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X:\GitHub\2020-Science-Fair\"/>
    </mc:Choice>
  </mc:AlternateContent>
  <xr:revisionPtr revIDLastSave="0" documentId="13_ncr:1_{654EAE53-246D-486D-B985-19C701AB975E}" xr6:coauthVersionLast="45" xr6:coauthVersionMax="45" xr10:uidLastSave="{00000000-0000-0000-0000-000000000000}"/>
  <bookViews>
    <workbookView xWindow="-60" yWindow="-60" windowWidth="38520" windowHeight="24120" tabRatio="500" xr2:uid="{00000000-000D-0000-FFFF-FFFF00000000}"/>
  </bookViews>
  <sheets>
    <sheet name="on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V2" i="1" l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T2" i="1"/>
  <c r="U2" i="1" s="1"/>
  <c r="P4032" i="1"/>
  <c r="P4008" i="1"/>
  <c r="P3992" i="1"/>
  <c r="P3858" i="1"/>
  <c r="P3676" i="1"/>
  <c r="P3601" i="1"/>
  <c r="P3573" i="1"/>
  <c r="P3063" i="1"/>
  <c r="P3064" i="1" s="1"/>
  <c r="P3039" i="1"/>
  <c r="P3040" i="1" s="1"/>
  <c r="P3023" i="1"/>
  <c r="P2964" i="1"/>
  <c r="P2793" i="1"/>
  <c r="P2794" i="1" s="1"/>
  <c r="P2743" i="1"/>
  <c r="P2742" i="1"/>
  <c r="P2710" i="1"/>
  <c r="P2572" i="1"/>
  <c r="P2571" i="1"/>
  <c r="P2568" i="1"/>
  <c r="P2520" i="1"/>
  <c r="P2512" i="1"/>
  <c r="P2504" i="1"/>
  <c r="P2464" i="1"/>
  <c r="P2397" i="1"/>
  <c r="P2381" i="1"/>
  <c r="P2365" i="1"/>
  <c r="P2330" i="1"/>
  <c r="P2266" i="1"/>
  <c r="P2191" i="1"/>
  <c r="P2135" i="1"/>
  <c r="P2116" i="1"/>
  <c r="P2084" i="1"/>
  <c r="P2020" i="1"/>
  <c r="P2004" i="1"/>
  <c r="P2001" i="1"/>
  <c r="P2002" i="1" s="1"/>
  <c r="P1937" i="1"/>
  <c r="P1905" i="1"/>
  <c r="P1906" i="1" s="1"/>
  <c r="P1873" i="1"/>
  <c r="P1874" i="1" s="1"/>
  <c r="P1841" i="1"/>
  <c r="P1842" i="1" s="1"/>
  <c r="P1822" i="1"/>
  <c r="P1806" i="1"/>
  <c r="P1742" i="1"/>
  <c r="P1651" i="1"/>
  <c r="P1536" i="1"/>
  <c r="P1537" i="1" s="1"/>
  <c r="P1448" i="1"/>
  <c r="P1449" i="1" s="1"/>
  <c r="P1406" i="1"/>
  <c r="P1405" i="1"/>
  <c r="P1398" i="1"/>
  <c r="P1397" i="1"/>
  <c r="P1389" i="1"/>
  <c r="P1357" i="1"/>
  <c r="P1349" i="1"/>
  <c r="P1333" i="1"/>
  <c r="P1322" i="1"/>
  <c r="P1323" i="1" s="1"/>
  <c r="R1323" i="1" s="1"/>
  <c r="P1309" i="1"/>
  <c r="P1293" i="1"/>
  <c r="P1290" i="1"/>
  <c r="P1291" i="1" s="1"/>
  <c r="P1283" i="1"/>
  <c r="R1283" i="1" s="1"/>
  <c r="P1282" i="1"/>
  <c r="P1226" i="1"/>
  <c r="P1227" i="1" s="1"/>
  <c r="R1227" i="1" s="1"/>
  <c r="P1212" i="1"/>
  <c r="P1210" i="1"/>
  <c r="P1211" i="1" s="1"/>
  <c r="R1211" i="1" s="1"/>
  <c r="P1183" i="1"/>
  <c r="P1184" i="1" s="1"/>
  <c r="P1128" i="1"/>
  <c r="P1127" i="1"/>
  <c r="P1055" i="1"/>
  <c r="P1052" i="1"/>
  <c r="P1053" i="1" s="1"/>
  <c r="P1044" i="1"/>
  <c r="P1004" i="1"/>
  <c r="P948" i="1"/>
  <c r="P949" i="1" s="1"/>
  <c r="P908" i="1"/>
  <c r="P897" i="1"/>
  <c r="P889" i="1"/>
  <c r="P857" i="1"/>
  <c r="P833" i="1"/>
  <c r="P825" i="1"/>
  <c r="P806" i="1"/>
  <c r="P785" i="1"/>
  <c r="P782" i="1"/>
  <c r="P758" i="1"/>
  <c r="P759" i="1" s="1"/>
  <c r="P734" i="1"/>
  <c r="P718" i="1"/>
  <c r="P710" i="1"/>
  <c r="P711" i="1" s="1"/>
  <c r="P686" i="1"/>
  <c r="P687" i="1" s="1"/>
  <c r="R687" i="1" s="1"/>
  <c r="P683" i="1"/>
  <c r="P659" i="1"/>
  <c r="P635" i="1"/>
  <c r="P611" i="1"/>
  <c r="P608" i="1"/>
  <c r="P609" i="1" s="1"/>
  <c r="P587" i="1"/>
  <c r="P536" i="1"/>
  <c r="P488" i="1"/>
  <c r="P480" i="1"/>
  <c r="P464" i="1"/>
  <c r="P413" i="1"/>
  <c r="P405" i="1"/>
  <c r="P406" i="1" s="1"/>
  <c r="P407" i="1" s="1"/>
  <c r="P389" i="1"/>
  <c r="P390" i="1" s="1"/>
  <c r="P391" i="1" s="1"/>
  <c r="P381" i="1"/>
  <c r="P382" i="1" s="1"/>
  <c r="P383" i="1" s="1"/>
  <c r="P357" i="1"/>
  <c r="P358" i="1" s="1"/>
  <c r="P359" i="1" s="1"/>
  <c r="P333" i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22" i="1"/>
  <c r="P298" i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R321" i="1" s="1"/>
  <c r="P282" i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R297" i="1" s="1"/>
  <c r="P258" i="1"/>
  <c r="P259" i="1" s="1"/>
  <c r="P260" i="1" s="1"/>
  <c r="R260" i="1" s="1"/>
  <c r="P255" i="1"/>
  <c r="P256" i="1" s="1"/>
  <c r="P257" i="1" s="1"/>
  <c r="R257" i="1" s="1"/>
  <c r="P250" i="1"/>
  <c r="P251" i="1" s="1"/>
  <c r="P252" i="1" s="1"/>
  <c r="P253" i="1" s="1"/>
  <c r="P254" i="1" s="1"/>
  <c r="R254" i="1" s="1"/>
  <c r="P231" i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R249" i="1" s="1"/>
  <c r="P200" i="1"/>
  <c r="P199" i="1"/>
  <c r="P191" i="1"/>
  <c r="P192" i="1" s="1"/>
  <c r="P193" i="1" s="1"/>
  <c r="P194" i="1" s="1"/>
  <c r="P195" i="1" s="1"/>
  <c r="P196" i="1" s="1"/>
  <c r="P197" i="1" s="1"/>
  <c r="P198" i="1" s="1"/>
  <c r="R198" i="1" s="1"/>
  <c r="P143" i="1"/>
  <c r="P132" i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R142" i="1" s="1"/>
  <c r="P124" i="1"/>
  <c r="P125" i="1" s="1"/>
  <c r="P126" i="1" s="1"/>
  <c r="P127" i="1" s="1"/>
  <c r="P128" i="1" s="1"/>
  <c r="P129" i="1" s="1"/>
  <c r="P130" i="1" s="1"/>
  <c r="P131" i="1" s="1"/>
  <c r="R131" i="1" s="1"/>
  <c r="P100" i="1"/>
  <c r="P76" i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R99" i="1" s="1"/>
  <c r="P68" i="1"/>
  <c r="P69" i="1" s="1"/>
  <c r="P70" i="1" s="1"/>
  <c r="P71" i="1" s="1"/>
  <c r="P72" i="1" s="1"/>
  <c r="P73" i="1" s="1"/>
  <c r="P74" i="1" s="1"/>
  <c r="P75" i="1" s="1"/>
  <c r="R75" i="1" s="1"/>
  <c r="P44" i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R67" i="1" s="1"/>
  <c r="O4039" i="1"/>
  <c r="O4040" i="1" s="1"/>
  <c r="O4041" i="1" s="1"/>
  <c r="O4042" i="1" s="1"/>
  <c r="O4043" i="1" s="1"/>
  <c r="O4036" i="1"/>
  <c r="O4037" i="1" s="1"/>
  <c r="O4038" i="1" s="1"/>
  <c r="O4032" i="1"/>
  <c r="O4033" i="1" s="1"/>
  <c r="O4034" i="1" s="1"/>
  <c r="O4035" i="1" s="1"/>
  <c r="O4027" i="1"/>
  <c r="O4028" i="1" s="1"/>
  <c r="O4029" i="1" s="1"/>
  <c r="O4030" i="1" s="1"/>
  <c r="O4031" i="1" s="1"/>
  <c r="O4024" i="1"/>
  <c r="O4025" i="1" s="1"/>
  <c r="O4026" i="1" s="1"/>
  <c r="O4019" i="1"/>
  <c r="O4020" i="1" s="1"/>
  <c r="O4021" i="1" s="1"/>
  <c r="O4022" i="1" s="1"/>
  <c r="O4023" i="1" s="1"/>
  <c r="O4008" i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3996" i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3995" i="1"/>
  <c r="O3992" i="1"/>
  <c r="O3993" i="1" s="1"/>
  <c r="O3994" i="1" s="1"/>
  <c r="O3989" i="1"/>
  <c r="O3990" i="1" s="1"/>
  <c r="O3991" i="1" s="1"/>
  <c r="O3988" i="1"/>
  <c r="O3980" i="1"/>
  <c r="O3981" i="1" s="1"/>
  <c r="O3982" i="1" s="1"/>
  <c r="O3983" i="1" s="1"/>
  <c r="O3984" i="1" s="1"/>
  <c r="O3985" i="1" s="1"/>
  <c r="O3986" i="1" s="1"/>
  <c r="O3987" i="1" s="1"/>
  <c r="O3976" i="1"/>
  <c r="O3977" i="1" s="1"/>
  <c r="O3978" i="1" s="1"/>
  <c r="O3979" i="1" s="1"/>
  <c r="O3968" i="1"/>
  <c r="O3969" i="1" s="1"/>
  <c r="O3970" i="1" s="1"/>
  <c r="O3971" i="1" s="1"/>
  <c r="O3972" i="1" s="1"/>
  <c r="O3973" i="1" s="1"/>
  <c r="O3974" i="1" s="1"/>
  <c r="O3975" i="1" s="1"/>
  <c r="O3964" i="1"/>
  <c r="O3965" i="1" s="1"/>
  <c r="O3966" i="1" s="1"/>
  <c r="O3967" i="1" s="1"/>
  <c r="O3960" i="1"/>
  <c r="O3961" i="1" s="1"/>
  <c r="O3962" i="1" s="1"/>
  <c r="O3963" i="1" s="1"/>
  <c r="O3957" i="1"/>
  <c r="O3958" i="1" s="1"/>
  <c r="O3959" i="1" s="1"/>
  <c r="O3955" i="1"/>
  <c r="O3956" i="1" s="1"/>
  <c r="O3952" i="1"/>
  <c r="O3953" i="1" s="1"/>
  <c r="O3954" i="1" s="1"/>
  <c r="O3949" i="1"/>
  <c r="O3950" i="1" s="1"/>
  <c r="O3951" i="1" s="1"/>
  <c r="O3944" i="1"/>
  <c r="O3945" i="1" s="1"/>
  <c r="O3946" i="1" s="1"/>
  <c r="O3947" i="1" s="1"/>
  <c r="O3948" i="1" s="1"/>
  <c r="O3936" i="1"/>
  <c r="O3937" i="1" s="1"/>
  <c r="O3938" i="1" s="1"/>
  <c r="O3939" i="1" s="1"/>
  <c r="O3940" i="1" s="1"/>
  <c r="O3941" i="1" s="1"/>
  <c r="O3942" i="1" s="1"/>
  <c r="O3943" i="1" s="1"/>
  <c r="O3933" i="1"/>
  <c r="O3934" i="1" s="1"/>
  <c r="O3935" i="1" s="1"/>
  <c r="O3925" i="1"/>
  <c r="O3926" i="1" s="1"/>
  <c r="O3927" i="1" s="1"/>
  <c r="O3928" i="1" s="1"/>
  <c r="O3929" i="1" s="1"/>
  <c r="O3930" i="1" s="1"/>
  <c r="O3931" i="1" s="1"/>
  <c r="O3932" i="1" s="1"/>
  <c r="O3917" i="1"/>
  <c r="O3918" i="1" s="1"/>
  <c r="O3919" i="1" s="1"/>
  <c r="O3920" i="1" s="1"/>
  <c r="O3921" i="1" s="1"/>
  <c r="O3922" i="1" s="1"/>
  <c r="O3923" i="1" s="1"/>
  <c r="O3924" i="1" s="1"/>
  <c r="O3902" i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01" i="1"/>
  <c r="O3893" i="1"/>
  <c r="O3894" i="1" s="1"/>
  <c r="O3895" i="1" s="1"/>
  <c r="O3896" i="1" s="1"/>
  <c r="O3897" i="1" s="1"/>
  <c r="O3898" i="1" s="1"/>
  <c r="O3899" i="1" s="1"/>
  <c r="O3900" i="1" s="1"/>
  <c r="O3890" i="1"/>
  <c r="O3891" i="1" s="1"/>
  <c r="O3892" i="1" s="1"/>
  <c r="O3885" i="1"/>
  <c r="O3886" i="1" s="1"/>
  <c r="O3887" i="1" s="1"/>
  <c r="O3888" i="1" s="1"/>
  <c r="O3889" i="1" s="1"/>
  <c r="O3880" i="1"/>
  <c r="O3881" i="1" s="1"/>
  <c r="O3882" i="1" s="1"/>
  <c r="O3883" i="1" s="1"/>
  <c r="O3884" i="1" s="1"/>
  <c r="O3877" i="1"/>
  <c r="O3878" i="1" s="1"/>
  <c r="O3879" i="1" s="1"/>
  <c r="O3874" i="1"/>
  <c r="O3875" i="1" s="1"/>
  <c r="O3876" i="1" s="1"/>
  <c r="O3866" i="1"/>
  <c r="O3867" i="1" s="1"/>
  <c r="O3868" i="1" s="1"/>
  <c r="O3869" i="1" s="1"/>
  <c r="O3870" i="1" s="1"/>
  <c r="O3871" i="1" s="1"/>
  <c r="O3872" i="1" s="1"/>
  <c r="O3873" i="1" s="1"/>
  <c r="O3861" i="1"/>
  <c r="O3862" i="1" s="1"/>
  <c r="O3863" i="1" s="1"/>
  <c r="O3864" i="1" s="1"/>
  <c r="O3865" i="1" s="1"/>
  <c r="O3858" i="1"/>
  <c r="O3859" i="1" s="1"/>
  <c r="O3860" i="1" s="1"/>
  <c r="O3845" i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42" i="1"/>
  <c r="O3843" i="1" s="1"/>
  <c r="O3844" i="1" s="1"/>
  <c r="O3837" i="1"/>
  <c r="O3838" i="1" s="1"/>
  <c r="O3839" i="1" s="1"/>
  <c r="O3840" i="1" s="1"/>
  <c r="O3841" i="1" s="1"/>
  <c r="O3834" i="1"/>
  <c r="O3835" i="1" s="1"/>
  <c r="O3836" i="1" s="1"/>
  <c r="O3830" i="1"/>
  <c r="O3831" i="1" s="1"/>
  <c r="O3832" i="1" s="1"/>
  <c r="O3833" i="1" s="1"/>
  <c r="O3826" i="1"/>
  <c r="O3827" i="1" s="1"/>
  <c r="O3828" i="1" s="1"/>
  <c r="O3829" i="1" s="1"/>
  <c r="O3818" i="1"/>
  <c r="O3819" i="1" s="1"/>
  <c r="O3820" i="1" s="1"/>
  <c r="O3821" i="1" s="1"/>
  <c r="O3822" i="1" s="1"/>
  <c r="O3823" i="1" s="1"/>
  <c r="O3824" i="1" s="1"/>
  <c r="O3825" i="1" s="1"/>
  <c r="O3815" i="1"/>
  <c r="O3816" i="1" s="1"/>
  <c r="O3817" i="1" s="1"/>
  <c r="O3810" i="1"/>
  <c r="O3811" i="1" s="1"/>
  <c r="O3812" i="1" s="1"/>
  <c r="O3813" i="1" s="1"/>
  <c r="O3814" i="1" s="1"/>
  <c r="O3806" i="1"/>
  <c r="O3807" i="1" s="1"/>
  <c r="O3808" i="1" s="1"/>
  <c r="O3809" i="1" s="1"/>
  <c r="O3802" i="1"/>
  <c r="O3803" i="1" s="1"/>
  <c r="O3804" i="1" s="1"/>
  <c r="O3805" i="1" s="1"/>
  <c r="O3799" i="1"/>
  <c r="O3800" i="1" s="1"/>
  <c r="O3801" i="1" s="1"/>
  <c r="O3791" i="1"/>
  <c r="O3792" i="1" s="1"/>
  <c r="O3793" i="1" s="1"/>
  <c r="O3794" i="1" s="1"/>
  <c r="O3795" i="1" s="1"/>
  <c r="O3796" i="1" s="1"/>
  <c r="O3797" i="1" s="1"/>
  <c r="O3798" i="1" s="1"/>
  <c r="O3787" i="1"/>
  <c r="O3788" i="1" s="1"/>
  <c r="O3789" i="1" s="1"/>
  <c r="O3790" i="1" s="1"/>
  <c r="O3786" i="1"/>
  <c r="O3783" i="1"/>
  <c r="O3784" i="1" s="1"/>
  <c r="O3785" i="1" s="1"/>
  <c r="O3775" i="1"/>
  <c r="O3776" i="1" s="1"/>
  <c r="O3777" i="1" s="1"/>
  <c r="O3778" i="1" s="1"/>
  <c r="O3779" i="1" s="1"/>
  <c r="O3780" i="1" s="1"/>
  <c r="O3781" i="1" s="1"/>
  <c r="O3782" i="1" s="1"/>
  <c r="O3774" i="1"/>
  <c r="O3770" i="1"/>
  <c r="O3771" i="1" s="1"/>
  <c r="O3772" i="1" s="1"/>
  <c r="O3773" i="1" s="1"/>
  <c r="O3762" i="1"/>
  <c r="O3763" i="1" s="1"/>
  <c r="O3764" i="1" s="1"/>
  <c r="O3765" i="1" s="1"/>
  <c r="O3766" i="1" s="1"/>
  <c r="O3767" i="1" s="1"/>
  <c r="O3768" i="1" s="1"/>
  <c r="O3769" i="1" s="1"/>
  <c r="O3759" i="1"/>
  <c r="O3760" i="1" s="1"/>
  <c r="O3761" i="1" s="1"/>
  <c r="O3758" i="1"/>
  <c r="O3756" i="1"/>
  <c r="O3757" i="1" s="1"/>
  <c r="O3751" i="1"/>
  <c r="O3752" i="1" s="1"/>
  <c r="O3753" i="1" s="1"/>
  <c r="O3754" i="1" s="1"/>
  <c r="O3755" i="1" s="1"/>
  <c r="O3743" i="1"/>
  <c r="O3744" i="1" s="1"/>
  <c r="O3745" i="1" s="1"/>
  <c r="O3746" i="1" s="1"/>
  <c r="O3747" i="1" s="1"/>
  <c r="O3748" i="1" s="1"/>
  <c r="O3749" i="1" s="1"/>
  <c r="O3750" i="1" s="1"/>
  <c r="O3740" i="1"/>
  <c r="O3741" i="1" s="1"/>
  <c r="O3742" i="1" s="1"/>
  <c r="O3735" i="1"/>
  <c r="O3736" i="1" s="1"/>
  <c r="O3737" i="1" s="1"/>
  <c r="O3738" i="1" s="1"/>
  <c r="O3739" i="1" s="1"/>
  <c r="O3732" i="1"/>
  <c r="O3733" i="1" s="1"/>
  <c r="O3734" i="1" s="1"/>
  <c r="O3727" i="1"/>
  <c r="O3728" i="1" s="1"/>
  <c r="O3729" i="1" s="1"/>
  <c r="O3730" i="1" s="1"/>
  <c r="O3731" i="1" s="1"/>
  <c r="O3716" i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699" i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688" i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87" i="1"/>
  <c r="O3684" i="1"/>
  <c r="O3685" i="1" s="1"/>
  <c r="O3686" i="1" s="1"/>
  <c r="O3676" i="1"/>
  <c r="O3677" i="1" s="1"/>
  <c r="O3678" i="1" s="1"/>
  <c r="O3679" i="1" s="1"/>
  <c r="O3680" i="1" s="1"/>
  <c r="O3681" i="1" s="1"/>
  <c r="O3682" i="1" s="1"/>
  <c r="O3683" i="1" s="1"/>
  <c r="O3672" i="1"/>
  <c r="O3673" i="1" s="1"/>
  <c r="O3674" i="1" s="1"/>
  <c r="O3675" i="1" s="1"/>
  <c r="O3668" i="1"/>
  <c r="O3669" i="1" s="1"/>
  <c r="O3670" i="1" s="1"/>
  <c r="O3671" i="1" s="1"/>
  <c r="O3660" i="1"/>
  <c r="O3661" i="1" s="1"/>
  <c r="O3662" i="1" s="1"/>
  <c r="O3663" i="1" s="1"/>
  <c r="O3664" i="1" s="1"/>
  <c r="O3665" i="1" s="1"/>
  <c r="O3666" i="1" s="1"/>
  <c r="O3667" i="1" s="1"/>
  <c r="O3657" i="1"/>
  <c r="O3658" i="1" s="1"/>
  <c r="O3659" i="1" s="1"/>
  <c r="O3656" i="1"/>
  <c r="O3652" i="1"/>
  <c r="O3653" i="1" s="1"/>
  <c r="O3654" i="1" s="1"/>
  <c r="O3655" i="1" s="1"/>
  <c r="O3644" i="1"/>
  <c r="O3645" i="1" s="1"/>
  <c r="O3646" i="1" s="1"/>
  <c r="O3647" i="1" s="1"/>
  <c r="O3648" i="1" s="1"/>
  <c r="O3649" i="1" s="1"/>
  <c r="O3650" i="1" s="1"/>
  <c r="O3651" i="1" s="1"/>
  <c r="O3641" i="1"/>
  <c r="O3642" i="1" s="1"/>
  <c r="O3643" i="1" s="1"/>
  <c r="O3628" i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25" i="1"/>
  <c r="O3626" i="1" s="1"/>
  <c r="O3627" i="1" s="1"/>
  <c r="O3617" i="1"/>
  <c r="O3618" i="1" s="1"/>
  <c r="O3619" i="1" s="1"/>
  <c r="O3620" i="1" s="1"/>
  <c r="O3621" i="1" s="1"/>
  <c r="O3622" i="1" s="1"/>
  <c r="O3623" i="1" s="1"/>
  <c r="O3624" i="1" s="1"/>
  <c r="O3612" i="1"/>
  <c r="O3613" i="1" s="1"/>
  <c r="O3614" i="1" s="1"/>
  <c r="O3615" i="1" s="1"/>
  <c r="O3616" i="1" s="1"/>
  <c r="O3604" i="1"/>
  <c r="O3605" i="1" s="1"/>
  <c r="O3606" i="1" s="1"/>
  <c r="O3607" i="1" s="1"/>
  <c r="O3608" i="1" s="1"/>
  <c r="O3609" i="1" s="1"/>
  <c r="O3610" i="1" s="1"/>
  <c r="O3611" i="1" s="1"/>
  <c r="O3601" i="1"/>
  <c r="O3602" i="1" s="1"/>
  <c r="O3603" i="1" s="1"/>
  <c r="O3597" i="1"/>
  <c r="O3598" i="1" s="1"/>
  <c r="O3599" i="1" s="1"/>
  <c r="O3600" i="1" s="1"/>
  <c r="O3593" i="1"/>
  <c r="O3594" i="1" s="1"/>
  <c r="O3595" i="1" s="1"/>
  <c r="O3596" i="1" s="1"/>
  <c r="O3585" i="1"/>
  <c r="O3586" i="1" s="1"/>
  <c r="O3587" i="1" s="1"/>
  <c r="O3588" i="1" s="1"/>
  <c r="O3589" i="1" s="1"/>
  <c r="O3590" i="1" s="1"/>
  <c r="O3591" i="1" s="1"/>
  <c r="O3592" i="1" s="1"/>
  <c r="O3582" i="1"/>
  <c r="O3583" i="1" s="1"/>
  <c r="O3584" i="1" s="1"/>
  <c r="O3577" i="1"/>
  <c r="O3578" i="1" s="1"/>
  <c r="O3579" i="1" s="1"/>
  <c r="O3580" i="1" s="1"/>
  <c r="O3581" i="1" s="1"/>
  <c r="O3573" i="1"/>
  <c r="O3574" i="1" s="1"/>
  <c r="O3575" i="1" s="1"/>
  <c r="O3576" i="1" s="1"/>
  <c r="O3570" i="1"/>
  <c r="O3571" i="1" s="1"/>
  <c r="O3572" i="1" s="1"/>
  <c r="O3564" i="1"/>
  <c r="O3565" i="1" s="1"/>
  <c r="O3566" i="1" s="1"/>
  <c r="O3567" i="1" s="1"/>
  <c r="O3568" i="1" s="1"/>
  <c r="O3569" i="1" s="1"/>
  <c r="O3561" i="1"/>
  <c r="O3562" i="1" s="1"/>
  <c r="O3563" i="1" s="1"/>
  <c r="O3558" i="1"/>
  <c r="O3559" i="1" s="1"/>
  <c r="O3560" i="1" s="1"/>
  <c r="O3549" i="1"/>
  <c r="O3550" i="1" s="1"/>
  <c r="O3551" i="1" s="1"/>
  <c r="O3552" i="1" s="1"/>
  <c r="O3553" i="1" s="1"/>
  <c r="O3554" i="1" s="1"/>
  <c r="O3555" i="1" s="1"/>
  <c r="O3556" i="1" s="1"/>
  <c r="O3557" i="1" s="1"/>
  <c r="O3543" i="1"/>
  <c r="O3544" i="1" s="1"/>
  <c r="O3545" i="1" s="1"/>
  <c r="O3546" i="1" s="1"/>
  <c r="O3547" i="1" s="1"/>
  <c r="O3548" i="1" s="1"/>
  <c r="O3542" i="1"/>
  <c r="O3534" i="1"/>
  <c r="O3535" i="1" s="1"/>
  <c r="O3536" i="1" s="1"/>
  <c r="O3537" i="1" s="1"/>
  <c r="O3538" i="1" s="1"/>
  <c r="O3539" i="1" s="1"/>
  <c r="O3540" i="1" s="1"/>
  <c r="O3541" i="1" s="1"/>
  <c r="O3526" i="1"/>
  <c r="O3527" i="1" s="1"/>
  <c r="O3528" i="1" s="1"/>
  <c r="O3529" i="1" s="1"/>
  <c r="O3530" i="1" s="1"/>
  <c r="O3531" i="1" s="1"/>
  <c r="O3532" i="1" s="1"/>
  <c r="O3533" i="1" s="1"/>
  <c r="O3518" i="1"/>
  <c r="O3519" i="1" s="1"/>
  <c r="O3520" i="1" s="1"/>
  <c r="O3521" i="1" s="1"/>
  <c r="O3522" i="1" s="1"/>
  <c r="O3523" i="1" s="1"/>
  <c r="O3524" i="1" s="1"/>
  <c r="O3525" i="1" s="1"/>
  <c r="O3517" i="1"/>
  <c r="O3515" i="1"/>
  <c r="O3516" i="1" s="1"/>
  <c r="O3506" i="1"/>
  <c r="O3507" i="1" s="1"/>
  <c r="O3508" i="1" s="1"/>
  <c r="O3509" i="1" s="1"/>
  <c r="O3510" i="1" s="1"/>
  <c r="O3511" i="1" s="1"/>
  <c r="O3512" i="1" s="1"/>
  <c r="O3513" i="1" s="1"/>
  <c r="O3514" i="1" s="1"/>
  <c r="O3502" i="1"/>
  <c r="O3503" i="1" s="1"/>
  <c r="O3504" i="1" s="1"/>
  <c r="O3505" i="1" s="1"/>
  <c r="O3486" i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482" i="1"/>
  <c r="O3483" i="1" s="1"/>
  <c r="O3484" i="1" s="1"/>
  <c r="O3485" i="1" s="1"/>
  <c r="O3478" i="1"/>
  <c r="O3479" i="1" s="1"/>
  <c r="O3480" i="1" s="1"/>
  <c r="O3481" i="1" s="1"/>
  <c r="O3470" i="1"/>
  <c r="O3471" i="1" s="1"/>
  <c r="O3472" i="1" s="1"/>
  <c r="O3473" i="1" s="1"/>
  <c r="O3474" i="1" s="1"/>
  <c r="O3475" i="1" s="1"/>
  <c r="O3476" i="1" s="1"/>
  <c r="O3477" i="1" s="1"/>
  <c r="O3467" i="1"/>
  <c r="O3468" i="1" s="1"/>
  <c r="O3469" i="1" s="1"/>
  <c r="O3454" i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46" i="1"/>
  <c r="O3447" i="1" s="1"/>
  <c r="O3448" i="1" s="1"/>
  <c r="O3449" i="1" s="1"/>
  <c r="O3450" i="1" s="1"/>
  <c r="O3451" i="1" s="1"/>
  <c r="O3452" i="1" s="1"/>
  <c r="O3453" i="1" s="1"/>
  <c r="O3443" i="1"/>
  <c r="O3444" i="1" s="1"/>
  <c r="O3445" i="1" s="1"/>
  <c r="O3442" i="1"/>
  <c r="O3439" i="1"/>
  <c r="O3440" i="1" s="1"/>
  <c r="O3441" i="1" s="1"/>
  <c r="O3435" i="1"/>
  <c r="O3436" i="1" s="1"/>
  <c r="O3437" i="1" s="1"/>
  <c r="O3438" i="1" s="1"/>
  <c r="O3428" i="1"/>
  <c r="O3429" i="1" s="1"/>
  <c r="O3430" i="1" s="1"/>
  <c r="O3431" i="1" s="1"/>
  <c r="O3432" i="1" s="1"/>
  <c r="O3433" i="1" s="1"/>
  <c r="O3434" i="1" s="1"/>
  <c r="O3427" i="1"/>
  <c r="O3423" i="1"/>
  <c r="O3424" i="1" s="1"/>
  <c r="O3425" i="1" s="1"/>
  <c r="O3426" i="1" s="1"/>
  <c r="O3419" i="1"/>
  <c r="O3420" i="1" s="1"/>
  <c r="O3421" i="1" s="1"/>
  <c r="O3422" i="1" s="1"/>
  <c r="O3415" i="1"/>
  <c r="O3416" i="1" s="1"/>
  <c r="O3417" i="1" s="1"/>
  <c r="O3418" i="1" s="1"/>
  <c r="O3411" i="1"/>
  <c r="O3412" i="1" s="1"/>
  <c r="O3413" i="1" s="1"/>
  <c r="O3414" i="1" s="1"/>
  <c r="O3395" i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392" i="1"/>
  <c r="O3393" i="1" s="1"/>
  <c r="O3394" i="1" s="1"/>
  <c r="O3388" i="1"/>
  <c r="O3389" i="1" s="1"/>
  <c r="O3390" i="1" s="1"/>
  <c r="O3391" i="1" s="1"/>
  <c r="O3387" i="1"/>
  <c r="O3379" i="1"/>
  <c r="O3380" i="1" s="1"/>
  <c r="O3381" i="1" s="1"/>
  <c r="O3382" i="1" s="1"/>
  <c r="O3383" i="1" s="1"/>
  <c r="O3384" i="1" s="1"/>
  <c r="O3385" i="1" s="1"/>
  <c r="O3386" i="1" s="1"/>
  <c r="O3368" i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67" i="1"/>
  <c r="O3360" i="1"/>
  <c r="O3361" i="1" s="1"/>
  <c r="O3362" i="1" s="1"/>
  <c r="O3363" i="1" s="1"/>
  <c r="O3364" i="1" s="1"/>
  <c r="O3365" i="1" s="1"/>
  <c r="O3366" i="1" s="1"/>
  <c r="O3356" i="1"/>
  <c r="O3357" i="1" s="1"/>
  <c r="O3358" i="1" s="1"/>
  <c r="O3359" i="1" s="1"/>
  <c r="O3352" i="1"/>
  <c r="O3353" i="1" s="1"/>
  <c r="O3354" i="1" s="1"/>
  <c r="O3355" i="1" s="1"/>
  <c r="O3347" i="1"/>
  <c r="O3348" i="1" s="1"/>
  <c r="O3349" i="1" s="1"/>
  <c r="O3350" i="1" s="1"/>
  <c r="O3351" i="1" s="1"/>
  <c r="O3339" i="1"/>
  <c r="O3340" i="1" s="1"/>
  <c r="O3341" i="1" s="1"/>
  <c r="O3342" i="1" s="1"/>
  <c r="O3343" i="1" s="1"/>
  <c r="O3344" i="1" s="1"/>
  <c r="O3345" i="1" s="1"/>
  <c r="O3346" i="1" s="1"/>
  <c r="O3336" i="1"/>
  <c r="O3337" i="1" s="1"/>
  <c r="O3338" i="1" s="1"/>
  <c r="O3331" i="1"/>
  <c r="O3332" i="1" s="1"/>
  <c r="O3333" i="1" s="1"/>
  <c r="O3334" i="1" s="1"/>
  <c r="O3335" i="1" s="1"/>
  <c r="O3328" i="1"/>
  <c r="O3329" i="1" s="1"/>
  <c r="O3330" i="1" s="1"/>
  <c r="O3321" i="1"/>
  <c r="O3322" i="1" s="1"/>
  <c r="O3323" i="1" s="1"/>
  <c r="O3324" i="1" s="1"/>
  <c r="O3325" i="1" s="1"/>
  <c r="O3326" i="1" s="1"/>
  <c r="O3327" i="1" s="1"/>
  <c r="O3320" i="1"/>
  <c r="O3315" i="1"/>
  <c r="O3316" i="1" s="1"/>
  <c r="O3317" i="1" s="1"/>
  <c r="O3318" i="1" s="1"/>
  <c r="O3319" i="1" s="1"/>
  <c r="O3312" i="1"/>
  <c r="O3313" i="1" s="1"/>
  <c r="O3314" i="1" s="1"/>
  <c r="O3300" i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296" i="1"/>
  <c r="O3297" i="1" s="1"/>
  <c r="O3298" i="1" s="1"/>
  <c r="O3299" i="1" s="1"/>
  <c r="O3293" i="1"/>
  <c r="O3294" i="1" s="1"/>
  <c r="O3295" i="1" s="1"/>
  <c r="O3285" i="1"/>
  <c r="O3286" i="1" s="1"/>
  <c r="O3287" i="1" s="1"/>
  <c r="O3288" i="1" s="1"/>
  <c r="O3289" i="1" s="1"/>
  <c r="O3290" i="1" s="1"/>
  <c r="O3291" i="1" s="1"/>
  <c r="O3292" i="1" s="1"/>
  <c r="O3280" i="1"/>
  <c r="O3281" i="1" s="1"/>
  <c r="O3282" i="1" s="1"/>
  <c r="O3283" i="1" s="1"/>
  <c r="O3284" i="1" s="1"/>
  <c r="O3277" i="1"/>
  <c r="O3278" i="1" s="1"/>
  <c r="O3279" i="1" s="1"/>
  <c r="O3272" i="1"/>
  <c r="O3273" i="1" s="1"/>
  <c r="O3274" i="1" s="1"/>
  <c r="O3275" i="1" s="1"/>
  <c r="O3276" i="1" s="1"/>
  <c r="O3269" i="1"/>
  <c r="O3270" i="1" s="1"/>
  <c r="O3271" i="1" s="1"/>
  <c r="O3265" i="1"/>
  <c r="O3266" i="1" s="1"/>
  <c r="O3267" i="1" s="1"/>
  <c r="O3268" i="1" s="1"/>
  <c r="O3261" i="1"/>
  <c r="O3262" i="1" s="1"/>
  <c r="O3263" i="1" s="1"/>
  <c r="O3264" i="1" s="1"/>
  <c r="O3256" i="1"/>
  <c r="O3257" i="1" s="1"/>
  <c r="O3258" i="1" s="1"/>
  <c r="O3259" i="1" s="1"/>
  <c r="O3260" i="1" s="1"/>
  <c r="O3253" i="1"/>
  <c r="O3254" i="1" s="1"/>
  <c r="O3255" i="1" s="1"/>
  <c r="O3245" i="1"/>
  <c r="O3246" i="1" s="1"/>
  <c r="O3247" i="1" s="1"/>
  <c r="O3248" i="1" s="1"/>
  <c r="O3249" i="1" s="1"/>
  <c r="O3250" i="1" s="1"/>
  <c r="O3251" i="1" s="1"/>
  <c r="O3252" i="1" s="1"/>
  <c r="O3240" i="1"/>
  <c r="O3241" i="1" s="1"/>
  <c r="O3242" i="1" s="1"/>
  <c r="O3243" i="1" s="1"/>
  <c r="O3244" i="1" s="1"/>
  <c r="O3237" i="1"/>
  <c r="O3238" i="1" s="1"/>
  <c r="O3239" i="1" s="1"/>
  <c r="O3229" i="1"/>
  <c r="O3230" i="1" s="1"/>
  <c r="O3231" i="1" s="1"/>
  <c r="O3232" i="1" s="1"/>
  <c r="O3233" i="1" s="1"/>
  <c r="O3234" i="1" s="1"/>
  <c r="O3235" i="1" s="1"/>
  <c r="O3236" i="1" s="1"/>
  <c r="O3225" i="1"/>
  <c r="O3226" i="1" s="1"/>
  <c r="O3227" i="1" s="1"/>
  <c r="O3228" i="1" s="1"/>
  <c r="O3221" i="1"/>
  <c r="O3222" i="1" s="1"/>
  <c r="O3223" i="1" s="1"/>
  <c r="O3224" i="1" s="1"/>
  <c r="O3213" i="1"/>
  <c r="O3214" i="1" s="1"/>
  <c r="O3215" i="1" s="1"/>
  <c r="O3216" i="1" s="1"/>
  <c r="O3217" i="1" s="1"/>
  <c r="O3218" i="1" s="1"/>
  <c r="O3219" i="1" s="1"/>
  <c r="O3220" i="1" s="1"/>
  <c r="O3210" i="1"/>
  <c r="O3211" i="1" s="1"/>
  <c r="O3212" i="1" s="1"/>
  <c r="O3205" i="1"/>
  <c r="O3206" i="1" s="1"/>
  <c r="O3207" i="1" s="1"/>
  <c r="O3208" i="1" s="1"/>
  <c r="O3209" i="1" s="1"/>
  <c r="O3198" i="1"/>
  <c r="O3199" i="1" s="1"/>
  <c r="O3200" i="1" s="1"/>
  <c r="O3201" i="1" s="1"/>
  <c r="O3202" i="1" s="1"/>
  <c r="O3203" i="1" s="1"/>
  <c r="O3204" i="1" s="1"/>
  <c r="O3197" i="1"/>
  <c r="O3194" i="1"/>
  <c r="O3195" i="1" s="1"/>
  <c r="O3196" i="1" s="1"/>
  <c r="O3189" i="1"/>
  <c r="O3190" i="1" s="1"/>
  <c r="O3191" i="1" s="1"/>
  <c r="O3192" i="1" s="1"/>
  <c r="O3193" i="1" s="1"/>
  <c r="O3186" i="1"/>
  <c r="O3187" i="1" s="1"/>
  <c r="O3188" i="1" s="1"/>
  <c r="O3181" i="1"/>
  <c r="O3182" i="1" s="1"/>
  <c r="O3183" i="1" s="1"/>
  <c r="O3184" i="1" s="1"/>
  <c r="O3185" i="1" s="1"/>
  <c r="O3173" i="1"/>
  <c r="O3174" i="1" s="1"/>
  <c r="O3175" i="1" s="1"/>
  <c r="O3176" i="1" s="1"/>
  <c r="O3177" i="1" s="1"/>
  <c r="O3178" i="1" s="1"/>
  <c r="O3179" i="1" s="1"/>
  <c r="O3180" i="1" s="1"/>
  <c r="O3170" i="1"/>
  <c r="O3171" i="1" s="1"/>
  <c r="O3172" i="1" s="1"/>
  <c r="O3166" i="1"/>
  <c r="O3167" i="1" s="1"/>
  <c r="O3168" i="1" s="1"/>
  <c r="O3169" i="1" s="1"/>
  <c r="O3162" i="1"/>
  <c r="O3163" i="1" s="1"/>
  <c r="O3164" i="1" s="1"/>
  <c r="O3165" i="1" s="1"/>
  <c r="O3154" i="1"/>
  <c r="O3155" i="1" s="1"/>
  <c r="O3156" i="1" s="1"/>
  <c r="O3157" i="1" s="1"/>
  <c r="O3158" i="1" s="1"/>
  <c r="O3159" i="1" s="1"/>
  <c r="O3160" i="1" s="1"/>
  <c r="O3161" i="1" s="1"/>
  <c r="O3151" i="1"/>
  <c r="O3152" i="1" s="1"/>
  <c r="O3153" i="1" s="1"/>
  <c r="O3145" i="1"/>
  <c r="O3146" i="1" s="1"/>
  <c r="O3147" i="1" s="1"/>
  <c r="O3148" i="1" s="1"/>
  <c r="O3149" i="1" s="1"/>
  <c r="O3150" i="1" s="1"/>
  <c r="O3142" i="1"/>
  <c r="O3143" i="1" s="1"/>
  <c r="O3144" i="1" s="1"/>
  <c r="O3138" i="1"/>
  <c r="O3139" i="1" s="1"/>
  <c r="O3140" i="1" s="1"/>
  <c r="O3141" i="1" s="1"/>
  <c r="O3130" i="1"/>
  <c r="O3131" i="1" s="1"/>
  <c r="O3132" i="1" s="1"/>
  <c r="O3133" i="1" s="1"/>
  <c r="O3134" i="1" s="1"/>
  <c r="O3135" i="1" s="1"/>
  <c r="O3136" i="1" s="1"/>
  <c r="O3137" i="1" s="1"/>
  <c r="O3114" i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11" i="1"/>
  <c r="O3112" i="1" s="1"/>
  <c r="O3113" i="1" s="1"/>
  <c r="O3106" i="1"/>
  <c r="O3107" i="1" s="1"/>
  <c r="O3108" i="1" s="1"/>
  <c r="O3109" i="1" s="1"/>
  <c r="O3110" i="1" s="1"/>
  <c r="O3105" i="1"/>
  <c r="O3103" i="1"/>
  <c r="O3104" i="1" s="1"/>
  <c r="O3098" i="1"/>
  <c r="O3099" i="1" s="1"/>
  <c r="O3100" i="1" s="1"/>
  <c r="O3101" i="1" s="1"/>
  <c r="O3102" i="1" s="1"/>
  <c r="O3095" i="1"/>
  <c r="O3096" i="1" s="1"/>
  <c r="O3097" i="1" s="1"/>
  <c r="O3091" i="1"/>
  <c r="O3092" i="1" s="1"/>
  <c r="O3093" i="1" s="1"/>
  <c r="O3094" i="1" s="1"/>
  <c r="O3087" i="1"/>
  <c r="O3088" i="1" s="1"/>
  <c r="O3089" i="1" s="1"/>
  <c r="O3090" i="1" s="1"/>
  <c r="O3082" i="1"/>
  <c r="O3083" i="1" s="1"/>
  <c r="O3084" i="1" s="1"/>
  <c r="O3085" i="1" s="1"/>
  <c r="O3086" i="1" s="1"/>
  <c r="O3079" i="1"/>
  <c r="O3080" i="1" s="1"/>
  <c r="O3081" i="1" s="1"/>
  <c r="O3071" i="1"/>
  <c r="O3072" i="1" s="1"/>
  <c r="O3073" i="1" s="1"/>
  <c r="O3074" i="1" s="1"/>
  <c r="O3075" i="1" s="1"/>
  <c r="O3076" i="1" s="1"/>
  <c r="O3077" i="1" s="1"/>
  <c r="O3078" i="1" s="1"/>
  <c r="O3066" i="1"/>
  <c r="O3067" i="1" s="1"/>
  <c r="O3068" i="1" s="1"/>
  <c r="O3069" i="1" s="1"/>
  <c r="O3070" i="1" s="1"/>
  <c r="O3063" i="1"/>
  <c r="O3064" i="1" s="1"/>
  <c r="O3065" i="1" s="1"/>
  <c r="O3058" i="1"/>
  <c r="O3059" i="1" s="1"/>
  <c r="O3060" i="1" s="1"/>
  <c r="O3061" i="1" s="1"/>
  <c r="O3062" i="1" s="1"/>
  <c r="O3054" i="1"/>
  <c r="O3055" i="1" s="1"/>
  <c r="O3056" i="1" s="1"/>
  <c r="O3057" i="1" s="1"/>
  <c r="O3051" i="1"/>
  <c r="O3052" i="1" s="1"/>
  <c r="O3053" i="1" s="1"/>
  <c r="O3047" i="1"/>
  <c r="O3048" i="1" s="1"/>
  <c r="O3049" i="1" s="1"/>
  <c r="O3050" i="1" s="1"/>
  <c r="O3042" i="1"/>
  <c r="O3043" i="1" s="1"/>
  <c r="O3044" i="1" s="1"/>
  <c r="O3045" i="1" s="1"/>
  <c r="O3046" i="1" s="1"/>
  <c r="O3041" i="1"/>
  <c r="O3039" i="1"/>
  <c r="O3040" i="1" s="1"/>
  <c r="O3027" i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23" i="1"/>
  <c r="O3024" i="1" s="1"/>
  <c r="O3025" i="1" s="1"/>
  <c r="O3026" i="1" s="1"/>
  <c r="O3019" i="1"/>
  <c r="O3020" i="1" s="1"/>
  <c r="O3021" i="1" s="1"/>
  <c r="O3022" i="1" s="1"/>
  <c r="O3007" i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04" i="1"/>
  <c r="O3005" i="1" s="1"/>
  <c r="O3006" i="1" s="1"/>
  <c r="O2999" i="1"/>
  <c r="O3000" i="1" s="1"/>
  <c r="O3001" i="1" s="1"/>
  <c r="O3002" i="1" s="1"/>
  <c r="O3003" i="1" s="1"/>
  <c r="O2996" i="1"/>
  <c r="O2997" i="1" s="1"/>
  <c r="O2998" i="1" s="1"/>
  <c r="O2992" i="1"/>
  <c r="O2993" i="1" s="1"/>
  <c r="O2994" i="1" s="1"/>
  <c r="O2995" i="1" s="1"/>
  <c r="O2991" i="1"/>
  <c r="O2983" i="1"/>
  <c r="O2984" i="1" s="1"/>
  <c r="O2985" i="1" s="1"/>
  <c r="O2986" i="1" s="1"/>
  <c r="O2987" i="1" s="1"/>
  <c r="O2988" i="1" s="1"/>
  <c r="O2989" i="1" s="1"/>
  <c r="O2990" i="1" s="1"/>
  <c r="O2980" i="1"/>
  <c r="O2981" i="1" s="1"/>
  <c r="O2982" i="1" s="1"/>
  <c r="O2973" i="1"/>
  <c r="O2974" i="1" s="1"/>
  <c r="O2975" i="1" s="1"/>
  <c r="O2976" i="1" s="1"/>
  <c r="O2977" i="1" s="1"/>
  <c r="O2978" i="1" s="1"/>
  <c r="O2979" i="1" s="1"/>
  <c r="O2972" i="1"/>
  <c r="O2964" i="1"/>
  <c r="O2965" i="1" s="1"/>
  <c r="O2966" i="1" s="1"/>
  <c r="O2967" i="1" s="1"/>
  <c r="O2968" i="1" s="1"/>
  <c r="O2969" i="1" s="1"/>
  <c r="O2970" i="1" s="1"/>
  <c r="O2971" i="1" s="1"/>
  <c r="O2952" i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48" i="1"/>
  <c r="O2949" i="1" s="1"/>
  <c r="O2950" i="1" s="1"/>
  <c r="O2951" i="1" s="1"/>
  <c r="O2933" i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32" i="1"/>
  <c r="O2924" i="1"/>
  <c r="O2925" i="1" s="1"/>
  <c r="O2926" i="1" s="1"/>
  <c r="O2927" i="1" s="1"/>
  <c r="O2928" i="1" s="1"/>
  <c r="O2929" i="1" s="1"/>
  <c r="O2930" i="1" s="1"/>
  <c r="O2931" i="1" s="1"/>
  <c r="O2921" i="1"/>
  <c r="O2922" i="1" s="1"/>
  <c r="O2923" i="1" s="1"/>
  <c r="O2916" i="1"/>
  <c r="O2917" i="1" s="1"/>
  <c r="O2918" i="1" s="1"/>
  <c r="O2919" i="1" s="1"/>
  <c r="O2920" i="1" s="1"/>
  <c r="O2913" i="1"/>
  <c r="O2914" i="1" s="1"/>
  <c r="O2915" i="1" s="1"/>
  <c r="O2908" i="1"/>
  <c r="O2909" i="1" s="1"/>
  <c r="O2910" i="1" s="1"/>
  <c r="O2911" i="1" s="1"/>
  <c r="O2912" i="1" s="1"/>
  <c r="O2905" i="1"/>
  <c r="O2906" i="1" s="1"/>
  <c r="O2907" i="1" s="1"/>
  <c r="O2901" i="1"/>
  <c r="O2902" i="1" s="1"/>
  <c r="O2903" i="1" s="1"/>
  <c r="O2904" i="1" s="1"/>
  <c r="O2900" i="1"/>
  <c r="O2897" i="1"/>
  <c r="O2898" i="1" s="1"/>
  <c r="O2899" i="1" s="1"/>
  <c r="O2892" i="1"/>
  <c r="O2893" i="1" s="1"/>
  <c r="O2894" i="1" s="1"/>
  <c r="O2895" i="1" s="1"/>
  <c r="O2896" i="1" s="1"/>
  <c r="O2889" i="1"/>
  <c r="O2890" i="1" s="1"/>
  <c r="O2891" i="1" s="1"/>
  <c r="O2873" i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68" i="1"/>
  <c r="O2869" i="1" s="1"/>
  <c r="O2870" i="1" s="1"/>
  <c r="O2871" i="1" s="1"/>
  <c r="O2872" i="1" s="1"/>
  <c r="O2853" i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49" i="1"/>
  <c r="O2850" i="1" s="1"/>
  <c r="O2851" i="1" s="1"/>
  <c r="O2852" i="1" s="1"/>
  <c r="O2841" i="1"/>
  <c r="O2842" i="1" s="1"/>
  <c r="O2843" i="1" s="1"/>
  <c r="O2844" i="1" s="1"/>
  <c r="O2845" i="1" s="1"/>
  <c r="O2846" i="1" s="1"/>
  <c r="O2847" i="1" s="1"/>
  <c r="O2848" i="1" s="1"/>
  <c r="O2836" i="1"/>
  <c r="O2837" i="1" s="1"/>
  <c r="O2838" i="1" s="1"/>
  <c r="O2839" i="1" s="1"/>
  <c r="O2840" i="1" s="1"/>
  <c r="O2833" i="1"/>
  <c r="O2834" i="1" s="1"/>
  <c r="O2835" i="1" s="1"/>
  <c r="O2830" i="1"/>
  <c r="O2831" i="1" s="1"/>
  <c r="O2832" i="1" s="1"/>
  <c r="O2825" i="1"/>
  <c r="O2826" i="1" s="1"/>
  <c r="O2827" i="1" s="1"/>
  <c r="O2828" i="1" s="1"/>
  <c r="O2829" i="1" s="1"/>
  <c r="O2821" i="1"/>
  <c r="O2822" i="1" s="1"/>
  <c r="O2823" i="1" s="1"/>
  <c r="O2824" i="1" s="1"/>
  <c r="O2817" i="1"/>
  <c r="O2818" i="1" s="1"/>
  <c r="O2819" i="1" s="1"/>
  <c r="O2820" i="1" s="1"/>
  <c r="O2814" i="1"/>
  <c r="O2815" i="1" s="1"/>
  <c r="O2816" i="1" s="1"/>
  <c r="O2802" i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01" i="1"/>
  <c r="O2793" i="1"/>
  <c r="O2794" i="1" s="1"/>
  <c r="O2795" i="1" s="1"/>
  <c r="O2796" i="1" s="1"/>
  <c r="O2797" i="1" s="1"/>
  <c r="O2798" i="1" s="1"/>
  <c r="O2799" i="1" s="1"/>
  <c r="O2800" i="1" s="1"/>
  <c r="O2790" i="1"/>
  <c r="O2791" i="1" s="1"/>
  <c r="O2792" i="1" s="1"/>
  <c r="O2785" i="1"/>
  <c r="O2786" i="1" s="1"/>
  <c r="O2787" i="1" s="1"/>
  <c r="O2788" i="1" s="1"/>
  <c r="O2789" i="1" s="1"/>
  <c r="O2782" i="1"/>
  <c r="O2783" i="1" s="1"/>
  <c r="O2784" i="1" s="1"/>
  <c r="O2777" i="1"/>
  <c r="O2778" i="1" s="1"/>
  <c r="O2779" i="1" s="1"/>
  <c r="O2780" i="1" s="1"/>
  <c r="O2781" i="1" s="1"/>
  <c r="O2774" i="1"/>
  <c r="O2775" i="1" s="1"/>
  <c r="O2776" i="1" s="1"/>
  <c r="O2769" i="1"/>
  <c r="O2770" i="1" s="1"/>
  <c r="O2771" i="1" s="1"/>
  <c r="O2772" i="1" s="1"/>
  <c r="O2773" i="1" s="1"/>
  <c r="O2758" i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46" i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42" i="1"/>
  <c r="O2743" i="1" s="1"/>
  <c r="O2744" i="1" s="1"/>
  <c r="O2745" i="1" s="1"/>
  <c r="O2738" i="1"/>
  <c r="O2739" i="1" s="1"/>
  <c r="O2740" i="1" s="1"/>
  <c r="O2741" i="1" s="1"/>
  <c r="O2734" i="1"/>
  <c r="O2735" i="1" s="1"/>
  <c r="O2736" i="1" s="1"/>
  <c r="O2737" i="1" s="1"/>
  <c r="O2730" i="1"/>
  <c r="O2731" i="1" s="1"/>
  <c r="O2732" i="1" s="1"/>
  <c r="O2733" i="1" s="1"/>
  <c r="O2729" i="1"/>
  <c r="O2726" i="1"/>
  <c r="O2727" i="1" s="1"/>
  <c r="O2728" i="1" s="1"/>
  <c r="O2718" i="1"/>
  <c r="O2719" i="1" s="1"/>
  <c r="O2720" i="1" s="1"/>
  <c r="O2721" i="1" s="1"/>
  <c r="O2722" i="1" s="1"/>
  <c r="O2723" i="1" s="1"/>
  <c r="O2724" i="1" s="1"/>
  <c r="O2725" i="1" s="1"/>
  <c r="O2714" i="1"/>
  <c r="O2715" i="1" s="1"/>
  <c r="O2716" i="1" s="1"/>
  <c r="O2717" i="1" s="1"/>
  <c r="O2710" i="1"/>
  <c r="O2711" i="1" s="1"/>
  <c r="O2712" i="1" s="1"/>
  <c r="O2713" i="1" s="1"/>
  <c r="O2707" i="1"/>
  <c r="O2708" i="1" s="1"/>
  <c r="O2709" i="1" s="1"/>
  <c r="O2699" i="1"/>
  <c r="O2700" i="1" s="1"/>
  <c r="O2701" i="1" s="1"/>
  <c r="O2702" i="1" s="1"/>
  <c r="O2703" i="1" s="1"/>
  <c r="O2704" i="1" s="1"/>
  <c r="O2705" i="1" s="1"/>
  <c r="O2706" i="1" s="1"/>
  <c r="O2686" i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83" i="1"/>
  <c r="O2684" i="1" s="1"/>
  <c r="O2685" i="1" s="1"/>
  <c r="O2682" i="1"/>
  <c r="O2678" i="1"/>
  <c r="O2679" i="1" s="1"/>
  <c r="O2680" i="1" s="1"/>
  <c r="O2681" i="1" s="1"/>
  <c r="O2675" i="1"/>
  <c r="O2676" i="1" s="1"/>
  <c r="O2677" i="1" s="1"/>
  <c r="O2670" i="1"/>
  <c r="O2671" i="1" s="1"/>
  <c r="O2672" i="1" s="1"/>
  <c r="O2673" i="1" s="1"/>
  <c r="O2674" i="1" s="1"/>
  <c r="O2666" i="1"/>
  <c r="O2667" i="1" s="1"/>
  <c r="O2668" i="1" s="1"/>
  <c r="O2669" i="1" s="1"/>
  <c r="O2663" i="1"/>
  <c r="O2664" i="1" s="1"/>
  <c r="O2665" i="1" s="1"/>
  <c r="O2659" i="1"/>
  <c r="O2660" i="1" s="1"/>
  <c r="O2661" i="1" s="1"/>
  <c r="O2662" i="1" s="1"/>
  <c r="O2654" i="1"/>
  <c r="O2655" i="1" s="1"/>
  <c r="O2656" i="1" s="1"/>
  <c r="O2657" i="1" s="1"/>
  <c r="O2658" i="1" s="1"/>
  <c r="O2651" i="1"/>
  <c r="O2652" i="1" s="1"/>
  <c r="O2653" i="1" s="1"/>
  <c r="O2647" i="1"/>
  <c r="O2648" i="1" s="1"/>
  <c r="O2649" i="1" s="1"/>
  <c r="O2650" i="1" s="1"/>
  <c r="O2643" i="1"/>
  <c r="O2644" i="1" s="1"/>
  <c r="O2645" i="1" s="1"/>
  <c r="O2646" i="1" s="1"/>
  <c r="O2635" i="1"/>
  <c r="O2636" i="1" s="1"/>
  <c r="O2637" i="1" s="1"/>
  <c r="O2638" i="1" s="1"/>
  <c r="O2639" i="1" s="1"/>
  <c r="O2640" i="1" s="1"/>
  <c r="O2641" i="1" s="1"/>
  <c r="O2642" i="1" s="1"/>
  <c r="O2623" i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19" i="1"/>
  <c r="O2620" i="1" s="1"/>
  <c r="O2621" i="1" s="1"/>
  <c r="O2622" i="1" s="1"/>
  <c r="O2615" i="1"/>
  <c r="O2616" i="1" s="1"/>
  <c r="O2617" i="1" s="1"/>
  <c r="O2618" i="1" s="1"/>
  <c r="O2612" i="1"/>
  <c r="O2613" i="1" s="1"/>
  <c r="O2614" i="1" s="1"/>
  <c r="O2603" i="1"/>
  <c r="O2604" i="1" s="1"/>
  <c r="O2605" i="1" s="1"/>
  <c r="O2606" i="1" s="1"/>
  <c r="O2607" i="1" s="1"/>
  <c r="O2608" i="1" s="1"/>
  <c r="O2609" i="1" s="1"/>
  <c r="O2610" i="1" s="1"/>
  <c r="O2611" i="1" s="1"/>
  <c r="O2599" i="1"/>
  <c r="O2600" i="1" s="1"/>
  <c r="O2601" i="1" s="1"/>
  <c r="O2602" i="1" s="1"/>
  <c r="O2595" i="1"/>
  <c r="O2596" i="1" s="1"/>
  <c r="O2597" i="1" s="1"/>
  <c r="O2598" i="1" s="1"/>
  <c r="O2592" i="1"/>
  <c r="O2593" i="1" s="1"/>
  <c r="O2594" i="1" s="1"/>
  <c r="O2590" i="1"/>
  <c r="O2591" i="1" s="1"/>
  <c r="O2587" i="1"/>
  <c r="O2588" i="1" s="1"/>
  <c r="O2589" i="1" s="1"/>
  <c r="O2584" i="1"/>
  <c r="O2585" i="1" s="1"/>
  <c r="O2586" i="1" s="1"/>
  <c r="O2579" i="1"/>
  <c r="O2580" i="1" s="1"/>
  <c r="O2581" i="1" s="1"/>
  <c r="O2582" i="1" s="1"/>
  <c r="O2583" i="1" s="1"/>
  <c r="O2571" i="1"/>
  <c r="O2572" i="1" s="1"/>
  <c r="O2573" i="1" s="1"/>
  <c r="O2574" i="1" s="1"/>
  <c r="O2575" i="1" s="1"/>
  <c r="O2576" i="1" s="1"/>
  <c r="O2577" i="1" s="1"/>
  <c r="O2578" i="1" s="1"/>
  <c r="O2568" i="1"/>
  <c r="O2569" i="1" s="1"/>
  <c r="O2570" i="1" s="1"/>
  <c r="O2559" i="1"/>
  <c r="O2560" i="1" s="1"/>
  <c r="O2561" i="1" s="1"/>
  <c r="O2562" i="1" s="1"/>
  <c r="O2563" i="1" s="1"/>
  <c r="O2564" i="1" s="1"/>
  <c r="O2565" i="1" s="1"/>
  <c r="O2566" i="1" s="1"/>
  <c r="O2567" i="1" s="1"/>
  <c r="O2555" i="1"/>
  <c r="O2556" i="1" s="1"/>
  <c r="O2557" i="1" s="1"/>
  <c r="O2558" i="1" s="1"/>
  <c r="O2552" i="1"/>
  <c r="O2553" i="1" s="1"/>
  <c r="O2554" i="1" s="1"/>
  <c r="O2551" i="1"/>
  <c r="O2547" i="1"/>
  <c r="O2548" i="1" s="1"/>
  <c r="O2549" i="1" s="1"/>
  <c r="O2550" i="1" s="1"/>
  <c r="O2539" i="1"/>
  <c r="O2540" i="1" s="1"/>
  <c r="O2541" i="1" s="1"/>
  <c r="O2542" i="1" s="1"/>
  <c r="O2543" i="1" s="1"/>
  <c r="O2544" i="1" s="1"/>
  <c r="O2545" i="1" s="1"/>
  <c r="O2546" i="1" s="1"/>
  <c r="O2536" i="1"/>
  <c r="O2537" i="1" s="1"/>
  <c r="O2538" i="1" s="1"/>
  <c r="O2528" i="1"/>
  <c r="O2529" i="1" s="1"/>
  <c r="O2530" i="1" s="1"/>
  <c r="O2531" i="1" s="1"/>
  <c r="O2532" i="1" s="1"/>
  <c r="O2533" i="1" s="1"/>
  <c r="O2534" i="1" s="1"/>
  <c r="O2535" i="1" s="1"/>
  <c r="O2520" i="1"/>
  <c r="O2521" i="1" s="1"/>
  <c r="O2522" i="1" s="1"/>
  <c r="O2523" i="1" s="1"/>
  <c r="O2524" i="1" s="1"/>
  <c r="O2525" i="1" s="1"/>
  <c r="O2526" i="1" s="1"/>
  <c r="O2527" i="1" s="1"/>
  <c r="O2512" i="1"/>
  <c r="O2513" i="1" s="1"/>
  <c r="O2514" i="1" s="1"/>
  <c r="O2515" i="1" s="1"/>
  <c r="O2516" i="1" s="1"/>
  <c r="O2517" i="1" s="1"/>
  <c r="O2518" i="1" s="1"/>
  <c r="O2519" i="1" s="1"/>
  <c r="O2504" i="1"/>
  <c r="O2505" i="1" s="1"/>
  <c r="O2506" i="1" s="1"/>
  <c r="O2507" i="1" s="1"/>
  <c r="O2508" i="1" s="1"/>
  <c r="O2509" i="1" s="1"/>
  <c r="O2510" i="1" s="1"/>
  <c r="O2511" i="1" s="1"/>
  <c r="O2495" i="1"/>
  <c r="O2496" i="1" s="1"/>
  <c r="O2497" i="1" s="1"/>
  <c r="O2498" i="1" s="1"/>
  <c r="O2499" i="1" s="1"/>
  <c r="O2500" i="1" s="1"/>
  <c r="O2501" i="1" s="1"/>
  <c r="O2502" i="1" s="1"/>
  <c r="O2503" i="1" s="1"/>
  <c r="O2480" i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77" i="1"/>
  <c r="O2478" i="1" s="1"/>
  <c r="O2479" i="1" s="1"/>
  <c r="O2476" i="1"/>
  <c r="O2472" i="1"/>
  <c r="O2473" i="1" s="1"/>
  <c r="O2474" i="1" s="1"/>
  <c r="O2475" i="1" s="1"/>
  <c r="O2467" i="1"/>
  <c r="O2468" i="1" s="1"/>
  <c r="O2469" i="1" s="1"/>
  <c r="O2470" i="1" s="1"/>
  <c r="O2471" i="1" s="1"/>
  <c r="O2464" i="1"/>
  <c r="O2465" i="1" s="1"/>
  <c r="O2466" i="1" s="1"/>
  <c r="O2461" i="1"/>
  <c r="O2462" i="1" s="1"/>
  <c r="O2463" i="1" s="1"/>
  <c r="O2456" i="1"/>
  <c r="O2457" i="1" s="1"/>
  <c r="O2458" i="1" s="1"/>
  <c r="O2459" i="1" s="1"/>
  <c r="O2460" i="1" s="1"/>
  <c r="O2453" i="1"/>
  <c r="O2454" i="1" s="1"/>
  <c r="O2455" i="1" s="1"/>
  <c r="O2445" i="1"/>
  <c r="O2446" i="1" s="1"/>
  <c r="O2447" i="1" s="1"/>
  <c r="O2448" i="1" s="1"/>
  <c r="O2449" i="1" s="1"/>
  <c r="O2450" i="1" s="1"/>
  <c r="O2451" i="1" s="1"/>
  <c r="O2452" i="1" s="1"/>
  <c r="O2444" i="1"/>
  <c r="O2437" i="1"/>
  <c r="O2438" i="1" s="1"/>
  <c r="O2439" i="1" s="1"/>
  <c r="O2440" i="1" s="1"/>
  <c r="O2441" i="1" s="1"/>
  <c r="O2442" i="1" s="1"/>
  <c r="O2443" i="1" s="1"/>
  <c r="O2429" i="1"/>
  <c r="O2430" i="1" s="1"/>
  <c r="O2431" i="1" s="1"/>
  <c r="O2432" i="1" s="1"/>
  <c r="O2433" i="1" s="1"/>
  <c r="O2434" i="1" s="1"/>
  <c r="O2435" i="1" s="1"/>
  <c r="O2436" i="1" s="1"/>
  <c r="O2425" i="1"/>
  <c r="O2426" i="1" s="1"/>
  <c r="O2427" i="1" s="1"/>
  <c r="O2428" i="1" s="1"/>
  <c r="O2416" i="1"/>
  <c r="O2417" i="1" s="1"/>
  <c r="O2418" i="1" s="1"/>
  <c r="O2419" i="1" s="1"/>
  <c r="O2420" i="1" s="1"/>
  <c r="O2421" i="1" s="1"/>
  <c r="O2422" i="1" s="1"/>
  <c r="O2423" i="1" s="1"/>
  <c r="O2424" i="1" s="1"/>
  <c r="O2413" i="1"/>
  <c r="O2414" i="1" s="1"/>
  <c r="O2415" i="1" s="1"/>
  <c r="O2400" i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397" i="1"/>
  <c r="O2398" i="1" s="1"/>
  <c r="O2399" i="1" s="1"/>
  <c r="O2394" i="1"/>
  <c r="O2395" i="1" s="1"/>
  <c r="O2396" i="1" s="1"/>
  <c r="O2389" i="1"/>
  <c r="O2390" i="1" s="1"/>
  <c r="O2391" i="1" s="1"/>
  <c r="O2392" i="1" s="1"/>
  <c r="O2393" i="1" s="1"/>
  <c r="O2381" i="1"/>
  <c r="O2382" i="1" s="1"/>
  <c r="O2383" i="1" s="1"/>
  <c r="O2384" i="1" s="1"/>
  <c r="O2385" i="1" s="1"/>
  <c r="O2386" i="1" s="1"/>
  <c r="O2387" i="1" s="1"/>
  <c r="O2388" i="1" s="1"/>
  <c r="O2378" i="1"/>
  <c r="O2379" i="1" s="1"/>
  <c r="O2380" i="1" s="1"/>
  <c r="O2365" i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53" i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49" i="1"/>
  <c r="O2350" i="1" s="1"/>
  <c r="O2351" i="1" s="1"/>
  <c r="O2352" i="1" s="1"/>
  <c r="O2346" i="1"/>
  <c r="O2347" i="1" s="1"/>
  <c r="O2348" i="1" s="1"/>
  <c r="O2341" i="1"/>
  <c r="O2342" i="1" s="1"/>
  <c r="O2343" i="1" s="1"/>
  <c r="O2344" i="1" s="1"/>
  <c r="O2345" i="1" s="1"/>
  <c r="O2338" i="1"/>
  <c r="O2339" i="1" s="1"/>
  <c r="O2340" i="1" s="1"/>
  <c r="O2333" i="1"/>
  <c r="O2334" i="1" s="1"/>
  <c r="O2335" i="1" s="1"/>
  <c r="O2336" i="1" s="1"/>
  <c r="O2337" i="1" s="1"/>
  <c r="O2330" i="1"/>
  <c r="O2331" i="1" s="1"/>
  <c r="O2332" i="1" s="1"/>
  <c r="O2325" i="1"/>
  <c r="O2326" i="1" s="1"/>
  <c r="O2327" i="1" s="1"/>
  <c r="O2328" i="1" s="1"/>
  <c r="O2329" i="1" s="1"/>
  <c r="O2317" i="1"/>
  <c r="O2318" i="1" s="1"/>
  <c r="O2319" i="1" s="1"/>
  <c r="O2320" i="1" s="1"/>
  <c r="O2321" i="1" s="1"/>
  <c r="O2322" i="1" s="1"/>
  <c r="O2323" i="1" s="1"/>
  <c r="O2324" i="1" s="1"/>
  <c r="O2314" i="1"/>
  <c r="O2315" i="1" s="1"/>
  <c r="O2316" i="1" s="1"/>
  <c r="O2306" i="1"/>
  <c r="O2307" i="1" s="1"/>
  <c r="O2308" i="1" s="1"/>
  <c r="O2309" i="1" s="1"/>
  <c r="O2310" i="1" s="1"/>
  <c r="O2311" i="1" s="1"/>
  <c r="O2312" i="1" s="1"/>
  <c r="O2313" i="1" s="1"/>
  <c r="O2301" i="1"/>
  <c r="O2302" i="1" s="1"/>
  <c r="O2303" i="1" s="1"/>
  <c r="O2304" i="1" s="1"/>
  <c r="O2305" i="1" s="1"/>
  <c r="O2298" i="1"/>
  <c r="O2299" i="1" s="1"/>
  <c r="O2300" i="1" s="1"/>
  <c r="O2290" i="1"/>
  <c r="O2291" i="1" s="1"/>
  <c r="O2292" i="1" s="1"/>
  <c r="O2293" i="1" s="1"/>
  <c r="O2294" i="1" s="1"/>
  <c r="O2295" i="1" s="1"/>
  <c r="O2296" i="1" s="1"/>
  <c r="O2297" i="1" s="1"/>
  <c r="O2286" i="1"/>
  <c r="O2287" i="1" s="1"/>
  <c r="O2288" i="1" s="1"/>
  <c r="O2289" i="1" s="1"/>
  <c r="O2285" i="1"/>
  <c r="O2282" i="1"/>
  <c r="O2283" i="1" s="1"/>
  <c r="O2284" i="1" s="1"/>
  <c r="O2279" i="1"/>
  <c r="O2280" i="1" s="1"/>
  <c r="O2281" i="1" s="1"/>
  <c r="O2274" i="1"/>
  <c r="O2275" i="1" s="1"/>
  <c r="O2276" i="1" s="1"/>
  <c r="O2277" i="1" s="1"/>
  <c r="O2278" i="1" s="1"/>
  <c r="O2270" i="1"/>
  <c r="O2271" i="1" s="1"/>
  <c r="O2272" i="1" s="1"/>
  <c r="O2273" i="1" s="1"/>
  <c r="O2269" i="1"/>
  <c r="O2266" i="1"/>
  <c r="O2267" i="1" s="1"/>
  <c r="O2268" i="1" s="1"/>
  <c r="O2263" i="1"/>
  <c r="O2264" i="1" s="1"/>
  <c r="O2265" i="1" s="1"/>
  <c r="O2258" i="1"/>
  <c r="O2259" i="1" s="1"/>
  <c r="O2260" i="1" s="1"/>
  <c r="O2261" i="1" s="1"/>
  <c r="O2262" i="1" s="1"/>
  <c r="O2253" i="1"/>
  <c r="O2254" i="1" s="1"/>
  <c r="O2255" i="1" s="1"/>
  <c r="O2256" i="1" s="1"/>
  <c r="O2257" i="1" s="1"/>
  <c r="O2250" i="1"/>
  <c r="O2251" i="1" s="1"/>
  <c r="O2252" i="1" s="1"/>
  <c r="O2235" i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34" i="1"/>
  <c r="O2226" i="1"/>
  <c r="O2227" i="1" s="1"/>
  <c r="O2228" i="1" s="1"/>
  <c r="O2229" i="1" s="1"/>
  <c r="O2230" i="1" s="1"/>
  <c r="O2231" i="1" s="1"/>
  <c r="O2232" i="1" s="1"/>
  <c r="O2233" i="1" s="1"/>
  <c r="O2221" i="1"/>
  <c r="O2222" i="1" s="1"/>
  <c r="O2223" i="1" s="1"/>
  <c r="O2224" i="1" s="1"/>
  <c r="O2225" i="1" s="1"/>
  <c r="O2218" i="1"/>
  <c r="O2219" i="1" s="1"/>
  <c r="O2220" i="1" s="1"/>
  <c r="O2215" i="1"/>
  <c r="O2216" i="1" s="1"/>
  <c r="O2217" i="1" s="1"/>
  <c r="O2211" i="1"/>
  <c r="O2212" i="1" s="1"/>
  <c r="O2213" i="1" s="1"/>
  <c r="O2214" i="1" s="1"/>
  <c r="O2210" i="1"/>
  <c r="O2202" i="1"/>
  <c r="O2203" i="1" s="1"/>
  <c r="O2204" i="1" s="1"/>
  <c r="O2205" i="1" s="1"/>
  <c r="O2206" i="1" s="1"/>
  <c r="O2207" i="1" s="1"/>
  <c r="O2208" i="1" s="1"/>
  <c r="O2209" i="1" s="1"/>
  <c r="O2199" i="1"/>
  <c r="O2200" i="1" s="1"/>
  <c r="O2201" i="1" s="1"/>
  <c r="O2191" i="1"/>
  <c r="O2192" i="1" s="1"/>
  <c r="O2193" i="1" s="1"/>
  <c r="O2194" i="1" s="1"/>
  <c r="O2195" i="1" s="1"/>
  <c r="O2196" i="1" s="1"/>
  <c r="O2197" i="1" s="1"/>
  <c r="O2198" i="1" s="1"/>
  <c r="O2186" i="1"/>
  <c r="O2187" i="1" s="1"/>
  <c r="O2188" i="1" s="1"/>
  <c r="O2189" i="1" s="1"/>
  <c r="O2190" i="1" s="1"/>
  <c r="O2183" i="1"/>
  <c r="O2184" i="1" s="1"/>
  <c r="O2185" i="1" s="1"/>
  <c r="O2179" i="1"/>
  <c r="O2180" i="1" s="1"/>
  <c r="O2181" i="1" s="1"/>
  <c r="O2182" i="1" s="1"/>
  <c r="O2171" i="1"/>
  <c r="O2172" i="1" s="1"/>
  <c r="O2173" i="1" s="1"/>
  <c r="O2174" i="1" s="1"/>
  <c r="O2175" i="1" s="1"/>
  <c r="O2176" i="1" s="1"/>
  <c r="O2177" i="1" s="1"/>
  <c r="O2178" i="1" s="1"/>
  <c r="O2167" i="1"/>
  <c r="O2168" i="1" s="1"/>
  <c r="O2169" i="1" s="1"/>
  <c r="O2170" i="1" s="1"/>
  <c r="O2155" i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51" i="1"/>
  <c r="O2152" i="1" s="1"/>
  <c r="O2153" i="1" s="1"/>
  <c r="O2154" i="1" s="1"/>
  <c r="O2148" i="1"/>
  <c r="O2149" i="1" s="1"/>
  <c r="O2150" i="1" s="1"/>
  <c r="O2143" i="1"/>
  <c r="O2144" i="1" s="1"/>
  <c r="O2145" i="1" s="1"/>
  <c r="O2146" i="1" s="1"/>
  <c r="O2147" i="1" s="1"/>
  <c r="O2139" i="1"/>
  <c r="O2140" i="1" s="1"/>
  <c r="O2141" i="1" s="1"/>
  <c r="O2142" i="1" s="1"/>
  <c r="O2135" i="1"/>
  <c r="O2136" i="1" s="1"/>
  <c r="O2137" i="1" s="1"/>
  <c r="O2138" i="1" s="1"/>
  <c r="O2127" i="1"/>
  <c r="O2128" i="1" s="1"/>
  <c r="O2129" i="1" s="1"/>
  <c r="O2130" i="1" s="1"/>
  <c r="O2131" i="1" s="1"/>
  <c r="O2132" i="1" s="1"/>
  <c r="O2133" i="1" s="1"/>
  <c r="O2134" i="1" s="1"/>
  <c r="O2119" i="1"/>
  <c r="O2120" i="1" s="1"/>
  <c r="O2121" i="1" s="1"/>
  <c r="O2122" i="1" s="1"/>
  <c r="O2123" i="1" s="1"/>
  <c r="O2124" i="1" s="1"/>
  <c r="O2125" i="1" s="1"/>
  <c r="O2126" i="1" s="1"/>
  <c r="O2116" i="1"/>
  <c r="O2117" i="1" s="1"/>
  <c r="O2118" i="1" s="1"/>
  <c r="O2111" i="1"/>
  <c r="O2112" i="1" s="1"/>
  <c r="O2113" i="1" s="1"/>
  <c r="O2114" i="1" s="1"/>
  <c r="O2115" i="1" s="1"/>
  <c r="O2107" i="1"/>
  <c r="O2108" i="1" s="1"/>
  <c r="O2109" i="1" s="1"/>
  <c r="O2110" i="1" s="1"/>
  <c r="O2103" i="1"/>
  <c r="O2104" i="1" s="1"/>
  <c r="O2105" i="1" s="1"/>
  <c r="O2106" i="1" s="1"/>
  <c r="O2100" i="1"/>
  <c r="O2101" i="1" s="1"/>
  <c r="O2102" i="1" s="1"/>
  <c r="O2095" i="1"/>
  <c r="O2096" i="1" s="1"/>
  <c r="O2097" i="1" s="1"/>
  <c r="O2098" i="1" s="1"/>
  <c r="O2099" i="1" s="1"/>
  <c r="O2091" i="1"/>
  <c r="O2092" i="1" s="1"/>
  <c r="O2093" i="1" s="1"/>
  <c r="O2094" i="1" s="1"/>
  <c r="O2087" i="1"/>
  <c r="O2088" i="1" s="1"/>
  <c r="O2089" i="1" s="1"/>
  <c r="O2090" i="1" s="1"/>
  <c r="O2084" i="1"/>
  <c r="O2085" i="1" s="1"/>
  <c r="O2086" i="1" s="1"/>
  <c r="O2071" i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68" i="1"/>
  <c r="O2069" i="1" s="1"/>
  <c r="O2070" i="1" s="1"/>
  <c r="O2063" i="1"/>
  <c r="O2064" i="1" s="1"/>
  <c r="O2065" i="1" s="1"/>
  <c r="O2066" i="1" s="1"/>
  <c r="O2067" i="1" s="1"/>
  <c r="O2060" i="1"/>
  <c r="O2061" i="1" s="1"/>
  <c r="O2062" i="1" s="1"/>
  <c r="O2052" i="1"/>
  <c r="O2053" i="1" s="1"/>
  <c r="O2054" i="1" s="1"/>
  <c r="O2055" i="1" s="1"/>
  <c r="O2056" i="1" s="1"/>
  <c r="O2057" i="1" s="1"/>
  <c r="O2058" i="1" s="1"/>
  <c r="O2059" i="1" s="1"/>
  <c r="O2043" i="1"/>
  <c r="O2044" i="1" s="1"/>
  <c r="O2045" i="1" s="1"/>
  <c r="O2046" i="1" s="1"/>
  <c r="O2047" i="1" s="1"/>
  <c r="O2048" i="1" s="1"/>
  <c r="O2049" i="1" s="1"/>
  <c r="O2050" i="1" s="1"/>
  <c r="O2051" i="1" s="1"/>
  <c r="O2040" i="1"/>
  <c r="O2041" i="1" s="1"/>
  <c r="O2042" i="1" s="1"/>
  <c r="O2036" i="1"/>
  <c r="O2037" i="1" s="1"/>
  <c r="O2038" i="1" s="1"/>
  <c r="O2039" i="1" s="1"/>
  <c r="O2028" i="1"/>
  <c r="O2029" i="1" s="1"/>
  <c r="O2030" i="1" s="1"/>
  <c r="O2031" i="1" s="1"/>
  <c r="O2032" i="1" s="1"/>
  <c r="O2033" i="1" s="1"/>
  <c r="O2034" i="1" s="1"/>
  <c r="O2035" i="1" s="1"/>
  <c r="O2023" i="1"/>
  <c r="O2024" i="1" s="1"/>
  <c r="O2025" i="1" s="1"/>
  <c r="O2026" i="1" s="1"/>
  <c r="O2027" i="1" s="1"/>
  <c r="O2020" i="1"/>
  <c r="O2021" i="1" s="1"/>
  <c r="O2022" i="1" s="1"/>
  <c r="O2012" i="1"/>
  <c r="O2013" i="1" s="1"/>
  <c r="O2014" i="1" s="1"/>
  <c r="O2015" i="1" s="1"/>
  <c r="O2016" i="1" s="1"/>
  <c r="O2017" i="1" s="1"/>
  <c r="O2018" i="1" s="1"/>
  <c r="O2019" i="1" s="1"/>
  <c r="O2007" i="1"/>
  <c r="O2008" i="1" s="1"/>
  <c r="O2009" i="1" s="1"/>
  <c r="O2010" i="1" s="1"/>
  <c r="O2011" i="1" s="1"/>
  <c r="O2004" i="1"/>
  <c r="O2005" i="1" s="1"/>
  <c r="O2006" i="1" s="1"/>
  <c r="O2001" i="1"/>
  <c r="O2002" i="1" s="1"/>
  <c r="O2003" i="1" s="1"/>
  <c r="O1996" i="1"/>
  <c r="O1997" i="1" s="1"/>
  <c r="O1998" i="1" s="1"/>
  <c r="O1999" i="1" s="1"/>
  <c r="O2000" i="1" s="1"/>
  <c r="O1988" i="1"/>
  <c r="O1989" i="1" s="1"/>
  <c r="O1990" i="1" s="1"/>
  <c r="O1991" i="1" s="1"/>
  <c r="O1992" i="1" s="1"/>
  <c r="O1993" i="1" s="1"/>
  <c r="O1994" i="1" s="1"/>
  <c r="O1995" i="1" s="1"/>
  <c r="O1985" i="1"/>
  <c r="O1986" i="1" s="1"/>
  <c r="O1987" i="1" s="1"/>
  <c r="O1980" i="1"/>
  <c r="O1981" i="1" s="1"/>
  <c r="O1982" i="1" s="1"/>
  <c r="O1983" i="1" s="1"/>
  <c r="O1984" i="1" s="1"/>
  <c r="O1973" i="1"/>
  <c r="O1974" i="1" s="1"/>
  <c r="O1975" i="1" s="1"/>
  <c r="O1976" i="1" s="1"/>
  <c r="O1977" i="1" s="1"/>
  <c r="O1978" i="1" s="1"/>
  <c r="O1979" i="1" s="1"/>
  <c r="O1972" i="1"/>
  <c r="O1969" i="1"/>
  <c r="O1970" i="1" s="1"/>
  <c r="O1971" i="1" s="1"/>
  <c r="O1961" i="1"/>
  <c r="O1962" i="1" s="1"/>
  <c r="O1963" i="1" s="1"/>
  <c r="O1964" i="1" s="1"/>
  <c r="O1965" i="1" s="1"/>
  <c r="O1966" i="1" s="1"/>
  <c r="O1967" i="1" s="1"/>
  <c r="O1968" i="1" s="1"/>
  <c r="O1958" i="1"/>
  <c r="O1959" i="1" s="1"/>
  <c r="O1960" i="1" s="1"/>
  <c r="O1956" i="1"/>
  <c r="O1957" i="1" s="1"/>
  <c r="O1953" i="1"/>
  <c r="O1954" i="1" s="1"/>
  <c r="O1955" i="1" s="1"/>
  <c r="O1945" i="1"/>
  <c r="O1946" i="1" s="1"/>
  <c r="O1947" i="1" s="1"/>
  <c r="O1948" i="1" s="1"/>
  <c r="O1949" i="1" s="1"/>
  <c r="O1950" i="1" s="1"/>
  <c r="O1951" i="1" s="1"/>
  <c r="O1952" i="1" s="1"/>
  <c r="O1940" i="1"/>
  <c r="O1941" i="1" s="1"/>
  <c r="O1942" i="1" s="1"/>
  <c r="O1943" i="1" s="1"/>
  <c r="O1944" i="1" s="1"/>
  <c r="O1937" i="1"/>
  <c r="O1938" i="1" s="1"/>
  <c r="O1939" i="1" s="1"/>
  <c r="O1929" i="1"/>
  <c r="O1930" i="1" s="1"/>
  <c r="O1931" i="1" s="1"/>
  <c r="O1932" i="1" s="1"/>
  <c r="O1933" i="1" s="1"/>
  <c r="O1934" i="1" s="1"/>
  <c r="O1935" i="1" s="1"/>
  <c r="O1936" i="1" s="1"/>
  <c r="O1925" i="1"/>
  <c r="O1926" i="1" s="1"/>
  <c r="O1927" i="1" s="1"/>
  <c r="O1928" i="1" s="1"/>
  <c r="O1921" i="1"/>
  <c r="O1922" i="1" s="1"/>
  <c r="O1923" i="1" s="1"/>
  <c r="O1924" i="1" s="1"/>
  <c r="O1917" i="1"/>
  <c r="O1918" i="1" s="1"/>
  <c r="O1919" i="1" s="1"/>
  <c r="O1920" i="1" s="1"/>
  <c r="O1905" i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889" i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886" i="1"/>
  <c r="O1887" i="1" s="1"/>
  <c r="O1888" i="1" s="1"/>
  <c r="O1876" i="1"/>
  <c r="O1877" i="1" s="1"/>
  <c r="O1878" i="1" s="1"/>
  <c r="O1879" i="1" s="1"/>
  <c r="O1880" i="1" s="1"/>
  <c r="O1881" i="1" s="1"/>
  <c r="O1882" i="1" s="1"/>
  <c r="O1883" i="1" s="1"/>
  <c r="O1884" i="1" s="1"/>
  <c r="O1885" i="1" s="1"/>
  <c r="O1873" i="1"/>
  <c r="O1874" i="1" s="1"/>
  <c r="O1875" i="1" s="1"/>
  <c r="O1870" i="1"/>
  <c r="O1871" i="1" s="1"/>
  <c r="O1872" i="1" s="1"/>
  <c r="O1857" i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54" i="1"/>
  <c r="O1855" i="1" s="1"/>
  <c r="O1856" i="1" s="1"/>
  <c r="O1853" i="1"/>
  <c r="O1846" i="1"/>
  <c r="O1847" i="1" s="1"/>
  <c r="O1848" i="1" s="1"/>
  <c r="O1849" i="1" s="1"/>
  <c r="O1850" i="1" s="1"/>
  <c r="O1851" i="1" s="1"/>
  <c r="O1852" i="1" s="1"/>
  <c r="O1841" i="1"/>
  <c r="O1842" i="1" s="1"/>
  <c r="O1843" i="1" s="1"/>
  <c r="O1844" i="1" s="1"/>
  <c r="O1845" i="1" s="1"/>
  <c r="O1837" i="1"/>
  <c r="O1838" i="1" s="1"/>
  <c r="O1839" i="1" s="1"/>
  <c r="O1840" i="1" s="1"/>
  <c r="O1830" i="1"/>
  <c r="O1831" i="1" s="1"/>
  <c r="O1832" i="1" s="1"/>
  <c r="O1833" i="1" s="1"/>
  <c r="O1834" i="1" s="1"/>
  <c r="O1835" i="1" s="1"/>
  <c r="O1836" i="1" s="1"/>
  <c r="O1825" i="1"/>
  <c r="O1826" i="1" s="1"/>
  <c r="O1827" i="1" s="1"/>
  <c r="O1828" i="1" s="1"/>
  <c r="O1829" i="1" s="1"/>
  <c r="O1822" i="1"/>
  <c r="O1823" i="1" s="1"/>
  <c r="O1824" i="1" s="1"/>
  <c r="O1817" i="1"/>
  <c r="O1818" i="1" s="1"/>
  <c r="O1819" i="1" s="1"/>
  <c r="O1820" i="1" s="1"/>
  <c r="O1821" i="1" s="1"/>
  <c r="O1814" i="1"/>
  <c r="O1815" i="1" s="1"/>
  <c r="O1816" i="1" s="1"/>
  <c r="O1809" i="1"/>
  <c r="O1810" i="1" s="1"/>
  <c r="O1811" i="1" s="1"/>
  <c r="O1812" i="1" s="1"/>
  <c r="O1813" i="1" s="1"/>
  <c r="O1806" i="1"/>
  <c r="O1807" i="1" s="1"/>
  <c r="O1808" i="1" s="1"/>
  <c r="O1802" i="1"/>
  <c r="O1803" i="1" s="1"/>
  <c r="O1804" i="1" s="1"/>
  <c r="O1805" i="1" s="1"/>
  <c r="O1795" i="1"/>
  <c r="O1796" i="1" s="1"/>
  <c r="O1797" i="1" s="1"/>
  <c r="O1798" i="1" s="1"/>
  <c r="O1799" i="1" s="1"/>
  <c r="O1800" i="1" s="1"/>
  <c r="O1801" i="1" s="1"/>
  <c r="O1793" i="1"/>
  <c r="O1794" i="1" s="1"/>
  <c r="O1790" i="1"/>
  <c r="O1791" i="1" s="1"/>
  <c r="O1792" i="1" s="1"/>
  <c r="O1782" i="1"/>
  <c r="O1783" i="1" s="1"/>
  <c r="O1784" i="1" s="1"/>
  <c r="O1785" i="1" s="1"/>
  <c r="O1786" i="1" s="1"/>
  <c r="O1787" i="1" s="1"/>
  <c r="O1788" i="1" s="1"/>
  <c r="O1789" i="1" s="1"/>
  <c r="O1774" i="1"/>
  <c r="O1775" i="1" s="1"/>
  <c r="O1776" i="1" s="1"/>
  <c r="O1777" i="1" s="1"/>
  <c r="O1778" i="1" s="1"/>
  <c r="O1779" i="1" s="1"/>
  <c r="O1780" i="1" s="1"/>
  <c r="O1781" i="1" s="1"/>
  <c r="O1766" i="1"/>
  <c r="O1767" i="1" s="1"/>
  <c r="O1768" i="1" s="1"/>
  <c r="O1769" i="1" s="1"/>
  <c r="O1770" i="1" s="1"/>
  <c r="O1771" i="1" s="1"/>
  <c r="O1772" i="1" s="1"/>
  <c r="O1773" i="1" s="1"/>
  <c r="O1761" i="1"/>
  <c r="O1762" i="1" s="1"/>
  <c r="O1763" i="1" s="1"/>
  <c r="O1764" i="1" s="1"/>
  <c r="O1765" i="1" s="1"/>
  <c r="O1758" i="1"/>
  <c r="O1759" i="1" s="1"/>
  <c r="O1760" i="1" s="1"/>
  <c r="O1755" i="1"/>
  <c r="O1756" i="1" s="1"/>
  <c r="O1757" i="1" s="1"/>
  <c r="O1747" i="1"/>
  <c r="O1748" i="1" s="1"/>
  <c r="O1749" i="1" s="1"/>
  <c r="O1750" i="1" s="1"/>
  <c r="O1751" i="1" s="1"/>
  <c r="O1752" i="1" s="1"/>
  <c r="O1753" i="1" s="1"/>
  <c r="O1754" i="1" s="1"/>
  <c r="O1742" i="1"/>
  <c r="O1743" i="1" s="1"/>
  <c r="O1744" i="1" s="1"/>
  <c r="O1745" i="1" s="1"/>
  <c r="O1746" i="1" s="1"/>
  <c r="O1739" i="1"/>
  <c r="O1740" i="1" s="1"/>
  <c r="O1741" i="1" s="1"/>
  <c r="O1738" i="1"/>
  <c r="O1735" i="1"/>
  <c r="O1736" i="1" s="1"/>
  <c r="O1737" i="1" s="1"/>
  <c r="O1734" i="1"/>
  <c r="O1731" i="1"/>
  <c r="O1732" i="1" s="1"/>
  <c r="O1733" i="1" s="1"/>
  <c r="O1726" i="1"/>
  <c r="O1727" i="1" s="1"/>
  <c r="O1728" i="1" s="1"/>
  <c r="O1729" i="1" s="1"/>
  <c r="O1730" i="1" s="1"/>
  <c r="O1719" i="1"/>
  <c r="O1720" i="1" s="1"/>
  <c r="O1721" i="1" s="1"/>
  <c r="O1722" i="1" s="1"/>
  <c r="O1723" i="1" s="1"/>
  <c r="O1724" i="1" s="1"/>
  <c r="O1725" i="1" s="1"/>
  <c r="O1718" i="1"/>
  <c r="O1715" i="1"/>
  <c r="O1716" i="1" s="1"/>
  <c r="O1717" i="1" s="1"/>
  <c r="O1703" i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00" i="1"/>
  <c r="O1701" i="1" s="1"/>
  <c r="O1702" i="1" s="1"/>
  <c r="O1699" i="1"/>
  <c r="O1696" i="1"/>
  <c r="O1697" i="1" s="1"/>
  <c r="O1698" i="1" s="1"/>
  <c r="O1694" i="1"/>
  <c r="O1695" i="1" s="1"/>
  <c r="O1692" i="1"/>
  <c r="O1693" i="1" s="1"/>
  <c r="O1691" i="1"/>
  <c r="O1687" i="1"/>
  <c r="O1688" i="1" s="1"/>
  <c r="O1689" i="1" s="1"/>
  <c r="O1690" i="1" s="1"/>
  <c r="O1683" i="1"/>
  <c r="O1684" i="1" s="1"/>
  <c r="O1685" i="1" s="1"/>
  <c r="O1686" i="1" s="1"/>
  <c r="O1667" i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59" i="1"/>
  <c r="O1660" i="1" s="1"/>
  <c r="O1661" i="1" s="1"/>
  <c r="O1662" i="1" s="1"/>
  <c r="O1663" i="1" s="1"/>
  <c r="O1664" i="1" s="1"/>
  <c r="O1665" i="1" s="1"/>
  <c r="O1666" i="1" s="1"/>
  <c r="O1654" i="1"/>
  <c r="O1655" i="1" s="1"/>
  <c r="O1656" i="1" s="1"/>
  <c r="O1657" i="1" s="1"/>
  <c r="O1658" i="1" s="1"/>
  <c r="O1652" i="1"/>
  <c r="O1653" i="1" s="1"/>
  <c r="O1651" i="1"/>
  <c r="O1643" i="1"/>
  <c r="O1644" i="1" s="1"/>
  <c r="O1645" i="1" s="1"/>
  <c r="O1646" i="1" s="1"/>
  <c r="O1647" i="1" s="1"/>
  <c r="O1648" i="1" s="1"/>
  <c r="O1649" i="1" s="1"/>
  <c r="O1650" i="1" s="1"/>
  <c r="O1635" i="1"/>
  <c r="O1636" i="1" s="1"/>
  <c r="O1637" i="1" s="1"/>
  <c r="O1638" i="1" s="1"/>
  <c r="O1639" i="1" s="1"/>
  <c r="O1640" i="1" s="1"/>
  <c r="O1641" i="1" s="1"/>
  <c r="O1642" i="1" s="1"/>
  <c r="O1632" i="1"/>
  <c r="O1633" i="1" s="1"/>
  <c r="O1634" i="1" s="1"/>
  <c r="O1615" i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11" i="1"/>
  <c r="O1612" i="1" s="1"/>
  <c r="O1613" i="1" s="1"/>
  <c r="O1614" i="1" s="1"/>
  <c r="O1604" i="1"/>
  <c r="O1605" i="1" s="1"/>
  <c r="O1606" i="1" s="1"/>
  <c r="O1607" i="1" s="1"/>
  <c r="O1608" i="1" s="1"/>
  <c r="O1609" i="1" s="1"/>
  <c r="O1610" i="1" s="1"/>
  <c r="O1603" i="1"/>
  <c r="O1600" i="1"/>
  <c r="O1601" i="1" s="1"/>
  <c r="O1602" i="1" s="1"/>
  <c r="O1599" i="1"/>
  <c r="O1598" i="1"/>
  <c r="O1596" i="1"/>
  <c r="O1597" i="1" s="1"/>
  <c r="O1595" i="1"/>
  <c r="O1592" i="1"/>
  <c r="O1593" i="1" s="1"/>
  <c r="O1594" i="1" s="1"/>
  <c r="O1590" i="1"/>
  <c r="O1591" i="1" s="1"/>
  <c r="O1587" i="1"/>
  <c r="O1588" i="1" s="1"/>
  <c r="O1589" i="1" s="1"/>
  <c r="O1579" i="1"/>
  <c r="O1580" i="1" s="1"/>
  <c r="O1581" i="1" s="1"/>
  <c r="O1582" i="1" s="1"/>
  <c r="O1583" i="1" s="1"/>
  <c r="O1584" i="1" s="1"/>
  <c r="O1585" i="1" s="1"/>
  <c r="O1586" i="1" s="1"/>
  <c r="O1576" i="1"/>
  <c r="O1577" i="1" s="1"/>
  <c r="O1578" i="1" s="1"/>
  <c r="O1572" i="1"/>
  <c r="O1573" i="1" s="1"/>
  <c r="O1574" i="1" s="1"/>
  <c r="O1575" i="1" s="1"/>
  <c r="O1568" i="1"/>
  <c r="O1569" i="1" s="1"/>
  <c r="O1570" i="1" s="1"/>
  <c r="O1571" i="1" s="1"/>
  <c r="O1560" i="1"/>
  <c r="O1561" i="1" s="1"/>
  <c r="O1562" i="1" s="1"/>
  <c r="O1563" i="1" s="1"/>
  <c r="O1564" i="1" s="1"/>
  <c r="O1565" i="1" s="1"/>
  <c r="O1566" i="1" s="1"/>
  <c r="O1567" i="1" s="1"/>
  <c r="O1556" i="1"/>
  <c r="O1557" i="1" s="1"/>
  <c r="O1558" i="1" s="1"/>
  <c r="O1559" i="1" s="1"/>
  <c r="O1552" i="1"/>
  <c r="O1553" i="1" s="1"/>
  <c r="O1554" i="1" s="1"/>
  <c r="O1555" i="1" s="1"/>
  <c r="O1547" i="1"/>
  <c r="O1548" i="1" s="1"/>
  <c r="O1549" i="1" s="1"/>
  <c r="O1550" i="1" s="1"/>
  <c r="O1551" i="1" s="1"/>
  <c r="O1544" i="1"/>
  <c r="O1545" i="1" s="1"/>
  <c r="O1546" i="1" s="1"/>
  <c r="O1536" i="1"/>
  <c r="O1537" i="1" s="1"/>
  <c r="O1538" i="1" s="1"/>
  <c r="O1539" i="1" s="1"/>
  <c r="O1540" i="1" s="1"/>
  <c r="O1541" i="1" s="1"/>
  <c r="O1542" i="1" s="1"/>
  <c r="O1543" i="1" s="1"/>
  <c r="O1528" i="1"/>
  <c r="O1529" i="1" s="1"/>
  <c r="O1530" i="1" s="1"/>
  <c r="O1531" i="1" s="1"/>
  <c r="O1532" i="1" s="1"/>
  <c r="O1533" i="1" s="1"/>
  <c r="O1534" i="1" s="1"/>
  <c r="O1535" i="1" s="1"/>
  <c r="O1523" i="1"/>
  <c r="O1524" i="1" s="1"/>
  <c r="O1525" i="1" s="1"/>
  <c r="O1526" i="1" s="1"/>
  <c r="O1527" i="1" s="1"/>
  <c r="O1520" i="1"/>
  <c r="O1521" i="1" s="1"/>
  <c r="O1522" i="1" s="1"/>
  <c r="O1517" i="1"/>
  <c r="O1518" i="1" s="1"/>
  <c r="O1519" i="1" s="1"/>
  <c r="O1512" i="1"/>
  <c r="O1513" i="1" s="1"/>
  <c r="O1514" i="1" s="1"/>
  <c r="O1515" i="1" s="1"/>
  <c r="O1516" i="1" s="1"/>
  <c r="O1504" i="1"/>
  <c r="O1505" i="1" s="1"/>
  <c r="O1506" i="1" s="1"/>
  <c r="O1507" i="1" s="1"/>
  <c r="O1508" i="1" s="1"/>
  <c r="O1509" i="1" s="1"/>
  <c r="O1510" i="1" s="1"/>
  <c r="O1511" i="1" s="1"/>
  <c r="O1501" i="1"/>
  <c r="O1502" i="1" s="1"/>
  <c r="O1503" i="1" s="1"/>
  <c r="O1491" i="1"/>
  <c r="O1492" i="1" s="1"/>
  <c r="O1493" i="1" s="1"/>
  <c r="O1494" i="1" s="1"/>
  <c r="O1495" i="1" s="1"/>
  <c r="O1496" i="1" s="1"/>
  <c r="O1497" i="1" s="1"/>
  <c r="O1498" i="1" s="1"/>
  <c r="O1499" i="1" s="1"/>
  <c r="O1500" i="1" s="1"/>
  <c r="O1488" i="1"/>
  <c r="O1489" i="1" s="1"/>
  <c r="O1490" i="1" s="1"/>
  <c r="O1485" i="1"/>
  <c r="O1486" i="1" s="1"/>
  <c r="O1487" i="1" s="1"/>
  <c r="O1480" i="1"/>
  <c r="O1481" i="1" s="1"/>
  <c r="O1482" i="1" s="1"/>
  <c r="O1483" i="1" s="1"/>
  <c r="O1484" i="1" s="1"/>
  <c r="O1477" i="1"/>
  <c r="O1478" i="1" s="1"/>
  <c r="O1479" i="1" s="1"/>
  <c r="O1472" i="1"/>
  <c r="O1473" i="1" s="1"/>
  <c r="O1474" i="1" s="1"/>
  <c r="O1475" i="1" s="1"/>
  <c r="O1476" i="1" s="1"/>
  <c r="O1470" i="1"/>
  <c r="O1471" i="1" s="1"/>
  <c r="O1469" i="1"/>
  <c r="O1464" i="1"/>
  <c r="O1465" i="1" s="1"/>
  <c r="O1466" i="1" s="1"/>
  <c r="O1467" i="1" s="1"/>
  <c r="O1468" i="1" s="1"/>
  <c r="O1461" i="1"/>
  <c r="O1462" i="1" s="1"/>
  <c r="O1463" i="1" s="1"/>
  <c r="O1456" i="1"/>
  <c r="O1457" i="1" s="1"/>
  <c r="O1458" i="1" s="1"/>
  <c r="O1459" i="1" s="1"/>
  <c r="O1460" i="1" s="1"/>
  <c r="O1453" i="1"/>
  <c r="O1454" i="1" s="1"/>
  <c r="O1455" i="1" s="1"/>
  <c r="O1448" i="1"/>
  <c r="O1449" i="1" s="1"/>
  <c r="O1450" i="1" s="1"/>
  <c r="O1451" i="1" s="1"/>
  <c r="O1452" i="1" s="1"/>
  <c r="O1445" i="1"/>
  <c r="O1446" i="1" s="1"/>
  <c r="O1447" i="1" s="1"/>
  <c r="O1437" i="1"/>
  <c r="O1438" i="1" s="1"/>
  <c r="O1439" i="1" s="1"/>
  <c r="O1440" i="1" s="1"/>
  <c r="O1441" i="1" s="1"/>
  <c r="O1442" i="1" s="1"/>
  <c r="O1443" i="1" s="1"/>
  <c r="O1444" i="1" s="1"/>
  <c r="O1432" i="1"/>
  <c r="O1433" i="1" s="1"/>
  <c r="O1434" i="1" s="1"/>
  <c r="O1435" i="1" s="1"/>
  <c r="O1436" i="1" s="1"/>
  <c r="O1429" i="1"/>
  <c r="O1430" i="1" s="1"/>
  <c r="O1431" i="1" s="1"/>
  <c r="O1422" i="1"/>
  <c r="O1423" i="1" s="1"/>
  <c r="O1424" i="1" s="1"/>
  <c r="O1425" i="1" s="1"/>
  <c r="O1426" i="1" s="1"/>
  <c r="O1427" i="1" s="1"/>
  <c r="O1428" i="1" s="1"/>
  <c r="O1421" i="1"/>
  <c r="O1416" i="1"/>
  <c r="O1417" i="1" s="1"/>
  <c r="O1418" i="1" s="1"/>
  <c r="O1419" i="1" s="1"/>
  <c r="O1420" i="1" s="1"/>
  <c r="O1413" i="1"/>
  <c r="O1414" i="1" s="1"/>
  <c r="O1415" i="1" s="1"/>
  <c r="O1408" i="1"/>
  <c r="O1409" i="1" s="1"/>
  <c r="O1410" i="1" s="1"/>
  <c r="O1411" i="1" s="1"/>
  <c r="O1412" i="1" s="1"/>
  <c r="O1405" i="1"/>
  <c r="O1406" i="1" s="1"/>
  <c r="O1407" i="1" s="1"/>
  <c r="O1400" i="1"/>
  <c r="O1401" i="1" s="1"/>
  <c r="O1402" i="1" s="1"/>
  <c r="O1403" i="1" s="1"/>
  <c r="O1404" i="1" s="1"/>
  <c r="O1397" i="1"/>
  <c r="O1398" i="1" s="1"/>
  <c r="O1399" i="1" s="1"/>
  <c r="O1389" i="1"/>
  <c r="O1390" i="1" s="1"/>
  <c r="O1391" i="1" s="1"/>
  <c r="O1392" i="1" s="1"/>
  <c r="O1393" i="1" s="1"/>
  <c r="O1394" i="1" s="1"/>
  <c r="O1395" i="1" s="1"/>
  <c r="O1396" i="1" s="1"/>
  <c r="O1386" i="1"/>
  <c r="O1387" i="1" s="1"/>
  <c r="O1388" i="1" s="1"/>
  <c r="O1381" i="1"/>
  <c r="O1382" i="1" s="1"/>
  <c r="O1383" i="1" s="1"/>
  <c r="O1384" i="1" s="1"/>
  <c r="O1385" i="1" s="1"/>
  <c r="O1374" i="1"/>
  <c r="O1375" i="1" s="1"/>
  <c r="O1376" i="1" s="1"/>
  <c r="O1377" i="1" s="1"/>
  <c r="O1378" i="1" s="1"/>
  <c r="O1379" i="1" s="1"/>
  <c r="O1380" i="1" s="1"/>
  <c r="O1373" i="1"/>
  <c r="O1365" i="1"/>
  <c r="O1366" i="1" s="1"/>
  <c r="O1367" i="1" s="1"/>
  <c r="O1368" i="1" s="1"/>
  <c r="O1369" i="1" s="1"/>
  <c r="O1370" i="1" s="1"/>
  <c r="O1371" i="1" s="1"/>
  <c r="O1372" i="1" s="1"/>
  <c r="O1362" i="1"/>
  <c r="O1363" i="1" s="1"/>
  <c r="O1364" i="1" s="1"/>
  <c r="O1358" i="1"/>
  <c r="O1359" i="1" s="1"/>
  <c r="O1360" i="1" s="1"/>
  <c r="O1361" i="1" s="1"/>
  <c r="O1357" i="1"/>
  <c r="O1354" i="1"/>
  <c r="O1355" i="1" s="1"/>
  <c r="O1356" i="1" s="1"/>
  <c r="O1349" i="1"/>
  <c r="O1350" i="1" s="1"/>
  <c r="O1351" i="1" s="1"/>
  <c r="O1352" i="1" s="1"/>
  <c r="O1353" i="1" s="1"/>
  <c r="O1346" i="1"/>
  <c r="O1347" i="1" s="1"/>
  <c r="O1348" i="1" s="1"/>
  <c r="O1338" i="1"/>
  <c r="O1339" i="1" s="1"/>
  <c r="O1340" i="1" s="1"/>
  <c r="O1341" i="1" s="1"/>
  <c r="O1342" i="1" s="1"/>
  <c r="O1343" i="1" s="1"/>
  <c r="O1344" i="1" s="1"/>
  <c r="O1345" i="1" s="1"/>
  <c r="O1334" i="1"/>
  <c r="O1335" i="1" s="1"/>
  <c r="O1336" i="1" s="1"/>
  <c r="O1337" i="1" s="1"/>
  <c r="O1333" i="1"/>
  <c r="O1330" i="1"/>
  <c r="O1331" i="1" s="1"/>
  <c r="O1332" i="1" s="1"/>
  <c r="O1325" i="1"/>
  <c r="O1326" i="1" s="1"/>
  <c r="O1327" i="1" s="1"/>
  <c r="O1328" i="1" s="1"/>
  <c r="O1329" i="1" s="1"/>
  <c r="O1322" i="1"/>
  <c r="O1323" i="1" s="1"/>
  <c r="O1324" i="1" s="1"/>
  <c r="O1317" i="1"/>
  <c r="O1318" i="1" s="1"/>
  <c r="O1319" i="1" s="1"/>
  <c r="O1320" i="1" s="1"/>
  <c r="O1321" i="1" s="1"/>
  <c r="O1309" i="1"/>
  <c r="O1310" i="1" s="1"/>
  <c r="O1311" i="1" s="1"/>
  <c r="O1312" i="1" s="1"/>
  <c r="O1313" i="1" s="1"/>
  <c r="O1314" i="1" s="1"/>
  <c r="O1315" i="1" s="1"/>
  <c r="O1316" i="1" s="1"/>
  <c r="O1306" i="1"/>
  <c r="O1307" i="1" s="1"/>
  <c r="O1308" i="1" s="1"/>
  <c r="O1302" i="1"/>
  <c r="O1303" i="1" s="1"/>
  <c r="O1304" i="1" s="1"/>
  <c r="O1305" i="1" s="1"/>
  <c r="O1298" i="1"/>
  <c r="O1299" i="1" s="1"/>
  <c r="O1300" i="1" s="1"/>
  <c r="O1301" i="1" s="1"/>
  <c r="O1295" i="1"/>
  <c r="O1296" i="1" s="1"/>
  <c r="O1297" i="1" s="1"/>
  <c r="O1293" i="1"/>
  <c r="O1294" i="1" s="1"/>
  <c r="O1290" i="1"/>
  <c r="O1291" i="1" s="1"/>
  <c r="O1292" i="1" s="1"/>
  <c r="O1282" i="1"/>
  <c r="O1283" i="1" s="1"/>
  <c r="O1284" i="1" s="1"/>
  <c r="O1285" i="1" s="1"/>
  <c r="O1286" i="1" s="1"/>
  <c r="O1287" i="1" s="1"/>
  <c r="O1288" i="1" s="1"/>
  <c r="O1289" i="1" s="1"/>
  <c r="O1277" i="1"/>
  <c r="O1278" i="1" s="1"/>
  <c r="O1279" i="1" s="1"/>
  <c r="O1280" i="1" s="1"/>
  <c r="O1281" i="1" s="1"/>
  <c r="O1274" i="1"/>
  <c r="O1275" i="1" s="1"/>
  <c r="O1276" i="1" s="1"/>
  <c r="O1269" i="1"/>
  <c r="O1270" i="1" s="1"/>
  <c r="O1271" i="1" s="1"/>
  <c r="O1272" i="1" s="1"/>
  <c r="O1273" i="1" s="1"/>
  <c r="O1266" i="1"/>
  <c r="O1267" i="1" s="1"/>
  <c r="O1268" i="1" s="1"/>
  <c r="O1258" i="1"/>
  <c r="O1259" i="1" s="1"/>
  <c r="O1260" i="1" s="1"/>
  <c r="O1261" i="1" s="1"/>
  <c r="O1262" i="1" s="1"/>
  <c r="O1263" i="1" s="1"/>
  <c r="O1264" i="1" s="1"/>
  <c r="O1265" i="1" s="1"/>
  <c r="O1253" i="1"/>
  <c r="O1254" i="1" s="1"/>
  <c r="O1255" i="1" s="1"/>
  <c r="O1256" i="1" s="1"/>
  <c r="O1257" i="1" s="1"/>
  <c r="O1250" i="1"/>
  <c r="O1251" i="1" s="1"/>
  <c r="O1252" i="1" s="1"/>
  <c r="O1247" i="1"/>
  <c r="O1248" i="1" s="1"/>
  <c r="O1249" i="1" s="1"/>
  <c r="O1243" i="1"/>
  <c r="O1244" i="1" s="1"/>
  <c r="O1245" i="1" s="1"/>
  <c r="O1246" i="1" s="1"/>
  <c r="O1242" i="1"/>
  <c r="O1234" i="1"/>
  <c r="O1235" i="1" s="1"/>
  <c r="O1236" i="1" s="1"/>
  <c r="O1237" i="1" s="1"/>
  <c r="O1238" i="1" s="1"/>
  <c r="O1239" i="1" s="1"/>
  <c r="O1240" i="1" s="1"/>
  <c r="O1241" i="1" s="1"/>
  <c r="O1231" i="1"/>
  <c r="O1232" i="1" s="1"/>
  <c r="O1233" i="1" s="1"/>
  <c r="O1226" i="1"/>
  <c r="O1227" i="1" s="1"/>
  <c r="O1228" i="1" s="1"/>
  <c r="O1229" i="1" s="1"/>
  <c r="O1230" i="1" s="1"/>
  <c r="O1223" i="1"/>
  <c r="O1224" i="1" s="1"/>
  <c r="O1225" i="1" s="1"/>
  <c r="O1218" i="1"/>
  <c r="O1219" i="1" s="1"/>
  <c r="O1220" i="1" s="1"/>
  <c r="O1221" i="1" s="1"/>
  <c r="O1222" i="1" s="1"/>
  <c r="O1215" i="1"/>
  <c r="O1216" i="1" s="1"/>
  <c r="O1217" i="1" s="1"/>
  <c r="O1210" i="1"/>
  <c r="O1211" i="1" s="1"/>
  <c r="O1212" i="1" s="1"/>
  <c r="O1213" i="1" s="1"/>
  <c r="O1214" i="1" s="1"/>
  <c r="O1208" i="1"/>
  <c r="O1209" i="1" s="1"/>
  <c r="O1207" i="1"/>
  <c r="O1202" i="1"/>
  <c r="O1203" i="1" s="1"/>
  <c r="O1204" i="1" s="1"/>
  <c r="O1205" i="1" s="1"/>
  <c r="O1206" i="1" s="1"/>
  <c r="O1199" i="1"/>
  <c r="O1200" i="1" s="1"/>
  <c r="O1201" i="1" s="1"/>
  <c r="O1191" i="1"/>
  <c r="O1192" i="1" s="1"/>
  <c r="O1193" i="1" s="1"/>
  <c r="O1194" i="1" s="1"/>
  <c r="O1195" i="1" s="1"/>
  <c r="O1196" i="1" s="1"/>
  <c r="O1197" i="1" s="1"/>
  <c r="O1198" i="1" s="1"/>
  <c r="O1186" i="1"/>
  <c r="O1187" i="1" s="1"/>
  <c r="O1188" i="1" s="1"/>
  <c r="O1189" i="1" s="1"/>
  <c r="O1190" i="1" s="1"/>
  <c r="O1183" i="1"/>
  <c r="O1184" i="1" s="1"/>
  <c r="O1185" i="1" s="1"/>
  <c r="O1178" i="1"/>
  <c r="O1179" i="1" s="1"/>
  <c r="O1180" i="1" s="1"/>
  <c r="O1181" i="1" s="1"/>
  <c r="O1182" i="1" s="1"/>
  <c r="O1175" i="1"/>
  <c r="O1176" i="1" s="1"/>
  <c r="O1177" i="1" s="1"/>
  <c r="O1170" i="1"/>
  <c r="O1171" i="1" s="1"/>
  <c r="O1172" i="1" s="1"/>
  <c r="O1173" i="1" s="1"/>
  <c r="O1174" i="1" s="1"/>
  <c r="O1167" i="1"/>
  <c r="O1168" i="1" s="1"/>
  <c r="O1169" i="1" s="1"/>
  <c r="O1159" i="1"/>
  <c r="O1160" i="1" s="1"/>
  <c r="O1161" i="1" s="1"/>
  <c r="O1162" i="1" s="1"/>
  <c r="O1163" i="1" s="1"/>
  <c r="O1164" i="1" s="1"/>
  <c r="O1165" i="1" s="1"/>
  <c r="O1166" i="1" s="1"/>
  <c r="O1154" i="1"/>
  <c r="O1155" i="1" s="1"/>
  <c r="O1156" i="1" s="1"/>
  <c r="O1157" i="1" s="1"/>
  <c r="O1158" i="1" s="1"/>
  <c r="O1151" i="1"/>
  <c r="O1152" i="1" s="1"/>
  <c r="O1153" i="1" s="1"/>
  <c r="O1143" i="1"/>
  <c r="O1144" i="1" s="1"/>
  <c r="O1145" i="1" s="1"/>
  <c r="O1146" i="1" s="1"/>
  <c r="O1147" i="1" s="1"/>
  <c r="O1148" i="1" s="1"/>
  <c r="O1149" i="1" s="1"/>
  <c r="O1150" i="1" s="1"/>
  <c r="O1130" i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27" i="1"/>
  <c r="O1128" i="1" s="1"/>
  <c r="O1129" i="1" s="1"/>
  <c r="O1116" i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11" i="1"/>
  <c r="O1112" i="1" s="1"/>
  <c r="O1113" i="1" s="1"/>
  <c r="O1114" i="1" s="1"/>
  <c r="O1115" i="1" s="1"/>
  <c r="O1107" i="1"/>
  <c r="O1108" i="1" s="1"/>
  <c r="O1109" i="1" s="1"/>
  <c r="O1110" i="1" s="1"/>
  <c r="O1103" i="1"/>
  <c r="O1104" i="1" s="1"/>
  <c r="O1105" i="1" s="1"/>
  <c r="O1106" i="1" s="1"/>
  <c r="O1100" i="1"/>
  <c r="O1101" i="1" s="1"/>
  <c r="O1102" i="1" s="1"/>
  <c r="O1098" i="1"/>
  <c r="O1099" i="1" s="1"/>
  <c r="O1087" i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84" i="1"/>
  <c r="O1085" i="1" s="1"/>
  <c r="O1086" i="1" s="1"/>
  <c r="O1079" i="1"/>
  <c r="O1080" i="1" s="1"/>
  <c r="O1081" i="1" s="1"/>
  <c r="O1082" i="1" s="1"/>
  <c r="O1083" i="1" s="1"/>
  <c r="O1071" i="1"/>
  <c r="O1072" i="1" s="1"/>
  <c r="O1073" i="1" s="1"/>
  <c r="O1074" i="1" s="1"/>
  <c r="O1075" i="1" s="1"/>
  <c r="O1076" i="1" s="1"/>
  <c r="O1077" i="1" s="1"/>
  <c r="O1078" i="1" s="1"/>
  <c r="O1068" i="1"/>
  <c r="O1069" i="1" s="1"/>
  <c r="O1070" i="1" s="1"/>
  <c r="O1063" i="1"/>
  <c r="O1064" i="1" s="1"/>
  <c r="O1065" i="1" s="1"/>
  <c r="O1066" i="1" s="1"/>
  <c r="O1067" i="1" s="1"/>
  <c r="O1060" i="1"/>
  <c r="O1061" i="1" s="1"/>
  <c r="O1062" i="1" s="1"/>
  <c r="O1055" i="1"/>
  <c r="O1056" i="1" s="1"/>
  <c r="O1057" i="1" s="1"/>
  <c r="O1058" i="1" s="1"/>
  <c r="O1059" i="1" s="1"/>
  <c r="O1052" i="1"/>
  <c r="O1053" i="1" s="1"/>
  <c r="O1054" i="1" s="1"/>
  <c r="O1047" i="1"/>
  <c r="O1048" i="1" s="1"/>
  <c r="O1049" i="1" s="1"/>
  <c r="O1050" i="1" s="1"/>
  <c r="O1051" i="1" s="1"/>
  <c r="O1044" i="1"/>
  <c r="O1045" i="1" s="1"/>
  <c r="O1046" i="1" s="1"/>
  <c r="O1036" i="1"/>
  <c r="O1037" i="1" s="1"/>
  <c r="O1038" i="1" s="1"/>
  <c r="O1039" i="1" s="1"/>
  <c r="O1040" i="1" s="1"/>
  <c r="O1041" i="1" s="1"/>
  <c r="O1042" i="1" s="1"/>
  <c r="O1043" i="1" s="1"/>
  <c r="O1029" i="1"/>
  <c r="O1030" i="1" s="1"/>
  <c r="O1031" i="1" s="1"/>
  <c r="O1032" i="1" s="1"/>
  <c r="O1033" i="1" s="1"/>
  <c r="O1034" i="1" s="1"/>
  <c r="O1035" i="1" s="1"/>
  <c r="O1028" i="1"/>
  <c r="O1023" i="1"/>
  <c r="O1024" i="1" s="1"/>
  <c r="O1025" i="1" s="1"/>
  <c r="O1026" i="1" s="1"/>
  <c r="O1027" i="1" s="1"/>
  <c r="O1020" i="1"/>
  <c r="O1021" i="1" s="1"/>
  <c r="O1022" i="1" s="1"/>
  <c r="O1015" i="1"/>
  <c r="O1016" i="1" s="1"/>
  <c r="O1017" i="1" s="1"/>
  <c r="O1018" i="1" s="1"/>
  <c r="O1019" i="1" s="1"/>
  <c r="O1012" i="1"/>
  <c r="O1013" i="1" s="1"/>
  <c r="O1014" i="1" s="1"/>
  <c r="O1007" i="1"/>
  <c r="O1008" i="1" s="1"/>
  <c r="O1009" i="1" s="1"/>
  <c r="O1010" i="1" s="1"/>
  <c r="O1011" i="1" s="1"/>
  <c r="O1004" i="1"/>
  <c r="O1005" i="1" s="1"/>
  <c r="O1006" i="1" s="1"/>
  <c r="O996" i="1"/>
  <c r="O997" i="1" s="1"/>
  <c r="O998" i="1" s="1"/>
  <c r="O999" i="1" s="1"/>
  <c r="O1000" i="1" s="1"/>
  <c r="O1001" i="1" s="1"/>
  <c r="O1002" i="1" s="1"/>
  <c r="O1003" i="1" s="1"/>
  <c r="O993" i="1"/>
  <c r="O994" i="1" s="1"/>
  <c r="O995" i="1" s="1"/>
  <c r="O988" i="1"/>
  <c r="O989" i="1" s="1"/>
  <c r="O990" i="1" s="1"/>
  <c r="O991" i="1" s="1"/>
  <c r="O992" i="1" s="1"/>
  <c r="O983" i="1"/>
  <c r="O984" i="1" s="1"/>
  <c r="O985" i="1" s="1"/>
  <c r="O986" i="1" s="1"/>
  <c r="O987" i="1" s="1"/>
  <c r="O980" i="1"/>
  <c r="O981" i="1" s="1"/>
  <c r="O982" i="1" s="1"/>
  <c r="O972" i="1"/>
  <c r="O973" i="1" s="1"/>
  <c r="O974" i="1" s="1"/>
  <c r="O975" i="1" s="1"/>
  <c r="O976" i="1" s="1"/>
  <c r="O977" i="1" s="1"/>
  <c r="O978" i="1" s="1"/>
  <c r="O979" i="1" s="1"/>
  <c r="O964" i="1"/>
  <c r="O965" i="1" s="1"/>
  <c r="O966" i="1" s="1"/>
  <c r="O967" i="1" s="1"/>
  <c r="O968" i="1" s="1"/>
  <c r="O969" i="1" s="1"/>
  <c r="O970" i="1" s="1"/>
  <c r="O971" i="1" s="1"/>
  <c r="O961" i="1"/>
  <c r="O962" i="1" s="1"/>
  <c r="O963" i="1" s="1"/>
  <c r="O956" i="1"/>
  <c r="O957" i="1" s="1"/>
  <c r="O958" i="1" s="1"/>
  <c r="O959" i="1" s="1"/>
  <c r="O960" i="1" s="1"/>
  <c r="O953" i="1"/>
  <c r="O954" i="1" s="1"/>
  <c r="O955" i="1" s="1"/>
  <c r="O948" i="1"/>
  <c r="O949" i="1" s="1"/>
  <c r="O950" i="1" s="1"/>
  <c r="O951" i="1" s="1"/>
  <c r="O952" i="1" s="1"/>
  <c r="O945" i="1"/>
  <c r="O946" i="1" s="1"/>
  <c r="O947" i="1" s="1"/>
  <c r="O940" i="1"/>
  <c r="O941" i="1" s="1"/>
  <c r="O942" i="1" s="1"/>
  <c r="O943" i="1" s="1"/>
  <c r="O944" i="1" s="1"/>
  <c r="O937" i="1"/>
  <c r="O938" i="1" s="1"/>
  <c r="O939" i="1" s="1"/>
  <c r="O932" i="1"/>
  <c r="O933" i="1" s="1"/>
  <c r="O934" i="1" s="1"/>
  <c r="O935" i="1" s="1"/>
  <c r="O936" i="1" s="1"/>
  <c r="O929" i="1"/>
  <c r="O930" i="1" s="1"/>
  <c r="O931" i="1" s="1"/>
  <c r="O924" i="1"/>
  <c r="O925" i="1" s="1"/>
  <c r="O926" i="1" s="1"/>
  <c r="O927" i="1" s="1"/>
  <c r="O928" i="1" s="1"/>
  <c r="O921" i="1"/>
  <c r="O922" i="1" s="1"/>
  <c r="O923" i="1" s="1"/>
  <c r="O916" i="1"/>
  <c r="O917" i="1" s="1"/>
  <c r="O918" i="1" s="1"/>
  <c r="O919" i="1" s="1"/>
  <c r="O920" i="1" s="1"/>
  <c r="O913" i="1"/>
  <c r="O914" i="1" s="1"/>
  <c r="O915" i="1" s="1"/>
  <c r="O908" i="1"/>
  <c r="O909" i="1" s="1"/>
  <c r="O910" i="1" s="1"/>
  <c r="O911" i="1" s="1"/>
  <c r="O912" i="1" s="1"/>
  <c r="O905" i="1"/>
  <c r="O906" i="1" s="1"/>
  <c r="O907" i="1" s="1"/>
  <c r="O900" i="1"/>
  <c r="O901" i="1" s="1"/>
  <c r="O902" i="1" s="1"/>
  <c r="O903" i="1" s="1"/>
  <c r="O904" i="1" s="1"/>
  <c r="O897" i="1"/>
  <c r="O898" i="1" s="1"/>
  <c r="O899" i="1" s="1"/>
  <c r="O889" i="1"/>
  <c r="O890" i="1" s="1"/>
  <c r="O891" i="1" s="1"/>
  <c r="O892" i="1" s="1"/>
  <c r="O893" i="1" s="1"/>
  <c r="O894" i="1" s="1"/>
  <c r="O895" i="1" s="1"/>
  <c r="O896" i="1" s="1"/>
  <c r="O884" i="1"/>
  <c r="O885" i="1" s="1"/>
  <c r="O886" i="1" s="1"/>
  <c r="O887" i="1" s="1"/>
  <c r="O888" i="1" s="1"/>
  <c r="O881" i="1"/>
  <c r="O882" i="1" s="1"/>
  <c r="O883" i="1" s="1"/>
  <c r="O877" i="1"/>
  <c r="O878" i="1" s="1"/>
  <c r="O879" i="1" s="1"/>
  <c r="O880" i="1" s="1"/>
  <c r="O873" i="1"/>
  <c r="O874" i="1" s="1"/>
  <c r="O875" i="1" s="1"/>
  <c r="O876" i="1" s="1"/>
  <c r="O860" i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57" i="1"/>
  <c r="O858" i="1" s="1"/>
  <c r="O859" i="1" s="1"/>
  <c r="O850" i="1"/>
  <c r="O851" i="1" s="1"/>
  <c r="O852" i="1" s="1"/>
  <c r="O853" i="1" s="1"/>
  <c r="O854" i="1" s="1"/>
  <c r="O855" i="1" s="1"/>
  <c r="O856" i="1" s="1"/>
  <c r="O849" i="1"/>
  <c r="O847" i="1"/>
  <c r="O848" i="1" s="1"/>
  <c r="O846" i="1"/>
  <c r="O841" i="1"/>
  <c r="O842" i="1" s="1"/>
  <c r="O843" i="1" s="1"/>
  <c r="O844" i="1" s="1"/>
  <c r="O845" i="1" s="1"/>
  <c r="O836" i="1"/>
  <c r="O837" i="1" s="1"/>
  <c r="O838" i="1" s="1"/>
  <c r="O839" i="1" s="1"/>
  <c r="O840" i="1" s="1"/>
  <c r="O833" i="1"/>
  <c r="O834" i="1" s="1"/>
  <c r="O835" i="1" s="1"/>
  <c r="O830" i="1"/>
  <c r="O831" i="1" s="1"/>
  <c r="O832" i="1" s="1"/>
  <c r="O825" i="1"/>
  <c r="O826" i="1" s="1"/>
  <c r="O827" i="1" s="1"/>
  <c r="O828" i="1" s="1"/>
  <c r="O829" i="1" s="1"/>
  <c r="O823" i="1"/>
  <c r="O824" i="1" s="1"/>
  <c r="O822" i="1"/>
  <c r="O817" i="1"/>
  <c r="O818" i="1" s="1"/>
  <c r="O819" i="1" s="1"/>
  <c r="O820" i="1" s="1"/>
  <c r="O821" i="1" s="1"/>
  <c r="O809" i="1"/>
  <c r="O810" i="1" s="1"/>
  <c r="O811" i="1" s="1"/>
  <c r="O812" i="1" s="1"/>
  <c r="O813" i="1" s="1"/>
  <c r="O814" i="1" s="1"/>
  <c r="O815" i="1" s="1"/>
  <c r="O816" i="1" s="1"/>
  <c r="O806" i="1"/>
  <c r="O807" i="1" s="1"/>
  <c r="O808" i="1" s="1"/>
  <c r="O801" i="1"/>
  <c r="O802" i="1" s="1"/>
  <c r="O803" i="1" s="1"/>
  <c r="O804" i="1" s="1"/>
  <c r="O805" i="1" s="1"/>
  <c r="O798" i="1"/>
  <c r="O799" i="1" s="1"/>
  <c r="O800" i="1" s="1"/>
  <c r="O793" i="1"/>
  <c r="O794" i="1" s="1"/>
  <c r="O795" i="1" s="1"/>
  <c r="O796" i="1" s="1"/>
  <c r="O797" i="1" s="1"/>
  <c r="O790" i="1"/>
  <c r="O791" i="1" s="1"/>
  <c r="O792" i="1" s="1"/>
  <c r="O788" i="1"/>
  <c r="O789" i="1" s="1"/>
  <c r="O785" i="1"/>
  <c r="O786" i="1" s="1"/>
  <c r="O787" i="1" s="1"/>
  <c r="O783" i="1"/>
  <c r="O784" i="1" s="1"/>
  <c r="O782" i="1"/>
  <c r="O774" i="1"/>
  <c r="O775" i="1" s="1"/>
  <c r="O776" i="1" s="1"/>
  <c r="O777" i="1" s="1"/>
  <c r="O778" i="1" s="1"/>
  <c r="O779" i="1" s="1"/>
  <c r="O780" i="1" s="1"/>
  <c r="O781" i="1" s="1"/>
  <c r="O769" i="1"/>
  <c r="O770" i="1" s="1"/>
  <c r="O771" i="1" s="1"/>
  <c r="O772" i="1" s="1"/>
  <c r="O773" i="1" s="1"/>
  <c r="O766" i="1"/>
  <c r="O767" i="1" s="1"/>
  <c r="O768" i="1" s="1"/>
  <c r="O758" i="1"/>
  <c r="O759" i="1" s="1"/>
  <c r="O760" i="1" s="1"/>
  <c r="O761" i="1" s="1"/>
  <c r="O762" i="1" s="1"/>
  <c r="O763" i="1" s="1"/>
  <c r="O764" i="1" s="1"/>
  <c r="O765" i="1" s="1"/>
  <c r="O753" i="1"/>
  <c r="O754" i="1" s="1"/>
  <c r="O755" i="1" s="1"/>
  <c r="O756" i="1" s="1"/>
  <c r="O757" i="1" s="1"/>
  <c r="O750" i="1"/>
  <c r="O751" i="1" s="1"/>
  <c r="O752" i="1" s="1"/>
  <c r="O745" i="1"/>
  <c r="O746" i="1" s="1"/>
  <c r="O747" i="1" s="1"/>
  <c r="O748" i="1" s="1"/>
  <c r="O749" i="1" s="1"/>
  <c r="O742" i="1"/>
  <c r="O743" i="1" s="1"/>
  <c r="O744" i="1" s="1"/>
  <c r="O737" i="1"/>
  <c r="O738" i="1" s="1"/>
  <c r="O739" i="1" s="1"/>
  <c r="O740" i="1" s="1"/>
  <c r="O741" i="1" s="1"/>
  <c r="O735" i="1"/>
  <c r="O736" i="1" s="1"/>
  <c r="O734" i="1"/>
  <c r="O731" i="1"/>
  <c r="O732" i="1" s="1"/>
  <c r="O733" i="1" s="1"/>
  <c r="O726" i="1"/>
  <c r="O727" i="1" s="1"/>
  <c r="O728" i="1" s="1"/>
  <c r="O729" i="1" s="1"/>
  <c r="O730" i="1" s="1"/>
  <c r="O718" i="1"/>
  <c r="O719" i="1" s="1"/>
  <c r="O720" i="1" s="1"/>
  <c r="O721" i="1" s="1"/>
  <c r="O722" i="1" s="1"/>
  <c r="O723" i="1" s="1"/>
  <c r="O724" i="1" s="1"/>
  <c r="O725" i="1" s="1"/>
  <c r="O710" i="1"/>
  <c r="O711" i="1" s="1"/>
  <c r="O712" i="1" s="1"/>
  <c r="O713" i="1" s="1"/>
  <c r="O714" i="1" s="1"/>
  <c r="O715" i="1" s="1"/>
  <c r="O716" i="1" s="1"/>
  <c r="O717" i="1" s="1"/>
  <c r="O707" i="1"/>
  <c r="O708" i="1" s="1"/>
  <c r="O709" i="1" s="1"/>
  <c r="O702" i="1"/>
  <c r="O703" i="1" s="1"/>
  <c r="O704" i="1" s="1"/>
  <c r="O705" i="1" s="1"/>
  <c r="O706" i="1" s="1"/>
  <c r="O694" i="1"/>
  <c r="O695" i="1" s="1"/>
  <c r="O696" i="1" s="1"/>
  <c r="O697" i="1" s="1"/>
  <c r="O698" i="1" s="1"/>
  <c r="O699" i="1" s="1"/>
  <c r="O700" i="1" s="1"/>
  <c r="O701" i="1" s="1"/>
  <c r="O686" i="1"/>
  <c r="O687" i="1" s="1"/>
  <c r="O688" i="1" s="1"/>
  <c r="O689" i="1" s="1"/>
  <c r="O690" i="1" s="1"/>
  <c r="O691" i="1" s="1"/>
  <c r="O692" i="1" s="1"/>
  <c r="O693" i="1" s="1"/>
  <c r="O683" i="1"/>
  <c r="O684" i="1" s="1"/>
  <c r="O685" i="1" s="1"/>
  <c r="O679" i="1"/>
  <c r="O680" i="1" s="1"/>
  <c r="O681" i="1" s="1"/>
  <c r="O682" i="1" s="1"/>
  <c r="O678" i="1"/>
  <c r="O675" i="1"/>
  <c r="O676" i="1" s="1"/>
  <c r="O677" i="1" s="1"/>
  <c r="O670" i="1"/>
  <c r="O671" i="1" s="1"/>
  <c r="O672" i="1" s="1"/>
  <c r="O673" i="1" s="1"/>
  <c r="O674" i="1" s="1"/>
  <c r="O667" i="1"/>
  <c r="O668" i="1" s="1"/>
  <c r="O669" i="1" s="1"/>
  <c r="O662" i="1"/>
  <c r="O663" i="1" s="1"/>
  <c r="O664" i="1" s="1"/>
  <c r="O665" i="1" s="1"/>
  <c r="O666" i="1" s="1"/>
  <c r="O659" i="1"/>
  <c r="O660" i="1" s="1"/>
  <c r="O661" i="1" s="1"/>
  <c r="O655" i="1"/>
  <c r="O656" i="1" s="1"/>
  <c r="O657" i="1" s="1"/>
  <c r="O658" i="1" s="1"/>
  <c r="O651" i="1"/>
  <c r="O652" i="1" s="1"/>
  <c r="O653" i="1" s="1"/>
  <c r="O654" i="1" s="1"/>
  <c r="O646" i="1"/>
  <c r="O647" i="1" s="1"/>
  <c r="O648" i="1" s="1"/>
  <c r="O649" i="1" s="1"/>
  <c r="O650" i="1" s="1"/>
  <c r="O645" i="1"/>
  <c r="O643" i="1"/>
  <c r="O644" i="1" s="1"/>
  <c r="O639" i="1"/>
  <c r="O640" i="1" s="1"/>
  <c r="O641" i="1" s="1"/>
  <c r="O642" i="1" s="1"/>
  <c r="O638" i="1"/>
  <c r="O635" i="1"/>
  <c r="O636" i="1" s="1"/>
  <c r="O637" i="1" s="1"/>
  <c r="O627" i="1"/>
  <c r="O628" i="1" s="1"/>
  <c r="O629" i="1" s="1"/>
  <c r="O630" i="1" s="1"/>
  <c r="O631" i="1" s="1"/>
  <c r="O632" i="1" s="1"/>
  <c r="O633" i="1" s="1"/>
  <c r="O634" i="1" s="1"/>
  <c r="O619" i="1"/>
  <c r="O620" i="1" s="1"/>
  <c r="O621" i="1" s="1"/>
  <c r="O622" i="1" s="1"/>
  <c r="O623" i="1" s="1"/>
  <c r="O624" i="1" s="1"/>
  <c r="O625" i="1" s="1"/>
  <c r="O626" i="1" s="1"/>
  <c r="O611" i="1"/>
  <c r="O612" i="1" s="1"/>
  <c r="O613" i="1" s="1"/>
  <c r="O614" i="1" s="1"/>
  <c r="O615" i="1" s="1"/>
  <c r="O616" i="1" s="1"/>
  <c r="O617" i="1" s="1"/>
  <c r="O618" i="1" s="1"/>
  <c r="O608" i="1"/>
  <c r="O609" i="1" s="1"/>
  <c r="O610" i="1" s="1"/>
  <c r="O601" i="1"/>
  <c r="O602" i="1" s="1"/>
  <c r="O603" i="1" s="1"/>
  <c r="O604" i="1" s="1"/>
  <c r="O605" i="1" s="1"/>
  <c r="O606" i="1" s="1"/>
  <c r="O607" i="1" s="1"/>
  <c r="O600" i="1"/>
  <c r="O595" i="1"/>
  <c r="O596" i="1" s="1"/>
  <c r="O597" i="1" s="1"/>
  <c r="O598" i="1" s="1"/>
  <c r="O599" i="1" s="1"/>
  <c r="O592" i="1"/>
  <c r="O593" i="1" s="1"/>
  <c r="O594" i="1" s="1"/>
  <c r="O587" i="1"/>
  <c r="O588" i="1" s="1"/>
  <c r="O589" i="1" s="1"/>
  <c r="O590" i="1" s="1"/>
  <c r="O591" i="1" s="1"/>
  <c r="O584" i="1"/>
  <c r="O585" i="1" s="1"/>
  <c r="O586" i="1" s="1"/>
  <c r="O579" i="1"/>
  <c r="O580" i="1" s="1"/>
  <c r="O581" i="1" s="1"/>
  <c r="O582" i="1" s="1"/>
  <c r="O583" i="1" s="1"/>
  <c r="O576" i="1"/>
  <c r="O577" i="1" s="1"/>
  <c r="O578" i="1" s="1"/>
  <c r="O574" i="1"/>
  <c r="O575" i="1" s="1"/>
  <c r="O571" i="1"/>
  <c r="O572" i="1" s="1"/>
  <c r="O573" i="1" s="1"/>
  <c r="O568" i="1"/>
  <c r="O569" i="1" s="1"/>
  <c r="O570" i="1" s="1"/>
  <c r="O563" i="1"/>
  <c r="O564" i="1" s="1"/>
  <c r="O565" i="1" s="1"/>
  <c r="O566" i="1" s="1"/>
  <c r="O567" i="1" s="1"/>
  <c r="O560" i="1"/>
  <c r="O561" i="1" s="1"/>
  <c r="O562" i="1" s="1"/>
  <c r="O556" i="1"/>
  <c r="O557" i="1" s="1"/>
  <c r="O558" i="1" s="1"/>
  <c r="O559" i="1" s="1"/>
  <c r="O552" i="1"/>
  <c r="O553" i="1" s="1"/>
  <c r="O554" i="1" s="1"/>
  <c r="O555" i="1" s="1"/>
  <c r="O544" i="1"/>
  <c r="O545" i="1" s="1"/>
  <c r="O546" i="1" s="1"/>
  <c r="O547" i="1" s="1"/>
  <c r="O548" i="1" s="1"/>
  <c r="O549" i="1" s="1"/>
  <c r="O550" i="1" s="1"/>
  <c r="O551" i="1" s="1"/>
  <c r="O539" i="1"/>
  <c r="O540" i="1" s="1"/>
  <c r="O541" i="1" s="1"/>
  <c r="O542" i="1" s="1"/>
  <c r="O543" i="1" s="1"/>
  <c r="O536" i="1"/>
  <c r="O537" i="1" s="1"/>
  <c r="O538" i="1" s="1"/>
  <c r="O529" i="1"/>
  <c r="O530" i="1" s="1"/>
  <c r="O531" i="1" s="1"/>
  <c r="O532" i="1" s="1"/>
  <c r="O533" i="1" s="1"/>
  <c r="O534" i="1" s="1"/>
  <c r="O535" i="1" s="1"/>
  <c r="O528" i="1"/>
  <c r="O525" i="1"/>
  <c r="O526" i="1" s="1"/>
  <c r="O527" i="1" s="1"/>
  <c r="O523" i="1"/>
  <c r="O524" i="1" s="1"/>
  <c r="O520" i="1"/>
  <c r="O521" i="1" s="1"/>
  <c r="O522" i="1" s="1"/>
  <c r="O515" i="1"/>
  <c r="O516" i="1" s="1"/>
  <c r="O517" i="1" s="1"/>
  <c r="O518" i="1" s="1"/>
  <c r="O519" i="1" s="1"/>
  <c r="O512" i="1"/>
  <c r="O513" i="1" s="1"/>
  <c r="O514" i="1" s="1"/>
  <c r="O504" i="1"/>
  <c r="O505" i="1" s="1"/>
  <c r="O506" i="1" s="1"/>
  <c r="O507" i="1" s="1"/>
  <c r="O508" i="1" s="1"/>
  <c r="O509" i="1" s="1"/>
  <c r="O510" i="1" s="1"/>
  <c r="O511" i="1" s="1"/>
  <c r="O501" i="1"/>
  <c r="O502" i="1" s="1"/>
  <c r="O503" i="1" s="1"/>
  <c r="O496" i="1"/>
  <c r="O497" i="1" s="1"/>
  <c r="O498" i="1" s="1"/>
  <c r="O499" i="1" s="1"/>
  <c r="O500" i="1" s="1"/>
  <c r="O489" i="1"/>
  <c r="O490" i="1" s="1"/>
  <c r="O491" i="1" s="1"/>
  <c r="O492" i="1" s="1"/>
  <c r="O493" i="1" s="1"/>
  <c r="O494" i="1" s="1"/>
  <c r="O495" i="1" s="1"/>
  <c r="O488" i="1"/>
  <c r="O480" i="1"/>
  <c r="O481" i="1" s="1"/>
  <c r="O482" i="1" s="1"/>
  <c r="O483" i="1" s="1"/>
  <c r="O484" i="1" s="1"/>
  <c r="O485" i="1" s="1"/>
  <c r="O486" i="1" s="1"/>
  <c r="O487" i="1" s="1"/>
  <c r="O477" i="1"/>
  <c r="O478" i="1" s="1"/>
  <c r="O479" i="1" s="1"/>
  <c r="O472" i="1"/>
  <c r="O473" i="1" s="1"/>
  <c r="O474" i="1" s="1"/>
  <c r="O475" i="1" s="1"/>
  <c r="O476" i="1" s="1"/>
  <c r="O469" i="1"/>
  <c r="O470" i="1" s="1"/>
  <c r="O471" i="1" s="1"/>
  <c r="O464" i="1"/>
  <c r="O465" i="1" s="1"/>
  <c r="O466" i="1" s="1"/>
  <c r="O467" i="1" s="1"/>
  <c r="O468" i="1" s="1"/>
  <c r="O461" i="1"/>
  <c r="O462" i="1" s="1"/>
  <c r="O463" i="1" s="1"/>
  <c r="O456" i="1"/>
  <c r="O457" i="1" s="1"/>
  <c r="O458" i="1" s="1"/>
  <c r="O459" i="1" s="1"/>
  <c r="O460" i="1" s="1"/>
  <c r="O453" i="1"/>
  <c r="O454" i="1" s="1"/>
  <c r="O455" i="1" s="1"/>
  <c r="O448" i="1"/>
  <c r="O449" i="1" s="1"/>
  <c r="O450" i="1" s="1"/>
  <c r="O451" i="1" s="1"/>
  <c r="O452" i="1" s="1"/>
  <c r="O445" i="1"/>
  <c r="O446" i="1" s="1"/>
  <c r="O447" i="1" s="1"/>
  <c r="O437" i="1"/>
  <c r="O438" i="1" s="1"/>
  <c r="O439" i="1" s="1"/>
  <c r="O440" i="1" s="1"/>
  <c r="O441" i="1" s="1"/>
  <c r="O442" i="1" s="1"/>
  <c r="O443" i="1" s="1"/>
  <c r="O444" i="1" s="1"/>
  <c r="O429" i="1"/>
  <c r="O430" i="1" s="1"/>
  <c r="O431" i="1" s="1"/>
  <c r="O432" i="1" s="1"/>
  <c r="O433" i="1" s="1"/>
  <c r="O434" i="1" s="1"/>
  <c r="O435" i="1" s="1"/>
  <c r="O436" i="1" s="1"/>
  <c r="O421" i="1"/>
  <c r="O422" i="1" s="1"/>
  <c r="O423" i="1" s="1"/>
  <c r="O424" i="1" s="1"/>
  <c r="O425" i="1" s="1"/>
  <c r="O426" i="1" s="1"/>
  <c r="O427" i="1" s="1"/>
  <c r="O428" i="1" s="1"/>
  <c r="O416" i="1"/>
  <c r="O417" i="1" s="1"/>
  <c r="O418" i="1" s="1"/>
  <c r="O419" i="1" s="1"/>
  <c r="O420" i="1" s="1"/>
  <c r="O413" i="1"/>
  <c r="O414" i="1" s="1"/>
  <c r="O415" i="1" s="1"/>
  <c r="O408" i="1"/>
  <c r="O409" i="1" s="1"/>
  <c r="O410" i="1" s="1"/>
  <c r="O411" i="1" s="1"/>
  <c r="O412" i="1" s="1"/>
  <c r="O405" i="1"/>
  <c r="O406" i="1" s="1"/>
  <c r="O407" i="1" s="1"/>
  <c r="O397" i="1"/>
  <c r="O398" i="1" s="1"/>
  <c r="O399" i="1" s="1"/>
  <c r="O400" i="1" s="1"/>
  <c r="O401" i="1" s="1"/>
  <c r="O402" i="1" s="1"/>
  <c r="O403" i="1" s="1"/>
  <c r="O404" i="1" s="1"/>
  <c r="O389" i="1"/>
  <c r="O390" i="1" s="1"/>
  <c r="O391" i="1" s="1"/>
  <c r="O392" i="1" s="1"/>
  <c r="O393" i="1" s="1"/>
  <c r="O394" i="1" s="1"/>
  <c r="O395" i="1" s="1"/>
  <c r="O396" i="1" s="1"/>
  <c r="O381" i="1"/>
  <c r="O382" i="1" s="1"/>
  <c r="O383" i="1" s="1"/>
  <c r="O384" i="1" s="1"/>
  <c r="O385" i="1" s="1"/>
  <c r="O386" i="1" s="1"/>
  <c r="O387" i="1" s="1"/>
  <c r="O388" i="1" s="1"/>
  <c r="O378" i="1"/>
  <c r="O379" i="1" s="1"/>
  <c r="O380" i="1" s="1"/>
  <c r="O373" i="1"/>
  <c r="O374" i="1" s="1"/>
  <c r="O375" i="1" s="1"/>
  <c r="O376" i="1" s="1"/>
  <c r="O377" i="1" s="1"/>
  <c r="O370" i="1"/>
  <c r="O371" i="1" s="1"/>
  <c r="O372" i="1" s="1"/>
  <c r="O368" i="1"/>
  <c r="O369" i="1" s="1"/>
  <c r="O365" i="1"/>
  <c r="O366" i="1" s="1"/>
  <c r="O367" i="1" s="1"/>
  <c r="O357" i="1"/>
  <c r="O358" i="1" s="1"/>
  <c r="O359" i="1" s="1"/>
  <c r="O360" i="1" s="1"/>
  <c r="O361" i="1" s="1"/>
  <c r="O362" i="1" s="1"/>
  <c r="O363" i="1" s="1"/>
  <c r="O364" i="1" s="1"/>
  <c r="O354" i="1"/>
  <c r="O355" i="1" s="1"/>
  <c r="O356" i="1" s="1"/>
  <c r="O349" i="1"/>
  <c r="O350" i="1" s="1"/>
  <c r="O351" i="1" s="1"/>
  <c r="O352" i="1" s="1"/>
  <c r="O353" i="1" s="1"/>
  <c r="O346" i="1"/>
  <c r="O347" i="1" s="1"/>
  <c r="O348" i="1" s="1"/>
  <c r="O338" i="1"/>
  <c r="O339" i="1" s="1"/>
  <c r="O340" i="1" s="1"/>
  <c r="O341" i="1" s="1"/>
  <c r="O342" i="1" s="1"/>
  <c r="O343" i="1" s="1"/>
  <c r="O344" i="1" s="1"/>
  <c r="O345" i="1" s="1"/>
  <c r="O333" i="1"/>
  <c r="O334" i="1" s="1"/>
  <c r="O335" i="1" s="1"/>
  <c r="O336" i="1" s="1"/>
  <c r="O337" i="1" s="1"/>
  <c r="O330" i="1"/>
  <c r="O331" i="1" s="1"/>
  <c r="O332" i="1" s="1"/>
  <c r="O326" i="1"/>
  <c r="O327" i="1" s="1"/>
  <c r="O328" i="1" s="1"/>
  <c r="O329" i="1" s="1"/>
  <c r="O322" i="1"/>
  <c r="O323" i="1" s="1"/>
  <c r="O324" i="1" s="1"/>
  <c r="O325" i="1" s="1"/>
  <c r="O317" i="1"/>
  <c r="O318" i="1" s="1"/>
  <c r="O319" i="1" s="1"/>
  <c r="O320" i="1" s="1"/>
  <c r="O321" i="1" s="1"/>
  <c r="O314" i="1"/>
  <c r="O315" i="1" s="1"/>
  <c r="O316" i="1" s="1"/>
  <c r="O309" i="1"/>
  <c r="O310" i="1" s="1"/>
  <c r="O311" i="1" s="1"/>
  <c r="O312" i="1" s="1"/>
  <c r="O313" i="1" s="1"/>
  <c r="O306" i="1"/>
  <c r="O307" i="1" s="1"/>
  <c r="O308" i="1" s="1"/>
  <c r="O298" i="1"/>
  <c r="O299" i="1" s="1"/>
  <c r="O300" i="1" s="1"/>
  <c r="O301" i="1" s="1"/>
  <c r="O302" i="1" s="1"/>
  <c r="O303" i="1" s="1"/>
  <c r="O304" i="1" s="1"/>
  <c r="O305" i="1" s="1"/>
  <c r="O290" i="1"/>
  <c r="O291" i="1" s="1"/>
  <c r="O292" i="1" s="1"/>
  <c r="O293" i="1" s="1"/>
  <c r="O294" i="1" s="1"/>
  <c r="O295" i="1" s="1"/>
  <c r="O296" i="1" s="1"/>
  <c r="O297" i="1" s="1"/>
  <c r="O282" i="1"/>
  <c r="O283" i="1" s="1"/>
  <c r="O284" i="1" s="1"/>
  <c r="O285" i="1" s="1"/>
  <c r="O286" i="1" s="1"/>
  <c r="O287" i="1" s="1"/>
  <c r="O288" i="1" s="1"/>
  <c r="O289" i="1" s="1"/>
  <c r="O275" i="1"/>
  <c r="O276" i="1" s="1"/>
  <c r="O277" i="1" s="1"/>
  <c r="O278" i="1" s="1"/>
  <c r="O279" i="1" s="1"/>
  <c r="O280" i="1" s="1"/>
  <c r="O281" i="1" s="1"/>
  <c r="O274" i="1"/>
  <c r="O271" i="1"/>
  <c r="O272" i="1" s="1"/>
  <c r="O273" i="1" s="1"/>
  <c r="O266" i="1"/>
  <c r="O267" i="1" s="1"/>
  <c r="O268" i="1" s="1"/>
  <c r="O269" i="1" s="1"/>
  <c r="O270" i="1" s="1"/>
  <c r="O261" i="1"/>
  <c r="O262" i="1" s="1"/>
  <c r="O263" i="1" s="1"/>
  <c r="O264" i="1" s="1"/>
  <c r="O265" i="1" s="1"/>
  <c r="O258" i="1"/>
  <c r="O259" i="1" s="1"/>
  <c r="O260" i="1" s="1"/>
  <c r="O255" i="1"/>
  <c r="O256" i="1" s="1"/>
  <c r="O257" i="1" s="1"/>
  <c r="O250" i="1"/>
  <c r="O251" i="1" s="1"/>
  <c r="O252" i="1" s="1"/>
  <c r="O253" i="1" s="1"/>
  <c r="O254" i="1" s="1"/>
  <c r="O247" i="1"/>
  <c r="O248" i="1" s="1"/>
  <c r="O249" i="1" s="1"/>
  <c r="O242" i="1"/>
  <c r="O243" i="1" s="1"/>
  <c r="O244" i="1" s="1"/>
  <c r="O245" i="1" s="1"/>
  <c r="O246" i="1" s="1"/>
  <c r="O239" i="1"/>
  <c r="O240" i="1" s="1"/>
  <c r="O241" i="1" s="1"/>
  <c r="O234" i="1"/>
  <c r="O235" i="1" s="1"/>
  <c r="O236" i="1" s="1"/>
  <c r="O237" i="1" s="1"/>
  <c r="O238" i="1" s="1"/>
  <c r="O231" i="1"/>
  <c r="O232" i="1" s="1"/>
  <c r="O233" i="1" s="1"/>
  <c r="O226" i="1"/>
  <c r="O227" i="1" s="1"/>
  <c r="O228" i="1" s="1"/>
  <c r="O229" i="1" s="1"/>
  <c r="O230" i="1" s="1"/>
  <c r="O223" i="1"/>
  <c r="O224" i="1" s="1"/>
  <c r="O225" i="1" s="1"/>
  <c r="O215" i="1"/>
  <c r="O216" i="1" s="1"/>
  <c r="O217" i="1" s="1"/>
  <c r="O218" i="1" s="1"/>
  <c r="O219" i="1" s="1"/>
  <c r="O220" i="1" s="1"/>
  <c r="O221" i="1" s="1"/>
  <c r="O222" i="1" s="1"/>
  <c r="O207" i="1"/>
  <c r="O208" i="1" s="1"/>
  <c r="O209" i="1" s="1"/>
  <c r="O210" i="1" s="1"/>
  <c r="O211" i="1" s="1"/>
  <c r="O212" i="1" s="1"/>
  <c r="O213" i="1" s="1"/>
  <c r="O214" i="1" s="1"/>
  <c r="O205" i="1"/>
  <c r="O206" i="1" s="1"/>
  <c r="O202" i="1"/>
  <c r="O203" i="1" s="1"/>
  <c r="O204" i="1" s="1"/>
  <c r="O199" i="1"/>
  <c r="O200" i="1" s="1"/>
  <c r="O201" i="1" s="1"/>
  <c r="O194" i="1"/>
  <c r="O195" i="1" s="1"/>
  <c r="O196" i="1" s="1"/>
  <c r="O197" i="1" s="1"/>
  <c r="O198" i="1" s="1"/>
  <c r="O191" i="1"/>
  <c r="O192" i="1" s="1"/>
  <c r="O193" i="1" s="1"/>
  <c r="O188" i="1"/>
  <c r="O189" i="1" s="1"/>
  <c r="O190" i="1" s="1"/>
  <c r="O183" i="1"/>
  <c r="O184" i="1" s="1"/>
  <c r="O185" i="1" s="1"/>
  <c r="O186" i="1" s="1"/>
  <c r="O187" i="1" s="1"/>
  <c r="O180" i="1"/>
  <c r="O181" i="1" s="1"/>
  <c r="O182" i="1" s="1"/>
  <c r="O171" i="1"/>
  <c r="O172" i="1" s="1"/>
  <c r="O173" i="1" s="1"/>
  <c r="O174" i="1" s="1"/>
  <c r="O175" i="1" s="1"/>
  <c r="O176" i="1" s="1"/>
  <c r="O177" i="1" s="1"/>
  <c r="O178" i="1" s="1"/>
  <c r="O179" i="1" s="1"/>
  <c r="O167" i="1"/>
  <c r="O168" i="1" s="1"/>
  <c r="O169" i="1" s="1"/>
  <c r="O170" i="1" s="1"/>
  <c r="O159" i="1"/>
  <c r="O160" i="1" s="1"/>
  <c r="O161" i="1" s="1"/>
  <c r="O162" i="1" s="1"/>
  <c r="O163" i="1" s="1"/>
  <c r="O164" i="1" s="1"/>
  <c r="O165" i="1" s="1"/>
  <c r="O166" i="1" s="1"/>
  <c r="O156" i="1"/>
  <c r="O157" i="1" s="1"/>
  <c r="O158" i="1" s="1"/>
  <c r="O151" i="1"/>
  <c r="O152" i="1" s="1"/>
  <c r="O153" i="1" s="1"/>
  <c r="O154" i="1" s="1"/>
  <c r="O155" i="1" s="1"/>
  <c r="O143" i="1"/>
  <c r="O144" i="1" s="1"/>
  <c r="O145" i="1" s="1"/>
  <c r="O146" i="1" s="1"/>
  <c r="O147" i="1" s="1"/>
  <c r="O148" i="1" s="1"/>
  <c r="O149" i="1" s="1"/>
  <c r="O150" i="1" s="1"/>
  <c r="O135" i="1"/>
  <c r="O136" i="1" s="1"/>
  <c r="O137" i="1" s="1"/>
  <c r="O138" i="1" s="1"/>
  <c r="O139" i="1" s="1"/>
  <c r="O140" i="1" s="1"/>
  <c r="O141" i="1" s="1"/>
  <c r="O142" i="1" s="1"/>
  <c r="O132" i="1"/>
  <c r="O133" i="1" s="1"/>
  <c r="O134" i="1" s="1"/>
  <c r="O127" i="1"/>
  <c r="O128" i="1" s="1"/>
  <c r="O129" i="1" s="1"/>
  <c r="O130" i="1" s="1"/>
  <c r="O131" i="1" s="1"/>
  <c r="O124" i="1"/>
  <c r="O125" i="1" s="1"/>
  <c r="O126" i="1" s="1"/>
  <c r="O111" i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08" i="1"/>
  <c r="O109" i="1" s="1"/>
  <c r="O110" i="1" s="1"/>
  <c r="O103" i="1"/>
  <c r="O104" i="1" s="1"/>
  <c r="O105" i="1" s="1"/>
  <c r="O106" i="1" s="1"/>
  <c r="O107" i="1" s="1"/>
  <c r="O100" i="1"/>
  <c r="O101" i="1" s="1"/>
  <c r="O102" i="1" s="1"/>
  <c r="O96" i="1"/>
  <c r="O97" i="1" s="1"/>
  <c r="O98" i="1" s="1"/>
  <c r="O99" i="1" s="1"/>
  <c r="O92" i="1"/>
  <c r="O93" i="1" s="1"/>
  <c r="O94" i="1" s="1"/>
  <c r="O95" i="1" s="1"/>
  <c r="O87" i="1"/>
  <c r="O88" i="1" s="1"/>
  <c r="O89" i="1" s="1"/>
  <c r="O90" i="1" s="1"/>
  <c r="O91" i="1" s="1"/>
  <c r="O84" i="1"/>
  <c r="O85" i="1" s="1"/>
  <c r="O86" i="1" s="1"/>
  <c r="O79" i="1"/>
  <c r="O80" i="1" s="1"/>
  <c r="O81" i="1" s="1"/>
  <c r="O82" i="1" s="1"/>
  <c r="O83" i="1" s="1"/>
  <c r="O76" i="1"/>
  <c r="O77" i="1" s="1"/>
  <c r="O78" i="1" s="1"/>
  <c r="O73" i="1"/>
  <c r="O74" i="1" s="1"/>
  <c r="O75" i="1" s="1"/>
  <c r="O68" i="1"/>
  <c r="O69" i="1" s="1"/>
  <c r="O70" i="1" s="1"/>
  <c r="O71" i="1" s="1"/>
  <c r="O72" i="1" s="1"/>
  <c r="O65" i="1"/>
  <c r="O66" i="1" s="1"/>
  <c r="O67" i="1" s="1"/>
  <c r="O60" i="1"/>
  <c r="O61" i="1" s="1"/>
  <c r="O62" i="1" s="1"/>
  <c r="O63" i="1" s="1"/>
  <c r="O64" i="1" s="1"/>
  <c r="O52" i="1"/>
  <c r="O53" i="1" s="1"/>
  <c r="O54" i="1" s="1"/>
  <c r="O55" i="1" s="1"/>
  <c r="O56" i="1" s="1"/>
  <c r="O57" i="1" s="1"/>
  <c r="O58" i="1" s="1"/>
  <c r="O59" i="1" s="1"/>
  <c r="O44" i="1"/>
  <c r="O45" i="1" s="1"/>
  <c r="O46" i="1" s="1"/>
  <c r="O47" i="1" s="1"/>
  <c r="O48" i="1" s="1"/>
  <c r="O49" i="1" s="1"/>
  <c r="O50" i="1" s="1"/>
  <c r="O51" i="1" s="1"/>
  <c r="O41" i="1"/>
  <c r="O42" i="1" s="1"/>
  <c r="O43" i="1" s="1"/>
  <c r="O36" i="1"/>
  <c r="O37" i="1" s="1"/>
  <c r="O38" i="1" s="1"/>
  <c r="O39" i="1" s="1"/>
  <c r="O40" i="1" s="1"/>
  <c r="O33" i="1"/>
  <c r="O34" i="1" s="1"/>
  <c r="O35" i="1" s="1"/>
  <c r="O28" i="1"/>
  <c r="O29" i="1" s="1"/>
  <c r="O30" i="1" s="1"/>
  <c r="O31" i="1" s="1"/>
  <c r="O32" i="1" s="1"/>
  <c r="O25" i="1"/>
  <c r="O26" i="1" s="1"/>
  <c r="O27" i="1" s="1"/>
  <c r="O20" i="1"/>
  <c r="O21" i="1" s="1"/>
  <c r="O22" i="1" s="1"/>
  <c r="O23" i="1" s="1"/>
  <c r="O24" i="1" s="1"/>
  <c r="O17" i="1"/>
  <c r="O18" i="1" s="1"/>
  <c r="O19" i="1" s="1"/>
  <c r="O12" i="1"/>
  <c r="O13" i="1" s="1"/>
  <c r="O14" i="1" s="1"/>
  <c r="O15" i="1" s="1"/>
  <c r="O16" i="1" s="1"/>
  <c r="O9" i="1"/>
  <c r="O10" i="1" s="1"/>
  <c r="O11" i="1" s="1"/>
  <c r="O4" i="1"/>
  <c r="O5" i="1" s="1"/>
  <c r="O6" i="1" s="1"/>
  <c r="O7" i="1" s="1"/>
  <c r="O8" i="1" s="1"/>
  <c r="Q2" i="1"/>
  <c r="P2" i="1"/>
  <c r="P3" i="1" s="1"/>
  <c r="O2" i="1"/>
  <c r="O3" i="1" s="1"/>
  <c r="M4043" i="1"/>
  <c r="K4043" i="1"/>
  <c r="N4043" i="1" s="1"/>
  <c r="I4043" i="1"/>
  <c r="J4043" i="1" s="1"/>
  <c r="M4042" i="1"/>
  <c r="K4042" i="1"/>
  <c r="I4042" i="1"/>
  <c r="J4042" i="1" s="1"/>
  <c r="M4041" i="1"/>
  <c r="K4041" i="1"/>
  <c r="I4041" i="1"/>
  <c r="J4041" i="1" s="1"/>
  <c r="M4040" i="1"/>
  <c r="K4040" i="1"/>
  <c r="I4040" i="1"/>
  <c r="J4040" i="1" s="1"/>
  <c r="M4039" i="1"/>
  <c r="K4039" i="1"/>
  <c r="I4039" i="1"/>
  <c r="J4039" i="1" s="1"/>
  <c r="M4038" i="1"/>
  <c r="K4038" i="1"/>
  <c r="I4038" i="1"/>
  <c r="J4038" i="1" s="1"/>
  <c r="M4037" i="1"/>
  <c r="K4037" i="1"/>
  <c r="I4037" i="1"/>
  <c r="J4037" i="1" s="1"/>
  <c r="M4036" i="1"/>
  <c r="K4036" i="1"/>
  <c r="I4036" i="1"/>
  <c r="J4036" i="1" s="1"/>
  <c r="M4035" i="1"/>
  <c r="K4035" i="1"/>
  <c r="I4035" i="1"/>
  <c r="J4035" i="1" s="1"/>
  <c r="M4034" i="1"/>
  <c r="K4034" i="1"/>
  <c r="I4034" i="1"/>
  <c r="J4034" i="1" s="1"/>
  <c r="M4033" i="1"/>
  <c r="K4033" i="1"/>
  <c r="I4033" i="1"/>
  <c r="J4033" i="1" s="1"/>
  <c r="M4032" i="1"/>
  <c r="K4032" i="1"/>
  <c r="I4032" i="1"/>
  <c r="J4032" i="1" s="1"/>
  <c r="M4031" i="1"/>
  <c r="K4031" i="1"/>
  <c r="I4031" i="1"/>
  <c r="J4031" i="1" s="1"/>
  <c r="M4030" i="1"/>
  <c r="K4030" i="1"/>
  <c r="I4030" i="1"/>
  <c r="J4030" i="1" s="1"/>
  <c r="M4029" i="1"/>
  <c r="K4029" i="1"/>
  <c r="I4029" i="1"/>
  <c r="J4029" i="1" s="1"/>
  <c r="M4028" i="1"/>
  <c r="K4028" i="1"/>
  <c r="I4028" i="1"/>
  <c r="J4028" i="1" s="1"/>
  <c r="M4027" i="1"/>
  <c r="K4027" i="1"/>
  <c r="I4027" i="1"/>
  <c r="J4027" i="1" s="1"/>
  <c r="M4026" i="1"/>
  <c r="K4026" i="1"/>
  <c r="I4026" i="1"/>
  <c r="J4026" i="1" s="1"/>
  <c r="M4025" i="1"/>
  <c r="K4025" i="1"/>
  <c r="I4025" i="1"/>
  <c r="J4025" i="1" s="1"/>
  <c r="M4024" i="1"/>
  <c r="K4024" i="1"/>
  <c r="I4024" i="1"/>
  <c r="J4024" i="1" s="1"/>
  <c r="M4023" i="1"/>
  <c r="K4023" i="1"/>
  <c r="I4023" i="1"/>
  <c r="J4023" i="1" s="1"/>
  <c r="M4022" i="1"/>
  <c r="K4022" i="1"/>
  <c r="I4022" i="1"/>
  <c r="J4022" i="1" s="1"/>
  <c r="M4021" i="1"/>
  <c r="K4021" i="1"/>
  <c r="I4021" i="1"/>
  <c r="J4021" i="1" s="1"/>
  <c r="M4020" i="1"/>
  <c r="K4020" i="1"/>
  <c r="I4020" i="1"/>
  <c r="J4020" i="1" s="1"/>
  <c r="M4019" i="1"/>
  <c r="K4019" i="1"/>
  <c r="I4019" i="1"/>
  <c r="J4019" i="1" s="1"/>
  <c r="M4018" i="1"/>
  <c r="K4018" i="1"/>
  <c r="I4018" i="1"/>
  <c r="J4018" i="1" s="1"/>
  <c r="M4017" i="1"/>
  <c r="K4017" i="1"/>
  <c r="I4017" i="1"/>
  <c r="J4017" i="1" s="1"/>
  <c r="M4016" i="1"/>
  <c r="K4016" i="1"/>
  <c r="I4016" i="1"/>
  <c r="J4016" i="1" s="1"/>
  <c r="M4015" i="1"/>
  <c r="K4015" i="1"/>
  <c r="I4015" i="1"/>
  <c r="J4015" i="1" s="1"/>
  <c r="M4014" i="1"/>
  <c r="K4014" i="1"/>
  <c r="I4014" i="1"/>
  <c r="J4014" i="1" s="1"/>
  <c r="M4013" i="1"/>
  <c r="K4013" i="1"/>
  <c r="I4013" i="1"/>
  <c r="J4013" i="1" s="1"/>
  <c r="M4012" i="1"/>
  <c r="K4012" i="1"/>
  <c r="I4012" i="1"/>
  <c r="J4012" i="1" s="1"/>
  <c r="M4011" i="1"/>
  <c r="K4011" i="1"/>
  <c r="I4011" i="1"/>
  <c r="J4011" i="1" s="1"/>
  <c r="M4010" i="1"/>
  <c r="K4010" i="1"/>
  <c r="I4010" i="1"/>
  <c r="J4010" i="1" s="1"/>
  <c r="M4009" i="1"/>
  <c r="K4009" i="1"/>
  <c r="I4009" i="1"/>
  <c r="J4009" i="1" s="1"/>
  <c r="M4008" i="1"/>
  <c r="K4008" i="1"/>
  <c r="I4008" i="1"/>
  <c r="J4008" i="1" s="1"/>
  <c r="M4007" i="1"/>
  <c r="K4007" i="1"/>
  <c r="I4007" i="1"/>
  <c r="J4007" i="1" s="1"/>
  <c r="M4006" i="1"/>
  <c r="K4006" i="1"/>
  <c r="I4006" i="1"/>
  <c r="J4006" i="1" s="1"/>
  <c r="M4005" i="1"/>
  <c r="K4005" i="1"/>
  <c r="I4005" i="1"/>
  <c r="J4005" i="1" s="1"/>
  <c r="M4004" i="1"/>
  <c r="K4004" i="1"/>
  <c r="I4004" i="1"/>
  <c r="J4004" i="1" s="1"/>
  <c r="M4003" i="1"/>
  <c r="K4003" i="1"/>
  <c r="I4003" i="1"/>
  <c r="J4003" i="1" s="1"/>
  <c r="M4002" i="1"/>
  <c r="K4002" i="1"/>
  <c r="I4002" i="1"/>
  <c r="J4002" i="1" s="1"/>
  <c r="M4001" i="1"/>
  <c r="K4001" i="1"/>
  <c r="I4001" i="1"/>
  <c r="J4001" i="1" s="1"/>
  <c r="M4000" i="1"/>
  <c r="K4000" i="1"/>
  <c r="I4000" i="1"/>
  <c r="J4000" i="1" s="1"/>
  <c r="M3999" i="1"/>
  <c r="K3999" i="1"/>
  <c r="I3999" i="1"/>
  <c r="J3999" i="1" s="1"/>
  <c r="M3998" i="1"/>
  <c r="K3998" i="1"/>
  <c r="I3998" i="1"/>
  <c r="J3998" i="1" s="1"/>
  <c r="M3997" i="1"/>
  <c r="K3997" i="1"/>
  <c r="I3997" i="1"/>
  <c r="J3997" i="1" s="1"/>
  <c r="M3996" i="1"/>
  <c r="K3996" i="1"/>
  <c r="I3996" i="1"/>
  <c r="J3996" i="1" s="1"/>
  <c r="M3995" i="1"/>
  <c r="K3995" i="1"/>
  <c r="I3995" i="1"/>
  <c r="J3995" i="1" s="1"/>
  <c r="M3994" i="1"/>
  <c r="K3994" i="1"/>
  <c r="I3994" i="1"/>
  <c r="J3994" i="1" s="1"/>
  <c r="M3993" i="1"/>
  <c r="K3993" i="1"/>
  <c r="I3993" i="1"/>
  <c r="J3993" i="1" s="1"/>
  <c r="M3992" i="1"/>
  <c r="K3992" i="1"/>
  <c r="I3992" i="1"/>
  <c r="J3992" i="1" s="1"/>
  <c r="M3991" i="1"/>
  <c r="K3991" i="1"/>
  <c r="I3991" i="1"/>
  <c r="J3991" i="1" s="1"/>
  <c r="M3990" i="1"/>
  <c r="K3990" i="1"/>
  <c r="I3990" i="1"/>
  <c r="J3990" i="1" s="1"/>
  <c r="M3989" i="1"/>
  <c r="K3989" i="1"/>
  <c r="I3989" i="1"/>
  <c r="J3989" i="1" s="1"/>
  <c r="M3988" i="1"/>
  <c r="K3988" i="1"/>
  <c r="I3988" i="1"/>
  <c r="J3988" i="1" s="1"/>
  <c r="M3987" i="1"/>
  <c r="K3987" i="1"/>
  <c r="I3987" i="1"/>
  <c r="J3987" i="1" s="1"/>
  <c r="M3986" i="1"/>
  <c r="K3986" i="1"/>
  <c r="I3986" i="1"/>
  <c r="J3986" i="1" s="1"/>
  <c r="M3985" i="1"/>
  <c r="K3985" i="1"/>
  <c r="I3985" i="1"/>
  <c r="J3985" i="1" s="1"/>
  <c r="M3984" i="1"/>
  <c r="K3984" i="1"/>
  <c r="I3984" i="1"/>
  <c r="J3984" i="1" s="1"/>
  <c r="M3983" i="1"/>
  <c r="K3983" i="1"/>
  <c r="I3983" i="1"/>
  <c r="J3983" i="1" s="1"/>
  <c r="M3982" i="1"/>
  <c r="K3982" i="1"/>
  <c r="I3982" i="1"/>
  <c r="J3982" i="1" s="1"/>
  <c r="M3981" i="1"/>
  <c r="K3981" i="1"/>
  <c r="I3981" i="1"/>
  <c r="J3981" i="1" s="1"/>
  <c r="M3980" i="1"/>
  <c r="K3980" i="1"/>
  <c r="I3980" i="1"/>
  <c r="J3980" i="1" s="1"/>
  <c r="M3979" i="1"/>
  <c r="K3979" i="1"/>
  <c r="I3979" i="1"/>
  <c r="J3979" i="1" s="1"/>
  <c r="M3978" i="1"/>
  <c r="K3978" i="1"/>
  <c r="I3978" i="1"/>
  <c r="J3978" i="1" s="1"/>
  <c r="M3977" i="1"/>
  <c r="K3977" i="1"/>
  <c r="I3977" i="1"/>
  <c r="J3977" i="1" s="1"/>
  <c r="M3976" i="1"/>
  <c r="K3976" i="1"/>
  <c r="I3976" i="1"/>
  <c r="J3976" i="1" s="1"/>
  <c r="M3975" i="1"/>
  <c r="K3975" i="1"/>
  <c r="I3975" i="1"/>
  <c r="J3975" i="1" s="1"/>
  <c r="M3974" i="1"/>
  <c r="K3974" i="1"/>
  <c r="I3974" i="1"/>
  <c r="J3974" i="1" s="1"/>
  <c r="M3973" i="1"/>
  <c r="K3973" i="1"/>
  <c r="I3973" i="1"/>
  <c r="J3973" i="1" s="1"/>
  <c r="M3972" i="1"/>
  <c r="K3972" i="1"/>
  <c r="I3972" i="1"/>
  <c r="J3972" i="1" s="1"/>
  <c r="M3971" i="1"/>
  <c r="K3971" i="1"/>
  <c r="I3971" i="1"/>
  <c r="J3971" i="1" s="1"/>
  <c r="M3970" i="1"/>
  <c r="K3970" i="1"/>
  <c r="I3970" i="1"/>
  <c r="J3970" i="1" s="1"/>
  <c r="M3969" i="1"/>
  <c r="K3969" i="1"/>
  <c r="I3969" i="1"/>
  <c r="J3969" i="1" s="1"/>
  <c r="M3968" i="1"/>
  <c r="K3968" i="1"/>
  <c r="I3968" i="1"/>
  <c r="J3968" i="1" s="1"/>
  <c r="M3967" i="1"/>
  <c r="K3967" i="1"/>
  <c r="I3967" i="1"/>
  <c r="J3967" i="1" s="1"/>
  <c r="M3966" i="1"/>
  <c r="K3966" i="1"/>
  <c r="I3966" i="1"/>
  <c r="J3966" i="1" s="1"/>
  <c r="M3965" i="1"/>
  <c r="K3965" i="1"/>
  <c r="I3965" i="1"/>
  <c r="J3965" i="1" s="1"/>
  <c r="M3964" i="1"/>
  <c r="K3964" i="1"/>
  <c r="I3964" i="1"/>
  <c r="J3964" i="1" s="1"/>
  <c r="M3963" i="1"/>
  <c r="K3963" i="1"/>
  <c r="I3963" i="1"/>
  <c r="J3963" i="1" s="1"/>
  <c r="M3962" i="1"/>
  <c r="K3962" i="1"/>
  <c r="I3962" i="1"/>
  <c r="J3962" i="1" s="1"/>
  <c r="M3961" i="1"/>
  <c r="K3961" i="1"/>
  <c r="I3961" i="1"/>
  <c r="J3961" i="1" s="1"/>
  <c r="M3960" i="1"/>
  <c r="K3960" i="1"/>
  <c r="I3960" i="1"/>
  <c r="J3960" i="1" s="1"/>
  <c r="M3959" i="1"/>
  <c r="K3959" i="1"/>
  <c r="I3959" i="1"/>
  <c r="J3959" i="1" s="1"/>
  <c r="M3958" i="1"/>
  <c r="K3958" i="1"/>
  <c r="I3958" i="1"/>
  <c r="J3958" i="1" s="1"/>
  <c r="M3957" i="1"/>
  <c r="K3957" i="1"/>
  <c r="I3957" i="1"/>
  <c r="J3957" i="1" s="1"/>
  <c r="M3956" i="1"/>
  <c r="K3956" i="1"/>
  <c r="N3956" i="1" s="1"/>
  <c r="I3956" i="1"/>
  <c r="J3956" i="1" s="1"/>
  <c r="M3955" i="1"/>
  <c r="K3955" i="1"/>
  <c r="I3955" i="1"/>
  <c r="J3955" i="1" s="1"/>
  <c r="M3954" i="1"/>
  <c r="K3954" i="1"/>
  <c r="I3954" i="1"/>
  <c r="J3954" i="1" s="1"/>
  <c r="N3953" i="1"/>
  <c r="M3953" i="1"/>
  <c r="K3953" i="1"/>
  <c r="I3953" i="1"/>
  <c r="J3953" i="1" s="1"/>
  <c r="M3952" i="1"/>
  <c r="K3952" i="1"/>
  <c r="I3952" i="1"/>
  <c r="J3952" i="1" s="1"/>
  <c r="M3951" i="1"/>
  <c r="K3951" i="1"/>
  <c r="I3951" i="1"/>
  <c r="J3951" i="1" s="1"/>
  <c r="M3950" i="1"/>
  <c r="K3950" i="1"/>
  <c r="I3950" i="1"/>
  <c r="J3950" i="1" s="1"/>
  <c r="M3949" i="1"/>
  <c r="K3949" i="1"/>
  <c r="I3949" i="1"/>
  <c r="J3949" i="1" s="1"/>
  <c r="M3948" i="1"/>
  <c r="K3948" i="1"/>
  <c r="I3948" i="1"/>
  <c r="J3948" i="1" s="1"/>
  <c r="M3947" i="1"/>
  <c r="K3947" i="1"/>
  <c r="I3947" i="1"/>
  <c r="J3947" i="1" s="1"/>
  <c r="M3946" i="1"/>
  <c r="K3946" i="1"/>
  <c r="I3946" i="1"/>
  <c r="J3946" i="1" s="1"/>
  <c r="M3945" i="1"/>
  <c r="K3945" i="1"/>
  <c r="N3945" i="1" s="1"/>
  <c r="I3945" i="1"/>
  <c r="J3945" i="1" s="1"/>
  <c r="M3944" i="1"/>
  <c r="K3944" i="1"/>
  <c r="I3944" i="1"/>
  <c r="J3944" i="1" s="1"/>
  <c r="M3943" i="1"/>
  <c r="K3943" i="1"/>
  <c r="I3943" i="1"/>
  <c r="J3943" i="1" s="1"/>
  <c r="M3942" i="1"/>
  <c r="K3942" i="1"/>
  <c r="I3942" i="1"/>
  <c r="J3942" i="1" s="1"/>
  <c r="M3941" i="1"/>
  <c r="K3941" i="1"/>
  <c r="I3941" i="1"/>
  <c r="J3941" i="1" s="1"/>
  <c r="M3940" i="1"/>
  <c r="K3940" i="1"/>
  <c r="I3940" i="1"/>
  <c r="J3940" i="1" s="1"/>
  <c r="M3939" i="1"/>
  <c r="K3939" i="1"/>
  <c r="I3939" i="1"/>
  <c r="J3939" i="1" s="1"/>
  <c r="M3938" i="1"/>
  <c r="K3938" i="1"/>
  <c r="I3938" i="1"/>
  <c r="J3938" i="1" s="1"/>
  <c r="M3937" i="1"/>
  <c r="K3937" i="1"/>
  <c r="I3937" i="1"/>
  <c r="J3937" i="1" s="1"/>
  <c r="M3936" i="1"/>
  <c r="K3936" i="1"/>
  <c r="I3936" i="1"/>
  <c r="J3936" i="1" s="1"/>
  <c r="M3935" i="1"/>
  <c r="K3935" i="1"/>
  <c r="I3935" i="1"/>
  <c r="J3935" i="1" s="1"/>
  <c r="M3934" i="1"/>
  <c r="K3934" i="1"/>
  <c r="I3934" i="1"/>
  <c r="J3934" i="1" s="1"/>
  <c r="M3933" i="1"/>
  <c r="K3933" i="1"/>
  <c r="I3933" i="1"/>
  <c r="J3933" i="1" s="1"/>
  <c r="M3932" i="1"/>
  <c r="K3932" i="1"/>
  <c r="N3932" i="1" s="1"/>
  <c r="I3932" i="1"/>
  <c r="J3932" i="1" s="1"/>
  <c r="M3931" i="1"/>
  <c r="K3931" i="1"/>
  <c r="I3931" i="1"/>
  <c r="J3931" i="1" s="1"/>
  <c r="M3930" i="1"/>
  <c r="K3930" i="1"/>
  <c r="I3930" i="1"/>
  <c r="J3930" i="1" s="1"/>
  <c r="M3929" i="1"/>
  <c r="K3929" i="1"/>
  <c r="I3929" i="1"/>
  <c r="J3929" i="1" s="1"/>
  <c r="M3928" i="1"/>
  <c r="K3928" i="1"/>
  <c r="I3928" i="1"/>
  <c r="J3928" i="1" s="1"/>
  <c r="M3927" i="1"/>
  <c r="K3927" i="1"/>
  <c r="I3927" i="1"/>
  <c r="J3927" i="1" s="1"/>
  <c r="M3926" i="1"/>
  <c r="K3926" i="1"/>
  <c r="N3926" i="1" s="1"/>
  <c r="I3926" i="1"/>
  <c r="J3926" i="1" s="1"/>
  <c r="M3925" i="1"/>
  <c r="K3925" i="1"/>
  <c r="I3925" i="1"/>
  <c r="J3925" i="1" s="1"/>
  <c r="M3924" i="1"/>
  <c r="K3924" i="1"/>
  <c r="I3924" i="1"/>
  <c r="J3924" i="1" s="1"/>
  <c r="M3923" i="1"/>
  <c r="K3923" i="1"/>
  <c r="I3923" i="1"/>
  <c r="J3923" i="1" s="1"/>
  <c r="M3922" i="1"/>
  <c r="K3922" i="1"/>
  <c r="I3922" i="1"/>
  <c r="J3922" i="1" s="1"/>
  <c r="M3921" i="1"/>
  <c r="K3921" i="1"/>
  <c r="I3921" i="1"/>
  <c r="J3921" i="1" s="1"/>
  <c r="M3920" i="1"/>
  <c r="K3920" i="1"/>
  <c r="N3920" i="1" s="1"/>
  <c r="I3920" i="1"/>
  <c r="J3920" i="1" s="1"/>
  <c r="M3919" i="1"/>
  <c r="K3919" i="1"/>
  <c r="I3919" i="1"/>
  <c r="J3919" i="1" s="1"/>
  <c r="M3918" i="1"/>
  <c r="K3918" i="1"/>
  <c r="I3918" i="1"/>
  <c r="J3918" i="1" s="1"/>
  <c r="M3917" i="1"/>
  <c r="K3917" i="1"/>
  <c r="I3917" i="1"/>
  <c r="J3917" i="1" s="1"/>
  <c r="M3916" i="1"/>
  <c r="K3916" i="1"/>
  <c r="I3916" i="1"/>
  <c r="J3916" i="1" s="1"/>
  <c r="M3915" i="1"/>
  <c r="K3915" i="1"/>
  <c r="I3915" i="1"/>
  <c r="J3915" i="1" s="1"/>
  <c r="M3914" i="1"/>
  <c r="K3914" i="1"/>
  <c r="I3914" i="1"/>
  <c r="J3914" i="1" s="1"/>
  <c r="M3913" i="1"/>
  <c r="K3913" i="1"/>
  <c r="I3913" i="1"/>
  <c r="J3913" i="1" s="1"/>
  <c r="M3912" i="1"/>
  <c r="K3912" i="1"/>
  <c r="I3912" i="1"/>
  <c r="J3912" i="1" s="1"/>
  <c r="M3911" i="1"/>
  <c r="K3911" i="1"/>
  <c r="L3911" i="1" s="1"/>
  <c r="I3911" i="1"/>
  <c r="J3911" i="1" s="1"/>
  <c r="M3910" i="1"/>
  <c r="K3910" i="1"/>
  <c r="I3910" i="1"/>
  <c r="J3910" i="1" s="1"/>
  <c r="M3909" i="1"/>
  <c r="K3909" i="1"/>
  <c r="I3909" i="1"/>
  <c r="J3909" i="1" s="1"/>
  <c r="M3908" i="1"/>
  <c r="K3908" i="1"/>
  <c r="I3908" i="1"/>
  <c r="J3908" i="1" s="1"/>
  <c r="M3907" i="1"/>
  <c r="K3907" i="1"/>
  <c r="I3907" i="1"/>
  <c r="J3907" i="1" s="1"/>
  <c r="M3906" i="1"/>
  <c r="K3906" i="1"/>
  <c r="I3906" i="1"/>
  <c r="J3906" i="1" s="1"/>
  <c r="M3905" i="1"/>
  <c r="K3905" i="1"/>
  <c r="I3905" i="1"/>
  <c r="J3905" i="1" s="1"/>
  <c r="M3904" i="1"/>
  <c r="K3904" i="1"/>
  <c r="N3904" i="1" s="1"/>
  <c r="I3904" i="1"/>
  <c r="J3904" i="1" s="1"/>
  <c r="M3903" i="1"/>
  <c r="K3903" i="1"/>
  <c r="N3903" i="1" s="1"/>
  <c r="I3903" i="1"/>
  <c r="J3903" i="1" s="1"/>
  <c r="M3902" i="1"/>
  <c r="K3902" i="1"/>
  <c r="N3902" i="1" s="1"/>
  <c r="I3902" i="1"/>
  <c r="J3902" i="1" s="1"/>
  <c r="M3901" i="1"/>
  <c r="K3901" i="1"/>
  <c r="I3901" i="1"/>
  <c r="J3901" i="1" s="1"/>
  <c r="M3900" i="1"/>
  <c r="K3900" i="1"/>
  <c r="I3900" i="1"/>
  <c r="J3900" i="1" s="1"/>
  <c r="M3899" i="1"/>
  <c r="K3899" i="1"/>
  <c r="I3899" i="1"/>
  <c r="J3899" i="1" s="1"/>
  <c r="M3898" i="1"/>
  <c r="K3898" i="1"/>
  <c r="I3898" i="1"/>
  <c r="J3898" i="1" s="1"/>
  <c r="M3897" i="1"/>
  <c r="K3897" i="1"/>
  <c r="I3897" i="1"/>
  <c r="J3897" i="1" s="1"/>
  <c r="M3896" i="1"/>
  <c r="K3896" i="1"/>
  <c r="I3896" i="1"/>
  <c r="J3896" i="1" s="1"/>
  <c r="M3895" i="1"/>
  <c r="K3895" i="1"/>
  <c r="L3895" i="1" s="1"/>
  <c r="I3895" i="1"/>
  <c r="J3895" i="1" s="1"/>
  <c r="M3894" i="1"/>
  <c r="K3894" i="1"/>
  <c r="N3894" i="1" s="1"/>
  <c r="I3894" i="1"/>
  <c r="J3894" i="1" s="1"/>
  <c r="M3893" i="1"/>
  <c r="K3893" i="1"/>
  <c r="I3893" i="1"/>
  <c r="J3893" i="1" s="1"/>
  <c r="M3892" i="1"/>
  <c r="K3892" i="1"/>
  <c r="I3892" i="1"/>
  <c r="J3892" i="1" s="1"/>
  <c r="M3891" i="1"/>
  <c r="K3891" i="1"/>
  <c r="N3891" i="1" s="1"/>
  <c r="I3891" i="1"/>
  <c r="J3891" i="1" s="1"/>
  <c r="M3890" i="1"/>
  <c r="K3890" i="1"/>
  <c r="I3890" i="1"/>
  <c r="J3890" i="1" s="1"/>
  <c r="M3889" i="1"/>
  <c r="K3889" i="1"/>
  <c r="I3889" i="1"/>
  <c r="J3889" i="1" s="1"/>
  <c r="M3888" i="1"/>
  <c r="K3888" i="1"/>
  <c r="I3888" i="1"/>
  <c r="J3888" i="1" s="1"/>
  <c r="M3887" i="1"/>
  <c r="K3887" i="1"/>
  <c r="I3887" i="1"/>
  <c r="J3887" i="1" s="1"/>
  <c r="M3886" i="1"/>
  <c r="K3886" i="1"/>
  <c r="N3886" i="1" s="1"/>
  <c r="I3886" i="1"/>
  <c r="J3886" i="1" s="1"/>
  <c r="M3885" i="1"/>
  <c r="K3885" i="1"/>
  <c r="I3885" i="1"/>
  <c r="J3885" i="1" s="1"/>
  <c r="M3884" i="1"/>
  <c r="K3884" i="1"/>
  <c r="I3884" i="1"/>
  <c r="J3884" i="1" s="1"/>
  <c r="M3883" i="1"/>
  <c r="K3883" i="1"/>
  <c r="I3883" i="1"/>
  <c r="J3883" i="1" s="1"/>
  <c r="M3882" i="1"/>
  <c r="K3882" i="1"/>
  <c r="I3882" i="1"/>
  <c r="J3882" i="1" s="1"/>
  <c r="M3881" i="1"/>
  <c r="K3881" i="1"/>
  <c r="N3881" i="1" s="1"/>
  <c r="I3881" i="1"/>
  <c r="J3881" i="1" s="1"/>
  <c r="M3880" i="1"/>
  <c r="K3880" i="1"/>
  <c r="I3880" i="1"/>
  <c r="J3880" i="1" s="1"/>
  <c r="M3879" i="1"/>
  <c r="K3879" i="1"/>
  <c r="I3879" i="1"/>
  <c r="J3879" i="1" s="1"/>
  <c r="M3878" i="1"/>
  <c r="K3878" i="1"/>
  <c r="L3878" i="1" s="1"/>
  <c r="I3878" i="1"/>
  <c r="J3878" i="1" s="1"/>
  <c r="M3877" i="1"/>
  <c r="K3877" i="1"/>
  <c r="N3877" i="1" s="1"/>
  <c r="I3877" i="1"/>
  <c r="J3877" i="1" s="1"/>
  <c r="M3876" i="1"/>
  <c r="K3876" i="1"/>
  <c r="I3876" i="1"/>
  <c r="J3876" i="1" s="1"/>
  <c r="M3875" i="1"/>
  <c r="K3875" i="1"/>
  <c r="I3875" i="1"/>
  <c r="J3875" i="1" s="1"/>
  <c r="M3874" i="1"/>
  <c r="K3874" i="1"/>
  <c r="I3874" i="1"/>
  <c r="J3874" i="1" s="1"/>
  <c r="M3873" i="1"/>
  <c r="K3873" i="1"/>
  <c r="N3873" i="1" s="1"/>
  <c r="I3873" i="1"/>
  <c r="J3873" i="1" s="1"/>
  <c r="M3872" i="1"/>
  <c r="K3872" i="1"/>
  <c r="I3872" i="1"/>
  <c r="J3872" i="1" s="1"/>
  <c r="M3871" i="1"/>
  <c r="K3871" i="1"/>
  <c r="I3871" i="1"/>
  <c r="J3871" i="1" s="1"/>
  <c r="M3870" i="1"/>
  <c r="K3870" i="1"/>
  <c r="I3870" i="1"/>
  <c r="J3870" i="1" s="1"/>
  <c r="M3869" i="1"/>
  <c r="K3869" i="1"/>
  <c r="I3869" i="1"/>
  <c r="J3869" i="1" s="1"/>
  <c r="M3868" i="1"/>
  <c r="K3868" i="1"/>
  <c r="N3868" i="1" s="1"/>
  <c r="I3868" i="1"/>
  <c r="J3868" i="1" s="1"/>
  <c r="M3867" i="1"/>
  <c r="K3867" i="1"/>
  <c r="N3867" i="1" s="1"/>
  <c r="I3867" i="1"/>
  <c r="J3867" i="1" s="1"/>
  <c r="M3866" i="1"/>
  <c r="K3866" i="1"/>
  <c r="I3866" i="1"/>
  <c r="J3866" i="1" s="1"/>
  <c r="M3865" i="1"/>
  <c r="K3865" i="1"/>
  <c r="I3865" i="1"/>
  <c r="J3865" i="1" s="1"/>
  <c r="M3864" i="1"/>
  <c r="K3864" i="1"/>
  <c r="I3864" i="1"/>
  <c r="J3864" i="1" s="1"/>
  <c r="M3863" i="1"/>
  <c r="K3863" i="1"/>
  <c r="I3863" i="1"/>
  <c r="J3863" i="1" s="1"/>
  <c r="M3862" i="1"/>
  <c r="K3862" i="1"/>
  <c r="N3862" i="1" s="1"/>
  <c r="I3862" i="1"/>
  <c r="J3862" i="1" s="1"/>
  <c r="M3861" i="1"/>
  <c r="K3861" i="1"/>
  <c r="I3861" i="1"/>
  <c r="J3861" i="1" s="1"/>
  <c r="M3860" i="1"/>
  <c r="K3860" i="1"/>
  <c r="I3860" i="1"/>
  <c r="J3860" i="1" s="1"/>
  <c r="M3859" i="1"/>
  <c r="K3859" i="1"/>
  <c r="N3859" i="1" s="1"/>
  <c r="I3859" i="1"/>
  <c r="J3859" i="1" s="1"/>
  <c r="M3858" i="1"/>
  <c r="K3858" i="1"/>
  <c r="I3858" i="1"/>
  <c r="J3858" i="1" s="1"/>
  <c r="M3857" i="1"/>
  <c r="K3857" i="1"/>
  <c r="I3857" i="1"/>
  <c r="J3857" i="1" s="1"/>
  <c r="M3856" i="1"/>
  <c r="K3856" i="1"/>
  <c r="I3856" i="1"/>
  <c r="J3856" i="1" s="1"/>
  <c r="M3855" i="1"/>
  <c r="K3855" i="1"/>
  <c r="I3855" i="1"/>
  <c r="J3855" i="1" s="1"/>
  <c r="M3854" i="1"/>
  <c r="K3854" i="1"/>
  <c r="I3854" i="1"/>
  <c r="J3854" i="1" s="1"/>
  <c r="M3853" i="1"/>
  <c r="K3853" i="1"/>
  <c r="I3853" i="1"/>
  <c r="J3853" i="1" s="1"/>
  <c r="M3852" i="1"/>
  <c r="K3852" i="1"/>
  <c r="I3852" i="1"/>
  <c r="J3852" i="1" s="1"/>
  <c r="M3851" i="1"/>
  <c r="K3851" i="1"/>
  <c r="I3851" i="1"/>
  <c r="J3851" i="1" s="1"/>
  <c r="M3850" i="1"/>
  <c r="K3850" i="1"/>
  <c r="I3850" i="1"/>
  <c r="J3850" i="1" s="1"/>
  <c r="M3849" i="1"/>
  <c r="K3849" i="1"/>
  <c r="N3849" i="1" s="1"/>
  <c r="I3849" i="1"/>
  <c r="J3849" i="1" s="1"/>
  <c r="M3848" i="1"/>
  <c r="K3848" i="1"/>
  <c r="I3848" i="1"/>
  <c r="J3848" i="1" s="1"/>
  <c r="M3847" i="1"/>
  <c r="K3847" i="1"/>
  <c r="I3847" i="1"/>
  <c r="J3847" i="1" s="1"/>
  <c r="M3846" i="1"/>
  <c r="K3846" i="1"/>
  <c r="N3846" i="1" s="1"/>
  <c r="I3846" i="1"/>
  <c r="J3846" i="1" s="1"/>
  <c r="M3845" i="1"/>
  <c r="K3845" i="1"/>
  <c r="I3845" i="1"/>
  <c r="J3845" i="1" s="1"/>
  <c r="M3844" i="1"/>
  <c r="K3844" i="1"/>
  <c r="I3844" i="1"/>
  <c r="J3844" i="1" s="1"/>
  <c r="M3843" i="1"/>
  <c r="K3843" i="1"/>
  <c r="I3843" i="1"/>
  <c r="J3843" i="1" s="1"/>
  <c r="M3842" i="1"/>
  <c r="K3842" i="1"/>
  <c r="I3842" i="1"/>
  <c r="J3842" i="1" s="1"/>
  <c r="M3841" i="1"/>
  <c r="K3841" i="1"/>
  <c r="I3841" i="1"/>
  <c r="J3841" i="1" s="1"/>
  <c r="M3840" i="1"/>
  <c r="K3840" i="1"/>
  <c r="I3840" i="1"/>
  <c r="J3840" i="1" s="1"/>
  <c r="M3839" i="1"/>
  <c r="K3839" i="1"/>
  <c r="I3839" i="1"/>
  <c r="J3839" i="1" s="1"/>
  <c r="M3838" i="1"/>
  <c r="K3838" i="1"/>
  <c r="N3838" i="1" s="1"/>
  <c r="I3838" i="1"/>
  <c r="J3838" i="1" s="1"/>
  <c r="M3837" i="1"/>
  <c r="K3837" i="1"/>
  <c r="I3837" i="1"/>
  <c r="J3837" i="1" s="1"/>
  <c r="M3836" i="1"/>
  <c r="K3836" i="1"/>
  <c r="N3836" i="1" s="1"/>
  <c r="I3836" i="1"/>
  <c r="J3836" i="1" s="1"/>
  <c r="M3835" i="1"/>
  <c r="K3835" i="1"/>
  <c r="N3835" i="1" s="1"/>
  <c r="I3835" i="1"/>
  <c r="J3835" i="1" s="1"/>
  <c r="M3834" i="1"/>
  <c r="K3834" i="1"/>
  <c r="I3834" i="1"/>
  <c r="J3834" i="1" s="1"/>
  <c r="M3833" i="1"/>
  <c r="K3833" i="1"/>
  <c r="I3833" i="1"/>
  <c r="J3833" i="1" s="1"/>
  <c r="M3832" i="1"/>
  <c r="K3832" i="1"/>
  <c r="I3832" i="1"/>
  <c r="J3832" i="1" s="1"/>
  <c r="M3831" i="1"/>
  <c r="K3831" i="1"/>
  <c r="N3831" i="1" s="1"/>
  <c r="I3831" i="1"/>
  <c r="J3831" i="1" s="1"/>
  <c r="M3830" i="1"/>
  <c r="K3830" i="1"/>
  <c r="L3830" i="1" s="1"/>
  <c r="I3830" i="1"/>
  <c r="J3830" i="1" s="1"/>
  <c r="M3829" i="1"/>
  <c r="K3829" i="1"/>
  <c r="N3829" i="1" s="1"/>
  <c r="I3829" i="1"/>
  <c r="J3829" i="1" s="1"/>
  <c r="M3828" i="1"/>
  <c r="K3828" i="1"/>
  <c r="I3828" i="1"/>
  <c r="J3828" i="1" s="1"/>
  <c r="M3827" i="1"/>
  <c r="K3827" i="1"/>
  <c r="I3827" i="1"/>
  <c r="J3827" i="1" s="1"/>
  <c r="M3826" i="1"/>
  <c r="K3826" i="1"/>
  <c r="I3826" i="1"/>
  <c r="J3826" i="1" s="1"/>
  <c r="M3825" i="1"/>
  <c r="K3825" i="1"/>
  <c r="N3825" i="1" s="1"/>
  <c r="I3825" i="1"/>
  <c r="J3825" i="1" s="1"/>
  <c r="M3824" i="1"/>
  <c r="K3824" i="1"/>
  <c r="I3824" i="1"/>
  <c r="J3824" i="1" s="1"/>
  <c r="M3823" i="1"/>
  <c r="K3823" i="1"/>
  <c r="I3823" i="1"/>
  <c r="J3823" i="1" s="1"/>
  <c r="M3822" i="1"/>
  <c r="K3822" i="1"/>
  <c r="I3822" i="1"/>
  <c r="J3822" i="1" s="1"/>
  <c r="M3821" i="1"/>
  <c r="K3821" i="1"/>
  <c r="I3821" i="1"/>
  <c r="J3821" i="1" s="1"/>
  <c r="M3820" i="1"/>
  <c r="K3820" i="1"/>
  <c r="I3820" i="1"/>
  <c r="J3820" i="1" s="1"/>
  <c r="M3819" i="1"/>
  <c r="K3819" i="1"/>
  <c r="I3819" i="1"/>
  <c r="J3819" i="1" s="1"/>
  <c r="M3818" i="1"/>
  <c r="K3818" i="1"/>
  <c r="I3818" i="1"/>
  <c r="J3818" i="1" s="1"/>
  <c r="M3817" i="1"/>
  <c r="K3817" i="1"/>
  <c r="I3817" i="1"/>
  <c r="J3817" i="1" s="1"/>
  <c r="M3816" i="1"/>
  <c r="K3816" i="1"/>
  <c r="I3816" i="1"/>
  <c r="J3816" i="1" s="1"/>
  <c r="M3815" i="1"/>
  <c r="K3815" i="1"/>
  <c r="I3815" i="1"/>
  <c r="J3815" i="1" s="1"/>
  <c r="M3814" i="1"/>
  <c r="K3814" i="1"/>
  <c r="I3814" i="1"/>
  <c r="J3814" i="1" s="1"/>
  <c r="M3813" i="1"/>
  <c r="K3813" i="1"/>
  <c r="I3813" i="1"/>
  <c r="J3813" i="1" s="1"/>
  <c r="M3812" i="1"/>
  <c r="K3812" i="1"/>
  <c r="I3812" i="1"/>
  <c r="J3812" i="1" s="1"/>
  <c r="M3811" i="1"/>
  <c r="K3811" i="1"/>
  <c r="I3811" i="1"/>
  <c r="J3811" i="1" s="1"/>
  <c r="M3810" i="1"/>
  <c r="K3810" i="1"/>
  <c r="I3810" i="1"/>
  <c r="J3810" i="1" s="1"/>
  <c r="M3809" i="1"/>
  <c r="K3809" i="1"/>
  <c r="I3809" i="1"/>
  <c r="J3809" i="1" s="1"/>
  <c r="M3808" i="1"/>
  <c r="K3808" i="1"/>
  <c r="J3808" i="1"/>
  <c r="I3808" i="1"/>
  <c r="M3807" i="1"/>
  <c r="K3807" i="1"/>
  <c r="I3807" i="1"/>
  <c r="J3807" i="1" s="1"/>
  <c r="M3806" i="1"/>
  <c r="K3806" i="1"/>
  <c r="I3806" i="1"/>
  <c r="J3806" i="1" s="1"/>
  <c r="M3805" i="1"/>
  <c r="K3805" i="1"/>
  <c r="I3805" i="1"/>
  <c r="J3805" i="1" s="1"/>
  <c r="M3804" i="1"/>
  <c r="K3804" i="1"/>
  <c r="I3804" i="1"/>
  <c r="J3804" i="1" s="1"/>
  <c r="M3803" i="1"/>
  <c r="K3803" i="1"/>
  <c r="N3803" i="1" s="1"/>
  <c r="I3803" i="1"/>
  <c r="J3803" i="1" s="1"/>
  <c r="M3802" i="1"/>
  <c r="K3802" i="1"/>
  <c r="N3802" i="1" s="1"/>
  <c r="I3802" i="1"/>
  <c r="J3802" i="1" s="1"/>
  <c r="M3801" i="1"/>
  <c r="K3801" i="1"/>
  <c r="N3801" i="1" s="1"/>
  <c r="I3801" i="1"/>
  <c r="J3801" i="1" s="1"/>
  <c r="M3800" i="1"/>
  <c r="K3800" i="1"/>
  <c r="I3800" i="1"/>
  <c r="J3800" i="1" s="1"/>
  <c r="M3799" i="1"/>
  <c r="K3799" i="1"/>
  <c r="I3799" i="1"/>
  <c r="J3799" i="1" s="1"/>
  <c r="M3798" i="1"/>
  <c r="K3798" i="1"/>
  <c r="I3798" i="1"/>
  <c r="J3798" i="1" s="1"/>
  <c r="M3797" i="1"/>
  <c r="K3797" i="1"/>
  <c r="I3797" i="1"/>
  <c r="J3797" i="1" s="1"/>
  <c r="M3796" i="1"/>
  <c r="K3796" i="1"/>
  <c r="I3796" i="1"/>
  <c r="J3796" i="1" s="1"/>
  <c r="M3795" i="1"/>
  <c r="K3795" i="1"/>
  <c r="I3795" i="1"/>
  <c r="J3795" i="1" s="1"/>
  <c r="M3794" i="1"/>
  <c r="K3794" i="1"/>
  <c r="I3794" i="1"/>
  <c r="J3794" i="1" s="1"/>
  <c r="M3793" i="1"/>
  <c r="K3793" i="1"/>
  <c r="I3793" i="1"/>
  <c r="J3793" i="1" s="1"/>
  <c r="M3792" i="1"/>
  <c r="K3792" i="1"/>
  <c r="N3792" i="1" s="1"/>
  <c r="I3792" i="1"/>
  <c r="J3792" i="1" s="1"/>
  <c r="M3791" i="1"/>
  <c r="K3791" i="1"/>
  <c r="I3791" i="1"/>
  <c r="J3791" i="1" s="1"/>
  <c r="M3790" i="1"/>
  <c r="K3790" i="1"/>
  <c r="I3790" i="1"/>
  <c r="J3790" i="1" s="1"/>
  <c r="M3789" i="1"/>
  <c r="K3789" i="1"/>
  <c r="I3789" i="1"/>
  <c r="J3789" i="1" s="1"/>
  <c r="M3788" i="1"/>
  <c r="K3788" i="1"/>
  <c r="I3788" i="1"/>
  <c r="J3788" i="1" s="1"/>
  <c r="M3787" i="1"/>
  <c r="K3787" i="1"/>
  <c r="N3787" i="1" s="1"/>
  <c r="I3787" i="1"/>
  <c r="J3787" i="1" s="1"/>
  <c r="M3786" i="1"/>
  <c r="K3786" i="1"/>
  <c r="N3786" i="1" s="1"/>
  <c r="I3786" i="1"/>
  <c r="J3786" i="1" s="1"/>
  <c r="M3785" i="1"/>
  <c r="K3785" i="1"/>
  <c r="I3785" i="1"/>
  <c r="J3785" i="1" s="1"/>
  <c r="M3784" i="1"/>
  <c r="K3784" i="1"/>
  <c r="I3784" i="1"/>
  <c r="J3784" i="1" s="1"/>
  <c r="M3783" i="1"/>
  <c r="K3783" i="1"/>
  <c r="I3783" i="1"/>
  <c r="J3783" i="1" s="1"/>
  <c r="M3782" i="1"/>
  <c r="K3782" i="1"/>
  <c r="I3782" i="1"/>
  <c r="J3782" i="1" s="1"/>
  <c r="M3781" i="1"/>
  <c r="K3781" i="1"/>
  <c r="I3781" i="1"/>
  <c r="J3781" i="1" s="1"/>
  <c r="M3780" i="1"/>
  <c r="K3780" i="1"/>
  <c r="I3780" i="1"/>
  <c r="J3780" i="1" s="1"/>
  <c r="M3779" i="1"/>
  <c r="K3779" i="1"/>
  <c r="I3779" i="1"/>
  <c r="J3779" i="1" s="1"/>
  <c r="M3778" i="1"/>
  <c r="K3778" i="1"/>
  <c r="I3778" i="1"/>
  <c r="J3778" i="1" s="1"/>
  <c r="M3777" i="1"/>
  <c r="K3777" i="1"/>
  <c r="N3777" i="1" s="1"/>
  <c r="I3777" i="1"/>
  <c r="J3777" i="1" s="1"/>
  <c r="M3776" i="1"/>
  <c r="K3776" i="1"/>
  <c r="N3776" i="1" s="1"/>
  <c r="I3776" i="1"/>
  <c r="J3776" i="1" s="1"/>
  <c r="M3775" i="1"/>
  <c r="K3775" i="1"/>
  <c r="N3775" i="1" s="1"/>
  <c r="I3775" i="1"/>
  <c r="J3775" i="1" s="1"/>
  <c r="M3774" i="1"/>
  <c r="K3774" i="1"/>
  <c r="I3774" i="1"/>
  <c r="J3774" i="1" s="1"/>
  <c r="M3773" i="1"/>
  <c r="K3773" i="1"/>
  <c r="N3773" i="1" s="1"/>
  <c r="I3773" i="1"/>
  <c r="J3773" i="1" s="1"/>
  <c r="M3772" i="1"/>
  <c r="K3772" i="1"/>
  <c r="I3772" i="1"/>
  <c r="J3772" i="1" s="1"/>
  <c r="M3771" i="1"/>
  <c r="K3771" i="1"/>
  <c r="I3771" i="1"/>
  <c r="J3771" i="1" s="1"/>
  <c r="M3770" i="1"/>
  <c r="K3770" i="1"/>
  <c r="N3770" i="1" s="1"/>
  <c r="I3770" i="1"/>
  <c r="J3770" i="1" s="1"/>
  <c r="M3769" i="1"/>
  <c r="K3769" i="1"/>
  <c r="I3769" i="1"/>
  <c r="J3769" i="1" s="1"/>
  <c r="M3768" i="1"/>
  <c r="K3768" i="1"/>
  <c r="I3768" i="1"/>
  <c r="J3768" i="1" s="1"/>
  <c r="M3767" i="1"/>
  <c r="K3767" i="1"/>
  <c r="I3767" i="1"/>
  <c r="J3767" i="1" s="1"/>
  <c r="M3766" i="1"/>
  <c r="K3766" i="1"/>
  <c r="I3766" i="1"/>
  <c r="J3766" i="1" s="1"/>
  <c r="M3765" i="1"/>
  <c r="K3765" i="1"/>
  <c r="I3765" i="1"/>
  <c r="J3765" i="1" s="1"/>
  <c r="M3764" i="1"/>
  <c r="K3764" i="1"/>
  <c r="I3764" i="1"/>
  <c r="J3764" i="1" s="1"/>
  <c r="M3763" i="1"/>
  <c r="K3763" i="1"/>
  <c r="I3763" i="1"/>
  <c r="J3763" i="1" s="1"/>
  <c r="M3762" i="1"/>
  <c r="K3762" i="1"/>
  <c r="N3762" i="1" s="1"/>
  <c r="I3762" i="1"/>
  <c r="J3762" i="1" s="1"/>
  <c r="M3761" i="1"/>
  <c r="K3761" i="1"/>
  <c r="I3761" i="1"/>
  <c r="J3761" i="1" s="1"/>
  <c r="M3760" i="1"/>
  <c r="K3760" i="1"/>
  <c r="N3760" i="1" s="1"/>
  <c r="I3760" i="1"/>
  <c r="J3760" i="1" s="1"/>
  <c r="M3759" i="1"/>
  <c r="K3759" i="1"/>
  <c r="N3759" i="1" s="1"/>
  <c r="I3759" i="1"/>
  <c r="J3759" i="1" s="1"/>
  <c r="M3758" i="1"/>
  <c r="K3758" i="1"/>
  <c r="N3758" i="1" s="1"/>
  <c r="I3758" i="1"/>
  <c r="J3758" i="1" s="1"/>
  <c r="M3757" i="1"/>
  <c r="K3757" i="1"/>
  <c r="I3757" i="1"/>
  <c r="J3757" i="1" s="1"/>
  <c r="M3756" i="1"/>
  <c r="K3756" i="1"/>
  <c r="I3756" i="1"/>
  <c r="J3756" i="1" s="1"/>
  <c r="M3755" i="1"/>
  <c r="K3755" i="1"/>
  <c r="I3755" i="1"/>
  <c r="J3755" i="1" s="1"/>
  <c r="M3754" i="1"/>
  <c r="K3754" i="1"/>
  <c r="I3754" i="1"/>
  <c r="J3754" i="1" s="1"/>
  <c r="M3753" i="1"/>
  <c r="K3753" i="1"/>
  <c r="I3753" i="1"/>
  <c r="J3753" i="1" s="1"/>
  <c r="M3752" i="1"/>
  <c r="K3752" i="1"/>
  <c r="I3752" i="1"/>
  <c r="J3752" i="1" s="1"/>
  <c r="M3751" i="1"/>
  <c r="K3751" i="1"/>
  <c r="L3751" i="1" s="1"/>
  <c r="N3751" i="1" s="1"/>
  <c r="I3751" i="1"/>
  <c r="J3751" i="1" s="1"/>
  <c r="N3750" i="1"/>
  <c r="M3750" i="1"/>
  <c r="K3750" i="1"/>
  <c r="I3750" i="1"/>
  <c r="J3750" i="1" s="1"/>
  <c r="M3749" i="1"/>
  <c r="K3749" i="1"/>
  <c r="I3749" i="1"/>
  <c r="J3749" i="1" s="1"/>
  <c r="M3748" i="1"/>
  <c r="K3748" i="1"/>
  <c r="I3748" i="1"/>
  <c r="J3748" i="1" s="1"/>
  <c r="M3747" i="1"/>
  <c r="K3747" i="1"/>
  <c r="I3747" i="1"/>
  <c r="J3747" i="1" s="1"/>
  <c r="M3746" i="1"/>
  <c r="K3746" i="1"/>
  <c r="N3746" i="1" s="1"/>
  <c r="I3746" i="1"/>
  <c r="J3746" i="1" s="1"/>
  <c r="M3745" i="1"/>
  <c r="K3745" i="1"/>
  <c r="I3745" i="1"/>
  <c r="J3745" i="1" s="1"/>
  <c r="M3744" i="1"/>
  <c r="K3744" i="1"/>
  <c r="I3744" i="1"/>
  <c r="J3744" i="1" s="1"/>
  <c r="M3743" i="1"/>
  <c r="K3743" i="1"/>
  <c r="N3743" i="1" s="1"/>
  <c r="I3743" i="1"/>
  <c r="J3743" i="1" s="1"/>
  <c r="M3742" i="1"/>
  <c r="K3742" i="1"/>
  <c r="I3742" i="1"/>
  <c r="J3742" i="1" s="1"/>
  <c r="M3741" i="1"/>
  <c r="K3741" i="1"/>
  <c r="I3741" i="1"/>
  <c r="J3741" i="1" s="1"/>
  <c r="M3740" i="1"/>
  <c r="K3740" i="1"/>
  <c r="I3740" i="1"/>
  <c r="J3740" i="1" s="1"/>
  <c r="M3739" i="1"/>
  <c r="K3739" i="1"/>
  <c r="I3739" i="1"/>
  <c r="J3739" i="1" s="1"/>
  <c r="M3738" i="1"/>
  <c r="K3738" i="1"/>
  <c r="I3738" i="1"/>
  <c r="J3738" i="1" s="1"/>
  <c r="M3737" i="1"/>
  <c r="K3737" i="1"/>
  <c r="I3737" i="1"/>
  <c r="J3737" i="1" s="1"/>
  <c r="M3736" i="1"/>
  <c r="K3736" i="1"/>
  <c r="I3736" i="1"/>
  <c r="J3736" i="1" s="1"/>
  <c r="M3735" i="1"/>
  <c r="K3735" i="1"/>
  <c r="I3735" i="1"/>
  <c r="J3735" i="1" s="1"/>
  <c r="M3734" i="1"/>
  <c r="K3734" i="1"/>
  <c r="N3734" i="1" s="1"/>
  <c r="I3734" i="1"/>
  <c r="J3734" i="1" s="1"/>
  <c r="M3733" i="1"/>
  <c r="K3733" i="1"/>
  <c r="N3733" i="1" s="1"/>
  <c r="I3733" i="1"/>
  <c r="J3733" i="1" s="1"/>
  <c r="M3732" i="1"/>
  <c r="K3732" i="1"/>
  <c r="I3732" i="1"/>
  <c r="J3732" i="1" s="1"/>
  <c r="M3731" i="1"/>
  <c r="K3731" i="1"/>
  <c r="I3731" i="1"/>
  <c r="J3731" i="1" s="1"/>
  <c r="M3730" i="1"/>
  <c r="K3730" i="1"/>
  <c r="I3730" i="1"/>
  <c r="J3730" i="1" s="1"/>
  <c r="M3729" i="1"/>
  <c r="K3729" i="1"/>
  <c r="I3729" i="1"/>
  <c r="J3729" i="1" s="1"/>
  <c r="M3728" i="1"/>
  <c r="K3728" i="1"/>
  <c r="I3728" i="1"/>
  <c r="J3728" i="1" s="1"/>
  <c r="M3727" i="1"/>
  <c r="K3727" i="1"/>
  <c r="N3727" i="1" s="1"/>
  <c r="I3727" i="1"/>
  <c r="J3727" i="1" s="1"/>
  <c r="M3726" i="1"/>
  <c r="K3726" i="1"/>
  <c r="I3726" i="1"/>
  <c r="J3726" i="1" s="1"/>
  <c r="M3725" i="1"/>
  <c r="K3725" i="1"/>
  <c r="I3725" i="1"/>
  <c r="J3725" i="1" s="1"/>
  <c r="M3724" i="1"/>
  <c r="K3724" i="1"/>
  <c r="I3724" i="1"/>
  <c r="J3724" i="1" s="1"/>
  <c r="M3723" i="1"/>
  <c r="K3723" i="1"/>
  <c r="N3723" i="1" s="1"/>
  <c r="I3723" i="1"/>
  <c r="J3723" i="1" s="1"/>
  <c r="M3722" i="1"/>
  <c r="K3722" i="1"/>
  <c r="I3722" i="1"/>
  <c r="J3722" i="1" s="1"/>
  <c r="M3721" i="1"/>
  <c r="K3721" i="1"/>
  <c r="I3721" i="1"/>
  <c r="J3721" i="1" s="1"/>
  <c r="M3720" i="1"/>
  <c r="K3720" i="1"/>
  <c r="I3720" i="1"/>
  <c r="J3720" i="1" s="1"/>
  <c r="M3719" i="1"/>
  <c r="K3719" i="1"/>
  <c r="I3719" i="1"/>
  <c r="J3719" i="1" s="1"/>
  <c r="M3718" i="1"/>
  <c r="K3718" i="1"/>
  <c r="N3718" i="1" s="1"/>
  <c r="I3718" i="1"/>
  <c r="J3718" i="1" s="1"/>
  <c r="M3717" i="1"/>
  <c r="K3717" i="1"/>
  <c r="N3717" i="1" s="1"/>
  <c r="I3717" i="1"/>
  <c r="J3717" i="1" s="1"/>
  <c r="M3716" i="1"/>
  <c r="K3716" i="1"/>
  <c r="I3716" i="1"/>
  <c r="J3716" i="1" s="1"/>
  <c r="N3715" i="1"/>
  <c r="M3715" i="1"/>
  <c r="K3715" i="1"/>
  <c r="I3715" i="1"/>
  <c r="J3715" i="1" s="1"/>
  <c r="M3714" i="1"/>
  <c r="K3714" i="1"/>
  <c r="I3714" i="1"/>
  <c r="J3714" i="1" s="1"/>
  <c r="M3713" i="1"/>
  <c r="K3713" i="1"/>
  <c r="I3713" i="1"/>
  <c r="J3713" i="1" s="1"/>
  <c r="M3712" i="1"/>
  <c r="K3712" i="1"/>
  <c r="I3712" i="1"/>
  <c r="J3712" i="1" s="1"/>
  <c r="M3711" i="1"/>
  <c r="K3711" i="1"/>
  <c r="I3711" i="1"/>
  <c r="J3711" i="1" s="1"/>
  <c r="M3710" i="1"/>
  <c r="K3710" i="1"/>
  <c r="I3710" i="1"/>
  <c r="J3710" i="1" s="1"/>
  <c r="M3709" i="1"/>
  <c r="K3709" i="1"/>
  <c r="I3709" i="1"/>
  <c r="J3709" i="1" s="1"/>
  <c r="M3708" i="1"/>
  <c r="K3708" i="1"/>
  <c r="I3708" i="1"/>
  <c r="J3708" i="1" s="1"/>
  <c r="M3707" i="1"/>
  <c r="K3707" i="1"/>
  <c r="I3707" i="1"/>
  <c r="J3707" i="1" s="1"/>
  <c r="M3706" i="1"/>
  <c r="K3706" i="1"/>
  <c r="I3706" i="1"/>
  <c r="J3706" i="1" s="1"/>
  <c r="M3705" i="1"/>
  <c r="K3705" i="1"/>
  <c r="I3705" i="1"/>
  <c r="J3705" i="1" s="1"/>
  <c r="M3704" i="1"/>
  <c r="K3704" i="1"/>
  <c r="I3704" i="1"/>
  <c r="J3704" i="1" s="1"/>
  <c r="M3703" i="1"/>
  <c r="K3703" i="1"/>
  <c r="I3703" i="1"/>
  <c r="J3703" i="1" s="1"/>
  <c r="M3702" i="1"/>
  <c r="K3702" i="1"/>
  <c r="N3702" i="1" s="1"/>
  <c r="I3702" i="1"/>
  <c r="J3702" i="1" s="1"/>
  <c r="M3701" i="1"/>
  <c r="K3701" i="1"/>
  <c r="I3701" i="1"/>
  <c r="J3701" i="1" s="1"/>
  <c r="M3700" i="1"/>
  <c r="K3700" i="1"/>
  <c r="I3700" i="1"/>
  <c r="J3700" i="1" s="1"/>
  <c r="M3699" i="1"/>
  <c r="K3699" i="1"/>
  <c r="N3699" i="1" s="1"/>
  <c r="I3699" i="1"/>
  <c r="J3699" i="1" s="1"/>
  <c r="M3698" i="1"/>
  <c r="K3698" i="1"/>
  <c r="I3698" i="1"/>
  <c r="J3698" i="1" s="1"/>
  <c r="M3697" i="1"/>
  <c r="K3697" i="1"/>
  <c r="I3697" i="1"/>
  <c r="J3697" i="1" s="1"/>
  <c r="M3696" i="1"/>
  <c r="K3696" i="1"/>
  <c r="I3696" i="1"/>
  <c r="J3696" i="1" s="1"/>
  <c r="M3695" i="1"/>
  <c r="K3695" i="1"/>
  <c r="I3695" i="1"/>
  <c r="J3695" i="1" s="1"/>
  <c r="M3694" i="1"/>
  <c r="K3694" i="1"/>
  <c r="I3694" i="1"/>
  <c r="J3694" i="1" s="1"/>
  <c r="M3693" i="1"/>
  <c r="K3693" i="1"/>
  <c r="I3693" i="1"/>
  <c r="J3693" i="1" s="1"/>
  <c r="M3692" i="1"/>
  <c r="K3692" i="1"/>
  <c r="I3692" i="1"/>
  <c r="J3692" i="1" s="1"/>
  <c r="M3691" i="1"/>
  <c r="K3691" i="1"/>
  <c r="I3691" i="1"/>
  <c r="J3691" i="1" s="1"/>
  <c r="M3690" i="1"/>
  <c r="K3690" i="1"/>
  <c r="I3690" i="1"/>
  <c r="J3690" i="1" s="1"/>
  <c r="M3689" i="1"/>
  <c r="K3689" i="1"/>
  <c r="I3689" i="1"/>
  <c r="J3689" i="1" s="1"/>
  <c r="M3688" i="1"/>
  <c r="K3688" i="1"/>
  <c r="I3688" i="1"/>
  <c r="J3688" i="1" s="1"/>
  <c r="M3687" i="1"/>
  <c r="K3687" i="1"/>
  <c r="I3687" i="1"/>
  <c r="J3687" i="1" s="1"/>
  <c r="M3686" i="1"/>
  <c r="K3686" i="1"/>
  <c r="I3686" i="1"/>
  <c r="J3686" i="1" s="1"/>
  <c r="M3685" i="1"/>
  <c r="K3685" i="1"/>
  <c r="N3685" i="1" s="1"/>
  <c r="I3685" i="1"/>
  <c r="J3685" i="1" s="1"/>
  <c r="M3684" i="1"/>
  <c r="K3684" i="1"/>
  <c r="I3684" i="1"/>
  <c r="J3684" i="1" s="1"/>
  <c r="M3683" i="1"/>
  <c r="K3683" i="1"/>
  <c r="N3683" i="1" s="1"/>
  <c r="I3683" i="1"/>
  <c r="J3683" i="1" s="1"/>
  <c r="M3682" i="1"/>
  <c r="K3682" i="1"/>
  <c r="I3682" i="1"/>
  <c r="J3682" i="1" s="1"/>
  <c r="M3681" i="1"/>
  <c r="K3681" i="1"/>
  <c r="I3681" i="1"/>
  <c r="J3681" i="1" s="1"/>
  <c r="M3680" i="1"/>
  <c r="K3680" i="1"/>
  <c r="I3680" i="1"/>
  <c r="J3680" i="1" s="1"/>
  <c r="M3679" i="1"/>
  <c r="K3679" i="1"/>
  <c r="I3679" i="1"/>
  <c r="J3679" i="1" s="1"/>
  <c r="M3678" i="1"/>
  <c r="K3678" i="1"/>
  <c r="I3678" i="1"/>
  <c r="J3678" i="1" s="1"/>
  <c r="M3677" i="1"/>
  <c r="K3677" i="1"/>
  <c r="I3677" i="1"/>
  <c r="J3677" i="1" s="1"/>
  <c r="M3676" i="1"/>
  <c r="K3676" i="1"/>
  <c r="N3676" i="1" s="1"/>
  <c r="I3676" i="1"/>
  <c r="J3676" i="1" s="1"/>
  <c r="M3675" i="1"/>
  <c r="K3675" i="1"/>
  <c r="I3675" i="1"/>
  <c r="J3675" i="1" s="1"/>
  <c r="M3674" i="1"/>
  <c r="K3674" i="1"/>
  <c r="N3674" i="1" s="1"/>
  <c r="I3674" i="1"/>
  <c r="J3674" i="1" s="1"/>
  <c r="M3673" i="1"/>
  <c r="K3673" i="1"/>
  <c r="I3673" i="1"/>
  <c r="J3673" i="1" s="1"/>
  <c r="M3672" i="1"/>
  <c r="K3672" i="1"/>
  <c r="I3672" i="1"/>
  <c r="J3672" i="1" s="1"/>
  <c r="M3671" i="1"/>
  <c r="K3671" i="1"/>
  <c r="I3671" i="1"/>
  <c r="J3671" i="1" s="1"/>
  <c r="M3670" i="1"/>
  <c r="K3670" i="1"/>
  <c r="I3670" i="1"/>
  <c r="J3670" i="1" s="1"/>
  <c r="M3669" i="1"/>
  <c r="K3669" i="1"/>
  <c r="I3669" i="1"/>
  <c r="J3669" i="1" s="1"/>
  <c r="M3668" i="1"/>
  <c r="K3668" i="1"/>
  <c r="I3668" i="1"/>
  <c r="J3668" i="1" s="1"/>
  <c r="M3667" i="1"/>
  <c r="K3667" i="1"/>
  <c r="I3667" i="1"/>
  <c r="J3667" i="1" s="1"/>
  <c r="M3666" i="1"/>
  <c r="K3666" i="1"/>
  <c r="I3666" i="1"/>
  <c r="J3666" i="1" s="1"/>
  <c r="M3665" i="1"/>
  <c r="K3665" i="1"/>
  <c r="I3665" i="1"/>
  <c r="J3665" i="1" s="1"/>
  <c r="M3664" i="1"/>
  <c r="K3664" i="1"/>
  <c r="I3664" i="1"/>
  <c r="J3664" i="1" s="1"/>
  <c r="M3663" i="1"/>
  <c r="K3663" i="1"/>
  <c r="I3663" i="1"/>
  <c r="J3663" i="1" s="1"/>
  <c r="M3662" i="1"/>
  <c r="K3662" i="1"/>
  <c r="I3662" i="1"/>
  <c r="J3662" i="1" s="1"/>
  <c r="M3661" i="1"/>
  <c r="K3661" i="1"/>
  <c r="I3661" i="1"/>
  <c r="J3661" i="1" s="1"/>
  <c r="M3660" i="1"/>
  <c r="K3660" i="1"/>
  <c r="I3660" i="1"/>
  <c r="J3660" i="1" s="1"/>
  <c r="M3659" i="1"/>
  <c r="K3659" i="1"/>
  <c r="I3659" i="1"/>
  <c r="J3659" i="1" s="1"/>
  <c r="M3658" i="1"/>
  <c r="K3658" i="1"/>
  <c r="I3658" i="1"/>
  <c r="J3658" i="1" s="1"/>
  <c r="M3657" i="1"/>
  <c r="K3657" i="1"/>
  <c r="I3657" i="1"/>
  <c r="J3657" i="1" s="1"/>
  <c r="M3656" i="1"/>
  <c r="K3656" i="1"/>
  <c r="I3656" i="1"/>
  <c r="J3656" i="1" s="1"/>
  <c r="M3655" i="1"/>
  <c r="K3655" i="1"/>
  <c r="I3655" i="1"/>
  <c r="J3655" i="1" s="1"/>
  <c r="M3654" i="1"/>
  <c r="K3654" i="1"/>
  <c r="I3654" i="1"/>
  <c r="J3654" i="1" s="1"/>
  <c r="M3653" i="1"/>
  <c r="K3653" i="1"/>
  <c r="N3653" i="1" s="1"/>
  <c r="I3653" i="1"/>
  <c r="J3653" i="1" s="1"/>
  <c r="M3652" i="1"/>
  <c r="K3652" i="1"/>
  <c r="I3652" i="1"/>
  <c r="J3652" i="1" s="1"/>
  <c r="M3651" i="1"/>
  <c r="K3651" i="1"/>
  <c r="I3651" i="1"/>
  <c r="J3651" i="1" s="1"/>
  <c r="M3650" i="1"/>
  <c r="K3650" i="1"/>
  <c r="I3650" i="1"/>
  <c r="J3650" i="1" s="1"/>
  <c r="M3649" i="1"/>
  <c r="K3649" i="1"/>
  <c r="I3649" i="1"/>
  <c r="J3649" i="1" s="1"/>
  <c r="M3648" i="1"/>
  <c r="K3648" i="1"/>
  <c r="I3648" i="1"/>
  <c r="J3648" i="1" s="1"/>
  <c r="M3647" i="1"/>
  <c r="K3647" i="1"/>
  <c r="I3647" i="1"/>
  <c r="J3647" i="1" s="1"/>
  <c r="M3646" i="1"/>
  <c r="K3646" i="1"/>
  <c r="I3646" i="1"/>
  <c r="J3646" i="1" s="1"/>
  <c r="M3645" i="1"/>
  <c r="K3645" i="1"/>
  <c r="I3645" i="1"/>
  <c r="J3645" i="1" s="1"/>
  <c r="M3644" i="1"/>
  <c r="K3644" i="1"/>
  <c r="N3644" i="1" s="1"/>
  <c r="I3644" i="1"/>
  <c r="J3644" i="1" s="1"/>
  <c r="M3643" i="1"/>
  <c r="K3643" i="1"/>
  <c r="I3643" i="1"/>
  <c r="J3643" i="1" s="1"/>
  <c r="M3642" i="1"/>
  <c r="K3642" i="1"/>
  <c r="I3642" i="1"/>
  <c r="J3642" i="1" s="1"/>
  <c r="M3641" i="1"/>
  <c r="K3641" i="1"/>
  <c r="I3641" i="1"/>
  <c r="J3641" i="1" s="1"/>
  <c r="M3640" i="1"/>
  <c r="K3640" i="1"/>
  <c r="I3640" i="1"/>
  <c r="J3640" i="1" s="1"/>
  <c r="M3639" i="1"/>
  <c r="K3639" i="1"/>
  <c r="I3639" i="1"/>
  <c r="J3639" i="1" s="1"/>
  <c r="M3638" i="1"/>
  <c r="K3638" i="1"/>
  <c r="I3638" i="1"/>
  <c r="J3638" i="1" s="1"/>
  <c r="M3637" i="1"/>
  <c r="K3637" i="1"/>
  <c r="I3637" i="1"/>
  <c r="J3637" i="1" s="1"/>
  <c r="M3636" i="1"/>
  <c r="K3636" i="1"/>
  <c r="I3636" i="1"/>
  <c r="J3636" i="1" s="1"/>
  <c r="M3635" i="1"/>
  <c r="K3635" i="1"/>
  <c r="I3635" i="1"/>
  <c r="J3635" i="1" s="1"/>
  <c r="M3634" i="1"/>
  <c r="K3634" i="1"/>
  <c r="I3634" i="1"/>
  <c r="J3634" i="1" s="1"/>
  <c r="M3633" i="1"/>
  <c r="K3633" i="1"/>
  <c r="I3633" i="1"/>
  <c r="J3633" i="1" s="1"/>
  <c r="M3632" i="1"/>
  <c r="K3632" i="1"/>
  <c r="I3632" i="1"/>
  <c r="J3632" i="1" s="1"/>
  <c r="M3631" i="1"/>
  <c r="K3631" i="1"/>
  <c r="L3632" i="1" s="1"/>
  <c r="I3631" i="1"/>
  <c r="J3631" i="1" s="1"/>
  <c r="M3630" i="1"/>
  <c r="K3630" i="1"/>
  <c r="I3630" i="1"/>
  <c r="J3630" i="1" s="1"/>
  <c r="M3629" i="1"/>
  <c r="K3629" i="1"/>
  <c r="I3629" i="1"/>
  <c r="J3629" i="1" s="1"/>
  <c r="M3628" i="1"/>
  <c r="K3628" i="1"/>
  <c r="I3628" i="1"/>
  <c r="J3628" i="1" s="1"/>
  <c r="M3627" i="1"/>
  <c r="K3627" i="1"/>
  <c r="N3627" i="1" s="1"/>
  <c r="I3627" i="1"/>
  <c r="J3627" i="1" s="1"/>
  <c r="M3626" i="1"/>
  <c r="K3626" i="1"/>
  <c r="I3626" i="1"/>
  <c r="J3626" i="1" s="1"/>
  <c r="M3625" i="1"/>
  <c r="K3625" i="1"/>
  <c r="I3625" i="1"/>
  <c r="J3625" i="1" s="1"/>
  <c r="M3624" i="1"/>
  <c r="K3624" i="1"/>
  <c r="I3624" i="1"/>
  <c r="J3624" i="1" s="1"/>
  <c r="M3623" i="1"/>
  <c r="K3623" i="1"/>
  <c r="I3623" i="1"/>
  <c r="J3623" i="1" s="1"/>
  <c r="M3622" i="1"/>
  <c r="K3622" i="1"/>
  <c r="I3622" i="1"/>
  <c r="J3622" i="1" s="1"/>
  <c r="M3621" i="1"/>
  <c r="K3621" i="1"/>
  <c r="I3621" i="1"/>
  <c r="J3621" i="1" s="1"/>
  <c r="M3620" i="1"/>
  <c r="K3620" i="1"/>
  <c r="I3620" i="1"/>
  <c r="J3620" i="1" s="1"/>
  <c r="M3619" i="1"/>
  <c r="K3619" i="1"/>
  <c r="I3619" i="1"/>
  <c r="J3619" i="1" s="1"/>
  <c r="M3618" i="1"/>
  <c r="K3618" i="1"/>
  <c r="I3618" i="1"/>
  <c r="J3618" i="1" s="1"/>
  <c r="M3617" i="1"/>
  <c r="K3617" i="1"/>
  <c r="I3617" i="1"/>
  <c r="J3617" i="1" s="1"/>
  <c r="M3616" i="1"/>
  <c r="K3616" i="1"/>
  <c r="I3616" i="1"/>
  <c r="J3616" i="1" s="1"/>
  <c r="M3615" i="1"/>
  <c r="K3615" i="1"/>
  <c r="I3615" i="1"/>
  <c r="J3615" i="1" s="1"/>
  <c r="M3614" i="1"/>
  <c r="K3614" i="1"/>
  <c r="I3614" i="1"/>
  <c r="J3614" i="1" s="1"/>
  <c r="M3613" i="1"/>
  <c r="K3613" i="1"/>
  <c r="I3613" i="1"/>
  <c r="J3613" i="1" s="1"/>
  <c r="M3612" i="1"/>
  <c r="K3612" i="1"/>
  <c r="N3612" i="1" s="1"/>
  <c r="I3612" i="1"/>
  <c r="J3612" i="1" s="1"/>
  <c r="M3611" i="1"/>
  <c r="K3611" i="1"/>
  <c r="I3611" i="1"/>
  <c r="J3611" i="1" s="1"/>
  <c r="M3610" i="1"/>
  <c r="K3610" i="1"/>
  <c r="I3610" i="1"/>
  <c r="J3610" i="1" s="1"/>
  <c r="M3609" i="1"/>
  <c r="K3609" i="1"/>
  <c r="I3609" i="1"/>
  <c r="J3609" i="1" s="1"/>
  <c r="M3608" i="1"/>
  <c r="K3608" i="1"/>
  <c r="I3608" i="1"/>
  <c r="J3608" i="1" s="1"/>
  <c r="M3607" i="1"/>
  <c r="K3607" i="1"/>
  <c r="I3607" i="1"/>
  <c r="J3607" i="1" s="1"/>
  <c r="M3606" i="1"/>
  <c r="K3606" i="1"/>
  <c r="I3606" i="1"/>
  <c r="J3606" i="1" s="1"/>
  <c r="M3605" i="1"/>
  <c r="K3605" i="1"/>
  <c r="I3605" i="1"/>
  <c r="J3605" i="1" s="1"/>
  <c r="M3604" i="1"/>
  <c r="K3604" i="1"/>
  <c r="N3604" i="1" s="1"/>
  <c r="I3604" i="1"/>
  <c r="J3604" i="1" s="1"/>
  <c r="M3603" i="1"/>
  <c r="K3603" i="1"/>
  <c r="N3603" i="1" s="1"/>
  <c r="I3603" i="1"/>
  <c r="J3603" i="1" s="1"/>
  <c r="M3602" i="1"/>
  <c r="K3602" i="1"/>
  <c r="N3602" i="1" s="1"/>
  <c r="I3602" i="1"/>
  <c r="J3602" i="1" s="1"/>
  <c r="M3601" i="1"/>
  <c r="K3601" i="1"/>
  <c r="I3601" i="1"/>
  <c r="J3601" i="1" s="1"/>
  <c r="M3600" i="1"/>
  <c r="K3600" i="1"/>
  <c r="I3600" i="1"/>
  <c r="J3600" i="1" s="1"/>
  <c r="M3599" i="1"/>
  <c r="K3599" i="1"/>
  <c r="I3599" i="1"/>
  <c r="J3599" i="1" s="1"/>
  <c r="M3598" i="1"/>
  <c r="K3598" i="1"/>
  <c r="N3598" i="1" s="1"/>
  <c r="I3598" i="1"/>
  <c r="J3598" i="1" s="1"/>
  <c r="M3597" i="1"/>
  <c r="K3597" i="1"/>
  <c r="I3597" i="1"/>
  <c r="J3597" i="1" s="1"/>
  <c r="M3596" i="1"/>
  <c r="K3596" i="1"/>
  <c r="I3596" i="1"/>
  <c r="J3596" i="1" s="1"/>
  <c r="M3595" i="1"/>
  <c r="K3595" i="1"/>
  <c r="I3595" i="1"/>
  <c r="J3595" i="1" s="1"/>
  <c r="M3594" i="1"/>
  <c r="K3594" i="1"/>
  <c r="N3594" i="1" s="1"/>
  <c r="I3594" i="1"/>
  <c r="J3594" i="1" s="1"/>
  <c r="M3593" i="1"/>
  <c r="K3593" i="1"/>
  <c r="I3593" i="1"/>
  <c r="J3593" i="1" s="1"/>
  <c r="M3592" i="1"/>
  <c r="K3592" i="1"/>
  <c r="I3592" i="1"/>
  <c r="J3592" i="1" s="1"/>
  <c r="M3591" i="1"/>
  <c r="K3591" i="1"/>
  <c r="I3591" i="1"/>
  <c r="J3591" i="1" s="1"/>
  <c r="M3590" i="1"/>
  <c r="K3590" i="1"/>
  <c r="I3590" i="1"/>
  <c r="J3590" i="1" s="1"/>
  <c r="M3589" i="1"/>
  <c r="K3589" i="1"/>
  <c r="I3589" i="1"/>
  <c r="J3589" i="1" s="1"/>
  <c r="M3588" i="1"/>
  <c r="K3588" i="1"/>
  <c r="I3588" i="1"/>
  <c r="J3588" i="1" s="1"/>
  <c r="M3587" i="1"/>
  <c r="K3587" i="1"/>
  <c r="I3587" i="1"/>
  <c r="J3587" i="1" s="1"/>
  <c r="M3586" i="1"/>
  <c r="K3586" i="1"/>
  <c r="N3586" i="1" s="1"/>
  <c r="I3586" i="1"/>
  <c r="J3586" i="1" s="1"/>
  <c r="M3585" i="1"/>
  <c r="K3585" i="1"/>
  <c r="I3585" i="1"/>
  <c r="J3585" i="1" s="1"/>
  <c r="M3584" i="1"/>
  <c r="K3584" i="1"/>
  <c r="I3584" i="1"/>
  <c r="J3584" i="1" s="1"/>
  <c r="M3583" i="1"/>
  <c r="K3583" i="1"/>
  <c r="I3583" i="1"/>
  <c r="J3583" i="1" s="1"/>
  <c r="M3582" i="1"/>
  <c r="K3582" i="1"/>
  <c r="I3582" i="1"/>
  <c r="J3582" i="1" s="1"/>
  <c r="M3581" i="1"/>
  <c r="K3581" i="1"/>
  <c r="I3581" i="1"/>
  <c r="J3581" i="1" s="1"/>
  <c r="M3580" i="1"/>
  <c r="K3580" i="1"/>
  <c r="I3580" i="1"/>
  <c r="J3580" i="1" s="1"/>
  <c r="M3579" i="1"/>
  <c r="K3579" i="1"/>
  <c r="I3579" i="1"/>
  <c r="J3579" i="1" s="1"/>
  <c r="M3578" i="1"/>
  <c r="K3578" i="1"/>
  <c r="I3578" i="1"/>
  <c r="J3578" i="1" s="1"/>
  <c r="M3577" i="1"/>
  <c r="K3577" i="1"/>
  <c r="I3577" i="1"/>
  <c r="J3577" i="1" s="1"/>
  <c r="M3576" i="1"/>
  <c r="K3576" i="1"/>
  <c r="I3576" i="1"/>
  <c r="J3576" i="1" s="1"/>
  <c r="M3575" i="1"/>
  <c r="K3575" i="1"/>
  <c r="I3575" i="1"/>
  <c r="J3575" i="1" s="1"/>
  <c r="M3574" i="1"/>
  <c r="K3574" i="1"/>
  <c r="I3574" i="1"/>
  <c r="J3574" i="1" s="1"/>
  <c r="M3573" i="1"/>
  <c r="K3573" i="1"/>
  <c r="I3573" i="1"/>
  <c r="J3573" i="1" s="1"/>
  <c r="M3572" i="1"/>
  <c r="K3572" i="1"/>
  <c r="I3572" i="1"/>
  <c r="J3572" i="1" s="1"/>
  <c r="M3571" i="1"/>
  <c r="K3571" i="1"/>
  <c r="I3571" i="1"/>
  <c r="J3571" i="1" s="1"/>
  <c r="M3570" i="1"/>
  <c r="K3570" i="1"/>
  <c r="I3570" i="1"/>
  <c r="J3570" i="1" s="1"/>
  <c r="M3569" i="1"/>
  <c r="K3569" i="1"/>
  <c r="I3569" i="1"/>
  <c r="J3569" i="1" s="1"/>
  <c r="M3568" i="1"/>
  <c r="K3568" i="1"/>
  <c r="I3568" i="1"/>
  <c r="J3568" i="1" s="1"/>
  <c r="M3567" i="1"/>
  <c r="K3567" i="1"/>
  <c r="I3567" i="1"/>
  <c r="J3567" i="1" s="1"/>
  <c r="M3566" i="1"/>
  <c r="K3566" i="1"/>
  <c r="I3566" i="1"/>
  <c r="J3566" i="1" s="1"/>
  <c r="M3565" i="1"/>
  <c r="K3565" i="1"/>
  <c r="I3565" i="1"/>
  <c r="J3565" i="1" s="1"/>
  <c r="M3564" i="1"/>
  <c r="K3564" i="1"/>
  <c r="I3564" i="1"/>
  <c r="J3564" i="1" s="1"/>
  <c r="M3563" i="1"/>
  <c r="K3563" i="1"/>
  <c r="I3563" i="1"/>
  <c r="J3563" i="1" s="1"/>
  <c r="M3562" i="1"/>
  <c r="K3562" i="1"/>
  <c r="N3562" i="1" s="1"/>
  <c r="I3562" i="1"/>
  <c r="J3562" i="1" s="1"/>
  <c r="M3561" i="1"/>
  <c r="K3561" i="1"/>
  <c r="I3561" i="1"/>
  <c r="J3561" i="1" s="1"/>
  <c r="M3560" i="1"/>
  <c r="K3560" i="1"/>
  <c r="I3560" i="1"/>
  <c r="J3560" i="1" s="1"/>
  <c r="M3559" i="1"/>
  <c r="K3559" i="1"/>
  <c r="N3559" i="1" s="1"/>
  <c r="I3559" i="1"/>
  <c r="J3559" i="1" s="1"/>
  <c r="M3558" i="1"/>
  <c r="K3558" i="1"/>
  <c r="I3558" i="1"/>
  <c r="J3558" i="1" s="1"/>
  <c r="M3557" i="1"/>
  <c r="K3557" i="1"/>
  <c r="I3557" i="1"/>
  <c r="J3557" i="1" s="1"/>
  <c r="M3556" i="1"/>
  <c r="K3556" i="1"/>
  <c r="I3556" i="1"/>
  <c r="J3556" i="1" s="1"/>
  <c r="M3555" i="1"/>
  <c r="K3555" i="1"/>
  <c r="I3555" i="1"/>
  <c r="J3555" i="1" s="1"/>
  <c r="M3554" i="1"/>
  <c r="K3554" i="1"/>
  <c r="I3554" i="1"/>
  <c r="J3554" i="1" s="1"/>
  <c r="M3553" i="1"/>
  <c r="K3553" i="1"/>
  <c r="I3553" i="1"/>
  <c r="J3553" i="1" s="1"/>
  <c r="M3552" i="1"/>
  <c r="K3552" i="1"/>
  <c r="I3552" i="1"/>
  <c r="J3552" i="1" s="1"/>
  <c r="M3551" i="1"/>
  <c r="K3551" i="1"/>
  <c r="I3551" i="1"/>
  <c r="J3551" i="1" s="1"/>
  <c r="M3550" i="1"/>
  <c r="K3550" i="1"/>
  <c r="N3550" i="1" s="1"/>
  <c r="I3550" i="1"/>
  <c r="J3550" i="1" s="1"/>
  <c r="M3549" i="1"/>
  <c r="K3549" i="1"/>
  <c r="I3549" i="1"/>
  <c r="J3549" i="1" s="1"/>
  <c r="M3548" i="1"/>
  <c r="K3548" i="1"/>
  <c r="N3548" i="1" s="1"/>
  <c r="I3548" i="1"/>
  <c r="J3548" i="1" s="1"/>
  <c r="M3547" i="1"/>
  <c r="K3547" i="1"/>
  <c r="I3547" i="1"/>
  <c r="J3547" i="1" s="1"/>
  <c r="M3546" i="1"/>
  <c r="K3546" i="1"/>
  <c r="I3546" i="1"/>
  <c r="J3546" i="1" s="1"/>
  <c r="M3545" i="1"/>
  <c r="K3545" i="1"/>
  <c r="I3545" i="1"/>
  <c r="J3545" i="1" s="1"/>
  <c r="M3544" i="1"/>
  <c r="K3544" i="1"/>
  <c r="I3544" i="1"/>
  <c r="J3544" i="1" s="1"/>
  <c r="M3543" i="1"/>
  <c r="K3543" i="1"/>
  <c r="I3543" i="1"/>
  <c r="J3543" i="1" s="1"/>
  <c r="M3542" i="1"/>
  <c r="K3542" i="1"/>
  <c r="I3542" i="1"/>
  <c r="J3542" i="1" s="1"/>
  <c r="M3541" i="1"/>
  <c r="K3541" i="1"/>
  <c r="I3541" i="1"/>
  <c r="J3541" i="1" s="1"/>
  <c r="M3540" i="1"/>
  <c r="K3540" i="1"/>
  <c r="I3540" i="1"/>
  <c r="J3540" i="1" s="1"/>
  <c r="M3539" i="1"/>
  <c r="K3539" i="1"/>
  <c r="I3539" i="1"/>
  <c r="J3539" i="1" s="1"/>
  <c r="M3538" i="1"/>
  <c r="K3538" i="1"/>
  <c r="I3538" i="1"/>
  <c r="J3538" i="1" s="1"/>
  <c r="M3537" i="1"/>
  <c r="K3537" i="1"/>
  <c r="I3537" i="1"/>
  <c r="J3537" i="1" s="1"/>
  <c r="M3536" i="1"/>
  <c r="K3536" i="1"/>
  <c r="I3536" i="1"/>
  <c r="J3536" i="1" s="1"/>
  <c r="M3535" i="1"/>
  <c r="K3535" i="1"/>
  <c r="N3535" i="1" s="1"/>
  <c r="I3535" i="1"/>
  <c r="J3535" i="1" s="1"/>
  <c r="M3534" i="1"/>
  <c r="K3534" i="1"/>
  <c r="I3534" i="1"/>
  <c r="J3534" i="1" s="1"/>
  <c r="M3533" i="1"/>
  <c r="K3533" i="1"/>
  <c r="I3533" i="1"/>
  <c r="J3533" i="1" s="1"/>
  <c r="M3532" i="1"/>
  <c r="K3532" i="1"/>
  <c r="I3532" i="1"/>
  <c r="J3532" i="1" s="1"/>
  <c r="M3531" i="1"/>
  <c r="K3531" i="1"/>
  <c r="I3531" i="1"/>
  <c r="J3531" i="1" s="1"/>
  <c r="M3530" i="1"/>
  <c r="K3530" i="1"/>
  <c r="I3530" i="1"/>
  <c r="J3530" i="1" s="1"/>
  <c r="M3529" i="1"/>
  <c r="K3529" i="1"/>
  <c r="I3529" i="1"/>
  <c r="J3529" i="1" s="1"/>
  <c r="M3528" i="1"/>
  <c r="K3528" i="1"/>
  <c r="I3528" i="1"/>
  <c r="J3528" i="1" s="1"/>
  <c r="M3527" i="1"/>
  <c r="K3527" i="1"/>
  <c r="N3527" i="1" s="1"/>
  <c r="I3527" i="1"/>
  <c r="J3527" i="1" s="1"/>
  <c r="M3526" i="1"/>
  <c r="K3526" i="1"/>
  <c r="I3526" i="1"/>
  <c r="J3526" i="1" s="1"/>
  <c r="M3525" i="1"/>
  <c r="K3525" i="1"/>
  <c r="I3525" i="1"/>
  <c r="J3525" i="1" s="1"/>
  <c r="M3524" i="1"/>
  <c r="K3524" i="1"/>
  <c r="I3524" i="1"/>
  <c r="J3524" i="1" s="1"/>
  <c r="M3523" i="1"/>
  <c r="K3523" i="1"/>
  <c r="I3523" i="1"/>
  <c r="J3523" i="1" s="1"/>
  <c r="M3522" i="1"/>
  <c r="K3522" i="1"/>
  <c r="I3522" i="1"/>
  <c r="J3522" i="1" s="1"/>
  <c r="M3521" i="1"/>
  <c r="K3521" i="1"/>
  <c r="I3521" i="1"/>
  <c r="J3521" i="1" s="1"/>
  <c r="M3520" i="1"/>
  <c r="K3520" i="1"/>
  <c r="I3520" i="1"/>
  <c r="J3520" i="1" s="1"/>
  <c r="M3519" i="1"/>
  <c r="K3519" i="1"/>
  <c r="N3519" i="1" s="1"/>
  <c r="I3519" i="1"/>
  <c r="J3519" i="1" s="1"/>
  <c r="M3518" i="1"/>
  <c r="K3518" i="1"/>
  <c r="N3518" i="1" s="1"/>
  <c r="I3518" i="1"/>
  <c r="J3518" i="1" s="1"/>
  <c r="M3517" i="1"/>
  <c r="K3517" i="1"/>
  <c r="I3517" i="1"/>
  <c r="J3517" i="1" s="1"/>
  <c r="M3516" i="1"/>
  <c r="K3516" i="1"/>
  <c r="I3516" i="1"/>
  <c r="J3516" i="1" s="1"/>
  <c r="M3515" i="1"/>
  <c r="K3515" i="1"/>
  <c r="I3515" i="1"/>
  <c r="J3515" i="1" s="1"/>
  <c r="M3514" i="1"/>
  <c r="K3514" i="1"/>
  <c r="I3514" i="1"/>
  <c r="J3514" i="1" s="1"/>
  <c r="M3513" i="1"/>
  <c r="K3513" i="1"/>
  <c r="I3513" i="1"/>
  <c r="J3513" i="1" s="1"/>
  <c r="M3512" i="1"/>
  <c r="K3512" i="1"/>
  <c r="I3512" i="1"/>
  <c r="J3512" i="1" s="1"/>
  <c r="M3511" i="1"/>
  <c r="K3511" i="1"/>
  <c r="I3511" i="1"/>
  <c r="J3511" i="1" s="1"/>
  <c r="M3510" i="1"/>
  <c r="K3510" i="1"/>
  <c r="I3510" i="1"/>
  <c r="J3510" i="1" s="1"/>
  <c r="M3509" i="1"/>
  <c r="K3509" i="1"/>
  <c r="I3509" i="1"/>
  <c r="J3509" i="1" s="1"/>
  <c r="M3508" i="1"/>
  <c r="K3508" i="1"/>
  <c r="I3508" i="1"/>
  <c r="J3508" i="1" s="1"/>
  <c r="M3507" i="1"/>
  <c r="K3507" i="1"/>
  <c r="I3507" i="1"/>
  <c r="J3507" i="1" s="1"/>
  <c r="M3506" i="1"/>
  <c r="K3506" i="1"/>
  <c r="I3506" i="1"/>
  <c r="J3506" i="1" s="1"/>
  <c r="M3505" i="1"/>
  <c r="K3505" i="1"/>
  <c r="I3505" i="1"/>
  <c r="J3505" i="1" s="1"/>
  <c r="M3504" i="1"/>
  <c r="K3504" i="1"/>
  <c r="I3504" i="1"/>
  <c r="J3504" i="1" s="1"/>
  <c r="M3503" i="1"/>
  <c r="K3503" i="1"/>
  <c r="I3503" i="1"/>
  <c r="J3503" i="1" s="1"/>
  <c r="M3502" i="1"/>
  <c r="K3502" i="1"/>
  <c r="I3502" i="1"/>
  <c r="J3502" i="1" s="1"/>
  <c r="M3501" i="1"/>
  <c r="K3501" i="1"/>
  <c r="I3501" i="1"/>
  <c r="J3501" i="1" s="1"/>
  <c r="M3500" i="1"/>
  <c r="K3500" i="1"/>
  <c r="I3500" i="1"/>
  <c r="J3500" i="1" s="1"/>
  <c r="M3499" i="1"/>
  <c r="K3499" i="1"/>
  <c r="I3499" i="1"/>
  <c r="J3499" i="1" s="1"/>
  <c r="M3498" i="1"/>
  <c r="L3498" i="1"/>
  <c r="K3498" i="1"/>
  <c r="I3498" i="1"/>
  <c r="J3498" i="1" s="1"/>
  <c r="M3497" i="1"/>
  <c r="K3497" i="1"/>
  <c r="I3497" i="1"/>
  <c r="J3497" i="1" s="1"/>
  <c r="M3496" i="1"/>
  <c r="K3496" i="1"/>
  <c r="I3496" i="1"/>
  <c r="J3496" i="1" s="1"/>
  <c r="M3495" i="1"/>
  <c r="K3495" i="1"/>
  <c r="I3495" i="1"/>
  <c r="J3495" i="1" s="1"/>
  <c r="M3494" i="1"/>
  <c r="K3494" i="1"/>
  <c r="I3494" i="1"/>
  <c r="J3494" i="1" s="1"/>
  <c r="M3493" i="1"/>
  <c r="K3493" i="1"/>
  <c r="I3493" i="1"/>
  <c r="J3493" i="1" s="1"/>
  <c r="M3492" i="1"/>
  <c r="K3492" i="1"/>
  <c r="I3492" i="1"/>
  <c r="J3492" i="1" s="1"/>
  <c r="M3491" i="1"/>
  <c r="K3491" i="1"/>
  <c r="I3491" i="1"/>
  <c r="J3491" i="1" s="1"/>
  <c r="M3490" i="1"/>
  <c r="K3490" i="1"/>
  <c r="I3490" i="1"/>
  <c r="J3490" i="1" s="1"/>
  <c r="M3489" i="1"/>
  <c r="K3489" i="1"/>
  <c r="I3489" i="1"/>
  <c r="J3489" i="1" s="1"/>
  <c r="M3488" i="1"/>
  <c r="K3488" i="1"/>
  <c r="I3488" i="1"/>
  <c r="J3488" i="1" s="1"/>
  <c r="M3487" i="1"/>
  <c r="K3487" i="1"/>
  <c r="N3487" i="1" s="1"/>
  <c r="I3487" i="1"/>
  <c r="J3487" i="1" s="1"/>
  <c r="M3486" i="1"/>
  <c r="K3486" i="1"/>
  <c r="I3486" i="1"/>
  <c r="J3486" i="1" s="1"/>
  <c r="M3485" i="1"/>
  <c r="K3485" i="1"/>
  <c r="I3485" i="1"/>
  <c r="J3485" i="1" s="1"/>
  <c r="M3484" i="1"/>
  <c r="K3484" i="1"/>
  <c r="I3484" i="1"/>
  <c r="J3484" i="1" s="1"/>
  <c r="M3483" i="1"/>
  <c r="K3483" i="1"/>
  <c r="N3483" i="1" s="1"/>
  <c r="I3483" i="1"/>
  <c r="J3483" i="1" s="1"/>
  <c r="M3482" i="1"/>
  <c r="K3482" i="1"/>
  <c r="I3482" i="1"/>
  <c r="J3482" i="1" s="1"/>
  <c r="M3481" i="1"/>
  <c r="K3481" i="1"/>
  <c r="I3481" i="1"/>
  <c r="J3481" i="1" s="1"/>
  <c r="M3480" i="1"/>
  <c r="K3480" i="1"/>
  <c r="I3480" i="1"/>
  <c r="J3480" i="1" s="1"/>
  <c r="M3479" i="1"/>
  <c r="K3479" i="1"/>
  <c r="N3479" i="1" s="1"/>
  <c r="I3479" i="1"/>
  <c r="J3479" i="1" s="1"/>
  <c r="M3478" i="1"/>
  <c r="K3478" i="1"/>
  <c r="I3478" i="1"/>
  <c r="J3478" i="1" s="1"/>
  <c r="M3477" i="1"/>
  <c r="K3477" i="1"/>
  <c r="I3477" i="1"/>
  <c r="J3477" i="1" s="1"/>
  <c r="M3476" i="1"/>
  <c r="K3476" i="1"/>
  <c r="I3476" i="1"/>
  <c r="J3476" i="1" s="1"/>
  <c r="M3475" i="1"/>
  <c r="K3475" i="1"/>
  <c r="I3475" i="1"/>
  <c r="J3475" i="1" s="1"/>
  <c r="M3474" i="1"/>
  <c r="K3474" i="1"/>
  <c r="I3474" i="1"/>
  <c r="J3474" i="1" s="1"/>
  <c r="M3473" i="1"/>
  <c r="K3473" i="1"/>
  <c r="I3473" i="1"/>
  <c r="J3473" i="1" s="1"/>
  <c r="M3472" i="1"/>
  <c r="K3472" i="1"/>
  <c r="I3472" i="1"/>
  <c r="J3472" i="1" s="1"/>
  <c r="M3471" i="1"/>
  <c r="K3471" i="1"/>
  <c r="N3471" i="1" s="1"/>
  <c r="I3471" i="1"/>
  <c r="J3471" i="1" s="1"/>
  <c r="M3470" i="1"/>
  <c r="K3470" i="1"/>
  <c r="I3470" i="1"/>
  <c r="J3470" i="1" s="1"/>
  <c r="M3469" i="1"/>
  <c r="K3469" i="1"/>
  <c r="I3469" i="1"/>
  <c r="J3469" i="1" s="1"/>
  <c r="M3468" i="1"/>
  <c r="K3468" i="1"/>
  <c r="I3468" i="1"/>
  <c r="J3468" i="1" s="1"/>
  <c r="M3467" i="1"/>
  <c r="K3467" i="1"/>
  <c r="I3467" i="1"/>
  <c r="J3467" i="1" s="1"/>
  <c r="M3466" i="1"/>
  <c r="K3466" i="1"/>
  <c r="I3466" i="1"/>
  <c r="J3466" i="1" s="1"/>
  <c r="M3465" i="1"/>
  <c r="K3465" i="1"/>
  <c r="I3465" i="1"/>
  <c r="J3465" i="1" s="1"/>
  <c r="M3464" i="1"/>
  <c r="K3464" i="1"/>
  <c r="I3464" i="1"/>
  <c r="J3464" i="1" s="1"/>
  <c r="M3463" i="1"/>
  <c r="K3463" i="1"/>
  <c r="I3463" i="1"/>
  <c r="J3463" i="1" s="1"/>
  <c r="M3462" i="1"/>
  <c r="K3462" i="1"/>
  <c r="I3462" i="1"/>
  <c r="J3462" i="1" s="1"/>
  <c r="M3461" i="1"/>
  <c r="K3461" i="1"/>
  <c r="I3461" i="1"/>
  <c r="J3461" i="1" s="1"/>
  <c r="M3460" i="1"/>
  <c r="K3460" i="1"/>
  <c r="I3460" i="1"/>
  <c r="J3460" i="1" s="1"/>
  <c r="M3459" i="1"/>
  <c r="K3459" i="1"/>
  <c r="I3459" i="1"/>
  <c r="J3459" i="1" s="1"/>
  <c r="M3458" i="1"/>
  <c r="K3458" i="1"/>
  <c r="I3458" i="1"/>
  <c r="J3458" i="1" s="1"/>
  <c r="M3457" i="1"/>
  <c r="K3457" i="1"/>
  <c r="I3457" i="1"/>
  <c r="J3457" i="1" s="1"/>
  <c r="M3456" i="1"/>
  <c r="K3456" i="1"/>
  <c r="I3456" i="1"/>
  <c r="J3456" i="1" s="1"/>
  <c r="M3455" i="1"/>
  <c r="K3455" i="1"/>
  <c r="N3455" i="1" s="1"/>
  <c r="I3455" i="1"/>
  <c r="J3455" i="1" s="1"/>
  <c r="M3454" i="1"/>
  <c r="K3454" i="1"/>
  <c r="I3454" i="1"/>
  <c r="J3454" i="1" s="1"/>
  <c r="M3453" i="1"/>
  <c r="K3453" i="1"/>
  <c r="I3453" i="1"/>
  <c r="J3453" i="1" s="1"/>
  <c r="M3452" i="1"/>
  <c r="K3452" i="1"/>
  <c r="I3452" i="1"/>
  <c r="J3452" i="1" s="1"/>
  <c r="M3451" i="1"/>
  <c r="K3451" i="1"/>
  <c r="I3451" i="1"/>
  <c r="J3451" i="1" s="1"/>
  <c r="M3450" i="1"/>
  <c r="K3450" i="1"/>
  <c r="I3450" i="1"/>
  <c r="J3450" i="1" s="1"/>
  <c r="M3449" i="1"/>
  <c r="K3449" i="1"/>
  <c r="I3449" i="1"/>
  <c r="J3449" i="1" s="1"/>
  <c r="M3448" i="1"/>
  <c r="K3448" i="1"/>
  <c r="I3448" i="1"/>
  <c r="J3448" i="1" s="1"/>
  <c r="M3447" i="1"/>
  <c r="K3447" i="1"/>
  <c r="N3447" i="1" s="1"/>
  <c r="I3447" i="1"/>
  <c r="J3447" i="1" s="1"/>
  <c r="M3446" i="1"/>
  <c r="K3446" i="1"/>
  <c r="I3446" i="1"/>
  <c r="J3446" i="1" s="1"/>
  <c r="M3445" i="1"/>
  <c r="K3445" i="1"/>
  <c r="I3445" i="1"/>
  <c r="J3445" i="1" s="1"/>
  <c r="M3444" i="1"/>
  <c r="K3444" i="1"/>
  <c r="N3444" i="1" s="1"/>
  <c r="I3444" i="1"/>
  <c r="J3444" i="1" s="1"/>
  <c r="M3443" i="1"/>
  <c r="K3443" i="1"/>
  <c r="I3443" i="1"/>
  <c r="J3443" i="1" s="1"/>
  <c r="M3442" i="1"/>
  <c r="K3442" i="1"/>
  <c r="N3442" i="1" s="1"/>
  <c r="I3442" i="1"/>
  <c r="J3442" i="1" s="1"/>
  <c r="M3441" i="1"/>
  <c r="K3441" i="1"/>
  <c r="I3441" i="1"/>
  <c r="J3441" i="1" s="1"/>
  <c r="M3440" i="1"/>
  <c r="K3440" i="1"/>
  <c r="I3440" i="1"/>
  <c r="J3440" i="1" s="1"/>
  <c r="M3439" i="1"/>
  <c r="K3439" i="1"/>
  <c r="I3439" i="1"/>
  <c r="J3439" i="1" s="1"/>
  <c r="M3438" i="1"/>
  <c r="K3438" i="1"/>
  <c r="I3438" i="1"/>
  <c r="J3438" i="1" s="1"/>
  <c r="M3437" i="1"/>
  <c r="K3437" i="1"/>
  <c r="I3437" i="1"/>
  <c r="J3437" i="1" s="1"/>
  <c r="M3436" i="1"/>
  <c r="K3436" i="1"/>
  <c r="N3436" i="1" s="1"/>
  <c r="I3436" i="1"/>
  <c r="J3436" i="1" s="1"/>
  <c r="M3435" i="1"/>
  <c r="K3435" i="1"/>
  <c r="I3435" i="1"/>
  <c r="J3435" i="1" s="1"/>
  <c r="M3434" i="1"/>
  <c r="K3434" i="1"/>
  <c r="I3434" i="1"/>
  <c r="J3434" i="1" s="1"/>
  <c r="M3433" i="1"/>
  <c r="K3433" i="1"/>
  <c r="I3433" i="1"/>
  <c r="J3433" i="1" s="1"/>
  <c r="M3432" i="1"/>
  <c r="K3432" i="1"/>
  <c r="I3432" i="1"/>
  <c r="J3432" i="1" s="1"/>
  <c r="M3431" i="1"/>
  <c r="K3431" i="1"/>
  <c r="I3431" i="1"/>
  <c r="J3431" i="1" s="1"/>
  <c r="M3430" i="1"/>
  <c r="K3430" i="1"/>
  <c r="N3430" i="1" s="1"/>
  <c r="I3430" i="1"/>
  <c r="J3430" i="1" s="1"/>
  <c r="M3429" i="1"/>
  <c r="K3429" i="1"/>
  <c r="I3429" i="1"/>
  <c r="J3429" i="1" s="1"/>
  <c r="M3428" i="1"/>
  <c r="K3428" i="1"/>
  <c r="N3428" i="1" s="1"/>
  <c r="I3428" i="1"/>
  <c r="J3428" i="1" s="1"/>
  <c r="M3427" i="1"/>
  <c r="K3427" i="1"/>
  <c r="I3427" i="1"/>
  <c r="J3427" i="1" s="1"/>
  <c r="M3426" i="1"/>
  <c r="K3426" i="1"/>
  <c r="N3426" i="1" s="1"/>
  <c r="I3426" i="1"/>
  <c r="J3426" i="1" s="1"/>
  <c r="M3425" i="1"/>
  <c r="K3425" i="1"/>
  <c r="I3425" i="1"/>
  <c r="J3425" i="1" s="1"/>
  <c r="M3424" i="1"/>
  <c r="K3424" i="1"/>
  <c r="I3424" i="1"/>
  <c r="J3424" i="1" s="1"/>
  <c r="M3423" i="1"/>
  <c r="K3423" i="1"/>
  <c r="I3423" i="1"/>
  <c r="J3423" i="1" s="1"/>
  <c r="M3422" i="1"/>
  <c r="K3422" i="1"/>
  <c r="I3422" i="1"/>
  <c r="J3422" i="1" s="1"/>
  <c r="M3421" i="1"/>
  <c r="K3421" i="1"/>
  <c r="I3421" i="1"/>
  <c r="J3421" i="1" s="1"/>
  <c r="M3420" i="1"/>
  <c r="K3420" i="1"/>
  <c r="I3420" i="1"/>
  <c r="J3420" i="1" s="1"/>
  <c r="M3419" i="1"/>
  <c r="K3419" i="1"/>
  <c r="I3419" i="1"/>
  <c r="J3419" i="1" s="1"/>
  <c r="M3418" i="1"/>
  <c r="K3418" i="1"/>
  <c r="I3418" i="1"/>
  <c r="J3418" i="1" s="1"/>
  <c r="M3417" i="1"/>
  <c r="K3417" i="1"/>
  <c r="I3417" i="1"/>
  <c r="J3417" i="1" s="1"/>
  <c r="M3416" i="1"/>
  <c r="K3416" i="1"/>
  <c r="I3416" i="1"/>
  <c r="J3416" i="1" s="1"/>
  <c r="M3415" i="1"/>
  <c r="K3415" i="1"/>
  <c r="I3415" i="1"/>
  <c r="J3415" i="1" s="1"/>
  <c r="M3414" i="1"/>
  <c r="K3414" i="1"/>
  <c r="I3414" i="1"/>
  <c r="J3414" i="1" s="1"/>
  <c r="M3413" i="1"/>
  <c r="K3413" i="1"/>
  <c r="I3413" i="1"/>
  <c r="J3413" i="1" s="1"/>
  <c r="M3412" i="1"/>
  <c r="K3412" i="1"/>
  <c r="N3412" i="1" s="1"/>
  <c r="I3412" i="1"/>
  <c r="J3412" i="1" s="1"/>
  <c r="M3411" i="1"/>
  <c r="K3411" i="1"/>
  <c r="I3411" i="1"/>
  <c r="J3411" i="1" s="1"/>
  <c r="M3410" i="1"/>
  <c r="K3410" i="1"/>
  <c r="N3410" i="1" s="1"/>
  <c r="I3410" i="1"/>
  <c r="J3410" i="1" s="1"/>
  <c r="M3409" i="1"/>
  <c r="K3409" i="1"/>
  <c r="I3409" i="1"/>
  <c r="J3409" i="1" s="1"/>
  <c r="M3408" i="1"/>
  <c r="K3408" i="1"/>
  <c r="I3408" i="1"/>
  <c r="J3408" i="1" s="1"/>
  <c r="M3407" i="1"/>
  <c r="K3407" i="1"/>
  <c r="I3407" i="1"/>
  <c r="J3407" i="1" s="1"/>
  <c r="M3406" i="1"/>
  <c r="K3406" i="1"/>
  <c r="I3406" i="1"/>
  <c r="J3406" i="1" s="1"/>
  <c r="M3405" i="1"/>
  <c r="K3405" i="1"/>
  <c r="I3405" i="1"/>
  <c r="J3405" i="1" s="1"/>
  <c r="M3404" i="1"/>
  <c r="K3404" i="1"/>
  <c r="I3404" i="1"/>
  <c r="J3404" i="1" s="1"/>
  <c r="M3403" i="1"/>
  <c r="K3403" i="1"/>
  <c r="I3403" i="1"/>
  <c r="J3403" i="1" s="1"/>
  <c r="M3402" i="1"/>
  <c r="K3402" i="1"/>
  <c r="I3402" i="1"/>
  <c r="J3402" i="1" s="1"/>
  <c r="M3401" i="1"/>
  <c r="K3401" i="1"/>
  <c r="I3401" i="1"/>
  <c r="J3401" i="1" s="1"/>
  <c r="M3400" i="1"/>
  <c r="K3400" i="1"/>
  <c r="I3400" i="1"/>
  <c r="J3400" i="1" s="1"/>
  <c r="M3399" i="1"/>
  <c r="K3399" i="1"/>
  <c r="I3399" i="1"/>
  <c r="J3399" i="1" s="1"/>
  <c r="M3398" i="1"/>
  <c r="K3398" i="1"/>
  <c r="N3398" i="1" s="1"/>
  <c r="I3398" i="1"/>
  <c r="J3398" i="1" s="1"/>
  <c r="M3397" i="1"/>
  <c r="K3397" i="1"/>
  <c r="I3397" i="1"/>
  <c r="J3397" i="1" s="1"/>
  <c r="M3396" i="1"/>
  <c r="K3396" i="1"/>
  <c r="N3396" i="1" s="1"/>
  <c r="I3396" i="1"/>
  <c r="J3396" i="1" s="1"/>
  <c r="M3395" i="1"/>
  <c r="K3395" i="1"/>
  <c r="I3395" i="1"/>
  <c r="J3395" i="1" s="1"/>
  <c r="M3394" i="1"/>
  <c r="K3394" i="1"/>
  <c r="N3394" i="1" s="1"/>
  <c r="I3394" i="1"/>
  <c r="J3394" i="1" s="1"/>
  <c r="M3393" i="1"/>
  <c r="K3393" i="1"/>
  <c r="I3393" i="1"/>
  <c r="J3393" i="1" s="1"/>
  <c r="M3392" i="1"/>
  <c r="K3392" i="1"/>
  <c r="I3392" i="1"/>
  <c r="J3392" i="1" s="1"/>
  <c r="M3391" i="1"/>
  <c r="K3391" i="1"/>
  <c r="I3391" i="1"/>
  <c r="J3391" i="1" s="1"/>
  <c r="M3390" i="1"/>
  <c r="K3390" i="1"/>
  <c r="N3390" i="1" s="1"/>
  <c r="I3390" i="1"/>
  <c r="J3390" i="1" s="1"/>
  <c r="M3389" i="1"/>
  <c r="K3389" i="1"/>
  <c r="I3389" i="1"/>
  <c r="J3389" i="1" s="1"/>
  <c r="M3388" i="1"/>
  <c r="K3388" i="1"/>
  <c r="N3388" i="1" s="1"/>
  <c r="I3388" i="1"/>
  <c r="J3388" i="1" s="1"/>
  <c r="M3387" i="1"/>
  <c r="K3387" i="1"/>
  <c r="I3387" i="1"/>
  <c r="J3387" i="1" s="1"/>
  <c r="M3386" i="1"/>
  <c r="K3386" i="1"/>
  <c r="I3386" i="1"/>
  <c r="J3386" i="1" s="1"/>
  <c r="M3385" i="1"/>
  <c r="K3385" i="1"/>
  <c r="I3385" i="1"/>
  <c r="J3385" i="1" s="1"/>
  <c r="M3384" i="1"/>
  <c r="K3384" i="1"/>
  <c r="I3384" i="1"/>
  <c r="J3384" i="1" s="1"/>
  <c r="M3383" i="1"/>
  <c r="K3383" i="1"/>
  <c r="I3383" i="1"/>
  <c r="J3383" i="1" s="1"/>
  <c r="M3382" i="1"/>
  <c r="K3382" i="1"/>
  <c r="I3382" i="1"/>
  <c r="J3382" i="1" s="1"/>
  <c r="M3381" i="1"/>
  <c r="K3381" i="1"/>
  <c r="I3381" i="1"/>
  <c r="J3381" i="1" s="1"/>
  <c r="M3380" i="1"/>
  <c r="K3380" i="1"/>
  <c r="N3380" i="1" s="1"/>
  <c r="I3380" i="1"/>
  <c r="J3380" i="1" s="1"/>
  <c r="M3379" i="1"/>
  <c r="K3379" i="1"/>
  <c r="I3379" i="1"/>
  <c r="J3379" i="1" s="1"/>
  <c r="M3378" i="1"/>
  <c r="K3378" i="1"/>
  <c r="N3378" i="1" s="1"/>
  <c r="I3378" i="1"/>
  <c r="J3378" i="1" s="1"/>
  <c r="M3377" i="1"/>
  <c r="K3377" i="1"/>
  <c r="I3377" i="1"/>
  <c r="J3377" i="1" s="1"/>
  <c r="M3376" i="1"/>
  <c r="K3376" i="1"/>
  <c r="I3376" i="1"/>
  <c r="J3376" i="1" s="1"/>
  <c r="M3375" i="1"/>
  <c r="K3375" i="1"/>
  <c r="I3375" i="1"/>
  <c r="J3375" i="1" s="1"/>
  <c r="M3374" i="1"/>
  <c r="K3374" i="1"/>
  <c r="I3374" i="1"/>
  <c r="J3374" i="1" s="1"/>
  <c r="M3373" i="1"/>
  <c r="K3373" i="1"/>
  <c r="I3373" i="1"/>
  <c r="J3373" i="1" s="1"/>
  <c r="M3372" i="1"/>
  <c r="K3372" i="1"/>
  <c r="I3372" i="1"/>
  <c r="J3372" i="1" s="1"/>
  <c r="M3371" i="1"/>
  <c r="K3371" i="1"/>
  <c r="I3371" i="1"/>
  <c r="J3371" i="1" s="1"/>
  <c r="M3370" i="1"/>
  <c r="K3370" i="1"/>
  <c r="I3370" i="1"/>
  <c r="J3370" i="1" s="1"/>
  <c r="M3369" i="1"/>
  <c r="K3369" i="1"/>
  <c r="I3369" i="1"/>
  <c r="J3369" i="1" s="1"/>
  <c r="M3368" i="1"/>
  <c r="K3368" i="1"/>
  <c r="N3368" i="1" s="1"/>
  <c r="I3368" i="1"/>
  <c r="J3368" i="1" s="1"/>
  <c r="M3367" i="1"/>
  <c r="K3367" i="1"/>
  <c r="I3367" i="1"/>
  <c r="J3367" i="1" s="1"/>
  <c r="M3366" i="1"/>
  <c r="K3366" i="1"/>
  <c r="I3366" i="1"/>
  <c r="J3366" i="1" s="1"/>
  <c r="M3365" i="1"/>
  <c r="K3365" i="1"/>
  <c r="I3365" i="1"/>
  <c r="J3365" i="1" s="1"/>
  <c r="M3364" i="1"/>
  <c r="K3364" i="1"/>
  <c r="I3364" i="1"/>
  <c r="J3364" i="1" s="1"/>
  <c r="M3363" i="1"/>
  <c r="K3363" i="1"/>
  <c r="I3363" i="1"/>
  <c r="J3363" i="1" s="1"/>
  <c r="M3362" i="1"/>
  <c r="K3362" i="1"/>
  <c r="I3362" i="1"/>
  <c r="J3362" i="1" s="1"/>
  <c r="M3361" i="1"/>
  <c r="K3361" i="1"/>
  <c r="I3361" i="1"/>
  <c r="J3361" i="1" s="1"/>
  <c r="M3360" i="1"/>
  <c r="K3360" i="1"/>
  <c r="I3360" i="1"/>
  <c r="J3360" i="1" s="1"/>
  <c r="M3359" i="1"/>
  <c r="K3359" i="1"/>
  <c r="I3359" i="1"/>
  <c r="J3359" i="1" s="1"/>
  <c r="M3358" i="1"/>
  <c r="K3358" i="1"/>
  <c r="N3358" i="1" s="1"/>
  <c r="I3358" i="1"/>
  <c r="J3358" i="1" s="1"/>
  <c r="M3357" i="1"/>
  <c r="K3357" i="1"/>
  <c r="I3357" i="1"/>
  <c r="J3357" i="1" s="1"/>
  <c r="M3356" i="1"/>
  <c r="K3356" i="1"/>
  <c r="I3356" i="1"/>
  <c r="J3356" i="1" s="1"/>
  <c r="M3355" i="1"/>
  <c r="K3355" i="1"/>
  <c r="I3355" i="1"/>
  <c r="J3355" i="1" s="1"/>
  <c r="M3354" i="1"/>
  <c r="K3354" i="1"/>
  <c r="I3354" i="1"/>
  <c r="J3354" i="1" s="1"/>
  <c r="M3353" i="1"/>
  <c r="K3353" i="1"/>
  <c r="I3353" i="1"/>
  <c r="J3353" i="1" s="1"/>
  <c r="M3352" i="1"/>
  <c r="K3352" i="1"/>
  <c r="I3352" i="1"/>
  <c r="J3352" i="1" s="1"/>
  <c r="M3351" i="1"/>
  <c r="K3351" i="1"/>
  <c r="I3351" i="1"/>
  <c r="J3351" i="1" s="1"/>
  <c r="M3350" i="1"/>
  <c r="K3350" i="1"/>
  <c r="I3350" i="1"/>
  <c r="J3350" i="1" s="1"/>
  <c r="M3349" i="1"/>
  <c r="K3349" i="1"/>
  <c r="I3349" i="1"/>
  <c r="J3349" i="1" s="1"/>
  <c r="M3348" i="1"/>
  <c r="K3348" i="1"/>
  <c r="N3348" i="1" s="1"/>
  <c r="I3348" i="1"/>
  <c r="J3348" i="1" s="1"/>
  <c r="M3347" i="1"/>
  <c r="K3347" i="1"/>
  <c r="I3347" i="1"/>
  <c r="J3347" i="1" s="1"/>
  <c r="M3346" i="1"/>
  <c r="K3346" i="1"/>
  <c r="I3346" i="1"/>
  <c r="J3346" i="1" s="1"/>
  <c r="M3345" i="1"/>
  <c r="K3345" i="1"/>
  <c r="I3345" i="1"/>
  <c r="J3345" i="1" s="1"/>
  <c r="M3344" i="1"/>
  <c r="K3344" i="1"/>
  <c r="I3344" i="1"/>
  <c r="J3344" i="1" s="1"/>
  <c r="M3343" i="1"/>
  <c r="K3343" i="1"/>
  <c r="I3343" i="1"/>
  <c r="J3343" i="1" s="1"/>
  <c r="M3342" i="1"/>
  <c r="K3342" i="1"/>
  <c r="L3343" i="1" s="1"/>
  <c r="I3342" i="1"/>
  <c r="J3342" i="1" s="1"/>
  <c r="M3341" i="1"/>
  <c r="K3341" i="1"/>
  <c r="I3341" i="1"/>
  <c r="J3341" i="1" s="1"/>
  <c r="M3340" i="1"/>
  <c r="K3340" i="1"/>
  <c r="I3340" i="1"/>
  <c r="J3340" i="1" s="1"/>
  <c r="M3339" i="1"/>
  <c r="K3339" i="1"/>
  <c r="I3339" i="1"/>
  <c r="J3339" i="1" s="1"/>
  <c r="M3338" i="1"/>
  <c r="K3338" i="1"/>
  <c r="I3338" i="1"/>
  <c r="J3338" i="1" s="1"/>
  <c r="M3337" i="1"/>
  <c r="K3337" i="1"/>
  <c r="I3337" i="1"/>
  <c r="J3337" i="1" s="1"/>
  <c r="M3336" i="1"/>
  <c r="K3336" i="1"/>
  <c r="I3336" i="1"/>
  <c r="J3336" i="1" s="1"/>
  <c r="M3335" i="1"/>
  <c r="K3335" i="1"/>
  <c r="I3335" i="1"/>
  <c r="J3335" i="1" s="1"/>
  <c r="M3334" i="1"/>
  <c r="K3334" i="1"/>
  <c r="I3334" i="1"/>
  <c r="J3334" i="1" s="1"/>
  <c r="M3333" i="1"/>
  <c r="K3333" i="1"/>
  <c r="I3333" i="1"/>
  <c r="J3333" i="1" s="1"/>
  <c r="M3332" i="1"/>
  <c r="K3332" i="1"/>
  <c r="I3332" i="1"/>
  <c r="J3332" i="1" s="1"/>
  <c r="M3331" i="1"/>
  <c r="K3331" i="1"/>
  <c r="I3331" i="1"/>
  <c r="J3331" i="1" s="1"/>
  <c r="M3330" i="1"/>
  <c r="K3330" i="1"/>
  <c r="I3330" i="1"/>
  <c r="J3330" i="1" s="1"/>
  <c r="M3329" i="1"/>
  <c r="K3329" i="1"/>
  <c r="I3329" i="1"/>
  <c r="J3329" i="1" s="1"/>
  <c r="M3328" i="1"/>
  <c r="K3328" i="1"/>
  <c r="I3328" i="1"/>
  <c r="J3328" i="1" s="1"/>
  <c r="M3327" i="1"/>
  <c r="K3327" i="1"/>
  <c r="I3327" i="1"/>
  <c r="J3327" i="1" s="1"/>
  <c r="M3326" i="1"/>
  <c r="K3326" i="1"/>
  <c r="I3326" i="1"/>
  <c r="J3326" i="1" s="1"/>
  <c r="M3325" i="1"/>
  <c r="K3325" i="1"/>
  <c r="I3325" i="1"/>
  <c r="J3325" i="1" s="1"/>
  <c r="M3324" i="1"/>
  <c r="K3324" i="1"/>
  <c r="I3324" i="1"/>
  <c r="J3324" i="1" s="1"/>
  <c r="M3323" i="1"/>
  <c r="K3323" i="1"/>
  <c r="I3323" i="1"/>
  <c r="J3323" i="1" s="1"/>
  <c r="M3322" i="1"/>
  <c r="K3322" i="1"/>
  <c r="I3322" i="1"/>
  <c r="J3322" i="1" s="1"/>
  <c r="M3321" i="1"/>
  <c r="K3321" i="1"/>
  <c r="I3321" i="1"/>
  <c r="J3321" i="1" s="1"/>
  <c r="M3320" i="1"/>
  <c r="K3320" i="1"/>
  <c r="I3320" i="1"/>
  <c r="J3320" i="1" s="1"/>
  <c r="M3319" i="1"/>
  <c r="K3319" i="1"/>
  <c r="I3319" i="1"/>
  <c r="J3319" i="1" s="1"/>
  <c r="M3318" i="1"/>
  <c r="K3318" i="1"/>
  <c r="I3318" i="1"/>
  <c r="J3318" i="1" s="1"/>
  <c r="M3317" i="1"/>
  <c r="K3317" i="1"/>
  <c r="I3317" i="1"/>
  <c r="J3317" i="1" s="1"/>
  <c r="M3316" i="1"/>
  <c r="K3316" i="1"/>
  <c r="N3316" i="1" s="1"/>
  <c r="I3316" i="1"/>
  <c r="J3316" i="1" s="1"/>
  <c r="M3315" i="1"/>
  <c r="K3315" i="1"/>
  <c r="I3315" i="1"/>
  <c r="J3315" i="1" s="1"/>
  <c r="M3314" i="1"/>
  <c r="K3314" i="1"/>
  <c r="I3314" i="1"/>
  <c r="J3314" i="1" s="1"/>
  <c r="M3313" i="1"/>
  <c r="K3313" i="1"/>
  <c r="I3313" i="1"/>
  <c r="J3313" i="1" s="1"/>
  <c r="M3312" i="1"/>
  <c r="K3312" i="1"/>
  <c r="I3312" i="1"/>
  <c r="J3312" i="1" s="1"/>
  <c r="M3311" i="1"/>
  <c r="K3311" i="1"/>
  <c r="J3311" i="1"/>
  <c r="I3311" i="1"/>
  <c r="M3310" i="1"/>
  <c r="K3310" i="1"/>
  <c r="I3310" i="1"/>
  <c r="J3310" i="1" s="1"/>
  <c r="M3309" i="1"/>
  <c r="K3309" i="1"/>
  <c r="I3309" i="1"/>
  <c r="J3309" i="1" s="1"/>
  <c r="N3308" i="1"/>
  <c r="M3308" i="1"/>
  <c r="K3308" i="1"/>
  <c r="I3308" i="1"/>
  <c r="J3308" i="1" s="1"/>
  <c r="M3307" i="1"/>
  <c r="K3307" i="1"/>
  <c r="I3307" i="1"/>
  <c r="J3307" i="1" s="1"/>
  <c r="M3306" i="1"/>
  <c r="K3306" i="1"/>
  <c r="I3306" i="1"/>
  <c r="J3306" i="1" s="1"/>
  <c r="M3305" i="1"/>
  <c r="K3305" i="1"/>
  <c r="I3305" i="1"/>
  <c r="J3305" i="1" s="1"/>
  <c r="M3304" i="1"/>
  <c r="K3304" i="1"/>
  <c r="I3304" i="1"/>
  <c r="J3304" i="1" s="1"/>
  <c r="M3303" i="1"/>
  <c r="K3303" i="1"/>
  <c r="I3303" i="1"/>
  <c r="J3303" i="1" s="1"/>
  <c r="M3302" i="1"/>
  <c r="K3302" i="1"/>
  <c r="I3302" i="1"/>
  <c r="J3302" i="1" s="1"/>
  <c r="M3301" i="1"/>
  <c r="K3301" i="1"/>
  <c r="I3301" i="1"/>
  <c r="J3301" i="1" s="1"/>
  <c r="M3300" i="1"/>
  <c r="K3300" i="1"/>
  <c r="I3300" i="1"/>
  <c r="J3300" i="1" s="1"/>
  <c r="M3299" i="1"/>
  <c r="K3299" i="1"/>
  <c r="I3299" i="1"/>
  <c r="J3299" i="1" s="1"/>
  <c r="M3298" i="1"/>
  <c r="K3298" i="1"/>
  <c r="I3298" i="1"/>
  <c r="J3298" i="1" s="1"/>
  <c r="M3297" i="1"/>
  <c r="K3297" i="1"/>
  <c r="I3297" i="1"/>
  <c r="J3297" i="1" s="1"/>
  <c r="M3296" i="1"/>
  <c r="K3296" i="1"/>
  <c r="N3296" i="1" s="1"/>
  <c r="I3296" i="1"/>
  <c r="J3296" i="1" s="1"/>
  <c r="M3295" i="1"/>
  <c r="K3295" i="1"/>
  <c r="I3295" i="1"/>
  <c r="J3295" i="1" s="1"/>
  <c r="M3294" i="1"/>
  <c r="K3294" i="1"/>
  <c r="N3294" i="1" s="1"/>
  <c r="I3294" i="1"/>
  <c r="J3294" i="1" s="1"/>
  <c r="M3293" i="1"/>
  <c r="K3293" i="1"/>
  <c r="I3293" i="1"/>
  <c r="J3293" i="1" s="1"/>
  <c r="M3292" i="1"/>
  <c r="K3292" i="1"/>
  <c r="I3292" i="1"/>
  <c r="J3292" i="1" s="1"/>
  <c r="M3291" i="1"/>
  <c r="K3291" i="1"/>
  <c r="I3291" i="1"/>
  <c r="J3291" i="1" s="1"/>
  <c r="M3290" i="1"/>
  <c r="K3290" i="1"/>
  <c r="I3290" i="1"/>
  <c r="J3290" i="1" s="1"/>
  <c r="M3289" i="1"/>
  <c r="K3289" i="1"/>
  <c r="I3289" i="1"/>
  <c r="J3289" i="1" s="1"/>
  <c r="M3288" i="1"/>
  <c r="K3288" i="1"/>
  <c r="I3288" i="1"/>
  <c r="J3288" i="1" s="1"/>
  <c r="M3287" i="1"/>
  <c r="K3287" i="1"/>
  <c r="N3287" i="1" s="1"/>
  <c r="I3287" i="1"/>
  <c r="J3287" i="1" s="1"/>
  <c r="M3286" i="1"/>
  <c r="K3286" i="1"/>
  <c r="N3286" i="1" s="1"/>
  <c r="I3286" i="1"/>
  <c r="J3286" i="1" s="1"/>
  <c r="M3285" i="1"/>
  <c r="K3285" i="1"/>
  <c r="I3285" i="1"/>
  <c r="J3285" i="1" s="1"/>
  <c r="M3284" i="1"/>
  <c r="K3284" i="1"/>
  <c r="I3284" i="1"/>
  <c r="J3284" i="1" s="1"/>
  <c r="M3283" i="1"/>
  <c r="K3283" i="1"/>
  <c r="I3283" i="1"/>
  <c r="J3283" i="1" s="1"/>
  <c r="M3282" i="1"/>
  <c r="K3282" i="1"/>
  <c r="L3282" i="1" s="1"/>
  <c r="N3282" i="1" s="1"/>
  <c r="I3282" i="1"/>
  <c r="J3282" i="1" s="1"/>
  <c r="M3281" i="1"/>
  <c r="K3281" i="1"/>
  <c r="I3281" i="1"/>
  <c r="J3281" i="1" s="1"/>
  <c r="M3280" i="1"/>
  <c r="K3280" i="1"/>
  <c r="I3280" i="1"/>
  <c r="J3280" i="1" s="1"/>
  <c r="M3279" i="1"/>
  <c r="K3279" i="1"/>
  <c r="I3279" i="1"/>
  <c r="J3279" i="1" s="1"/>
  <c r="M3278" i="1"/>
  <c r="K3278" i="1"/>
  <c r="I3278" i="1"/>
  <c r="J3278" i="1" s="1"/>
  <c r="M3277" i="1"/>
  <c r="K3277" i="1"/>
  <c r="I3277" i="1"/>
  <c r="J3277" i="1" s="1"/>
  <c r="M3276" i="1"/>
  <c r="K3276" i="1"/>
  <c r="I3276" i="1"/>
  <c r="J3276" i="1" s="1"/>
  <c r="M3275" i="1"/>
  <c r="K3275" i="1"/>
  <c r="I3275" i="1"/>
  <c r="J3275" i="1" s="1"/>
  <c r="M3274" i="1"/>
  <c r="K3274" i="1"/>
  <c r="I3274" i="1"/>
  <c r="J3274" i="1" s="1"/>
  <c r="M3273" i="1"/>
  <c r="K3273" i="1"/>
  <c r="I3273" i="1"/>
  <c r="J3273" i="1" s="1"/>
  <c r="M3272" i="1"/>
  <c r="K3272" i="1"/>
  <c r="I3272" i="1"/>
  <c r="J3272" i="1" s="1"/>
  <c r="M3271" i="1"/>
  <c r="K3271" i="1"/>
  <c r="N3271" i="1" s="1"/>
  <c r="I3271" i="1"/>
  <c r="J3271" i="1" s="1"/>
  <c r="M3270" i="1"/>
  <c r="K3270" i="1"/>
  <c r="I3270" i="1"/>
  <c r="J3270" i="1" s="1"/>
  <c r="M3269" i="1"/>
  <c r="K3269" i="1"/>
  <c r="I3269" i="1"/>
  <c r="J3269" i="1" s="1"/>
  <c r="M3268" i="1"/>
  <c r="K3268" i="1"/>
  <c r="I3268" i="1"/>
  <c r="J3268" i="1" s="1"/>
  <c r="M3267" i="1"/>
  <c r="K3267" i="1"/>
  <c r="I3267" i="1"/>
  <c r="J3267" i="1" s="1"/>
  <c r="M3266" i="1"/>
  <c r="K3266" i="1"/>
  <c r="N3266" i="1" s="1"/>
  <c r="I3266" i="1"/>
  <c r="J3266" i="1" s="1"/>
  <c r="M3265" i="1"/>
  <c r="K3265" i="1"/>
  <c r="I3265" i="1"/>
  <c r="J3265" i="1" s="1"/>
  <c r="M3264" i="1"/>
  <c r="K3264" i="1"/>
  <c r="I3264" i="1"/>
  <c r="J3264" i="1" s="1"/>
  <c r="M3263" i="1"/>
  <c r="K3263" i="1"/>
  <c r="I3263" i="1"/>
  <c r="J3263" i="1" s="1"/>
  <c r="M3262" i="1"/>
  <c r="K3262" i="1"/>
  <c r="I3262" i="1"/>
  <c r="J3262" i="1" s="1"/>
  <c r="M3261" i="1"/>
  <c r="K3261" i="1"/>
  <c r="I3261" i="1"/>
  <c r="J3261" i="1" s="1"/>
  <c r="M3260" i="1"/>
  <c r="K3260" i="1"/>
  <c r="I3260" i="1"/>
  <c r="J3260" i="1" s="1"/>
  <c r="M3259" i="1"/>
  <c r="K3259" i="1"/>
  <c r="I3259" i="1"/>
  <c r="J3259" i="1" s="1"/>
  <c r="M3258" i="1"/>
  <c r="K3258" i="1"/>
  <c r="I3258" i="1"/>
  <c r="J3258" i="1" s="1"/>
  <c r="M3257" i="1"/>
  <c r="K3257" i="1"/>
  <c r="I3257" i="1"/>
  <c r="J3257" i="1" s="1"/>
  <c r="M3256" i="1"/>
  <c r="K3256" i="1"/>
  <c r="I3256" i="1"/>
  <c r="J3256" i="1" s="1"/>
  <c r="M3255" i="1"/>
  <c r="K3255" i="1"/>
  <c r="I3255" i="1"/>
  <c r="J3255" i="1" s="1"/>
  <c r="M3254" i="1"/>
  <c r="K3254" i="1"/>
  <c r="I3254" i="1"/>
  <c r="J3254" i="1" s="1"/>
  <c r="M3253" i="1"/>
  <c r="K3253" i="1"/>
  <c r="I3253" i="1"/>
  <c r="J3253" i="1" s="1"/>
  <c r="M3252" i="1"/>
  <c r="K3252" i="1"/>
  <c r="I3252" i="1"/>
  <c r="J3252" i="1" s="1"/>
  <c r="M3251" i="1"/>
  <c r="K3251" i="1"/>
  <c r="I3251" i="1"/>
  <c r="J3251" i="1" s="1"/>
  <c r="M3250" i="1"/>
  <c r="K3250" i="1"/>
  <c r="I3250" i="1"/>
  <c r="J3250" i="1" s="1"/>
  <c r="M3249" i="1"/>
  <c r="K3249" i="1"/>
  <c r="I3249" i="1"/>
  <c r="J3249" i="1" s="1"/>
  <c r="M3248" i="1"/>
  <c r="K3248" i="1"/>
  <c r="I3248" i="1"/>
  <c r="J3248" i="1" s="1"/>
  <c r="M3247" i="1"/>
  <c r="K3247" i="1"/>
  <c r="I3247" i="1"/>
  <c r="J3247" i="1" s="1"/>
  <c r="M3246" i="1"/>
  <c r="K3246" i="1"/>
  <c r="N3246" i="1" s="1"/>
  <c r="I3246" i="1"/>
  <c r="J3246" i="1" s="1"/>
  <c r="M3245" i="1"/>
  <c r="K3245" i="1"/>
  <c r="I3245" i="1"/>
  <c r="J3245" i="1" s="1"/>
  <c r="M3244" i="1"/>
  <c r="K3244" i="1"/>
  <c r="I3244" i="1"/>
  <c r="J3244" i="1" s="1"/>
  <c r="M3243" i="1"/>
  <c r="K3243" i="1"/>
  <c r="I3243" i="1"/>
  <c r="J3243" i="1" s="1"/>
  <c r="M3242" i="1"/>
  <c r="K3242" i="1"/>
  <c r="I3242" i="1"/>
  <c r="J3242" i="1" s="1"/>
  <c r="M3241" i="1"/>
  <c r="K3241" i="1"/>
  <c r="I3241" i="1"/>
  <c r="J3241" i="1" s="1"/>
  <c r="M3240" i="1"/>
  <c r="K3240" i="1"/>
  <c r="I3240" i="1"/>
  <c r="J3240" i="1" s="1"/>
  <c r="M3239" i="1"/>
  <c r="K3239" i="1"/>
  <c r="I3239" i="1"/>
  <c r="J3239" i="1" s="1"/>
  <c r="M3238" i="1"/>
  <c r="K3238" i="1"/>
  <c r="N3238" i="1" s="1"/>
  <c r="I3238" i="1"/>
  <c r="J3238" i="1" s="1"/>
  <c r="M3237" i="1"/>
  <c r="K3237" i="1"/>
  <c r="I3237" i="1"/>
  <c r="J3237" i="1" s="1"/>
  <c r="M3236" i="1"/>
  <c r="K3236" i="1"/>
  <c r="N3236" i="1" s="1"/>
  <c r="I3236" i="1"/>
  <c r="J3236" i="1" s="1"/>
  <c r="M3235" i="1"/>
  <c r="K3235" i="1"/>
  <c r="I3235" i="1"/>
  <c r="J3235" i="1" s="1"/>
  <c r="M3234" i="1"/>
  <c r="K3234" i="1"/>
  <c r="I3234" i="1"/>
  <c r="J3234" i="1" s="1"/>
  <c r="M3233" i="1"/>
  <c r="K3233" i="1"/>
  <c r="I3233" i="1"/>
  <c r="J3233" i="1" s="1"/>
  <c r="M3232" i="1"/>
  <c r="K3232" i="1"/>
  <c r="I3232" i="1"/>
  <c r="J3232" i="1" s="1"/>
  <c r="M3231" i="1"/>
  <c r="K3231" i="1"/>
  <c r="N3231" i="1" s="1"/>
  <c r="I3231" i="1"/>
  <c r="J3231" i="1" s="1"/>
  <c r="M3230" i="1"/>
  <c r="K3230" i="1"/>
  <c r="N3230" i="1" s="1"/>
  <c r="I3230" i="1"/>
  <c r="J3230" i="1" s="1"/>
  <c r="M3229" i="1"/>
  <c r="K3229" i="1"/>
  <c r="I3229" i="1"/>
  <c r="J3229" i="1" s="1"/>
  <c r="M3228" i="1"/>
  <c r="K3228" i="1"/>
  <c r="N3228" i="1" s="1"/>
  <c r="I3228" i="1"/>
  <c r="J3228" i="1" s="1"/>
  <c r="M3227" i="1"/>
  <c r="K3227" i="1"/>
  <c r="I3227" i="1"/>
  <c r="J3227" i="1" s="1"/>
  <c r="M3226" i="1"/>
  <c r="K3226" i="1"/>
  <c r="I3226" i="1"/>
  <c r="J3226" i="1" s="1"/>
  <c r="M3225" i="1"/>
  <c r="K3225" i="1"/>
  <c r="I3225" i="1"/>
  <c r="J3225" i="1" s="1"/>
  <c r="M3224" i="1"/>
  <c r="K3224" i="1"/>
  <c r="I3224" i="1"/>
  <c r="J3224" i="1" s="1"/>
  <c r="M3223" i="1"/>
  <c r="K3223" i="1"/>
  <c r="I3223" i="1"/>
  <c r="J3223" i="1" s="1"/>
  <c r="M3222" i="1"/>
  <c r="K3222" i="1"/>
  <c r="N3222" i="1" s="1"/>
  <c r="I3222" i="1"/>
  <c r="J3222" i="1" s="1"/>
  <c r="M3221" i="1"/>
  <c r="K3221" i="1"/>
  <c r="I3221" i="1"/>
  <c r="J3221" i="1" s="1"/>
  <c r="M3220" i="1"/>
  <c r="K3220" i="1"/>
  <c r="I3220" i="1"/>
  <c r="J3220" i="1" s="1"/>
  <c r="M3219" i="1"/>
  <c r="K3219" i="1"/>
  <c r="I3219" i="1"/>
  <c r="J3219" i="1" s="1"/>
  <c r="M3218" i="1"/>
  <c r="K3218" i="1"/>
  <c r="I3218" i="1"/>
  <c r="J3218" i="1" s="1"/>
  <c r="M3217" i="1"/>
  <c r="K3217" i="1"/>
  <c r="I3217" i="1"/>
  <c r="J3217" i="1" s="1"/>
  <c r="M3216" i="1"/>
  <c r="K3216" i="1"/>
  <c r="I3216" i="1"/>
  <c r="J3216" i="1" s="1"/>
  <c r="M3215" i="1"/>
  <c r="K3215" i="1"/>
  <c r="I3215" i="1"/>
  <c r="J3215" i="1" s="1"/>
  <c r="M3214" i="1"/>
  <c r="K3214" i="1"/>
  <c r="N3214" i="1" s="1"/>
  <c r="I3214" i="1"/>
  <c r="J3214" i="1" s="1"/>
  <c r="M3213" i="1"/>
  <c r="K3213" i="1"/>
  <c r="I3213" i="1"/>
  <c r="J3213" i="1" s="1"/>
  <c r="M3212" i="1"/>
  <c r="K3212" i="1"/>
  <c r="N3212" i="1" s="1"/>
  <c r="I3212" i="1"/>
  <c r="J3212" i="1" s="1"/>
  <c r="M3211" i="1"/>
  <c r="K3211" i="1"/>
  <c r="I3211" i="1"/>
  <c r="J3211" i="1" s="1"/>
  <c r="M3210" i="1"/>
  <c r="K3210" i="1"/>
  <c r="I3210" i="1"/>
  <c r="J3210" i="1" s="1"/>
  <c r="M3209" i="1"/>
  <c r="K3209" i="1"/>
  <c r="I3209" i="1"/>
  <c r="J3209" i="1" s="1"/>
  <c r="M3208" i="1"/>
  <c r="K3208" i="1"/>
  <c r="I3208" i="1"/>
  <c r="J3208" i="1" s="1"/>
  <c r="M3207" i="1"/>
  <c r="K3207" i="1"/>
  <c r="I3207" i="1"/>
  <c r="J3207" i="1" s="1"/>
  <c r="M3206" i="1"/>
  <c r="K3206" i="1"/>
  <c r="I3206" i="1"/>
  <c r="J3206" i="1" s="1"/>
  <c r="M3205" i="1"/>
  <c r="K3205" i="1"/>
  <c r="I3205" i="1"/>
  <c r="J3205" i="1" s="1"/>
  <c r="M3204" i="1"/>
  <c r="K3204" i="1"/>
  <c r="I3204" i="1"/>
  <c r="J3204" i="1" s="1"/>
  <c r="M3203" i="1"/>
  <c r="K3203" i="1"/>
  <c r="I3203" i="1"/>
  <c r="J3203" i="1" s="1"/>
  <c r="M3202" i="1"/>
  <c r="K3202" i="1"/>
  <c r="I3202" i="1"/>
  <c r="J3202" i="1" s="1"/>
  <c r="M3201" i="1"/>
  <c r="K3201" i="1"/>
  <c r="I3201" i="1"/>
  <c r="J3201" i="1" s="1"/>
  <c r="M3200" i="1"/>
  <c r="K3200" i="1"/>
  <c r="N3200" i="1" s="1"/>
  <c r="I3200" i="1"/>
  <c r="J3200" i="1" s="1"/>
  <c r="M3199" i="1"/>
  <c r="K3199" i="1"/>
  <c r="I3199" i="1"/>
  <c r="J3199" i="1" s="1"/>
  <c r="M3198" i="1"/>
  <c r="K3198" i="1"/>
  <c r="N3198" i="1" s="1"/>
  <c r="I3198" i="1"/>
  <c r="J3198" i="1" s="1"/>
  <c r="M3197" i="1"/>
  <c r="K3197" i="1"/>
  <c r="N3197" i="1" s="1"/>
  <c r="I3197" i="1"/>
  <c r="J3197" i="1" s="1"/>
  <c r="M3196" i="1"/>
  <c r="K3196" i="1"/>
  <c r="I3196" i="1"/>
  <c r="J3196" i="1" s="1"/>
  <c r="M3195" i="1"/>
  <c r="K3195" i="1"/>
  <c r="I3195" i="1"/>
  <c r="J3195" i="1" s="1"/>
  <c r="M3194" i="1"/>
  <c r="K3194" i="1"/>
  <c r="I3194" i="1"/>
  <c r="J3194" i="1" s="1"/>
  <c r="M3193" i="1"/>
  <c r="K3193" i="1"/>
  <c r="I3193" i="1"/>
  <c r="J3193" i="1" s="1"/>
  <c r="M3192" i="1"/>
  <c r="K3192" i="1"/>
  <c r="I3192" i="1"/>
  <c r="J3192" i="1" s="1"/>
  <c r="M3191" i="1"/>
  <c r="K3191" i="1"/>
  <c r="I3191" i="1"/>
  <c r="J3191" i="1" s="1"/>
  <c r="M3190" i="1"/>
  <c r="K3190" i="1"/>
  <c r="I3190" i="1"/>
  <c r="J3190" i="1" s="1"/>
  <c r="M3189" i="1"/>
  <c r="K3189" i="1"/>
  <c r="I3189" i="1"/>
  <c r="J3189" i="1" s="1"/>
  <c r="M3188" i="1"/>
  <c r="K3188" i="1"/>
  <c r="I3188" i="1"/>
  <c r="J3188" i="1" s="1"/>
  <c r="M3187" i="1"/>
  <c r="K3187" i="1"/>
  <c r="N3187" i="1" s="1"/>
  <c r="I3187" i="1"/>
  <c r="J3187" i="1" s="1"/>
  <c r="M3186" i="1"/>
  <c r="K3186" i="1"/>
  <c r="I3186" i="1"/>
  <c r="J3186" i="1" s="1"/>
  <c r="M3185" i="1"/>
  <c r="K3185" i="1"/>
  <c r="I3185" i="1"/>
  <c r="J3185" i="1" s="1"/>
  <c r="M3184" i="1"/>
  <c r="K3184" i="1"/>
  <c r="I3184" i="1"/>
  <c r="J3184" i="1" s="1"/>
  <c r="M3183" i="1"/>
  <c r="K3183" i="1"/>
  <c r="I3183" i="1"/>
  <c r="J3183" i="1" s="1"/>
  <c r="M3182" i="1"/>
  <c r="K3182" i="1"/>
  <c r="N3182" i="1" s="1"/>
  <c r="I3182" i="1"/>
  <c r="J3182" i="1" s="1"/>
  <c r="M3181" i="1"/>
  <c r="K3181" i="1"/>
  <c r="I3181" i="1"/>
  <c r="J3181" i="1" s="1"/>
  <c r="M3180" i="1"/>
  <c r="K3180" i="1"/>
  <c r="I3180" i="1"/>
  <c r="J3180" i="1" s="1"/>
  <c r="M3179" i="1"/>
  <c r="K3179" i="1"/>
  <c r="I3179" i="1"/>
  <c r="J3179" i="1" s="1"/>
  <c r="M3178" i="1"/>
  <c r="K3178" i="1"/>
  <c r="I3178" i="1"/>
  <c r="J3178" i="1" s="1"/>
  <c r="M3177" i="1"/>
  <c r="K3177" i="1"/>
  <c r="I3177" i="1"/>
  <c r="J3177" i="1" s="1"/>
  <c r="M3176" i="1"/>
  <c r="K3176" i="1"/>
  <c r="I3176" i="1"/>
  <c r="J3176" i="1" s="1"/>
  <c r="M3175" i="1"/>
  <c r="K3175" i="1"/>
  <c r="I3175" i="1"/>
  <c r="J3175" i="1" s="1"/>
  <c r="M3174" i="1"/>
  <c r="K3174" i="1"/>
  <c r="I3174" i="1"/>
  <c r="J3174" i="1" s="1"/>
  <c r="M3173" i="1"/>
  <c r="K3173" i="1"/>
  <c r="I3173" i="1"/>
  <c r="J3173" i="1" s="1"/>
  <c r="M3172" i="1"/>
  <c r="K3172" i="1"/>
  <c r="I3172" i="1"/>
  <c r="J3172" i="1" s="1"/>
  <c r="M3171" i="1"/>
  <c r="K3171" i="1"/>
  <c r="N3171" i="1" s="1"/>
  <c r="I3171" i="1"/>
  <c r="J3171" i="1" s="1"/>
  <c r="M3170" i="1"/>
  <c r="K3170" i="1"/>
  <c r="I3170" i="1"/>
  <c r="J3170" i="1" s="1"/>
  <c r="M3169" i="1"/>
  <c r="K3169" i="1"/>
  <c r="I3169" i="1"/>
  <c r="J3169" i="1" s="1"/>
  <c r="M3168" i="1"/>
  <c r="K3168" i="1"/>
  <c r="L3168" i="1" s="1"/>
  <c r="I3168" i="1"/>
  <c r="J3168" i="1" s="1"/>
  <c r="M3167" i="1"/>
  <c r="K3167" i="1"/>
  <c r="N3167" i="1" s="1"/>
  <c r="I3167" i="1"/>
  <c r="J3167" i="1" s="1"/>
  <c r="M3166" i="1"/>
  <c r="K3166" i="1"/>
  <c r="I3166" i="1"/>
  <c r="J3166" i="1" s="1"/>
  <c r="M3165" i="1"/>
  <c r="K3165" i="1"/>
  <c r="I3165" i="1"/>
  <c r="J3165" i="1" s="1"/>
  <c r="M3164" i="1"/>
  <c r="K3164" i="1"/>
  <c r="I3164" i="1"/>
  <c r="J3164" i="1" s="1"/>
  <c r="M3163" i="1"/>
  <c r="K3163" i="1"/>
  <c r="N3163" i="1" s="1"/>
  <c r="I3163" i="1"/>
  <c r="J3163" i="1" s="1"/>
  <c r="M3162" i="1"/>
  <c r="K3162" i="1"/>
  <c r="I3162" i="1"/>
  <c r="J3162" i="1" s="1"/>
  <c r="M3161" i="1"/>
  <c r="K3161" i="1"/>
  <c r="I3161" i="1"/>
  <c r="J3161" i="1" s="1"/>
  <c r="M3160" i="1"/>
  <c r="K3160" i="1"/>
  <c r="I3160" i="1"/>
  <c r="J3160" i="1" s="1"/>
  <c r="M3159" i="1"/>
  <c r="K3159" i="1"/>
  <c r="I3159" i="1"/>
  <c r="J3159" i="1" s="1"/>
  <c r="M3158" i="1"/>
  <c r="K3158" i="1"/>
  <c r="I3158" i="1"/>
  <c r="J3158" i="1" s="1"/>
  <c r="M3157" i="1"/>
  <c r="K3157" i="1"/>
  <c r="I3157" i="1"/>
  <c r="J3157" i="1" s="1"/>
  <c r="M3156" i="1"/>
  <c r="K3156" i="1"/>
  <c r="I3156" i="1"/>
  <c r="J3156" i="1" s="1"/>
  <c r="M3155" i="1"/>
  <c r="K3155" i="1"/>
  <c r="N3155" i="1" s="1"/>
  <c r="I3155" i="1"/>
  <c r="J3155" i="1" s="1"/>
  <c r="M3154" i="1"/>
  <c r="K3154" i="1"/>
  <c r="I3154" i="1"/>
  <c r="J3154" i="1" s="1"/>
  <c r="M3153" i="1"/>
  <c r="K3153" i="1"/>
  <c r="I3153" i="1"/>
  <c r="J3153" i="1" s="1"/>
  <c r="M3152" i="1"/>
  <c r="K3152" i="1"/>
  <c r="N3152" i="1" s="1"/>
  <c r="I3152" i="1"/>
  <c r="J3152" i="1" s="1"/>
  <c r="M3151" i="1"/>
  <c r="K3151" i="1"/>
  <c r="I3151" i="1"/>
  <c r="J3151" i="1" s="1"/>
  <c r="M3150" i="1"/>
  <c r="K3150" i="1"/>
  <c r="I3150" i="1"/>
  <c r="J3150" i="1" s="1"/>
  <c r="M3149" i="1"/>
  <c r="K3149" i="1"/>
  <c r="I3149" i="1"/>
  <c r="J3149" i="1" s="1"/>
  <c r="M3148" i="1"/>
  <c r="K3148" i="1"/>
  <c r="I3148" i="1"/>
  <c r="J3148" i="1" s="1"/>
  <c r="M3147" i="1"/>
  <c r="K3147" i="1"/>
  <c r="J3147" i="1"/>
  <c r="I3147" i="1"/>
  <c r="M3146" i="1"/>
  <c r="K3146" i="1"/>
  <c r="N3146" i="1" s="1"/>
  <c r="I3146" i="1"/>
  <c r="J3146" i="1" s="1"/>
  <c r="M3145" i="1"/>
  <c r="K3145" i="1"/>
  <c r="I3145" i="1"/>
  <c r="J3145" i="1" s="1"/>
  <c r="M3144" i="1"/>
  <c r="K3144" i="1"/>
  <c r="I3144" i="1"/>
  <c r="J3144" i="1" s="1"/>
  <c r="M3143" i="1"/>
  <c r="K3143" i="1"/>
  <c r="N3143" i="1" s="1"/>
  <c r="I3143" i="1"/>
  <c r="J3143" i="1" s="1"/>
  <c r="M3142" i="1"/>
  <c r="K3142" i="1"/>
  <c r="I3142" i="1"/>
  <c r="J3142" i="1" s="1"/>
  <c r="M3141" i="1"/>
  <c r="K3141" i="1"/>
  <c r="I3141" i="1"/>
  <c r="J3141" i="1" s="1"/>
  <c r="M3140" i="1"/>
  <c r="K3140" i="1"/>
  <c r="I3140" i="1"/>
  <c r="J3140" i="1" s="1"/>
  <c r="M3139" i="1"/>
  <c r="K3139" i="1"/>
  <c r="N3139" i="1" s="1"/>
  <c r="I3139" i="1"/>
  <c r="J3139" i="1" s="1"/>
  <c r="M3138" i="1"/>
  <c r="K3138" i="1"/>
  <c r="N3138" i="1" s="1"/>
  <c r="I3138" i="1"/>
  <c r="J3138" i="1" s="1"/>
  <c r="M3137" i="1"/>
  <c r="K3137" i="1"/>
  <c r="I3137" i="1"/>
  <c r="J3137" i="1" s="1"/>
  <c r="M3136" i="1"/>
  <c r="K3136" i="1"/>
  <c r="I3136" i="1"/>
  <c r="J3136" i="1" s="1"/>
  <c r="M3135" i="1"/>
  <c r="K3135" i="1"/>
  <c r="I3135" i="1"/>
  <c r="J3135" i="1" s="1"/>
  <c r="M3134" i="1"/>
  <c r="K3134" i="1"/>
  <c r="I3134" i="1"/>
  <c r="J3134" i="1" s="1"/>
  <c r="M3133" i="1"/>
  <c r="K3133" i="1"/>
  <c r="I3133" i="1"/>
  <c r="J3133" i="1" s="1"/>
  <c r="M3132" i="1"/>
  <c r="K3132" i="1"/>
  <c r="I3132" i="1"/>
  <c r="J3132" i="1" s="1"/>
  <c r="M3131" i="1"/>
  <c r="K3131" i="1"/>
  <c r="N3131" i="1" s="1"/>
  <c r="I3131" i="1"/>
  <c r="J3131" i="1" s="1"/>
  <c r="M3130" i="1"/>
  <c r="K3130" i="1"/>
  <c r="I3130" i="1"/>
  <c r="J3130" i="1" s="1"/>
  <c r="M3129" i="1"/>
  <c r="K3129" i="1"/>
  <c r="I3129" i="1"/>
  <c r="J3129" i="1" s="1"/>
  <c r="M3128" i="1"/>
  <c r="K3128" i="1"/>
  <c r="I3128" i="1"/>
  <c r="J3128" i="1" s="1"/>
  <c r="M3127" i="1"/>
  <c r="K3127" i="1"/>
  <c r="I3127" i="1"/>
  <c r="J3127" i="1" s="1"/>
  <c r="M3126" i="1"/>
  <c r="K3126" i="1"/>
  <c r="I3126" i="1"/>
  <c r="J3126" i="1" s="1"/>
  <c r="M3125" i="1"/>
  <c r="K3125" i="1"/>
  <c r="I3125" i="1"/>
  <c r="J3125" i="1" s="1"/>
  <c r="M3124" i="1"/>
  <c r="K3124" i="1"/>
  <c r="I3124" i="1"/>
  <c r="J3124" i="1" s="1"/>
  <c r="M3123" i="1"/>
  <c r="K3123" i="1"/>
  <c r="I3123" i="1"/>
  <c r="J3123" i="1" s="1"/>
  <c r="M3122" i="1"/>
  <c r="K3122" i="1"/>
  <c r="I3122" i="1"/>
  <c r="J3122" i="1" s="1"/>
  <c r="M3121" i="1"/>
  <c r="K3121" i="1"/>
  <c r="I3121" i="1"/>
  <c r="J3121" i="1" s="1"/>
  <c r="M3120" i="1"/>
  <c r="K3120" i="1"/>
  <c r="I3120" i="1"/>
  <c r="J3120" i="1" s="1"/>
  <c r="M3119" i="1"/>
  <c r="K3119" i="1"/>
  <c r="I3119" i="1"/>
  <c r="J3119" i="1" s="1"/>
  <c r="M3118" i="1"/>
  <c r="K3118" i="1"/>
  <c r="N3118" i="1" s="1"/>
  <c r="I3118" i="1"/>
  <c r="J3118" i="1" s="1"/>
  <c r="M3117" i="1"/>
  <c r="K3117" i="1"/>
  <c r="L3118" i="1" s="1"/>
  <c r="I3117" i="1"/>
  <c r="J3117" i="1" s="1"/>
  <c r="M3116" i="1"/>
  <c r="K3116" i="1"/>
  <c r="I3116" i="1"/>
  <c r="J3116" i="1" s="1"/>
  <c r="M3115" i="1"/>
  <c r="K3115" i="1"/>
  <c r="N3115" i="1" s="1"/>
  <c r="I3115" i="1"/>
  <c r="J3115" i="1" s="1"/>
  <c r="M3114" i="1"/>
  <c r="K3114" i="1"/>
  <c r="I3114" i="1"/>
  <c r="J3114" i="1" s="1"/>
  <c r="M3113" i="1"/>
  <c r="K3113" i="1"/>
  <c r="I3113" i="1"/>
  <c r="J3113" i="1" s="1"/>
  <c r="M3112" i="1"/>
  <c r="K3112" i="1"/>
  <c r="N3112" i="1" s="1"/>
  <c r="I3112" i="1"/>
  <c r="J3112" i="1" s="1"/>
  <c r="M3111" i="1"/>
  <c r="K3111" i="1"/>
  <c r="I3111" i="1"/>
  <c r="J3111" i="1" s="1"/>
  <c r="M3110" i="1"/>
  <c r="K3110" i="1"/>
  <c r="I3110" i="1"/>
  <c r="J3110" i="1" s="1"/>
  <c r="M3109" i="1"/>
  <c r="K3109" i="1"/>
  <c r="I3109" i="1"/>
  <c r="J3109" i="1" s="1"/>
  <c r="M3108" i="1"/>
  <c r="K3108" i="1"/>
  <c r="I3108" i="1"/>
  <c r="J3108" i="1" s="1"/>
  <c r="M3107" i="1"/>
  <c r="K3107" i="1"/>
  <c r="N3107" i="1" s="1"/>
  <c r="I3107" i="1"/>
  <c r="J3107" i="1" s="1"/>
  <c r="M3106" i="1"/>
  <c r="K3106" i="1"/>
  <c r="I3106" i="1"/>
  <c r="J3106" i="1" s="1"/>
  <c r="M3105" i="1"/>
  <c r="K3105" i="1"/>
  <c r="N3105" i="1" s="1"/>
  <c r="I3105" i="1"/>
  <c r="J3105" i="1" s="1"/>
  <c r="M3104" i="1"/>
  <c r="K3104" i="1"/>
  <c r="I3104" i="1"/>
  <c r="J3104" i="1" s="1"/>
  <c r="M3103" i="1"/>
  <c r="K3103" i="1"/>
  <c r="I3103" i="1"/>
  <c r="J3103" i="1" s="1"/>
  <c r="M3102" i="1"/>
  <c r="K3102" i="1"/>
  <c r="I3102" i="1"/>
  <c r="J3102" i="1" s="1"/>
  <c r="M3101" i="1"/>
  <c r="K3101" i="1"/>
  <c r="I3101" i="1"/>
  <c r="J3101" i="1" s="1"/>
  <c r="M3100" i="1"/>
  <c r="K3100" i="1"/>
  <c r="I3100" i="1"/>
  <c r="J3100" i="1" s="1"/>
  <c r="M3099" i="1"/>
  <c r="K3099" i="1"/>
  <c r="I3099" i="1"/>
  <c r="J3099" i="1" s="1"/>
  <c r="M3098" i="1"/>
  <c r="K3098" i="1"/>
  <c r="I3098" i="1"/>
  <c r="J3098" i="1" s="1"/>
  <c r="M3097" i="1"/>
  <c r="K3097" i="1"/>
  <c r="I3097" i="1"/>
  <c r="J3097" i="1" s="1"/>
  <c r="M3096" i="1"/>
  <c r="K3096" i="1"/>
  <c r="I3096" i="1"/>
  <c r="J3096" i="1" s="1"/>
  <c r="M3095" i="1"/>
  <c r="K3095" i="1"/>
  <c r="I3095" i="1"/>
  <c r="J3095" i="1" s="1"/>
  <c r="M3094" i="1"/>
  <c r="K3094" i="1"/>
  <c r="I3094" i="1"/>
  <c r="J3094" i="1" s="1"/>
  <c r="M3093" i="1"/>
  <c r="K3093" i="1"/>
  <c r="I3093" i="1"/>
  <c r="J3093" i="1" s="1"/>
  <c r="M3092" i="1"/>
  <c r="K3092" i="1"/>
  <c r="I3092" i="1"/>
  <c r="J3092" i="1" s="1"/>
  <c r="M3091" i="1"/>
  <c r="K3091" i="1"/>
  <c r="I3091" i="1"/>
  <c r="J3091" i="1" s="1"/>
  <c r="M3090" i="1"/>
  <c r="K3090" i="1"/>
  <c r="L3091" i="1" s="1"/>
  <c r="N3091" i="1" s="1"/>
  <c r="I3090" i="1"/>
  <c r="J3090" i="1" s="1"/>
  <c r="M3089" i="1"/>
  <c r="K3089" i="1"/>
  <c r="I3089" i="1"/>
  <c r="J3089" i="1" s="1"/>
  <c r="M3088" i="1"/>
  <c r="K3088" i="1"/>
  <c r="I3088" i="1"/>
  <c r="J3088" i="1" s="1"/>
  <c r="M3087" i="1"/>
  <c r="K3087" i="1"/>
  <c r="I3087" i="1"/>
  <c r="J3087" i="1" s="1"/>
  <c r="M3086" i="1"/>
  <c r="K3086" i="1"/>
  <c r="L3087" i="1" s="1"/>
  <c r="N3087" i="1" s="1"/>
  <c r="I3086" i="1"/>
  <c r="J3086" i="1" s="1"/>
  <c r="M3085" i="1"/>
  <c r="K3085" i="1"/>
  <c r="I3085" i="1"/>
  <c r="J3085" i="1" s="1"/>
  <c r="M3084" i="1"/>
  <c r="K3084" i="1"/>
  <c r="I3084" i="1"/>
  <c r="J3084" i="1" s="1"/>
  <c r="M3083" i="1"/>
  <c r="K3083" i="1"/>
  <c r="N3083" i="1" s="1"/>
  <c r="I3083" i="1"/>
  <c r="J3083" i="1" s="1"/>
  <c r="M3082" i="1"/>
  <c r="K3082" i="1"/>
  <c r="I3082" i="1"/>
  <c r="J3082" i="1" s="1"/>
  <c r="M3081" i="1"/>
  <c r="K3081" i="1"/>
  <c r="I3081" i="1"/>
  <c r="J3081" i="1" s="1"/>
  <c r="M3080" i="1"/>
  <c r="K3080" i="1"/>
  <c r="N3080" i="1" s="1"/>
  <c r="I3080" i="1"/>
  <c r="J3080" i="1" s="1"/>
  <c r="M3079" i="1"/>
  <c r="K3079" i="1"/>
  <c r="I3079" i="1"/>
  <c r="J3079" i="1" s="1"/>
  <c r="M3078" i="1"/>
  <c r="K3078" i="1"/>
  <c r="I3078" i="1"/>
  <c r="J3078" i="1" s="1"/>
  <c r="M3077" i="1"/>
  <c r="K3077" i="1"/>
  <c r="I3077" i="1"/>
  <c r="J3077" i="1" s="1"/>
  <c r="M3076" i="1"/>
  <c r="K3076" i="1"/>
  <c r="I3076" i="1"/>
  <c r="J3076" i="1" s="1"/>
  <c r="M3075" i="1"/>
  <c r="K3075" i="1"/>
  <c r="I3075" i="1"/>
  <c r="J3075" i="1" s="1"/>
  <c r="M3074" i="1"/>
  <c r="K3074" i="1"/>
  <c r="I3074" i="1"/>
  <c r="J3074" i="1" s="1"/>
  <c r="M3073" i="1"/>
  <c r="K3073" i="1"/>
  <c r="I3073" i="1"/>
  <c r="J3073" i="1" s="1"/>
  <c r="M3072" i="1"/>
  <c r="K3072" i="1"/>
  <c r="N3072" i="1" s="1"/>
  <c r="I3072" i="1"/>
  <c r="J3072" i="1" s="1"/>
  <c r="M3071" i="1"/>
  <c r="K3071" i="1"/>
  <c r="I3071" i="1"/>
  <c r="J3071" i="1" s="1"/>
  <c r="M3070" i="1"/>
  <c r="K3070" i="1"/>
  <c r="I3070" i="1"/>
  <c r="J3070" i="1" s="1"/>
  <c r="M3069" i="1"/>
  <c r="K3069" i="1"/>
  <c r="I3069" i="1"/>
  <c r="J3069" i="1" s="1"/>
  <c r="M3068" i="1"/>
  <c r="K3068" i="1"/>
  <c r="I3068" i="1"/>
  <c r="J3068" i="1" s="1"/>
  <c r="M3067" i="1"/>
  <c r="K3067" i="1"/>
  <c r="N3067" i="1" s="1"/>
  <c r="I3067" i="1"/>
  <c r="J3067" i="1" s="1"/>
  <c r="M3066" i="1"/>
  <c r="K3066" i="1"/>
  <c r="I3066" i="1"/>
  <c r="J3066" i="1" s="1"/>
  <c r="M3065" i="1"/>
  <c r="K3065" i="1"/>
  <c r="N3065" i="1" s="1"/>
  <c r="I3065" i="1"/>
  <c r="J3065" i="1" s="1"/>
  <c r="M3064" i="1"/>
  <c r="K3064" i="1"/>
  <c r="I3064" i="1"/>
  <c r="J3064" i="1" s="1"/>
  <c r="M3063" i="1"/>
  <c r="K3063" i="1"/>
  <c r="N3063" i="1" s="1"/>
  <c r="I3063" i="1"/>
  <c r="J3063" i="1" s="1"/>
  <c r="M3062" i="1"/>
  <c r="K3062" i="1"/>
  <c r="I3062" i="1"/>
  <c r="J3062" i="1" s="1"/>
  <c r="M3061" i="1"/>
  <c r="K3061" i="1"/>
  <c r="I3061" i="1"/>
  <c r="J3061" i="1" s="1"/>
  <c r="M3060" i="1"/>
  <c r="K3060" i="1"/>
  <c r="I3060" i="1"/>
  <c r="J3060" i="1" s="1"/>
  <c r="M3059" i="1"/>
  <c r="K3059" i="1"/>
  <c r="L3060" i="1" s="1"/>
  <c r="I3059" i="1"/>
  <c r="J3059" i="1" s="1"/>
  <c r="M3058" i="1"/>
  <c r="K3058" i="1"/>
  <c r="I3058" i="1"/>
  <c r="J3058" i="1" s="1"/>
  <c r="M3057" i="1"/>
  <c r="K3057" i="1"/>
  <c r="I3057" i="1"/>
  <c r="J3057" i="1" s="1"/>
  <c r="M3056" i="1"/>
  <c r="K3056" i="1"/>
  <c r="I3056" i="1"/>
  <c r="J3056" i="1" s="1"/>
  <c r="M3055" i="1"/>
  <c r="K3055" i="1"/>
  <c r="N3055" i="1" s="1"/>
  <c r="I3055" i="1"/>
  <c r="J3055" i="1" s="1"/>
  <c r="M3054" i="1"/>
  <c r="K3054" i="1"/>
  <c r="N3054" i="1" s="1"/>
  <c r="I3054" i="1"/>
  <c r="J3054" i="1" s="1"/>
  <c r="M3053" i="1"/>
  <c r="K3053" i="1"/>
  <c r="I3053" i="1"/>
  <c r="J3053" i="1" s="1"/>
  <c r="M3052" i="1"/>
  <c r="K3052" i="1"/>
  <c r="I3052" i="1"/>
  <c r="J3052" i="1" s="1"/>
  <c r="M3051" i="1"/>
  <c r="K3051" i="1"/>
  <c r="I3051" i="1"/>
  <c r="J3051" i="1" s="1"/>
  <c r="M3050" i="1"/>
  <c r="K3050" i="1"/>
  <c r="I3050" i="1"/>
  <c r="J3050" i="1" s="1"/>
  <c r="M3049" i="1"/>
  <c r="K3049" i="1"/>
  <c r="I3049" i="1"/>
  <c r="J3049" i="1" s="1"/>
  <c r="M3048" i="1"/>
  <c r="K3048" i="1"/>
  <c r="N3048" i="1" s="1"/>
  <c r="I3048" i="1"/>
  <c r="J3048" i="1" s="1"/>
  <c r="M3047" i="1"/>
  <c r="K3047" i="1"/>
  <c r="I3047" i="1"/>
  <c r="J3047" i="1" s="1"/>
  <c r="M3046" i="1"/>
  <c r="K3046" i="1"/>
  <c r="I3046" i="1"/>
  <c r="J3046" i="1" s="1"/>
  <c r="M3045" i="1"/>
  <c r="K3045" i="1"/>
  <c r="I3045" i="1"/>
  <c r="J3045" i="1" s="1"/>
  <c r="M3044" i="1"/>
  <c r="K3044" i="1"/>
  <c r="I3044" i="1"/>
  <c r="J3044" i="1" s="1"/>
  <c r="M3043" i="1"/>
  <c r="K3043" i="1"/>
  <c r="I3043" i="1"/>
  <c r="J3043" i="1" s="1"/>
  <c r="M3042" i="1"/>
  <c r="K3042" i="1"/>
  <c r="I3042" i="1"/>
  <c r="J3042" i="1" s="1"/>
  <c r="M3041" i="1"/>
  <c r="K3041" i="1"/>
  <c r="I3041" i="1"/>
  <c r="J3041" i="1" s="1"/>
  <c r="M3040" i="1"/>
  <c r="K3040" i="1"/>
  <c r="N3040" i="1" s="1"/>
  <c r="I3040" i="1"/>
  <c r="J3040" i="1" s="1"/>
  <c r="M3039" i="1"/>
  <c r="K3039" i="1"/>
  <c r="I3039" i="1"/>
  <c r="J3039" i="1" s="1"/>
  <c r="M3038" i="1"/>
  <c r="K3038" i="1"/>
  <c r="N3038" i="1" s="1"/>
  <c r="I3038" i="1"/>
  <c r="J3038" i="1" s="1"/>
  <c r="M3037" i="1"/>
  <c r="K3037" i="1"/>
  <c r="I3037" i="1"/>
  <c r="J3037" i="1" s="1"/>
  <c r="M3036" i="1"/>
  <c r="K3036" i="1"/>
  <c r="I3036" i="1"/>
  <c r="J3036" i="1" s="1"/>
  <c r="M3035" i="1"/>
  <c r="K3035" i="1"/>
  <c r="I3035" i="1"/>
  <c r="J3035" i="1" s="1"/>
  <c r="M3034" i="1"/>
  <c r="K3034" i="1"/>
  <c r="I3034" i="1"/>
  <c r="J3034" i="1" s="1"/>
  <c r="M3033" i="1"/>
  <c r="K3033" i="1"/>
  <c r="I3033" i="1"/>
  <c r="J3033" i="1" s="1"/>
  <c r="M3032" i="1"/>
  <c r="K3032" i="1"/>
  <c r="I3032" i="1"/>
  <c r="J3032" i="1" s="1"/>
  <c r="M3031" i="1"/>
  <c r="K3031" i="1"/>
  <c r="I3031" i="1"/>
  <c r="J3031" i="1" s="1"/>
  <c r="M3030" i="1"/>
  <c r="K3030" i="1"/>
  <c r="N3030" i="1" s="1"/>
  <c r="I3030" i="1"/>
  <c r="J3030" i="1" s="1"/>
  <c r="M3029" i="1"/>
  <c r="K3029" i="1"/>
  <c r="I3029" i="1"/>
  <c r="J3029" i="1" s="1"/>
  <c r="M3028" i="1"/>
  <c r="K3028" i="1"/>
  <c r="N3028" i="1" s="1"/>
  <c r="I3028" i="1"/>
  <c r="J3028" i="1" s="1"/>
  <c r="M3027" i="1"/>
  <c r="K3027" i="1"/>
  <c r="I3027" i="1"/>
  <c r="J3027" i="1" s="1"/>
  <c r="M3026" i="1"/>
  <c r="K3026" i="1"/>
  <c r="N3026" i="1" s="1"/>
  <c r="I3026" i="1"/>
  <c r="J3026" i="1" s="1"/>
  <c r="M3025" i="1"/>
  <c r="K3025" i="1"/>
  <c r="N3025" i="1" s="1"/>
  <c r="I3025" i="1"/>
  <c r="J3025" i="1" s="1"/>
  <c r="M3024" i="1"/>
  <c r="K3024" i="1"/>
  <c r="I3024" i="1"/>
  <c r="J3024" i="1" s="1"/>
  <c r="M3023" i="1"/>
  <c r="K3023" i="1"/>
  <c r="I3023" i="1"/>
  <c r="J3023" i="1" s="1"/>
  <c r="M3022" i="1"/>
  <c r="K3022" i="1"/>
  <c r="N3022" i="1" s="1"/>
  <c r="I3022" i="1"/>
  <c r="J3022" i="1" s="1"/>
  <c r="M3021" i="1"/>
  <c r="K3021" i="1"/>
  <c r="I3021" i="1"/>
  <c r="J3021" i="1" s="1"/>
  <c r="M3020" i="1"/>
  <c r="K3020" i="1"/>
  <c r="N3020" i="1" s="1"/>
  <c r="I3020" i="1"/>
  <c r="J3020" i="1" s="1"/>
  <c r="M3019" i="1"/>
  <c r="K3019" i="1"/>
  <c r="N3019" i="1" s="1"/>
  <c r="I3019" i="1"/>
  <c r="J3019" i="1" s="1"/>
  <c r="M3018" i="1"/>
  <c r="K3018" i="1"/>
  <c r="I3018" i="1"/>
  <c r="J3018" i="1" s="1"/>
  <c r="M3017" i="1"/>
  <c r="K3017" i="1"/>
  <c r="I3017" i="1"/>
  <c r="J3017" i="1" s="1"/>
  <c r="M3016" i="1"/>
  <c r="K3016" i="1"/>
  <c r="I3016" i="1"/>
  <c r="J3016" i="1" s="1"/>
  <c r="M3015" i="1"/>
  <c r="K3015" i="1"/>
  <c r="I3015" i="1"/>
  <c r="J3015" i="1" s="1"/>
  <c r="M3014" i="1"/>
  <c r="K3014" i="1"/>
  <c r="N3014" i="1" s="1"/>
  <c r="I3014" i="1"/>
  <c r="J3014" i="1" s="1"/>
  <c r="M3013" i="1"/>
  <c r="K3013" i="1"/>
  <c r="I3013" i="1"/>
  <c r="J3013" i="1" s="1"/>
  <c r="M3012" i="1"/>
  <c r="K3012" i="1"/>
  <c r="I3012" i="1"/>
  <c r="J3012" i="1" s="1"/>
  <c r="M3011" i="1"/>
  <c r="K3011" i="1"/>
  <c r="I3011" i="1"/>
  <c r="J3011" i="1" s="1"/>
  <c r="M3010" i="1"/>
  <c r="K3010" i="1"/>
  <c r="N3010" i="1" s="1"/>
  <c r="I3010" i="1"/>
  <c r="J3010" i="1" s="1"/>
  <c r="M3009" i="1"/>
  <c r="K3009" i="1"/>
  <c r="I3009" i="1"/>
  <c r="J3009" i="1" s="1"/>
  <c r="M3008" i="1"/>
  <c r="K3008" i="1"/>
  <c r="N3008" i="1" s="1"/>
  <c r="I3008" i="1"/>
  <c r="J3008" i="1" s="1"/>
  <c r="M3007" i="1"/>
  <c r="K3007" i="1"/>
  <c r="I3007" i="1"/>
  <c r="J3007" i="1" s="1"/>
  <c r="M3006" i="1"/>
  <c r="K3006" i="1"/>
  <c r="N3006" i="1" s="1"/>
  <c r="I3006" i="1"/>
  <c r="J3006" i="1" s="1"/>
  <c r="M3005" i="1"/>
  <c r="K3005" i="1"/>
  <c r="I3005" i="1"/>
  <c r="J3005" i="1" s="1"/>
  <c r="M3004" i="1"/>
  <c r="K3004" i="1"/>
  <c r="I3004" i="1"/>
  <c r="J3004" i="1" s="1"/>
  <c r="M3003" i="1"/>
  <c r="K3003" i="1"/>
  <c r="L3004" i="1" s="1"/>
  <c r="I3003" i="1"/>
  <c r="J3003" i="1" s="1"/>
  <c r="M3002" i="1"/>
  <c r="K3002" i="1"/>
  <c r="I3002" i="1"/>
  <c r="J3002" i="1" s="1"/>
  <c r="M3001" i="1"/>
  <c r="K3001" i="1"/>
  <c r="I3001" i="1"/>
  <c r="J3001" i="1" s="1"/>
  <c r="M3000" i="1"/>
  <c r="K3000" i="1"/>
  <c r="N3000" i="1" s="1"/>
  <c r="I3000" i="1"/>
  <c r="J3000" i="1" s="1"/>
  <c r="M2999" i="1"/>
  <c r="K2999" i="1"/>
  <c r="I2999" i="1"/>
  <c r="J2999" i="1" s="1"/>
  <c r="M2998" i="1"/>
  <c r="K2998" i="1"/>
  <c r="N2998" i="1" s="1"/>
  <c r="I2998" i="1"/>
  <c r="J2998" i="1" s="1"/>
  <c r="M2997" i="1"/>
  <c r="K2997" i="1"/>
  <c r="N2997" i="1" s="1"/>
  <c r="I2997" i="1"/>
  <c r="J2997" i="1" s="1"/>
  <c r="M2996" i="1"/>
  <c r="K2996" i="1"/>
  <c r="I2996" i="1"/>
  <c r="J2996" i="1" s="1"/>
  <c r="M2995" i="1"/>
  <c r="K2995" i="1"/>
  <c r="I2995" i="1"/>
  <c r="J2995" i="1" s="1"/>
  <c r="M2994" i="1"/>
  <c r="K2994" i="1"/>
  <c r="N2994" i="1" s="1"/>
  <c r="I2994" i="1"/>
  <c r="J2994" i="1" s="1"/>
  <c r="M2993" i="1"/>
  <c r="K2993" i="1"/>
  <c r="N2993" i="1" s="1"/>
  <c r="I2993" i="1"/>
  <c r="J2993" i="1" s="1"/>
  <c r="M2992" i="1"/>
  <c r="K2992" i="1"/>
  <c r="I2992" i="1"/>
  <c r="J2992" i="1" s="1"/>
  <c r="M2991" i="1"/>
  <c r="K2991" i="1"/>
  <c r="N2991" i="1" s="1"/>
  <c r="I2991" i="1"/>
  <c r="J2991" i="1" s="1"/>
  <c r="M2990" i="1"/>
  <c r="K2990" i="1"/>
  <c r="I2990" i="1"/>
  <c r="J2990" i="1" s="1"/>
  <c r="M2989" i="1"/>
  <c r="K2989" i="1"/>
  <c r="I2989" i="1"/>
  <c r="J2989" i="1" s="1"/>
  <c r="M2988" i="1"/>
  <c r="K2988" i="1"/>
  <c r="I2988" i="1"/>
  <c r="J2988" i="1" s="1"/>
  <c r="M2987" i="1"/>
  <c r="K2987" i="1"/>
  <c r="I2987" i="1"/>
  <c r="J2987" i="1" s="1"/>
  <c r="M2986" i="1"/>
  <c r="K2986" i="1"/>
  <c r="I2986" i="1"/>
  <c r="J2986" i="1" s="1"/>
  <c r="M2985" i="1"/>
  <c r="K2985" i="1"/>
  <c r="I2985" i="1"/>
  <c r="J2985" i="1" s="1"/>
  <c r="M2984" i="1"/>
  <c r="K2984" i="1"/>
  <c r="N2984" i="1" s="1"/>
  <c r="I2984" i="1"/>
  <c r="J2984" i="1" s="1"/>
  <c r="M2983" i="1"/>
  <c r="K2983" i="1"/>
  <c r="I2983" i="1"/>
  <c r="J2983" i="1" s="1"/>
  <c r="M2982" i="1"/>
  <c r="K2982" i="1"/>
  <c r="N2982" i="1" s="1"/>
  <c r="I2982" i="1"/>
  <c r="J2982" i="1" s="1"/>
  <c r="M2981" i="1"/>
  <c r="K2981" i="1"/>
  <c r="I2981" i="1"/>
  <c r="J2981" i="1" s="1"/>
  <c r="M2980" i="1"/>
  <c r="K2980" i="1"/>
  <c r="I2980" i="1"/>
  <c r="J2980" i="1" s="1"/>
  <c r="M2979" i="1"/>
  <c r="K2979" i="1"/>
  <c r="I2979" i="1"/>
  <c r="J2979" i="1" s="1"/>
  <c r="M2978" i="1"/>
  <c r="K2978" i="1"/>
  <c r="I2978" i="1"/>
  <c r="J2978" i="1" s="1"/>
  <c r="M2977" i="1"/>
  <c r="K2977" i="1"/>
  <c r="I2977" i="1"/>
  <c r="J2977" i="1" s="1"/>
  <c r="M2976" i="1"/>
  <c r="K2976" i="1"/>
  <c r="I2976" i="1"/>
  <c r="J2976" i="1" s="1"/>
  <c r="M2975" i="1"/>
  <c r="K2975" i="1"/>
  <c r="I2975" i="1"/>
  <c r="J2975" i="1" s="1"/>
  <c r="M2974" i="1"/>
  <c r="K2974" i="1"/>
  <c r="I2974" i="1"/>
  <c r="J2974" i="1" s="1"/>
  <c r="M2973" i="1"/>
  <c r="K2973" i="1"/>
  <c r="I2973" i="1"/>
  <c r="J2973" i="1" s="1"/>
  <c r="M2972" i="1"/>
  <c r="K2972" i="1"/>
  <c r="I2972" i="1"/>
  <c r="J2972" i="1" s="1"/>
  <c r="M2971" i="1"/>
  <c r="K2971" i="1"/>
  <c r="I2971" i="1"/>
  <c r="J2971" i="1" s="1"/>
  <c r="M2970" i="1"/>
  <c r="K2970" i="1"/>
  <c r="I2970" i="1"/>
  <c r="J2970" i="1" s="1"/>
  <c r="M2969" i="1"/>
  <c r="K2969" i="1"/>
  <c r="I2969" i="1"/>
  <c r="J2969" i="1" s="1"/>
  <c r="M2968" i="1"/>
  <c r="K2968" i="1"/>
  <c r="I2968" i="1"/>
  <c r="J2968" i="1" s="1"/>
  <c r="M2967" i="1"/>
  <c r="K2967" i="1"/>
  <c r="I2967" i="1"/>
  <c r="J2967" i="1" s="1"/>
  <c r="M2966" i="1"/>
  <c r="K2966" i="1"/>
  <c r="I2966" i="1"/>
  <c r="J2966" i="1" s="1"/>
  <c r="M2965" i="1"/>
  <c r="K2965" i="1"/>
  <c r="I2965" i="1"/>
  <c r="J2965" i="1" s="1"/>
  <c r="M2964" i="1"/>
  <c r="K2964" i="1"/>
  <c r="I2964" i="1"/>
  <c r="J2964" i="1" s="1"/>
  <c r="M2963" i="1"/>
  <c r="K2963" i="1"/>
  <c r="I2963" i="1"/>
  <c r="J2963" i="1" s="1"/>
  <c r="M2962" i="1"/>
  <c r="K2962" i="1"/>
  <c r="I2962" i="1"/>
  <c r="J2962" i="1" s="1"/>
  <c r="M2961" i="1"/>
  <c r="K2961" i="1"/>
  <c r="I2961" i="1"/>
  <c r="J2961" i="1" s="1"/>
  <c r="M2960" i="1"/>
  <c r="K2960" i="1"/>
  <c r="I2960" i="1"/>
  <c r="J2960" i="1" s="1"/>
  <c r="M2959" i="1"/>
  <c r="K2959" i="1"/>
  <c r="I2959" i="1"/>
  <c r="J2959" i="1" s="1"/>
  <c r="M2958" i="1"/>
  <c r="K2958" i="1"/>
  <c r="I2958" i="1"/>
  <c r="J2958" i="1" s="1"/>
  <c r="M2957" i="1"/>
  <c r="K2957" i="1"/>
  <c r="I2957" i="1"/>
  <c r="J2957" i="1" s="1"/>
  <c r="M2956" i="1"/>
  <c r="K2956" i="1"/>
  <c r="I2956" i="1"/>
  <c r="J2956" i="1" s="1"/>
  <c r="M2955" i="1"/>
  <c r="K2955" i="1"/>
  <c r="I2955" i="1"/>
  <c r="J2955" i="1" s="1"/>
  <c r="M2954" i="1"/>
  <c r="K2954" i="1"/>
  <c r="I2954" i="1"/>
  <c r="J2954" i="1" s="1"/>
  <c r="M2953" i="1"/>
  <c r="K2953" i="1"/>
  <c r="N2953" i="1" s="1"/>
  <c r="I2953" i="1"/>
  <c r="J2953" i="1" s="1"/>
  <c r="M2952" i="1"/>
  <c r="K2952" i="1"/>
  <c r="I2952" i="1"/>
  <c r="J2952" i="1" s="1"/>
  <c r="M2951" i="1"/>
  <c r="K2951" i="1"/>
  <c r="I2951" i="1"/>
  <c r="J2951" i="1" s="1"/>
  <c r="M2950" i="1"/>
  <c r="K2950" i="1"/>
  <c r="I2950" i="1"/>
  <c r="J2950" i="1" s="1"/>
  <c r="M2949" i="1"/>
  <c r="K2949" i="1"/>
  <c r="I2949" i="1"/>
  <c r="J2949" i="1" s="1"/>
  <c r="M2948" i="1"/>
  <c r="K2948" i="1"/>
  <c r="I2948" i="1"/>
  <c r="J2948" i="1" s="1"/>
  <c r="M2947" i="1"/>
  <c r="K2947" i="1"/>
  <c r="N2947" i="1" s="1"/>
  <c r="I2947" i="1"/>
  <c r="J2947" i="1" s="1"/>
  <c r="M2946" i="1"/>
  <c r="K2946" i="1"/>
  <c r="I2946" i="1"/>
  <c r="J2946" i="1" s="1"/>
  <c r="M2945" i="1"/>
  <c r="K2945" i="1"/>
  <c r="I2945" i="1"/>
  <c r="J2945" i="1" s="1"/>
  <c r="M2944" i="1"/>
  <c r="K2944" i="1"/>
  <c r="I2944" i="1"/>
  <c r="J2944" i="1" s="1"/>
  <c r="M2943" i="1"/>
  <c r="K2943" i="1"/>
  <c r="I2943" i="1"/>
  <c r="J2943" i="1" s="1"/>
  <c r="M2942" i="1"/>
  <c r="K2942" i="1"/>
  <c r="I2942" i="1"/>
  <c r="J2942" i="1" s="1"/>
  <c r="M2941" i="1"/>
  <c r="K2941" i="1"/>
  <c r="I2941" i="1"/>
  <c r="J2941" i="1" s="1"/>
  <c r="M2940" i="1"/>
  <c r="K2940" i="1"/>
  <c r="I2940" i="1"/>
  <c r="J2940" i="1" s="1"/>
  <c r="M2939" i="1"/>
  <c r="K2939" i="1"/>
  <c r="I2939" i="1"/>
  <c r="J2939" i="1" s="1"/>
  <c r="M2938" i="1"/>
  <c r="K2938" i="1"/>
  <c r="I2938" i="1"/>
  <c r="J2938" i="1" s="1"/>
  <c r="M2937" i="1"/>
  <c r="K2937" i="1"/>
  <c r="I2937" i="1"/>
  <c r="J2937" i="1" s="1"/>
  <c r="M2936" i="1"/>
  <c r="K2936" i="1"/>
  <c r="I2936" i="1"/>
  <c r="J2936" i="1" s="1"/>
  <c r="M2935" i="1"/>
  <c r="K2935" i="1"/>
  <c r="N2935" i="1" s="1"/>
  <c r="I2935" i="1"/>
  <c r="J2935" i="1" s="1"/>
  <c r="M2934" i="1"/>
  <c r="K2934" i="1"/>
  <c r="N2934" i="1" s="1"/>
  <c r="I2934" i="1"/>
  <c r="J2934" i="1" s="1"/>
  <c r="M2933" i="1"/>
  <c r="K2933" i="1"/>
  <c r="I2933" i="1"/>
  <c r="J2933" i="1" s="1"/>
  <c r="M2932" i="1"/>
  <c r="K2932" i="1"/>
  <c r="N2932" i="1" s="1"/>
  <c r="I2932" i="1"/>
  <c r="J2932" i="1" s="1"/>
  <c r="M2931" i="1"/>
  <c r="K2931" i="1"/>
  <c r="I2931" i="1"/>
  <c r="J2931" i="1" s="1"/>
  <c r="M2930" i="1"/>
  <c r="K2930" i="1"/>
  <c r="I2930" i="1"/>
  <c r="J2930" i="1" s="1"/>
  <c r="M2929" i="1"/>
  <c r="K2929" i="1"/>
  <c r="J2929" i="1"/>
  <c r="I2929" i="1"/>
  <c r="M2928" i="1"/>
  <c r="K2928" i="1"/>
  <c r="I2928" i="1"/>
  <c r="J2928" i="1" s="1"/>
  <c r="M2927" i="1"/>
  <c r="K2927" i="1"/>
  <c r="I2927" i="1"/>
  <c r="J2927" i="1" s="1"/>
  <c r="M2926" i="1"/>
  <c r="K2926" i="1"/>
  <c r="I2926" i="1"/>
  <c r="J2926" i="1" s="1"/>
  <c r="M2925" i="1"/>
  <c r="K2925" i="1"/>
  <c r="I2925" i="1"/>
  <c r="J2925" i="1" s="1"/>
  <c r="M2924" i="1"/>
  <c r="K2924" i="1"/>
  <c r="I2924" i="1"/>
  <c r="J2924" i="1" s="1"/>
  <c r="M2923" i="1"/>
  <c r="K2923" i="1"/>
  <c r="N2923" i="1" s="1"/>
  <c r="I2923" i="1"/>
  <c r="J2923" i="1" s="1"/>
  <c r="M2922" i="1"/>
  <c r="K2922" i="1"/>
  <c r="N2922" i="1" s="1"/>
  <c r="I2922" i="1"/>
  <c r="J2922" i="1" s="1"/>
  <c r="M2921" i="1"/>
  <c r="K2921" i="1"/>
  <c r="I2921" i="1"/>
  <c r="J2921" i="1" s="1"/>
  <c r="M2920" i="1"/>
  <c r="K2920" i="1"/>
  <c r="I2920" i="1"/>
  <c r="J2920" i="1" s="1"/>
  <c r="M2919" i="1"/>
  <c r="K2919" i="1"/>
  <c r="I2919" i="1"/>
  <c r="J2919" i="1" s="1"/>
  <c r="M2918" i="1"/>
  <c r="K2918" i="1"/>
  <c r="I2918" i="1"/>
  <c r="J2918" i="1" s="1"/>
  <c r="M2917" i="1"/>
  <c r="K2917" i="1"/>
  <c r="N2917" i="1" s="1"/>
  <c r="I2917" i="1"/>
  <c r="J2917" i="1" s="1"/>
  <c r="M2916" i="1"/>
  <c r="K2916" i="1"/>
  <c r="I2916" i="1"/>
  <c r="J2916" i="1" s="1"/>
  <c r="M2915" i="1"/>
  <c r="K2915" i="1"/>
  <c r="I2915" i="1"/>
  <c r="J2915" i="1" s="1"/>
  <c r="M2914" i="1"/>
  <c r="K2914" i="1"/>
  <c r="N2914" i="1" s="1"/>
  <c r="I2914" i="1"/>
  <c r="J2914" i="1" s="1"/>
  <c r="M2913" i="1"/>
  <c r="K2913" i="1"/>
  <c r="I2913" i="1"/>
  <c r="J2913" i="1" s="1"/>
  <c r="M2912" i="1"/>
  <c r="K2912" i="1"/>
  <c r="I2912" i="1"/>
  <c r="J2912" i="1" s="1"/>
  <c r="M2911" i="1"/>
  <c r="K2911" i="1"/>
  <c r="I2911" i="1"/>
  <c r="J2911" i="1" s="1"/>
  <c r="M2910" i="1"/>
  <c r="K2910" i="1"/>
  <c r="I2910" i="1"/>
  <c r="J2910" i="1" s="1"/>
  <c r="M2909" i="1"/>
  <c r="K2909" i="1"/>
  <c r="N2909" i="1" s="1"/>
  <c r="I2909" i="1"/>
  <c r="J2909" i="1" s="1"/>
  <c r="M2908" i="1"/>
  <c r="K2908" i="1"/>
  <c r="I2908" i="1"/>
  <c r="J2908" i="1" s="1"/>
  <c r="M2907" i="1"/>
  <c r="K2907" i="1"/>
  <c r="I2907" i="1"/>
  <c r="J2907" i="1" s="1"/>
  <c r="M2906" i="1"/>
  <c r="K2906" i="1"/>
  <c r="N2906" i="1" s="1"/>
  <c r="I2906" i="1"/>
  <c r="J2906" i="1" s="1"/>
  <c r="M2905" i="1"/>
  <c r="K2905" i="1"/>
  <c r="I2905" i="1"/>
  <c r="J2905" i="1" s="1"/>
  <c r="M2904" i="1"/>
  <c r="K2904" i="1"/>
  <c r="I2904" i="1"/>
  <c r="J2904" i="1" s="1"/>
  <c r="M2903" i="1"/>
  <c r="K2903" i="1"/>
  <c r="I2903" i="1"/>
  <c r="J2903" i="1" s="1"/>
  <c r="M2902" i="1"/>
  <c r="K2902" i="1"/>
  <c r="I2902" i="1"/>
  <c r="J2902" i="1" s="1"/>
  <c r="M2901" i="1"/>
  <c r="K2901" i="1"/>
  <c r="N2901" i="1" s="1"/>
  <c r="I2901" i="1"/>
  <c r="J2901" i="1" s="1"/>
  <c r="M2900" i="1"/>
  <c r="K2900" i="1"/>
  <c r="I2900" i="1"/>
  <c r="J2900" i="1" s="1"/>
  <c r="M2899" i="1"/>
  <c r="K2899" i="1"/>
  <c r="I2899" i="1"/>
  <c r="J2899" i="1" s="1"/>
  <c r="M2898" i="1"/>
  <c r="K2898" i="1"/>
  <c r="N2898" i="1" s="1"/>
  <c r="I2898" i="1"/>
  <c r="J2898" i="1" s="1"/>
  <c r="M2897" i="1"/>
  <c r="K2897" i="1"/>
  <c r="I2897" i="1"/>
  <c r="J2897" i="1" s="1"/>
  <c r="M2896" i="1"/>
  <c r="K2896" i="1"/>
  <c r="I2896" i="1"/>
  <c r="J2896" i="1" s="1"/>
  <c r="M2895" i="1"/>
  <c r="K2895" i="1"/>
  <c r="N2895" i="1" s="1"/>
  <c r="I2895" i="1"/>
  <c r="J2895" i="1" s="1"/>
  <c r="M2894" i="1"/>
  <c r="K2894" i="1"/>
  <c r="I2894" i="1"/>
  <c r="J2894" i="1" s="1"/>
  <c r="M2893" i="1"/>
  <c r="K2893" i="1"/>
  <c r="N2893" i="1" s="1"/>
  <c r="I2893" i="1"/>
  <c r="J2893" i="1" s="1"/>
  <c r="M2892" i="1"/>
  <c r="K2892" i="1"/>
  <c r="N2892" i="1" s="1"/>
  <c r="I2892" i="1"/>
  <c r="J2892" i="1" s="1"/>
  <c r="M2891" i="1"/>
  <c r="K2891" i="1"/>
  <c r="I2891" i="1"/>
  <c r="J2891" i="1" s="1"/>
  <c r="M2890" i="1"/>
  <c r="K2890" i="1"/>
  <c r="N2890" i="1" s="1"/>
  <c r="I2890" i="1"/>
  <c r="J2890" i="1" s="1"/>
  <c r="M2889" i="1"/>
  <c r="K2889" i="1"/>
  <c r="I2889" i="1"/>
  <c r="J2889" i="1" s="1"/>
  <c r="M2888" i="1"/>
  <c r="K2888" i="1"/>
  <c r="I2888" i="1"/>
  <c r="J2888" i="1" s="1"/>
  <c r="M2887" i="1"/>
  <c r="K2887" i="1"/>
  <c r="I2887" i="1"/>
  <c r="J2887" i="1" s="1"/>
  <c r="M2886" i="1"/>
  <c r="K2886" i="1"/>
  <c r="I2886" i="1"/>
  <c r="J2886" i="1" s="1"/>
  <c r="M2885" i="1"/>
  <c r="K2885" i="1"/>
  <c r="I2885" i="1"/>
  <c r="J2885" i="1" s="1"/>
  <c r="M2884" i="1"/>
  <c r="K2884" i="1"/>
  <c r="I2884" i="1"/>
  <c r="J2884" i="1" s="1"/>
  <c r="M2883" i="1"/>
  <c r="K2883" i="1"/>
  <c r="I2883" i="1"/>
  <c r="J2883" i="1" s="1"/>
  <c r="M2882" i="1"/>
  <c r="K2882" i="1"/>
  <c r="I2882" i="1"/>
  <c r="J2882" i="1" s="1"/>
  <c r="M2881" i="1"/>
  <c r="K2881" i="1"/>
  <c r="I2881" i="1"/>
  <c r="J2881" i="1" s="1"/>
  <c r="M2880" i="1"/>
  <c r="K2880" i="1"/>
  <c r="L2880" i="1" s="1"/>
  <c r="I2880" i="1"/>
  <c r="J2880" i="1" s="1"/>
  <c r="M2879" i="1"/>
  <c r="K2879" i="1"/>
  <c r="N2879" i="1" s="1"/>
  <c r="I2879" i="1"/>
  <c r="J2879" i="1" s="1"/>
  <c r="M2878" i="1"/>
  <c r="K2878" i="1"/>
  <c r="I2878" i="1"/>
  <c r="J2878" i="1" s="1"/>
  <c r="M2877" i="1"/>
  <c r="K2877" i="1"/>
  <c r="I2877" i="1"/>
  <c r="J2877" i="1" s="1"/>
  <c r="M2876" i="1"/>
  <c r="K2876" i="1"/>
  <c r="N2876" i="1" s="1"/>
  <c r="I2876" i="1"/>
  <c r="J2876" i="1" s="1"/>
  <c r="M2875" i="1"/>
  <c r="K2875" i="1"/>
  <c r="I2875" i="1"/>
  <c r="J2875" i="1" s="1"/>
  <c r="M2874" i="1"/>
  <c r="K2874" i="1"/>
  <c r="N2874" i="1" s="1"/>
  <c r="I2874" i="1"/>
  <c r="J2874" i="1" s="1"/>
  <c r="M2873" i="1"/>
  <c r="K2873" i="1"/>
  <c r="I2873" i="1"/>
  <c r="J2873" i="1" s="1"/>
  <c r="M2872" i="1"/>
  <c r="K2872" i="1"/>
  <c r="N2872" i="1" s="1"/>
  <c r="I2872" i="1"/>
  <c r="J2872" i="1" s="1"/>
  <c r="M2871" i="1"/>
  <c r="K2871" i="1"/>
  <c r="I2871" i="1"/>
  <c r="J2871" i="1" s="1"/>
  <c r="M2870" i="1"/>
  <c r="K2870" i="1"/>
  <c r="I2870" i="1"/>
  <c r="J2870" i="1" s="1"/>
  <c r="M2869" i="1"/>
  <c r="K2869" i="1"/>
  <c r="I2869" i="1"/>
  <c r="J2869" i="1" s="1"/>
  <c r="M2868" i="1"/>
  <c r="K2868" i="1"/>
  <c r="N2868" i="1" s="1"/>
  <c r="I2868" i="1"/>
  <c r="J2868" i="1" s="1"/>
  <c r="M2867" i="1"/>
  <c r="K2867" i="1"/>
  <c r="I2867" i="1"/>
  <c r="J2867" i="1" s="1"/>
  <c r="M2866" i="1"/>
  <c r="K2866" i="1"/>
  <c r="I2866" i="1"/>
  <c r="J2866" i="1" s="1"/>
  <c r="M2865" i="1"/>
  <c r="K2865" i="1"/>
  <c r="I2865" i="1"/>
  <c r="J2865" i="1" s="1"/>
  <c r="M2864" i="1"/>
  <c r="K2864" i="1"/>
  <c r="I2864" i="1"/>
  <c r="J2864" i="1" s="1"/>
  <c r="M2863" i="1"/>
  <c r="K2863" i="1"/>
  <c r="I2863" i="1"/>
  <c r="J2863" i="1" s="1"/>
  <c r="M2862" i="1"/>
  <c r="K2862" i="1"/>
  <c r="I2862" i="1"/>
  <c r="J2862" i="1" s="1"/>
  <c r="M2861" i="1"/>
  <c r="K2861" i="1"/>
  <c r="I2861" i="1"/>
  <c r="J2861" i="1" s="1"/>
  <c r="M2860" i="1"/>
  <c r="K2860" i="1"/>
  <c r="I2860" i="1"/>
  <c r="J2860" i="1" s="1"/>
  <c r="M2859" i="1"/>
  <c r="K2859" i="1"/>
  <c r="I2859" i="1"/>
  <c r="J2859" i="1" s="1"/>
  <c r="M2858" i="1"/>
  <c r="K2858" i="1"/>
  <c r="I2858" i="1"/>
  <c r="J2858" i="1" s="1"/>
  <c r="M2857" i="1"/>
  <c r="K2857" i="1"/>
  <c r="I2857" i="1"/>
  <c r="J2857" i="1" s="1"/>
  <c r="M2856" i="1"/>
  <c r="K2856" i="1"/>
  <c r="I2856" i="1"/>
  <c r="J2856" i="1" s="1"/>
  <c r="M2855" i="1"/>
  <c r="K2855" i="1"/>
  <c r="I2855" i="1"/>
  <c r="J2855" i="1" s="1"/>
  <c r="M2854" i="1"/>
  <c r="K2854" i="1"/>
  <c r="I2854" i="1"/>
  <c r="J2854" i="1" s="1"/>
  <c r="M2853" i="1"/>
  <c r="K2853" i="1"/>
  <c r="I2853" i="1"/>
  <c r="J2853" i="1" s="1"/>
  <c r="M2852" i="1"/>
  <c r="K2852" i="1"/>
  <c r="I2852" i="1"/>
  <c r="J2852" i="1" s="1"/>
  <c r="M2851" i="1"/>
  <c r="K2851" i="1"/>
  <c r="I2851" i="1"/>
  <c r="J2851" i="1" s="1"/>
  <c r="M2850" i="1"/>
  <c r="K2850" i="1"/>
  <c r="I2850" i="1"/>
  <c r="J2850" i="1" s="1"/>
  <c r="M2849" i="1"/>
  <c r="K2849" i="1"/>
  <c r="I2849" i="1"/>
  <c r="J2849" i="1" s="1"/>
  <c r="M2848" i="1"/>
  <c r="K2848" i="1"/>
  <c r="I2848" i="1"/>
  <c r="J2848" i="1" s="1"/>
  <c r="M2847" i="1"/>
  <c r="K2847" i="1"/>
  <c r="I2847" i="1"/>
  <c r="J2847" i="1" s="1"/>
  <c r="M2846" i="1"/>
  <c r="K2846" i="1"/>
  <c r="I2846" i="1"/>
  <c r="J2846" i="1" s="1"/>
  <c r="M2845" i="1"/>
  <c r="K2845" i="1"/>
  <c r="I2845" i="1"/>
  <c r="J2845" i="1" s="1"/>
  <c r="M2844" i="1"/>
  <c r="K2844" i="1"/>
  <c r="I2844" i="1"/>
  <c r="J2844" i="1" s="1"/>
  <c r="M2843" i="1"/>
  <c r="K2843" i="1"/>
  <c r="I2843" i="1"/>
  <c r="J2843" i="1" s="1"/>
  <c r="M2842" i="1"/>
  <c r="K2842" i="1"/>
  <c r="N2842" i="1" s="1"/>
  <c r="I2842" i="1"/>
  <c r="J2842" i="1" s="1"/>
  <c r="M2841" i="1"/>
  <c r="K2841" i="1"/>
  <c r="I2841" i="1"/>
  <c r="J2841" i="1" s="1"/>
  <c r="M2840" i="1"/>
  <c r="K2840" i="1"/>
  <c r="N2840" i="1" s="1"/>
  <c r="I2840" i="1"/>
  <c r="J2840" i="1" s="1"/>
  <c r="M2839" i="1"/>
  <c r="K2839" i="1"/>
  <c r="I2839" i="1"/>
  <c r="J2839" i="1" s="1"/>
  <c r="M2838" i="1"/>
  <c r="K2838" i="1"/>
  <c r="I2838" i="1"/>
  <c r="J2838" i="1" s="1"/>
  <c r="M2837" i="1"/>
  <c r="K2837" i="1"/>
  <c r="I2837" i="1"/>
  <c r="J2837" i="1" s="1"/>
  <c r="M2836" i="1"/>
  <c r="K2836" i="1"/>
  <c r="I2836" i="1"/>
  <c r="J2836" i="1" s="1"/>
  <c r="M2835" i="1"/>
  <c r="K2835" i="1"/>
  <c r="I2835" i="1"/>
  <c r="J2835" i="1" s="1"/>
  <c r="M2834" i="1"/>
  <c r="K2834" i="1"/>
  <c r="N2834" i="1" s="1"/>
  <c r="I2834" i="1"/>
  <c r="J2834" i="1" s="1"/>
  <c r="M2833" i="1"/>
  <c r="K2833" i="1"/>
  <c r="I2833" i="1"/>
  <c r="J2833" i="1" s="1"/>
  <c r="M2832" i="1"/>
  <c r="K2832" i="1"/>
  <c r="N2832" i="1" s="1"/>
  <c r="I2832" i="1"/>
  <c r="J2832" i="1" s="1"/>
  <c r="M2831" i="1"/>
  <c r="K2831" i="1"/>
  <c r="I2831" i="1"/>
  <c r="J2831" i="1" s="1"/>
  <c r="M2830" i="1"/>
  <c r="K2830" i="1"/>
  <c r="I2830" i="1"/>
  <c r="J2830" i="1" s="1"/>
  <c r="M2829" i="1"/>
  <c r="K2829" i="1"/>
  <c r="I2829" i="1"/>
  <c r="J2829" i="1" s="1"/>
  <c r="M2828" i="1"/>
  <c r="K2828" i="1"/>
  <c r="I2828" i="1"/>
  <c r="J2828" i="1" s="1"/>
  <c r="M2827" i="1"/>
  <c r="K2827" i="1"/>
  <c r="I2827" i="1"/>
  <c r="J2827" i="1" s="1"/>
  <c r="M2826" i="1"/>
  <c r="K2826" i="1"/>
  <c r="N2826" i="1" s="1"/>
  <c r="I2826" i="1"/>
  <c r="J2826" i="1" s="1"/>
  <c r="M2825" i="1"/>
  <c r="K2825" i="1"/>
  <c r="I2825" i="1"/>
  <c r="J2825" i="1" s="1"/>
  <c r="M2824" i="1"/>
  <c r="K2824" i="1"/>
  <c r="I2824" i="1"/>
  <c r="J2824" i="1" s="1"/>
  <c r="M2823" i="1"/>
  <c r="K2823" i="1"/>
  <c r="I2823" i="1"/>
  <c r="J2823" i="1" s="1"/>
  <c r="M2822" i="1"/>
  <c r="K2822" i="1"/>
  <c r="N2822" i="1" s="1"/>
  <c r="I2822" i="1"/>
  <c r="J2822" i="1" s="1"/>
  <c r="M2821" i="1"/>
  <c r="K2821" i="1"/>
  <c r="I2821" i="1"/>
  <c r="J2821" i="1" s="1"/>
  <c r="M2820" i="1"/>
  <c r="K2820" i="1"/>
  <c r="N2820" i="1" s="1"/>
  <c r="I2820" i="1"/>
  <c r="J2820" i="1" s="1"/>
  <c r="M2819" i="1"/>
  <c r="K2819" i="1"/>
  <c r="I2819" i="1"/>
  <c r="J2819" i="1" s="1"/>
  <c r="M2818" i="1"/>
  <c r="K2818" i="1"/>
  <c r="N2818" i="1" s="1"/>
  <c r="I2818" i="1"/>
  <c r="J2818" i="1" s="1"/>
  <c r="M2817" i="1"/>
  <c r="K2817" i="1"/>
  <c r="I2817" i="1"/>
  <c r="J2817" i="1" s="1"/>
  <c r="M2816" i="1"/>
  <c r="K2816" i="1"/>
  <c r="N2816" i="1" s="1"/>
  <c r="I2816" i="1"/>
  <c r="J2816" i="1" s="1"/>
  <c r="M2815" i="1"/>
  <c r="K2815" i="1"/>
  <c r="I2815" i="1"/>
  <c r="J2815" i="1" s="1"/>
  <c r="M2814" i="1"/>
  <c r="K2814" i="1"/>
  <c r="I2814" i="1"/>
  <c r="J2814" i="1" s="1"/>
  <c r="M2813" i="1"/>
  <c r="K2813" i="1"/>
  <c r="I2813" i="1"/>
  <c r="J2813" i="1" s="1"/>
  <c r="M2812" i="1"/>
  <c r="K2812" i="1"/>
  <c r="I2812" i="1"/>
  <c r="J2812" i="1" s="1"/>
  <c r="M2811" i="1"/>
  <c r="K2811" i="1"/>
  <c r="I2811" i="1"/>
  <c r="J2811" i="1" s="1"/>
  <c r="M2810" i="1"/>
  <c r="K2810" i="1"/>
  <c r="I2810" i="1"/>
  <c r="J2810" i="1" s="1"/>
  <c r="M2809" i="1"/>
  <c r="K2809" i="1"/>
  <c r="I2809" i="1"/>
  <c r="J2809" i="1" s="1"/>
  <c r="M2808" i="1"/>
  <c r="K2808" i="1"/>
  <c r="N2808" i="1" s="1"/>
  <c r="I2808" i="1"/>
  <c r="J2808" i="1" s="1"/>
  <c r="M2807" i="1"/>
  <c r="K2807" i="1"/>
  <c r="I2807" i="1"/>
  <c r="J2807" i="1" s="1"/>
  <c r="M2806" i="1"/>
  <c r="K2806" i="1"/>
  <c r="I2806" i="1"/>
  <c r="J2806" i="1" s="1"/>
  <c r="M2805" i="1"/>
  <c r="K2805" i="1"/>
  <c r="I2805" i="1"/>
  <c r="J2805" i="1" s="1"/>
  <c r="M2804" i="1"/>
  <c r="K2804" i="1"/>
  <c r="N2804" i="1" s="1"/>
  <c r="I2804" i="1"/>
  <c r="J2804" i="1" s="1"/>
  <c r="M2803" i="1"/>
  <c r="K2803" i="1"/>
  <c r="I2803" i="1"/>
  <c r="J2803" i="1" s="1"/>
  <c r="M2802" i="1"/>
  <c r="K2802" i="1"/>
  <c r="N2802" i="1" s="1"/>
  <c r="I2802" i="1"/>
  <c r="J2802" i="1" s="1"/>
  <c r="M2801" i="1"/>
  <c r="K2801" i="1"/>
  <c r="I2801" i="1"/>
  <c r="J2801" i="1" s="1"/>
  <c r="M2800" i="1"/>
  <c r="K2800" i="1"/>
  <c r="I2800" i="1"/>
  <c r="J2800" i="1" s="1"/>
  <c r="M2799" i="1"/>
  <c r="K2799" i="1"/>
  <c r="I2799" i="1"/>
  <c r="J2799" i="1" s="1"/>
  <c r="M2798" i="1"/>
  <c r="K2798" i="1"/>
  <c r="I2798" i="1"/>
  <c r="J2798" i="1" s="1"/>
  <c r="M2797" i="1"/>
  <c r="K2797" i="1"/>
  <c r="I2797" i="1"/>
  <c r="J2797" i="1" s="1"/>
  <c r="M2796" i="1"/>
  <c r="K2796" i="1"/>
  <c r="I2796" i="1"/>
  <c r="J2796" i="1" s="1"/>
  <c r="M2795" i="1"/>
  <c r="K2795" i="1"/>
  <c r="I2795" i="1"/>
  <c r="J2795" i="1" s="1"/>
  <c r="M2794" i="1"/>
  <c r="K2794" i="1"/>
  <c r="N2794" i="1" s="1"/>
  <c r="I2794" i="1"/>
  <c r="J2794" i="1" s="1"/>
  <c r="M2793" i="1"/>
  <c r="K2793" i="1"/>
  <c r="I2793" i="1"/>
  <c r="J2793" i="1" s="1"/>
  <c r="M2792" i="1"/>
  <c r="K2792" i="1"/>
  <c r="N2792" i="1" s="1"/>
  <c r="I2792" i="1"/>
  <c r="J2792" i="1" s="1"/>
  <c r="M2791" i="1"/>
  <c r="K2791" i="1"/>
  <c r="I2791" i="1"/>
  <c r="J2791" i="1" s="1"/>
  <c r="M2790" i="1"/>
  <c r="K2790" i="1"/>
  <c r="I2790" i="1"/>
  <c r="J2790" i="1" s="1"/>
  <c r="M2789" i="1"/>
  <c r="K2789" i="1"/>
  <c r="I2789" i="1"/>
  <c r="J2789" i="1" s="1"/>
  <c r="M2788" i="1"/>
  <c r="K2788" i="1"/>
  <c r="N2788" i="1" s="1"/>
  <c r="I2788" i="1"/>
  <c r="J2788" i="1" s="1"/>
  <c r="M2787" i="1"/>
  <c r="K2787" i="1"/>
  <c r="I2787" i="1"/>
  <c r="J2787" i="1" s="1"/>
  <c r="M2786" i="1"/>
  <c r="K2786" i="1"/>
  <c r="N2786" i="1" s="1"/>
  <c r="I2786" i="1"/>
  <c r="J2786" i="1" s="1"/>
  <c r="M2785" i="1"/>
  <c r="K2785" i="1"/>
  <c r="I2785" i="1"/>
  <c r="J2785" i="1" s="1"/>
  <c r="M2784" i="1"/>
  <c r="K2784" i="1"/>
  <c r="I2784" i="1"/>
  <c r="J2784" i="1" s="1"/>
  <c r="M2783" i="1"/>
  <c r="K2783" i="1"/>
  <c r="I2783" i="1"/>
  <c r="J2783" i="1" s="1"/>
  <c r="M2782" i="1"/>
  <c r="K2782" i="1"/>
  <c r="I2782" i="1"/>
  <c r="J2782" i="1" s="1"/>
  <c r="M2781" i="1"/>
  <c r="K2781" i="1"/>
  <c r="I2781" i="1"/>
  <c r="J2781" i="1" s="1"/>
  <c r="M2780" i="1"/>
  <c r="K2780" i="1"/>
  <c r="I2780" i="1"/>
  <c r="J2780" i="1" s="1"/>
  <c r="M2779" i="1"/>
  <c r="K2779" i="1"/>
  <c r="I2779" i="1"/>
  <c r="J2779" i="1" s="1"/>
  <c r="M2778" i="1"/>
  <c r="K2778" i="1"/>
  <c r="N2778" i="1" s="1"/>
  <c r="I2778" i="1"/>
  <c r="J2778" i="1" s="1"/>
  <c r="M2777" i="1"/>
  <c r="K2777" i="1"/>
  <c r="I2777" i="1"/>
  <c r="J2777" i="1" s="1"/>
  <c r="M2776" i="1"/>
  <c r="K2776" i="1"/>
  <c r="I2776" i="1"/>
  <c r="J2776" i="1" s="1"/>
  <c r="M2775" i="1"/>
  <c r="K2775" i="1"/>
  <c r="I2775" i="1"/>
  <c r="J2775" i="1" s="1"/>
  <c r="M2774" i="1"/>
  <c r="K2774" i="1"/>
  <c r="I2774" i="1"/>
  <c r="J2774" i="1" s="1"/>
  <c r="M2773" i="1"/>
  <c r="K2773" i="1"/>
  <c r="I2773" i="1"/>
  <c r="J2773" i="1" s="1"/>
  <c r="M2772" i="1"/>
  <c r="K2772" i="1"/>
  <c r="I2772" i="1"/>
  <c r="J2772" i="1" s="1"/>
  <c r="M2771" i="1"/>
  <c r="K2771" i="1"/>
  <c r="I2771" i="1"/>
  <c r="J2771" i="1" s="1"/>
  <c r="M2770" i="1"/>
  <c r="K2770" i="1"/>
  <c r="N2770" i="1" s="1"/>
  <c r="I2770" i="1"/>
  <c r="J2770" i="1" s="1"/>
  <c r="M2769" i="1"/>
  <c r="K2769" i="1"/>
  <c r="I2769" i="1"/>
  <c r="J2769" i="1" s="1"/>
  <c r="M2768" i="1"/>
  <c r="K2768" i="1"/>
  <c r="I2768" i="1"/>
  <c r="J2768" i="1" s="1"/>
  <c r="M2767" i="1"/>
  <c r="K2767" i="1"/>
  <c r="I2767" i="1"/>
  <c r="J2767" i="1" s="1"/>
  <c r="M2766" i="1"/>
  <c r="K2766" i="1"/>
  <c r="I2766" i="1"/>
  <c r="J2766" i="1" s="1"/>
  <c r="M2765" i="1"/>
  <c r="K2765" i="1"/>
  <c r="I2765" i="1"/>
  <c r="J2765" i="1" s="1"/>
  <c r="M2764" i="1"/>
  <c r="K2764" i="1"/>
  <c r="I2764" i="1"/>
  <c r="J2764" i="1" s="1"/>
  <c r="M2763" i="1"/>
  <c r="K2763" i="1"/>
  <c r="I2763" i="1"/>
  <c r="J2763" i="1" s="1"/>
  <c r="M2762" i="1"/>
  <c r="K2762" i="1"/>
  <c r="I2762" i="1"/>
  <c r="J2762" i="1" s="1"/>
  <c r="M2761" i="1"/>
  <c r="K2761" i="1"/>
  <c r="I2761" i="1"/>
  <c r="J2761" i="1" s="1"/>
  <c r="M2760" i="1"/>
  <c r="K2760" i="1"/>
  <c r="I2760" i="1"/>
  <c r="J2760" i="1" s="1"/>
  <c r="M2759" i="1"/>
  <c r="K2759" i="1"/>
  <c r="I2759" i="1"/>
  <c r="J2759" i="1" s="1"/>
  <c r="M2758" i="1"/>
  <c r="K2758" i="1"/>
  <c r="I2758" i="1"/>
  <c r="J2758" i="1" s="1"/>
  <c r="M2757" i="1"/>
  <c r="K2757" i="1"/>
  <c r="I2757" i="1"/>
  <c r="J2757" i="1" s="1"/>
  <c r="M2756" i="1"/>
  <c r="K2756" i="1"/>
  <c r="I2756" i="1"/>
  <c r="J2756" i="1" s="1"/>
  <c r="M2755" i="1"/>
  <c r="K2755" i="1"/>
  <c r="I2755" i="1"/>
  <c r="J2755" i="1" s="1"/>
  <c r="M2754" i="1"/>
  <c r="K2754" i="1"/>
  <c r="I2754" i="1"/>
  <c r="J2754" i="1" s="1"/>
  <c r="M2753" i="1"/>
  <c r="K2753" i="1"/>
  <c r="I2753" i="1"/>
  <c r="J2753" i="1" s="1"/>
  <c r="M2752" i="1"/>
  <c r="K2752" i="1"/>
  <c r="I2752" i="1"/>
  <c r="J2752" i="1" s="1"/>
  <c r="M2751" i="1"/>
  <c r="K2751" i="1"/>
  <c r="I2751" i="1"/>
  <c r="J2751" i="1" s="1"/>
  <c r="M2750" i="1"/>
  <c r="K2750" i="1"/>
  <c r="I2750" i="1"/>
  <c r="J2750" i="1" s="1"/>
  <c r="M2749" i="1"/>
  <c r="K2749" i="1"/>
  <c r="I2749" i="1"/>
  <c r="J2749" i="1" s="1"/>
  <c r="M2748" i="1"/>
  <c r="K2748" i="1"/>
  <c r="I2748" i="1"/>
  <c r="J2748" i="1" s="1"/>
  <c r="M2747" i="1"/>
  <c r="K2747" i="1"/>
  <c r="I2747" i="1"/>
  <c r="J2747" i="1" s="1"/>
  <c r="M2746" i="1"/>
  <c r="K2746" i="1"/>
  <c r="I2746" i="1"/>
  <c r="J2746" i="1" s="1"/>
  <c r="M2745" i="1"/>
  <c r="K2745" i="1"/>
  <c r="I2745" i="1"/>
  <c r="J2745" i="1" s="1"/>
  <c r="M2744" i="1"/>
  <c r="K2744" i="1"/>
  <c r="I2744" i="1"/>
  <c r="J2744" i="1" s="1"/>
  <c r="M2743" i="1"/>
  <c r="K2743" i="1"/>
  <c r="N2743" i="1" s="1"/>
  <c r="I2743" i="1"/>
  <c r="J2743" i="1" s="1"/>
  <c r="M2742" i="1"/>
  <c r="K2742" i="1"/>
  <c r="I2742" i="1"/>
  <c r="J2742" i="1" s="1"/>
  <c r="M2741" i="1"/>
  <c r="K2741" i="1"/>
  <c r="I2741" i="1"/>
  <c r="J2741" i="1" s="1"/>
  <c r="M2740" i="1"/>
  <c r="K2740" i="1"/>
  <c r="I2740" i="1"/>
  <c r="J2740" i="1" s="1"/>
  <c r="M2739" i="1"/>
  <c r="K2739" i="1"/>
  <c r="N2739" i="1" s="1"/>
  <c r="I2739" i="1"/>
  <c r="J2739" i="1" s="1"/>
  <c r="M2738" i="1"/>
  <c r="K2738" i="1"/>
  <c r="I2738" i="1"/>
  <c r="J2738" i="1" s="1"/>
  <c r="M2737" i="1"/>
  <c r="K2737" i="1"/>
  <c r="I2737" i="1"/>
  <c r="J2737" i="1" s="1"/>
  <c r="M2736" i="1"/>
  <c r="K2736" i="1"/>
  <c r="I2736" i="1"/>
  <c r="J2736" i="1" s="1"/>
  <c r="M2735" i="1"/>
  <c r="K2735" i="1"/>
  <c r="N2735" i="1" s="1"/>
  <c r="I2735" i="1"/>
  <c r="J2735" i="1" s="1"/>
  <c r="M2734" i="1"/>
  <c r="K2734" i="1"/>
  <c r="I2734" i="1"/>
  <c r="J2734" i="1" s="1"/>
  <c r="M2733" i="1"/>
  <c r="K2733" i="1"/>
  <c r="I2733" i="1"/>
  <c r="J2733" i="1" s="1"/>
  <c r="M2732" i="1"/>
  <c r="K2732" i="1"/>
  <c r="I2732" i="1"/>
  <c r="J2732" i="1" s="1"/>
  <c r="M2731" i="1"/>
  <c r="K2731" i="1"/>
  <c r="I2731" i="1"/>
  <c r="J2731" i="1" s="1"/>
  <c r="M2730" i="1"/>
  <c r="K2730" i="1"/>
  <c r="N2730" i="1" s="1"/>
  <c r="I2730" i="1"/>
  <c r="J2730" i="1" s="1"/>
  <c r="M2729" i="1"/>
  <c r="K2729" i="1"/>
  <c r="I2729" i="1"/>
  <c r="J2729" i="1" s="1"/>
  <c r="M2728" i="1"/>
  <c r="K2728" i="1"/>
  <c r="I2728" i="1"/>
  <c r="J2728" i="1" s="1"/>
  <c r="M2727" i="1"/>
  <c r="K2727" i="1"/>
  <c r="I2727" i="1"/>
  <c r="J2727" i="1" s="1"/>
  <c r="M2726" i="1"/>
  <c r="K2726" i="1"/>
  <c r="I2726" i="1"/>
  <c r="J2726" i="1" s="1"/>
  <c r="M2725" i="1"/>
  <c r="K2725" i="1"/>
  <c r="I2725" i="1"/>
  <c r="J2725" i="1" s="1"/>
  <c r="M2724" i="1"/>
  <c r="K2724" i="1"/>
  <c r="I2724" i="1"/>
  <c r="J2724" i="1" s="1"/>
  <c r="M2723" i="1"/>
  <c r="K2723" i="1"/>
  <c r="I2723" i="1"/>
  <c r="J2723" i="1" s="1"/>
  <c r="M2722" i="1"/>
  <c r="K2722" i="1"/>
  <c r="I2722" i="1"/>
  <c r="J2722" i="1" s="1"/>
  <c r="M2721" i="1"/>
  <c r="K2721" i="1"/>
  <c r="I2721" i="1"/>
  <c r="J2721" i="1" s="1"/>
  <c r="M2720" i="1"/>
  <c r="K2720" i="1"/>
  <c r="I2720" i="1"/>
  <c r="J2720" i="1" s="1"/>
  <c r="M2719" i="1"/>
  <c r="K2719" i="1"/>
  <c r="I2719" i="1"/>
  <c r="J2719" i="1" s="1"/>
  <c r="M2718" i="1"/>
  <c r="K2718" i="1"/>
  <c r="I2718" i="1"/>
  <c r="J2718" i="1" s="1"/>
  <c r="M2717" i="1"/>
  <c r="K2717" i="1"/>
  <c r="I2717" i="1"/>
  <c r="J2717" i="1" s="1"/>
  <c r="M2716" i="1"/>
  <c r="K2716" i="1"/>
  <c r="I2716" i="1"/>
  <c r="J2716" i="1" s="1"/>
  <c r="M2715" i="1"/>
  <c r="K2715" i="1"/>
  <c r="I2715" i="1"/>
  <c r="J2715" i="1" s="1"/>
  <c r="M2714" i="1"/>
  <c r="K2714" i="1"/>
  <c r="I2714" i="1"/>
  <c r="J2714" i="1" s="1"/>
  <c r="M2713" i="1"/>
  <c r="K2713" i="1"/>
  <c r="I2713" i="1"/>
  <c r="J2713" i="1" s="1"/>
  <c r="M2712" i="1"/>
  <c r="K2712" i="1"/>
  <c r="I2712" i="1"/>
  <c r="J2712" i="1" s="1"/>
  <c r="M2711" i="1"/>
  <c r="K2711" i="1"/>
  <c r="N2711" i="1" s="1"/>
  <c r="I2711" i="1"/>
  <c r="J2711" i="1" s="1"/>
  <c r="M2710" i="1"/>
  <c r="K2710" i="1"/>
  <c r="I2710" i="1"/>
  <c r="J2710" i="1" s="1"/>
  <c r="M2709" i="1"/>
  <c r="K2709" i="1"/>
  <c r="I2709" i="1"/>
  <c r="J2709" i="1" s="1"/>
  <c r="M2708" i="1"/>
  <c r="K2708" i="1"/>
  <c r="I2708" i="1"/>
  <c r="J2708" i="1" s="1"/>
  <c r="M2707" i="1"/>
  <c r="K2707" i="1"/>
  <c r="I2707" i="1"/>
  <c r="J2707" i="1" s="1"/>
  <c r="M2706" i="1"/>
  <c r="K2706" i="1"/>
  <c r="I2706" i="1"/>
  <c r="J2706" i="1" s="1"/>
  <c r="M2705" i="1"/>
  <c r="K2705" i="1"/>
  <c r="I2705" i="1"/>
  <c r="J2705" i="1" s="1"/>
  <c r="M2704" i="1"/>
  <c r="K2704" i="1"/>
  <c r="I2704" i="1"/>
  <c r="J2704" i="1" s="1"/>
  <c r="M2703" i="1"/>
  <c r="K2703" i="1"/>
  <c r="I2703" i="1"/>
  <c r="J2703" i="1" s="1"/>
  <c r="M2702" i="1"/>
  <c r="K2702" i="1"/>
  <c r="I2702" i="1"/>
  <c r="J2702" i="1" s="1"/>
  <c r="M2701" i="1"/>
  <c r="K2701" i="1"/>
  <c r="J2701" i="1"/>
  <c r="I2701" i="1"/>
  <c r="M2700" i="1"/>
  <c r="K2700" i="1"/>
  <c r="I2700" i="1"/>
  <c r="J2700" i="1" s="1"/>
  <c r="M2699" i="1"/>
  <c r="K2699" i="1"/>
  <c r="I2699" i="1"/>
  <c r="J2699" i="1" s="1"/>
  <c r="M2698" i="1"/>
  <c r="K2698" i="1"/>
  <c r="I2698" i="1"/>
  <c r="J2698" i="1" s="1"/>
  <c r="M2697" i="1"/>
  <c r="K2697" i="1"/>
  <c r="I2697" i="1"/>
  <c r="J2697" i="1" s="1"/>
  <c r="M2696" i="1"/>
  <c r="K2696" i="1"/>
  <c r="I2696" i="1"/>
  <c r="J2696" i="1" s="1"/>
  <c r="M2695" i="1"/>
  <c r="K2695" i="1"/>
  <c r="I2695" i="1"/>
  <c r="J2695" i="1" s="1"/>
  <c r="M2694" i="1"/>
  <c r="K2694" i="1"/>
  <c r="I2694" i="1"/>
  <c r="J2694" i="1" s="1"/>
  <c r="M2693" i="1"/>
  <c r="K2693" i="1"/>
  <c r="I2693" i="1"/>
  <c r="J2693" i="1" s="1"/>
  <c r="M2692" i="1"/>
  <c r="K2692" i="1"/>
  <c r="I2692" i="1"/>
  <c r="J2692" i="1" s="1"/>
  <c r="M2691" i="1"/>
  <c r="K2691" i="1"/>
  <c r="I2691" i="1"/>
  <c r="J2691" i="1" s="1"/>
  <c r="M2690" i="1"/>
  <c r="K2690" i="1"/>
  <c r="I2690" i="1"/>
  <c r="J2690" i="1" s="1"/>
  <c r="M2689" i="1"/>
  <c r="K2689" i="1"/>
  <c r="I2689" i="1"/>
  <c r="J2689" i="1" s="1"/>
  <c r="M2688" i="1"/>
  <c r="K2688" i="1"/>
  <c r="I2688" i="1"/>
  <c r="J2688" i="1" s="1"/>
  <c r="M2687" i="1"/>
  <c r="K2687" i="1"/>
  <c r="I2687" i="1"/>
  <c r="J2687" i="1" s="1"/>
  <c r="M2686" i="1"/>
  <c r="K2686" i="1"/>
  <c r="I2686" i="1"/>
  <c r="J2686" i="1" s="1"/>
  <c r="M2685" i="1"/>
  <c r="K2685" i="1"/>
  <c r="I2685" i="1"/>
  <c r="J2685" i="1" s="1"/>
  <c r="M2684" i="1"/>
  <c r="K2684" i="1"/>
  <c r="I2684" i="1"/>
  <c r="J2684" i="1" s="1"/>
  <c r="M2683" i="1"/>
  <c r="K2683" i="1"/>
  <c r="I2683" i="1"/>
  <c r="J2683" i="1" s="1"/>
  <c r="M2682" i="1"/>
  <c r="K2682" i="1"/>
  <c r="N2682" i="1" s="1"/>
  <c r="I2682" i="1"/>
  <c r="J2682" i="1" s="1"/>
  <c r="M2681" i="1"/>
  <c r="K2681" i="1"/>
  <c r="I2681" i="1"/>
  <c r="J2681" i="1" s="1"/>
  <c r="M2680" i="1"/>
  <c r="K2680" i="1"/>
  <c r="I2680" i="1"/>
  <c r="J2680" i="1" s="1"/>
  <c r="M2679" i="1"/>
  <c r="K2679" i="1"/>
  <c r="N2679" i="1" s="1"/>
  <c r="I2679" i="1"/>
  <c r="J2679" i="1" s="1"/>
  <c r="M2678" i="1"/>
  <c r="K2678" i="1"/>
  <c r="N2678" i="1" s="1"/>
  <c r="I2678" i="1"/>
  <c r="J2678" i="1" s="1"/>
  <c r="M2677" i="1"/>
  <c r="K2677" i="1"/>
  <c r="I2677" i="1"/>
  <c r="J2677" i="1" s="1"/>
  <c r="M2676" i="1"/>
  <c r="K2676" i="1"/>
  <c r="I2676" i="1"/>
  <c r="J2676" i="1" s="1"/>
  <c r="M2675" i="1"/>
  <c r="K2675" i="1"/>
  <c r="I2675" i="1"/>
  <c r="J2675" i="1" s="1"/>
  <c r="M2674" i="1"/>
  <c r="K2674" i="1"/>
  <c r="I2674" i="1"/>
  <c r="J2674" i="1" s="1"/>
  <c r="M2673" i="1"/>
  <c r="K2673" i="1"/>
  <c r="I2673" i="1"/>
  <c r="J2673" i="1" s="1"/>
  <c r="M2672" i="1"/>
  <c r="K2672" i="1"/>
  <c r="I2672" i="1"/>
  <c r="J2672" i="1" s="1"/>
  <c r="M2671" i="1"/>
  <c r="K2671" i="1"/>
  <c r="N2671" i="1" s="1"/>
  <c r="I2671" i="1"/>
  <c r="J2671" i="1" s="1"/>
  <c r="M2670" i="1"/>
  <c r="K2670" i="1"/>
  <c r="I2670" i="1"/>
  <c r="J2670" i="1" s="1"/>
  <c r="M2669" i="1"/>
  <c r="K2669" i="1"/>
  <c r="I2669" i="1"/>
  <c r="J2669" i="1" s="1"/>
  <c r="M2668" i="1"/>
  <c r="K2668" i="1"/>
  <c r="I2668" i="1"/>
  <c r="J2668" i="1" s="1"/>
  <c r="M2667" i="1"/>
  <c r="K2667" i="1"/>
  <c r="N2667" i="1" s="1"/>
  <c r="I2667" i="1"/>
  <c r="J2667" i="1" s="1"/>
  <c r="M2666" i="1"/>
  <c r="K2666" i="1"/>
  <c r="I2666" i="1"/>
  <c r="J2666" i="1" s="1"/>
  <c r="M2665" i="1"/>
  <c r="K2665" i="1"/>
  <c r="N2665" i="1" s="1"/>
  <c r="I2665" i="1"/>
  <c r="J2665" i="1" s="1"/>
  <c r="M2664" i="1"/>
  <c r="K2664" i="1"/>
  <c r="I2664" i="1"/>
  <c r="J2664" i="1" s="1"/>
  <c r="M2663" i="1"/>
  <c r="K2663" i="1"/>
  <c r="I2663" i="1"/>
  <c r="J2663" i="1" s="1"/>
  <c r="M2662" i="1"/>
  <c r="K2662" i="1"/>
  <c r="I2662" i="1"/>
  <c r="J2662" i="1" s="1"/>
  <c r="M2661" i="1"/>
  <c r="K2661" i="1"/>
  <c r="I2661" i="1"/>
  <c r="J2661" i="1" s="1"/>
  <c r="M2660" i="1"/>
  <c r="K2660" i="1"/>
  <c r="I2660" i="1"/>
  <c r="J2660" i="1" s="1"/>
  <c r="M2659" i="1"/>
  <c r="K2659" i="1"/>
  <c r="N2659" i="1" s="1"/>
  <c r="I2659" i="1"/>
  <c r="J2659" i="1" s="1"/>
  <c r="M2658" i="1"/>
  <c r="K2658" i="1"/>
  <c r="I2658" i="1"/>
  <c r="J2658" i="1" s="1"/>
  <c r="M2657" i="1"/>
  <c r="K2657" i="1"/>
  <c r="I2657" i="1"/>
  <c r="J2657" i="1" s="1"/>
  <c r="M2656" i="1"/>
  <c r="K2656" i="1"/>
  <c r="I2656" i="1"/>
  <c r="J2656" i="1" s="1"/>
  <c r="M2655" i="1"/>
  <c r="K2655" i="1"/>
  <c r="N2655" i="1" s="1"/>
  <c r="I2655" i="1"/>
  <c r="J2655" i="1" s="1"/>
  <c r="M2654" i="1"/>
  <c r="K2654" i="1"/>
  <c r="I2654" i="1"/>
  <c r="J2654" i="1" s="1"/>
  <c r="M2653" i="1"/>
  <c r="K2653" i="1"/>
  <c r="N2653" i="1" s="1"/>
  <c r="I2653" i="1"/>
  <c r="J2653" i="1" s="1"/>
  <c r="M2652" i="1"/>
  <c r="K2652" i="1"/>
  <c r="I2652" i="1"/>
  <c r="J2652" i="1" s="1"/>
  <c r="M2651" i="1"/>
  <c r="K2651" i="1"/>
  <c r="I2651" i="1"/>
  <c r="J2651" i="1" s="1"/>
  <c r="M2650" i="1"/>
  <c r="K2650" i="1"/>
  <c r="N2650" i="1" s="1"/>
  <c r="I2650" i="1"/>
  <c r="J2650" i="1" s="1"/>
  <c r="M2649" i="1"/>
  <c r="K2649" i="1"/>
  <c r="I2649" i="1"/>
  <c r="J2649" i="1" s="1"/>
  <c r="M2648" i="1"/>
  <c r="K2648" i="1"/>
  <c r="I2648" i="1"/>
  <c r="J2648" i="1" s="1"/>
  <c r="M2647" i="1"/>
  <c r="K2647" i="1"/>
  <c r="I2647" i="1"/>
  <c r="J2647" i="1" s="1"/>
  <c r="M2646" i="1"/>
  <c r="K2646" i="1"/>
  <c r="I2646" i="1"/>
  <c r="J2646" i="1" s="1"/>
  <c r="M2645" i="1"/>
  <c r="K2645" i="1"/>
  <c r="I2645" i="1"/>
  <c r="J2645" i="1" s="1"/>
  <c r="M2644" i="1"/>
  <c r="K2644" i="1"/>
  <c r="I2644" i="1"/>
  <c r="J2644" i="1" s="1"/>
  <c r="M2643" i="1"/>
  <c r="K2643" i="1"/>
  <c r="N2643" i="1" s="1"/>
  <c r="I2643" i="1"/>
  <c r="J2643" i="1" s="1"/>
  <c r="M2642" i="1"/>
  <c r="K2642" i="1"/>
  <c r="I2642" i="1"/>
  <c r="J2642" i="1" s="1"/>
  <c r="M2641" i="1"/>
  <c r="K2641" i="1"/>
  <c r="I2641" i="1"/>
  <c r="J2641" i="1" s="1"/>
  <c r="M2640" i="1"/>
  <c r="K2640" i="1"/>
  <c r="I2640" i="1"/>
  <c r="J2640" i="1" s="1"/>
  <c r="M2639" i="1"/>
  <c r="K2639" i="1"/>
  <c r="I2639" i="1"/>
  <c r="J2639" i="1" s="1"/>
  <c r="M2638" i="1"/>
  <c r="K2638" i="1"/>
  <c r="N2638" i="1" s="1"/>
  <c r="I2638" i="1"/>
  <c r="J2638" i="1" s="1"/>
  <c r="M2637" i="1"/>
  <c r="K2637" i="1"/>
  <c r="N2637" i="1" s="1"/>
  <c r="I2637" i="1"/>
  <c r="J2637" i="1" s="1"/>
  <c r="M2636" i="1"/>
  <c r="K2636" i="1"/>
  <c r="I2636" i="1"/>
  <c r="J2636" i="1" s="1"/>
  <c r="M2635" i="1"/>
  <c r="K2635" i="1"/>
  <c r="I2635" i="1"/>
  <c r="J2635" i="1" s="1"/>
  <c r="M2634" i="1"/>
  <c r="K2634" i="1"/>
  <c r="I2634" i="1"/>
  <c r="J2634" i="1" s="1"/>
  <c r="M2633" i="1"/>
  <c r="K2633" i="1"/>
  <c r="I2633" i="1"/>
  <c r="J2633" i="1" s="1"/>
  <c r="M2632" i="1"/>
  <c r="K2632" i="1"/>
  <c r="I2632" i="1"/>
  <c r="J2632" i="1" s="1"/>
  <c r="M2631" i="1"/>
  <c r="K2631" i="1"/>
  <c r="I2631" i="1"/>
  <c r="J2631" i="1" s="1"/>
  <c r="M2630" i="1"/>
  <c r="K2630" i="1"/>
  <c r="I2630" i="1"/>
  <c r="J2630" i="1" s="1"/>
  <c r="M2629" i="1"/>
  <c r="K2629" i="1"/>
  <c r="I2629" i="1"/>
  <c r="J2629" i="1" s="1"/>
  <c r="M2628" i="1"/>
  <c r="K2628" i="1"/>
  <c r="I2628" i="1"/>
  <c r="J2628" i="1" s="1"/>
  <c r="M2627" i="1"/>
  <c r="K2627" i="1"/>
  <c r="I2627" i="1"/>
  <c r="J2627" i="1" s="1"/>
  <c r="M2626" i="1"/>
  <c r="K2626" i="1"/>
  <c r="N2626" i="1" s="1"/>
  <c r="I2626" i="1"/>
  <c r="J2626" i="1" s="1"/>
  <c r="M2625" i="1"/>
  <c r="K2625" i="1"/>
  <c r="I2625" i="1"/>
  <c r="J2625" i="1" s="1"/>
  <c r="M2624" i="1"/>
  <c r="K2624" i="1"/>
  <c r="I2624" i="1"/>
  <c r="J2624" i="1" s="1"/>
  <c r="M2623" i="1"/>
  <c r="K2623" i="1"/>
  <c r="I2623" i="1"/>
  <c r="J2623" i="1" s="1"/>
  <c r="M2622" i="1"/>
  <c r="K2622" i="1"/>
  <c r="I2622" i="1"/>
  <c r="J2622" i="1" s="1"/>
  <c r="M2621" i="1"/>
  <c r="K2621" i="1"/>
  <c r="I2621" i="1"/>
  <c r="J2621" i="1" s="1"/>
  <c r="M2620" i="1"/>
  <c r="K2620" i="1"/>
  <c r="I2620" i="1"/>
  <c r="J2620" i="1" s="1"/>
  <c r="M2619" i="1"/>
  <c r="K2619" i="1"/>
  <c r="I2619" i="1"/>
  <c r="J2619" i="1" s="1"/>
  <c r="M2618" i="1"/>
  <c r="K2618" i="1"/>
  <c r="I2618" i="1"/>
  <c r="J2618" i="1" s="1"/>
  <c r="M2617" i="1"/>
  <c r="K2617" i="1"/>
  <c r="I2617" i="1"/>
  <c r="J2617" i="1" s="1"/>
  <c r="M2616" i="1"/>
  <c r="K2616" i="1"/>
  <c r="I2616" i="1"/>
  <c r="J2616" i="1" s="1"/>
  <c r="M2615" i="1"/>
  <c r="K2615" i="1"/>
  <c r="I2615" i="1"/>
  <c r="J2615" i="1" s="1"/>
  <c r="M2614" i="1"/>
  <c r="K2614" i="1"/>
  <c r="I2614" i="1"/>
  <c r="J2614" i="1" s="1"/>
  <c r="M2613" i="1"/>
  <c r="K2613" i="1"/>
  <c r="I2613" i="1"/>
  <c r="J2613" i="1" s="1"/>
  <c r="M2612" i="1"/>
  <c r="K2612" i="1"/>
  <c r="I2612" i="1"/>
  <c r="J2612" i="1" s="1"/>
  <c r="M2611" i="1"/>
  <c r="K2611" i="1"/>
  <c r="I2611" i="1"/>
  <c r="J2611" i="1" s="1"/>
  <c r="M2610" i="1"/>
  <c r="K2610" i="1"/>
  <c r="I2610" i="1"/>
  <c r="J2610" i="1" s="1"/>
  <c r="M2609" i="1"/>
  <c r="K2609" i="1"/>
  <c r="I2609" i="1"/>
  <c r="J2609" i="1" s="1"/>
  <c r="M2608" i="1"/>
  <c r="K2608" i="1"/>
  <c r="I2608" i="1"/>
  <c r="J2608" i="1" s="1"/>
  <c r="M2607" i="1"/>
  <c r="K2607" i="1"/>
  <c r="I2607" i="1"/>
  <c r="J2607" i="1" s="1"/>
  <c r="M2606" i="1"/>
  <c r="K2606" i="1"/>
  <c r="I2606" i="1"/>
  <c r="J2606" i="1" s="1"/>
  <c r="M2605" i="1"/>
  <c r="K2605" i="1"/>
  <c r="I2605" i="1"/>
  <c r="J2605" i="1" s="1"/>
  <c r="M2604" i="1"/>
  <c r="K2604" i="1"/>
  <c r="I2604" i="1"/>
  <c r="J2604" i="1" s="1"/>
  <c r="M2603" i="1"/>
  <c r="K2603" i="1"/>
  <c r="I2603" i="1"/>
  <c r="J2603" i="1" s="1"/>
  <c r="M2602" i="1"/>
  <c r="K2602" i="1"/>
  <c r="I2602" i="1"/>
  <c r="J2602" i="1" s="1"/>
  <c r="M2601" i="1"/>
  <c r="K2601" i="1"/>
  <c r="I2601" i="1"/>
  <c r="J2601" i="1" s="1"/>
  <c r="M2600" i="1"/>
  <c r="K2600" i="1"/>
  <c r="I2600" i="1"/>
  <c r="J2600" i="1" s="1"/>
  <c r="M2599" i="1"/>
  <c r="K2599" i="1"/>
  <c r="I2599" i="1"/>
  <c r="J2599" i="1" s="1"/>
  <c r="M2598" i="1"/>
  <c r="K2598" i="1"/>
  <c r="I2598" i="1"/>
  <c r="J2598" i="1" s="1"/>
  <c r="M2597" i="1"/>
  <c r="K2597" i="1"/>
  <c r="I2597" i="1"/>
  <c r="J2597" i="1" s="1"/>
  <c r="M2596" i="1"/>
  <c r="K2596" i="1"/>
  <c r="I2596" i="1"/>
  <c r="J2596" i="1" s="1"/>
  <c r="M2595" i="1"/>
  <c r="K2595" i="1"/>
  <c r="N2595" i="1" s="1"/>
  <c r="I2595" i="1"/>
  <c r="J2595" i="1" s="1"/>
  <c r="M2594" i="1"/>
  <c r="K2594" i="1"/>
  <c r="I2594" i="1"/>
  <c r="J2594" i="1" s="1"/>
  <c r="M2593" i="1"/>
  <c r="K2593" i="1"/>
  <c r="I2593" i="1"/>
  <c r="J2593" i="1" s="1"/>
  <c r="M2592" i="1"/>
  <c r="K2592" i="1"/>
  <c r="I2592" i="1"/>
  <c r="J2592" i="1" s="1"/>
  <c r="M2591" i="1"/>
  <c r="K2591" i="1"/>
  <c r="I2591" i="1"/>
  <c r="J2591" i="1" s="1"/>
  <c r="M2590" i="1"/>
  <c r="K2590" i="1"/>
  <c r="N2590" i="1" s="1"/>
  <c r="I2590" i="1"/>
  <c r="J2590" i="1" s="1"/>
  <c r="M2589" i="1"/>
  <c r="K2589" i="1"/>
  <c r="I2589" i="1"/>
  <c r="J2589" i="1" s="1"/>
  <c r="M2588" i="1"/>
  <c r="K2588" i="1"/>
  <c r="I2588" i="1"/>
  <c r="J2588" i="1" s="1"/>
  <c r="M2587" i="1"/>
  <c r="K2587" i="1"/>
  <c r="I2587" i="1"/>
  <c r="J2587" i="1" s="1"/>
  <c r="M2586" i="1"/>
  <c r="K2586" i="1"/>
  <c r="N2586" i="1" s="1"/>
  <c r="I2586" i="1"/>
  <c r="J2586" i="1" s="1"/>
  <c r="M2585" i="1"/>
  <c r="K2585" i="1"/>
  <c r="I2585" i="1"/>
  <c r="J2585" i="1" s="1"/>
  <c r="M2584" i="1"/>
  <c r="K2584" i="1"/>
  <c r="I2584" i="1"/>
  <c r="J2584" i="1" s="1"/>
  <c r="M2583" i="1"/>
  <c r="K2583" i="1"/>
  <c r="I2583" i="1"/>
  <c r="J2583" i="1" s="1"/>
  <c r="M2582" i="1"/>
  <c r="K2582" i="1"/>
  <c r="I2582" i="1"/>
  <c r="J2582" i="1" s="1"/>
  <c r="M2581" i="1"/>
  <c r="K2581" i="1"/>
  <c r="I2581" i="1"/>
  <c r="J2581" i="1" s="1"/>
  <c r="M2580" i="1"/>
  <c r="K2580" i="1"/>
  <c r="I2580" i="1"/>
  <c r="J2580" i="1" s="1"/>
  <c r="M2579" i="1"/>
  <c r="K2579" i="1"/>
  <c r="I2579" i="1"/>
  <c r="J2579" i="1" s="1"/>
  <c r="M2578" i="1"/>
  <c r="K2578" i="1"/>
  <c r="I2578" i="1"/>
  <c r="J2578" i="1" s="1"/>
  <c r="M2577" i="1"/>
  <c r="K2577" i="1"/>
  <c r="I2577" i="1"/>
  <c r="J2577" i="1" s="1"/>
  <c r="M2576" i="1"/>
  <c r="K2576" i="1"/>
  <c r="I2576" i="1"/>
  <c r="J2576" i="1" s="1"/>
  <c r="M2575" i="1"/>
  <c r="K2575" i="1"/>
  <c r="I2575" i="1"/>
  <c r="J2575" i="1" s="1"/>
  <c r="M2574" i="1"/>
  <c r="K2574" i="1"/>
  <c r="I2574" i="1"/>
  <c r="J2574" i="1" s="1"/>
  <c r="M2573" i="1"/>
  <c r="K2573" i="1"/>
  <c r="I2573" i="1"/>
  <c r="J2573" i="1" s="1"/>
  <c r="M2572" i="1"/>
  <c r="K2572" i="1"/>
  <c r="N2572" i="1" s="1"/>
  <c r="I2572" i="1"/>
  <c r="J2572" i="1" s="1"/>
  <c r="M2571" i="1"/>
  <c r="K2571" i="1"/>
  <c r="I2571" i="1"/>
  <c r="J2571" i="1" s="1"/>
  <c r="M2570" i="1"/>
  <c r="K2570" i="1"/>
  <c r="N2570" i="1" s="1"/>
  <c r="I2570" i="1"/>
  <c r="J2570" i="1" s="1"/>
  <c r="M2569" i="1"/>
  <c r="K2569" i="1"/>
  <c r="I2569" i="1"/>
  <c r="J2569" i="1" s="1"/>
  <c r="M2568" i="1"/>
  <c r="K2568" i="1"/>
  <c r="N2568" i="1" s="1"/>
  <c r="I2568" i="1"/>
  <c r="J2568" i="1" s="1"/>
  <c r="M2567" i="1"/>
  <c r="K2567" i="1"/>
  <c r="I2567" i="1"/>
  <c r="J2567" i="1" s="1"/>
  <c r="M2566" i="1"/>
  <c r="K2566" i="1"/>
  <c r="I2566" i="1"/>
  <c r="J2566" i="1" s="1"/>
  <c r="M2565" i="1"/>
  <c r="K2565" i="1"/>
  <c r="I2565" i="1"/>
  <c r="J2565" i="1" s="1"/>
  <c r="M2564" i="1"/>
  <c r="K2564" i="1"/>
  <c r="I2564" i="1"/>
  <c r="J2564" i="1" s="1"/>
  <c r="M2563" i="1"/>
  <c r="K2563" i="1"/>
  <c r="I2563" i="1"/>
  <c r="J2563" i="1" s="1"/>
  <c r="M2562" i="1"/>
  <c r="K2562" i="1"/>
  <c r="I2562" i="1"/>
  <c r="J2562" i="1" s="1"/>
  <c r="M2561" i="1"/>
  <c r="K2561" i="1"/>
  <c r="I2561" i="1"/>
  <c r="J2561" i="1" s="1"/>
  <c r="M2560" i="1"/>
  <c r="K2560" i="1"/>
  <c r="N2560" i="1" s="1"/>
  <c r="I2560" i="1"/>
  <c r="J2560" i="1" s="1"/>
  <c r="M2559" i="1"/>
  <c r="K2559" i="1"/>
  <c r="I2559" i="1"/>
  <c r="J2559" i="1" s="1"/>
  <c r="M2558" i="1"/>
  <c r="K2558" i="1"/>
  <c r="I2558" i="1"/>
  <c r="J2558" i="1" s="1"/>
  <c r="M2557" i="1"/>
  <c r="K2557" i="1"/>
  <c r="I2557" i="1"/>
  <c r="J2557" i="1" s="1"/>
  <c r="M2556" i="1"/>
  <c r="K2556" i="1"/>
  <c r="I2556" i="1"/>
  <c r="J2556" i="1" s="1"/>
  <c r="M2555" i="1"/>
  <c r="K2555" i="1"/>
  <c r="N2555" i="1" s="1"/>
  <c r="I2555" i="1"/>
  <c r="J2555" i="1" s="1"/>
  <c r="M2554" i="1"/>
  <c r="K2554" i="1"/>
  <c r="I2554" i="1"/>
  <c r="J2554" i="1" s="1"/>
  <c r="M2553" i="1"/>
  <c r="K2553" i="1"/>
  <c r="N2553" i="1" s="1"/>
  <c r="I2553" i="1"/>
  <c r="J2553" i="1" s="1"/>
  <c r="M2552" i="1"/>
  <c r="K2552" i="1"/>
  <c r="N2552" i="1" s="1"/>
  <c r="I2552" i="1"/>
  <c r="J2552" i="1" s="1"/>
  <c r="M2551" i="1"/>
  <c r="K2551" i="1"/>
  <c r="I2551" i="1"/>
  <c r="J2551" i="1" s="1"/>
  <c r="M2550" i="1"/>
  <c r="K2550" i="1"/>
  <c r="I2550" i="1"/>
  <c r="J2550" i="1" s="1"/>
  <c r="M2549" i="1"/>
  <c r="K2549" i="1"/>
  <c r="I2549" i="1"/>
  <c r="J2549" i="1" s="1"/>
  <c r="M2548" i="1"/>
  <c r="K2548" i="1"/>
  <c r="N2548" i="1" s="1"/>
  <c r="I2548" i="1"/>
  <c r="J2548" i="1" s="1"/>
  <c r="M2547" i="1"/>
  <c r="K2547" i="1"/>
  <c r="I2547" i="1"/>
  <c r="J2547" i="1" s="1"/>
  <c r="M2546" i="1"/>
  <c r="K2546" i="1"/>
  <c r="I2546" i="1"/>
  <c r="J2546" i="1" s="1"/>
  <c r="M2545" i="1"/>
  <c r="K2545" i="1"/>
  <c r="I2545" i="1"/>
  <c r="J2545" i="1" s="1"/>
  <c r="M2544" i="1"/>
  <c r="K2544" i="1"/>
  <c r="I2544" i="1"/>
  <c r="J2544" i="1" s="1"/>
  <c r="M2543" i="1"/>
  <c r="K2543" i="1"/>
  <c r="I2543" i="1"/>
  <c r="J2543" i="1" s="1"/>
  <c r="M2542" i="1"/>
  <c r="K2542" i="1"/>
  <c r="I2542" i="1"/>
  <c r="J2542" i="1" s="1"/>
  <c r="M2541" i="1"/>
  <c r="K2541" i="1"/>
  <c r="I2541" i="1"/>
  <c r="J2541" i="1" s="1"/>
  <c r="M2540" i="1"/>
  <c r="K2540" i="1"/>
  <c r="N2540" i="1" s="1"/>
  <c r="I2540" i="1"/>
  <c r="J2540" i="1" s="1"/>
  <c r="M2539" i="1"/>
  <c r="K2539" i="1"/>
  <c r="N2539" i="1" s="1"/>
  <c r="I2539" i="1"/>
  <c r="J2539" i="1" s="1"/>
  <c r="M2538" i="1"/>
  <c r="K2538" i="1"/>
  <c r="I2538" i="1"/>
  <c r="J2538" i="1" s="1"/>
  <c r="M2537" i="1"/>
  <c r="K2537" i="1"/>
  <c r="N2537" i="1" s="1"/>
  <c r="I2537" i="1"/>
  <c r="J2537" i="1" s="1"/>
  <c r="M2536" i="1"/>
  <c r="K2536" i="1"/>
  <c r="I2536" i="1"/>
  <c r="J2536" i="1" s="1"/>
  <c r="M2535" i="1"/>
  <c r="K2535" i="1"/>
  <c r="N2535" i="1" s="1"/>
  <c r="I2535" i="1"/>
  <c r="J2535" i="1" s="1"/>
  <c r="M2534" i="1"/>
  <c r="K2534" i="1"/>
  <c r="I2534" i="1"/>
  <c r="J2534" i="1" s="1"/>
  <c r="M2533" i="1"/>
  <c r="K2533" i="1"/>
  <c r="I2533" i="1"/>
  <c r="J2533" i="1" s="1"/>
  <c r="M2532" i="1"/>
  <c r="K2532" i="1"/>
  <c r="I2532" i="1"/>
  <c r="J2532" i="1" s="1"/>
  <c r="M2531" i="1"/>
  <c r="K2531" i="1"/>
  <c r="I2531" i="1"/>
  <c r="J2531" i="1" s="1"/>
  <c r="M2530" i="1"/>
  <c r="K2530" i="1"/>
  <c r="I2530" i="1"/>
  <c r="J2530" i="1" s="1"/>
  <c r="M2529" i="1"/>
  <c r="K2529" i="1"/>
  <c r="N2529" i="1" s="1"/>
  <c r="I2529" i="1"/>
  <c r="J2529" i="1" s="1"/>
  <c r="M2528" i="1"/>
  <c r="K2528" i="1"/>
  <c r="I2528" i="1"/>
  <c r="J2528" i="1" s="1"/>
  <c r="M2527" i="1"/>
  <c r="K2527" i="1"/>
  <c r="I2527" i="1"/>
  <c r="J2527" i="1" s="1"/>
  <c r="M2526" i="1"/>
  <c r="K2526" i="1"/>
  <c r="I2526" i="1"/>
  <c r="J2526" i="1" s="1"/>
  <c r="M2525" i="1"/>
  <c r="K2525" i="1"/>
  <c r="I2525" i="1"/>
  <c r="J2525" i="1" s="1"/>
  <c r="M2524" i="1"/>
  <c r="K2524" i="1"/>
  <c r="I2524" i="1"/>
  <c r="J2524" i="1" s="1"/>
  <c r="M2523" i="1"/>
  <c r="K2523" i="1"/>
  <c r="I2523" i="1"/>
  <c r="J2523" i="1" s="1"/>
  <c r="M2522" i="1"/>
  <c r="K2522" i="1"/>
  <c r="I2522" i="1"/>
  <c r="J2522" i="1" s="1"/>
  <c r="M2521" i="1"/>
  <c r="K2521" i="1"/>
  <c r="N2521" i="1" s="1"/>
  <c r="I2521" i="1"/>
  <c r="J2521" i="1" s="1"/>
  <c r="M2520" i="1"/>
  <c r="K2520" i="1"/>
  <c r="I2520" i="1"/>
  <c r="J2520" i="1" s="1"/>
  <c r="M2519" i="1"/>
  <c r="K2519" i="1"/>
  <c r="I2519" i="1"/>
  <c r="J2519" i="1" s="1"/>
  <c r="M2518" i="1"/>
  <c r="K2518" i="1"/>
  <c r="I2518" i="1"/>
  <c r="J2518" i="1" s="1"/>
  <c r="M2517" i="1"/>
  <c r="K2517" i="1"/>
  <c r="I2517" i="1"/>
  <c r="J2517" i="1" s="1"/>
  <c r="M2516" i="1"/>
  <c r="K2516" i="1"/>
  <c r="I2516" i="1"/>
  <c r="J2516" i="1" s="1"/>
  <c r="M2515" i="1"/>
  <c r="K2515" i="1"/>
  <c r="I2515" i="1"/>
  <c r="J2515" i="1" s="1"/>
  <c r="M2514" i="1"/>
  <c r="K2514" i="1"/>
  <c r="I2514" i="1"/>
  <c r="J2514" i="1" s="1"/>
  <c r="M2513" i="1"/>
  <c r="K2513" i="1"/>
  <c r="I2513" i="1"/>
  <c r="J2513" i="1" s="1"/>
  <c r="M2512" i="1"/>
  <c r="K2512" i="1"/>
  <c r="I2512" i="1"/>
  <c r="J2512" i="1" s="1"/>
  <c r="M2511" i="1"/>
  <c r="K2511" i="1"/>
  <c r="I2511" i="1"/>
  <c r="J2511" i="1" s="1"/>
  <c r="M2510" i="1"/>
  <c r="K2510" i="1"/>
  <c r="I2510" i="1"/>
  <c r="J2510" i="1" s="1"/>
  <c r="M2509" i="1"/>
  <c r="K2509" i="1"/>
  <c r="I2509" i="1"/>
  <c r="J2509" i="1" s="1"/>
  <c r="M2508" i="1"/>
  <c r="K2508" i="1"/>
  <c r="I2508" i="1"/>
  <c r="J2508" i="1" s="1"/>
  <c r="M2507" i="1"/>
  <c r="K2507" i="1"/>
  <c r="I2507" i="1"/>
  <c r="J2507" i="1" s="1"/>
  <c r="M2506" i="1"/>
  <c r="K2506" i="1"/>
  <c r="I2506" i="1"/>
  <c r="J2506" i="1" s="1"/>
  <c r="M2505" i="1"/>
  <c r="K2505" i="1"/>
  <c r="I2505" i="1"/>
  <c r="J2505" i="1" s="1"/>
  <c r="M2504" i="1"/>
  <c r="K2504" i="1"/>
  <c r="I2504" i="1"/>
  <c r="J2504" i="1" s="1"/>
  <c r="M2503" i="1"/>
  <c r="K2503" i="1"/>
  <c r="I2503" i="1"/>
  <c r="J2503" i="1" s="1"/>
  <c r="M2502" i="1"/>
  <c r="K2502" i="1"/>
  <c r="I2502" i="1"/>
  <c r="J2502" i="1" s="1"/>
  <c r="M2501" i="1"/>
  <c r="K2501" i="1"/>
  <c r="I2501" i="1"/>
  <c r="J2501" i="1" s="1"/>
  <c r="M2500" i="1"/>
  <c r="K2500" i="1"/>
  <c r="I2500" i="1"/>
  <c r="J2500" i="1" s="1"/>
  <c r="M2499" i="1"/>
  <c r="K2499" i="1"/>
  <c r="I2499" i="1"/>
  <c r="J2499" i="1" s="1"/>
  <c r="M2498" i="1"/>
  <c r="K2498" i="1"/>
  <c r="I2498" i="1"/>
  <c r="J2498" i="1" s="1"/>
  <c r="M2497" i="1"/>
  <c r="K2497" i="1"/>
  <c r="I2497" i="1"/>
  <c r="J2497" i="1" s="1"/>
  <c r="M2496" i="1"/>
  <c r="K2496" i="1"/>
  <c r="I2496" i="1"/>
  <c r="J2496" i="1" s="1"/>
  <c r="M2495" i="1"/>
  <c r="K2495" i="1"/>
  <c r="I2495" i="1"/>
  <c r="J2495" i="1" s="1"/>
  <c r="M2494" i="1"/>
  <c r="K2494" i="1"/>
  <c r="I2494" i="1"/>
  <c r="J2494" i="1" s="1"/>
  <c r="M2493" i="1"/>
  <c r="K2493" i="1"/>
  <c r="I2493" i="1"/>
  <c r="J2493" i="1" s="1"/>
  <c r="M2492" i="1"/>
  <c r="K2492" i="1"/>
  <c r="I2492" i="1"/>
  <c r="J2492" i="1" s="1"/>
  <c r="M2491" i="1"/>
  <c r="K2491" i="1"/>
  <c r="I2491" i="1"/>
  <c r="J2491" i="1" s="1"/>
  <c r="M2490" i="1"/>
  <c r="K2490" i="1"/>
  <c r="I2490" i="1"/>
  <c r="J2490" i="1" s="1"/>
  <c r="M2489" i="1"/>
  <c r="K2489" i="1"/>
  <c r="I2489" i="1"/>
  <c r="J2489" i="1" s="1"/>
  <c r="M2488" i="1"/>
  <c r="K2488" i="1"/>
  <c r="I2488" i="1"/>
  <c r="J2488" i="1" s="1"/>
  <c r="M2487" i="1"/>
  <c r="K2487" i="1"/>
  <c r="I2487" i="1"/>
  <c r="J2487" i="1" s="1"/>
  <c r="M2486" i="1"/>
  <c r="K2486" i="1"/>
  <c r="I2486" i="1"/>
  <c r="J2486" i="1" s="1"/>
  <c r="M2485" i="1"/>
  <c r="K2485" i="1"/>
  <c r="I2485" i="1"/>
  <c r="J2485" i="1" s="1"/>
  <c r="M2484" i="1"/>
  <c r="K2484" i="1"/>
  <c r="I2484" i="1"/>
  <c r="J2484" i="1" s="1"/>
  <c r="M2483" i="1"/>
  <c r="K2483" i="1"/>
  <c r="I2483" i="1"/>
  <c r="J2483" i="1" s="1"/>
  <c r="M2482" i="1"/>
  <c r="K2482" i="1"/>
  <c r="I2482" i="1"/>
  <c r="J2482" i="1" s="1"/>
  <c r="M2481" i="1"/>
  <c r="K2481" i="1"/>
  <c r="I2481" i="1"/>
  <c r="J2481" i="1" s="1"/>
  <c r="M2480" i="1"/>
  <c r="K2480" i="1"/>
  <c r="I2480" i="1"/>
  <c r="J2480" i="1" s="1"/>
  <c r="M2479" i="1"/>
  <c r="K2479" i="1"/>
  <c r="I2479" i="1"/>
  <c r="J2479" i="1" s="1"/>
  <c r="M2478" i="1"/>
  <c r="K2478" i="1"/>
  <c r="I2478" i="1"/>
  <c r="J2478" i="1" s="1"/>
  <c r="M2477" i="1"/>
  <c r="K2477" i="1"/>
  <c r="I2477" i="1"/>
  <c r="J2477" i="1" s="1"/>
  <c r="M2476" i="1"/>
  <c r="K2476" i="1"/>
  <c r="I2476" i="1"/>
  <c r="J2476" i="1" s="1"/>
  <c r="M2475" i="1"/>
  <c r="K2475" i="1"/>
  <c r="I2475" i="1"/>
  <c r="J2475" i="1" s="1"/>
  <c r="M2474" i="1"/>
  <c r="K2474" i="1"/>
  <c r="I2474" i="1"/>
  <c r="J2474" i="1" s="1"/>
  <c r="M2473" i="1"/>
  <c r="K2473" i="1"/>
  <c r="I2473" i="1"/>
  <c r="J2473" i="1" s="1"/>
  <c r="M2472" i="1"/>
  <c r="K2472" i="1"/>
  <c r="I2472" i="1"/>
  <c r="J2472" i="1" s="1"/>
  <c r="M2471" i="1"/>
  <c r="K2471" i="1"/>
  <c r="I2471" i="1"/>
  <c r="J2471" i="1" s="1"/>
  <c r="M2470" i="1"/>
  <c r="K2470" i="1"/>
  <c r="I2470" i="1"/>
  <c r="J2470" i="1" s="1"/>
  <c r="M2469" i="1"/>
  <c r="K2469" i="1"/>
  <c r="I2469" i="1"/>
  <c r="J2469" i="1" s="1"/>
  <c r="M2468" i="1"/>
  <c r="K2468" i="1"/>
  <c r="I2468" i="1"/>
  <c r="J2468" i="1" s="1"/>
  <c r="M2467" i="1"/>
  <c r="K2467" i="1"/>
  <c r="I2467" i="1"/>
  <c r="J2467" i="1" s="1"/>
  <c r="M2466" i="1"/>
  <c r="K2466" i="1"/>
  <c r="I2466" i="1"/>
  <c r="J2466" i="1" s="1"/>
  <c r="M2465" i="1"/>
  <c r="K2465" i="1"/>
  <c r="I2465" i="1"/>
  <c r="J2465" i="1" s="1"/>
  <c r="M2464" i="1"/>
  <c r="K2464" i="1"/>
  <c r="I2464" i="1"/>
  <c r="J2464" i="1" s="1"/>
  <c r="M2463" i="1"/>
  <c r="K2463" i="1"/>
  <c r="I2463" i="1"/>
  <c r="J2463" i="1" s="1"/>
  <c r="M2462" i="1"/>
  <c r="K2462" i="1"/>
  <c r="N2462" i="1" s="1"/>
  <c r="I2462" i="1"/>
  <c r="J2462" i="1" s="1"/>
  <c r="M2461" i="1"/>
  <c r="K2461" i="1"/>
  <c r="I2461" i="1"/>
  <c r="J2461" i="1" s="1"/>
  <c r="M2460" i="1"/>
  <c r="K2460" i="1"/>
  <c r="I2460" i="1"/>
  <c r="J2460" i="1" s="1"/>
  <c r="M2459" i="1"/>
  <c r="K2459" i="1"/>
  <c r="I2459" i="1"/>
  <c r="J2459" i="1" s="1"/>
  <c r="M2458" i="1"/>
  <c r="K2458" i="1"/>
  <c r="I2458" i="1"/>
  <c r="J2458" i="1" s="1"/>
  <c r="M2457" i="1"/>
  <c r="K2457" i="1"/>
  <c r="I2457" i="1"/>
  <c r="J2457" i="1" s="1"/>
  <c r="M2456" i="1"/>
  <c r="K2456" i="1"/>
  <c r="I2456" i="1"/>
  <c r="J2456" i="1" s="1"/>
  <c r="M2455" i="1"/>
  <c r="K2455" i="1"/>
  <c r="I2455" i="1"/>
  <c r="J2455" i="1" s="1"/>
  <c r="M2454" i="1"/>
  <c r="K2454" i="1"/>
  <c r="N2454" i="1" s="1"/>
  <c r="I2454" i="1"/>
  <c r="J2454" i="1" s="1"/>
  <c r="M2453" i="1"/>
  <c r="K2453" i="1"/>
  <c r="I2453" i="1"/>
  <c r="J2453" i="1" s="1"/>
  <c r="M2452" i="1"/>
  <c r="K2452" i="1"/>
  <c r="I2452" i="1"/>
  <c r="J2452" i="1" s="1"/>
  <c r="M2451" i="1"/>
  <c r="K2451" i="1"/>
  <c r="I2451" i="1"/>
  <c r="J2451" i="1" s="1"/>
  <c r="M2450" i="1"/>
  <c r="K2450" i="1"/>
  <c r="I2450" i="1"/>
  <c r="J2450" i="1" s="1"/>
  <c r="M2449" i="1"/>
  <c r="K2449" i="1"/>
  <c r="I2449" i="1"/>
  <c r="J2449" i="1" s="1"/>
  <c r="M2448" i="1"/>
  <c r="K2448" i="1"/>
  <c r="I2448" i="1"/>
  <c r="J2448" i="1" s="1"/>
  <c r="M2447" i="1"/>
  <c r="K2447" i="1"/>
  <c r="I2447" i="1"/>
  <c r="J2447" i="1" s="1"/>
  <c r="M2446" i="1"/>
  <c r="K2446" i="1"/>
  <c r="N2446" i="1" s="1"/>
  <c r="I2446" i="1"/>
  <c r="J2446" i="1" s="1"/>
  <c r="M2445" i="1"/>
  <c r="K2445" i="1"/>
  <c r="I2445" i="1"/>
  <c r="J2445" i="1" s="1"/>
  <c r="M2444" i="1"/>
  <c r="K2444" i="1"/>
  <c r="I2444" i="1"/>
  <c r="J2444" i="1" s="1"/>
  <c r="M2443" i="1"/>
  <c r="K2443" i="1"/>
  <c r="I2443" i="1"/>
  <c r="J2443" i="1" s="1"/>
  <c r="M2442" i="1"/>
  <c r="K2442" i="1"/>
  <c r="I2442" i="1"/>
  <c r="J2442" i="1" s="1"/>
  <c r="M2441" i="1"/>
  <c r="K2441" i="1"/>
  <c r="I2441" i="1"/>
  <c r="J2441" i="1" s="1"/>
  <c r="M2440" i="1"/>
  <c r="K2440" i="1"/>
  <c r="I2440" i="1"/>
  <c r="J2440" i="1" s="1"/>
  <c r="M2439" i="1"/>
  <c r="K2439" i="1"/>
  <c r="I2439" i="1"/>
  <c r="J2439" i="1" s="1"/>
  <c r="M2438" i="1"/>
  <c r="K2438" i="1"/>
  <c r="I2438" i="1"/>
  <c r="J2438" i="1" s="1"/>
  <c r="M2437" i="1"/>
  <c r="K2437" i="1"/>
  <c r="I2437" i="1"/>
  <c r="J2437" i="1" s="1"/>
  <c r="M2436" i="1"/>
  <c r="K2436" i="1"/>
  <c r="I2436" i="1"/>
  <c r="J2436" i="1" s="1"/>
  <c r="M2435" i="1"/>
  <c r="K2435" i="1"/>
  <c r="I2435" i="1"/>
  <c r="J2435" i="1" s="1"/>
  <c r="M2434" i="1"/>
  <c r="K2434" i="1"/>
  <c r="I2434" i="1"/>
  <c r="J2434" i="1" s="1"/>
  <c r="M2433" i="1"/>
  <c r="K2433" i="1"/>
  <c r="I2433" i="1"/>
  <c r="J2433" i="1" s="1"/>
  <c r="M2432" i="1"/>
  <c r="K2432" i="1"/>
  <c r="I2432" i="1"/>
  <c r="J2432" i="1" s="1"/>
  <c r="M2431" i="1"/>
  <c r="K2431" i="1"/>
  <c r="I2431" i="1"/>
  <c r="J2431" i="1" s="1"/>
  <c r="M2430" i="1"/>
  <c r="K2430" i="1"/>
  <c r="I2430" i="1"/>
  <c r="J2430" i="1" s="1"/>
  <c r="M2429" i="1"/>
  <c r="K2429" i="1"/>
  <c r="I2429" i="1"/>
  <c r="J2429" i="1" s="1"/>
  <c r="M2428" i="1"/>
  <c r="K2428" i="1"/>
  <c r="N2428" i="1" s="1"/>
  <c r="I2428" i="1"/>
  <c r="J2428" i="1" s="1"/>
  <c r="M2427" i="1"/>
  <c r="K2427" i="1"/>
  <c r="I2427" i="1"/>
  <c r="J2427" i="1" s="1"/>
  <c r="M2426" i="1"/>
  <c r="K2426" i="1"/>
  <c r="I2426" i="1"/>
  <c r="J2426" i="1" s="1"/>
  <c r="M2425" i="1"/>
  <c r="K2425" i="1"/>
  <c r="I2425" i="1"/>
  <c r="J2425" i="1" s="1"/>
  <c r="M2424" i="1"/>
  <c r="K2424" i="1"/>
  <c r="N2424" i="1" s="1"/>
  <c r="I2424" i="1"/>
  <c r="J2424" i="1" s="1"/>
  <c r="M2423" i="1"/>
  <c r="K2423" i="1"/>
  <c r="I2423" i="1"/>
  <c r="J2423" i="1" s="1"/>
  <c r="M2422" i="1"/>
  <c r="K2422" i="1"/>
  <c r="I2422" i="1"/>
  <c r="J2422" i="1" s="1"/>
  <c r="M2421" i="1"/>
  <c r="K2421" i="1"/>
  <c r="I2421" i="1"/>
  <c r="J2421" i="1" s="1"/>
  <c r="M2420" i="1"/>
  <c r="K2420" i="1"/>
  <c r="I2420" i="1"/>
  <c r="J2420" i="1" s="1"/>
  <c r="M2419" i="1"/>
  <c r="K2419" i="1"/>
  <c r="I2419" i="1"/>
  <c r="J2419" i="1" s="1"/>
  <c r="M2418" i="1"/>
  <c r="K2418" i="1"/>
  <c r="I2418" i="1"/>
  <c r="J2418" i="1" s="1"/>
  <c r="M2417" i="1"/>
  <c r="K2417" i="1"/>
  <c r="N2417" i="1" s="1"/>
  <c r="I2417" i="1"/>
  <c r="J2417" i="1" s="1"/>
  <c r="M2416" i="1"/>
  <c r="K2416" i="1"/>
  <c r="N2416" i="1" s="1"/>
  <c r="I2416" i="1"/>
  <c r="J2416" i="1" s="1"/>
  <c r="M2415" i="1"/>
  <c r="K2415" i="1"/>
  <c r="I2415" i="1"/>
  <c r="J2415" i="1" s="1"/>
  <c r="M2414" i="1"/>
  <c r="K2414" i="1"/>
  <c r="I2414" i="1"/>
  <c r="J2414" i="1" s="1"/>
  <c r="M2413" i="1"/>
  <c r="K2413" i="1"/>
  <c r="I2413" i="1"/>
  <c r="J2413" i="1" s="1"/>
  <c r="M2412" i="1"/>
  <c r="K2412" i="1"/>
  <c r="N2412" i="1" s="1"/>
  <c r="I2412" i="1"/>
  <c r="J2412" i="1" s="1"/>
  <c r="M2411" i="1"/>
  <c r="K2411" i="1"/>
  <c r="I2411" i="1"/>
  <c r="J2411" i="1" s="1"/>
  <c r="M2410" i="1"/>
  <c r="K2410" i="1"/>
  <c r="I2410" i="1"/>
  <c r="J2410" i="1" s="1"/>
  <c r="M2409" i="1"/>
  <c r="K2409" i="1"/>
  <c r="I2409" i="1"/>
  <c r="J2409" i="1" s="1"/>
  <c r="M2408" i="1"/>
  <c r="K2408" i="1"/>
  <c r="N2408" i="1" s="1"/>
  <c r="I2408" i="1"/>
  <c r="J2408" i="1" s="1"/>
  <c r="M2407" i="1"/>
  <c r="K2407" i="1"/>
  <c r="I2407" i="1"/>
  <c r="J2407" i="1" s="1"/>
  <c r="M2406" i="1"/>
  <c r="K2406" i="1"/>
  <c r="I2406" i="1"/>
  <c r="J2406" i="1" s="1"/>
  <c r="M2405" i="1"/>
  <c r="K2405" i="1"/>
  <c r="I2405" i="1"/>
  <c r="J2405" i="1" s="1"/>
  <c r="M2404" i="1"/>
  <c r="K2404" i="1"/>
  <c r="I2404" i="1"/>
  <c r="J2404" i="1" s="1"/>
  <c r="M2403" i="1"/>
  <c r="K2403" i="1"/>
  <c r="I2403" i="1"/>
  <c r="J2403" i="1" s="1"/>
  <c r="M2402" i="1"/>
  <c r="K2402" i="1"/>
  <c r="I2402" i="1"/>
  <c r="J2402" i="1" s="1"/>
  <c r="M2401" i="1"/>
  <c r="K2401" i="1"/>
  <c r="N2401" i="1" s="1"/>
  <c r="I2401" i="1"/>
  <c r="J2401" i="1" s="1"/>
  <c r="M2400" i="1"/>
  <c r="K2400" i="1"/>
  <c r="N2400" i="1" s="1"/>
  <c r="I2400" i="1"/>
  <c r="J2400" i="1" s="1"/>
  <c r="M2399" i="1"/>
  <c r="K2399" i="1"/>
  <c r="I2399" i="1"/>
  <c r="J2399" i="1" s="1"/>
  <c r="M2398" i="1"/>
  <c r="K2398" i="1"/>
  <c r="I2398" i="1"/>
  <c r="J2398" i="1" s="1"/>
  <c r="M2397" i="1"/>
  <c r="K2397" i="1"/>
  <c r="I2397" i="1"/>
  <c r="J2397" i="1" s="1"/>
  <c r="M2396" i="1"/>
  <c r="K2396" i="1"/>
  <c r="N2396" i="1" s="1"/>
  <c r="I2396" i="1"/>
  <c r="J2396" i="1" s="1"/>
  <c r="M2395" i="1"/>
  <c r="K2395" i="1"/>
  <c r="I2395" i="1"/>
  <c r="J2395" i="1" s="1"/>
  <c r="M2394" i="1"/>
  <c r="K2394" i="1"/>
  <c r="I2394" i="1"/>
  <c r="J2394" i="1" s="1"/>
  <c r="M2393" i="1"/>
  <c r="K2393" i="1"/>
  <c r="I2393" i="1"/>
  <c r="J2393" i="1" s="1"/>
  <c r="M2392" i="1"/>
  <c r="K2392" i="1"/>
  <c r="I2392" i="1"/>
  <c r="J2392" i="1" s="1"/>
  <c r="M2391" i="1"/>
  <c r="K2391" i="1"/>
  <c r="I2391" i="1"/>
  <c r="J2391" i="1" s="1"/>
  <c r="M2390" i="1"/>
  <c r="K2390" i="1"/>
  <c r="I2390" i="1"/>
  <c r="J2390" i="1" s="1"/>
  <c r="M2389" i="1"/>
  <c r="K2389" i="1"/>
  <c r="I2389" i="1"/>
  <c r="J2389" i="1" s="1"/>
  <c r="M2388" i="1"/>
  <c r="K2388" i="1"/>
  <c r="N2388" i="1" s="1"/>
  <c r="I2388" i="1"/>
  <c r="J2388" i="1" s="1"/>
  <c r="M2387" i="1"/>
  <c r="K2387" i="1"/>
  <c r="I2387" i="1"/>
  <c r="J2387" i="1" s="1"/>
  <c r="M2386" i="1"/>
  <c r="K2386" i="1"/>
  <c r="I2386" i="1"/>
  <c r="J2386" i="1" s="1"/>
  <c r="M2385" i="1"/>
  <c r="K2385" i="1"/>
  <c r="I2385" i="1"/>
  <c r="J2385" i="1" s="1"/>
  <c r="M2384" i="1"/>
  <c r="K2384" i="1"/>
  <c r="I2384" i="1"/>
  <c r="J2384" i="1" s="1"/>
  <c r="M2383" i="1"/>
  <c r="K2383" i="1"/>
  <c r="I2383" i="1"/>
  <c r="J2383" i="1" s="1"/>
  <c r="M2382" i="1"/>
  <c r="K2382" i="1"/>
  <c r="I2382" i="1"/>
  <c r="J2382" i="1" s="1"/>
  <c r="M2381" i="1"/>
  <c r="K2381" i="1"/>
  <c r="I2381" i="1"/>
  <c r="J2381" i="1" s="1"/>
  <c r="M2380" i="1"/>
  <c r="K2380" i="1"/>
  <c r="I2380" i="1"/>
  <c r="J2380" i="1" s="1"/>
  <c r="M2379" i="1"/>
  <c r="K2379" i="1"/>
  <c r="I2379" i="1"/>
  <c r="J2379" i="1" s="1"/>
  <c r="M2378" i="1"/>
  <c r="K2378" i="1"/>
  <c r="I2378" i="1"/>
  <c r="J2378" i="1" s="1"/>
  <c r="M2377" i="1"/>
  <c r="K2377" i="1"/>
  <c r="I2377" i="1"/>
  <c r="J2377" i="1" s="1"/>
  <c r="M2376" i="1"/>
  <c r="K2376" i="1"/>
  <c r="I2376" i="1"/>
  <c r="J2376" i="1" s="1"/>
  <c r="M2375" i="1"/>
  <c r="K2375" i="1"/>
  <c r="I2375" i="1"/>
  <c r="J2375" i="1" s="1"/>
  <c r="M2374" i="1"/>
  <c r="K2374" i="1"/>
  <c r="I2374" i="1"/>
  <c r="J2374" i="1" s="1"/>
  <c r="M2373" i="1"/>
  <c r="K2373" i="1"/>
  <c r="I2373" i="1"/>
  <c r="J2373" i="1" s="1"/>
  <c r="M2372" i="1"/>
  <c r="K2372" i="1"/>
  <c r="I2372" i="1"/>
  <c r="J2372" i="1" s="1"/>
  <c r="M2371" i="1"/>
  <c r="K2371" i="1"/>
  <c r="I2371" i="1"/>
  <c r="J2371" i="1" s="1"/>
  <c r="M2370" i="1"/>
  <c r="K2370" i="1"/>
  <c r="I2370" i="1"/>
  <c r="J2370" i="1" s="1"/>
  <c r="M2369" i="1"/>
  <c r="K2369" i="1"/>
  <c r="I2369" i="1"/>
  <c r="J2369" i="1" s="1"/>
  <c r="M2368" i="1"/>
  <c r="K2368" i="1"/>
  <c r="I2368" i="1"/>
  <c r="J2368" i="1" s="1"/>
  <c r="M2367" i="1"/>
  <c r="K2367" i="1"/>
  <c r="I2367" i="1"/>
  <c r="J2367" i="1" s="1"/>
  <c r="M2366" i="1"/>
  <c r="K2366" i="1"/>
  <c r="I2366" i="1"/>
  <c r="J2366" i="1" s="1"/>
  <c r="M2365" i="1"/>
  <c r="K2365" i="1"/>
  <c r="I2365" i="1"/>
  <c r="J2365" i="1" s="1"/>
  <c r="M2364" i="1"/>
  <c r="K2364" i="1"/>
  <c r="I2364" i="1"/>
  <c r="J2364" i="1" s="1"/>
  <c r="M2363" i="1"/>
  <c r="K2363" i="1"/>
  <c r="I2363" i="1"/>
  <c r="J2363" i="1" s="1"/>
  <c r="M2362" i="1"/>
  <c r="K2362" i="1"/>
  <c r="I2362" i="1"/>
  <c r="J2362" i="1" s="1"/>
  <c r="M2361" i="1"/>
  <c r="K2361" i="1"/>
  <c r="I2361" i="1"/>
  <c r="J2361" i="1" s="1"/>
  <c r="M2360" i="1"/>
  <c r="K2360" i="1"/>
  <c r="I2360" i="1"/>
  <c r="J2360" i="1" s="1"/>
  <c r="M2359" i="1"/>
  <c r="K2359" i="1"/>
  <c r="I2359" i="1"/>
  <c r="J2359" i="1" s="1"/>
  <c r="M2358" i="1"/>
  <c r="K2358" i="1"/>
  <c r="I2358" i="1"/>
  <c r="J2358" i="1" s="1"/>
  <c r="M2357" i="1"/>
  <c r="K2357" i="1"/>
  <c r="I2357" i="1"/>
  <c r="J2357" i="1" s="1"/>
  <c r="M2356" i="1"/>
  <c r="K2356" i="1"/>
  <c r="I2356" i="1"/>
  <c r="J2356" i="1" s="1"/>
  <c r="M2355" i="1"/>
  <c r="K2355" i="1"/>
  <c r="I2355" i="1"/>
  <c r="J2355" i="1" s="1"/>
  <c r="M2354" i="1"/>
  <c r="K2354" i="1"/>
  <c r="I2354" i="1"/>
  <c r="J2354" i="1" s="1"/>
  <c r="M2353" i="1"/>
  <c r="K2353" i="1"/>
  <c r="I2353" i="1"/>
  <c r="J2353" i="1" s="1"/>
  <c r="M2352" i="1"/>
  <c r="K2352" i="1"/>
  <c r="I2352" i="1"/>
  <c r="J2352" i="1" s="1"/>
  <c r="M2351" i="1"/>
  <c r="K2351" i="1"/>
  <c r="I2351" i="1"/>
  <c r="J2351" i="1" s="1"/>
  <c r="M2350" i="1"/>
  <c r="K2350" i="1"/>
  <c r="I2350" i="1"/>
  <c r="J2350" i="1" s="1"/>
  <c r="M2349" i="1"/>
  <c r="K2349" i="1"/>
  <c r="I2349" i="1"/>
  <c r="J2349" i="1" s="1"/>
  <c r="M2348" i="1"/>
  <c r="K2348" i="1"/>
  <c r="I2348" i="1"/>
  <c r="J2348" i="1" s="1"/>
  <c r="M2347" i="1"/>
  <c r="K2347" i="1"/>
  <c r="I2347" i="1"/>
  <c r="J2347" i="1" s="1"/>
  <c r="M2346" i="1"/>
  <c r="K2346" i="1"/>
  <c r="I2346" i="1"/>
  <c r="J2346" i="1" s="1"/>
  <c r="M2345" i="1"/>
  <c r="K2345" i="1"/>
  <c r="I2345" i="1"/>
  <c r="J2345" i="1" s="1"/>
  <c r="M2344" i="1"/>
  <c r="K2344" i="1"/>
  <c r="I2344" i="1"/>
  <c r="J2344" i="1" s="1"/>
  <c r="M2343" i="1"/>
  <c r="K2343" i="1"/>
  <c r="I2343" i="1"/>
  <c r="J2343" i="1" s="1"/>
  <c r="M2342" i="1"/>
  <c r="K2342" i="1"/>
  <c r="I2342" i="1"/>
  <c r="J2342" i="1" s="1"/>
  <c r="M2341" i="1"/>
  <c r="K2341" i="1"/>
  <c r="I2341" i="1"/>
  <c r="J2341" i="1" s="1"/>
  <c r="M2340" i="1"/>
  <c r="K2340" i="1"/>
  <c r="I2340" i="1"/>
  <c r="J2340" i="1" s="1"/>
  <c r="M2339" i="1"/>
  <c r="K2339" i="1"/>
  <c r="I2339" i="1"/>
  <c r="J2339" i="1" s="1"/>
  <c r="M2338" i="1"/>
  <c r="K2338" i="1"/>
  <c r="I2338" i="1"/>
  <c r="J2338" i="1" s="1"/>
  <c r="M2337" i="1"/>
  <c r="K2337" i="1"/>
  <c r="I2337" i="1"/>
  <c r="J2337" i="1" s="1"/>
  <c r="M2336" i="1"/>
  <c r="K2336" i="1"/>
  <c r="I2336" i="1"/>
  <c r="J2336" i="1" s="1"/>
  <c r="M2335" i="1"/>
  <c r="K2335" i="1"/>
  <c r="I2335" i="1"/>
  <c r="J2335" i="1" s="1"/>
  <c r="M2334" i="1"/>
  <c r="K2334" i="1"/>
  <c r="I2334" i="1"/>
  <c r="J2334" i="1" s="1"/>
  <c r="M2333" i="1"/>
  <c r="K2333" i="1"/>
  <c r="I2333" i="1"/>
  <c r="J2333" i="1" s="1"/>
  <c r="M2332" i="1"/>
  <c r="K2332" i="1"/>
  <c r="I2332" i="1"/>
  <c r="J2332" i="1" s="1"/>
  <c r="M2331" i="1"/>
  <c r="K2331" i="1"/>
  <c r="I2331" i="1"/>
  <c r="J2331" i="1" s="1"/>
  <c r="M2330" i="1"/>
  <c r="K2330" i="1"/>
  <c r="I2330" i="1"/>
  <c r="J2330" i="1" s="1"/>
  <c r="M2329" i="1"/>
  <c r="K2329" i="1"/>
  <c r="I2329" i="1"/>
  <c r="J2329" i="1" s="1"/>
  <c r="M2328" i="1"/>
  <c r="K2328" i="1"/>
  <c r="I2328" i="1"/>
  <c r="J2328" i="1" s="1"/>
  <c r="M2327" i="1"/>
  <c r="K2327" i="1"/>
  <c r="I2327" i="1"/>
  <c r="J2327" i="1" s="1"/>
  <c r="M2326" i="1"/>
  <c r="K2326" i="1"/>
  <c r="I2326" i="1"/>
  <c r="J2326" i="1" s="1"/>
  <c r="M2325" i="1"/>
  <c r="K2325" i="1"/>
  <c r="I2325" i="1"/>
  <c r="J2325" i="1" s="1"/>
  <c r="M2324" i="1"/>
  <c r="K2324" i="1"/>
  <c r="I2324" i="1"/>
  <c r="J2324" i="1" s="1"/>
  <c r="M2323" i="1"/>
  <c r="K2323" i="1"/>
  <c r="I2323" i="1"/>
  <c r="J2323" i="1" s="1"/>
  <c r="M2322" i="1"/>
  <c r="K2322" i="1"/>
  <c r="I2322" i="1"/>
  <c r="J2322" i="1" s="1"/>
  <c r="M2321" i="1"/>
  <c r="K2321" i="1"/>
  <c r="I2321" i="1"/>
  <c r="J2321" i="1" s="1"/>
  <c r="M2320" i="1"/>
  <c r="K2320" i="1"/>
  <c r="I2320" i="1"/>
  <c r="J2320" i="1" s="1"/>
  <c r="M2319" i="1"/>
  <c r="K2319" i="1"/>
  <c r="I2319" i="1"/>
  <c r="J2319" i="1" s="1"/>
  <c r="M2318" i="1"/>
  <c r="K2318" i="1"/>
  <c r="I2318" i="1"/>
  <c r="J2318" i="1" s="1"/>
  <c r="M2317" i="1"/>
  <c r="K2317" i="1"/>
  <c r="I2317" i="1"/>
  <c r="J2317" i="1" s="1"/>
  <c r="M2316" i="1"/>
  <c r="K2316" i="1"/>
  <c r="I2316" i="1"/>
  <c r="J2316" i="1" s="1"/>
  <c r="M2315" i="1"/>
  <c r="K2315" i="1"/>
  <c r="I2315" i="1"/>
  <c r="J2315" i="1" s="1"/>
  <c r="M2314" i="1"/>
  <c r="K2314" i="1"/>
  <c r="I2314" i="1"/>
  <c r="J2314" i="1" s="1"/>
  <c r="M2313" i="1"/>
  <c r="K2313" i="1"/>
  <c r="I2313" i="1"/>
  <c r="J2313" i="1" s="1"/>
  <c r="M2312" i="1"/>
  <c r="K2312" i="1"/>
  <c r="I2312" i="1"/>
  <c r="J2312" i="1" s="1"/>
  <c r="M2311" i="1"/>
  <c r="K2311" i="1"/>
  <c r="I2311" i="1"/>
  <c r="J2311" i="1" s="1"/>
  <c r="M2310" i="1"/>
  <c r="K2310" i="1"/>
  <c r="I2310" i="1"/>
  <c r="J2310" i="1" s="1"/>
  <c r="M2309" i="1"/>
  <c r="K2309" i="1"/>
  <c r="I2309" i="1"/>
  <c r="J2309" i="1" s="1"/>
  <c r="M2308" i="1"/>
  <c r="K2308" i="1"/>
  <c r="I2308" i="1"/>
  <c r="J2308" i="1" s="1"/>
  <c r="M2307" i="1"/>
  <c r="K2307" i="1"/>
  <c r="I2307" i="1"/>
  <c r="J2307" i="1" s="1"/>
  <c r="M2306" i="1"/>
  <c r="K2306" i="1"/>
  <c r="I2306" i="1"/>
  <c r="J2306" i="1" s="1"/>
  <c r="M2305" i="1"/>
  <c r="K2305" i="1"/>
  <c r="I2305" i="1"/>
  <c r="J2305" i="1" s="1"/>
  <c r="M2304" i="1"/>
  <c r="K2304" i="1"/>
  <c r="I2304" i="1"/>
  <c r="J2304" i="1" s="1"/>
  <c r="M2303" i="1"/>
  <c r="K2303" i="1"/>
  <c r="I2303" i="1"/>
  <c r="J2303" i="1" s="1"/>
  <c r="M2302" i="1"/>
  <c r="K2302" i="1"/>
  <c r="I2302" i="1"/>
  <c r="J2302" i="1" s="1"/>
  <c r="M2301" i="1"/>
  <c r="K2301" i="1"/>
  <c r="I2301" i="1"/>
  <c r="J2301" i="1" s="1"/>
  <c r="M2300" i="1"/>
  <c r="K2300" i="1"/>
  <c r="I2300" i="1"/>
  <c r="J2300" i="1" s="1"/>
  <c r="M2299" i="1"/>
  <c r="K2299" i="1"/>
  <c r="I2299" i="1"/>
  <c r="J2299" i="1" s="1"/>
  <c r="M2298" i="1"/>
  <c r="K2298" i="1"/>
  <c r="I2298" i="1"/>
  <c r="J2298" i="1" s="1"/>
  <c r="M2297" i="1"/>
  <c r="K2297" i="1"/>
  <c r="I2297" i="1"/>
  <c r="J2297" i="1" s="1"/>
  <c r="M2296" i="1"/>
  <c r="K2296" i="1"/>
  <c r="I2296" i="1"/>
  <c r="J2296" i="1" s="1"/>
  <c r="M2295" i="1"/>
  <c r="K2295" i="1"/>
  <c r="I2295" i="1"/>
  <c r="J2295" i="1" s="1"/>
  <c r="M2294" i="1"/>
  <c r="K2294" i="1"/>
  <c r="I2294" i="1"/>
  <c r="J2294" i="1" s="1"/>
  <c r="M2293" i="1"/>
  <c r="K2293" i="1"/>
  <c r="I2293" i="1"/>
  <c r="J2293" i="1" s="1"/>
  <c r="M2292" i="1"/>
  <c r="K2292" i="1"/>
  <c r="I2292" i="1"/>
  <c r="J2292" i="1" s="1"/>
  <c r="M2291" i="1"/>
  <c r="K2291" i="1"/>
  <c r="I2291" i="1"/>
  <c r="J2291" i="1" s="1"/>
  <c r="M2290" i="1"/>
  <c r="K2290" i="1"/>
  <c r="I2290" i="1"/>
  <c r="J2290" i="1" s="1"/>
  <c r="M2289" i="1"/>
  <c r="K2289" i="1"/>
  <c r="I2289" i="1"/>
  <c r="J2289" i="1" s="1"/>
  <c r="M2288" i="1"/>
  <c r="K2288" i="1"/>
  <c r="I2288" i="1"/>
  <c r="J2288" i="1" s="1"/>
  <c r="M2287" i="1"/>
  <c r="K2287" i="1"/>
  <c r="I2287" i="1"/>
  <c r="J2287" i="1" s="1"/>
  <c r="M2286" i="1"/>
  <c r="K2286" i="1"/>
  <c r="I2286" i="1"/>
  <c r="J2286" i="1" s="1"/>
  <c r="M2285" i="1"/>
  <c r="K2285" i="1"/>
  <c r="I2285" i="1"/>
  <c r="J2285" i="1" s="1"/>
  <c r="M2284" i="1"/>
  <c r="K2284" i="1"/>
  <c r="I2284" i="1"/>
  <c r="J2284" i="1" s="1"/>
  <c r="M2283" i="1"/>
  <c r="K2283" i="1"/>
  <c r="I2283" i="1"/>
  <c r="J2283" i="1" s="1"/>
  <c r="M2282" i="1"/>
  <c r="K2282" i="1"/>
  <c r="I2282" i="1"/>
  <c r="J2282" i="1" s="1"/>
  <c r="M2281" i="1"/>
  <c r="K2281" i="1"/>
  <c r="I2281" i="1"/>
  <c r="J2281" i="1" s="1"/>
  <c r="M2280" i="1"/>
  <c r="K2280" i="1"/>
  <c r="I2280" i="1"/>
  <c r="J2280" i="1" s="1"/>
  <c r="M2279" i="1"/>
  <c r="K2279" i="1"/>
  <c r="I2279" i="1"/>
  <c r="J2279" i="1" s="1"/>
  <c r="M2278" i="1"/>
  <c r="K2278" i="1"/>
  <c r="I2278" i="1"/>
  <c r="J2278" i="1" s="1"/>
  <c r="M2277" i="1"/>
  <c r="K2277" i="1"/>
  <c r="I2277" i="1"/>
  <c r="J2277" i="1" s="1"/>
  <c r="M2276" i="1"/>
  <c r="K2276" i="1"/>
  <c r="I2276" i="1"/>
  <c r="J2276" i="1" s="1"/>
  <c r="M2275" i="1"/>
  <c r="K2275" i="1"/>
  <c r="I2275" i="1"/>
  <c r="J2275" i="1" s="1"/>
  <c r="M2274" i="1"/>
  <c r="K2274" i="1"/>
  <c r="I2274" i="1"/>
  <c r="J2274" i="1" s="1"/>
  <c r="M2273" i="1"/>
  <c r="K2273" i="1"/>
  <c r="I2273" i="1"/>
  <c r="J2273" i="1" s="1"/>
  <c r="M2272" i="1"/>
  <c r="K2272" i="1"/>
  <c r="I2272" i="1"/>
  <c r="J2272" i="1" s="1"/>
  <c r="M2271" i="1"/>
  <c r="K2271" i="1"/>
  <c r="I2271" i="1"/>
  <c r="J2271" i="1" s="1"/>
  <c r="M2270" i="1"/>
  <c r="K2270" i="1"/>
  <c r="I2270" i="1"/>
  <c r="J2270" i="1" s="1"/>
  <c r="M2269" i="1"/>
  <c r="K2269" i="1"/>
  <c r="I2269" i="1"/>
  <c r="J2269" i="1" s="1"/>
  <c r="M2268" i="1"/>
  <c r="K2268" i="1"/>
  <c r="I2268" i="1"/>
  <c r="J2268" i="1" s="1"/>
  <c r="M2267" i="1"/>
  <c r="K2267" i="1"/>
  <c r="I2267" i="1"/>
  <c r="J2267" i="1" s="1"/>
  <c r="M2266" i="1"/>
  <c r="K2266" i="1"/>
  <c r="I2266" i="1"/>
  <c r="J2266" i="1" s="1"/>
  <c r="M2265" i="1"/>
  <c r="K2265" i="1"/>
  <c r="I2265" i="1"/>
  <c r="J2265" i="1" s="1"/>
  <c r="M2264" i="1"/>
  <c r="K2264" i="1"/>
  <c r="I2264" i="1"/>
  <c r="J2264" i="1" s="1"/>
  <c r="M2263" i="1"/>
  <c r="K2263" i="1"/>
  <c r="I2263" i="1"/>
  <c r="J2263" i="1" s="1"/>
  <c r="M2262" i="1"/>
  <c r="K2262" i="1"/>
  <c r="I2262" i="1"/>
  <c r="J2262" i="1" s="1"/>
  <c r="M2261" i="1"/>
  <c r="K2261" i="1"/>
  <c r="I2261" i="1"/>
  <c r="J2261" i="1" s="1"/>
  <c r="M2260" i="1"/>
  <c r="K2260" i="1"/>
  <c r="I2260" i="1"/>
  <c r="J2260" i="1" s="1"/>
  <c r="M2259" i="1"/>
  <c r="K2259" i="1"/>
  <c r="I2259" i="1"/>
  <c r="J2259" i="1" s="1"/>
  <c r="M2258" i="1"/>
  <c r="K2258" i="1"/>
  <c r="I2258" i="1"/>
  <c r="J2258" i="1" s="1"/>
  <c r="M2257" i="1"/>
  <c r="K2257" i="1"/>
  <c r="I2257" i="1"/>
  <c r="J2257" i="1" s="1"/>
  <c r="M2256" i="1"/>
  <c r="K2256" i="1"/>
  <c r="I2256" i="1"/>
  <c r="J2256" i="1" s="1"/>
  <c r="M2255" i="1"/>
  <c r="K2255" i="1"/>
  <c r="I2255" i="1"/>
  <c r="J2255" i="1" s="1"/>
  <c r="M2254" i="1"/>
  <c r="K2254" i="1"/>
  <c r="I2254" i="1"/>
  <c r="J2254" i="1" s="1"/>
  <c r="M2253" i="1"/>
  <c r="K2253" i="1"/>
  <c r="I2253" i="1"/>
  <c r="J2253" i="1" s="1"/>
  <c r="M2252" i="1"/>
  <c r="K2252" i="1"/>
  <c r="I2252" i="1"/>
  <c r="J2252" i="1" s="1"/>
  <c r="M2251" i="1"/>
  <c r="K2251" i="1"/>
  <c r="I2251" i="1"/>
  <c r="J2251" i="1" s="1"/>
  <c r="M2250" i="1"/>
  <c r="K2250" i="1"/>
  <c r="I2250" i="1"/>
  <c r="J2250" i="1" s="1"/>
  <c r="M2249" i="1"/>
  <c r="K2249" i="1"/>
  <c r="I2249" i="1"/>
  <c r="J2249" i="1" s="1"/>
  <c r="M2248" i="1"/>
  <c r="K2248" i="1"/>
  <c r="I2248" i="1"/>
  <c r="J2248" i="1" s="1"/>
  <c r="M2247" i="1"/>
  <c r="K2247" i="1"/>
  <c r="I2247" i="1"/>
  <c r="J2247" i="1" s="1"/>
  <c r="M2246" i="1"/>
  <c r="K2246" i="1"/>
  <c r="I2246" i="1"/>
  <c r="J2246" i="1" s="1"/>
  <c r="M2245" i="1"/>
  <c r="K2245" i="1"/>
  <c r="I2245" i="1"/>
  <c r="J2245" i="1" s="1"/>
  <c r="M2244" i="1"/>
  <c r="K2244" i="1"/>
  <c r="I2244" i="1"/>
  <c r="J2244" i="1" s="1"/>
  <c r="M2243" i="1"/>
  <c r="K2243" i="1"/>
  <c r="I2243" i="1"/>
  <c r="J2243" i="1" s="1"/>
  <c r="M2242" i="1"/>
  <c r="K2242" i="1"/>
  <c r="I2242" i="1"/>
  <c r="J2242" i="1" s="1"/>
  <c r="M2241" i="1"/>
  <c r="K2241" i="1"/>
  <c r="I2241" i="1"/>
  <c r="J2241" i="1" s="1"/>
  <c r="M2240" i="1"/>
  <c r="K2240" i="1"/>
  <c r="I2240" i="1"/>
  <c r="J2240" i="1" s="1"/>
  <c r="M2239" i="1"/>
  <c r="K2239" i="1"/>
  <c r="I2239" i="1"/>
  <c r="J2239" i="1" s="1"/>
  <c r="M2238" i="1"/>
  <c r="K2238" i="1"/>
  <c r="I2238" i="1"/>
  <c r="J2238" i="1" s="1"/>
  <c r="M2237" i="1"/>
  <c r="K2237" i="1"/>
  <c r="I2237" i="1"/>
  <c r="J2237" i="1" s="1"/>
  <c r="M2236" i="1"/>
  <c r="K2236" i="1"/>
  <c r="I2236" i="1"/>
  <c r="J2236" i="1" s="1"/>
  <c r="M2235" i="1"/>
  <c r="K2235" i="1"/>
  <c r="I2235" i="1"/>
  <c r="J2235" i="1" s="1"/>
  <c r="M2234" i="1"/>
  <c r="K2234" i="1"/>
  <c r="I2234" i="1"/>
  <c r="J2234" i="1" s="1"/>
  <c r="M2233" i="1"/>
  <c r="K2233" i="1"/>
  <c r="I2233" i="1"/>
  <c r="J2233" i="1" s="1"/>
  <c r="M2232" i="1"/>
  <c r="K2232" i="1"/>
  <c r="I2232" i="1"/>
  <c r="J2232" i="1" s="1"/>
  <c r="M2231" i="1"/>
  <c r="K2231" i="1"/>
  <c r="I2231" i="1"/>
  <c r="J2231" i="1" s="1"/>
  <c r="M2230" i="1"/>
  <c r="K2230" i="1"/>
  <c r="I2230" i="1"/>
  <c r="J2230" i="1" s="1"/>
  <c r="M2229" i="1"/>
  <c r="K2229" i="1"/>
  <c r="I2229" i="1"/>
  <c r="J2229" i="1" s="1"/>
  <c r="M2228" i="1"/>
  <c r="K2228" i="1"/>
  <c r="I2228" i="1"/>
  <c r="J2228" i="1" s="1"/>
  <c r="M2227" i="1"/>
  <c r="K2227" i="1"/>
  <c r="I2227" i="1"/>
  <c r="J2227" i="1" s="1"/>
  <c r="M2226" i="1"/>
  <c r="K2226" i="1"/>
  <c r="I2226" i="1"/>
  <c r="J2226" i="1" s="1"/>
  <c r="M2225" i="1"/>
  <c r="K2225" i="1"/>
  <c r="I2225" i="1"/>
  <c r="J2225" i="1" s="1"/>
  <c r="M2224" i="1"/>
  <c r="K2224" i="1"/>
  <c r="I2224" i="1"/>
  <c r="J2224" i="1" s="1"/>
  <c r="M2223" i="1"/>
  <c r="K2223" i="1"/>
  <c r="I2223" i="1"/>
  <c r="J2223" i="1" s="1"/>
  <c r="M2222" i="1"/>
  <c r="K2222" i="1"/>
  <c r="N2222" i="1" s="1"/>
  <c r="I2222" i="1"/>
  <c r="J2222" i="1" s="1"/>
  <c r="M2221" i="1"/>
  <c r="K2221" i="1"/>
  <c r="N2221" i="1" s="1"/>
  <c r="I2221" i="1"/>
  <c r="J2221" i="1" s="1"/>
  <c r="M2220" i="1"/>
  <c r="K2220" i="1"/>
  <c r="I2220" i="1"/>
  <c r="J2220" i="1" s="1"/>
  <c r="M2219" i="1"/>
  <c r="K2219" i="1"/>
  <c r="I2219" i="1"/>
  <c r="J2219" i="1" s="1"/>
  <c r="M2218" i="1"/>
  <c r="K2218" i="1"/>
  <c r="N2218" i="1" s="1"/>
  <c r="I2218" i="1"/>
  <c r="J2218" i="1" s="1"/>
  <c r="M2217" i="1"/>
  <c r="K2217" i="1"/>
  <c r="N2217" i="1" s="1"/>
  <c r="I2217" i="1"/>
  <c r="J2217" i="1" s="1"/>
  <c r="M2216" i="1"/>
  <c r="K2216" i="1"/>
  <c r="N2216" i="1" s="1"/>
  <c r="I2216" i="1"/>
  <c r="J2216" i="1" s="1"/>
  <c r="M2215" i="1"/>
  <c r="K2215" i="1"/>
  <c r="I2215" i="1"/>
  <c r="J2215" i="1" s="1"/>
  <c r="M2214" i="1"/>
  <c r="K2214" i="1"/>
  <c r="I2214" i="1"/>
  <c r="J2214" i="1" s="1"/>
  <c r="M2213" i="1"/>
  <c r="K2213" i="1"/>
  <c r="I2213" i="1"/>
  <c r="J2213" i="1" s="1"/>
  <c r="M2212" i="1"/>
  <c r="K2212" i="1"/>
  <c r="I2212" i="1"/>
  <c r="J2212" i="1" s="1"/>
  <c r="M2211" i="1"/>
  <c r="K2211" i="1"/>
  <c r="I2211" i="1"/>
  <c r="J2211" i="1" s="1"/>
  <c r="M2210" i="1"/>
  <c r="K2210" i="1"/>
  <c r="N2210" i="1" s="1"/>
  <c r="I2210" i="1"/>
  <c r="J2210" i="1" s="1"/>
  <c r="M2209" i="1"/>
  <c r="K2209" i="1"/>
  <c r="I2209" i="1"/>
  <c r="J2209" i="1" s="1"/>
  <c r="M2208" i="1"/>
  <c r="K2208" i="1"/>
  <c r="I2208" i="1"/>
  <c r="J2208" i="1" s="1"/>
  <c r="M2207" i="1"/>
  <c r="K2207" i="1"/>
  <c r="I2207" i="1"/>
  <c r="J2207" i="1" s="1"/>
  <c r="M2206" i="1"/>
  <c r="K2206" i="1"/>
  <c r="I2206" i="1"/>
  <c r="J2206" i="1" s="1"/>
  <c r="M2205" i="1"/>
  <c r="K2205" i="1"/>
  <c r="I2205" i="1"/>
  <c r="J2205" i="1" s="1"/>
  <c r="M2204" i="1"/>
  <c r="K2204" i="1"/>
  <c r="I2204" i="1"/>
  <c r="J2204" i="1" s="1"/>
  <c r="M2203" i="1"/>
  <c r="K2203" i="1"/>
  <c r="I2203" i="1"/>
  <c r="J2203" i="1" s="1"/>
  <c r="M2202" i="1"/>
  <c r="K2202" i="1"/>
  <c r="N2202" i="1" s="1"/>
  <c r="I2202" i="1"/>
  <c r="J2202" i="1" s="1"/>
  <c r="M2201" i="1"/>
  <c r="K2201" i="1"/>
  <c r="I2201" i="1"/>
  <c r="J2201" i="1" s="1"/>
  <c r="M2200" i="1"/>
  <c r="K2200" i="1"/>
  <c r="N2200" i="1" s="1"/>
  <c r="I2200" i="1"/>
  <c r="J2200" i="1" s="1"/>
  <c r="M2199" i="1"/>
  <c r="K2199" i="1"/>
  <c r="I2199" i="1"/>
  <c r="J2199" i="1" s="1"/>
  <c r="M2198" i="1"/>
  <c r="K2198" i="1"/>
  <c r="I2198" i="1"/>
  <c r="J2198" i="1" s="1"/>
  <c r="M2197" i="1"/>
  <c r="K2197" i="1"/>
  <c r="I2197" i="1"/>
  <c r="J2197" i="1" s="1"/>
  <c r="M2196" i="1"/>
  <c r="K2196" i="1"/>
  <c r="I2196" i="1"/>
  <c r="J2196" i="1" s="1"/>
  <c r="M2195" i="1"/>
  <c r="K2195" i="1"/>
  <c r="I2195" i="1"/>
  <c r="J2195" i="1" s="1"/>
  <c r="M2194" i="1"/>
  <c r="K2194" i="1"/>
  <c r="I2194" i="1"/>
  <c r="J2194" i="1" s="1"/>
  <c r="M2193" i="1"/>
  <c r="K2193" i="1"/>
  <c r="N2193" i="1" s="1"/>
  <c r="I2193" i="1"/>
  <c r="J2193" i="1" s="1"/>
  <c r="M2192" i="1"/>
  <c r="K2192" i="1"/>
  <c r="N2192" i="1" s="1"/>
  <c r="I2192" i="1"/>
  <c r="J2192" i="1" s="1"/>
  <c r="M2191" i="1"/>
  <c r="K2191" i="1"/>
  <c r="I2191" i="1"/>
  <c r="J2191" i="1" s="1"/>
  <c r="M2190" i="1"/>
  <c r="K2190" i="1"/>
  <c r="I2190" i="1"/>
  <c r="J2190" i="1" s="1"/>
  <c r="M2189" i="1"/>
  <c r="K2189" i="1"/>
  <c r="I2189" i="1"/>
  <c r="J2189" i="1" s="1"/>
  <c r="M2188" i="1"/>
  <c r="K2188" i="1"/>
  <c r="I2188" i="1"/>
  <c r="J2188" i="1" s="1"/>
  <c r="M2187" i="1"/>
  <c r="K2187" i="1"/>
  <c r="I2187" i="1"/>
  <c r="J2187" i="1" s="1"/>
  <c r="M2186" i="1"/>
  <c r="K2186" i="1"/>
  <c r="N2186" i="1" s="1"/>
  <c r="I2186" i="1"/>
  <c r="J2186" i="1" s="1"/>
  <c r="M2185" i="1"/>
  <c r="K2185" i="1"/>
  <c r="N2185" i="1" s="1"/>
  <c r="I2185" i="1"/>
  <c r="J2185" i="1" s="1"/>
  <c r="M2184" i="1"/>
  <c r="K2184" i="1"/>
  <c r="N2184" i="1" s="1"/>
  <c r="I2184" i="1"/>
  <c r="J2184" i="1" s="1"/>
  <c r="M2183" i="1"/>
  <c r="K2183" i="1"/>
  <c r="I2183" i="1"/>
  <c r="J2183" i="1" s="1"/>
  <c r="M2182" i="1"/>
  <c r="K2182" i="1"/>
  <c r="N2182" i="1" s="1"/>
  <c r="I2182" i="1"/>
  <c r="J2182" i="1" s="1"/>
  <c r="M2181" i="1"/>
  <c r="K2181" i="1"/>
  <c r="I2181" i="1"/>
  <c r="J2181" i="1" s="1"/>
  <c r="M2180" i="1"/>
  <c r="K2180" i="1"/>
  <c r="N2180" i="1" s="1"/>
  <c r="I2180" i="1"/>
  <c r="J2180" i="1" s="1"/>
  <c r="M2179" i="1"/>
  <c r="K2179" i="1"/>
  <c r="I2179" i="1"/>
  <c r="J2179" i="1" s="1"/>
  <c r="M2178" i="1"/>
  <c r="K2178" i="1"/>
  <c r="I2178" i="1"/>
  <c r="J2178" i="1" s="1"/>
  <c r="M2177" i="1"/>
  <c r="K2177" i="1"/>
  <c r="I2177" i="1"/>
  <c r="J2177" i="1" s="1"/>
  <c r="M2176" i="1"/>
  <c r="K2176" i="1"/>
  <c r="I2176" i="1"/>
  <c r="J2176" i="1" s="1"/>
  <c r="M2175" i="1"/>
  <c r="K2175" i="1"/>
  <c r="I2175" i="1"/>
  <c r="J2175" i="1" s="1"/>
  <c r="M2174" i="1"/>
  <c r="K2174" i="1"/>
  <c r="I2174" i="1"/>
  <c r="J2174" i="1" s="1"/>
  <c r="M2173" i="1"/>
  <c r="K2173" i="1"/>
  <c r="N2173" i="1" s="1"/>
  <c r="I2173" i="1"/>
  <c r="J2173" i="1" s="1"/>
  <c r="M2172" i="1"/>
  <c r="K2172" i="1"/>
  <c r="N2172" i="1" s="1"/>
  <c r="I2172" i="1"/>
  <c r="J2172" i="1" s="1"/>
  <c r="M2171" i="1"/>
  <c r="K2171" i="1"/>
  <c r="I2171" i="1"/>
  <c r="J2171" i="1" s="1"/>
  <c r="M2170" i="1"/>
  <c r="K2170" i="1"/>
  <c r="N2170" i="1" s="1"/>
  <c r="I2170" i="1"/>
  <c r="J2170" i="1" s="1"/>
  <c r="M2169" i="1"/>
  <c r="K2169" i="1"/>
  <c r="I2169" i="1"/>
  <c r="J2169" i="1" s="1"/>
  <c r="M2168" i="1"/>
  <c r="K2168" i="1"/>
  <c r="I2168" i="1"/>
  <c r="J2168" i="1" s="1"/>
  <c r="M2167" i="1"/>
  <c r="K2167" i="1"/>
  <c r="I2167" i="1"/>
  <c r="J2167" i="1" s="1"/>
  <c r="M2166" i="1"/>
  <c r="K2166" i="1"/>
  <c r="N2166" i="1" s="1"/>
  <c r="I2166" i="1"/>
  <c r="J2166" i="1" s="1"/>
  <c r="M2165" i="1"/>
  <c r="K2165" i="1"/>
  <c r="I2165" i="1"/>
  <c r="J2165" i="1" s="1"/>
  <c r="M2164" i="1"/>
  <c r="K2164" i="1"/>
  <c r="I2164" i="1"/>
  <c r="J2164" i="1" s="1"/>
  <c r="M2163" i="1"/>
  <c r="K2163" i="1"/>
  <c r="I2163" i="1"/>
  <c r="J2163" i="1" s="1"/>
  <c r="M2162" i="1"/>
  <c r="K2162" i="1"/>
  <c r="I2162" i="1"/>
  <c r="J2162" i="1" s="1"/>
  <c r="M2161" i="1"/>
  <c r="K2161" i="1"/>
  <c r="I2161" i="1"/>
  <c r="J2161" i="1" s="1"/>
  <c r="M2160" i="1"/>
  <c r="K2160" i="1"/>
  <c r="I2160" i="1"/>
  <c r="J2160" i="1" s="1"/>
  <c r="M2159" i="1"/>
  <c r="K2159" i="1"/>
  <c r="I2159" i="1"/>
  <c r="J2159" i="1" s="1"/>
  <c r="M2158" i="1"/>
  <c r="K2158" i="1"/>
  <c r="I2158" i="1"/>
  <c r="J2158" i="1" s="1"/>
  <c r="M2157" i="1"/>
  <c r="K2157" i="1"/>
  <c r="I2157" i="1"/>
  <c r="J2157" i="1" s="1"/>
  <c r="M2156" i="1"/>
  <c r="K2156" i="1"/>
  <c r="I2156" i="1"/>
  <c r="J2156" i="1" s="1"/>
  <c r="M2155" i="1"/>
  <c r="K2155" i="1"/>
  <c r="I2155" i="1"/>
  <c r="J2155" i="1" s="1"/>
  <c r="M2154" i="1"/>
  <c r="K2154" i="1"/>
  <c r="N2154" i="1" s="1"/>
  <c r="I2154" i="1"/>
  <c r="J2154" i="1" s="1"/>
  <c r="M2153" i="1"/>
  <c r="K2153" i="1"/>
  <c r="I2153" i="1"/>
  <c r="J2153" i="1" s="1"/>
  <c r="M2152" i="1"/>
  <c r="K2152" i="1"/>
  <c r="I2152" i="1"/>
  <c r="J2152" i="1" s="1"/>
  <c r="M2151" i="1"/>
  <c r="K2151" i="1"/>
  <c r="I2151" i="1"/>
  <c r="J2151" i="1" s="1"/>
  <c r="M2150" i="1"/>
  <c r="K2150" i="1"/>
  <c r="I2150" i="1"/>
  <c r="J2150" i="1" s="1"/>
  <c r="M2149" i="1"/>
  <c r="K2149" i="1"/>
  <c r="I2149" i="1"/>
  <c r="J2149" i="1" s="1"/>
  <c r="M2148" i="1"/>
  <c r="K2148" i="1"/>
  <c r="I2148" i="1"/>
  <c r="J2148" i="1" s="1"/>
  <c r="M2147" i="1"/>
  <c r="K2147" i="1"/>
  <c r="I2147" i="1"/>
  <c r="J2147" i="1" s="1"/>
  <c r="M2146" i="1"/>
  <c r="K2146" i="1"/>
  <c r="I2146" i="1"/>
  <c r="J2146" i="1" s="1"/>
  <c r="M2145" i="1"/>
  <c r="K2145" i="1"/>
  <c r="I2145" i="1"/>
  <c r="J2145" i="1" s="1"/>
  <c r="M2144" i="1"/>
  <c r="K2144" i="1"/>
  <c r="I2144" i="1"/>
  <c r="J2144" i="1" s="1"/>
  <c r="M2143" i="1"/>
  <c r="K2143" i="1"/>
  <c r="I2143" i="1"/>
  <c r="J2143" i="1" s="1"/>
  <c r="M2142" i="1"/>
  <c r="K2142" i="1"/>
  <c r="N2142" i="1" s="1"/>
  <c r="I2142" i="1"/>
  <c r="J2142" i="1" s="1"/>
  <c r="M2141" i="1"/>
  <c r="K2141" i="1"/>
  <c r="I2141" i="1"/>
  <c r="J2141" i="1" s="1"/>
  <c r="M2140" i="1"/>
  <c r="K2140" i="1"/>
  <c r="I2140" i="1"/>
  <c r="J2140" i="1" s="1"/>
  <c r="M2139" i="1"/>
  <c r="K2139" i="1"/>
  <c r="I2139" i="1"/>
  <c r="J2139" i="1" s="1"/>
  <c r="M2138" i="1"/>
  <c r="K2138" i="1"/>
  <c r="I2138" i="1"/>
  <c r="J2138" i="1" s="1"/>
  <c r="M2137" i="1"/>
  <c r="K2137" i="1"/>
  <c r="I2137" i="1"/>
  <c r="J2137" i="1" s="1"/>
  <c r="M2136" i="1"/>
  <c r="K2136" i="1"/>
  <c r="I2136" i="1"/>
  <c r="J2136" i="1" s="1"/>
  <c r="M2135" i="1"/>
  <c r="K2135" i="1"/>
  <c r="I2135" i="1"/>
  <c r="J2135" i="1" s="1"/>
  <c r="M2134" i="1"/>
  <c r="K2134" i="1"/>
  <c r="N2134" i="1" s="1"/>
  <c r="I2134" i="1"/>
  <c r="J2134" i="1" s="1"/>
  <c r="M2133" i="1"/>
  <c r="K2133" i="1"/>
  <c r="I2133" i="1"/>
  <c r="J2133" i="1" s="1"/>
  <c r="M2132" i="1"/>
  <c r="K2132" i="1"/>
  <c r="I2132" i="1"/>
  <c r="J2132" i="1" s="1"/>
  <c r="M2131" i="1"/>
  <c r="K2131" i="1"/>
  <c r="I2131" i="1"/>
  <c r="J2131" i="1" s="1"/>
  <c r="M2130" i="1"/>
  <c r="K2130" i="1"/>
  <c r="I2130" i="1"/>
  <c r="J2130" i="1" s="1"/>
  <c r="M2129" i="1"/>
  <c r="K2129" i="1"/>
  <c r="I2129" i="1"/>
  <c r="J2129" i="1" s="1"/>
  <c r="M2128" i="1"/>
  <c r="K2128" i="1"/>
  <c r="I2128" i="1"/>
  <c r="J2128" i="1" s="1"/>
  <c r="M2127" i="1"/>
  <c r="K2127" i="1"/>
  <c r="I2127" i="1"/>
  <c r="J2127" i="1" s="1"/>
  <c r="M2126" i="1"/>
  <c r="K2126" i="1"/>
  <c r="I2126" i="1"/>
  <c r="J2126" i="1" s="1"/>
  <c r="M2125" i="1"/>
  <c r="K2125" i="1"/>
  <c r="I2125" i="1"/>
  <c r="J2125" i="1" s="1"/>
  <c r="M2124" i="1"/>
  <c r="K2124" i="1"/>
  <c r="I2124" i="1"/>
  <c r="J2124" i="1" s="1"/>
  <c r="M2123" i="1"/>
  <c r="K2123" i="1"/>
  <c r="I2123" i="1"/>
  <c r="J2123" i="1" s="1"/>
  <c r="M2122" i="1"/>
  <c r="K2122" i="1"/>
  <c r="I2122" i="1"/>
  <c r="J2122" i="1" s="1"/>
  <c r="M2121" i="1"/>
  <c r="K2121" i="1"/>
  <c r="I2121" i="1"/>
  <c r="J2121" i="1" s="1"/>
  <c r="M2120" i="1"/>
  <c r="K2120" i="1"/>
  <c r="I2120" i="1"/>
  <c r="J2120" i="1" s="1"/>
  <c r="M2119" i="1"/>
  <c r="K2119" i="1"/>
  <c r="I2119" i="1"/>
  <c r="J2119" i="1" s="1"/>
  <c r="M2118" i="1"/>
  <c r="K2118" i="1"/>
  <c r="I2118" i="1"/>
  <c r="J2118" i="1" s="1"/>
  <c r="M2117" i="1"/>
  <c r="K2117" i="1"/>
  <c r="I2117" i="1"/>
  <c r="J2117" i="1" s="1"/>
  <c r="M2116" i="1"/>
  <c r="K2116" i="1"/>
  <c r="I2116" i="1"/>
  <c r="J2116" i="1" s="1"/>
  <c r="M2115" i="1"/>
  <c r="K2115" i="1"/>
  <c r="I2115" i="1"/>
  <c r="J2115" i="1" s="1"/>
  <c r="M2114" i="1"/>
  <c r="K2114" i="1"/>
  <c r="I2114" i="1"/>
  <c r="J2114" i="1" s="1"/>
  <c r="M2113" i="1"/>
  <c r="K2113" i="1"/>
  <c r="I2113" i="1"/>
  <c r="J2113" i="1" s="1"/>
  <c r="M2112" i="1"/>
  <c r="K2112" i="1"/>
  <c r="I2112" i="1"/>
  <c r="J2112" i="1" s="1"/>
  <c r="M2111" i="1"/>
  <c r="K2111" i="1"/>
  <c r="I2111" i="1"/>
  <c r="J2111" i="1" s="1"/>
  <c r="M2110" i="1"/>
  <c r="K2110" i="1"/>
  <c r="I2110" i="1"/>
  <c r="J2110" i="1" s="1"/>
  <c r="M2109" i="1"/>
  <c r="K2109" i="1"/>
  <c r="I2109" i="1"/>
  <c r="J2109" i="1" s="1"/>
  <c r="M2108" i="1"/>
  <c r="K2108" i="1"/>
  <c r="I2108" i="1"/>
  <c r="J2108" i="1" s="1"/>
  <c r="M2107" i="1"/>
  <c r="K2107" i="1"/>
  <c r="I2107" i="1"/>
  <c r="J2107" i="1" s="1"/>
  <c r="M2106" i="1"/>
  <c r="K2106" i="1"/>
  <c r="I2106" i="1"/>
  <c r="J2106" i="1" s="1"/>
  <c r="M2105" i="1"/>
  <c r="K2105" i="1"/>
  <c r="I2105" i="1"/>
  <c r="J2105" i="1" s="1"/>
  <c r="M2104" i="1"/>
  <c r="K2104" i="1"/>
  <c r="I2104" i="1"/>
  <c r="J2104" i="1" s="1"/>
  <c r="M2103" i="1"/>
  <c r="K2103" i="1"/>
  <c r="I2103" i="1"/>
  <c r="J2103" i="1" s="1"/>
  <c r="M2102" i="1"/>
  <c r="K2102" i="1"/>
  <c r="I2102" i="1"/>
  <c r="J2102" i="1" s="1"/>
  <c r="M2101" i="1"/>
  <c r="K2101" i="1"/>
  <c r="I2101" i="1"/>
  <c r="J2101" i="1" s="1"/>
  <c r="M2100" i="1"/>
  <c r="K2100" i="1"/>
  <c r="I2100" i="1"/>
  <c r="J2100" i="1" s="1"/>
  <c r="M2099" i="1"/>
  <c r="K2099" i="1"/>
  <c r="I2099" i="1"/>
  <c r="J2099" i="1" s="1"/>
  <c r="M2098" i="1"/>
  <c r="K2098" i="1"/>
  <c r="I2098" i="1"/>
  <c r="J2098" i="1" s="1"/>
  <c r="M2097" i="1"/>
  <c r="K2097" i="1"/>
  <c r="I2097" i="1"/>
  <c r="J2097" i="1" s="1"/>
  <c r="M2096" i="1"/>
  <c r="K2096" i="1"/>
  <c r="I2096" i="1"/>
  <c r="J2096" i="1" s="1"/>
  <c r="M2095" i="1"/>
  <c r="K2095" i="1"/>
  <c r="I2095" i="1"/>
  <c r="J2095" i="1" s="1"/>
  <c r="M2094" i="1"/>
  <c r="K2094" i="1"/>
  <c r="I2094" i="1"/>
  <c r="J2094" i="1" s="1"/>
  <c r="M2093" i="1"/>
  <c r="K2093" i="1"/>
  <c r="I2093" i="1"/>
  <c r="J2093" i="1" s="1"/>
  <c r="M2092" i="1"/>
  <c r="K2092" i="1"/>
  <c r="I2092" i="1"/>
  <c r="J2092" i="1" s="1"/>
  <c r="M2091" i="1"/>
  <c r="K2091" i="1"/>
  <c r="I2091" i="1"/>
  <c r="J2091" i="1" s="1"/>
  <c r="M2090" i="1"/>
  <c r="K2090" i="1"/>
  <c r="I2090" i="1"/>
  <c r="J2090" i="1" s="1"/>
  <c r="M2089" i="1"/>
  <c r="K2089" i="1"/>
  <c r="I2089" i="1"/>
  <c r="J2089" i="1" s="1"/>
  <c r="M2088" i="1"/>
  <c r="K2088" i="1"/>
  <c r="I2088" i="1"/>
  <c r="J2088" i="1" s="1"/>
  <c r="M2087" i="1"/>
  <c r="K2087" i="1"/>
  <c r="I2087" i="1"/>
  <c r="J2087" i="1" s="1"/>
  <c r="M2086" i="1"/>
  <c r="K2086" i="1"/>
  <c r="I2086" i="1"/>
  <c r="J2086" i="1" s="1"/>
  <c r="M2085" i="1"/>
  <c r="K2085" i="1"/>
  <c r="I2085" i="1"/>
  <c r="J2085" i="1" s="1"/>
  <c r="M2084" i="1"/>
  <c r="K2084" i="1"/>
  <c r="I2084" i="1"/>
  <c r="J2084" i="1" s="1"/>
  <c r="M2083" i="1"/>
  <c r="K2083" i="1"/>
  <c r="I2083" i="1"/>
  <c r="J2083" i="1" s="1"/>
  <c r="M2082" i="1"/>
  <c r="K2082" i="1"/>
  <c r="I2082" i="1"/>
  <c r="J2082" i="1" s="1"/>
  <c r="M2081" i="1"/>
  <c r="K2081" i="1"/>
  <c r="I2081" i="1"/>
  <c r="J2081" i="1" s="1"/>
  <c r="M2080" i="1"/>
  <c r="K2080" i="1"/>
  <c r="I2080" i="1"/>
  <c r="J2080" i="1" s="1"/>
  <c r="M2079" i="1"/>
  <c r="K2079" i="1"/>
  <c r="I2079" i="1"/>
  <c r="J2079" i="1" s="1"/>
  <c r="M2078" i="1"/>
  <c r="K2078" i="1"/>
  <c r="I2078" i="1"/>
  <c r="J2078" i="1" s="1"/>
  <c r="M2077" i="1"/>
  <c r="K2077" i="1"/>
  <c r="I2077" i="1"/>
  <c r="J2077" i="1" s="1"/>
  <c r="M2076" i="1"/>
  <c r="K2076" i="1"/>
  <c r="I2076" i="1"/>
  <c r="J2076" i="1" s="1"/>
  <c r="M2075" i="1"/>
  <c r="K2075" i="1"/>
  <c r="I2075" i="1"/>
  <c r="J2075" i="1" s="1"/>
  <c r="M2074" i="1"/>
  <c r="K2074" i="1"/>
  <c r="I2074" i="1"/>
  <c r="J2074" i="1" s="1"/>
  <c r="M2073" i="1"/>
  <c r="K2073" i="1"/>
  <c r="I2073" i="1"/>
  <c r="J2073" i="1" s="1"/>
  <c r="M2072" i="1"/>
  <c r="K2072" i="1"/>
  <c r="I2072" i="1"/>
  <c r="J2072" i="1" s="1"/>
  <c r="M2071" i="1"/>
  <c r="K2071" i="1"/>
  <c r="N2071" i="1" s="1"/>
  <c r="I2071" i="1"/>
  <c r="J2071" i="1" s="1"/>
  <c r="M2070" i="1"/>
  <c r="K2070" i="1"/>
  <c r="I2070" i="1"/>
  <c r="J2070" i="1" s="1"/>
  <c r="M2069" i="1"/>
  <c r="K2069" i="1"/>
  <c r="N2069" i="1" s="1"/>
  <c r="I2069" i="1"/>
  <c r="J2069" i="1" s="1"/>
  <c r="M2068" i="1"/>
  <c r="K2068" i="1"/>
  <c r="I2068" i="1"/>
  <c r="J2068" i="1" s="1"/>
  <c r="M2067" i="1"/>
  <c r="K2067" i="1"/>
  <c r="I2067" i="1"/>
  <c r="J2067" i="1" s="1"/>
  <c r="M2066" i="1"/>
  <c r="K2066" i="1"/>
  <c r="I2066" i="1"/>
  <c r="J2066" i="1" s="1"/>
  <c r="M2065" i="1"/>
  <c r="K2065" i="1"/>
  <c r="I2065" i="1"/>
  <c r="J2065" i="1" s="1"/>
  <c r="M2064" i="1"/>
  <c r="K2064" i="1"/>
  <c r="I2064" i="1"/>
  <c r="J2064" i="1" s="1"/>
  <c r="M2063" i="1"/>
  <c r="K2063" i="1"/>
  <c r="I2063" i="1"/>
  <c r="J2063" i="1" s="1"/>
  <c r="M2062" i="1"/>
  <c r="K2062" i="1"/>
  <c r="N2062" i="1" s="1"/>
  <c r="I2062" i="1"/>
  <c r="J2062" i="1" s="1"/>
  <c r="M2061" i="1"/>
  <c r="K2061" i="1"/>
  <c r="N2061" i="1" s="1"/>
  <c r="I2061" i="1"/>
  <c r="J2061" i="1" s="1"/>
  <c r="M2060" i="1"/>
  <c r="K2060" i="1"/>
  <c r="I2060" i="1"/>
  <c r="J2060" i="1" s="1"/>
  <c r="M2059" i="1"/>
  <c r="K2059" i="1"/>
  <c r="I2059" i="1"/>
  <c r="J2059" i="1" s="1"/>
  <c r="M2058" i="1"/>
  <c r="K2058" i="1"/>
  <c r="I2058" i="1"/>
  <c r="J2058" i="1" s="1"/>
  <c r="M2057" i="1"/>
  <c r="K2057" i="1"/>
  <c r="I2057" i="1"/>
  <c r="J2057" i="1" s="1"/>
  <c r="M2056" i="1"/>
  <c r="K2056" i="1"/>
  <c r="I2056" i="1"/>
  <c r="J2056" i="1" s="1"/>
  <c r="M2055" i="1"/>
  <c r="K2055" i="1"/>
  <c r="I2055" i="1"/>
  <c r="J2055" i="1" s="1"/>
  <c r="M2054" i="1"/>
  <c r="K2054" i="1"/>
  <c r="I2054" i="1"/>
  <c r="J2054" i="1" s="1"/>
  <c r="M2053" i="1"/>
  <c r="K2053" i="1"/>
  <c r="N2053" i="1" s="1"/>
  <c r="I2053" i="1"/>
  <c r="J2053" i="1" s="1"/>
  <c r="M2052" i="1"/>
  <c r="K2052" i="1"/>
  <c r="I2052" i="1"/>
  <c r="J2052" i="1" s="1"/>
  <c r="M2051" i="1"/>
  <c r="K2051" i="1"/>
  <c r="I2051" i="1"/>
  <c r="J2051" i="1" s="1"/>
  <c r="M2050" i="1"/>
  <c r="K2050" i="1"/>
  <c r="I2050" i="1"/>
  <c r="J2050" i="1" s="1"/>
  <c r="M2049" i="1"/>
  <c r="K2049" i="1"/>
  <c r="I2049" i="1"/>
  <c r="J2049" i="1" s="1"/>
  <c r="M2048" i="1"/>
  <c r="K2048" i="1"/>
  <c r="I2048" i="1"/>
  <c r="J2048" i="1" s="1"/>
  <c r="M2047" i="1"/>
  <c r="K2047" i="1"/>
  <c r="I2047" i="1"/>
  <c r="J2047" i="1" s="1"/>
  <c r="M2046" i="1"/>
  <c r="K2046" i="1"/>
  <c r="I2046" i="1"/>
  <c r="J2046" i="1" s="1"/>
  <c r="M2045" i="1"/>
  <c r="K2045" i="1"/>
  <c r="I2045" i="1"/>
  <c r="J2045" i="1" s="1"/>
  <c r="M2044" i="1"/>
  <c r="K2044" i="1"/>
  <c r="I2044" i="1"/>
  <c r="J2044" i="1" s="1"/>
  <c r="M2043" i="1"/>
  <c r="K2043" i="1"/>
  <c r="I2043" i="1"/>
  <c r="J2043" i="1" s="1"/>
  <c r="M2042" i="1"/>
  <c r="K2042" i="1"/>
  <c r="N2042" i="1" s="1"/>
  <c r="I2042" i="1"/>
  <c r="J2042" i="1" s="1"/>
  <c r="M2041" i="1"/>
  <c r="K2041" i="1"/>
  <c r="I2041" i="1"/>
  <c r="J2041" i="1" s="1"/>
  <c r="M2040" i="1"/>
  <c r="K2040" i="1"/>
  <c r="I2040" i="1"/>
  <c r="J2040" i="1" s="1"/>
  <c r="M2039" i="1"/>
  <c r="K2039" i="1"/>
  <c r="N2039" i="1" s="1"/>
  <c r="I2039" i="1"/>
  <c r="J2039" i="1" s="1"/>
  <c r="M2038" i="1"/>
  <c r="K2038" i="1"/>
  <c r="I2038" i="1"/>
  <c r="J2038" i="1" s="1"/>
  <c r="M2037" i="1"/>
  <c r="K2037" i="1"/>
  <c r="N2037" i="1" s="1"/>
  <c r="I2037" i="1"/>
  <c r="J2037" i="1" s="1"/>
  <c r="M2036" i="1"/>
  <c r="K2036" i="1"/>
  <c r="I2036" i="1"/>
  <c r="J2036" i="1" s="1"/>
  <c r="M2035" i="1"/>
  <c r="K2035" i="1"/>
  <c r="I2035" i="1"/>
  <c r="J2035" i="1" s="1"/>
  <c r="M2034" i="1"/>
  <c r="K2034" i="1"/>
  <c r="I2034" i="1"/>
  <c r="J2034" i="1" s="1"/>
  <c r="M2033" i="1"/>
  <c r="K2033" i="1"/>
  <c r="I2033" i="1"/>
  <c r="J2033" i="1" s="1"/>
  <c r="M2032" i="1"/>
  <c r="K2032" i="1"/>
  <c r="L2033" i="1" s="1"/>
  <c r="I2032" i="1"/>
  <c r="J2032" i="1" s="1"/>
  <c r="M2031" i="1"/>
  <c r="K2031" i="1"/>
  <c r="I2031" i="1"/>
  <c r="J2031" i="1" s="1"/>
  <c r="M2030" i="1"/>
  <c r="K2030" i="1"/>
  <c r="I2030" i="1"/>
  <c r="J2030" i="1" s="1"/>
  <c r="M2029" i="1"/>
  <c r="K2029" i="1"/>
  <c r="N2029" i="1" s="1"/>
  <c r="I2029" i="1"/>
  <c r="J2029" i="1" s="1"/>
  <c r="M2028" i="1"/>
  <c r="K2028" i="1"/>
  <c r="I2028" i="1"/>
  <c r="J2028" i="1" s="1"/>
  <c r="M2027" i="1"/>
  <c r="K2027" i="1"/>
  <c r="I2027" i="1"/>
  <c r="J2027" i="1" s="1"/>
  <c r="M2026" i="1"/>
  <c r="K2026" i="1"/>
  <c r="I2026" i="1"/>
  <c r="J2026" i="1" s="1"/>
  <c r="M2025" i="1"/>
  <c r="K2025" i="1"/>
  <c r="I2025" i="1"/>
  <c r="J2025" i="1" s="1"/>
  <c r="M2024" i="1"/>
  <c r="K2024" i="1"/>
  <c r="I2024" i="1"/>
  <c r="J2024" i="1" s="1"/>
  <c r="M2023" i="1"/>
  <c r="K2023" i="1"/>
  <c r="N2023" i="1" s="1"/>
  <c r="I2023" i="1"/>
  <c r="J2023" i="1" s="1"/>
  <c r="M2022" i="1"/>
  <c r="K2022" i="1"/>
  <c r="I2022" i="1"/>
  <c r="J2022" i="1" s="1"/>
  <c r="M2021" i="1"/>
  <c r="K2021" i="1"/>
  <c r="N2021" i="1" s="1"/>
  <c r="I2021" i="1"/>
  <c r="J2021" i="1" s="1"/>
  <c r="M2020" i="1"/>
  <c r="K2020" i="1"/>
  <c r="I2020" i="1"/>
  <c r="J2020" i="1" s="1"/>
  <c r="M2019" i="1"/>
  <c r="K2019" i="1"/>
  <c r="I2019" i="1"/>
  <c r="J2019" i="1" s="1"/>
  <c r="M2018" i="1"/>
  <c r="K2018" i="1"/>
  <c r="I2018" i="1"/>
  <c r="J2018" i="1" s="1"/>
  <c r="M2017" i="1"/>
  <c r="K2017" i="1"/>
  <c r="I2017" i="1"/>
  <c r="J2017" i="1" s="1"/>
  <c r="M2016" i="1"/>
  <c r="K2016" i="1"/>
  <c r="I2016" i="1"/>
  <c r="J2016" i="1" s="1"/>
  <c r="M2015" i="1"/>
  <c r="K2015" i="1"/>
  <c r="I2015" i="1"/>
  <c r="J2015" i="1" s="1"/>
  <c r="M2014" i="1"/>
  <c r="K2014" i="1"/>
  <c r="I2014" i="1"/>
  <c r="J2014" i="1" s="1"/>
  <c r="M2013" i="1"/>
  <c r="K2013" i="1"/>
  <c r="N2013" i="1" s="1"/>
  <c r="I2013" i="1"/>
  <c r="J2013" i="1" s="1"/>
  <c r="M2012" i="1"/>
  <c r="K2012" i="1"/>
  <c r="I2012" i="1"/>
  <c r="J2012" i="1" s="1"/>
  <c r="M2011" i="1"/>
  <c r="K2011" i="1"/>
  <c r="I2011" i="1"/>
  <c r="J2011" i="1" s="1"/>
  <c r="M2010" i="1"/>
  <c r="K2010" i="1"/>
  <c r="I2010" i="1"/>
  <c r="J2010" i="1" s="1"/>
  <c r="M2009" i="1"/>
  <c r="K2009" i="1"/>
  <c r="I2009" i="1"/>
  <c r="J2009" i="1" s="1"/>
  <c r="M2008" i="1"/>
  <c r="K2008" i="1"/>
  <c r="N2008" i="1" s="1"/>
  <c r="I2008" i="1"/>
  <c r="J2008" i="1" s="1"/>
  <c r="M2007" i="1"/>
  <c r="K2007" i="1"/>
  <c r="I2007" i="1"/>
  <c r="J2007" i="1" s="1"/>
  <c r="M2006" i="1"/>
  <c r="K2006" i="1"/>
  <c r="I2006" i="1"/>
  <c r="J2006" i="1" s="1"/>
  <c r="M2005" i="1"/>
  <c r="K2005" i="1"/>
  <c r="I2005" i="1"/>
  <c r="J2005" i="1" s="1"/>
  <c r="M2004" i="1"/>
  <c r="K2004" i="1"/>
  <c r="N2004" i="1" s="1"/>
  <c r="I2004" i="1"/>
  <c r="J2004" i="1" s="1"/>
  <c r="M2003" i="1"/>
  <c r="K2003" i="1"/>
  <c r="N2003" i="1" s="1"/>
  <c r="I2003" i="1"/>
  <c r="J2003" i="1" s="1"/>
  <c r="M2002" i="1"/>
  <c r="K2002" i="1"/>
  <c r="I2002" i="1"/>
  <c r="J2002" i="1" s="1"/>
  <c r="M2001" i="1"/>
  <c r="K2001" i="1"/>
  <c r="I2001" i="1"/>
  <c r="J2001" i="1" s="1"/>
  <c r="M2000" i="1"/>
  <c r="K2000" i="1"/>
  <c r="I2000" i="1"/>
  <c r="J2000" i="1" s="1"/>
  <c r="M1999" i="1"/>
  <c r="K1999" i="1"/>
  <c r="I1999" i="1"/>
  <c r="J1999" i="1" s="1"/>
  <c r="M1998" i="1"/>
  <c r="K1998" i="1"/>
  <c r="I1998" i="1"/>
  <c r="J1998" i="1" s="1"/>
  <c r="M1997" i="1"/>
  <c r="K1997" i="1"/>
  <c r="N1997" i="1" s="1"/>
  <c r="I1997" i="1"/>
  <c r="J1997" i="1" s="1"/>
  <c r="M1996" i="1"/>
  <c r="K1996" i="1"/>
  <c r="I1996" i="1"/>
  <c r="J1996" i="1" s="1"/>
  <c r="M1995" i="1"/>
  <c r="K1995" i="1"/>
  <c r="L1996" i="1" s="1"/>
  <c r="I1995" i="1"/>
  <c r="J1995" i="1" s="1"/>
  <c r="M1994" i="1"/>
  <c r="K1994" i="1"/>
  <c r="I1994" i="1"/>
  <c r="J1994" i="1" s="1"/>
  <c r="M1993" i="1"/>
  <c r="K1993" i="1"/>
  <c r="I1993" i="1"/>
  <c r="J1993" i="1" s="1"/>
  <c r="M1992" i="1"/>
  <c r="K1992" i="1"/>
  <c r="I1992" i="1"/>
  <c r="J1992" i="1" s="1"/>
  <c r="M1991" i="1"/>
  <c r="K1991" i="1"/>
  <c r="I1991" i="1"/>
  <c r="J1991" i="1" s="1"/>
  <c r="M1990" i="1"/>
  <c r="K1990" i="1"/>
  <c r="I1990" i="1"/>
  <c r="J1990" i="1" s="1"/>
  <c r="M1989" i="1"/>
  <c r="K1989" i="1"/>
  <c r="I1989" i="1"/>
  <c r="J1989" i="1" s="1"/>
  <c r="M1988" i="1"/>
  <c r="K1988" i="1"/>
  <c r="N1988" i="1" s="1"/>
  <c r="I1988" i="1"/>
  <c r="J1988" i="1" s="1"/>
  <c r="M1987" i="1"/>
  <c r="K1987" i="1"/>
  <c r="I1987" i="1"/>
  <c r="J1987" i="1" s="1"/>
  <c r="M1986" i="1"/>
  <c r="K1986" i="1"/>
  <c r="I1986" i="1"/>
  <c r="J1986" i="1" s="1"/>
  <c r="M1985" i="1"/>
  <c r="K1985" i="1"/>
  <c r="I1985" i="1"/>
  <c r="J1985" i="1" s="1"/>
  <c r="M1984" i="1"/>
  <c r="K1984" i="1"/>
  <c r="I1984" i="1"/>
  <c r="J1984" i="1" s="1"/>
  <c r="M1983" i="1"/>
  <c r="K1983" i="1"/>
  <c r="I1983" i="1"/>
  <c r="J1983" i="1" s="1"/>
  <c r="M1982" i="1"/>
  <c r="K1982" i="1"/>
  <c r="I1982" i="1"/>
  <c r="J1982" i="1" s="1"/>
  <c r="M1981" i="1"/>
  <c r="K1981" i="1"/>
  <c r="N1981" i="1" s="1"/>
  <c r="I1981" i="1"/>
  <c r="J1981" i="1" s="1"/>
  <c r="M1980" i="1"/>
  <c r="K1980" i="1"/>
  <c r="I1980" i="1"/>
  <c r="J1980" i="1" s="1"/>
  <c r="M1979" i="1"/>
  <c r="K1979" i="1"/>
  <c r="I1979" i="1"/>
  <c r="J1979" i="1" s="1"/>
  <c r="M1978" i="1"/>
  <c r="K1978" i="1"/>
  <c r="I1978" i="1"/>
  <c r="J1978" i="1" s="1"/>
  <c r="M1977" i="1"/>
  <c r="K1977" i="1"/>
  <c r="I1977" i="1"/>
  <c r="J1977" i="1" s="1"/>
  <c r="M1976" i="1"/>
  <c r="K1976" i="1"/>
  <c r="I1976" i="1"/>
  <c r="J1976" i="1" s="1"/>
  <c r="M1975" i="1"/>
  <c r="K1975" i="1"/>
  <c r="N1975" i="1" s="1"/>
  <c r="I1975" i="1"/>
  <c r="J1975" i="1" s="1"/>
  <c r="M1974" i="1"/>
  <c r="K1974" i="1"/>
  <c r="I1974" i="1"/>
  <c r="J1974" i="1" s="1"/>
  <c r="M1973" i="1"/>
  <c r="K1973" i="1"/>
  <c r="N1973" i="1" s="1"/>
  <c r="I1973" i="1"/>
  <c r="J1973" i="1" s="1"/>
  <c r="M1972" i="1"/>
  <c r="K1972" i="1"/>
  <c r="I1972" i="1"/>
  <c r="J1972" i="1" s="1"/>
  <c r="M1971" i="1"/>
  <c r="K1971" i="1"/>
  <c r="I1971" i="1"/>
  <c r="J1971" i="1" s="1"/>
  <c r="M1970" i="1"/>
  <c r="K1970" i="1"/>
  <c r="N1970" i="1" s="1"/>
  <c r="I1970" i="1"/>
  <c r="J1970" i="1" s="1"/>
  <c r="M1969" i="1"/>
  <c r="K1969" i="1"/>
  <c r="I1969" i="1"/>
  <c r="J1969" i="1" s="1"/>
  <c r="M1968" i="1"/>
  <c r="K1968" i="1"/>
  <c r="I1968" i="1"/>
  <c r="J1968" i="1" s="1"/>
  <c r="M1967" i="1"/>
  <c r="K1967" i="1"/>
  <c r="I1967" i="1"/>
  <c r="J1967" i="1" s="1"/>
  <c r="M1966" i="1"/>
  <c r="K1966" i="1"/>
  <c r="I1966" i="1"/>
  <c r="J1966" i="1" s="1"/>
  <c r="M1965" i="1"/>
  <c r="K1965" i="1"/>
  <c r="I1965" i="1"/>
  <c r="J1965" i="1" s="1"/>
  <c r="M1964" i="1"/>
  <c r="K1964" i="1"/>
  <c r="I1964" i="1"/>
  <c r="J1964" i="1" s="1"/>
  <c r="M1963" i="1"/>
  <c r="K1963" i="1"/>
  <c r="I1963" i="1"/>
  <c r="J1963" i="1" s="1"/>
  <c r="M1962" i="1"/>
  <c r="K1962" i="1"/>
  <c r="I1962" i="1"/>
  <c r="J1962" i="1" s="1"/>
  <c r="M1961" i="1"/>
  <c r="K1961" i="1"/>
  <c r="I1961" i="1"/>
  <c r="J1961" i="1" s="1"/>
  <c r="M1960" i="1"/>
  <c r="K1960" i="1"/>
  <c r="I1960" i="1"/>
  <c r="J1960" i="1" s="1"/>
  <c r="M1959" i="1"/>
  <c r="K1959" i="1"/>
  <c r="I1959" i="1"/>
  <c r="J1959" i="1" s="1"/>
  <c r="M1958" i="1"/>
  <c r="K1958" i="1"/>
  <c r="I1958" i="1"/>
  <c r="J1958" i="1" s="1"/>
  <c r="M1957" i="1"/>
  <c r="K1957" i="1"/>
  <c r="I1957" i="1"/>
  <c r="J1957" i="1" s="1"/>
  <c r="M1956" i="1"/>
  <c r="K1956" i="1"/>
  <c r="N1956" i="1" s="1"/>
  <c r="I1956" i="1"/>
  <c r="J1956" i="1" s="1"/>
  <c r="M1955" i="1"/>
  <c r="K1955" i="1"/>
  <c r="I1955" i="1"/>
  <c r="J1955" i="1" s="1"/>
  <c r="M1954" i="1"/>
  <c r="K1954" i="1"/>
  <c r="I1954" i="1"/>
  <c r="J1954" i="1" s="1"/>
  <c r="M1953" i="1"/>
  <c r="K1953" i="1"/>
  <c r="I1953" i="1"/>
  <c r="J1953" i="1" s="1"/>
  <c r="M1952" i="1"/>
  <c r="K1952" i="1"/>
  <c r="N1952" i="1" s="1"/>
  <c r="I1952" i="1"/>
  <c r="J1952" i="1" s="1"/>
  <c r="M1951" i="1"/>
  <c r="K1951" i="1"/>
  <c r="J1951" i="1"/>
  <c r="I1951" i="1"/>
  <c r="M1950" i="1"/>
  <c r="K1950" i="1"/>
  <c r="I1950" i="1"/>
  <c r="J1950" i="1" s="1"/>
  <c r="M1949" i="1"/>
  <c r="K1949" i="1"/>
  <c r="I1949" i="1"/>
  <c r="J1949" i="1" s="1"/>
  <c r="M1948" i="1"/>
  <c r="K1948" i="1"/>
  <c r="I1948" i="1"/>
  <c r="J1948" i="1" s="1"/>
  <c r="M1947" i="1"/>
  <c r="K1947" i="1"/>
  <c r="L1948" i="1" s="1"/>
  <c r="N1948" i="1" s="1"/>
  <c r="I1947" i="1"/>
  <c r="J1947" i="1" s="1"/>
  <c r="M1946" i="1"/>
  <c r="K1946" i="1"/>
  <c r="N1946" i="1" s="1"/>
  <c r="I1946" i="1"/>
  <c r="J1946" i="1" s="1"/>
  <c r="M1945" i="1"/>
  <c r="K1945" i="1"/>
  <c r="I1945" i="1"/>
  <c r="J1945" i="1" s="1"/>
  <c r="M1944" i="1"/>
  <c r="K1944" i="1"/>
  <c r="I1944" i="1"/>
  <c r="J1944" i="1" s="1"/>
  <c r="M1943" i="1"/>
  <c r="K1943" i="1"/>
  <c r="I1943" i="1"/>
  <c r="J1943" i="1" s="1"/>
  <c r="M1942" i="1"/>
  <c r="K1942" i="1"/>
  <c r="I1942" i="1"/>
  <c r="J1942" i="1" s="1"/>
  <c r="M1941" i="1"/>
  <c r="K1941" i="1"/>
  <c r="I1941" i="1"/>
  <c r="J1941" i="1" s="1"/>
  <c r="M1940" i="1"/>
  <c r="K1940" i="1"/>
  <c r="N1940" i="1" s="1"/>
  <c r="I1940" i="1"/>
  <c r="J1940" i="1" s="1"/>
  <c r="M1939" i="1"/>
  <c r="K1939" i="1"/>
  <c r="I1939" i="1"/>
  <c r="J1939" i="1" s="1"/>
  <c r="M1938" i="1"/>
  <c r="K1938" i="1"/>
  <c r="N1938" i="1" s="1"/>
  <c r="I1938" i="1"/>
  <c r="J1938" i="1" s="1"/>
  <c r="M1937" i="1"/>
  <c r="K1937" i="1"/>
  <c r="I1937" i="1"/>
  <c r="J1937" i="1" s="1"/>
  <c r="M1936" i="1"/>
  <c r="K1936" i="1"/>
  <c r="N1936" i="1" s="1"/>
  <c r="I1936" i="1"/>
  <c r="J1936" i="1" s="1"/>
  <c r="M1935" i="1"/>
  <c r="K1935" i="1"/>
  <c r="I1935" i="1"/>
  <c r="J1935" i="1" s="1"/>
  <c r="M1934" i="1"/>
  <c r="K1934" i="1"/>
  <c r="I1934" i="1"/>
  <c r="J1934" i="1" s="1"/>
  <c r="M1933" i="1"/>
  <c r="K1933" i="1"/>
  <c r="I1933" i="1"/>
  <c r="J1933" i="1" s="1"/>
  <c r="M1932" i="1"/>
  <c r="K1932" i="1"/>
  <c r="I1932" i="1"/>
  <c r="J1932" i="1" s="1"/>
  <c r="M1931" i="1"/>
  <c r="K1931" i="1"/>
  <c r="I1931" i="1"/>
  <c r="J1931" i="1" s="1"/>
  <c r="M1930" i="1"/>
  <c r="K1930" i="1"/>
  <c r="N1930" i="1" s="1"/>
  <c r="I1930" i="1"/>
  <c r="J1930" i="1" s="1"/>
  <c r="M1929" i="1"/>
  <c r="K1929" i="1"/>
  <c r="I1929" i="1"/>
  <c r="J1929" i="1" s="1"/>
  <c r="M1928" i="1"/>
  <c r="K1928" i="1"/>
  <c r="I1928" i="1"/>
  <c r="J1928" i="1" s="1"/>
  <c r="M1927" i="1"/>
  <c r="K1927" i="1"/>
  <c r="I1927" i="1"/>
  <c r="J1927" i="1" s="1"/>
  <c r="M1926" i="1"/>
  <c r="K1926" i="1"/>
  <c r="N1926" i="1" s="1"/>
  <c r="I1926" i="1"/>
  <c r="J1926" i="1" s="1"/>
  <c r="M1925" i="1"/>
  <c r="K1925" i="1"/>
  <c r="I1925" i="1"/>
  <c r="J1925" i="1" s="1"/>
  <c r="M1924" i="1"/>
  <c r="K1924" i="1"/>
  <c r="I1924" i="1"/>
  <c r="J1924" i="1" s="1"/>
  <c r="M1923" i="1"/>
  <c r="K1923" i="1"/>
  <c r="I1923" i="1"/>
  <c r="J1923" i="1" s="1"/>
  <c r="M1922" i="1"/>
  <c r="K1922" i="1"/>
  <c r="N1922" i="1" s="1"/>
  <c r="I1922" i="1"/>
  <c r="J1922" i="1" s="1"/>
  <c r="M1921" i="1"/>
  <c r="K1921" i="1"/>
  <c r="I1921" i="1"/>
  <c r="J1921" i="1" s="1"/>
  <c r="M1920" i="1"/>
  <c r="K1920" i="1"/>
  <c r="I1920" i="1"/>
  <c r="J1920" i="1" s="1"/>
  <c r="M1919" i="1"/>
  <c r="K1919" i="1"/>
  <c r="I1919" i="1"/>
  <c r="J1919" i="1" s="1"/>
  <c r="M1918" i="1"/>
  <c r="K1918" i="1"/>
  <c r="N1918" i="1" s="1"/>
  <c r="I1918" i="1"/>
  <c r="J1918" i="1" s="1"/>
  <c r="M1917" i="1"/>
  <c r="K1917" i="1"/>
  <c r="I1917" i="1"/>
  <c r="J1917" i="1" s="1"/>
  <c r="M1916" i="1"/>
  <c r="K1916" i="1"/>
  <c r="I1916" i="1"/>
  <c r="J1916" i="1" s="1"/>
  <c r="M1915" i="1"/>
  <c r="K1915" i="1"/>
  <c r="I1915" i="1"/>
  <c r="J1915" i="1" s="1"/>
  <c r="M1914" i="1"/>
  <c r="K1914" i="1"/>
  <c r="J1914" i="1"/>
  <c r="I1914" i="1"/>
  <c r="M1913" i="1"/>
  <c r="K1913" i="1"/>
  <c r="I1913" i="1"/>
  <c r="J1913" i="1" s="1"/>
  <c r="M1912" i="1"/>
  <c r="K1912" i="1"/>
  <c r="I1912" i="1"/>
  <c r="J1912" i="1" s="1"/>
  <c r="M1911" i="1"/>
  <c r="K1911" i="1"/>
  <c r="I1911" i="1"/>
  <c r="J1911" i="1" s="1"/>
  <c r="M1910" i="1"/>
  <c r="K1910" i="1"/>
  <c r="I1910" i="1"/>
  <c r="J1910" i="1" s="1"/>
  <c r="M1909" i="1"/>
  <c r="K1909" i="1"/>
  <c r="J1909" i="1"/>
  <c r="I1909" i="1"/>
  <c r="M1908" i="1"/>
  <c r="K1908" i="1"/>
  <c r="N1908" i="1" s="1"/>
  <c r="I1908" i="1"/>
  <c r="J1908" i="1" s="1"/>
  <c r="M1907" i="1"/>
  <c r="K1907" i="1"/>
  <c r="I1907" i="1"/>
  <c r="J1907" i="1" s="1"/>
  <c r="M1906" i="1"/>
  <c r="K1906" i="1"/>
  <c r="N1906" i="1" s="1"/>
  <c r="I1906" i="1"/>
  <c r="J1906" i="1" s="1"/>
  <c r="M1905" i="1"/>
  <c r="K1905" i="1"/>
  <c r="I1905" i="1"/>
  <c r="J1905" i="1" s="1"/>
  <c r="M1904" i="1"/>
  <c r="K1904" i="1"/>
  <c r="N1904" i="1" s="1"/>
  <c r="I1904" i="1"/>
  <c r="J1904" i="1" s="1"/>
  <c r="M1903" i="1"/>
  <c r="K1903" i="1"/>
  <c r="I1903" i="1"/>
  <c r="J1903" i="1" s="1"/>
  <c r="M1902" i="1"/>
  <c r="K1902" i="1"/>
  <c r="I1902" i="1"/>
  <c r="J1902" i="1" s="1"/>
  <c r="M1901" i="1"/>
  <c r="K1901" i="1"/>
  <c r="I1901" i="1"/>
  <c r="J1901" i="1" s="1"/>
  <c r="M1900" i="1"/>
  <c r="K1900" i="1"/>
  <c r="N1900" i="1" s="1"/>
  <c r="I1900" i="1"/>
  <c r="J1900" i="1" s="1"/>
  <c r="M1899" i="1"/>
  <c r="K1899" i="1"/>
  <c r="I1899" i="1"/>
  <c r="J1899" i="1" s="1"/>
  <c r="M1898" i="1"/>
  <c r="K1898" i="1"/>
  <c r="I1898" i="1"/>
  <c r="J1898" i="1" s="1"/>
  <c r="M1897" i="1"/>
  <c r="K1897" i="1"/>
  <c r="I1897" i="1"/>
  <c r="J1897" i="1" s="1"/>
  <c r="M1896" i="1"/>
  <c r="K1896" i="1"/>
  <c r="I1896" i="1"/>
  <c r="J1896" i="1" s="1"/>
  <c r="M1895" i="1"/>
  <c r="K1895" i="1"/>
  <c r="I1895" i="1"/>
  <c r="J1895" i="1" s="1"/>
  <c r="M1894" i="1"/>
  <c r="K1894" i="1"/>
  <c r="I1894" i="1"/>
  <c r="J1894" i="1" s="1"/>
  <c r="M1893" i="1"/>
  <c r="K1893" i="1"/>
  <c r="I1893" i="1"/>
  <c r="J1893" i="1" s="1"/>
  <c r="M1892" i="1"/>
  <c r="K1892" i="1"/>
  <c r="N1892" i="1" s="1"/>
  <c r="I1892" i="1"/>
  <c r="J1892" i="1" s="1"/>
  <c r="M1891" i="1"/>
  <c r="K1891" i="1"/>
  <c r="I1891" i="1"/>
  <c r="J1891" i="1" s="1"/>
  <c r="M1890" i="1"/>
  <c r="K1890" i="1"/>
  <c r="N1890" i="1" s="1"/>
  <c r="I1890" i="1"/>
  <c r="J1890" i="1" s="1"/>
  <c r="M1889" i="1"/>
  <c r="K1889" i="1"/>
  <c r="I1889" i="1"/>
  <c r="J1889" i="1" s="1"/>
  <c r="M1888" i="1"/>
  <c r="K1888" i="1"/>
  <c r="I1888" i="1"/>
  <c r="J1888" i="1" s="1"/>
  <c r="M1887" i="1"/>
  <c r="K1887" i="1"/>
  <c r="I1887" i="1"/>
  <c r="J1887" i="1" s="1"/>
  <c r="M1886" i="1"/>
  <c r="K1886" i="1"/>
  <c r="I1886" i="1"/>
  <c r="J1886" i="1" s="1"/>
  <c r="M1885" i="1"/>
  <c r="K1885" i="1"/>
  <c r="I1885" i="1"/>
  <c r="J1885" i="1" s="1"/>
  <c r="M1884" i="1"/>
  <c r="K1884" i="1"/>
  <c r="I1884" i="1"/>
  <c r="J1884" i="1" s="1"/>
  <c r="M1883" i="1"/>
  <c r="K1883" i="1"/>
  <c r="I1883" i="1"/>
  <c r="J1883" i="1" s="1"/>
  <c r="M1882" i="1"/>
  <c r="K1882" i="1"/>
  <c r="I1882" i="1"/>
  <c r="J1882" i="1" s="1"/>
  <c r="M1881" i="1"/>
  <c r="K1881" i="1"/>
  <c r="I1881" i="1"/>
  <c r="J1881" i="1" s="1"/>
  <c r="M1880" i="1"/>
  <c r="K1880" i="1"/>
  <c r="I1880" i="1"/>
  <c r="J1880" i="1" s="1"/>
  <c r="M1879" i="1"/>
  <c r="K1879" i="1"/>
  <c r="I1879" i="1"/>
  <c r="J1879" i="1" s="1"/>
  <c r="M1878" i="1"/>
  <c r="K1878" i="1"/>
  <c r="I1878" i="1"/>
  <c r="J1878" i="1" s="1"/>
  <c r="M1877" i="1"/>
  <c r="K1877" i="1"/>
  <c r="L1878" i="1" s="1"/>
  <c r="I1877" i="1"/>
  <c r="J1877" i="1" s="1"/>
  <c r="M1876" i="1"/>
  <c r="K1876" i="1"/>
  <c r="N1876" i="1" s="1"/>
  <c r="I1876" i="1"/>
  <c r="J1876" i="1" s="1"/>
  <c r="M1875" i="1"/>
  <c r="K1875" i="1"/>
  <c r="I1875" i="1"/>
  <c r="J1875" i="1" s="1"/>
  <c r="M1874" i="1"/>
  <c r="K1874" i="1"/>
  <c r="N1874" i="1" s="1"/>
  <c r="I1874" i="1"/>
  <c r="J1874" i="1" s="1"/>
  <c r="M1873" i="1"/>
  <c r="K1873" i="1"/>
  <c r="I1873" i="1"/>
  <c r="J1873" i="1" s="1"/>
  <c r="M1872" i="1"/>
  <c r="K1872" i="1"/>
  <c r="I1872" i="1"/>
  <c r="J1872" i="1" s="1"/>
  <c r="M1871" i="1"/>
  <c r="K1871" i="1"/>
  <c r="I1871" i="1"/>
  <c r="J1871" i="1" s="1"/>
  <c r="M1870" i="1"/>
  <c r="K1870" i="1"/>
  <c r="I1870" i="1"/>
  <c r="J1870" i="1" s="1"/>
  <c r="M1869" i="1"/>
  <c r="K1869" i="1"/>
  <c r="I1869" i="1"/>
  <c r="J1869" i="1" s="1"/>
  <c r="M1868" i="1"/>
  <c r="K1868" i="1"/>
  <c r="I1868" i="1"/>
  <c r="J1868" i="1" s="1"/>
  <c r="M1867" i="1"/>
  <c r="K1867" i="1"/>
  <c r="I1867" i="1"/>
  <c r="J1867" i="1" s="1"/>
  <c r="M1866" i="1"/>
  <c r="K1866" i="1"/>
  <c r="I1866" i="1"/>
  <c r="J1866" i="1" s="1"/>
  <c r="M1865" i="1"/>
  <c r="K1865" i="1"/>
  <c r="I1865" i="1"/>
  <c r="J1865" i="1" s="1"/>
  <c r="M1864" i="1"/>
  <c r="K1864" i="1"/>
  <c r="I1864" i="1"/>
  <c r="J1864" i="1" s="1"/>
  <c r="M1863" i="1"/>
  <c r="K1863" i="1"/>
  <c r="I1863" i="1"/>
  <c r="J1863" i="1" s="1"/>
  <c r="M1862" i="1"/>
  <c r="K1862" i="1"/>
  <c r="I1862" i="1"/>
  <c r="J1862" i="1" s="1"/>
  <c r="M1861" i="1"/>
  <c r="K1861" i="1"/>
  <c r="I1861" i="1"/>
  <c r="J1861" i="1" s="1"/>
  <c r="M1860" i="1"/>
  <c r="K1860" i="1"/>
  <c r="I1860" i="1"/>
  <c r="J1860" i="1" s="1"/>
  <c r="M1859" i="1"/>
  <c r="K1859" i="1"/>
  <c r="I1859" i="1"/>
  <c r="J1859" i="1" s="1"/>
  <c r="M1858" i="1"/>
  <c r="K1858" i="1"/>
  <c r="I1858" i="1"/>
  <c r="J1858" i="1" s="1"/>
  <c r="M1857" i="1"/>
  <c r="K1857" i="1"/>
  <c r="I1857" i="1"/>
  <c r="J1857" i="1" s="1"/>
  <c r="M1856" i="1"/>
  <c r="K1856" i="1"/>
  <c r="I1856" i="1"/>
  <c r="J1856" i="1" s="1"/>
  <c r="M1855" i="1"/>
  <c r="K1855" i="1"/>
  <c r="I1855" i="1"/>
  <c r="J1855" i="1" s="1"/>
  <c r="M1854" i="1"/>
  <c r="K1854" i="1"/>
  <c r="I1854" i="1"/>
  <c r="J1854" i="1" s="1"/>
  <c r="M1853" i="1"/>
  <c r="K1853" i="1"/>
  <c r="I1853" i="1"/>
  <c r="J1853" i="1" s="1"/>
  <c r="M1852" i="1"/>
  <c r="K1852" i="1"/>
  <c r="I1852" i="1"/>
  <c r="J1852" i="1" s="1"/>
  <c r="M1851" i="1"/>
  <c r="K1851" i="1"/>
  <c r="I1851" i="1"/>
  <c r="J1851" i="1" s="1"/>
  <c r="M1850" i="1"/>
  <c r="K1850" i="1"/>
  <c r="I1850" i="1"/>
  <c r="J1850" i="1" s="1"/>
  <c r="M1849" i="1"/>
  <c r="K1849" i="1"/>
  <c r="I1849" i="1"/>
  <c r="J1849" i="1" s="1"/>
  <c r="M1848" i="1"/>
  <c r="K1848" i="1"/>
  <c r="I1848" i="1"/>
  <c r="J1848" i="1" s="1"/>
  <c r="M1847" i="1"/>
  <c r="K1847" i="1"/>
  <c r="I1847" i="1"/>
  <c r="J1847" i="1" s="1"/>
  <c r="M1846" i="1"/>
  <c r="K1846" i="1"/>
  <c r="I1846" i="1"/>
  <c r="J1846" i="1" s="1"/>
  <c r="M1845" i="1"/>
  <c r="K1845" i="1"/>
  <c r="I1845" i="1"/>
  <c r="J1845" i="1" s="1"/>
  <c r="M1844" i="1"/>
  <c r="K1844" i="1"/>
  <c r="N1844" i="1" s="1"/>
  <c r="I1844" i="1"/>
  <c r="J1844" i="1" s="1"/>
  <c r="M1843" i="1"/>
  <c r="K1843" i="1"/>
  <c r="I1843" i="1"/>
  <c r="J1843" i="1" s="1"/>
  <c r="M1842" i="1"/>
  <c r="K1842" i="1"/>
  <c r="N1842" i="1" s="1"/>
  <c r="I1842" i="1"/>
  <c r="J1842" i="1" s="1"/>
  <c r="M1841" i="1"/>
  <c r="K1841" i="1"/>
  <c r="I1841" i="1"/>
  <c r="J1841" i="1" s="1"/>
  <c r="M1840" i="1"/>
  <c r="K1840" i="1"/>
  <c r="I1840" i="1"/>
  <c r="J1840" i="1" s="1"/>
  <c r="M1839" i="1"/>
  <c r="K1839" i="1"/>
  <c r="I1839" i="1"/>
  <c r="J1839" i="1" s="1"/>
  <c r="M1838" i="1"/>
  <c r="K1838" i="1"/>
  <c r="N1838" i="1" s="1"/>
  <c r="I1838" i="1"/>
  <c r="J1838" i="1" s="1"/>
  <c r="M1837" i="1"/>
  <c r="K1837" i="1"/>
  <c r="I1837" i="1"/>
  <c r="J1837" i="1" s="1"/>
  <c r="M1836" i="1"/>
  <c r="K1836" i="1"/>
  <c r="I1836" i="1"/>
  <c r="J1836" i="1" s="1"/>
  <c r="M1835" i="1"/>
  <c r="K1835" i="1"/>
  <c r="I1835" i="1"/>
  <c r="J1835" i="1" s="1"/>
  <c r="M1834" i="1"/>
  <c r="K1834" i="1"/>
  <c r="I1834" i="1"/>
  <c r="J1834" i="1" s="1"/>
  <c r="M1833" i="1"/>
  <c r="K1833" i="1"/>
  <c r="I1833" i="1"/>
  <c r="J1833" i="1" s="1"/>
  <c r="M1832" i="1"/>
  <c r="K1832" i="1"/>
  <c r="I1832" i="1"/>
  <c r="J1832" i="1" s="1"/>
  <c r="M1831" i="1"/>
  <c r="K1831" i="1"/>
  <c r="N1831" i="1" s="1"/>
  <c r="I1831" i="1"/>
  <c r="J1831" i="1" s="1"/>
  <c r="M1830" i="1"/>
  <c r="K1830" i="1"/>
  <c r="I1830" i="1"/>
  <c r="J1830" i="1" s="1"/>
  <c r="M1829" i="1"/>
  <c r="K1829" i="1"/>
  <c r="I1829" i="1"/>
  <c r="J1829" i="1" s="1"/>
  <c r="M1828" i="1"/>
  <c r="K1828" i="1"/>
  <c r="I1828" i="1"/>
  <c r="J1828" i="1" s="1"/>
  <c r="M1827" i="1"/>
  <c r="K1827" i="1"/>
  <c r="I1827" i="1"/>
  <c r="J1827" i="1" s="1"/>
  <c r="M1826" i="1"/>
  <c r="K1826" i="1"/>
  <c r="N1826" i="1" s="1"/>
  <c r="I1826" i="1"/>
  <c r="J1826" i="1" s="1"/>
  <c r="M1825" i="1"/>
  <c r="K1825" i="1"/>
  <c r="I1825" i="1"/>
  <c r="J1825" i="1" s="1"/>
  <c r="M1824" i="1"/>
  <c r="K1824" i="1"/>
  <c r="I1824" i="1"/>
  <c r="J1824" i="1" s="1"/>
  <c r="M1823" i="1"/>
  <c r="K1823" i="1"/>
  <c r="I1823" i="1"/>
  <c r="J1823" i="1" s="1"/>
  <c r="M1822" i="1"/>
  <c r="K1822" i="1"/>
  <c r="I1822" i="1"/>
  <c r="J1822" i="1" s="1"/>
  <c r="M1821" i="1"/>
  <c r="K1821" i="1"/>
  <c r="I1821" i="1"/>
  <c r="J1821" i="1" s="1"/>
  <c r="M1820" i="1"/>
  <c r="K1820" i="1"/>
  <c r="I1820" i="1"/>
  <c r="J1820" i="1" s="1"/>
  <c r="M1819" i="1"/>
  <c r="K1819" i="1"/>
  <c r="I1819" i="1"/>
  <c r="J1819" i="1" s="1"/>
  <c r="M1818" i="1"/>
  <c r="K1818" i="1"/>
  <c r="N1818" i="1" s="1"/>
  <c r="I1818" i="1"/>
  <c r="J1818" i="1" s="1"/>
  <c r="M1817" i="1"/>
  <c r="K1817" i="1"/>
  <c r="I1817" i="1"/>
  <c r="J1817" i="1" s="1"/>
  <c r="M1816" i="1"/>
  <c r="K1816" i="1"/>
  <c r="I1816" i="1"/>
  <c r="J1816" i="1" s="1"/>
  <c r="M1815" i="1"/>
  <c r="K1815" i="1"/>
  <c r="N1815" i="1" s="1"/>
  <c r="I1815" i="1"/>
  <c r="J1815" i="1" s="1"/>
  <c r="M1814" i="1"/>
  <c r="K1814" i="1"/>
  <c r="I1814" i="1"/>
  <c r="J1814" i="1" s="1"/>
  <c r="M1813" i="1"/>
  <c r="K1813" i="1"/>
  <c r="I1813" i="1"/>
  <c r="J1813" i="1" s="1"/>
  <c r="M1812" i="1"/>
  <c r="K1812" i="1"/>
  <c r="I1812" i="1"/>
  <c r="J1812" i="1" s="1"/>
  <c r="M1811" i="1"/>
  <c r="K1811" i="1"/>
  <c r="I1811" i="1"/>
  <c r="J1811" i="1" s="1"/>
  <c r="M1810" i="1"/>
  <c r="K1810" i="1"/>
  <c r="N1810" i="1" s="1"/>
  <c r="I1810" i="1"/>
  <c r="J1810" i="1" s="1"/>
  <c r="M1809" i="1"/>
  <c r="K1809" i="1"/>
  <c r="I1809" i="1"/>
  <c r="J1809" i="1" s="1"/>
  <c r="M1808" i="1"/>
  <c r="K1808" i="1"/>
  <c r="I1808" i="1"/>
  <c r="J1808" i="1" s="1"/>
  <c r="M1807" i="1"/>
  <c r="K1807" i="1"/>
  <c r="I1807" i="1"/>
  <c r="J1807" i="1" s="1"/>
  <c r="M1806" i="1"/>
  <c r="K1806" i="1"/>
  <c r="I1806" i="1"/>
  <c r="J1806" i="1" s="1"/>
  <c r="M1805" i="1"/>
  <c r="K1805" i="1"/>
  <c r="I1805" i="1"/>
  <c r="J1805" i="1" s="1"/>
  <c r="M1804" i="1"/>
  <c r="K1804" i="1"/>
  <c r="I1804" i="1"/>
  <c r="J1804" i="1" s="1"/>
  <c r="M1803" i="1"/>
  <c r="K1803" i="1"/>
  <c r="I1803" i="1"/>
  <c r="J1803" i="1" s="1"/>
  <c r="M1802" i="1"/>
  <c r="K1802" i="1"/>
  <c r="I1802" i="1"/>
  <c r="J1802" i="1" s="1"/>
  <c r="M1801" i="1"/>
  <c r="K1801" i="1"/>
  <c r="I1801" i="1"/>
  <c r="J1801" i="1" s="1"/>
  <c r="M1800" i="1"/>
  <c r="K1800" i="1"/>
  <c r="I1800" i="1"/>
  <c r="J1800" i="1" s="1"/>
  <c r="M1799" i="1"/>
  <c r="K1799" i="1"/>
  <c r="I1799" i="1"/>
  <c r="J1799" i="1" s="1"/>
  <c r="M1798" i="1"/>
  <c r="K1798" i="1"/>
  <c r="I1798" i="1"/>
  <c r="J1798" i="1" s="1"/>
  <c r="M1797" i="1"/>
  <c r="K1797" i="1"/>
  <c r="N1797" i="1" s="1"/>
  <c r="I1797" i="1"/>
  <c r="J1797" i="1" s="1"/>
  <c r="M1796" i="1"/>
  <c r="K1796" i="1"/>
  <c r="I1796" i="1"/>
  <c r="J1796" i="1" s="1"/>
  <c r="M1795" i="1"/>
  <c r="K1795" i="1"/>
  <c r="I1795" i="1"/>
  <c r="J1795" i="1" s="1"/>
  <c r="M1794" i="1"/>
  <c r="K1794" i="1"/>
  <c r="N1794" i="1" s="1"/>
  <c r="I1794" i="1"/>
  <c r="J1794" i="1" s="1"/>
  <c r="M1793" i="1"/>
  <c r="K1793" i="1"/>
  <c r="N1793" i="1" s="1"/>
  <c r="I1793" i="1"/>
  <c r="J1793" i="1" s="1"/>
  <c r="M1792" i="1"/>
  <c r="K1792" i="1"/>
  <c r="N1792" i="1" s="1"/>
  <c r="I1792" i="1"/>
  <c r="J1792" i="1" s="1"/>
  <c r="M1791" i="1"/>
  <c r="K1791" i="1"/>
  <c r="I1791" i="1"/>
  <c r="J1791" i="1" s="1"/>
  <c r="M1790" i="1"/>
  <c r="K1790" i="1"/>
  <c r="I1790" i="1"/>
  <c r="J1790" i="1" s="1"/>
  <c r="M1789" i="1"/>
  <c r="K1789" i="1"/>
  <c r="N1789" i="1" s="1"/>
  <c r="I1789" i="1"/>
  <c r="J1789" i="1" s="1"/>
  <c r="M1788" i="1"/>
  <c r="K1788" i="1"/>
  <c r="I1788" i="1"/>
  <c r="J1788" i="1" s="1"/>
  <c r="M1787" i="1"/>
  <c r="K1787" i="1"/>
  <c r="I1787" i="1"/>
  <c r="J1787" i="1" s="1"/>
  <c r="M1786" i="1"/>
  <c r="K1786" i="1"/>
  <c r="I1786" i="1"/>
  <c r="J1786" i="1" s="1"/>
  <c r="M1785" i="1"/>
  <c r="K1785" i="1"/>
  <c r="N1785" i="1" s="1"/>
  <c r="I1785" i="1"/>
  <c r="J1785" i="1" s="1"/>
  <c r="M1784" i="1"/>
  <c r="K1784" i="1"/>
  <c r="I1784" i="1"/>
  <c r="J1784" i="1" s="1"/>
  <c r="M1783" i="1"/>
  <c r="K1783" i="1"/>
  <c r="N1783" i="1" s="1"/>
  <c r="I1783" i="1"/>
  <c r="J1783" i="1" s="1"/>
  <c r="M1782" i="1"/>
  <c r="K1782" i="1"/>
  <c r="N1782" i="1" s="1"/>
  <c r="I1782" i="1"/>
  <c r="J1782" i="1" s="1"/>
  <c r="M1781" i="1"/>
  <c r="K1781" i="1"/>
  <c r="I1781" i="1"/>
  <c r="J1781" i="1" s="1"/>
  <c r="M1780" i="1"/>
  <c r="K1780" i="1"/>
  <c r="I1780" i="1"/>
  <c r="J1780" i="1" s="1"/>
  <c r="M1779" i="1"/>
  <c r="K1779" i="1"/>
  <c r="I1779" i="1"/>
  <c r="J1779" i="1" s="1"/>
  <c r="M1778" i="1"/>
  <c r="K1778" i="1"/>
  <c r="I1778" i="1"/>
  <c r="J1778" i="1" s="1"/>
  <c r="M1777" i="1"/>
  <c r="K1777" i="1"/>
  <c r="I1777" i="1"/>
  <c r="J1777" i="1" s="1"/>
  <c r="M1776" i="1"/>
  <c r="K1776" i="1"/>
  <c r="I1776" i="1"/>
  <c r="J1776" i="1" s="1"/>
  <c r="M1775" i="1"/>
  <c r="K1775" i="1"/>
  <c r="I1775" i="1"/>
  <c r="J1775" i="1" s="1"/>
  <c r="M1774" i="1"/>
  <c r="K1774" i="1"/>
  <c r="I1774" i="1"/>
  <c r="J1774" i="1" s="1"/>
  <c r="M1773" i="1"/>
  <c r="K1773" i="1"/>
  <c r="N1773" i="1" s="1"/>
  <c r="I1773" i="1"/>
  <c r="J1773" i="1" s="1"/>
  <c r="M1772" i="1"/>
  <c r="K1772" i="1"/>
  <c r="I1772" i="1"/>
  <c r="J1772" i="1" s="1"/>
  <c r="M1771" i="1"/>
  <c r="K1771" i="1"/>
  <c r="I1771" i="1"/>
  <c r="J1771" i="1" s="1"/>
  <c r="M1770" i="1"/>
  <c r="K1770" i="1"/>
  <c r="I1770" i="1"/>
  <c r="J1770" i="1" s="1"/>
  <c r="M1769" i="1"/>
  <c r="K1769" i="1"/>
  <c r="N1769" i="1" s="1"/>
  <c r="I1769" i="1"/>
  <c r="J1769" i="1" s="1"/>
  <c r="M1768" i="1"/>
  <c r="K1768" i="1"/>
  <c r="I1768" i="1"/>
  <c r="J1768" i="1" s="1"/>
  <c r="M1767" i="1"/>
  <c r="K1767" i="1"/>
  <c r="N1767" i="1" s="1"/>
  <c r="I1767" i="1"/>
  <c r="J1767" i="1" s="1"/>
  <c r="M1766" i="1"/>
  <c r="K1766" i="1"/>
  <c r="N1766" i="1" s="1"/>
  <c r="I1766" i="1"/>
  <c r="J1766" i="1" s="1"/>
  <c r="M1765" i="1"/>
  <c r="K1765" i="1"/>
  <c r="I1765" i="1"/>
  <c r="J1765" i="1" s="1"/>
  <c r="M1764" i="1"/>
  <c r="K1764" i="1"/>
  <c r="I1764" i="1"/>
  <c r="J1764" i="1" s="1"/>
  <c r="M1763" i="1"/>
  <c r="K1763" i="1"/>
  <c r="I1763" i="1"/>
  <c r="J1763" i="1" s="1"/>
  <c r="M1762" i="1"/>
  <c r="K1762" i="1"/>
  <c r="N1762" i="1" s="1"/>
  <c r="I1762" i="1"/>
  <c r="J1762" i="1" s="1"/>
  <c r="M1761" i="1"/>
  <c r="K1761" i="1"/>
  <c r="N1761" i="1" s="1"/>
  <c r="I1761" i="1"/>
  <c r="J1761" i="1" s="1"/>
  <c r="M1760" i="1"/>
  <c r="K1760" i="1"/>
  <c r="I1760" i="1"/>
  <c r="J1760" i="1" s="1"/>
  <c r="M1759" i="1"/>
  <c r="K1759" i="1"/>
  <c r="I1759" i="1"/>
  <c r="J1759" i="1" s="1"/>
  <c r="M1758" i="1"/>
  <c r="K1758" i="1"/>
  <c r="I1758" i="1"/>
  <c r="J1758" i="1" s="1"/>
  <c r="M1757" i="1"/>
  <c r="K1757" i="1"/>
  <c r="N1757" i="1" s="1"/>
  <c r="I1757" i="1"/>
  <c r="J1757" i="1" s="1"/>
  <c r="M1756" i="1"/>
  <c r="K1756" i="1"/>
  <c r="N1756" i="1" s="1"/>
  <c r="I1756" i="1"/>
  <c r="J1756" i="1" s="1"/>
  <c r="M1755" i="1"/>
  <c r="K1755" i="1"/>
  <c r="I1755" i="1"/>
  <c r="J1755" i="1" s="1"/>
  <c r="M1754" i="1"/>
  <c r="K1754" i="1"/>
  <c r="I1754" i="1"/>
  <c r="J1754" i="1" s="1"/>
  <c r="M1753" i="1"/>
  <c r="K1753" i="1"/>
  <c r="I1753" i="1"/>
  <c r="J1753" i="1" s="1"/>
  <c r="M1752" i="1"/>
  <c r="K1752" i="1"/>
  <c r="I1752" i="1"/>
  <c r="J1752" i="1" s="1"/>
  <c r="M1751" i="1"/>
  <c r="K1751" i="1"/>
  <c r="I1751" i="1"/>
  <c r="J1751" i="1" s="1"/>
  <c r="M1750" i="1"/>
  <c r="K1750" i="1"/>
  <c r="I1750" i="1"/>
  <c r="J1750" i="1" s="1"/>
  <c r="M1749" i="1"/>
  <c r="K1749" i="1"/>
  <c r="J1749" i="1"/>
  <c r="I1749" i="1"/>
  <c r="M1748" i="1"/>
  <c r="K1748" i="1"/>
  <c r="N1748" i="1" s="1"/>
  <c r="I1748" i="1"/>
  <c r="J1748" i="1" s="1"/>
  <c r="M1747" i="1"/>
  <c r="K1747" i="1"/>
  <c r="I1747" i="1"/>
  <c r="J1747" i="1" s="1"/>
  <c r="M1746" i="1"/>
  <c r="K1746" i="1"/>
  <c r="I1746" i="1"/>
  <c r="J1746" i="1" s="1"/>
  <c r="M1745" i="1"/>
  <c r="K1745" i="1"/>
  <c r="I1745" i="1"/>
  <c r="J1745" i="1" s="1"/>
  <c r="M1744" i="1"/>
  <c r="K1744" i="1"/>
  <c r="N1744" i="1" s="1"/>
  <c r="I1744" i="1"/>
  <c r="J1744" i="1" s="1"/>
  <c r="M1743" i="1"/>
  <c r="K1743" i="1"/>
  <c r="N1743" i="1" s="1"/>
  <c r="I1743" i="1"/>
  <c r="J1743" i="1" s="1"/>
  <c r="M1742" i="1"/>
  <c r="K1742" i="1"/>
  <c r="I1742" i="1"/>
  <c r="J1742" i="1" s="1"/>
  <c r="M1741" i="1"/>
  <c r="K1741" i="1"/>
  <c r="N1741" i="1" s="1"/>
  <c r="I1741" i="1"/>
  <c r="J1741" i="1" s="1"/>
  <c r="M1740" i="1"/>
  <c r="K1740" i="1"/>
  <c r="N1740" i="1" s="1"/>
  <c r="I1740" i="1"/>
  <c r="J1740" i="1" s="1"/>
  <c r="M1739" i="1"/>
  <c r="K1739" i="1"/>
  <c r="N1739" i="1" s="1"/>
  <c r="I1739" i="1"/>
  <c r="J1739" i="1" s="1"/>
  <c r="M1738" i="1"/>
  <c r="K1738" i="1"/>
  <c r="I1738" i="1"/>
  <c r="J1738" i="1" s="1"/>
  <c r="M1737" i="1"/>
  <c r="K1737" i="1"/>
  <c r="N1737" i="1" s="1"/>
  <c r="I1737" i="1"/>
  <c r="J1737" i="1" s="1"/>
  <c r="M1736" i="1"/>
  <c r="K1736" i="1"/>
  <c r="N1736" i="1" s="1"/>
  <c r="I1736" i="1"/>
  <c r="J1736" i="1" s="1"/>
  <c r="M1735" i="1"/>
  <c r="K1735" i="1"/>
  <c r="I1735" i="1"/>
  <c r="J1735" i="1" s="1"/>
  <c r="M1734" i="1"/>
  <c r="K1734" i="1"/>
  <c r="N1734" i="1" s="1"/>
  <c r="I1734" i="1"/>
  <c r="J1734" i="1" s="1"/>
  <c r="M1733" i="1"/>
  <c r="K1733" i="1"/>
  <c r="I1733" i="1"/>
  <c r="J1733" i="1" s="1"/>
  <c r="M1732" i="1"/>
  <c r="K1732" i="1"/>
  <c r="N1732" i="1" s="1"/>
  <c r="I1732" i="1"/>
  <c r="J1732" i="1" s="1"/>
  <c r="M1731" i="1"/>
  <c r="K1731" i="1"/>
  <c r="I1731" i="1"/>
  <c r="J1731" i="1" s="1"/>
  <c r="M1730" i="1"/>
  <c r="K1730" i="1"/>
  <c r="I1730" i="1"/>
  <c r="J1730" i="1" s="1"/>
  <c r="M1729" i="1"/>
  <c r="K1729" i="1"/>
  <c r="I1729" i="1"/>
  <c r="J1729" i="1" s="1"/>
  <c r="M1728" i="1"/>
  <c r="K1728" i="1"/>
  <c r="I1728" i="1"/>
  <c r="J1728" i="1" s="1"/>
  <c r="M1727" i="1"/>
  <c r="K1727" i="1"/>
  <c r="I1727" i="1"/>
  <c r="J1727" i="1" s="1"/>
  <c r="M1726" i="1"/>
  <c r="K1726" i="1"/>
  <c r="I1726" i="1"/>
  <c r="J1726" i="1" s="1"/>
  <c r="M1725" i="1"/>
  <c r="K1725" i="1"/>
  <c r="I1725" i="1"/>
  <c r="J1725" i="1" s="1"/>
  <c r="M1724" i="1"/>
  <c r="K1724" i="1"/>
  <c r="I1724" i="1"/>
  <c r="J1724" i="1" s="1"/>
  <c r="M1723" i="1"/>
  <c r="K1723" i="1"/>
  <c r="I1723" i="1"/>
  <c r="J1723" i="1" s="1"/>
  <c r="M1722" i="1"/>
  <c r="K1722" i="1"/>
  <c r="I1722" i="1"/>
  <c r="J1722" i="1" s="1"/>
  <c r="M1721" i="1"/>
  <c r="K1721" i="1"/>
  <c r="N1721" i="1" s="1"/>
  <c r="I1721" i="1"/>
  <c r="J1721" i="1" s="1"/>
  <c r="M1720" i="1"/>
  <c r="K1720" i="1"/>
  <c r="N1720" i="1" s="1"/>
  <c r="I1720" i="1"/>
  <c r="J1720" i="1" s="1"/>
  <c r="M1719" i="1"/>
  <c r="K1719" i="1"/>
  <c r="N1719" i="1" s="1"/>
  <c r="I1719" i="1"/>
  <c r="J1719" i="1" s="1"/>
  <c r="M1718" i="1"/>
  <c r="K1718" i="1"/>
  <c r="N1718" i="1" s="1"/>
  <c r="I1718" i="1"/>
  <c r="J1718" i="1" s="1"/>
  <c r="M1717" i="1"/>
  <c r="K1717" i="1"/>
  <c r="I1717" i="1"/>
  <c r="J1717" i="1" s="1"/>
  <c r="M1716" i="1"/>
  <c r="K1716" i="1"/>
  <c r="N1716" i="1" s="1"/>
  <c r="I1716" i="1"/>
  <c r="J1716" i="1" s="1"/>
  <c r="M1715" i="1"/>
  <c r="K1715" i="1"/>
  <c r="I1715" i="1"/>
  <c r="J1715" i="1" s="1"/>
  <c r="M1714" i="1"/>
  <c r="K1714" i="1"/>
  <c r="I1714" i="1"/>
  <c r="J1714" i="1" s="1"/>
  <c r="M1713" i="1"/>
  <c r="K1713" i="1"/>
  <c r="I1713" i="1"/>
  <c r="J1713" i="1" s="1"/>
  <c r="M1712" i="1"/>
  <c r="K1712" i="1"/>
  <c r="I1712" i="1"/>
  <c r="J1712" i="1" s="1"/>
  <c r="M1711" i="1"/>
  <c r="K1711" i="1"/>
  <c r="I1711" i="1"/>
  <c r="J1711" i="1" s="1"/>
  <c r="M1710" i="1"/>
  <c r="K1710" i="1"/>
  <c r="I1710" i="1"/>
  <c r="J1710" i="1" s="1"/>
  <c r="M1709" i="1"/>
  <c r="K1709" i="1"/>
  <c r="N1709" i="1" s="1"/>
  <c r="I1709" i="1"/>
  <c r="J1709" i="1" s="1"/>
  <c r="M1708" i="1"/>
  <c r="K1708" i="1"/>
  <c r="I1708" i="1"/>
  <c r="J1708" i="1" s="1"/>
  <c r="M1707" i="1"/>
  <c r="K1707" i="1"/>
  <c r="I1707" i="1"/>
  <c r="J1707" i="1" s="1"/>
  <c r="M1706" i="1"/>
  <c r="K1706" i="1"/>
  <c r="I1706" i="1"/>
  <c r="J1706" i="1" s="1"/>
  <c r="M1705" i="1"/>
  <c r="K1705" i="1"/>
  <c r="N1705" i="1" s="1"/>
  <c r="I1705" i="1"/>
  <c r="J1705" i="1" s="1"/>
  <c r="M1704" i="1"/>
  <c r="K1704" i="1"/>
  <c r="N1704" i="1" s="1"/>
  <c r="I1704" i="1"/>
  <c r="J1704" i="1" s="1"/>
  <c r="M1703" i="1"/>
  <c r="K1703" i="1"/>
  <c r="I1703" i="1"/>
  <c r="J1703" i="1" s="1"/>
  <c r="M1702" i="1"/>
  <c r="K1702" i="1"/>
  <c r="N1702" i="1" s="1"/>
  <c r="I1702" i="1"/>
  <c r="J1702" i="1" s="1"/>
  <c r="M1701" i="1"/>
  <c r="K1701" i="1"/>
  <c r="I1701" i="1"/>
  <c r="J1701" i="1" s="1"/>
  <c r="M1700" i="1"/>
  <c r="K1700" i="1"/>
  <c r="N1700" i="1" s="1"/>
  <c r="I1700" i="1"/>
  <c r="J1700" i="1" s="1"/>
  <c r="M1699" i="1"/>
  <c r="K1699" i="1"/>
  <c r="I1699" i="1"/>
  <c r="J1699" i="1" s="1"/>
  <c r="M1698" i="1"/>
  <c r="K1698" i="1"/>
  <c r="N1698" i="1" s="1"/>
  <c r="I1698" i="1"/>
  <c r="J1698" i="1" s="1"/>
  <c r="M1697" i="1"/>
  <c r="K1697" i="1"/>
  <c r="N1697" i="1" s="1"/>
  <c r="I1697" i="1"/>
  <c r="J1697" i="1" s="1"/>
  <c r="M1696" i="1"/>
  <c r="K1696" i="1"/>
  <c r="I1696" i="1"/>
  <c r="J1696" i="1" s="1"/>
  <c r="M1695" i="1"/>
  <c r="K1695" i="1"/>
  <c r="N1695" i="1" s="1"/>
  <c r="I1695" i="1"/>
  <c r="J1695" i="1" s="1"/>
  <c r="M1694" i="1"/>
  <c r="K1694" i="1"/>
  <c r="I1694" i="1"/>
  <c r="J1694" i="1" s="1"/>
  <c r="M1693" i="1"/>
  <c r="K1693" i="1"/>
  <c r="N1693" i="1" s="1"/>
  <c r="I1693" i="1"/>
  <c r="J1693" i="1" s="1"/>
  <c r="M1692" i="1"/>
  <c r="K1692" i="1"/>
  <c r="N1692" i="1" s="1"/>
  <c r="I1692" i="1"/>
  <c r="J1692" i="1" s="1"/>
  <c r="M1691" i="1"/>
  <c r="K1691" i="1"/>
  <c r="I1691" i="1"/>
  <c r="J1691" i="1" s="1"/>
  <c r="M1690" i="1"/>
  <c r="K1690" i="1"/>
  <c r="I1690" i="1"/>
  <c r="J1690" i="1" s="1"/>
  <c r="M1689" i="1"/>
  <c r="K1689" i="1"/>
  <c r="I1689" i="1"/>
  <c r="J1689" i="1" s="1"/>
  <c r="M1688" i="1"/>
  <c r="K1688" i="1"/>
  <c r="N1688" i="1" s="1"/>
  <c r="I1688" i="1"/>
  <c r="J1688" i="1" s="1"/>
  <c r="M1687" i="1"/>
  <c r="K1687" i="1"/>
  <c r="I1687" i="1"/>
  <c r="J1687" i="1" s="1"/>
  <c r="M1686" i="1"/>
  <c r="K1686" i="1"/>
  <c r="N1686" i="1" s="1"/>
  <c r="I1686" i="1"/>
  <c r="J1686" i="1" s="1"/>
  <c r="M1685" i="1"/>
  <c r="K1685" i="1"/>
  <c r="I1685" i="1"/>
  <c r="J1685" i="1" s="1"/>
  <c r="M1684" i="1"/>
  <c r="K1684" i="1"/>
  <c r="N1684" i="1" s="1"/>
  <c r="I1684" i="1"/>
  <c r="J1684" i="1" s="1"/>
  <c r="M1683" i="1"/>
  <c r="K1683" i="1"/>
  <c r="I1683" i="1"/>
  <c r="J1683" i="1" s="1"/>
  <c r="M1682" i="1"/>
  <c r="K1682" i="1"/>
  <c r="N1682" i="1" s="1"/>
  <c r="I1682" i="1"/>
  <c r="J1682" i="1" s="1"/>
  <c r="M1681" i="1"/>
  <c r="K1681" i="1"/>
  <c r="I1681" i="1"/>
  <c r="J1681" i="1" s="1"/>
  <c r="M1680" i="1"/>
  <c r="K1680" i="1"/>
  <c r="I1680" i="1"/>
  <c r="J1680" i="1" s="1"/>
  <c r="M1679" i="1"/>
  <c r="K1679" i="1"/>
  <c r="I1679" i="1"/>
  <c r="J1679" i="1" s="1"/>
  <c r="M1678" i="1"/>
  <c r="K1678" i="1"/>
  <c r="I1678" i="1"/>
  <c r="J1678" i="1" s="1"/>
  <c r="M1677" i="1"/>
  <c r="K1677" i="1"/>
  <c r="I1677" i="1"/>
  <c r="J1677" i="1" s="1"/>
  <c r="M1676" i="1"/>
  <c r="K1676" i="1"/>
  <c r="I1676" i="1"/>
  <c r="J1676" i="1" s="1"/>
  <c r="M1675" i="1"/>
  <c r="K1675" i="1"/>
  <c r="I1675" i="1"/>
  <c r="J1675" i="1" s="1"/>
  <c r="M1674" i="1"/>
  <c r="K1674" i="1"/>
  <c r="I1674" i="1"/>
  <c r="J1674" i="1" s="1"/>
  <c r="M1673" i="1"/>
  <c r="K1673" i="1"/>
  <c r="I1673" i="1"/>
  <c r="J1673" i="1" s="1"/>
  <c r="M1672" i="1"/>
  <c r="K1672" i="1"/>
  <c r="I1672" i="1"/>
  <c r="J1672" i="1" s="1"/>
  <c r="M1671" i="1"/>
  <c r="K1671" i="1"/>
  <c r="I1671" i="1"/>
  <c r="J1671" i="1" s="1"/>
  <c r="M1670" i="1"/>
  <c r="K1670" i="1"/>
  <c r="I1670" i="1"/>
  <c r="J1670" i="1" s="1"/>
  <c r="M1669" i="1"/>
  <c r="K1669" i="1"/>
  <c r="I1669" i="1"/>
  <c r="J1669" i="1" s="1"/>
  <c r="M1668" i="1"/>
  <c r="K1668" i="1"/>
  <c r="I1668" i="1"/>
  <c r="J1668" i="1" s="1"/>
  <c r="M1667" i="1"/>
  <c r="K1667" i="1"/>
  <c r="I1667" i="1"/>
  <c r="J1667" i="1" s="1"/>
  <c r="M1666" i="1"/>
  <c r="K1666" i="1"/>
  <c r="N1666" i="1" s="1"/>
  <c r="I1666" i="1"/>
  <c r="J1666" i="1" s="1"/>
  <c r="M1665" i="1"/>
  <c r="K1665" i="1"/>
  <c r="I1665" i="1"/>
  <c r="J1665" i="1" s="1"/>
  <c r="M1664" i="1"/>
  <c r="K1664" i="1"/>
  <c r="I1664" i="1"/>
  <c r="J1664" i="1" s="1"/>
  <c r="M1663" i="1"/>
  <c r="K1663" i="1"/>
  <c r="I1663" i="1"/>
  <c r="J1663" i="1" s="1"/>
  <c r="M1662" i="1"/>
  <c r="K1662" i="1"/>
  <c r="N1662" i="1" s="1"/>
  <c r="I1662" i="1"/>
  <c r="J1662" i="1" s="1"/>
  <c r="M1661" i="1"/>
  <c r="K1661" i="1"/>
  <c r="I1661" i="1"/>
  <c r="J1661" i="1" s="1"/>
  <c r="M1660" i="1"/>
  <c r="K1660" i="1"/>
  <c r="I1660" i="1"/>
  <c r="J1660" i="1" s="1"/>
  <c r="M1659" i="1"/>
  <c r="K1659" i="1"/>
  <c r="I1659" i="1"/>
  <c r="J1659" i="1" s="1"/>
  <c r="M1658" i="1"/>
  <c r="K1658" i="1"/>
  <c r="I1658" i="1"/>
  <c r="J1658" i="1" s="1"/>
  <c r="M1657" i="1"/>
  <c r="K1657" i="1"/>
  <c r="I1657" i="1"/>
  <c r="J1657" i="1" s="1"/>
  <c r="M1656" i="1"/>
  <c r="K1656" i="1"/>
  <c r="I1656" i="1"/>
  <c r="J1656" i="1" s="1"/>
  <c r="M1655" i="1"/>
  <c r="K1655" i="1"/>
  <c r="N1655" i="1" s="1"/>
  <c r="I1655" i="1"/>
  <c r="J1655" i="1" s="1"/>
  <c r="M1654" i="1"/>
  <c r="K1654" i="1"/>
  <c r="N1654" i="1" s="1"/>
  <c r="I1654" i="1"/>
  <c r="J1654" i="1" s="1"/>
  <c r="M1653" i="1"/>
  <c r="K1653" i="1"/>
  <c r="I1653" i="1"/>
  <c r="J1653" i="1" s="1"/>
  <c r="M1652" i="1"/>
  <c r="K1652" i="1"/>
  <c r="I1652" i="1"/>
  <c r="J1652" i="1" s="1"/>
  <c r="M1651" i="1"/>
  <c r="K1651" i="1"/>
  <c r="I1651" i="1"/>
  <c r="J1651" i="1" s="1"/>
  <c r="M1650" i="1"/>
  <c r="K1650" i="1"/>
  <c r="N1650" i="1" s="1"/>
  <c r="I1650" i="1"/>
  <c r="J1650" i="1" s="1"/>
  <c r="M1649" i="1"/>
  <c r="K1649" i="1"/>
  <c r="I1649" i="1"/>
  <c r="J1649" i="1" s="1"/>
  <c r="M1648" i="1"/>
  <c r="K1648" i="1"/>
  <c r="I1648" i="1"/>
  <c r="J1648" i="1" s="1"/>
  <c r="M1647" i="1"/>
  <c r="K1647" i="1"/>
  <c r="I1647" i="1"/>
  <c r="J1647" i="1" s="1"/>
  <c r="M1646" i="1"/>
  <c r="K1646" i="1"/>
  <c r="I1646" i="1"/>
  <c r="J1646" i="1" s="1"/>
  <c r="M1645" i="1"/>
  <c r="K1645" i="1"/>
  <c r="I1645" i="1"/>
  <c r="J1645" i="1" s="1"/>
  <c r="M1644" i="1"/>
  <c r="K1644" i="1"/>
  <c r="I1644" i="1"/>
  <c r="J1644" i="1" s="1"/>
  <c r="M1643" i="1"/>
  <c r="K1643" i="1"/>
  <c r="I1643" i="1"/>
  <c r="J1643" i="1" s="1"/>
  <c r="M1642" i="1"/>
  <c r="K1642" i="1"/>
  <c r="I1642" i="1"/>
  <c r="J1642" i="1" s="1"/>
  <c r="M1641" i="1"/>
  <c r="K1641" i="1"/>
  <c r="I1641" i="1"/>
  <c r="J1641" i="1" s="1"/>
  <c r="M1640" i="1"/>
  <c r="K1640" i="1"/>
  <c r="I1640" i="1"/>
  <c r="J1640" i="1" s="1"/>
  <c r="M1639" i="1"/>
  <c r="K1639" i="1"/>
  <c r="I1639" i="1"/>
  <c r="J1639" i="1" s="1"/>
  <c r="M1638" i="1"/>
  <c r="K1638" i="1"/>
  <c r="I1638" i="1"/>
  <c r="J1638" i="1" s="1"/>
  <c r="M1637" i="1"/>
  <c r="K1637" i="1"/>
  <c r="I1637" i="1"/>
  <c r="J1637" i="1" s="1"/>
  <c r="M1636" i="1"/>
  <c r="K1636" i="1"/>
  <c r="I1636" i="1"/>
  <c r="J1636" i="1" s="1"/>
  <c r="M1635" i="1"/>
  <c r="K1635" i="1"/>
  <c r="I1635" i="1"/>
  <c r="J1635" i="1" s="1"/>
  <c r="M1634" i="1"/>
  <c r="K1634" i="1"/>
  <c r="N1634" i="1" s="1"/>
  <c r="I1634" i="1"/>
  <c r="J1634" i="1" s="1"/>
  <c r="M1633" i="1"/>
  <c r="K1633" i="1"/>
  <c r="I1633" i="1"/>
  <c r="J1633" i="1" s="1"/>
  <c r="M1632" i="1"/>
  <c r="K1632" i="1"/>
  <c r="I1632" i="1"/>
  <c r="J1632" i="1" s="1"/>
  <c r="M1631" i="1"/>
  <c r="K1631" i="1"/>
  <c r="I1631" i="1"/>
  <c r="J1631" i="1" s="1"/>
  <c r="M1630" i="1"/>
  <c r="K1630" i="1"/>
  <c r="N1630" i="1" s="1"/>
  <c r="I1630" i="1"/>
  <c r="J1630" i="1" s="1"/>
  <c r="M1629" i="1"/>
  <c r="K1629" i="1"/>
  <c r="I1629" i="1"/>
  <c r="J1629" i="1" s="1"/>
  <c r="M1628" i="1"/>
  <c r="K1628" i="1"/>
  <c r="I1628" i="1"/>
  <c r="J1628" i="1" s="1"/>
  <c r="M1627" i="1"/>
  <c r="K1627" i="1"/>
  <c r="I1627" i="1"/>
  <c r="J1627" i="1" s="1"/>
  <c r="M1626" i="1"/>
  <c r="K1626" i="1"/>
  <c r="N1626" i="1" s="1"/>
  <c r="I1626" i="1"/>
  <c r="J1626" i="1" s="1"/>
  <c r="M1625" i="1"/>
  <c r="K1625" i="1"/>
  <c r="I1625" i="1"/>
  <c r="J1625" i="1" s="1"/>
  <c r="M1624" i="1"/>
  <c r="K1624" i="1"/>
  <c r="I1624" i="1"/>
  <c r="J1624" i="1" s="1"/>
  <c r="M1623" i="1"/>
  <c r="K1623" i="1"/>
  <c r="I1623" i="1"/>
  <c r="J1623" i="1" s="1"/>
  <c r="M1622" i="1"/>
  <c r="K1622" i="1"/>
  <c r="I1622" i="1"/>
  <c r="J1622" i="1" s="1"/>
  <c r="M1621" i="1"/>
  <c r="K1621" i="1"/>
  <c r="I1621" i="1"/>
  <c r="J1621" i="1" s="1"/>
  <c r="M1620" i="1"/>
  <c r="K1620" i="1"/>
  <c r="I1620" i="1"/>
  <c r="J1620" i="1" s="1"/>
  <c r="M1619" i="1"/>
  <c r="K1619" i="1"/>
  <c r="I1619" i="1"/>
  <c r="J1619" i="1" s="1"/>
  <c r="M1618" i="1"/>
  <c r="K1618" i="1"/>
  <c r="I1618" i="1"/>
  <c r="J1618" i="1" s="1"/>
  <c r="M1617" i="1"/>
  <c r="K1617" i="1"/>
  <c r="I1617" i="1"/>
  <c r="J1617" i="1" s="1"/>
  <c r="M1616" i="1"/>
  <c r="K1616" i="1"/>
  <c r="I1616" i="1"/>
  <c r="J1616" i="1" s="1"/>
  <c r="M1615" i="1"/>
  <c r="K1615" i="1"/>
  <c r="I1615" i="1"/>
  <c r="J1615" i="1" s="1"/>
  <c r="M1614" i="1"/>
  <c r="K1614" i="1"/>
  <c r="I1614" i="1"/>
  <c r="J1614" i="1" s="1"/>
  <c r="M1613" i="1"/>
  <c r="K1613" i="1"/>
  <c r="I1613" i="1"/>
  <c r="J1613" i="1" s="1"/>
  <c r="M1612" i="1"/>
  <c r="K1612" i="1"/>
  <c r="I1612" i="1"/>
  <c r="J1612" i="1" s="1"/>
  <c r="M1611" i="1"/>
  <c r="K1611" i="1"/>
  <c r="I1611" i="1"/>
  <c r="J1611" i="1" s="1"/>
  <c r="M1610" i="1"/>
  <c r="K1610" i="1"/>
  <c r="I1610" i="1"/>
  <c r="J1610" i="1" s="1"/>
  <c r="M1609" i="1"/>
  <c r="K1609" i="1"/>
  <c r="I1609" i="1"/>
  <c r="J1609" i="1" s="1"/>
  <c r="M1608" i="1"/>
  <c r="K1608" i="1"/>
  <c r="I1608" i="1"/>
  <c r="J1608" i="1" s="1"/>
  <c r="M1607" i="1"/>
  <c r="K1607" i="1"/>
  <c r="I1607" i="1"/>
  <c r="J1607" i="1" s="1"/>
  <c r="M1606" i="1"/>
  <c r="K1606" i="1"/>
  <c r="I1606" i="1"/>
  <c r="J1606" i="1" s="1"/>
  <c r="M1605" i="1"/>
  <c r="K1605" i="1"/>
  <c r="I1605" i="1"/>
  <c r="J1605" i="1" s="1"/>
  <c r="M1604" i="1"/>
  <c r="K1604" i="1"/>
  <c r="I1604" i="1"/>
  <c r="J1604" i="1" s="1"/>
  <c r="M1603" i="1"/>
  <c r="K1603" i="1"/>
  <c r="I1603" i="1"/>
  <c r="J1603" i="1" s="1"/>
  <c r="M1602" i="1"/>
  <c r="K1602" i="1"/>
  <c r="I1602" i="1"/>
  <c r="J1602" i="1" s="1"/>
  <c r="M1601" i="1"/>
  <c r="K1601" i="1"/>
  <c r="I1601" i="1"/>
  <c r="J1601" i="1" s="1"/>
  <c r="M1600" i="1"/>
  <c r="K1600" i="1"/>
  <c r="I1600" i="1"/>
  <c r="J1600" i="1" s="1"/>
  <c r="M1599" i="1"/>
  <c r="K1599" i="1"/>
  <c r="I1599" i="1"/>
  <c r="J1599" i="1" s="1"/>
  <c r="M1598" i="1"/>
  <c r="K1598" i="1"/>
  <c r="I1598" i="1"/>
  <c r="J1598" i="1" s="1"/>
  <c r="M1597" i="1"/>
  <c r="K1597" i="1"/>
  <c r="I1597" i="1"/>
  <c r="J1597" i="1" s="1"/>
  <c r="M1596" i="1"/>
  <c r="K1596" i="1"/>
  <c r="I1596" i="1"/>
  <c r="J1596" i="1" s="1"/>
  <c r="M1595" i="1"/>
  <c r="K1595" i="1"/>
  <c r="I1595" i="1"/>
  <c r="J1595" i="1" s="1"/>
  <c r="M1594" i="1"/>
  <c r="K1594" i="1"/>
  <c r="I1594" i="1"/>
  <c r="J1594" i="1" s="1"/>
  <c r="M1593" i="1"/>
  <c r="K1593" i="1"/>
  <c r="I1593" i="1"/>
  <c r="J1593" i="1" s="1"/>
  <c r="M1592" i="1"/>
  <c r="K1592" i="1"/>
  <c r="I1592" i="1"/>
  <c r="J1592" i="1" s="1"/>
  <c r="M1591" i="1"/>
  <c r="K1591" i="1"/>
  <c r="I1591" i="1"/>
  <c r="J1591" i="1" s="1"/>
  <c r="M1590" i="1"/>
  <c r="K1590" i="1"/>
  <c r="I1590" i="1"/>
  <c r="J1590" i="1" s="1"/>
  <c r="M1589" i="1"/>
  <c r="K1589" i="1"/>
  <c r="I1589" i="1"/>
  <c r="J1589" i="1" s="1"/>
  <c r="M1588" i="1"/>
  <c r="K1588" i="1"/>
  <c r="I1588" i="1"/>
  <c r="J1588" i="1" s="1"/>
  <c r="M1587" i="1"/>
  <c r="K1587" i="1"/>
  <c r="I1587" i="1"/>
  <c r="J1587" i="1" s="1"/>
  <c r="M1586" i="1"/>
  <c r="K1586" i="1"/>
  <c r="I1586" i="1"/>
  <c r="J1586" i="1" s="1"/>
  <c r="M1585" i="1"/>
  <c r="K1585" i="1"/>
  <c r="I1585" i="1"/>
  <c r="J1585" i="1" s="1"/>
  <c r="M1584" i="1"/>
  <c r="K1584" i="1"/>
  <c r="I1584" i="1"/>
  <c r="J1584" i="1" s="1"/>
  <c r="M1583" i="1"/>
  <c r="K1583" i="1"/>
  <c r="I1583" i="1"/>
  <c r="J1583" i="1" s="1"/>
  <c r="M1582" i="1"/>
  <c r="K1582" i="1"/>
  <c r="I1582" i="1"/>
  <c r="J1582" i="1" s="1"/>
  <c r="M1581" i="1"/>
  <c r="K1581" i="1"/>
  <c r="I1581" i="1"/>
  <c r="J1581" i="1" s="1"/>
  <c r="M1580" i="1"/>
  <c r="K1580" i="1"/>
  <c r="I1580" i="1"/>
  <c r="J1580" i="1" s="1"/>
  <c r="M1579" i="1"/>
  <c r="K1579" i="1"/>
  <c r="I1579" i="1"/>
  <c r="J1579" i="1" s="1"/>
  <c r="M1578" i="1"/>
  <c r="K1578" i="1"/>
  <c r="N1578" i="1" s="1"/>
  <c r="I1578" i="1"/>
  <c r="J1578" i="1" s="1"/>
  <c r="M1577" i="1"/>
  <c r="K1577" i="1"/>
  <c r="I1577" i="1"/>
  <c r="J1577" i="1" s="1"/>
  <c r="M1576" i="1"/>
  <c r="K1576" i="1"/>
  <c r="I1576" i="1"/>
  <c r="J1576" i="1" s="1"/>
  <c r="N1575" i="1"/>
  <c r="M1575" i="1"/>
  <c r="K1575" i="1"/>
  <c r="I1575" i="1"/>
  <c r="J1575" i="1" s="1"/>
  <c r="M1574" i="1"/>
  <c r="K1574" i="1"/>
  <c r="I1574" i="1"/>
  <c r="J1574" i="1" s="1"/>
  <c r="M1573" i="1"/>
  <c r="K1573" i="1"/>
  <c r="L1574" i="1" s="1"/>
  <c r="I1573" i="1"/>
  <c r="J1573" i="1" s="1"/>
  <c r="M1572" i="1"/>
  <c r="K1572" i="1"/>
  <c r="I1572" i="1"/>
  <c r="J1572" i="1" s="1"/>
  <c r="M1571" i="1"/>
  <c r="K1571" i="1"/>
  <c r="I1571" i="1"/>
  <c r="J1571" i="1" s="1"/>
  <c r="M1570" i="1"/>
  <c r="K1570" i="1"/>
  <c r="I1570" i="1"/>
  <c r="J1570" i="1" s="1"/>
  <c r="M1569" i="1"/>
  <c r="K1569" i="1"/>
  <c r="I1569" i="1"/>
  <c r="J1569" i="1" s="1"/>
  <c r="M1568" i="1"/>
  <c r="K1568" i="1"/>
  <c r="I1568" i="1"/>
  <c r="J1568" i="1" s="1"/>
  <c r="M1567" i="1"/>
  <c r="K1567" i="1"/>
  <c r="I1567" i="1"/>
  <c r="J1567" i="1" s="1"/>
  <c r="M1566" i="1"/>
  <c r="K1566" i="1"/>
  <c r="I1566" i="1"/>
  <c r="J1566" i="1" s="1"/>
  <c r="M1565" i="1"/>
  <c r="K1565" i="1"/>
  <c r="I1565" i="1"/>
  <c r="J1565" i="1" s="1"/>
  <c r="M1564" i="1"/>
  <c r="K1564" i="1"/>
  <c r="I1564" i="1"/>
  <c r="J1564" i="1" s="1"/>
  <c r="M1563" i="1"/>
  <c r="K1563" i="1"/>
  <c r="I1563" i="1"/>
  <c r="J1563" i="1" s="1"/>
  <c r="M1562" i="1"/>
  <c r="K1562" i="1"/>
  <c r="I1562" i="1"/>
  <c r="J1562" i="1" s="1"/>
  <c r="M1561" i="1"/>
  <c r="K1561" i="1"/>
  <c r="I1561" i="1"/>
  <c r="J1561" i="1" s="1"/>
  <c r="M1560" i="1"/>
  <c r="K1560" i="1"/>
  <c r="I1560" i="1"/>
  <c r="J1560" i="1" s="1"/>
  <c r="M1559" i="1"/>
  <c r="K1559" i="1"/>
  <c r="I1559" i="1"/>
  <c r="J1559" i="1" s="1"/>
  <c r="M1558" i="1"/>
  <c r="K1558" i="1"/>
  <c r="I1558" i="1"/>
  <c r="J1558" i="1" s="1"/>
  <c r="M1557" i="1"/>
  <c r="K1557" i="1"/>
  <c r="I1557" i="1"/>
  <c r="J1557" i="1" s="1"/>
  <c r="M1556" i="1"/>
  <c r="K1556" i="1"/>
  <c r="I1556" i="1"/>
  <c r="J1556" i="1" s="1"/>
  <c r="M1555" i="1"/>
  <c r="K1555" i="1"/>
  <c r="I1555" i="1"/>
  <c r="J1555" i="1" s="1"/>
  <c r="M1554" i="1"/>
  <c r="K1554" i="1"/>
  <c r="I1554" i="1"/>
  <c r="J1554" i="1" s="1"/>
  <c r="M1553" i="1"/>
  <c r="K1553" i="1"/>
  <c r="I1553" i="1"/>
  <c r="J1553" i="1" s="1"/>
  <c r="M1552" i="1"/>
  <c r="K1552" i="1"/>
  <c r="I1552" i="1"/>
  <c r="J1552" i="1" s="1"/>
  <c r="M1551" i="1"/>
  <c r="K1551" i="1"/>
  <c r="I1551" i="1"/>
  <c r="J1551" i="1" s="1"/>
  <c r="M1550" i="1"/>
  <c r="K1550" i="1"/>
  <c r="I1550" i="1"/>
  <c r="J1550" i="1" s="1"/>
  <c r="M1549" i="1"/>
  <c r="K1549" i="1"/>
  <c r="I1549" i="1"/>
  <c r="J1549" i="1" s="1"/>
  <c r="M1548" i="1"/>
  <c r="K1548" i="1"/>
  <c r="I1548" i="1"/>
  <c r="J1548" i="1" s="1"/>
  <c r="M1547" i="1"/>
  <c r="K1547" i="1"/>
  <c r="I1547" i="1"/>
  <c r="J1547" i="1" s="1"/>
  <c r="M1546" i="1"/>
  <c r="K1546" i="1"/>
  <c r="I1546" i="1"/>
  <c r="J1546" i="1" s="1"/>
  <c r="M1545" i="1"/>
  <c r="K1545" i="1"/>
  <c r="I1545" i="1"/>
  <c r="J1545" i="1" s="1"/>
  <c r="M1544" i="1"/>
  <c r="K1544" i="1"/>
  <c r="I1544" i="1"/>
  <c r="J1544" i="1" s="1"/>
  <c r="M1543" i="1"/>
  <c r="K1543" i="1"/>
  <c r="I1543" i="1"/>
  <c r="J1543" i="1" s="1"/>
  <c r="M1542" i="1"/>
  <c r="K1542" i="1"/>
  <c r="I1542" i="1"/>
  <c r="J1542" i="1" s="1"/>
  <c r="M1541" i="1"/>
  <c r="K1541" i="1"/>
  <c r="I1541" i="1"/>
  <c r="J1541" i="1" s="1"/>
  <c r="M1540" i="1"/>
  <c r="K1540" i="1"/>
  <c r="I1540" i="1"/>
  <c r="J1540" i="1" s="1"/>
  <c r="M1539" i="1"/>
  <c r="K1539" i="1"/>
  <c r="I1539" i="1"/>
  <c r="J1539" i="1" s="1"/>
  <c r="M1538" i="1"/>
  <c r="K1538" i="1"/>
  <c r="I1538" i="1"/>
  <c r="J1538" i="1" s="1"/>
  <c r="M1537" i="1"/>
  <c r="K1537" i="1"/>
  <c r="I1537" i="1"/>
  <c r="J1537" i="1" s="1"/>
  <c r="M1536" i="1"/>
  <c r="K1536" i="1"/>
  <c r="I1536" i="1"/>
  <c r="J1536" i="1" s="1"/>
  <c r="M1535" i="1"/>
  <c r="K1535" i="1"/>
  <c r="I1535" i="1"/>
  <c r="J1535" i="1" s="1"/>
  <c r="M1534" i="1"/>
  <c r="K1534" i="1"/>
  <c r="I1534" i="1"/>
  <c r="J1534" i="1" s="1"/>
  <c r="M1533" i="1"/>
  <c r="K1533" i="1"/>
  <c r="I1533" i="1"/>
  <c r="J1533" i="1" s="1"/>
  <c r="M1532" i="1"/>
  <c r="K1532" i="1"/>
  <c r="I1532" i="1"/>
  <c r="J1532" i="1" s="1"/>
  <c r="M1531" i="1"/>
  <c r="K1531" i="1"/>
  <c r="N1531" i="1" s="1"/>
  <c r="I1531" i="1"/>
  <c r="J1531" i="1" s="1"/>
  <c r="M1530" i="1"/>
  <c r="K1530" i="1"/>
  <c r="I1530" i="1"/>
  <c r="J1530" i="1" s="1"/>
  <c r="M1529" i="1"/>
  <c r="K1529" i="1"/>
  <c r="I1529" i="1"/>
  <c r="J1529" i="1" s="1"/>
  <c r="M1528" i="1"/>
  <c r="K1528" i="1"/>
  <c r="I1528" i="1"/>
  <c r="J1528" i="1" s="1"/>
  <c r="M1527" i="1"/>
  <c r="K1527" i="1"/>
  <c r="I1527" i="1"/>
  <c r="J1527" i="1" s="1"/>
  <c r="M1526" i="1"/>
  <c r="K1526" i="1"/>
  <c r="I1526" i="1"/>
  <c r="J1526" i="1" s="1"/>
  <c r="M1525" i="1"/>
  <c r="K1525" i="1"/>
  <c r="I1525" i="1"/>
  <c r="J1525" i="1" s="1"/>
  <c r="M1524" i="1"/>
  <c r="K1524" i="1"/>
  <c r="I1524" i="1"/>
  <c r="J1524" i="1" s="1"/>
  <c r="M1523" i="1"/>
  <c r="K1523" i="1"/>
  <c r="I1523" i="1"/>
  <c r="J1523" i="1" s="1"/>
  <c r="M1522" i="1"/>
  <c r="K1522" i="1"/>
  <c r="I1522" i="1"/>
  <c r="J1522" i="1" s="1"/>
  <c r="M1521" i="1"/>
  <c r="K1521" i="1"/>
  <c r="I1521" i="1"/>
  <c r="J1521" i="1" s="1"/>
  <c r="M1520" i="1"/>
  <c r="K1520" i="1"/>
  <c r="I1520" i="1"/>
  <c r="J1520" i="1" s="1"/>
  <c r="M1519" i="1"/>
  <c r="K1519" i="1"/>
  <c r="I1519" i="1"/>
  <c r="J1519" i="1" s="1"/>
  <c r="M1518" i="1"/>
  <c r="K1518" i="1"/>
  <c r="N1518" i="1" s="1"/>
  <c r="I1518" i="1"/>
  <c r="J1518" i="1" s="1"/>
  <c r="M1517" i="1"/>
  <c r="K1517" i="1"/>
  <c r="I1517" i="1"/>
  <c r="J1517" i="1" s="1"/>
  <c r="M1516" i="1"/>
  <c r="K1516" i="1"/>
  <c r="I1516" i="1"/>
  <c r="J1516" i="1" s="1"/>
  <c r="M1515" i="1"/>
  <c r="K1515" i="1"/>
  <c r="I1515" i="1"/>
  <c r="J1515" i="1" s="1"/>
  <c r="M1514" i="1"/>
  <c r="K1514" i="1"/>
  <c r="N1514" i="1" s="1"/>
  <c r="I1514" i="1"/>
  <c r="J1514" i="1" s="1"/>
  <c r="M1513" i="1"/>
  <c r="K1513" i="1"/>
  <c r="I1513" i="1"/>
  <c r="J1513" i="1" s="1"/>
  <c r="M1512" i="1"/>
  <c r="K1512" i="1"/>
  <c r="I1512" i="1"/>
  <c r="J1512" i="1" s="1"/>
  <c r="M1511" i="1"/>
  <c r="K1511" i="1"/>
  <c r="N1511" i="1" s="1"/>
  <c r="I1511" i="1"/>
  <c r="J1511" i="1" s="1"/>
  <c r="M1510" i="1"/>
  <c r="K1510" i="1"/>
  <c r="I1510" i="1"/>
  <c r="J1510" i="1" s="1"/>
  <c r="M1509" i="1"/>
  <c r="K1509" i="1"/>
  <c r="I1509" i="1"/>
  <c r="J1509" i="1" s="1"/>
  <c r="M1508" i="1"/>
  <c r="K1508" i="1"/>
  <c r="I1508" i="1"/>
  <c r="J1508" i="1" s="1"/>
  <c r="M1507" i="1"/>
  <c r="K1507" i="1"/>
  <c r="I1507" i="1"/>
  <c r="J1507" i="1" s="1"/>
  <c r="M1506" i="1"/>
  <c r="K1506" i="1"/>
  <c r="I1506" i="1"/>
  <c r="J1506" i="1" s="1"/>
  <c r="M1505" i="1"/>
  <c r="K1505" i="1"/>
  <c r="I1505" i="1"/>
  <c r="J1505" i="1" s="1"/>
  <c r="M1504" i="1"/>
  <c r="K1504" i="1"/>
  <c r="I1504" i="1"/>
  <c r="J1504" i="1" s="1"/>
  <c r="M1503" i="1"/>
  <c r="K1503" i="1"/>
  <c r="I1503" i="1"/>
  <c r="J1503" i="1" s="1"/>
  <c r="M1502" i="1"/>
  <c r="K1502" i="1"/>
  <c r="N1502" i="1" s="1"/>
  <c r="I1502" i="1"/>
  <c r="J1502" i="1" s="1"/>
  <c r="M1501" i="1"/>
  <c r="K1501" i="1"/>
  <c r="I1501" i="1"/>
  <c r="J1501" i="1" s="1"/>
  <c r="M1500" i="1"/>
  <c r="K1500" i="1"/>
  <c r="I1500" i="1"/>
  <c r="J1500" i="1" s="1"/>
  <c r="M1499" i="1"/>
  <c r="K1499" i="1"/>
  <c r="I1499" i="1"/>
  <c r="J1499" i="1" s="1"/>
  <c r="M1498" i="1"/>
  <c r="K1498" i="1"/>
  <c r="I1498" i="1"/>
  <c r="J1498" i="1" s="1"/>
  <c r="M1497" i="1"/>
  <c r="K1497" i="1"/>
  <c r="I1497" i="1"/>
  <c r="J1497" i="1" s="1"/>
  <c r="M1496" i="1"/>
  <c r="K1496" i="1"/>
  <c r="I1496" i="1"/>
  <c r="J1496" i="1" s="1"/>
  <c r="M1495" i="1"/>
  <c r="K1495" i="1"/>
  <c r="I1495" i="1"/>
  <c r="J1495" i="1" s="1"/>
  <c r="M1494" i="1"/>
  <c r="K1494" i="1"/>
  <c r="I1494" i="1"/>
  <c r="J1494" i="1" s="1"/>
  <c r="M1493" i="1"/>
  <c r="K1493" i="1"/>
  <c r="I1493" i="1"/>
  <c r="J1493" i="1" s="1"/>
  <c r="M1492" i="1"/>
  <c r="K1492" i="1"/>
  <c r="I1492" i="1"/>
  <c r="J1492" i="1" s="1"/>
  <c r="M1491" i="1"/>
  <c r="K1491" i="1"/>
  <c r="I1491" i="1"/>
  <c r="J1491" i="1" s="1"/>
  <c r="M1490" i="1"/>
  <c r="K1490" i="1"/>
  <c r="I1490" i="1"/>
  <c r="J1490" i="1" s="1"/>
  <c r="M1489" i="1"/>
  <c r="K1489" i="1"/>
  <c r="I1489" i="1"/>
  <c r="J1489" i="1" s="1"/>
  <c r="M1488" i="1"/>
  <c r="K1488" i="1"/>
  <c r="I1488" i="1"/>
  <c r="J1488" i="1" s="1"/>
  <c r="M1487" i="1"/>
  <c r="K1487" i="1"/>
  <c r="I1487" i="1"/>
  <c r="J1487" i="1" s="1"/>
  <c r="M1486" i="1"/>
  <c r="K1486" i="1"/>
  <c r="N1486" i="1" s="1"/>
  <c r="I1486" i="1"/>
  <c r="J1486" i="1" s="1"/>
  <c r="M1485" i="1"/>
  <c r="K1485" i="1"/>
  <c r="I1485" i="1"/>
  <c r="J1485" i="1" s="1"/>
  <c r="M1484" i="1"/>
  <c r="K1484" i="1"/>
  <c r="I1484" i="1"/>
  <c r="J1484" i="1" s="1"/>
  <c r="M1483" i="1"/>
  <c r="K1483" i="1"/>
  <c r="N1483" i="1" s="1"/>
  <c r="I1483" i="1"/>
  <c r="J1483" i="1" s="1"/>
  <c r="M1482" i="1"/>
  <c r="K1482" i="1"/>
  <c r="I1482" i="1"/>
  <c r="J1482" i="1" s="1"/>
  <c r="M1481" i="1"/>
  <c r="K1481" i="1"/>
  <c r="I1481" i="1"/>
  <c r="J1481" i="1" s="1"/>
  <c r="M1480" i="1"/>
  <c r="K1480" i="1"/>
  <c r="I1480" i="1"/>
  <c r="J1480" i="1" s="1"/>
  <c r="M1479" i="1"/>
  <c r="K1479" i="1"/>
  <c r="I1479" i="1"/>
  <c r="J1479" i="1" s="1"/>
  <c r="M1478" i="1"/>
  <c r="K1478" i="1"/>
  <c r="N1478" i="1" s="1"/>
  <c r="I1478" i="1"/>
  <c r="J1478" i="1" s="1"/>
  <c r="M1477" i="1"/>
  <c r="K1477" i="1"/>
  <c r="I1477" i="1"/>
  <c r="J1477" i="1" s="1"/>
  <c r="M1476" i="1"/>
  <c r="K1476" i="1"/>
  <c r="I1476" i="1"/>
  <c r="J1476" i="1" s="1"/>
  <c r="M1475" i="1"/>
  <c r="K1475" i="1"/>
  <c r="I1475" i="1"/>
  <c r="J1475" i="1" s="1"/>
  <c r="M1474" i="1"/>
  <c r="K1474" i="1"/>
  <c r="I1474" i="1"/>
  <c r="J1474" i="1" s="1"/>
  <c r="M1473" i="1"/>
  <c r="K1473" i="1"/>
  <c r="I1473" i="1"/>
  <c r="J1473" i="1" s="1"/>
  <c r="M1472" i="1"/>
  <c r="K1472" i="1"/>
  <c r="I1472" i="1"/>
  <c r="J1472" i="1" s="1"/>
  <c r="M1471" i="1"/>
  <c r="K1471" i="1"/>
  <c r="I1471" i="1"/>
  <c r="J1471" i="1" s="1"/>
  <c r="M1470" i="1"/>
  <c r="K1470" i="1"/>
  <c r="N1470" i="1" s="1"/>
  <c r="I1470" i="1"/>
  <c r="J1470" i="1" s="1"/>
  <c r="M1469" i="1"/>
  <c r="K1469" i="1"/>
  <c r="I1469" i="1"/>
  <c r="J1469" i="1" s="1"/>
  <c r="M1468" i="1"/>
  <c r="K1468" i="1"/>
  <c r="I1468" i="1"/>
  <c r="J1468" i="1" s="1"/>
  <c r="M1467" i="1"/>
  <c r="K1467" i="1"/>
  <c r="I1467" i="1"/>
  <c r="J1467" i="1" s="1"/>
  <c r="M1466" i="1"/>
  <c r="K1466" i="1"/>
  <c r="I1466" i="1"/>
  <c r="J1466" i="1" s="1"/>
  <c r="M1465" i="1"/>
  <c r="K1465" i="1"/>
  <c r="N1465" i="1" s="1"/>
  <c r="I1465" i="1"/>
  <c r="J1465" i="1" s="1"/>
  <c r="M1464" i="1"/>
  <c r="K1464" i="1"/>
  <c r="N1464" i="1" s="1"/>
  <c r="I1464" i="1"/>
  <c r="J1464" i="1" s="1"/>
  <c r="M1463" i="1"/>
  <c r="K1463" i="1"/>
  <c r="I1463" i="1"/>
  <c r="J1463" i="1" s="1"/>
  <c r="M1462" i="1"/>
  <c r="K1462" i="1"/>
  <c r="I1462" i="1"/>
  <c r="J1462" i="1" s="1"/>
  <c r="M1461" i="1"/>
  <c r="K1461" i="1"/>
  <c r="I1461" i="1"/>
  <c r="J1461" i="1" s="1"/>
  <c r="M1460" i="1"/>
  <c r="K1460" i="1"/>
  <c r="I1460" i="1"/>
  <c r="J1460" i="1" s="1"/>
  <c r="M1459" i="1"/>
  <c r="K1459" i="1"/>
  <c r="I1459" i="1"/>
  <c r="J1459" i="1" s="1"/>
  <c r="M1458" i="1"/>
  <c r="K1458" i="1"/>
  <c r="N1458" i="1" s="1"/>
  <c r="I1458" i="1"/>
  <c r="J1458" i="1" s="1"/>
  <c r="M1457" i="1"/>
  <c r="K1457" i="1"/>
  <c r="N1457" i="1" s="1"/>
  <c r="I1457" i="1"/>
  <c r="J1457" i="1" s="1"/>
  <c r="M1456" i="1"/>
  <c r="K1456" i="1"/>
  <c r="I1456" i="1"/>
  <c r="J1456" i="1" s="1"/>
  <c r="M1455" i="1"/>
  <c r="K1455" i="1"/>
  <c r="I1455" i="1"/>
  <c r="J1455" i="1" s="1"/>
  <c r="M1454" i="1"/>
  <c r="K1454" i="1"/>
  <c r="N1454" i="1" s="1"/>
  <c r="I1454" i="1"/>
  <c r="J1454" i="1" s="1"/>
  <c r="M1453" i="1"/>
  <c r="K1453" i="1"/>
  <c r="I1453" i="1"/>
  <c r="J1453" i="1" s="1"/>
  <c r="M1452" i="1"/>
  <c r="K1452" i="1"/>
  <c r="N1452" i="1" s="1"/>
  <c r="I1452" i="1"/>
  <c r="J1452" i="1" s="1"/>
  <c r="M1451" i="1"/>
  <c r="K1451" i="1"/>
  <c r="I1451" i="1"/>
  <c r="J1451" i="1" s="1"/>
  <c r="M1450" i="1"/>
  <c r="K1450" i="1"/>
  <c r="I1450" i="1"/>
  <c r="J1450" i="1" s="1"/>
  <c r="M1449" i="1"/>
  <c r="K1449" i="1"/>
  <c r="N1449" i="1" s="1"/>
  <c r="I1449" i="1"/>
  <c r="J1449" i="1" s="1"/>
  <c r="M1448" i="1"/>
  <c r="K1448" i="1"/>
  <c r="N1448" i="1" s="1"/>
  <c r="I1448" i="1"/>
  <c r="J1448" i="1" s="1"/>
  <c r="M1447" i="1"/>
  <c r="K1447" i="1"/>
  <c r="I1447" i="1"/>
  <c r="J1447" i="1" s="1"/>
  <c r="M1446" i="1"/>
  <c r="K1446" i="1"/>
  <c r="I1446" i="1"/>
  <c r="J1446" i="1" s="1"/>
  <c r="M1445" i="1"/>
  <c r="K1445" i="1"/>
  <c r="I1445" i="1"/>
  <c r="J1445" i="1" s="1"/>
  <c r="M1444" i="1"/>
  <c r="K1444" i="1"/>
  <c r="N1444" i="1" s="1"/>
  <c r="I1444" i="1"/>
  <c r="J1444" i="1" s="1"/>
  <c r="M1443" i="1"/>
  <c r="K1443" i="1"/>
  <c r="I1443" i="1"/>
  <c r="J1443" i="1" s="1"/>
  <c r="M1442" i="1"/>
  <c r="K1442" i="1"/>
  <c r="I1442" i="1"/>
  <c r="J1442" i="1" s="1"/>
  <c r="M1441" i="1"/>
  <c r="K1441" i="1"/>
  <c r="I1441" i="1"/>
  <c r="J1441" i="1" s="1"/>
  <c r="M1440" i="1"/>
  <c r="K1440" i="1"/>
  <c r="I1440" i="1"/>
  <c r="J1440" i="1" s="1"/>
  <c r="M1439" i="1"/>
  <c r="K1439" i="1"/>
  <c r="I1439" i="1"/>
  <c r="J1439" i="1" s="1"/>
  <c r="M1438" i="1"/>
  <c r="K1438" i="1"/>
  <c r="N1438" i="1" s="1"/>
  <c r="I1438" i="1"/>
  <c r="J1438" i="1" s="1"/>
  <c r="M1437" i="1"/>
  <c r="K1437" i="1"/>
  <c r="I1437" i="1"/>
  <c r="J1437" i="1" s="1"/>
  <c r="M1436" i="1"/>
  <c r="K1436" i="1"/>
  <c r="I1436" i="1"/>
  <c r="J1436" i="1" s="1"/>
  <c r="M1435" i="1"/>
  <c r="K1435" i="1"/>
  <c r="I1435" i="1"/>
  <c r="J1435" i="1" s="1"/>
  <c r="M1434" i="1"/>
  <c r="K1434" i="1"/>
  <c r="I1434" i="1"/>
  <c r="J1434" i="1" s="1"/>
  <c r="M1433" i="1"/>
  <c r="K1433" i="1"/>
  <c r="N1433" i="1" s="1"/>
  <c r="I1433" i="1"/>
  <c r="J1433" i="1" s="1"/>
  <c r="M1432" i="1"/>
  <c r="K1432" i="1"/>
  <c r="N1432" i="1" s="1"/>
  <c r="I1432" i="1"/>
  <c r="J1432" i="1" s="1"/>
  <c r="M1431" i="1"/>
  <c r="K1431" i="1"/>
  <c r="I1431" i="1"/>
  <c r="J1431" i="1" s="1"/>
  <c r="M1430" i="1"/>
  <c r="K1430" i="1"/>
  <c r="N1430" i="1" s="1"/>
  <c r="I1430" i="1"/>
  <c r="J1430" i="1" s="1"/>
  <c r="M1429" i="1"/>
  <c r="K1429" i="1"/>
  <c r="I1429" i="1"/>
  <c r="J1429" i="1" s="1"/>
  <c r="M1428" i="1"/>
  <c r="K1428" i="1"/>
  <c r="I1428" i="1"/>
  <c r="J1428" i="1" s="1"/>
  <c r="M1427" i="1"/>
  <c r="K1427" i="1"/>
  <c r="I1427" i="1"/>
  <c r="J1427" i="1" s="1"/>
  <c r="M1426" i="1"/>
  <c r="K1426" i="1"/>
  <c r="I1426" i="1"/>
  <c r="J1426" i="1" s="1"/>
  <c r="M1425" i="1"/>
  <c r="K1425" i="1"/>
  <c r="I1425" i="1"/>
  <c r="J1425" i="1" s="1"/>
  <c r="M1424" i="1"/>
  <c r="K1424" i="1"/>
  <c r="I1424" i="1"/>
  <c r="J1424" i="1" s="1"/>
  <c r="M1423" i="1"/>
  <c r="K1423" i="1"/>
  <c r="N1423" i="1" s="1"/>
  <c r="I1423" i="1"/>
  <c r="J1423" i="1" s="1"/>
  <c r="M1422" i="1"/>
  <c r="K1422" i="1"/>
  <c r="N1422" i="1" s="1"/>
  <c r="I1422" i="1"/>
  <c r="J1422" i="1" s="1"/>
  <c r="M1421" i="1"/>
  <c r="K1421" i="1"/>
  <c r="I1421" i="1"/>
  <c r="J1421" i="1" s="1"/>
  <c r="M1420" i="1"/>
  <c r="K1420" i="1"/>
  <c r="I1420" i="1"/>
  <c r="J1420" i="1" s="1"/>
  <c r="M1419" i="1"/>
  <c r="K1419" i="1"/>
  <c r="I1419" i="1"/>
  <c r="J1419" i="1" s="1"/>
  <c r="M1418" i="1"/>
  <c r="K1418" i="1"/>
  <c r="I1418" i="1"/>
  <c r="J1418" i="1" s="1"/>
  <c r="M1417" i="1"/>
  <c r="K1417" i="1"/>
  <c r="N1417" i="1" s="1"/>
  <c r="I1417" i="1"/>
  <c r="J1417" i="1" s="1"/>
  <c r="M1416" i="1"/>
  <c r="K1416" i="1"/>
  <c r="I1416" i="1"/>
  <c r="J1416" i="1" s="1"/>
  <c r="M1415" i="1"/>
  <c r="K1415" i="1"/>
  <c r="N1415" i="1" s="1"/>
  <c r="I1415" i="1"/>
  <c r="J1415" i="1" s="1"/>
  <c r="M1414" i="1"/>
  <c r="K1414" i="1"/>
  <c r="N1414" i="1" s="1"/>
  <c r="I1414" i="1"/>
  <c r="J1414" i="1" s="1"/>
  <c r="M1413" i="1"/>
  <c r="K1413" i="1"/>
  <c r="N1413" i="1" s="1"/>
  <c r="I1413" i="1"/>
  <c r="J1413" i="1" s="1"/>
  <c r="M1412" i="1"/>
  <c r="K1412" i="1"/>
  <c r="I1412" i="1"/>
  <c r="J1412" i="1" s="1"/>
  <c r="M1411" i="1"/>
  <c r="K1411" i="1"/>
  <c r="I1411" i="1"/>
  <c r="J1411" i="1" s="1"/>
  <c r="M1410" i="1"/>
  <c r="K1410" i="1"/>
  <c r="I1410" i="1"/>
  <c r="J1410" i="1" s="1"/>
  <c r="M1409" i="1"/>
  <c r="K1409" i="1"/>
  <c r="N1409" i="1" s="1"/>
  <c r="I1409" i="1"/>
  <c r="J1409" i="1" s="1"/>
  <c r="M1408" i="1"/>
  <c r="K1408" i="1"/>
  <c r="I1408" i="1"/>
  <c r="J1408" i="1" s="1"/>
  <c r="M1407" i="1"/>
  <c r="K1407" i="1"/>
  <c r="I1407" i="1"/>
  <c r="J1407" i="1" s="1"/>
  <c r="M1406" i="1"/>
  <c r="K1406" i="1"/>
  <c r="N1406" i="1" s="1"/>
  <c r="I1406" i="1"/>
  <c r="J1406" i="1" s="1"/>
  <c r="M1405" i="1"/>
  <c r="K1405" i="1"/>
  <c r="N1405" i="1" s="1"/>
  <c r="I1405" i="1"/>
  <c r="J1405" i="1" s="1"/>
  <c r="M1404" i="1"/>
  <c r="K1404" i="1"/>
  <c r="I1404" i="1"/>
  <c r="J1404" i="1" s="1"/>
  <c r="M1403" i="1"/>
  <c r="K1403" i="1"/>
  <c r="I1403" i="1"/>
  <c r="J1403" i="1" s="1"/>
  <c r="M1402" i="1"/>
  <c r="K1402" i="1"/>
  <c r="N1402" i="1" s="1"/>
  <c r="I1402" i="1"/>
  <c r="J1402" i="1" s="1"/>
  <c r="M1401" i="1"/>
  <c r="K1401" i="1"/>
  <c r="N1401" i="1" s="1"/>
  <c r="I1401" i="1"/>
  <c r="J1401" i="1" s="1"/>
  <c r="M1400" i="1"/>
  <c r="K1400" i="1"/>
  <c r="I1400" i="1"/>
  <c r="J1400" i="1" s="1"/>
  <c r="M1399" i="1"/>
  <c r="K1399" i="1"/>
  <c r="I1399" i="1"/>
  <c r="J1399" i="1" s="1"/>
  <c r="M1398" i="1"/>
  <c r="K1398" i="1"/>
  <c r="N1398" i="1" s="1"/>
  <c r="I1398" i="1"/>
  <c r="J1398" i="1" s="1"/>
  <c r="M1397" i="1"/>
  <c r="K1397" i="1"/>
  <c r="N1397" i="1" s="1"/>
  <c r="I1397" i="1"/>
  <c r="J1397" i="1" s="1"/>
  <c r="M1396" i="1"/>
  <c r="K1396" i="1"/>
  <c r="I1396" i="1"/>
  <c r="J1396" i="1" s="1"/>
  <c r="M1395" i="1"/>
  <c r="K1395" i="1"/>
  <c r="I1395" i="1"/>
  <c r="J1395" i="1" s="1"/>
  <c r="M1394" i="1"/>
  <c r="K1394" i="1"/>
  <c r="I1394" i="1"/>
  <c r="J1394" i="1" s="1"/>
  <c r="M1393" i="1"/>
  <c r="K1393" i="1"/>
  <c r="I1393" i="1"/>
  <c r="J1393" i="1" s="1"/>
  <c r="M1392" i="1"/>
  <c r="K1392" i="1"/>
  <c r="I1392" i="1"/>
  <c r="J1392" i="1" s="1"/>
  <c r="M1391" i="1"/>
  <c r="K1391" i="1"/>
  <c r="N1391" i="1" s="1"/>
  <c r="I1391" i="1"/>
  <c r="J1391" i="1" s="1"/>
  <c r="M1390" i="1"/>
  <c r="K1390" i="1"/>
  <c r="N1390" i="1" s="1"/>
  <c r="I1390" i="1"/>
  <c r="J1390" i="1" s="1"/>
  <c r="M1389" i="1"/>
  <c r="K1389" i="1"/>
  <c r="I1389" i="1"/>
  <c r="J1389" i="1" s="1"/>
  <c r="M1388" i="1"/>
  <c r="K1388" i="1"/>
  <c r="I1388" i="1"/>
  <c r="J1388" i="1" s="1"/>
  <c r="M1387" i="1"/>
  <c r="K1387" i="1"/>
  <c r="N1387" i="1" s="1"/>
  <c r="I1387" i="1"/>
  <c r="J1387" i="1" s="1"/>
  <c r="M1386" i="1"/>
  <c r="K1386" i="1"/>
  <c r="I1386" i="1"/>
  <c r="J1386" i="1" s="1"/>
  <c r="M1385" i="1"/>
  <c r="K1385" i="1"/>
  <c r="I1385" i="1"/>
  <c r="J1385" i="1" s="1"/>
  <c r="M1384" i="1"/>
  <c r="K1384" i="1"/>
  <c r="I1384" i="1"/>
  <c r="J1384" i="1" s="1"/>
  <c r="M1383" i="1"/>
  <c r="K1383" i="1"/>
  <c r="N1383" i="1" s="1"/>
  <c r="I1383" i="1"/>
  <c r="J1383" i="1" s="1"/>
  <c r="M1382" i="1"/>
  <c r="K1382" i="1"/>
  <c r="N1382" i="1" s="1"/>
  <c r="I1382" i="1"/>
  <c r="J1382" i="1" s="1"/>
  <c r="M1381" i="1"/>
  <c r="K1381" i="1"/>
  <c r="N1381" i="1" s="1"/>
  <c r="I1381" i="1"/>
  <c r="J1381" i="1" s="1"/>
  <c r="M1380" i="1"/>
  <c r="K1380" i="1"/>
  <c r="I1380" i="1"/>
  <c r="J1380" i="1" s="1"/>
  <c r="M1379" i="1"/>
  <c r="K1379" i="1"/>
  <c r="I1379" i="1"/>
  <c r="J1379" i="1" s="1"/>
  <c r="M1378" i="1"/>
  <c r="K1378" i="1"/>
  <c r="I1378" i="1"/>
  <c r="J1378" i="1" s="1"/>
  <c r="M1377" i="1"/>
  <c r="K1377" i="1"/>
  <c r="I1377" i="1"/>
  <c r="J1377" i="1" s="1"/>
  <c r="M1376" i="1"/>
  <c r="K1376" i="1"/>
  <c r="I1376" i="1"/>
  <c r="J1376" i="1" s="1"/>
  <c r="M1375" i="1"/>
  <c r="K1375" i="1"/>
  <c r="N1375" i="1" s="1"/>
  <c r="I1375" i="1"/>
  <c r="J1375" i="1" s="1"/>
  <c r="M1374" i="1"/>
  <c r="K1374" i="1"/>
  <c r="I1374" i="1"/>
  <c r="J1374" i="1" s="1"/>
  <c r="M1373" i="1"/>
  <c r="K1373" i="1"/>
  <c r="I1373" i="1"/>
  <c r="J1373" i="1" s="1"/>
  <c r="M1372" i="1"/>
  <c r="K1372" i="1"/>
  <c r="I1372" i="1"/>
  <c r="J1372" i="1" s="1"/>
  <c r="M1371" i="1"/>
  <c r="K1371" i="1"/>
  <c r="I1371" i="1"/>
  <c r="J1371" i="1" s="1"/>
  <c r="M1370" i="1"/>
  <c r="K1370" i="1"/>
  <c r="I1370" i="1"/>
  <c r="J1370" i="1" s="1"/>
  <c r="M1369" i="1"/>
  <c r="K1369" i="1"/>
  <c r="I1369" i="1"/>
  <c r="J1369" i="1" s="1"/>
  <c r="M1368" i="1"/>
  <c r="K1368" i="1"/>
  <c r="N1368" i="1" s="1"/>
  <c r="I1368" i="1"/>
  <c r="J1368" i="1" s="1"/>
  <c r="M1367" i="1"/>
  <c r="K1367" i="1"/>
  <c r="I1367" i="1"/>
  <c r="J1367" i="1" s="1"/>
  <c r="M1366" i="1"/>
  <c r="K1366" i="1"/>
  <c r="N1366" i="1" s="1"/>
  <c r="I1366" i="1"/>
  <c r="J1366" i="1" s="1"/>
  <c r="M1365" i="1"/>
  <c r="K1365" i="1"/>
  <c r="N1365" i="1" s="1"/>
  <c r="I1365" i="1"/>
  <c r="J1365" i="1" s="1"/>
  <c r="M1364" i="1"/>
  <c r="K1364" i="1"/>
  <c r="I1364" i="1"/>
  <c r="J1364" i="1" s="1"/>
  <c r="M1363" i="1"/>
  <c r="K1363" i="1"/>
  <c r="I1363" i="1"/>
  <c r="J1363" i="1" s="1"/>
  <c r="M1362" i="1"/>
  <c r="K1362" i="1"/>
  <c r="I1362" i="1"/>
  <c r="J1362" i="1" s="1"/>
  <c r="M1361" i="1"/>
  <c r="K1361" i="1"/>
  <c r="I1361" i="1"/>
  <c r="J1361" i="1" s="1"/>
  <c r="M1360" i="1"/>
  <c r="K1360" i="1"/>
  <c r="I1360" i="1"/>
  <c r="J1360" i="1" s="1"/>
  <c r="M1359" i="1"/>
  <c r="K1359" i="1"/>
  <c r="I1359" i="1"/>
  <c r="J1359" i="1" s="1"/>
  <c r="M1358" i="1"/>
  <c r="K1358" i="1"/>
  <c r="I1358" i="1"/>
  <c r="J1358" i="1" s="1"/>
  <c r="M1357" i="1"/>
  <c r="K1357" i="1"/>
  <c r="I1357" i="1"/>
  <c r="J1357" i="1" s="1"/>
  <c r="M1356" i="1"/>
  <c r="K1356" i="1"/>
  <c r="I1356" i="1"/>
  <c r="J1356" i="1" s="1"/>
  <c r="M1355" i="1"/>
  <c r="K1355" i="1"/>
  <c r="I1355" i="1"/>
  <c r="J1355" i="1" s="1"/>
  <c r="M1354" i="1"/>
  <c r="K1354" i="1"/>
  <c r="I1354" i="1"/>
  <c r="J1354" i="1" s="1"/>
  <c r="M1353" i="1"/>
  <c r="K1353" i="1"/>
  <c r="I1353" i="1"/>
  <c r="J1353" i="1" s="1"/>
  <c r="M1352" i="1"/>
  <c r="K1352" i="1"/>
  <c r="I1352" i="1"/>
  <c r="J1352" i="1" s="1"/>
  <c r="M1351" i="1"/>
  <c r="K1351" i="1"/>
  <c r="I1351" i="1"/>
  <c r="J1351" i="1" s="1"/>
  <c r="M1350" i="1"/>
  <c r="K1350" i="1"/>
  <c r="I1350" i="1"/>
  <c r="J1350" i="1" s="1"/>
  <c r="M1349" i="1"/>
  <c r="K1349" i="1"/>
  <c r="I1349" i="1"/>
  <c r="J1349" i="1" s="1"/>
  <c r="M1348" i="1"/>
  <c r="K1348" i="1"/>
  <c r="I1348" i="1"/>
  <c r="J1348" i="1" s="1"/>
  <c r="M1347" i="1"/>
  <c r="K1347" i="1"/>
  <c r="I1347" i="1"/>
  <c r="J1347" i="1" s="1"/>
  <c r="M1346" i="1"/>
  <c r="K1346" i="1"/>
  <c r="I1346" i="1"/>
  <c r="J1346" i="1" s="1"/>
  <c r="M1345" i="1"/>
  <c r="K1345" i="1"/>
  <c r="I1345" i="1"/>
  <c r="J1345" i="1" s="1"/>
  <c r="M1344" i="1"/>
  <c r="K1344" i="1"/>
  <c r="I1344" i="1"/>
  <c r="J1344" i="1" s="1"/>
  <c r="M1343" i="1"/>
  <c r="K1343" i="1"/>
  <c r="I1343" i="1"/>
  <c r="J1343" i="1" s="1"/>
  <c r="M1342" i="1"/>
  <c r="K1342" i="1"/>
  <c r="I1342" i="1"/>
  <c r="J1342" i="1" s="1"/>
  <c r="M1341" i="1"/>
  <c r="K1341" i="1"/>
  <c r="I1341" i="1"/>
  <c r="J1341" i="1" s="1"/>
  <c r="M1340" i="1"/>
  <c r="K1340" i="1"/>
  <c r="I1340" i="1"/>
  <c r="J1340" i="1" s="1"/>
  <c r="M1339" i="1"/>
  <c r="K1339" i="1"/>
  <c r="I1339" i="1"/>
  <c r="J1339" i="1" s="1"/>
  <c r="M1338" i="1"/>
  <c r="K1338" i="1"/>
  <c r="I1338" i="1"/>
  <c r="J1338" i="1" s="1"/>
  <c r="M1337" i="1"/>
  <c r="K1337" i="1"/>
  <c r="I1337" i="1"/>
  <c r="J1337" i="1" s="1"/>
  <c r="M1336" i="1"/>
  <c r="K1336" i="1"/>
  <c r="I1336" i="1"/>
  <c r="J1336" i="1" s="1"/>
  <c r="M1335" i="1"/>
  <c r="K1335" i="1"/>
  <c r="I1335" i="1"/>
  <c r="J1335" i="1" s="1"/>
  <c r="M1334" i="1"/>
  <c r="K1334" i="1"/>
  <c r="I1334" i="1"/>
  <c r="J1334" i="1" s="1"/>
  <c r="M1333" i="1"/>
  <c r="K1333" i="1"/>
  <c r="I1333" i="1"/>
  <c r="J1333" i="1" s="1"/>
  <c r="M1332" i="1"/>
  <c r="K1332" i="1"/>
  <c r="I1332" i="1"/>
  <c r="J1332" i="1" s="1"/>
  <c r="M1331" i="1"/>
  <c r="K1331" i="1"/>
  <c r="I1331" i="1"/>
  <c r="J1331" i="1" s="1"/>
  <c r="M1330" i="1"/>
  <c r="K1330" i="1"/>
  <c r="I1330" i="1"/>
  <c r="J1330" i="1" s="1"/>
  <c r="M1329" i="1"/>
  <c r="K1329" i="1"/>
  <c r="I1329" i="1"/>
  <c r="J1329" i="1" s="1"/>
  <c r="M1328" i="1"/>
  <c r="K1328" i="1"/>
  <c r="I1328" i="1"/>
  <c r="J1328" i="1" s="1"/>
  <c r="M1327" i="1"/>
  <c r="K1327" i="1"/>
  <c r="I1327" i="1"/>
  <c r="J1327" i="1" s="1"/>
  <c r="M1326" i="1"/>
  <c r="K1326" i="1"/>
  <c r="I1326" i="1"/>
  <c r="J1326" i="1" s="1"/>
  <c r="M1325" i="1"/>
  <c r="K1325" i="1"/>
  <c r="I1325" i="1"/>
  <c r="J1325" i="1" s="1"/>
  <c r="M1324" i="1"/>
  <c r="K1324" i="1"/>
  <c r="I1324" i="1"/>
  <c r="J1324" i="1" s="1"/>
  <c r="M1323" i="1"/>
  <c r="K1323" i="1"/>
  <c r="I1323" i="1"/>
  <c r="J1323" i="1" s="1"/>
  <c r="M1322" i="1"/>
  <c r="K1322" i="1"/>
  <c r="I1322" i="1"/>
  <c r="J1322" i="1" s="1"/>
  <c r="M1321" i="1"/>
  <c r="K1321" i="1"/>
  <c r="I1321" i="1"/>
  <c r="J1321" i="1" s="1"/>
  <c r="M1320" i="1"/>
  <c r="K1320" i="1"/>
  <c r="I1320" i="1"/>
  <c r="J1320" i="1" s="1"/>
  <c r="M1319" i="1"/>
  <c r="K1319" i="1"/>
  <c r="I1319" i="1"/>
  <c r="J1319" i="1" s="1"/>
  <c r="M1318" i="1"/>
  <c r="K1318" i="1"/>
  <c r="N1318" i="1" s="1"/>
  <c r="I1318" i="1"/>
  <c r="J1318" i="1" s="1"/>
  <c r="M1317" i="1"/>
  <c r="K1317" i="1"/>
  <c r="I1317" i="1"/>
  <c r="J1317" i="1" s="1"/>
  <c r="M1316" i="1"/>
  <c r="K1316" i="1"/>
  <c r="I1316" i="1"/>
  <c r="J1316" i="1" s="1"/>
  <c r="M1315" i="1"/>
  <c r="K1315" i="1"/>
  <c r="I1315" i="1"/>
  <c r="J1315" i="1" s="1"/>
  <c r="M1314" i="1"/>
  <c r="K1314" i="1"/>
  <c r="I1314" i="1"/>
  <c r="J1314" i="1" s="1"/>
  <c r="M1313" i="1"/>
  <c r="K1313" i="1"/>
  <c r="I1313" i="1"/>
  <c r="J1313" i="1" s="1"/>
  <c r="M1312" i="1"/>
  <c r="K1312" i="1"/>
  <c r="I1312" i="1"/>
  <c r="J1312" i="1" s="1"/>
  <c r="M1311" i="1"/>
  <c r="K1311" i="1"/>
  <c r="I1311" i="1"/>
  <c r="J1311" i="1" s="1"/>
  <c r="M1310" i="1"/>
  <c r="K1310" i="1"/>
  <c r="I1310" i="1"/>
  <c r="J1310" i="1" s="1"/>
  <c r="M1309" i="1"/>
  <c r="K1309" i="1"/>
  <c r="N1309" i="1" s="1"/>
  <c r="I1309" i="1"/>
  <c r="J1309" i="1" s="1"/>
  <c r="M1308" i="1"/>
  <c r="K1308" i="1"/>
  <c r="I1308" i="1"/>
  <c r="J1308" i="1" s="1"/>
  <c r="M1307" i="1"/>
  <c r="K1307" i="1"/>
  <c r="N1307" i="1" s="1"/>
  <c r="I1307" i="1"/>
  <c r="J1307" i="1" s="1"/>
  <c r="M1306" i="1"/>
  <c r="K1306" i="1"/>
  <c r="I1306" i="1"/>
  <c r="J1306" i="1" s="1"/>
  <c r="M1305" i="1"/>
  <c r="K1305" i="1"/>
  <c r="I1305" i="1"/>
  <c r="J1305" i="1" s="1"/>
  <c r="M1304" i="1"/>
  <c r="K1304" i="1"/>
  <c r="I1304" i="1"/>
  <c r="J1304" i="1" s="1"/>
  <c r="M1303" i="1"/>
  <c r="K1303" i="1"/>
  <c r="N1303" i="1" s="1"/>
  <c r="I1303" i="1"/>
  <c r="J1303" i="1" s="1"/>
  <c r="M1302" i="1"/>
  <c r="K1302" i="1"/>
  <c r="I1302" i="1"/>
  <c r="J1302" i="1" s="1"/>
  <c r="M1301" i="1"/>
  <c r="K1301" i="1"/>
  <c r="N1301" i="1" s="1"/>
  <c r="I1301" i="1"/>
  <c r="J1301" i="1" s="1"/>
  <c r="M1300" i="1"/>
  <c r="K1300" i="1"/>
  <c r="I1300" i="1"/>
  <c r="J1300" i="1" s="1"/>
  <c r="M1299" i="1"/>
  <c r="K1299" i="1"/>
  <c r="I1299" i="1"/>
  <c r="J1299" i="1" s="1"/>
  <c r="M1298" i="1"/>
  <c r="K1298" i="1"/>
  <c r="I1298" i="1"/>
  <c r="J1298" i="1" s="1"/>
  <c r="M1297" i="1"/>
  <c r="K1297" i="1"/>
  <c r="I1297" i="1"/>
  <c r="J1297" i="1" s="1"/>
  <c r="M1296" i="1"/>
  <c r="K1296" i="1"/>
  <c r="I1296" i="1"/>
  <c r="J1296" i="1" s="1"/>
  <c r="M1295" i="1"/>
  <c r="K1295" i="1"/>
  <c r="N1295" i="1" s="1"/>
  <c r="I1295" i="1"/>
  <c r="J1295" i="1" s="1"/>
  <c r="M1294" i="1"/>
  <c r="K1294" i="1"/>
  <c r="I1294" i="1"/>
  <c r="J1294" i="1" s="1"/>
  <c r="M1293" i="1"/>
  <c r="K1293" i="1"/>
  <c r="N1293" i="1" s="1"/>
  <c r="I1293" i="1"/>
  <c r="J1293" i="1" s="1"/>
  <c r="M1292" i="1"/>
  <c r="K1292" i="1"/>
  <c r="I1292" i="1"/>
  <c r="J1292" i="1" s="1"/>
  <c r="M1291" i="1"/>
  <c r="K1291" i="1"/>
  <c r="N1291" i="1" s="1"/>
  <c r="I1291" i="1"/>
  <c r="J1291" i="1" s="1"/>
  <c r="M1290" i="1"/>
  <c r="K1290" i="1"/>
  <c r="I1290" i="1"/>
  <c r="J1290" i="1" s="1"/>
  <c r="M1289" i="1"/>
  <c r="K1289" i="1"/>
  <c r="N1289" i="1" s="1"/>
  <c r="I1289" i="1"/>
  <c r="J1289" i="1" s="1"/>
  <c r="M1288" i="1"/>
  <c r="K1288" i="1"/>
  <c r="I1288" i="1"/>
  <c r="J1288" i="1" s="1"/>
  <c r="M1287" i="1"/>
  <c r="K1287" i="1"/>
  <c r="I1287" i="1"/>
  <c r="J1287" i="1" s="1"/>
  <c r="M1286" i="1"/>
  <c r="K1286" i="1"/>
  <c r="I1286" i="1"/>
  <c r="J1286" i="1" s="1"/>
  <c r="M1285" i="1"/>
  <c r="K1285" i="1"/>
  <c r="I1285" i="1"/>
  <c r="J1285" i="1" s="1"/>
  <c r="M1284" i="1"/>
  <c r="K1284" i="1"/>
  <c r="I1284" i="1"/>
  <c r="J1284" i="1" s="1"/>
  <c r="M1283" i="1"/>
  <c r="K1283" i="1"/>
  <c r="I1283" i="1"/>
  <c r="J1283" i="1" s="1"/>
  <c r="M1282" i="1"/>
  <c r="K1282" i="1"/>
  <c r="I1282" i="1"/>
  <c r="J1282" i="1" s="1"/>
  <c r="M1281" i="1"/>
  <c r="K1281" i="1"/>
  <c r="I1281" i="1"/>
  <c r="J1281" i="1" s="1"/>
  <c r="M1280" i="1"/>
  <c r="K1280" i="1"/>
  <c r="I1280" i="1"/>
  <c r="J1280" i="1" s="1"/>
  <c r="M1279" i="1"/>
  <c r="K1279" i="1"/>
  <c r="I1279" i="1"/>
  <c r="J1279" i="1" s="1"/>
  <c r="M1278" i="1"/>
  <c r="K1278" i="1"/>
  <c r="I1278" i="1"/>
  <c r="J1278" i="1" s="1"/>
  <c r="M1277" i="1"/>
  <c r="K1277" i="1"/>
  <c r="N1277" i="1" s="1"/>
  <c r="I1277" i="1"/>
  <c r="J1277" i="1" s="1"/>
  <c r="M1276" i="1"/>
  <c r="K1276" i="1"/>
  <c r="I1276" i="1"/>
  <c r="J1276" i="1" s="1"/>
  <c r="M1275" i="1"/>
  <c r="K1275" i="1"/>
  <c r="N1275" i="1" s="1"/>
  <c r="I1275" i="1"/>
  <c r="J1275" i="1" s="1"/>
  <c r="M1274" i="1"/>
  <c r="K1274" i="1"/>
  <c r="I1274" i="1"/>
  <c r="J1274" i="1" s="1"/>
  <c r="M1273" i="1"/>
  <c r="K1273" i="1"/>
  <c r="I1273" i="1"/>
  <c r="J1273" i="1" s="1"/>
  <c r="M1272" i="1"/>
  <c r="K1272" i="1"/>
  <c r="I1272" i="1"/>
  <c r="J1272" i="1" s="1"/>
  <c r="M1271" i="1"/>
  <c r="K1271" i="1"/>
  <c r="I1271" i="1"/>
  <c r="J1271" i="1" s="1"/>
  <c r="M1270" i="1"/>
  <c r="K1270" i="1"/>
  <c r="N1270" i="1" s="1"/>
  <c r="I1270" i="1"/>
  <c r="J1270" i="1" s="1"/>
  <c r="M1269" i="1"/>
  <c r="K1269" i="1"/>
  <c r="N1269" i="1" s="1"/>
  <c r="I1269" i="1"/>
  <c r="J1269" i="1" s="1"/>
  <c r="M1268" i="1"/>
  <c r="K1268" i="1"/>
  <c r="I1268" i="1"/>
  <c r="J1268" i="1" s="1"/>
  <c r="M1267" i="1"/>
  <c r="K1267" i="1"/>
  <c r="I1267" i="1"/>
  <c r="J1267" i="1" s="1"/>
  <c r="M1266" i="1"/>
  <c r="K1266" i="1"/>
  <c r="I1266" i="1"/>
  <c r="J1266" i="1" s="1"/>
  <c r="M1265" i="1"/>
  <c r="K1265" i="1"/>
  <c r="I1265" i="1"/>
  <c r="J1265" i="1" s="1"/>
  <c r="M1264" i="1"/>
  <c r="K1264" i="1"/>
  <c r="I1264" i="1"/>
  <c r="J1264" i="1" s="1"/>
  <c r="M1263" i="1"/>
  <c r="K1263" i="1"/>
  <c r="I1263" i="1"/>
  <c r="J1263" i="1" s="1"/>
  <c r="M1262" i="1"/>
  <c r="K1262" i="1"/>
  <c r="I1262" i="1"/>
  <c r="J1262" i="1" s="1"/>
  <c r="M1261" i="1"/>
  <c r="K1261" i="1"/>
  <c r="I1261" i="1"/>
  <c r="J1261" i="1" s="1"/>
  <c r="M1260" i="1"/>
  <c r="K1260" i="1"/>
  <c r="I1260" i="1"/>
  <c r="J1260" i="1" s="1"/>
  <c r="M1259" i="1"/>
  <c r="K1259" i="1"/>
  <c r="N1259" i="1" s="1"/>
  <c r="I1259" i="1"/>
  <c r="J1259" i="1" s="1"/>
  <c r="M1258" i="1"/>
  <c r="K1258" i="1"/>
  <c r="I1258" i="1"/>
  <c r="J1258" i="1" s="1"/>
  <c r="M1257" i="1"/>
  <c r="K1257" i="1"/>
  <c r="I1257" i="1"/>
  <c r="J1257" i="1" s="1"/>
  <c r="M1256" i="1"/>
  <c r="K1256" i="1"/>
  <c r="I1256" i="1"/>
  <c r="J1256" i="1" s="1"/>
  <c r="M1255" i="1"/>
  <c r="K1255" i="1"/>
  <c r="I1255" i="1"/>
  <c r="J1255" i="1" s="1"/>
  <c r="M1254" i="1"/>
  <c r="K1254" i="1"/>
  <c r="N1254" i="1" s="1"/>
  <c r="I1254" i="1"/>
  <c r="J1254" i="1" s="1"/>
  <c r="M1253" i="1"/>
  <c r="K1253" i="1"/>
  <c r="N1253" i="1" s="1"/>
  <c r="I1253" i="1"/>
  <c r="J1253" i="1" s="1"/>
  <c r="M1252" i="1"/>
  <c r="K1252" i="1"/>
  <c r="I1252" i="1"/>
  <c r="J1252" i="1" s="1"/>
  <c r="M1251" i="1"/>
  <c r="K1251" i="1"/>
  <c r="N1251" i="1" s="1"/>
  <c r="I1251" i="1"/>
  <c r="J1251" i="1" s="1"/>
  <c r="M1250" i="1"/>
  <c r="K1250" i="1"/>
  <c r="I1250" i="1"/>
  <c r="J1250" i="1" s="1"/>
  <c r="M1249" i="1"/>
  <c r="K1249" i="1"/>
  <c r="N1249" i="1" s="1"/>
  <c r="I1249" i="1"/>
  <c r="J1249" i="1" s="1"/>
  <c r="M1248" i="1"/>
  <c r="K1248" i="1"/>
  <c r="I1248" i="1"/>
  <c r="J1248" i="1" s="1"/>
  <c r="M1247" i="1"/>
  <c r="K1247" i="1"/>
  <c r="I1247" i="1"/>
  <c r="J1247" i="1" s="1"/>
  <c r="M1246" i="1"/>
  <c r="K1246" i="1"/>
  <c r="I1246" i="1"/>
  <c r="J1246" i="1" s="1"/>
  <c r="M1245" i="1"/>
  <c r="K1245" i="1"/>
  <c r="N1245" i="1" s="1"/>
  <c r="I1245" i="1"/>
  <c r="J1245" i="1" s="1"/>
  <c r="M1244" i="1"/>
  <c r="K1244" i="1"/>
  <c r="N1244" i="1" s="1"/>
  <c r="I1244" i="1"/>
  <c r="J1244" i="1" s="1"/>
  <c r="M1243" i="1"/>
  <c r="K1243" i="1"/>
  <c r="N1243" i="1" s="1"/>
  <c r="I1243" i="1"/>
  <c r="J1243" i="1" s="1"/>
  <c r="M1242" i="1"/>
  <c r="K1242" i="1"/>
  <c r="I1242" i="1"/>
  <c r="J1242" i="1" s="1"/>
  <c r="M1241" i="1"/>
  <c r="K1241" i="1"/>
  <c r="I1241" i="1"/>
  <c r="J1241" i="1" s="1"/>
  <c r="M1240" i="1"/>
  <c r="K1240" i="1"/>
  <c r="I1240" i="1"/>
  <c r="J1240" i="1" s="1"/>
  <c r="M1239" i="1"/>
  <c r="K1239" i="1"/>
  <c r="I1239" i="1"/>
  <c r="J1239" i="1" s="1"/>
  <c r="M1238" i="1"/>
  <c r="K1238" i="1"/>
  <c r="I1238" i="1"/>
  <c r="J1238" i="1" s="1"/>
  <c r="M1237" i="1"/>
  <c r="K1237" i="1"/>
  <c r="N1237" i="1" s="1"/>
  <c r="I1237" i="1"/>
  <c r="J1237" i="1" s="1"/>
  <c r="M1236" i="1"/>
  <c r="K1236" i="1"/>
  <c r="I1236" i="1"/>
  <c r="J1236" i="1" s="1"/>
  <c r="M1235" i="1"/>
  <c r="K1235" i="1"/>
  <c r="N1235" i="1" s="1"/>
  <c r="I1235" i="1"/>
  <c r="J1235" i="1" s="1"/>
  <c r="M1234" i="1"/>
  <c r="K1234" i="1"/>
  <c r="J1234" i="1"/>
  <c r="I1234" i="1"/>
  <c r="M1233" i="1"/>
  <c r="K1233" i="1"/>
  <c r="N1233" i="1" s="1"/>
  <c r="I1233" i="1"/>
  <c r="J1233" i="1" s="1"/>
  <c r="M1232" i="1"/>
  <c r="K1232" i="1"/>
  <c r="L1232" i="1" s="1"/>
  <c r="I1232" i="1"/>
  <c r="J1232" i="1" s="1"/>
  <c r="M1231" i="1"/>
  <c r="K1231" i="1"/>
  <c r="I1231" i="1"/>
  <c r="J1231" i="1" s="1"/>
  <c r="M1230" i="1"/>
  <c r="K1230" i="1"/>
  <c r="I1230" i="1"/>
  <c r="J1230" i="1" s="1"/>
  <c r="M1229" i="1"/>
  <c r="K1229" i="1"/>
  <c r="N1229" i="1" s="1"/>
  <c r="I1229" i="1"/>
  <c r="J1229" i="1" s="1"/>
  <c r="M1228" i="1"/>
  <c r="K1228" i="1"/>
  <c r="I1228" i="1"/>
  <c r="J1228" i="1" s="1"/>
  <c r="M1227" i="1"/>
  <c r="K1227" i="1"/>
  <c r="N1227" i="1" s="1"/>
  <c r="I1227" i="1"/>
  <c r="J1227" i="1" s="1"/>
  <c r="M1226" i="1"/>
  <c r="K1226" i="1"/>
  <c r="I1226" i="1"/>
  <c r="J1226" i="1" s="1"/>
  <c r="M1225" i="1"/>
  <c r="K1225" i="1"/>
  <c r="I1225" i="1"/>
  <c r="J1225" i="1" s="1"/>
  <c r="M1224" i="1"/>
  <c r="K1224" i="1"/>
  <c r="I1224" i="1"/>
  <c r="J1224" i="1" s="1"/>
  <c r="M1223" i="1"/>
  <c r="K1223" i="1"/>
  <c r="I1223" i="1"/>
  <c r="J1223" i="1" s="1"/>
  <c r="M1222" i="1"/>
  <c r="K1222" i="1"/>
  <c r="I1222" i="1"/>
  <c r="J1222" i="1" s="1"/>
  <c r="M1221" i="1"/>
  <c r="K1221" i="1"/>
  <c r="I1221" i="1"/>
  <c r="J1221" i="1" s="1"/>
  <c r="M1220" i="1"/>
  <c r="K1220" i="1"/>
  <c r="I1220" i="1"/>
  <c r="J1220" i="1" s="1"/>
  <c r="M1219" i="1"/>
  <c r="K1219" i="1"/>
  <c r="I1219" i="1"/>
  <c r="J1219" i="1" s="1"/>
  <c r="M1218" i="1"/>
  <c r="K1218" i="1"/>
  <c r="N1218" i="1" s="1"/>
  <c r="I1218" i="1"/>
  <c r="J1218" i="1" s="1"/>
  <c r="M1217" i="1"/>
  <c r="K1217" i="1"/>
  <c r="I1217" i="1"/>
  <c r="J1217" i="1" s="1"/>
  <c r="M1216" i="1"/>
  <c r="K1216" i="1"/>
  <c r="N1216" i="1" s="1"/>
  <c r="I1216" i="1"/>
  <c r="J1216" i="1" s="1"/>
  <c r="M1215" i="1"/>
  <c r="K1215" i="1"/>
  <c r="I1215" i="1"/>
  <c r="J1215" i="1" s="1"/>
  <c r="M1214" i="1"/>
  <c r="K1214" i="1"/>
  <c r="I1214" i="1"/>
  <c r="J1214" i="1" s="1"/>
  <c r="M1213" i="1"/>
  <c r="K1213" i="1"/>
  <c r="I1213" i="1"/>
  <c r="J1213" i="1" s="1"/>
  <c r="M1212" i="1"/>
  <c r="K1212" i="1"/>
  <c r="I1212" i="1"/>
  <c r="J1212" i="1" s="1"/>
  <c r="M1211" i="1"/>
  <c r="K1211" i="1"/>
  <c r="N1211" i="1" s="1"/>
  <c r="I1211" i="1"/>
  <c r="J1211" i="1" s="1"/>
  <c r="M1210" i="1"/>
  <c r="K1210" i="1"/>
  <c r="N1210" i="1" s="1"/>
  <c r="I1210" i="1"/>
  <c r="J1210" i="1" s="1"/>
  <c r="M1209" i="1"/>
  <c r="K1209" i="1"/>
  <c r="N1209" i="1" s="1"/>
  <c r="I1209" i="1"/>
  <c r="J1209" i="1" s="1"/>
  <c r="M1208" i="1"/>
  <c r="K1208" i="1"/>
  <c r="N1208" i="1" s="1"/>
  <c r="I1208" i="1"/>
  <c r="J1208" i="1" s="1"/>
  <c r="M1207" i="1"/>
  <c r="K1207" i="1"/>
  <c r="I1207" i="1"/>
  <c r="J1207" i="1" s="1"/>
  <c r="M1206" i="1"/>
  <c r="K1206" i="1"/>
  <c r="I1206" i="1"/>
  <c r="J1206" i="1" s="1"/>
  <c r="M1205" i="1"/>
  <c r="K1205" i="1"/>
  <c r="I1205" i="1"/>
  <c r="J1205" i="1" s="1"/>
  <c r="M1204" i="1"/>
  <c r="K1204" i="1"/>
  <c r="I1204" i="1"/>
  <c r="J1204" i="1" s="1"/>
  <c r="M1203" i="1"/>
  <c r="K1203" i="1"/>
  <c r="N1203" i="1" s="1"/>
  <c r="I1203" i="1"/>
  <c r="J1203" i="1" s="1"/>
  <c r="M1202" i="1"/>
  <c r="K1202" i="1"/>
  <c r="N1202" i="1" s="1"/>
  <c r="I1202" i="1"/>
  <c r="J1202" i="1" s="1"/>
  <c r="M1201" i="1"/>
  <c r="K1201" i="1"/>
  <c r="I1201" i="1"/>
  <c r="J1201" i="1" s="1"/>
  <c r="M1200" i="1"/>
  <c r="K1200" i="1"/>
  <c r="N1200" i="1" s="1"/>
  <c r="I1200" i="1"/>
  <c r="J1200" i="1" s="1"/>
  <c r="M1199" i="1"/>
  <c r="K1199" i="1"/>
  <c r="I1199" i="1"/>
  <c r="J1199" i="1" s="1"/>
  <c r="M1198" i="1"/>
  <c r="K1198" i="1"/>
  <c r="I1198" i="1"/>
  <c r="J1198" i="1" s="1"/>
  <c r="M1197" i="1"/>
  <c r="K1197" i="1"/>
  <c r="I1197" i="1"/>
  <c r="J1197" i="1" s="1"/>
  <c r="M1196" i="1"/>
  <c r="K1196" i="1"/>
  <c r="I1196" i="1"/>
  <c r="J1196" i="1" s="1"/>
  <c r="M1195" i="1"/>
  <c r="K1195" i="1"/>
  <c r="I1195" i="1"/>
  <c r="J1195" i="1" s="1"/>
  <c r="M1194" i="1"/>
  <c r="K1194" i="1"/>
  <c r="I1194" i="1"/>
  <c r="J1194" i="1" s="1"/>
  <c r="M1193" i="1"/>
  <c r="K1193" i="1"/>
  <c r="N1193" i="1" s="1"/>
  <c r="I1193" i="1"/>
  <c r="J1193" i="1" s="1"/>
  <c r="M1192" i="1"/>
  <c r="K1192" i="1"/>
  <c r="I1192" i="1"/>
  <c r="J1192" i="1" s="1"/>
  <c r="M1191" i="1"/>
  <c r="K1191" i="1"/>
  <c r="I1191" i="1"/>
  <c r="J1191" i="1" s="1"/>
  <c r="M1190" i="1"/>
  <c r="K1190" i="1"/>
  <c r="I1190" i="1"/>
  <c r="J1190" i="1" s="1"/>
  <c r="M1189" i="1"/>
  <c r="K1189" i="1"/>
  <c r="N1189" i="1" s="1"/>
  <c r="I1189" i="1"/>
  <c r="J1189" i="1" s="1"/>
  <c r="M1188" i="1"/>
  <c r="K1188" i="1"/>
  <c r="I1188" i="1"/>
  <c r="J1188" i="1" s="1"/>
  <c r="M1187" i="1"/>
  <c r="K1187" i="1"/>
  <c r="N1187" i="1" s="1"/>
  <c r="I1187" i="1"/>
  <c r="J1187" i="1" s="1"/>
  <c r="M1186" i="1"/>
  <c r="K1186" i="1"/>
  <c r="I1186" i="1"/>
  <c r="J1186" i="1" s="1"/>
  <c r="M1185" i="1"/>
  <c r="K1185" i="1"/>
  <c r="I1185" i="1"/>
  <c r="J1185" i="1" s="1"/>
  <c r="N1184" i="1"/>
  <c r="M1184" i="1"/>
  <c r="K1184" i="1"/>
  <c r="I1184" i="1"/>
  <c r="J1184" i="1" s="1"/>
  <c r="M1183" i="1"/>
  <c r="K1183" i="1"/>
  <c r="N1183" i="1" s="1"/>
  <c r="I1183" i="1"/>
  <c r="J1183" i="1" s="1"/>
  <c r="M1182" i="1"/>
  <c r="K1182" i="1"/>
  <c r="I1182" i="1"/>
  <c r="J1182" i="1" s="1"/>
  <c r="M1181" i="1"/>
  <c r="K1181" i="1"/>
  <c r="I1181" i="1"/>
  <c r="J1181" i="1" s="1"/>
  <c r="M1180" i="1"/>
  <c r="K1180" i="1"/>
  <c r="I1180" i="1"/>
  <c r="J1180" i="1" s="1"/>
  <c r="M1179" i="1"/>
  <c r="K1179" i="1"/>
  <c r="N1179" i="1" s="1"/>
  <c r="I1179" i="1"/>
  <c r="J1179" i="1" s="1"/>
  <c r="M1178" i="1"/>
  <c r="K1178" i="1"/>
  <c r="I1178" i="1"/>
  <c r="J1178" i="1" s="1"/>
  <c r="M1177" i="1"/>
  <c r="K1177" i="1"/>
  <c r="I1177" i="1"/>
  <c r="J1177" i="1" s="1"/>
  <c r="M1176" i="1"/>
  <c r="K1176" i="1"/>
  <c r="N1176" i="1" s="1"/>
  <c r="I1176" i="1"/>
  <c r="J1176" i="1" s="1"/>
  <c r="M1175" i="1"/>
  <c r="K1175" i="1"/>
  <c r="I1175" i="1"/>
  <c r="J1175" i="1" s="1"/>
  <c r="M1174" i="1"/>
  <c r="K1174" i="1"/>
  <c r="I1174" i="1"/>
  <c r="J1174" i="1" s="1"/>
  <c r="M1173" i="1"/>
  <c r="K1173" i="1"/>
  <c r="I1173" i="1"/>
  <c r="J1173" i="1" s="1"/>
  <c r="M1172" i="1"/>
  <c r="K1172" i="1"/>
  <c r="I1172" i="1"/>
  <c r="J1172" i="1" s="1"/>
  <c r="M1171" i="1"/>
  <c r="K1171" i="1"/>
  <c r="N1171" i="1" s="1"/>
  <c r="I1171" i="1"/>
  <c r="J1171" i="1" s="1"/>
  <c r="M1170" i="1"/>
  <c r="K1170" i="1"/>
  <c r="I1170" i="1"/>
  <c r="J1170" i="1" s="1"/>
  <c r="M1169" i="1"/>
  <c r="K1169" i="1"/>
  <c r="N1169" i="1" s="1"/>
  <c r="I1169" i="1"/>
  <c r="J1169" i="1" s="1"/>
  <c r="M1168" i="1"/>
  <c r="K1168" i="1"/>
  <c r="N1168" i="1" s="1"/>
  <c r="I1168" i="1"/>
  <c r="J1168" i="1" s="1"/>
  <c r="M1167" i="1"/>
  <c r="K1167" i="1"/>
  <c r="I1167" i="1"/>
  <c r="J1167" i="1" s="1"/>
  <c r="M1166" i="1"/>
  <c r="K1166" i="1"/>
  <c r="I1166" i="1"/>
  <c r="J1166" i="1" s="1"/>
  <c r="M1165" i="1"/>
  <c r="K1165" i="1"/>
  <c r="I1165" i="1"/>
  <c r="J1165" i="1" s="1"/>
  <c r="M1164" i="1"/>
  <c r="K1164" i="1"/>
  <c r="I1164" i="1"/>
  <c r="J1164" i="1" s="1"/>
  <c r="M1163" i="1"/>
  <c r="K1163" i="1"/>
  <c r="L1163" i="1" s="1"/>
  <c r="I1163" i="1"/>
  <c r="J1163" i="1" s="1"/>
  <c r="M1162" i="1"/>
  <c r="K1162" i="1"/>
  <c r="I1162" i="1"/>
  <c r="J1162" i="1" s="1"/>
  <c r="M1161" i="1"/>
  <c r="K1161" i="1"/>
  <c r="I1161" i="1"/>
  <c r="J1161" i="1" s="1"/>
  <c r="M1160" i="1"/>
  <c r="K1160" i="1"/>
  <c r="I1160" i="1"/>
  <c r="J1160" i="1" s="1"/>
  <c r="M1159" i="1"/>
  <c r="K1159" i="1"/>
  <c r="I1159" i="1"/>
  <c r="J1159" i="1" s="1"/>
  <c r="M1158" i="1"/>
  <c r="K1158" i="1"/>
  <c r="I1158" i="1"/>
  <c r="J1158" i="1" s="1"/>
  <c r="M1157" i="1"/>
  <c r="K1157" i="1"/>
  <c r="I1157" i="1"/>
  <c r="J1157" i="1" s="1"/>
  <c r="M1156" i="1"/>
  <c r="K1156" i="1"/>
  <c r="I1156" i="1"/>
  <c r="J1156" i="1" s="1"/>
  <c r="M1155" i="1"/>
  <c r="K1155" i="1"/>
  <c r="N1155" i="1" s="1"/>
  <c r="I1155" i="1"/>
  <c r="J1155" i="1" s="1"/>
  <c r="M1154" i="1"/>
  <c r="K1154" i="1"/>
  <c r="I1154" i="1"/>
  <c r="J1154" i="1" s="1"/>
  <c r="M1153" i="1"/>
  <c r="K1153" i="1"/>
  <c r="I1153" i="1"/>
  <c r="J1153" i="1" s="1"/>
  <c r="M1152" i="1"/>
  <c r="K1152" i="1"/>
  <c r="N1152" i="1" s="1"/>
  <c r="I1152" i="1"/>
  <c r="J1152" i="1" s="1"/>
  <c r="M1151" i="1"/>
  <c r="K1151" i="1"/>
  <c r="I1151" i="1"/>
  <c r="J1151" i="1" s="1"/>
  <c r="M1150" i="1"/>
  <c r="K1150" i="1"/>
  <c r="I1150" i="1"/>
  <c r="J1150" i="1" s="1"/>
  <c r="M1149" i="1"/>
  <c r="K1149" i="1"/>
  <c r="I1149" i="1"/>
  <c r="J1149" i="1" s="1"/>
  <c r="M1148" i="1"/>
  <c r="K1148" i="1"/>
  <c r="I1148" i="1"/>
  <c r="J1148" i="1" s="1"/>
  <c r="M1147" i="1"/>
  <c r="K1147" i="1"/>
  <c r="I1147" i="1"/>
  <c r="J1147" i="1" s="1"/>
  <c r="M1146" i="1"/>
  <c r="K1146" i="1"/>
  <c r="I1146" i="1"/>
  <c r="J1146" i="1" s="1"/>
  <c r="M1145" i="1"/>
  <c r="K1145" i="1"/>
  <c r="I1145" i="1"/>
  <c r="J1145" i="1" s="1"/>
  <c r="M1144" i="1"/>
  <c r="K1144" i="1"/>
  <c r="N1144" i="1" s="1"/>
  <c r="I1144" i="1"/>
  <c r="J1144" i="1" s="1"/>
  <c r="M1143" i="1"/>
  <c r="K1143" i="1"/>
  <c r="N1143" i="1" s="1"/>
  <c r="I1143" i="1"/>
  <c r="J1143" i="1" s="1"/>
  <c r="M1142" i="1"/>
  <c r="K1142" i="1"/>
  <c r="I1142" i="1"/>
  <c r="J1142" i="1" s="1"/>
  <c r="M1141" i="1"/>
  <c r="K1141" i="1"/>
  <c r="I1141" i="1"/>
  <c r="J1141" i="1" s="1"/>
  <c r="M1140" i="1"/>
  <c r="K1140" i="1"/>
  <c r="I1140" i="1"/>
  <c r="J1140" i="1" s="1"/>
  <c r="M1139" i="1"/>
  <c r="K1139" i="1"/>
  <c r="I1139" i="1"/>
  <c r="J1139" i="1" s="1"/>
  <c r="M1138" i="1"/>
  <c r="K1138" i="1"/>
  <c r="I1138" i="1"/>
  <c r="J1138" i="1" s="1"/>
  <c r="M1137" i="1"/>
  <c r="K1137" i="1"/>
  <c r="I1137" i="1"/>
  <c r="J1137" i="1" s="1"/>
  <c r="M1136" i="1"/>
  <c r="K1136" i="1"/>
  <c r="I1136" i="1"/>
  <c r="J1136" i="1" s="1"/>
  <c r="M1135" i="1"/>
  <c r="K1135" i="1"/>
  <c r="I1135" i="1"/>
  <c r="J1135" i="1" s="1"/>
  <c r="M1134" i="1"/>
  <c r="K1134" i="1"/>
  <c r="I1134" i="1"/>
  <c r="J1134" i="1" s="1"/>
  <c r="M1133" i="1"/>
  <c r="K1133" i="1"/>
  <c r="N1133" i="1" s="1"/>
  <c r="I1133" i="1"/>
  <c r="J1133" i="1" s="1"/>
  <c r="M1132" i="1"/>
  <c r="K1132" i="1"/>
  <c r="I1132" i="1"/>
  <c r="J1132" i="1" s="1"/>
  <c r="M1131" i="1"/>
  <c r="K1131" i="1"/>
  <c r="I1131" i="1"/>
  <c r="J1131" i="1" s="1"/>
  <c r="M1130" i="1"/>
  <c r="K1130" i="1"/>
  <c r="I1130" i="1"/>
  <c r="J1130" i="1" s="1"/>
  <c r="M1129" i="1"/>
  <c r="K1129" i="1"/>
  <c r="N1129" i="1" s="1"/>
  <c r="I1129" i="1"/>
  <c r="J1129" i="1" s="1"/>
  <c r="M1128" i="1"/>
  <c r="K1128" i="1"/>
  <c r="I1128" i="1"/>
  <c r="J1128" i="1" s="1"/>
  <c r="M1127" i="1"/>
  <c r="K1127" i="1"/>
  <c r="N1127" i="1" s="1"/>
  <c r="I1127" i="1"/>
  <c r="J1127" i="1" s="1"/>
  <c r="M1126" i="1"/>
  <c r="K1126" i="1"/>
  <c r="I1126" i="1"/>
  <c r="J1126" i="1" s="1"/>
  <c r="M1125" i="1"/>
  <c r="K1125" i="1"/>
  <c r="I1125" i="1"/>
  <c r="J1125" i="1" s="1"/>
  <c r="M1124" i="1"/>
  <c r="K1124" i="1"/>
  <c r="I1124" i="1"/>
  <c r="J1124" i="1" s="1"/>
  <c r="M1123" i="1"/>
  <c r="K1123" i="1"/>
  <c r="I1123" i="1"/>
  <c r="J1123" i="1" s="1"/>
  <c r="M1122" i="1"/>
  <c r="K1122" i="1"/>
  <c r="L1123" i="1" s="1"/>
  <c r="I1122" i="1"/>
  <c r="J1122" i="1" s="1"/>
  <c r="M1121" i="1"/>
  <c r="K1121" i="1"/>
  <c r="I1121" i="1"/>
  <c r="J1121" i="1" s="1"/>
  <c r="M1120" i="1"/>
  <c r="K1120" i="1"/>
  <c r="I1120" i="1"/>
  <c r="J1120" i="1" s="1"/>
  <c r="M1119" i="1"/>
  <c r="K1119" i="1"/>
  <c r="N1119" i="1" s="1"/>
  <c r="I1119" i="1"/>
  <c r="J1119" i="1" s="1"/>
  <c r="M1118" i="1"/>
  <c r="K1118" i="1"/>
  <c r="I1118" i="1"/>
  <c r="J1118" i="1" s="1"/>
  <c r="M1117" i="1"/>
  <c r="K1117" i="1"/>
  <c r="N1117" i="1" s="1"/>
  <c r="I1117" i="1"/>
  <c r="J1117" i="1" s="1"/>
  <c r="M1116" i="1"/>
  <c r="K1116" i="1"/>
  <c r="I1116" i="1"/>
  <c r="J1116" i="1" s="1"/>
  <c r="M1115" i="1"/>
  <c r="K1115" i="1"/>
  <c r="I1115" i="1"/>
  <c r="J1115" i="1" s="1"/>
  <c r="M1114" i="1"/>
  <c r="K1114" i="1"/>
  <c r="I1114" i="1"/>
  <c r="J1114" i="1" s="1"/>
  <c r="M1113" i="1"/>
  <c r="K1113" i="1"/>
  <c r="I1113" i="1"/>
  <c r="J1113" i="1" s="1"/>
  <c r="M1112" i="1"/>
  <c r="K1112" i="1"/>
  <c r="N1112" i="1" s="1"/>
  <c r="I1112" i="1"/>
  <c r="J1112" i="1" s="1"/>
  <c r="M1111" i="1"/>
  <c r="K1111" i="1"/>
  <c r="I1111" i="1"/>
  <c r="J1111" i="1" s="1"/>
  <c r="M1110" i="1"/>
  <c r="K1110" i="1"/>
  <c r="I1110" i="1"/>
  <c r="J1110" i="1" s="1"/>
  <c r="M1109" i="1"/>
  <c r="K1109" i="1"/>
  <c r="I1109" i="1"/>
  <c r="J1109" i="1" s="1"/>
  <c r="M1108" i="1"/>
  <c r="K1108" i="1"/>
  <c r="N1108" i="1" s="1"/>
  <c r="I1108" i="1"/>
  <c r="J1108" i="1" s="1"/>
  <c r="M1107" i="1"/>
  <c r="K1107" i="1"/>
  <c r="I1107" i="1"/>
  <c r="J1107" i="1" s="1"/>
  <c r="M1106" i="1"/>
  <c r="K1106" i="1"/>
  <c r="I1106" i="1"/>
  <c r="J1106" i="1" s="1"/>
  <c r="M1105" i="1"/>
  <c r="K1105" i="1"/>
  <c r="I1105" i="1"/>
  <c r="J1105" i="1" s="1"/>
  <c r="M1104" i="1"/>
  <c r="K1104" i="1"/>
  <c r="I1104" i="1"/>
  <c r="J1104" i="1" s="1"/>
  <c r="M1103" i="1"/>
  <c r="K1103" i="1"/>
  <c r="N1103" i="1" s="1"/>
  <c r="I1103" i="1"/>
  <c r="J1103" i="1" s="1"/>
  <c r="M1102" i="1"/>
  <c r="K1102" i="1"/>
  <c r="I1102" i="1"/>
  <c r="J1102" i="1" s="1"/>
  <c r="M1101" i="1"/>
  <c r="K1101" i="1"/>
  <c r="N1101" i="1" s="1"/>
  <c r="I1101" i="1"/>
  <c r="J1101" i="1" s="1"/>
  <c r="M1100" i="1"/>
  <c r="K1100" i="1"/>
  <c r="I1100" i="1"/>
  <c r="J1100" i="1" s="1"/>
  <c r="M1099" i="1"/>
  <c r="K1099" i="1"/>
  <c r="I1099" i="1"/>
  <c r="J1099" i="1" s="1"/>
  <c r="M1098" i="1"/>
  <c r="K1098" i="1"/>
  <c r="L1099" i="1" s="1"/>
  <c r="I1098" i="1"/>
  <c r="J1098" i="1" s="1"/>
  <c r="M1097" i="1"/>
  <c r="K1097" i="1"/>
  <c r="I1097" i="1"/>
  <c r="J1097" i="1" s="1"/>
  <c r="M1096" i="1"/>
  <c r="K1096" i="1"/>
  <c r="I1096" i="1"/>
  <c r="J1096" i="1" s="1"/>
  <c r="M1095" i="1"/>
  <c r="K1095" i="1"/>
  <c r="I1095" i="1"/>
  <c r="J1095" i="1" s="1"/>
  <c r="M1094" i="1"/>
  <c r="K1094" i="1"/>
  <c r="I1094" i="1"/>
  <c r="J1094" i="1" s="1"/>
  <c r="M1093" i="1"/>
  <c r="K1093" i="1"/>
  <c r="I1093" i="1"/>
  <c r="J1093" i="1" s="1"/>
  <c r="M1092" i="1"/>
  <c r="K1092" i="1"/>
  <c r="I1092" i="1"/>
  <c r="J1092" i="1" s="1"/>
  <c r="M1091" i="1"/>
  <c r="K1091" i="1"/>
  <c r="I1091" i="1"/>
  <c r="J1091" i="1" s="1"/>
  <c r="M1090" i="1"/>
  <c r="K1090" i="1"/>
  <c r="L1091" i="1" s="1"/>
  <c r="I1090" i="1"/>
  <c r="J1090" i="1" s="1"/>
  <c r="M1089" i="1"/>
  <c r="K1089" i="1"/>
  <c r="I1089" i="1"/>
  <c r="J1089" i="1" s="1"/>
  <c r="M1088" i="1"/>
  <c r="K1088" i="1"/>
  <c r="I1088" i="1"/>
  <c r="J1088" i="1" s="1"/>
  <c r="M1087" i="1"/>
  <c r="K1087" i="1"/>
  <c r="I1087" i="1"/>
  <c r="J1087" i="1" s="1"/>
  <c r="M1086" i="1"/>
  <c r="K1086" i="1"/>
  <c r="I1086" i="1"/>
  <c r="J1086" i="1" s="1"/>
  <c r="M1085" i="1"/>
  <c r="K1085" i="1"/>
  <c r="I1085" i="1"/>
  <c r="J1085" i="1" s="1"/>
  <c r="M1084" i="1"/>
  <c r="K1084" i="1"/>
  <c r="I1084" i="1"/>
  <c r="J1084" i="1" s="1"/>
  <c r="M1083" i="1"/>
  <c r="K1083" i="1"/>
  <c r="I1083" i="1"/>
  <c r="J1083" i="1" s="1"/>
  <c r="M1082" i="1"/>
  <c r="K1082" i="1"/>
  <c r="I1082" i="1"/>
  <c r="J1082" i="1" s="1"/>
  <c r="M1081" i="1"/>
  <c r="K1081" i="1"/>
  <c r="I1081" i="1"/>
  <c r="J1081" i="1" s="1"/>
  <c r="M1080" i="1"/>
  <c r="K1080" i="1"/>
  <c r="I1080" i="1"/>
  <c r="J1080" i="1" s="1"/>
  <c r="M1079" i="1"/>
  <c r="K1079" i="1"/>
  <c r="I1079" i="1"/>
  <c r="J1079" i="1" s="1"/>
  <c r="M1078" i="1"/>
  <c r="K1078" i="1"/>
  <c r="I1078" i="1"/>
  <c r="J1078" i="1" s="1"/>
  <c r="M1077" i="1"/>
  <c r="K1077" i="1"/>
  <c r="I1077" i="1"/>
  <c r="J1077" i="1" s="1"/>
  <c r="M1076" i="1"/>
  <c r="K1076" i="1"/>
  <c r="I1076" i="1"/>
  <c r="J1076" i="1" s="1"/>
  <c r="M1075" i="1"/>
  <c r="K1075" i="1"/>
  <c r="I1075" i="1"/>
  <c r="J1075" i="1" s="1"/>
  <c r="M1074" i="1"/>
  <c r="K1074" i="1"/>
  <c r="I1074" i="1"/>
  <c r="J1074" i="1" s="1"/>
  <c r="M1073" i="1"/>
  <c r="K1073" i="1"/>
  <c r="I1073" i="1"/>
  <c r="J1073" i="1" s="1"/>
  <c r="M1072" i="1"/>
  <c r="K1072" i="1"/>
  <c r="I1072" i="1"/>
  <c r="J1072" i="1" s="1"/>
  <c r="M1071" i="1"/>
  <c r="K1071" i="1"/>
  <c r="N1071" i="1" s="1"/>
  <c r="I1071" i="1"/>
  <c r="J1071" i="1" s="1"/>
  <c r="M1070" i="1"/>
  <c r="K1070" i="1"/>
  <c r="I1070" i="1"/>
  <c r="J1070" i="1" s="1"/>
  <c r="M1069" i="1"/>
  <c r="K1069" i="1"/>
  <c r="I1069" i="1"/>
  <c r="J1069" i="1" s="1"/>
  <c r="M1068" i="1"/>
  <c r="K1068" i="1"/>
  <c r="I1068" i="1"/>
  <c r="J1068" i="1" s="1"/>
  <c r="M1067" i="1"/>
  <c r="K1067" i="1"/>
  <c r="I1067" i="1"/>
  <c r="J1067" i="1" s="1"/>
  <c r="M1066" i="1"/>
  <c r="K1066" i="1"/>
  <c r="L1067" i="1" s="1"/>
  <c r="I1066" i="1"/>
  <c r="J1066" i="1" s="1"/>
  <c r="M1065" i="1"/>
  <c r="K1065" i="1"/>
  <c r="I1065" i="1"/>
  <c r="J1065" i="1" s="1"/>
  <c r="M1064" i="1"/>
  <c r="K1064" i="1"/>
  <c r="N1064" i="1" s="1"/>
  <c r="I1064" i="1"/>
  <c r="J1064" i="1" s="1"/>
  <c r="M1063" i="1"/>
  <c r="K1063" i="1"/>
  <c r="N1063" i="1" s="1"/>
  <c r="I1063" i="1"/>
  <c r="J1063" i="1" s="1"/>
  <c r="M1062" i="1"/>
  <c r="K1062" i="1"/>
  <c r="I1062" i="1"/>
  <c r="J1062" i="1" s="1"/>
  <c r="M1061" i="1"/>
  <c r="K1061" i="1"/>
  <c r="I1061" i="1"/>
  <c r="J1061" i="1" s="1"/>
  <c r="M1060" i="1"/>
  <c r="K1060" i="1"/>
  <c r="I1060" i="1"/>
  <c r="J1060" i="1" s="1"/>
  <c r="M1059" i="1"/>
  <c r="K1059" i="1"/>
  <c r="I1059" i="1"/>
  <c r="J1059" i="1" s="1"/>
  <c r="M1058" i="1"/>
  <c r="K1058" i="1"/>
  <c r="I1058" i="1"/>
  <c r="J1058" i="1" s="1"/>
  <c r="M1057" i="1"/>
  <c r="K1057" i="1"/>
  <c r="I1057" i="1"/>
  <c r="J1057" i="1" s="1"/>
  <c r="M1056" i="1"/>
  <c r="K1056" i="1"/>
  <c r="N1056" i="1" s="1"/>
  <c r="I1056" i="1"/>
  <c r="J1056" i="1" s="1"/>
  <c r="M1055" i="1"/>
  <c r="K1055" i="1"/>
  <c r="I1055" i="1"/>
  <c r="J1055" i="1" s="1"/>
  <c r="M1054" i="1"/>
  <c r="K1054" i="1"/>
  <c r="I1054" i="1"/>
  <c r="J1054" i="1" s="1"/>
  <c r="M1053" i="1"/>
  <c r="K1053" i="1"/>
  <c r="I1053" i="1"/>
  <c r="J1053" i="1" s="1"/>
  <c r="M1052" i="1"/>
  <c r="K1052" i="1"/>
  <c r="I1052" i="1"/>
  <c r="J1052" i="1" s="1"/>
  <c r="M1051" i="1"/>
  <c r="K1051" i="1"/>
  <c r="I1051" i="1"/>
  <c r="J1051" i="1" s="1"/>
  <c r="M1050" i="1"/>
  <c r="K1050" i="1"/>
  <c r="I1050" i="1"/>
  <c r="J1050" i="1" s="1"/>
  <c r="M1049" i="1"/>
  <c r="K1049" i="1"/>
  <c r="I1049" i="1"/>
  <c r="J1049" i="1" s="1"/>
  <c r="M1048" i="1"/>
  <c r="K1048" i="1"/>
  <c r="I1048" i="1"/>
  <c r="J1048" i="1" s="1"/>
  <c r="M1047" i="1"/>
  <c r="K1047" i="1"/>
  <c r="N1047" i="1" s="1"/>
  <c r="I1047" i="1"/>
  <c r="J1047" i="1" s="1"/>
  <c r="M1046" i="1"/>
  <c r="K1046" i="1"/>
  <c r="I1046" i="1"/>
  <c r="J1046" i="1" s="1"/>
  <c r="M1045" i="1"/>
  <c r="K1045" i="1"/>
  <c r="I1045" i="1"/>
  <c r="J1045" i="1" s="1"/>
  <c r="M1044" i="1"/>
  <c r="K1044" i="1"/>
  <c r="I1044" i="1"/>
  <c r="J1044" i="1" s="1"/>
  <c r="M1043" i="1"/>
  <c r="K1043" i="1"/>
  <c r="I1043" i="1"/>
  <c r="J1043" i="1" s="1"/>
  <c r="M1042" i="1"/>
  <c r="K1042" i="1"/>
  <c r="I1042" i="1"/>
  <c r="J1042" i="1" s="1"/>
  <c r="M1041" i="1"/>
  <c r="K1041" i="1"/>
  <c r="I1041" i="1"/>
  <c r="J1041" i="1" s="1"/>
  <c r="M1040" i="1"/>
  <c r="K1040" i="1"/>
  <c r="I1040" i="1"/>
  <c r="J1040" i="1" s="1"/>
  <c r="M1039" i="1"/>
  <c r="K1039" i="1"/>
  <c r="I1039" i="1"/>
  <c r="J1039" i="1" s="1"/>
  <c r="M1038" i="1"/>
  <c r="K1038" i="1"/>
  <c r="I1038" i="1"/>
  <c r="J1038" i="1" s="1"/>
  <c r="M1037" i="1"/>
  <c r="K1037" i="1"/>
  <c r="I1037" i="1"/>
  <c r="J1037" i="1" s="1"/>
  <c r="M1036" i="1"/>
  <c r="K1036" i="1"/>
  <c r="I1036" i="1"/>
  <c r="J1036" i="1" s="1"/>
  <c r="M1035" i="1"/>
  <c r="K1035" i="1"/>
  <c r="I1035" i="1"/>
  <c r="J1035" i="1" s="1"/>
  <c r="M1034" i="1"/>
  <c r="K1034" i="1"/>
  <c r="I1034" i="1"/>
  <c r="J1034" i="1" s="1"/>
  <c r="M1033" i="1"/>
  <c r="K1033" i="1"/>
  <c r="I1033" i="1"/>
  <c r="J1033" i="1" s="1"/>
  <c r="M1032" i="1"/>
  <c r="K1032" i="1"/>
  <c r="I1032" i="1"/>
  <c r="J1032" i="1" s="1"/>
  <c r="M1031" i="1"/>
  <c r="K1031" i="1"/>
  <c r="N1031" i="1" s="1"/>
  <c r="I1031" i="1"/>
  <c r="J1031" i="1" s="1"/>
  <c r="M1030" i="1"/>
  <c r="K1030" i="1"/>
  <c r="I1030" i="1"/>
  <c r="J1030" i="1" s="1"/>
  <c r="M1029" i="1"/>
  <c r="K1029" i="1"/>
  <c r="I1029" i="1"/>
  <c r="J1029" i="1" s="1"/>
  <c r="M1028" i="1"/>
  <c r="K1028" i="1"/>
  <c r="I1028" i="1"/>
  <c r="J1028" i="1" s="1"/>
  <c r="M1027" i="1"/>
  <c r="K1027" i="1"/>
  <c r="N1027" i="1" s="1"/>
  <c r="I1027" i="1"/>
  <c r="J1027" i="1" s="1"/>
  <c r="M1026" i="1"/>
  <c r="K1026" i="1"/>
  <c r="I1026" i="1"/>
  <c r="J1026" i="1" s="1"/>
  <c r="M1025" i="1"/>
  <c r="K1025" i="1"/>
  <c r="I1025" i="1"/>
  <c r="J1025" i="1" s="1"/>
  <c r="M1024" i="1"/>
  <c r="K1024" i="1"/>
  <c r="N1024" i="1" s="1"/>
  <c r="I1024" i="1"/>
  <c r="J1024" i="1" s="1"/>
  <c r="M1023" i="1"/>
  <c r="K1023" i="1"/>
  <c r="N1023" i="1" s="1"/>
  <c r="I1023" i="1"/>
  <c r="J1023" i="1" s="1"/>
  <c r="M1022" i="1"/>
  <c r="K1022" i="1"/>
  <c r="I1022" i="1"/>
  <c r="J1022" i="1" s="1"/>
  <c r="M1021" i="1"/>
  <c r="K1021" i="1"/>
  <c r="I1021" i="1"/>
  <c r="J1021" i="1" s="1"/>
  <c r="M1020" i="1"/>
  <c r="K1020" i="1"/>
  <c r="I1020" i="1"/>
  <c r="J1020" i="1" s="1"/>
  <c r="M1019" i="1"/>
  <c r="K1019" i="1"/>
  <c r="I1019" i="1"/>
  <c r="J1019" i="1" s="1"/>
  <c r="M1018" i="1"/>
  <c r="K1018" i="1"/>
  <c r="I1018" i="1"/>
  <c r="J1018" i="1" s="1"/>
  <c r="M1017" i="1"/>
  <c r="K1017" i="1"/>
  <c r="I1017" i="1"/>
  <c r="J1017" i="1" s="1"/>
  <c r="M1016" i="1"/>
  <c r="K1016" i="1"/>
  <c r="I1016" i="1"/>
  <c r="J1016" i="1" s="1"/>
  <c r="M1015" i="1"/>
  <c r="K1015" i="1"/>
  <c r="N1015" i="1" s="1"/>
  <c r="I1015" i="1"/>
  <c r="J1015" i="1" s="1"/>
  <c r="M1014" i="1"/>
  <c r="K1014" i="1"/>
  <c r="I1014" i="1"/>
  <c r="J1014" i="1" s="1"/>
  <c r="M1013" i="1"/>
  <c r="K1013" i="1"/>
  <c r="I1013" i="1"/>
  <c r="J1013" i="1" s="1"/>
  <c r="M1012" i="1"/>
  <c r="K1012" i="1"/>
  <c r="I1012" i="1"/>
  <c r="J1012" i="1" s="1"/>
  <c r="M1011" i="1"/>
  <c r="K1011" i="1"/>
  <c r="I1011" i="1"/>
  <c r="J1011" i="1" s="1"/>
  <c r="M1010" i="1"/>
  <c r="K1010" i="1"/>
  <c r="I1010" i="1"/>
  <c r="J1010" i="1" s="1"/>
  <c r="M1009" i="1"/>
  <c r="K1009" i="1"/>
  <c r="I1009" i="1"/>
  <c r="J1009" i="1" s="1"/>
  <c r="M1008" i="1"/>
  <c r="K1008" i="1"/>
  <c r="I1008" i="1"/>
  <c r="J1008" i="1" s="1"/>
  <c r="M1007" i="1"/>
  <c r="K1007" i="1"/>
  <c r="N1007" i="1" s="1"/>
  <c r="I1007" i="1"/>
  <c r="J1007" i="1" s="1"/>
  <c r="M1006" i="1"/>
  <c r="K1006" i="1"/>
  <c r="I1006" i="1"/>
  <c r="J1006" i="1" s="1"/>
  <c r="M1005" i="1"/>
  <c r="K1005" i="1"/>
  <c r="I1005" i="1"/>
  <c r="J1005" i="1" s="1"/>
  <c r="M1004" i="1"/>
  <c r="K1004" i="1"/>
  <c r="I1004" i="1"/>
  <c r="J1004" i="1" s="1"/>
  <c r="M1003" i="1"/>
  <c r="K1003" i="1"/>
  <c r="I1003" i="1"/>
  <c r="J1003" i="1" s="1"/>
  <c r="M1002" i="1"/>
  <c r="K1002" i="1"/>
  <c r="I1002" i="1"/>
  <c r="J1002" i="1" s="1"/>
  <c r="M1001" i="1"/>
  <c r="K1001" i="1"/>
  <c r="I1001" i="1"/>
  <c r="J1001" i="1" s="1"/>
  <c r="M1000" i="1"/>
  <c r="K1000" i="1"/>
  <c r="I1000" i="1"/>
  <c r="J1000" i="1" s="1"/>
  <c r="M999" i="1"/>
  <c r="K999" i="1"/>
  <c r="N999" i="1" s="1"/>
  <c r="I999" i="1"/>
  <c r="J999" i="1" s="1"/>
  <c r="M998" i="1"/>
  <c r="K998" i="1"/>
  <c r="I998" i="1"/>
  <c r="J998" i="1" s="1"/>
  <c r="M997" i="1"/>
  <c r="K997" i="1"/>
  <c r="I997" i="1"/>
  <c r="J997" i="1" s="1"/>
  <c r="M996" i="1"/>
  <c r="K996" i="1"/>
  <c r="N996" i="1" s="1"/>
  <c r="I996" i="1"/>
  <c r="J996" i="1" s="1"/>
  <c r="M995" i="1"/>
  <c r="K995" i="1"/>
  <c r="N995" i="1" s="1"/>
  <c r="I995" i="1"/>
  <c r="J995" i="1" s="1"/>
  <c r="M994" i="1"/>
  <c r="K994" i="1"/>
  <c r="I994" i="1"/>
  <c r="J994" i="1" s="1"/>
  <c r="M993" i="1"/>
  <c r="K993" i="1"/>
  <c r="I993" i="1"/>
  <c r="J993" i="1" s="1"/>
  <c r="M992" i="1"/>
  <c r="K992" i="1"/>
  <c r="I992" i="1"/>
  <c r="J992" i="1" s="1"/>
  <c r="M991" i="1"/>
  <c r="K991" i="1"/>
  <c r="I991" i="1"/>
  <c r="J991" i="1" s="1"/>
  <c r="M990" i="1"/>
  <c r="K990" i="1"/>
  <c r="I990" i="1"/>
  <c r="J990" i="1" s="1"/>
  <c r="M989" i="1"/>
  <c r="K989" i="1"/>
  <c r="I989" i="1"/>
  <c r="J989" i="1" s="1"/>
  <c r="M988" i="1"/>
  <c r="K988" i="1"/>
  <c r="I988" i="1"/>
  <c r="J988" i="1" s="1"/>
  <c r="M987" i="1"/>
  <c r="K987" i="1"/>
  <c r="I987" i="1"/>
  <c r="J987" i="1" s="1"/>
  <c r="M986" i="1"/>
  <c r="K986" i="1"/>
  <c r="I986" i="1"/>
  <c r="J986" i="1" s="1"/>
  <c r="M985" i="1"/>
  <c r="K985" i="1"/>
  <c r="I985" i="1"/>
  <c r="J985" i="1" s="1"/>
  <c r="M984" i="1"/>
  <c r="K984" i="1"/>
  <c r="I984" i="1"/>
  <c r="J984" i="1" s="1"/>
  <c r="M983" i="1"/>
  <c r="K983" i="1"/>
  <c r="N983" i="1" s="1"/>
  <c r="I983" i="1"/>
  <c r="J983" i="1" s="1"/>
  <c r="M982" i="1"/>
  <c r="K982" i="1"/>
  <c r="I982" i="1"/>
  <c r="J982" i="1" s="1"/>
  <c r="M981" i="1"/>
  <c r="K981" i="1"/>
  <c r="I981" i="1"/>
  <c r="J981" i="1" s="1"/>
  <c r="M980" i="1"/>
  <c r="K980" i="1"/>
  <c r="I980" i="1"/>
  <c r="J980" i="1" s="1"/>
  <c r="M979" i="1"/>
  <c r="K979" i="1"/>
  <c r="N979" i="1" s="1"/>
  <c r="I979" i="1"/>
  <c r="J979" i="1" s="1"/>
  <c r="M978" i="1"/>
  <c r="K978" i="1"/>
  <c r="I978" i="1"/>
  <c r="J978" i="1" s="1"/>
  <c r="M977" i="1"/>
  <c r="K977" i="1"/>
  <c r="I977" i="1"/>
  <c r="J977" i="1" s="1"/>
  <c r="M976" i="1"/>
  <c r="K976" i="1"/>
  <c r="I976" i="1"/>
  <c r="J976" i="1" s="1"/>
  <c r="M975" i="1"/>
  <c r="K975" i="1"/>
  <c r="N975" i="1" s="1"/>
  <c r="I975" i="1"/>
  <c r="J975" i="1" s="1"/>
  <c r="M974" i="1"/>
  <c r="K974" i="1"/>
  <c r="I974" i="1"/>
  <c r="J974" i="1" s="1"/>
  <c r="M973" i="1"/>
  <c r="K973" i="1"/>
  <c r="I973" i="1"/>
  <c r="J973" i="1" s="1"/>
  <c r="M972" i="1"/>
  <c r="K972" i="1"/>
  <c r="I972" i="1"/>
  <c r="J972" i="1" s="1"/>
  <c r="M971" i="1"/>
  <c r="K971" i="1"/>
  <c r="I971" i="1"/>
  <c r="J971" i="1" s="1"/>
  <c r="M970" i="1"/>
  <c r="K970" i="1"/>
  <c r="L971" i="1" s="1"/>
  <c r="I970" i="1"/>
  <c r="J970" i="1" s="1"/>
  <c r="M969" i="1"/>
  <c r="K969" i="1"/>
  <c r="I969" i="1"/>
  <c r="J969" i="1" s="1"/>
  <c r="M968" i="1"/>
  <c r="K968" i="1"/>
  <c r="I968" i="1"/>
  <c r="J968" i="1" s="1"/>
  <c r="M967" i="1"/>
  <c r="K967" i="1"/>
  <c r="N967" i="1" s="1"/>
  <c r="I967" i="1"/>
  <c r="J967" i="1" s="1"/>
  <c r="M966" i="1"/>
  <c r="K966" i="1"/>
  <c r="I966" i="1"/>
  <c r="J966" i="1" s="1"/>
  <c r="M965" i="1"/>
  <c r="K965" i="1"/>
  <c r="I965" i="1"/>
  <c r="J965" i="1" s="1"/>
  <c r="M964" i="1"/>
  <c r="K964" i="1"/>
  <c r="N964" i="1" s="1"/>
  <c r="I964" i="1"/>
  <c r="J964" i="1" s="1"/>
  <c r="M963" i="1"/>
  <c r="K963" i="1"/>
  <c r="I963" i="1"/>
  <c r="J963" i="1" s="1"/>
  <c r="M962" i="1"/>
  <c r="K962" i="1"/>
  <c r="I962" i="1"/>
  <c r="J962" i="1" s="1"/>
  <c r="M961" i="1"/>
  <c r="K961" i="1"/>
  <c r="I961" i="1"/>
  <c r="J961" i="1" s="1"/>
  <c r="M960" i="1"/>
  <c r="K960" i="1"/>
  <c r="I960" i="1"/>
  <c r="J960" i="1" s="1"/>
  <c r="M959" i="1"/>
  <c r="K959" i="1"/>
  <c r="N959" i="1" s="1"/>
  <c r="I959" i="1"/>
  <c r="J959" i="1" s="1"/>
  <c r="M958" i="1"/>
  <c r="K958" i="1"/>
  <c r="I958" i="1"/>
  <c r="J958" i="1" s="1"/>
  <c r="M957" i="1"/>
  <c r="K957" i="1"/>
  <c r="I957" i="1"/>
  <c r="J957" i="1" s="1"/>
  <c r="M956" i="1"/>
  <c r="K956" i="1"/>
  <c r="I956" i="1"/>
  <c r="J956" i="1" s="1"/>
  <c r="M955" i="1"/>
  <c r="K955" i="1"/>
  <c r="I955" i="1"/>
  <c r="J955" i="1" s="1"/>
  <c r="M954" i="1"/>
  <c r="K954" i="1"/>
  <c r="I954" i="1"/>
  <c r="J954" i="1" s="1"/>
  <c r="M953" i="1"/>
  <c r="K953" i="1"/>
  <c r="I953" i="1"/>
  <c r="J953" i="1" s="1"/>
  <c r="M952" i="1"/>
  <c r="K952" i="1"/>
  <c r="I952" i="1"/>
  <c r="J952" i="1" s="1"/>
  <c r="M951" i="1"/>
  <c r="K951" i="1"/>
  <c r="L951" i="1" s="1"/>
  <c r="I951" i="1"/>
  <c r="J951" i="1" s="1"/>
  <c r="M950" i="1"/>
  <c r="K950" i="1"/>
  <c r="I950" i="1"/>
  <c r="J950" i="1" s="1"/>
  <c r="M949" i="1"/>
  <c r="K949" i="1"/>
  <c r="I949" i="1"/>
  <c r="J949" i="1" s="1"/>
  <c r="M948" i="1"/>
  <c r="K948" i="1"/>
  <c r="N948" i="1" s="1"/>
  <c r="I948" i="1"/>
  <c r="J948" i="1" s="1"/>
  <c r="M947" i="1"/>
  <c r="K947" i="1"/>
  <c r="I947" i="1"/>
  <c r="J947" i="1" s="1"/>
  <c r="M946" i="1"/>
  <c r="K946" i="1"/>
  <c r="I946" i="1"/>
  <c r="J946" i="1" s="1"/>
  <c r="M945" i="1"/>
  <c r="K945" i="1"/>
  <c r="I945" i="1"/>
  <c r="J945" i="1" s="1"/>
  <c r="M944" i="1"/>
  <c r="K944" i="1"/>
  <c r="I944" i="1"/>
  <c r="J944" i="1" s="1"/>
  <c r="M943" i="1"/>
  <c r="K943" i="1"/>
  <c r="I943" i="1"/>
  <c r="J943" i="1" s="1"/>
  <c r="M942" i="1"/>
  <c r="K942" i="1"/>
  <c r="I942" i="1"/>
  <c r="J942" i="1" s="1"/>
  <c r="M941" i="1"/>
  <c r="K941" i="1"/>
  <c r="I941" i="1"/>
  <c r="J941" i="1" s="1"/>
  <c r="M940" i="1"/>
  <c r="K940" i="1"/>
  <c r="I940" i="1"/>
  <c r="J940" i="1" s="1"/>
  <c r="M939" i="1"/>
  <c r="K939" i="1"/>
  <c r="N939" i="1" s="1"/>
  <c r="I939" i="1"/>
  <c r="J939" i="1" s="1"/>
  <c r="M938" i="1"/>
  <c r="K938" i="1"/>
  <c r="I938" i="1"/>
  <c r="J938" i="1" s="1"/>
  <c r="M937" i="1"/>
  <c r="K937" i="1"/>
  <c r="I937" i="1"/>
  <c r="J937" i="1" s="1"/>
  <c r="M936" i="1"/>
  <c r="K936" i="1"/>
  <c r="I936" i="1"/>
  <c r="J936" i="1" s="1"/>
  <c r="M935" i="1"/>
  <c r="K935" i="1"/>
  <c r="N935" i="1" s="1"/>
  <c r="I935" i="1"/>
  <c r="J935" i="1" s="1"/>
  <c r="M934" i="1"/>
  <c r="K934" i="1"/>
  <c r="I934" i="1"/>
  <c r="J934" i="1" s="1"/>
  <c r="M933" i="1"/>
  <c r="K933" i="1"/>
  <c r="I933" i="1"/>
  <c r="J933" i="1" s="1"/>
  <c r="M932" i="1"/>
  <c r="K932" i="1"/>
  <c r="I932" i="1"/>
  <c r="J932" i="1" s="1"/>
  <c r="M931" i="1"/>
  <c r="K931" i="1"/>
  <c r="I931" i="1"/>
  <c r="J931" i="1" s="1"/>
  <c r="M930" i="1"/>
  <c r="K930" i="1"/>
  <c r="N930" i="1" s="1"/>
  <c r="I930" i="1"/>
  <c r="J930" i="1" s="1"/>
  <c r="M929" i="1"/>
  <c r="K929" i="1"/>
  <c r="I929" i="1"/>
  <c r="J929" i="1" s="1"/>
  <c r="M928" i="1"/>
  <c r="K928" i="1"/>
  <c r="I928" i="1"/>
  <c r="J928" i="1" s="1"/>
  <c r="M927" i="1"/>
  <c r="K927" i="1"/>
  <c r="I927" i="1"/>
  <c r="J927" i="1" s="1"/>
  <c r="M926" i="1"/>
  <c r="K926" i="1"/>
  <c r="I926" i="1"/>
  <c r="J926" i="1" s="1"/>
  <c r="M925" i="1"/>
  <c r="K925" i="1"/>
  <c r="I925" i="1"/>
  <c r="J925" i="1" s="1"/>
  <c r="M924" i="1"/>
  <c r="K924" i="1"/>
  <c r="L924" i="1" s="1"/>
  <c r="I924" i="1"/>
  <c r="J924" i="1" s="1"/>
  <c r="M923" i="1"/>
  <c r="K923" i="1"/>
  <c r="I923" i="1"/>
  <c r="J923" i="1" s="1"/>
  <c r="M922" i="1"/>
  <c r="K922" i="1"/>
  <c r="N922" i="1" s="1"/>
  <c r="I922" i="1"/>
  <c r="J922" i="1" s="1"/>
  <c r="M921" i="1"/>
  <c r="K921" i="1"/>
  <c r="I921" i="1"/>
  <c r="J921" i="1" s="1"/>
  <c r="M920" i="1"/>
  <c r="K920" i="1"/>
  <c r="I920" i="1"/>
  <c r="J920" i="1" s="1"/>
  <c r="M919" i="1"/>
  <c r="K919" i="1"/>
  <c r="I919" i="1"/>
  <c r="J919" i="1" s="1"/>
  <c r="M918" i="1"/>
  <c r="K918" i="1"/>
  <c r="I918" i="1"/>
  <c r="J918" i="1" s="1"/>
  <c r="M917" i="1"/>
  <c r="K917" i="1"/>
  <c r="I917" i="1"/>
  <c r="J917" i="1" s="1"/>
  <c r="M916" i="1"/>
  <c r="K916" i="1"/>
  <c r="N916" i="1" s="1"/>
  <c r="I916" i="1"/>
  <c r="J916" i="1" s="1"/>
  <c r="M915" i="1"/>
  <c r="K915" i="1"/>
  <c r="I915" i="1"/>
  <c r="J915" i="1" s="1"/>
  <c r="M914" i="1"/>
  <c r="K914" i="1"/>
  <c r="N914" i="1" s="1"/>
  <c r="I914" i="1"/>
  <c r="J914" i="1" s="1"/>
  <c r="M913" i="1"/>
  <c r="K913" i="1"/>
  <c r="I913" i="1"/>
  <c r="J913" i="1" s="1"/>
  <c r="M912" i="1"/>
  <c r="K912" i="1"/>
  <c r="I912" i="1"/>
  <c r="J912" i="1" s="1"/>
  <c r="M911" i="1"/>
  <c r="K911" i="1"/>
  <c r="N911" i="1" s="1"/>
  <c r="I911" i="1"/>
  <c r="J911" i="1" s="1"/>
  <c r="M910" i="1"/>
  <c r="K910" i="1"/>
  <c r="I910" i="1"/>
  <c r="J910" i="1" s="1"/>
  <c r="M909" i="1"/>
  <c r="K909" i="1"/>
  <c r="I909" i="1"/>
  <c r="J909" i="1" s="1"/>
  <c r="M908" i="1"/>
  <c r="K908" i="1"/>
  <c r="N908" i="1" s="1"/>
  <c r="I908" i="1"/>
  <c r="J908" i="1" s="1"/>
  <c r="M907" i="1"/>
  <c r="K907" i="1"/>
  <c r="I907" i="1"/>
  <c r="J907" i="1" s="1"/>
  <c r="M906" i="1"/>
  <c r="K906" i="1"/>
  <c r="N906" i="1" s="1"/>
  <c r="I906" i="1"/>
  <c r="J906" i="1" s="1"/>
  <c r="M905" i="1"/>
  <c r="K905" i="1"/>
  <c r="I905" i="1"/>
  <c r="J905" i="1" s="1"/>
  <c r="M904" i="1"/>
  <c r="K904" i="1"/>
  <c r="I904" i="1"/>
  <c r="J904" i="1" s="1"/>
  <c r="M903" i="1"/>
  <c r="K903" i="1"/>
  <c r="I903" i="1"/>
  <c r="J903" i="1" s="1"/>
  <c r="M902" i="1"/>
  <c r="K902" i="1"/>
  <c r="I902" i="1"/>
  <c r="J902" i="1" s="1"/>
  <c r="M901" i="1"/>
  <c r="K901" i="1"/>
  <c r="I901" i="1"/>
  <c r="J901" i="1" s="1"/>
  <c r="N900" i="1"/>
  <c r="M900" i="1"/>
  <c r="K900" i="1"/>
  <c r="I900" i="1"/>
  <c r="J900" i="1" s="1"/>
  <c r="M899" i="1"/>
  <c r="K899" i="1"/>
  <c r="I899" i="1"/>
  <c r="J899" i="1" s="1"/>
  <c r="M898" i="1"/>
  <c r="K898" i="1"/>
  <c r="N898" i="1" s="1"/>
  <c r="I898" i="1"/>
  <c r="J898" i="1" s="1"/>
  <c r="M897" i="1"/>
  <c r="K897" i="1"/>
  <c r="I897" i="1"/>
  <c r="J897" i="1" s="1"/>
  <c r="M896" i="1"/>
  <c r="K896" i="1"/>
  <c r="I896" i="1"/>
  <c r="J896" i="1" s="1"/>
  <c r="M895" i="1"/>
  <c r="K895" i="1"/>
  <c r="I895" i="1"/>
  <c r="J895" i="1" s="1"/>
  <c r="M894" i="1"/>
  <c r="K894" i="1"/>
  <c r="I894" i="1"/>
  <c r="J894" i="1" s="1"/>
  <c r="M893" i="1"/>
  <c r="K893" i="1"/>
  <c r="I893" i="1"/>
  <c r="J893" i="1" s="1"/>
  <c r="M892" i="1"/>
  <c r="K892" i="1"/>
  <c r="I892" i="1"/>
  <c r="J892" i="1" s="1"/>
  <c r="M891" i="1"/>
  <c r="K891" i="1"/>
  <c r="I891" i="1"/>
  <c r="J891" i="1" s="1"/>
  <c r="M890" i="1"/>
  <c r="K890" i="1"/>
  <c r="N890" i="1" s="1"/>
  <c r="I890" i="1"/>
  <c r="J890" i="1" s="1"/>
  <c r="M889" i="1"/>
  <c r="K889" i="1"/>
  <c r="I889" i="1"/>
  <c r="J889" i="1" s="1"/>
  <c r="M888" i="1"/>
  <c r="K888" i="1"/>
  <c r="I888" i="1"/>
  <c r="J888" i="1" s="1"/>
  <c r="M887" i="1"/>
  <c r="K887" i="1"/>
  <c r="I887" i="1"/>
  <c r="J887" i="1" s="1"/>
  <c r="M886" i="1"/>
  <c r="K886" i="1"/>
  <c r="I886" i="1"/>
  <c r="J886" i="1" s="1"/>
  <c r="M885" i="1"/>
  <c r="K885" i="1"/>
  <c r="I885" i="1"/>
  <c r="J885" i="1" s="1"/>
  <c r="M884" i="1"/>
  <c r="K884" i="1"/>
  <c r="N884" i="1" s="1"/>
  <c r="I884" i="1"/>
  <c r="J884" i="1" s="1"/>
  <c r="M883" i="1"/>
  <c r="K883" i="1"/>
  <c r="I883" i="1"/>
  <c r="J883" i="1" s="1"/>
  <c r="M882" i="1"/>
  <c r="K882" i="1"/>
  <c r="N882" i="1" s="1"/>
  <c r="I882" i="1"/>
  <c r="J882" i="1" s="1"/>
  <c r="M881" i="1"/>
  <c r="K881" i="1"/>
  <c r="I881" i="1"/>
  <c r="J881" i="1" s="1"/>
  <c r="M880" i="1"/>
  <c r="K880" i="1"/>
  <c r="I880" i="1"/>
  <c r="J880" i="1" s="1"/>
  <c r="M879" i="1"/>
  <c r="K879" i="1"/>
  <c r="I879" i="1"/>
  <c r="J879" i="1" s="1"/>
  <c r="M878" i="1"/>
  <c r="K878" i="1"/>
  <c r="N878" i="1" s="1"/>
  <c r="I878" i="1"/>
  <c r="J878" i="1" s="1"/>
  <c r="M877" i="1"/>
  <c r="K877" i="1"/>
  <c r="I877" i="1"/>
  <c r="J877" i="1" s="1"/>
  <c r="M876" i="1"/>
  <c r="K876" i="1"/>
  <c r="N876" i="1" s="1"/>
  <c r="I876" i="1"/>
  <c r="J876" i="1" s="1"/>
  <c r="M875" i="1"/>
  <c r="K875" i="1"/>
  <c r="I875" i="1"/>
  <c r="J875" i="1" s="1"/>
  <c r="M874" i="1"/>
  <c r="K874" i="1"/>
  <c r="N874" i="1" s="1"/>
  <c r="I874" i="1"/>
  <c r="J874" i="1" s="1"/>
  <c r="M873" i="1"/>
  <c r="K873" i="1"/>
  <c r="I873" i="1"/>
  <c r="J873" i="1" s="1"/>
  <c r="M872" i="1"/>
  <c r="K872" i="1"/>
  <c r="I872" i="1"/>
  <c r="J872" i="1" s="1"/>
  <c r="M871" i="1"/>
  <c r="K871" i="1"/>
  <c r="I871" i="1"/>
  <c r="J871" i="1" s="1"/>
  <c r="M870" i="1"/>
  <c r="K870" i="1"/>
  <c r="I870" i="1"/>
  <c r="J870" i="1" s="1"/>
  <c r="M869" i="1"/>
  <c r="K869" i="1"/>
  <c r="I869" i="1"/>
  <c r="J869" i="1" s="1"/>
  <c r="M868" i="1"/>
  <c r="K868" i="1"/>
  <c r="I868" i="1"/>
  <c r="J868" i="1" s="1"/>
  <c r="M867" i="1"/>
  <c r="K867" i="1"/>
  <c r="I867" i="1"/>
  <c r="J867" i="1" s="1"/>
  <c r="M866" i="1"/>
  <c r="K866" i="1"/>
  <c r="I866" i="1"/>
  <c r="J866" i="1" s="1"/>
  <c r="M865" i="1"/>
  <c r="K865" i="1"/>
  <c r="I865" i="1"/>
  <c r="J865" i="1" s="1"/>
  <c r="M864" i="1"/>
  <c r="K864" i="1"/>
  <c r="I864" i="1"/>
  <c r="J864" i="1" s="1"/>
  <c r="M863" i="1"/>
  <c r="K863" i="1"/>
  <c r="I863" i="1"/>
  <c r="J863" i="1" s="1"/>
  <c r="M862" i="1"/>
  <c r="K862" i="1"/>
  <c r="I862" i="1"/>
  <c r="J862" i="1" s="1"/>
  <c r="M861" i="1"/>
  <c r="K861" i="1"/>
  <c r="I861" i="1"/>
  <c r="J861" i="1" s="1"/>
  <c r="M860" i="1"/>
  <c r="K860" i="1"/>
  <c r="N860" i="1" s="1"/>
  <c r="I860" i="1"/>
  <c r="J860" i="1" s="1"/>
  <c r="M859" i="1"/>
  <c r="K859" i="1"/>
  <c r="I859" i="1"/>
  <c r="J859" i="1" s="1"/>
  <c r="M858" i="1"/>
  <c r="K858" i="1"/>
  <c r="N858" i="1" s="1"/>
  <c r="I858" i="1"/>
  <c r="J858" i="1" s="1"/>
  <c r="M857" i="1"/>
  <c r="K857" i="1"/>
  <c r="I857" i="1"/>
  <c r="J857" i="1" s="1"/>
  <c r="M856" i="1"/>
  <c r="K856" i="1"/>
  <c r="I856" i="1"/>
  <c r="J856" i="1" s="1"/>
  <c r="M855" i="1"/>
  <c r="K855" i="1"/>
  <c r="I855" i="1"/>
  <c r="J855" i="1" s="1"/>
  <c r="M854" i="1"/>
  <c r="K854" i="1"/>
  <c r="I854" i="1"/>
  <c r="J854" i="1" s="1"/>
  <c r="M853" i="1"/>
  <c r="K853" i="1"/>
  <c r="I853" i="1"/>
  <c r="J853" i="1" s="1"/>
  <c r="M852" i="1"/>
  <c r="K852" i="1"/>
  <c r="I852" i="1"/>
  <c r="J852" i="1" s="1"/>
  <c r="M851" i="1"/>
  <c r="K851" i="1"/>
  <c r="I851" i="1"/>
  <c r="J851" i="1" s="1"/>
  <c r="M850" i="1"/>
  <c r="K850" i="1"/>
  <c r="I850" i="1"/>
  <c r="J850" i="1" s="1"/>
  <c r="M849" i="1"/>
  <c r="K849" i="1"/>
  <c r="I849" i="1"/>
  <c r="J849" i="1" s="1"/>
  <c r="M848" i="1"/>
  <c r="K848" i="1"/>
  <c r="I848" i="1"/>
  <c r="J848" i="1" s="1"/>
  <c r="M847" i="1"/>
  <c r="K847" i="1"/>
  <c r="I847" i="1"/>
  <c r="J847" i="1" s="1"/>
  <c r="M846" i="1"/>
  <c r="K846" i="1"/>
  <c r="I846" i="1"/>
  <c r="J846" i="1" s="1"/>
  <c r="M845" i="1"/>
  <c r="K845" i="1"/>
  <c r="I845" i="1"/>
  <c r="J845" i="1" s="1"/>
  <c r="M844" i="1"/>
  <c r="K844" i="1"/>
  <c r="I844" i="1"/>
  <c r="J844" i="1" s="1"/>
  <c r="M843" i="1"/>
  <c r="K843" i="1"/>
  <c r="I843" i="1"/>
  <c r="J843" i="1" s="1"/>
  <c r="M842" i="1"/>
  <c r="K842" i="1"/>
  <c r="I842" i="1"/>
  <c r="J842" i="1" s="1"/>
  <c r="M841" i="1"/>
  <c r="K841" i="1"/>
  <c r="I841" i="1"/>
  <c r="J841" i="1" s="1"/>
  <c r="M840" i="1"/>
  <c r="K840" i="1"/>
  <c r="I840" i="1"/>
  <c r="J840" i="1" s="1"/>
  <c r="M839" i="1"/>
  <c r="K839" i="1"/>
  <c r="I839" i="1"/>
  <c r="J839" i="1" s="1"/>
  <c r="M838" i="1"/>
  <c r="K838" i="1"/>
  <c r="I838" i="1"/>
  <c r="J838" i="1" s="1"/>
  <c r="M837" i="1"/>
  <c r="K837" i="1"/>
  <c r="I837" i="1"/>
  <c r="J837" i="1" s="1"/>
  <c r="M836" i="1"/>
  <c r="K836" i="1"/>
  <c r="I836" i="1"/>
  <c r="J836" i="1" s="1"/>
  <c r="M835" i="1"/>
  <c r="K835" i="1"/>
  <c r="I835" i="1"/>
  <c r="J835" i="1" s="1"/>
  <c r="M834" i="1"/>
  <c r="K834" i="1"/>
  <c r="L834" i="1" s="1"/>
  <c r="N834" i="1" s="1"/>
  <c r="I834" i="1"/>
  <c r="J834" i="1" s="1"/>
  <c r="M833" i="1"/>
  <c r="K833" i="1"/>
  <c r="I833" i="1"/>
  <c r="J833" i="1" s="1"/>
  <c r="M832" i="1"/>
  <c r="K832" i="1"/>
  <c r="I832" i="1"/>
  <c r="J832" i="1" s="1"/>
  <c r="M831" i="1"/>
  <c r="K831" i="1"/>
  <c r="I831" i="1"/>
  <c r="J831" i="1" s="1"/>
  <c r="M830" i="1"/>
  <c r="K830" i="1"/>
  <c r="I830" i="1"/>
  <c r="J830" i="1" s="1"/>
  <c r="M829" i="1"/>
  <c r="K829" i="1"/>
  <c r="I829" i="1"/>
  <c r="J829" i="1" s="1"/>
  <c r="M828" i="1"/>
  <c r="K828" i="1"/>
  <c r="I828" i="1"/>
  <c r="J828" i="1" s="1"/>
  <c r="M827" i="1"/>
  <c r="K827" i="1"/>
  <c r="I827" i="1"/>
  <c r="J827" i="1" s="1"/>
  <c r="M826" i="1"/>
  <c r="K826" i="1"/>
  <c r="I826" i="1"/>
  <c r="J826" i="1" s="1"/>
  <c r="M825" i="1"/>
  <c r="K825" i="1"/>
  <c r="N825" i="1" s="1"/>
  <c r="I825" i="1"/>
  <c r="J825" i="1" s="1"/>
  <c r="M824" i="1"/>
  <c r="K824" i="1"/>
  <c r="I824" i="1"/>
  <c r="J824" i="1" s="1"/>
  <c r="M823" i="1"/>
  <c r="K823" i="1"/>
  <c r="N823" i="1" s="1"/>
  <c r="I823" i="1"/>
  <c r="J823" i="1" s="1"/>
  <c r="M822" i="1"/>
  <c r="K822" i="1"/>
  <c r="I822" i="1"/>
  <c r="J822" i="1" s="1"/>
  <c r="M821" i="1"/>
  <c r="K821" i="1"/>
  <c r="I821" i="1"/>
  <c r="J821" i="1" s="1"/>
  <c r="M820" i="1"/>
  <c r="K820" i="1"/>
  <c r="I820" i="1"/>
  <c r="J820" i="1" s="1"/>
  <c r="M819" i="1"/>
  <c r="K819" i="1"/>
  <c r="I819" i="1"/>
  <c r="J819" i="1" s="1"/>
  <c r="M818" i="1"/>
  <c r="K818" i="1"/>
  <c r="N818" i="1" s="1"/>
  <c r="I818" i="1"/>
  <c r="J818" i="1" s="1"/>
  <c r="M817" i="1"/>
  <c r="K817" i="1"/>
  <c r="I817" i="1"/>
  <c r="J817" i="1" s="1"/>
  <c r="M816" i="1"/>
  <c r="K816" i="1"/>
  <c r="I816" i="1"/>
  <c r="J816" i="1" s="1"/>
  <c r="M815" i="1"/>
  <c r="K815" i="1"/>
  <c r="I815" i="1"/>
  <c r="J815" i="1" s="1"/>
  <c r="M814" i="1"/>
  <c r="K814" i="1"/>
  <c r="I814" i="1"/>
  <c r="J814" i="1" s="1"/>
  <c r="M813" i="1"/>
  <c r="K813" i="1"/>
  <c r="I813" i="1"/>
  <c r="J813" i="1" s="1"/>
  <c r="M812" i="1"/>
  <c r="K812" i="1"/>
  <c r="N812" i="1" s="1"/>
  <c r="I812" i="1"/>
  <c r="J812" i="1" s="1"/>
  <c r="M811" i="1"/>
  <c r="K811" i="1"/>
  <c r="I811" i="1"/>
  <c r="J811" i="1" s="1"/>
  <c r="M810" i="1"/>
  <c r="K810" i="1"/>
  <c r="I810" i="1"/>
  <c r="J810" i="1" s="1"/>
  <c r="M809" i="1"/>
  <c r="K809" i="1"/>
  <c r="N809" i="1" s="1"/>
  <c r="I809" i="1"/>
  <c r="J809" i="1" s="1"/>
  <c r="M808" i="1"/>
  <c r="K808" i="1"/>
  <c r="N808" i="1" s="1"/>
  <c r="I808" i="1"/>
  <c r="J808" i="1" s="1"/>
  <c r="M807" i="1"/>
  <c r="K807" i="1"/>
  <c r="I807" i="1"/>
  <c r="J807" i="1" s="1"/>
  <c r="M806" i="1"/>
  <c r="K806" i="1"/>
  <c r="N806" i="1" s="1"/>
  <c r="I806" i="1"/>
  <c r="J806" i="1" s="1"/>
  <c r="M805" i="1"/>
  <c r="K805" i="1"/>
  <c r="I805" i="1"/>
  <c r="J805" i="1" s="1"/>
  <c r="M804" i="1"/>
  <c r="K804" i="1"/>
  <c r="I804" i="1"/>
  <c r="J804" i="1" s="1"/>
  <c r="M803" i="1"/>
  <c r="K803" i="1"/>
  <c r="I803" i="1"/>
  <c r="J803" i="1" s="1"/>
  <c r="M802" i="1"/>
  <c r="K802" i="1"/>
  <c r="I802" i="1"/>
  <c r="J802" i="1" s="1"/>
  <c r="M801" i="1"/>
  <c r="K801" i="1"/>
  <c r="N801" i="1" s="1"/>
  <c r="I801" i="1"/>
  <c r="J801" i="1" s="1"/>
  <c r="M800" i="1"/>
  <c r="K800" i="1"/>
  <c r="I800" i="1"/>
  <c r="J800" i="1" s="1"/>
  <c r="M799" i="1"/>
  <c r="K799" i="1"/>
  <c r="I799" i="1"/>
  <c r="J799" i="1" s="1"/>
  <c r="M798" i="1"/>
  <c r="K798" i="1"/>
  <c r="N798" i="1" s="1"/>
  <c r="I798" i="1"/>
  <c r="J798" i="1" s="1"/>
  <c r="M797" i="1"/>
  <c r="K797" i="1"/>
  <c r="I797" i="1"/>
  <c r="J797" i="1" s="1"/>
  <c r="M796" i="1"/>
  <c r="K796" i="1"/>
  <c r="I796" i="1"/>
  <c r="J796" i="1" s="1"/>
  <c r="M795" i="1"/>
  <c r="K795" i="1"/>
  <c r="I795" i="1"/>
  <c r="J795" i="1" s="1"/>
  <c r="M794" i="1"/>
  <c r="K794" i="1"/>
  <c r="N794" i="1" s="1"/>
  <c r="I794" i="1"/>
  <c r="J794" i="1" s="1"/>
  <c r="M793" i="1"/>
  <c r="K793" i="1"/>
  <c r="N793" i="1" s="1"/>
  <c r="I793" i="1"/>
  <c r="J793" i="1" s="1"/>
  <c r="M792" i="1"/>
  <c r="K792" i="1"/>
  <c r="I792" i="1"/>
  <c r="J792" i="1" s="1"/>
  <c r="M791" i="1"/>
  <c r="K791" i="1"/>
  <c r="I791" i="1"/>
  <c r="J791" i="1" s="1"/>
  <c r="M790" i="1"/>
  <c r="K790" i="1"/>
  <c r="I790" i="1"/>
  <c r="J790" i="1" s="1"/>
  <c r="M789" i="1"/>
  <c r="K789" i="1"/>
  <c r="I789" i="1"/>
  <c r="J789" i="1" s="1"/>
  <c r="M788" i="1"/>
  <c r="K788" i="1"/>
  <c r="N788" i="1" s="1"/>
  <c r="I788" i="1"/>
  <c r="J788" i="1" s="1"/>
  <c r="M787" i="1"/>
  <c r="K787" i="1"/>
  <c r="I787" i="1"/>
  <c r="J787" i="1" s="1"/>
  <c r="M786" i="1"/>
  <c r="K786" i="1"/>
  <c r="N786" i="1" s="1"/>
  <c r="I786" i="1"/>
  <c r="J786" i="1" s="1"/>
  <c r="M785" i="1"/>
  <c r="K785" i="1"/>
  <c r="I785" i="1"/>
  <c r="J785" i="1" s="1"/>
  <c r="M784" i="1"/>
  <c r="K784" i="1"/>
  <c r="I784" i="1"/>
  <c r="J784" i="1" s="1"/>
  <c r="M783" i="1"/>
  <c r="K783" i="1"/>
  <c r="N783" i="1" s="1"/>
  <c r="I783" i="1"/>
  <c r="J783" i="1" s="1"/>
  <c r="M782" i="1"/>
  <c r="K782" i="1"/>
  <c r="I782" i="1"/>
  <c r="J782" i="1" s="1"/>
  <c r="M781" i="1"/>
  <c r="K781" i="1"/>
  <c r="I781" i="1"/>
  <c r="J781" i="1" s="1"/>
  <c r="M780" i="1"/>
  <c r="K780" i="1"/>
  <c r="I780" i="1"/>
  <c r="J780" i="1" s="1"/>
  <c r="M779" i="1"/>
  <c r="K779" i="1"/>
  <c r="L780" i="1" s="1"/>
  <c r="N780" i="1" s="1"/>
  <c r="I779" i="1"/>
  <c r="J779" i="1" s="1"/>
  <c r="M778" i="1"/>
  <c r="K778" i="1"/>
  <c r="I778" i="1"/>
  <c r="J778" i="1" s="1"/>
  <c r="M777" i="1"/>
  <c r="K777" i="1"/>
  <c r="N777" i="1" s="1"/>
  <c r="I777" i="1"/>
  <c r="J777" i="1" s="1"/>
  <c r="M776" i="1"/>
  <c r="K776" i="1"/>
  <c r="I776" i="1"/>
  <c r="J776" i="1" s="1"/>
  <c r="M775" i="1"/>
  <c r="K775" i="1"/>
  <c r="I775" i="1"/>
  <c r="J775" i="1" s="1"/>
  <c r="M774" i="1"/>
  <c r="K774" i="1"/>
  <c r="I774" i="1"/>
  <c r="J774" i="1" s="1"/>
  <c r="M773" i="1"/>
  <c r="K773" i="1"/>
  <c r="N773" i="1" s="1"/>
  <c r="I773" i="1"/>
  <c r="J773" i="1" s="1"/>
  <c r="M772" i="1"/>
  <c r="K772" i="1"/>
  <c r="I772" i="1"/>
  <c r="J772" i="1" s="1"/>
  <c r="M771" i="1"/>
  <c r="K771" i="1"/>
  <c r="I771" i="1"/>
  <c r="J771" i="1" s="1"/>
  <c r="M770" i="1"/>
  <c r="K770" i="1"/>
  <c r="I770" i="1"/>
  <c r="J770" i="1" s="1"/>
  <c r="M769" i="1"/>
  <c r="K769" i="1"/>
  <c r="N769" i="1" s="1"/>
  <c r="I769" i="1"/>
  <c r="J769" i="1" s="1"/>
  <c r="M768" i="1"/>
  <c r="K768" i="1"/>
  <c r="I768" i="1"/>
  <c r="J768" i="1" s="1"/>
  <c r="M767" i="1"/>
  <c r="K767" i="1"/>
  <c r="N767" i="1" s="1"/>
  <c r="I767" i="1"/>
  <c r="J767" i="1" s="1"/>
  <c r="M766" i="1"/>
  <c r="K766" i="1"/>
  <c r="I766" i="1"/>
  <c r="J766" i="1" s="1"/>
  <c r="M765" i="1"/>
  <c r="K765" i="1"/>
  <c r="I765" i="1"/>
  <c r="J765" i="1" s="1"/>
  <c r="M764" i="1"/>
  <c r="K764" i="1"/>
  <c r="I764" i="1"/>
  <c r="J764" i="1" s="1"/>
  <c r="M763" i="1"/>
  <c r="K763" i="1"/>
  <c r="I763" i="1"/>
  <c r="J763" i="1" s="1"/>
  <c r="M762" i="1"/>
  <c r="K762" i="1"/>
  <c r="I762" i="1"/>
  <c r="J762" i="1" s="1"/>
  <c r="M761" i="1"/>
  <c r="K761" i="1"/>
  <c r="N761" i="1" s="1"/>
  <c r="I761" i="1"/>
  <c r="J761" i="1" s="1"/>
  <c r="M760" i="1"/>
  <c r="K760" i="1"/>
  <c r="I760" i="1"/>
  <c r="J760" i="1" s="1"/>
  <c r="M759" i="1"/>
  <c r="K759" i="1"/>
  <c r="N759" i="1" s="1"/>
  <c r="I759" i="1"/>
  <c r="J759" i="1" s="1"/>
  <c r="M758" i="1"/>
  <c r="K758" i="1"/>
  <c r="I758" i="1"/>
  <c r="J758" i="1" s="1"/>
  <c r="M757" i="1"/>
  <c r="K757" i="1"/>
  <c r="N757" i="1" s="1"/>
  <c r="I757" i="1"/>
  <c r="J757" i="1" s="1"/>
  <c r="M756" i="1"/>
  <c r="K756" i="1"/>
  <c r="I756" i="1"/>
  <c r="J756" i="1" s="1"/>
  <c r="M755" i="1"/>
  <c r="K755" i="1"/>
  <c r="I755" i="1"/>
  <c r="J755" i="1" s="1"/>
  <c r="M754" i="1"/>
  <c r="K754" i="1"/>
  <c r="N754" i="1" s="1"/>
  <c r="I754" i="1"/>
  <c r="J754" i="1" s="1"/>
  <c r="M753" i="1"/>
  <c r="K753" i="1"/>
  <c r="I753" i="1"/>
  <c r="J753" i="1" s="1"/>
  <c r="M752" i="1"/>
  <c r="K752" i="1"/>
  <c r="I752" i="1"/>
  <c r="J752" i="1" s="1"/>
  <c r="M751" i="1"/>
  <c r="K751" i="1"/>
  <c r="N751" i="1" s="1"/>
  <c r="I751" i="1"/>
  <c r="J751" i="1" s="1"/>
  <c r="M750" i="1"/>
  <c r="K750" i="1"/>
  <c r="I750" i="1"/>
  <c r="J750" i="1" s="1"/>
  <c r="M749" i="1"/>
  <c r="K749" i="1"/>
  <c r="I749" i="1"/>
  <c r="J749" i="1" s="1"/>
  <c r="M748" i="1"/>
  <c r="K748" i="1"/>
  <c r="I748" i="1"/>
  <c r="J748" i="1" s="1"/>
  <c r="M747" i="1"/>
  <c r="K747" i="1"/>
  <c r="I747" i="1"/>
  <c r="J747" i="1" s="1"/>
  <c r="M746" i="1"/>
  <c r="K746" i="1"/>
  <c r="I746" i="1"/>
  <c r="J746" i="1" s="1"/>
  <c r="M745" i="1"/>
  <c r="K745" i="1"/>
  <c r="N745" i="1" s="1"/>
  <c r="I745" i="1"/>
  <c r="J745" i="1" s="1"/>
  <c r="M744" i="1"/>
  <c r="K744" i="1"/>
  <c r="I744" i="1"/>
  <c r="J744" i="1" s="1"/>
  <c r="M743" i="1"/>
  <c r="K743" i="1"/>
  <c r="I743" i="1"/>
  <c r="J743" i="1" s="1"/>
  <c r="M742" i="1"/>
  <c r="K742" i="1"/>
  <c r="I742" i="1"/>
  <c r="J742" i="1" s="1"/>
  <c r="M741" i="1"/>
  <c r="K741" i="1"/>
  <c r="I741" i="1"/>
  <c r="J741" i="1" s="1"/>
  <c r="M740" i="1"/>
  <c r="K740" i="1"/>
  <c r="I740" i="1"/>
  <c r="J740" i="1" s="1"/>
  <c r="M739" i="1"/>
  <c r="K739" i="1"/>
  <c r="I739" i="1"/>
  <c r="J739" i="1" s="1"/>
  <c r="M738" i="1"/>
  <c r="K738" i="1"/>
  <c r="N738" i="1" s="1"/>
  <c r="I738" i="1"/>
  <c r="J738" i="1" s="1"/>
  <c r="M737" i="1"/>
  <c r="K737" i="1"/>
  <c r="N737" i="1" s="1"/>
  <c r="I737" i="1"/>
  <c r="J737" i="1" s="1"/>
  <c r="M736" i="1"/>
  <c r="K736" i="1"/>
  <c r="I736" i="1"/>
  <c r="J736" i="1" s="1"/>
  <c r="M735" i="1"/>
  <c r="K735" i="1"/>
  <c r="I735" i="1"/>
  <c r="J735" i="1" s="1"/>
  <c r="M734" i="1"/>
  <c r="K734" i="1"/>
  <c r="N734" i="1" s="1"/>
  <c r="I734" i="1"/>
  <c r="J734" i="1" s="1"/>
  <c r="M733" i="1"/>
  <c r="K733" i="1"/>
  <c r="I733" i="1"/>
  <c r="J733" i="1" s="1"/>
  <c r="M732" i="1"/>
  <c r="K732" i="1"/>
  <c r="N732" i="1" s="1"/>
  <c r="I732" i="1"/>
  <c r="J732" i="1" s="1"/>
  <c r="M731" i="1"/>
  <c r="K731" i="1"/>
  <c r="I731" i="1"/>
  <c r="J731" i="1" s="1"/>
  <c r="M730" i="1"/>
  <c r="K730" i="1"/>
  <c r="I730" i="1"/>
  <c r="J730" i="1" s="1"/>
  <c r="M729" i="1"/>
  <c r="K729" i="1"/>
  <c r="N729" i="1" s="1"/>
  <c r="I729" i="1"/>
  <c r="J729" i="1" s="1"/>
  <c r="M728" i="1"/>
  <c r="K728" i="1"/>
  <c r="I728" i="1"/>
  <c r="J728" i="1" s="1"/>
  <c r="M727" i="1"/>
  <c r="K727" i="1"/>
  <c r="N727" i="1" s="1"/>
  <c r="I727" i="1"/>
  <c r="J727" i="1" s="1"/>
  <c r="M726" i="1"/>
  <c r="K726" i="1"/>
  <c r="N726" i="1" s="1"/>
  <c r="I726" i="1"/>
  <c r="J726" i="1" s="1"/>
  <c r="M725" i="1"/>
  <c r="K725" i="1"/>
  <c r="I725" i="1"/>
  <c r="J725" i="1" s="1"/>
  <c r="M724" i="1"/>
  <c r="K724" i="1"/>
  <c r="I724" i="1"/>
  <c r="J724" i="1" s="1"/>
  <c r="M723" i="1"/>
  <c r="K723" i="1"/>
  <c r="I723" i="1"/>
  <c r="J723" i="1" s="1"/>
  <c r="M722" i="1"/>
  <c r="K722" i="1"/>
  <c r="I722" i="1"/>
  <c r="J722" i="1" s="1"/>
  <c r="M721" i="1"/>
  <c r="K721" i="1"/>
  <c r="I721" i="1"/>
  <c r="J721" i="1" s="1"/>
  <c r="N720" i="1"/>
  <c r="M720" i="1"/>
  <c r="K720" i="1"/>
  <c r="I720" i="1"/>
  <c r="J720" i="1" s="1"/>
  <c r="M719" i="1"/>
  <c r="K719" i="1"/>
  <c r="N719" i="1" s="1"/>
  <c r="I719" i="1"/>
  <c r="J719" i="1" s="1"/>
  <c r="M718" i="1"/>
  <c r="K718" i="1"/>
  <c r="I718" i="1"/>
  <c r="J718" i="1" s="1"/>
  <c r="M717" i="1"/>
  <c r="K717" i="1"/>
  <c r="N717" i="1" s="1"/>
  <c r="I717" i="1"/>
  <c r="J717" i="1" s="1"/>
  <c r="M716" i="1"/>
  <c r="K716" i="1"/>
  <c r="I716" i="1"/>
  <c r="J716" i="1" s="1"/>
  <c r="M715" i="1"/>
  <c r="K715" i="1"/>
  <c r="I715" i="1"/>
  <c r="J715" i="1" s="1"/>
  <c r="M714" i="1"/>
  <c r="K714" i="1"/>
  <c r="I714" i="1"/>
  <c r="J714" i="1" s="1"/>
  <c r="M713" i="1"/>
  <c r="K713" i="1"/>
  <c r="I713" i="1"/>
  <c r="J713" i="1" s="1"/>
  <c r="M712" i="1"/>
  <c r="K712" i="1"/>
  <c r="I712" i="1"/>
  <c r="J712" i="1" s="1"/>
  <c r="M711" i="1"/>
  <c r="K711" i="1"/>
  <c r="N711" i="1" s="1"/>
  <c r="I711" i="1"/>
  <c r="J711" i="1" s="1"/>
  <c r="M710" i="1"/>
  <c r="K710" i="1"/>
  <c r="N710" i="1" s="1"/>
  <c r="I710" i="1"/>
  <c r="J710" i="1" s="1"/>
  <c r="M709" i="1"/>
  <c r="K709" i="1"/>
  <c r="N709" i="1" s="1"/>
  <c r="I709" i="1"/>
  <c r="J709" i="1" s="1"/>
  <c r="M708" i="1"/>
  <c r="K708" i="1"/>
  <c r="I708" i="1"/>
  <c r="J708" i="1" s="1"/>
  <c r="M707" i="1"/>
  <c r="K707" i="1"/>
  <c r="I707" i="1"/>
  <c r="J707" i="1" s="1"/>
  <c r="M706" i="1"/>
  <c r="K706" i="1"/>
  <c r="I706" i="1"/>
  <c r="J706" i="1" s="1"/>
  <c r="M705" i="1"/>
  <c r="K705" i="1"/>
  <c r="N705" i="1" s="1"/>
  <c r="I705" i="1"/>
  <c r="J705" i="1" s="1"/>
  <c r="M704" i="1"/>
  <c r="K704" i="1"/>
  <c r="I704" i="1"/>
  <c r="J704" i="1" s="1"/>
  <c r="M703" i="1"/>
  <c r="K703" i="1"/>
  <c r="N703" i="1" s="1"/>
  <c r="I703" i="1"/>
  <c r="J703" i="1" s="1"/>
  <c r="M702" i="1"/>
  <c r="K702" i="1"/>
  <c r="I702" i="1"/>
  <c r="J702" i="1" s="1"/>
  <c r="M701" i="1"/>
  <c r="K701" i="1"/>
  <c r="I701" i="1"/>
  <c r="J701" i="1" s="1"/>
  <c r="M700" i="1"/>
  <c r="K700" i="1"/>
  <c r="I700" i="1"/>
  <c r="J700" i="1" s="1"/>
  <c r="M699" i="1"/>
  <c r="K699" i="1"/>
  <c r="I699" i="1"/>
  <c r="J699" i="1" s="1"/>
  <c r="M698" i="1"/>
  <c r="K698" i="1"/>
  <c r="I698" i="1"/>
  <c r="J698" i="1" s="1"/>
  <c r="M697" i="1"/>
  <c r="K697" i="1"/>
  <c r="I697" i="1"/>
  <c r="J697" i="1" s="1"/>
  <c r="M696" i="1"/>
  <c r="K696" i="1"/>
  <c r="I696" i="1"/>
  <c r="J696" i="1" s="1"/>
  <c r="M695" i="1"/>
  <c r="K695" i="1"/>
  <c r="N695" i="1" s="1"/>
  <c r="I695" i="1"/>
  <c r="J695" i="1" s="1"/>
  <c r="M694" i="1"/>
  <c r="K694" i="1"/>
  <c r="I694" i="1"/>
  <c r="J694" i="1" s="1"/>
  <c r="M693" i="1"/>
  <c r="K693" i="1"/>
  <c r="I693" i="1"/>
  <c r="J693" i="1" s="1"/>
  <c r="M692" i="1"/>
  <c r="K692" i="1"/>
  <c r="I692" i="1"/>
  <c r="J692" i="1" s="1"/>
  <c r="M691" i="1"/>
  <c r="K691" i="1"/>
  <c r="I691" i="1"/>
  <c r="J691" i="1" s="1"/>
  <c r="M690" i="1"/>
  <c r="K690" i="1"/>
  <c r="I690" i="1"/>
  <c r="J690" i="1" s="1"/>
  <c r="M689" i="1"/>
  <c r="K689" i="1"/>
  <c r="I689" i="1"/>
  <c r="J689" i="1" s="1"/>
  <c r="M688" i="1"/>
  <c r="K688" i="1"/>
  <c r="I688" i="1"/>
  <c r="J688" i="1" s="1"/>
  <c r="M687" i="1"/>
  <c r="K687" i="1"/>
  <c r="N687" i="1" s="1"/>
  <c r="I687" i="1"/>
  <c r="J687" i="1" s="1"/>
  <c r="M686" i="1"/>
  <c r="K686" i="1"/>
  <c r="N686" i="1" s="1"/>
  <c r="I686" i="1"/>
  <c r="J686" i="1" s="1"/>
  <c r="M685" i="1"/>
  <c r="K685" i="1"/>
  <c r="N685" i="1" s="1"/>
  <c r="I685" i="1"/>
  <c r="J685" i="1" s="1"/>
  <c r="M684" i="1"/>
  <c r="K684" i="1"/>
  <c r="I684" i="1"/>
  <c r="J684" i="1" s="1"/>
  <c r="M683" i="1"/>
  <c r="K683" i="1"/>
  <c r="N683" i="1" s="1"/>
  <c r="I683" i="1"/>
  <c r="J683" i="1" s="1"/>
  <c r="M682" i="1"/>
  <c r="K682" i="1"/>
  <c r="I682" i="1"/>
  <c r="J682" i="1" s="1"/>
  <c r="M681" i="1"/>
  <c r="K681" i="1"/>
  <c r="I681" i="1"/>
  <c r="J681" i="1" s="1"/>
  <c r="M680" i="1"/>
  <c r="K680" i="1"/>
  <c r="I680" i="1"/>
  <c r="J680" i="1" s="1"/>
  <c r="M679" i="1"/>
  <c r="K679" i="1"/>
  <c r="I679" i="1"/>
  <c r="J679" i="1" s="1"/>
  <c r="M678" i="1"/>
  <c r="K678" i="1"/>
  <c r="N678" i="1" s="1"/>
  <c r="I678" i="1"/>
  <c r="J678" i="1" s="1"/>
  <c r="M677" i="1"/>
  <c r="K677" i="1"/>
  <c r="I677" i="1"/>
  <c r="J677" i="1" s="1"/>
  <c r="M676" i="1"/>
  <c r="K676" i="1"/>
  <c r="I676" i="1"/>
  <c r="J676" i="1" s="1"/>
  <c r="M675" i="1"/>
  <c r="K675" i="1"/>
  <c r="N675" i="1" s="1"/>
  <c r="I675" i="1"/>
  <c r="J675" i="1" s="1"/>
  <c r="M674" i="1"/>
  <c r="K674" i="1"/>
  <c r="L675" i="1" s="1"/>
  <c r="I674" i="1"/>
  <c r="J674" i="1" s="1"/>
  <c r="M673" i="1"/>
  <c r="K673" i="1"/>
  <c r="I673" i="1"/>
  <c r="J673" i="1" s="1"/>
  <c r="M672" i="1"/>
  <c r="K672" i="1"/>
  <c r="I672" i="1"/>
  <c r="J672" i="1" s="1"/>
  <c r="M671" i="1"/>
  <c r="K671" i="1"/>
  <c r="N671" i="1" s="1"/>
  <c r="I671" i="1"/>
  <c r="J671" i="1" s="1"/>
  <c r="M670" i="1"/>
  <c r="K670" i="1"/>
  <c r="I670" i="1"/>
  <c r="J670" i="1" s="1"/>
  <c r="M669" i="1"/>
  <c r="K669" i="1"/>
  <c r="I669" i="1"/>
  <c r="J669" i="1" s="1"/>
  <c r="M668" i="1"/>
  <c r="K668" i="1"/>
  <c r="I668" i="1"/>
  <c r="J668" i="1" s="1"/>
  <c r="M667" i="1"/>
  <c r="K667" i="1"/>
  <c r="I667" i="1"/>
  <c r="J667" i="1" s="1"/>
  <c r="M666" i="1"/>
  <c r="K666" i="1"/>
  <c r="I666" i="1"/>
  <c r="J666" i="1" s="1"/>
  <c r="M665" i="1"/>
  <c r="K665" i="1"/>
  <c r="I665" i="1"/>
  <c r="J665" i="1" s="1"/>
  <c r="M664" i="1"/>
  <c r="K664" i="1"/>
  <c r="L664" i="1" s="1"/>
  <c r="N664" i="1" s="1"/>
  <c r="I664" i="1"/>
  <c r="J664" i="1" s="1"/>
  <c r="M663" i="1"/>
  <c r="K663" i="1"/>
  <c r="N663" i="1" s="1"/>
  <c r="I663" i="1"/>
  <c r="J663" i="1" s="1"/>
  <c r="M662" i="1"/>
  <c r="K662" i="1"/>
  <c r="I662" i="1"/>
  <c r="J662" i="1" s="1"/>
  <c r="M661" i="1"/>
  <c r="K661" i="1"/>
  <c r="I661" i="1"/>
  <c r="J661" i="1" s="1"/>
  <c r="M660" i="1"/>
  <c r="K660" i="1"/>
  <c r="N660" i="1" s="1"/>
  <c r="I660" i="1"/>
  <c r="J660" i="1" s="1"/>
  <c r="M659" i="1"/>
  <c r="K659" i="1"/>
  <c r="I659" i="1"/>
  <c r="J659" i="1" s="1"/>
  <c r="M658" i="1"/>
  <c r="K658" i="1"/>
  <c r="N658" i="1" s="1"/>
  <c r="I658" i="1"/>
  <c r="J658" i="1" s="1"/>
  <c r="M657" i="1"/>
  <c r="K657" i="1"/>
  <c r="I657" i="1"/>
  <c r="J657" i="1" s="1"/>
  <c r="M656" i="1"/>
  <c r="K656" i="1"/>
  <c r="I656" i="1"/>
  <c r="J656" i="1" s="1"/>
  <c r="M655" i="1"/>
  <c r="K655" i="1"/>
  <c r="I655" i="1"/>
  <c r="J655" i="1" s="1"/>
  <c r="M654" i="1"/>
  <c r="K654" i="1"/>
  <c r="I654" i="1"/>
  <c r="J654" i="1" s="1"/>
  <c r="M653" i="1"/>
  <c r="K653" i="1"/>
  <c r="I653" i="1"/>
  <c r="J653" i="1" s="1"/>
  <c r="M652" i="1"/>
  <c r="K652" i="1"/>
  <c r="N652" i="1" s="1"/>
  <c r="I652" i="1"/>
  <c r="J652" i="1" s="1"/>
  <c r="M651" i="1"/>
  <c r="K651" i="1"/>
  <c r="I651" i="1"/>
  <c r="J651" i="1" s="1"/>
  <c r="M650" i="1"/>
  <c r="K650" i="1"/>
  <c r="I650" i="1"/>
  <c r="J650" i="1" s="1"/>
  <c r="M649" i="1"/>
  <c r="K649" i="1"/>
  <c r="I649" i="1"/>
  <c r="J649" i="1" s="1"/>
  <c r="M648" i="1"/>
  <c r="K648" i="1"/>
  <c r="I648" i="1"/>
  <c r="J648" i="1" s="1"/>
  <c r="M647" i="1"/>
  <c r="K647" i="1"/>
  <c r="N647" i="1" s="1"/>
  <c r="I647" i="1"/>
  <c r="J647" i="1" s="1"/>
  <c r="M646" i="1"/>
  <c r="K646" i="1"/>
  <c r="I646" i="1"/>
  <c r="J646" i="1" s="1"/>
  <c r="M645" i="1"/>
  <c r="K645" i="1"/>
  <c r="I645" i="1"/>
  <c r="J645" i="1" s="1"/>
  <c r="M644" i="1"/>
  <c r="K644" i="1"/>
  <c r="N644" i="1" s="1"/>
  <c r="I644" i="1"/>
  <c r="J644" i="1" s="1"/>
  <c r="M643" i="1"/>
  <c r="K643" i="1"/>
  <c r="N643" i="1" s="1"/>
  <c r="I643" i="1"/>
  <c r="J643" i="1" s="1"/>
  <c r="M642" i="1"/>
  <c r="K642" i="1"/>
  <c r="I642" i="1"/>
  <c r="J642" i="1" s="1"/>
  <c r="M641" i="1"/>
  <c r="K641" i="1"/>
  <c r="I641" i="1"/>
  <c r="J641" i="1" s="1"/>
  <c r="M640" i="1"/>
  <c r="K640" i="1"/>
  <c r="I640" i="1"/>
  <c r="J640" i="1" s="1"/>
  <c r="M639" i="1"/>
  <c r="K639" i="1"/>
  <c r="I639" i="1"/>
  <c r="J639" i="1" s="1"/>
  <c r="M638" i="1"/>
  <c r="K638" i="1"/>
  <c r="N638" i="1" s="1"/>
  <c r="I638" i="1"/>
  <c r="J638" i="1" s="1"/>
  <c r="M637" i="1"/>
  <c r="K637" i="1"/>
  <c r="I637" i="1"/>
  <c r="J637" i="1" s="1"/>
  <c r="M636" i="1"/>
  <c r="K636" i="1"/>
  <c r="N636" i="1" s="1"/>
  <c r="I636" i="1"/>
  <c r="J636" i="1" s="1"/>
  <c r="M635" i="1"/>
  <c r="K635" i="1"/>
  <c r="N635" i="1" s="1"/>
  <c r="I635" i="1"/>
  <c r="J635" i="1" s="1"/>
  <c r="M634" i="1"/>
  <c r="K634" i="1"/>
  <c r="N634" i="1" s="1"/>
  <c r="I634" i="1"/>
  <c r="J634" i="1" s="1"/>
  <c r="M633" i="1"/>
  <c r="K633" i="1"/>
  <c r="I633" i="1"/>
  <c r="J633" i="1" s="1"/>
  <c r="M632" i="1"/>
  <c r="K632" i="1"/>
  <c r="I632" i="1"/>
  <c r="J632" i="1" s="1"/>
  <c r="M631" i="1"/>
  <c r="K631" i="1"/>
  <c r="I631" i="1"/>
  <c r="J631" i="1" s="1"/>
  <c r="M630" i="1"/>
  <c r="K630" i="1"/>
  <c r="I630" i="1"/>
  <c r="J630" i="1" s="1"/>
  <c r="M629" i="1"/>
  <c r="K629" i="1"/>
  <c r="I629" i="1"/>
  <c r="J629" i="1" s="1"/>
  <c r="M628" i="1"/>
  <c r="K628" i="1"/>
  <c r="N628" i="1" s="1"/>
  <c r="I628" i="1"/>
  <c r="J628" i="1" s="1"/>
  <c r="M627" i="1"/>
  <c r="K627" i="1"/>
  <c r="N627" i="1" s="1"/>
  <c r="I627" i="1"/>
  <c r="J627" i="1" s="1"/>
  <c r="M626" i="1"/>
  <c r="K626" i="1"/>
  <c r="I626" i="1"/>
  <c r="J626" i="1" s="1"/>
  <c r="M625" i="1"/>
  <c r="K625" i="1"/>
  <c r="I625" i="1"/>
  <c r="J625" i="1" s="1"/>
  <c r="N624" i="1"/>
  <c r="M624" i="1"/>
  <c r="K624" i="1"/>
  <c r="I624" i="1"/>
  <c r="J624" i="1" s="1"/>
  <c r="M623" i="1"/>
  <c r="K623" i="1"/>
  <c r="I623" i="1"/>
  <c r="J623" i="1" s="1"/>
  <c r="M622" i="1"/>
  <c r="K622" i="1"/>
  <c r="I622" i="1"/>
  <c r="J622" i="1" s="1"/>
  <c r="M621" i="1"/>
  <c r="K621" i="1"/>
  <c r="I621" i="1"/>
  <c r="J621" i="1" s="1"/>
  <c r="M620" i="1"/>
  <c r="K620" i="1"/>
  <c r="N620" i="1" s="1"/>
  <c r="I620" i="1"/>
  <c r="J620" i="1" s="1"/>
  <c r="M619" i="1"/>
  <c r="K619" i="1"/>
  <c r="I619" i="1"/>
  <c r="J619" i="1" s="1"/>
  <c r="M618" i="1"/>
  <c r="K618" i="1"/>
  <c r="N618" i="1" s="1"/>
  <c r="I618" i="1"/>
  <c r="J618" i="1" s="1"/>
  <c r="M617" i="1"/>
  <c r="K617" i="1"/>
  <c r="I617" i="1"/>
  <c r="J617" i="1" s="1"/>
  <c r="M616" i="1"/>
  <c r="K616" i="1"/>
  <c r="I616" i="1"/>
  <c r="J616" i="1" s="1"/>
  <c r="M615" i="1"/>
  <c r="K615" i="1"/>
  <c r="I615" i="1"/>
  <c r="J615" i="1" s="1"/>
  <c r="M614" i="1"/>
  <c r="K614" i="1"/>
  <c r="N614" i="1" s="1"/>
  <c r="I614" i="1"/>
  <c r="J614" i="1" s="1"/>
  <c r="M613" i="1"/>
  <c r="K613" i="1"/>
  <c r="I613" i="1"/>
  <c r="J613" i="1" s="1"/>
  <c r="M612" i="1"/>
  <c r="K612" i="1"/>
  <c r="I612" i="1"/>
  <c r="J612" i="1" s="1"/>
  <c r="M611" i="1"/>
  <c r="K611" i="1"/>
  <c r="N611" i="1" s="1"/>
  <c r="I611" i="1"/>
  <c r="J611" i="1" s="1"/>
  <c r="M610" i="1"/>
  <c r="K610" i="1"/>
  <c r="N610" i="1" s="1"/>
  <c r="I610" i="1"/>
  <c r="J610" i="1" s="1"/>
  <c r="M609" i="1"/>
  <c r="K609" i="1"/>
  <c r="N609" i="1" s="1"/>
  <c r="I609" i="1"/>
  <c r="J609" i="1" s="1"/>
  <c r="M608" i="1"/>
  <c r="K608" i="1"/>
  <c r="I608" i="1"/>
  <c r="J608" i="1" s="1"/>
  <c r="M607" i="1"/>
  <c r="K607" i="1"/>
  <c r="I607" i="1"/>
  <c r="J607" i="1" s="1"/>
  <c r="M606" i="1"/>
  <c r="K606" i="1"/>
  <c r="I606" i="1"/>
  <c r="J606" i="1" s="1"/>
  <c r="M605" i="1"/>
  <c r="K605" i="1"/>
  <c r="I605" i="1"/>
  <c r="J605" i="1" s="1"/>
  <c r="M604" i="1"/>
  <c r="K604" i="1"/>
  <c r="I604" i="1"/>
  <c r="J604" i="1" s="1"/>
  <c r="M603" i="1"/>
  <c r="K603" i="1"/>
  <c r="I603" i="1"/>
  <c r="J603" i="1" s="1"/>
  <c r="M602" i="1"/>
  <c r="K602" i="1"/>
  <c r="I602" i="1"/>
  <c r="J602" i="1" s="1"/>
  <c r="M601" i="1"/>
  <c r="K601" i="1"/>
  <c r="I601" i="1"/>
  <c r="J601" i="1" s="1"/>
  <c r="M600" i="1"/>
  <c r="K600" i="1"/>
  <c r="I600" i="1"/>
  <c r="J600" i="1" s="1"/>
  <c r="M599" i="1"/>
  <c r="K599" i="1"/>
  <c r="I599" i="1"/>
  <c r="J599" i="1" s="1"/>
  <c r="M598" i="1"/>
  <c r="K598" i="1"/>
  <c r="I598" i="1"/>
  <c r="J598" i="1" s="1"/>
  <c r="M597" i="1"/>
  <c r="K597" i="1"/>
  <c r="I597" i="1"/>
  <c r="J597" i="1" s="1"/>
  <c r="M596" i="1"/>
  <c r="K596" i="1"/>
  <c r="I596" i="1"/>
  <c r="J596" i="1" s="1"/>
  <c r="M595" i="1"/>
  <c r="K595" i="1"/>
  <c r="I595" i="1"/>
  <c r="J595" i="1" s="1"/>
  <c r="M594" i="1"/>
  <c r="K594" i="1"/>
  <c r="I594" i="1"/>
  <c r="J594" i="1" s="1"/>
  <c r="M593" i="1"/>
  <c r="K593" i="1"/>
  <c r="I593" i="1"/>
  <c r="J593" i="1" s="1"/>
  <c r="M592" i="1"/>
  <c r="K592" i="1"/>
  <c r="I592" i="1"/>
  <c r="J592" i="1" s="1"/>
  <c r="M591" i="1"/>
  <c r="K591" i="1"/>
  <c r="I591" i="1"/>
  <c r="J591" i="1" s="1"/>
  <c r="M590" i="1"/>
  <c r="K590" i="1"/>
  <c r="I590" i="1"/>
  <c r="J590" i="1" s="1"/>
  <c r="M589" i="1"/>
  <c r="K589" i="1"/>
  <c r="I589" i="1"/>
  <c r="J589" i="1" s="1"/>
  <c r="M588" i="1"/>
  <c r="K588" i="1"/>
  <c r="I588" i="1"/>
  <c r="J588" i="1" s="1"/>
  <c r="M587" i="1"/>
  <c r="K587" i="1"/>
  <c r="I587" i="1"/>
  <c r="J587" i="1" s="1"/>
  <c r="M586" i="1"/>
  <c r="K586" i="1"/>
  <c r="I586" i="1"/>
  <c r="J586" i="1" s="1"/>
  <c r="M585" i="1"/>
  <c r="K585" i="1"/>
  <c r="I585" i="1"/>
  <c r="J585" i="1" s="1"/>
  <c r="M584" i="1"/>
  <c r="K584" i="1"/>
  <c r="L585" i="1" s="1"/>
  <c r="I584" i="1"/>
  <c r="J584" i="1" s="1"/>
  <c r="M583" i="1"/>
  <c r="K583" i="1"/>
  <c r="I583" i="1"/>
  <c r="J583" i="1" s="1"/>
  <c r="M582" i="1"/>
  <c r="K582" i="1"/>
  <c r="I582" i="1"/>
  <c r="J582" i="1" s="1"/>
  <c r="M581" i="1"/>
  <c r="K581" i="1"/>
  <c r="I581" i="1"/>
  <c r="J581" i="1" s="1"/>
  <c r="M580" i="1"/>
  <c r="K580" i="1"/>
  <c r="I580" i="1"/>
  <c r="J580" i="1" s="1"/>
  <c r="M579" i="1"/>
  <c r="K579" i="1"/>
  <c r="I579" i="1"/>
  <c r="J579" i="1" s="1"/>
  <c r="M578" i="1"/>
  <c r="K578" i="1"/>
  <c r="L578" i="1" s="1"/>
  <c r="N578" i="1" s="1"/>
  <c r="I578" i="1"/>
  <c r="J578" i="1" s="1"/>
  <c r="M577" i="1"/>
  <c r="K577" i="1"/>
  <c r="I577" i="1"/>
  <c r="J577" i="1" s="1"/>
  <c r="M576" i="1"/>
  <c r="K576" i="1"/>
  <c r="I576" i="1"/>
  <c r="J576" i="1" s="1"/>
  <c r="M575" i="1"/>
  <c r="K575" i="1"/>
  <c r="I575" i="1"/>
  <c r="J575" i="1" s="1"/>
  <c r="M574" i="1"/>
  <c r="K574" i="1"/>
  <c r="I574" i="1"/>
  <c r="J574" i="1" s="1"/>
  <c r="M573" i="1"/>
  <c r="K573" i="1"/>
  <c r="I573" i="1"/>
  <c r="J573" i="1" s="1"/>
  <c r="M572" i="1"/>
  <c r="K572" i="1"/>
  <c r="I572" i="1"/>
  <c r="J572" i="1" s="1"/>
  <c r="M571" i="1"/>
  <c r="K571" i="1"/>
  <c r="I571" i="1"/>
  <c r="J571" i="1" s="1"/>
  <c r="M570" i="1"/>
  <c r="K570" i="1"/>
  <c r="I570" i="1"/>
  <c r="J570" i="1" s="1"/>
  <c r="M569" i="1"/>
  <c r="K569" i="1"/>
  <c r="I569" i="1"/>
  <c r="J569" i="1" s="1"/>
  <c r="M568" i="1"/>
  <c r="K568" i="1"/>
  <c r="I568" i="1"/>
  <c r="J568" i="1" s="1"/>
  <c r="M567" i="1"/>
  <c r="K567" i="1"/>
  <c r="I567" i="1"/>
  <c r="J567" i="1" s="1"/>
  <c r="M566" i="1"/>
  <c r="K566" i="1"/>
  <c r="I566" i="1"/>
  <c r="J566" i="1" s="1"/>
  <c r="M565" i="1"/>
  <c r="K565" i="1"/>
  <c r="I565" i="1"/>
  <c r="J565" i="1" s="1"/>
  <c r="M564" i="1"/>
  <c r="K564" i="1"/>
  <c r="I564" i="1"/>
  <c r="J564" i="1" s="1"/>
  <c r="M563" i="1"/>
  <c r="K563" i="1"/>
  <c r="I563" i="1"/>
  <c r="J563" i="1" s="1"/>
  <c r="M562" i="1"/>
  <c r="K562" i="1"/>
  <c r="I562" i="1"/>
  <c r="J562" i="1" s="1"/>
  <c r="M561" i="1"/>
  <c r="K561" i="1"/>
  <c r="I561" i="1"/>
  <c r="J561" i="1" s="1"/>
  <c r="M560" i="1"/>
  <c r="K560" i="1"/>
  <c r="I560" i="1"/>
  <c r="J560" i="1" s="1"/>
  <c r="M559" i="1"/>
  <c r="K559" i="1"/>
  <c r="I559" i="1"/>
  <c r="J559" i="1" s="1"/>
  <c r="M558" i="1"/>
  <c r="K558" i="1"/>
  <c r="I558" i="1"/>
  <c r="J558" i="1" s="1"/>
  <c r="M557" i="1"/>
  <c r="K557" i="1"/>
  <c r="I557" i="1"/>
  <c r="J557" i="1" s="1"/>
  <c r="M556" i="1"/>
  <c r="K556" i="1"/>
  <c r="I556" i="1"/>
  <c r="J556" i="1" s="1"/>
  <c r="M555" i="1"/>
  <c r="K555" i="1"/>
  <c r="I555" i="1"/>
  <c r="J555" i="1" s="1"/>
  <c r="M554" i="1"/>
  <c r="K554" i="1"/>
  <c r="I554" i="1"/>
  <c r="J554" i="1" s="1"/>
  <c r="M553" i="1"/>
  <c r="K553" i="1"/>
  <c r="I553" i="1"/>
  <c r="J553" i="1" s="1"/>
  <c r="M552" i="1"/>
  <c r="K552" i="1"/>
  <c r="I552" i="1"/>
  <c r="J552" i="1" s="1"/>
  <c r="M551" i="1"/>
  <c r="K551" i="1"/>
  <c r="I551" i="1"/>
  <c r="J551" i="1" s="1"/>
  <c r="M550" i="1"/>
  <c r="K550" i="1"/>
  <c r="I550" i="1"/>
  <c r="J550" i="1" s="1"/>
  <c r="M549" i="1"/>
  <c r="K549" i="1"/>
  <c r="I549" i="1"/>
  <c r="J549" i="1" s="1"/>
  <c r="M548" i="1"/>
  <c r="K548" i="1"/>
  <c r="I548" i="1"/>
  <c r="J548" i="1" s="1"/>
  <c r="M547" i="1"/>
  <c r="K547" i="1"/>
  <c r="I547" i="1"/>
  <c r="J547" i="1" s="1"/>
  <c r="M546" i="1"/>
  <c r="K546" i="1"/>
  <c r="I546" i="1"/>
  <c r="J546" i="1" s="1"/>
  <c r="M545" i="1"/>
  <c r="K545" i="1"/>
  <c r="I545" i="1"/>
  <c r="J545" i="1" s="1"/>
  <c r="M544" i="1"/>
  <c r="K544" i="1"/>
  <c r="I544" i="1"/>
  <c r="J544" i="1" s="1"/>
  <c r="M543" i="1"/>
  <c r="K543" i="1"/>
  <c r="I543" i="1"/>
  <c r="J543" i="1" s="1"/>
  <c r="M542" i="1"/>
  <c r="K542" i="1"/>
  <c r="I542" i="1"/>
  <c r="J542" i="1" s="1"/>
  <c r="M541" i="1"/>
  <c r="K541" i="1"/>
  <c r="I541" i="1"/>
  <c r="J541" i="1" s="1"/>
  <c r="M540" i="1"/>
  <c r="K540" i="1"/>
  <c r="L540" i="1" s="1"/>
  <c r="I540" i="1"/>
  <c r="J540" i="1" s="1"/>
  <c r="M539" i="1"/>
  <c r="K539" i="1"/>
  <c r="I539" i="1"/>
  <c r="J539" i="1" s="1"/>
  <c r="M538" i="1"/>
  <c r="K538" i="1"/>
  <c r="I538" i="1"/>
  <c r="J538" i="1" s="1"/>
  <c r="M537" i="1"/>
  <c r="K537" i="1"/>
  <c r="N537" i="1" s="1"/>
  <c r="I537" i="1"/>
  <c r="J537" i="1" s="1"/>
  <c r="M536" i="1"/>
  <c r="K536" i="1"/>
  <c r="N536" i="1" s="1"/>
  <c r="I536" i="1"/>
  <c r="J536" i="1" s="1"/>
  <c r="M535" i="1"/>
  <c r="K535" i="1"/>
  <c r="I535" i="1"/>
  <c r="J535" i="1" s="1"/>
  <c r="M534" i="1"/>
  <c r="K534" i="1"/>
  <c r="I534" i="1"/>
  <c r="J534" i="1" s="1"/>
  <c r="M533" i="1"/>
  <c r="K533" i="1"/>
  <c r="I533" i="1"/>
  <c r="J533" i="1" s="1"/>
  <c r="M532" i="1"/>
  <c r="K532" i="1"/>
  <c r="I532" i="1"/>
  <c r="J532" i="1" s="1"/>
  <c r="M531" i="1"/>
  <c r="K531" i="1"/>
  <c r="N531" i="1" s="1"/>
  <c r="I531" i="1"/>
  <c r="J531" i="1" s="1"/>
  <c r="M530" i="1"/>
  <c r="K530" i="1"/>
  <c r="I530" i="1"/>
  <c r="J530" i="1" s="1"/>
  <c r="M529" i="1"/>
  <c r="K529" i="1"/>
  <c r="N529" i="1" s="1"/>
  <c r="I529" i="1"/>
  <c r="J529" i="1" s="1"/>
  <c r="M528" i="1"/>
  <c r="K528" i="1"/>
  <c r="I528" i="1"/>
  <c r="J528" i="1" s="1"/>
  <c r="M527" i="1"/>
  <c r="K527" i="1"/>
  <c r="I527" i="1"/>
  <c r="J527" i="1" s="1"/>
  <c r="M526" i="1"/>
  <c r="K526" i="1"/>
  <c r="I526" i="1"/>
  <c r="J526" i="1" s="1"/>
  <c r="M525" i="1"/>
  <c r="K525" i="1"/>
  <c r="I525" i="1"/>
  <c r="J525" i="1" s="1"/>
  <c r="M524" i="1"/>
  <c r="K524" i="1"/>
  <c r="N524" i="1" s="1"/>
  <c r="I524" i="1"/>
  <c r="J524" i="1" s="1"/>
  <c r="M523" i="1"/>
  <c r="K523" i="1"/>
  <c r="I523" i="1"/>
  <c r="J523" i="1" s="1"/>
  <c r="M522" i="1"/>
  <c r="K522" i="1"/>
  <c r="I522" i="1"/>
  <c r="J522" i="1" s="1"/>
  <c r="M521" i="1"/>
  <c r="K521" i="1"/>
  <c r="I521" i="1"/>
  <c r="J521" i="1" s="1"/>
  <c r="M520" i="1"/>
  <c r="K520" i="1"/>
  <c r="N520" i="1" s="1"/>
  <c r="I520" i="1"/>
  <c r="J520" i="1" s="1"/>
  <c r="M519" i="1"/>
  <c r="K519" i="1"/>
  <c r="I519" i="1"/>
  <c r="J519" i="1" s="1"/>
  <c r="M518" i="1"/>
  <c r="K518" i="1"/>
  <c r="I518" i="1"/>
  <c r="J518" i="1" s="1"/>
  <c r="M517" i="1"/>
  <c r="K517" i="1"/>
  <c r="I517" i="1"/>
  <c r="J517" i="1" s="1"/>
  <c r="M516" i="1"/>
  <c r="K516" i="1"/>
  <c r="I516" i="1"/>
  <c r="J516" i="1" s="1"/>
  <c r="M515" i="1"/>
  <c r="K515" i="1"/>
  <c r="N515" i="1" s="1"/>
  <c r="I515" i="1"/>
  <c r="J515" i="1" s="1"/>
  <c r="M514" i="1"/>
  <c r="K514" i="1"/>
  <c r="L514" i="1" s="1"/>
  <c r="N514" i="1" s="1"/>
  <c r="I514" i="1"/>
  <c r="J514" i="1" s="1"/>
  <c r="M513" i="1"/>
  <c r="K513" i="1"/>
  <c r="N513" i="1" s="1"/>
  <c r="I513" i="1"/>
  <c r="J513" i="1" s="1"/>
  <c r="M512" i="1"/>
  <c r="K512" i="1"/>
  <c r="I512" i="1"/>
  <c r="J512" i="1" s="1"/>
  <c r="M511" i="1"/>
  <c r="K511" i="1"/>
  <c r="I511" i="1"/>
  <c r="J511" i="1" s="1"/>
  <c r="M510" i="1"/>
  <c r="K510" i="1"/>
  <c r="I510" i="1"/>
  <c r="J510" i="1" s="1"/>
  <c r="M509" i="1"/>
  <c r="K509" i="1"/>
  <c r="I509" i="1"/>
  <c r="J509" i="1" s="1"/>
  <c r="M508" i="1"/>
  <c r="K508" i="1"/>
  <c r="I508" i="1"/>
  <c r="J508" i="1" s="1"/>
  <c r="M507" i="1"/>
  <c r="K507" i="1"/>
  <c r="I507" i="1"/>
  <c r="J507" i="1" s="1"/>
  <c r="M506" i="1"/>
  <c r="K506" i="1"/>
  <c r="I506" i="1"/>
  <c r="J506" i="1" s="1"/>
  <c r="M505" i="1"/>
  <c r="K505" i="1"/>
  <c r="N505" i="1" s="1"/>
  <c r="I505" i="1"/>
  <c r="J505" i="1" s="1"/>
  <c r="M504" i="1"/>
  <c r="K504" i="1"/>
  <c r="I504" i="1"/>
  <c r="J504" i="1" s="1"/>
  <c r="M503" i="1"/>
  <c r="K503" i="1"/>
  <c r="I503" i="1"/>
  <c r="J503" i="1" s="1"/>
  <c r="M502" i="1"/>
  <c r="K502" i="1"/>
  <c r="N502" i="1" s="1"/>
  <c r="I502" i="1"/>
  <c r="J502" i="1" s="1"/>
  <c r="M501" i="1"/>
  <c r="K501" i="1"/>
  <c r="I501" i="1"/>
  <c r="J501" i="1" s="1"/>
  <c r="M500" i="1"/>
  <c r="K500" i="1"/>
  <c r="I500" i="1"/>
  <c r="J500" i="1" s="1"/>
  <c r="M499" i="1"/>
  <c r="K499" i="1"/>
  <c r="I499" i="1"/>
  <c r="J499" i="1" s="1"/>
  <c r="M498" i="1"/>
  <c r="K498" i="1"/>
  <c r="I498" i="1"/>
  <c r="J498" i="1" s="1"/>
  <c r="M497" i="1"/>
  <c r="K497" i="1"/>
  <c r="N497" i="1" s="1"/>
  <c r="I497" i="1"/>
  <c r="J497" i="1" s="1"/>
  <c r="M496" i="1"/>
  <c r="K496" i="1"/>
  <c r="I496" i="1"/>
  <c r="J496" i="1" s="1"/>
  <c r="M495" i="1"/>
  <c r="K495" i="1"/>
  <c r="I495" i="1"/>
  <c r="J495" i="1" s="1"/>
  <c r="M494" i="1"/>
  <c r="K494" i="1"/>
  <c r="I494" i="1"/>
  <c r="J494" i="1" s="1"/>
  <c r="M493" i="1"/>
  <c r="K493" i="1"/>
  <c r="I493" i="1"/>
  <c r="J493" i="1" s="1"/>
  <c r="M492" i="1"/>
  <c r="K492" i="1"/>
  <c r="I492" i="1"/>
  <c r="J492" i="1" s="1"/>
  <c r="M491" i="1"/>
  <c r="K491" i="1"/>
  <c r="N491" i="1" s="1"/>
  <c r="I491" i="1"/>
  <c r="J491" i="1" s="1"/>
  <c r="M490" i="1"/>
  <c r="K490" i="1"/>
  <c r="I490" i="1"/>
  <c r="J490" i="1" s="1"/>
  <c r="M489" i="1"/>
  <c r="K489" i="1"/>
  <c r="N489" i="1" s="1"/>
  <c r="I489" i="1"/>
  <c r="J489" i="1" s="1"/>
  <c r="M488" i="1"/>
  <c r="K488" i="1"/>
  <c r="N488" i="1" s="1"/>
  <c r="I488" i="1"/>
  <c r="J488" i="1" s="1"/>
  <c r="M487" i="1"/>
  <c r="K487" i="1"/>
  <c r="I487" i="1"/>
  <c r="J487" i="1" s="1"/>
  <c r="M486" i="1"/>
  <c r="K486" i="1"/>
  <c r="I486" i="1"/>
  <c r="J486" i="1" s="1"/>
  <c r="M485" i="1"/>
  <c r="K485" i="1"/>
  <c r="I485" i="1"/>
  <c r="J485" i="1" s="1"/>
  <c r="M484" i="1"/>
  <c r="K484" i="1"/>
  <c r="I484" i="1"/>
  <c r="J484" i="1" s="1"/>
  <c r="M483" i="1"/>
  <c r="K483" i="1"/>
  <c r="N483" i="1" s="1"/>
  <c r="I483" i="1"/>
  <c r="J483" i="1" s="1"/>
  <c r="M482" i="1"/>
  <c r="K482" i="1"/>
  <c r="I482" i="1"/>
  <c r="J482" i="1" s="1"/>
  <c r="M481" i="1"/>
  <c r="K481" i="1"/>
  <c r="N481" i="1" s="1"/>
  <c r="I481" i="1"/>
  <c r="J481" i="1" s="1"/>
  <c r="M480" i="1"/>
  <c r="K480" i="1"/>
  <c r="I480" i="1"/>
  <c r="J480" i="1" s="1"/>
  <c r="M479" i="1"/>
  <c r="K479" i="1"/>
  <c r="I479" i="1"/>
  <c r="J479" i="1" s="1"/>
  <c r="M478" i="1"/>
  <c r="K478" i="1"/>
  <c r="N478" i="1" s="1"/>
  <c r="I478" i="1"/>
  <c r="J478" i="1" s="1"/>
  <c r="M477" i="1"/>
  <c r="K477" i="1"/>
  <c r="I477" i="1"/>
  <c r="J477" i="1" s="1"/>
  <c r="M476" i="1"/>
  <c r="K476" i="1"/>
  <c r="I476" i="1"/>
  <c r="J476" i="1" s="1"/>
  <c r="M475" i="1"/>
  <c r="K475" i="1"/>
  <c r="I475" i="1"/>
  <c r="J475" i="1" s="1"/>
  <c r="M474" i="1"/>
  <c r="K474" i="1"/>
  <c r="I474" i="1"/>
  <c r="J474" i="1" s="1"/>
  <c r="M473" i="1"/>
  <c r="K473" i="1"/>
  <c r="N473" i="1" s="1"/>
  <c r="I473" i="1"/>
  <c r="J473" i="1" s="1"/>
  <c r="M472" i="1"/>
  <c r="K472" i="1"/>
  <c r="N472" i="1" s="1"/>
  <c r="I472" i="1"/>
  <c r="J472" i="1" s="1"/>
  <c r="M471" i="1"/>
  <c r="K471" i="1"/>
  <c r="I471" i="1"/>
  <c r="J471" i="1" s="1"/>
  <c r="M470" i="1"/>
  <c r="K470" i="1"/>
  <c r="I470" i="1"/>
  <c r="J470" i="1" s="1"/>
  <c r="M469" i="1"/>
  <c r="K469" i="1"/>
  <c r="I469" i="1"/>
  <c r="J469" i="1" s="1"/>
  <c r="M468" i="1"/>
  <c r="K468" i="1"/>
  <c r="I468" i="1"/>
  <c r="J468" i="1" s="1"/>
  <c r="M467" i="1"/>
  <c r="K467" i="1"/>
  <c r="I467" i="1"/>
  <c r="J467" i="1" s="1"/>
  <c r="M466" i="1"/>
  <c r="K466" i="1"/>
  <c r="I466" i="1"/>
  <c r="J466" i="1" s="1"/>
  <c r="M465" i="1"/>
  <c r="K465" i="1"/>
  <c r="N465" i="1" s="1"/>
  <c r="I465" i="1"/>
  <c r="J465" i="1" s="1"/>
  <c r="M464" i="1"/>
  <c r="K464" i="1"/>
  <c r="I464" i="1"/>
  <c r="J464" i="1" s="1"/>
  <c r="M463" i="1"/>
  <c r="K463" i="1"/>
  <c r="N463" i="1" s="1"/>
  <c r="I463" i="1"/>
  <c r="J463" i="1" s="1"/>
  <c r="M462" i="1"/>
  <c r="K462" i="1"/>
  <c r="I462" i="1"/>
  <c r="J462" i="1" s="1"/>
  <c r="M461" i="1"/>
  <c r="K461" i="1"/>
  <c r="I461" i="1"/>
  <c r="J461" i="1" s="1"/>
  <c r="M460" i="1"/>
  <c r="K460" i="1"/>
  <c r="I460" i="1"/>
  <c r="J460" i="1" s="1"/>
  <c r="M459" i="1"/>
  <c r="K459" i="1"/>
  <c r="N459" i="1" s="1"/>
  <c r="I459" i="1"/>
  <c r="J459" i="1" s="1"/>
  <c r="M458" i="1"/>
  <c r="K458" i="1"/>
  <c r="I458" i="1"/>
  <c r="J458" i="1" s="1"/>
  <c r="M457" i="1"/>
  <c r="K457" i="1"/>
  <c r="N457" i="1" s="1"/>
  <c r="I457" i="1"/>
  <c r="J457" i="1" s="1"/>
  <c r="M456" i="1"/>
  <c r="K456" i="1"/>
  <c r="N456" i="1" s="1"/>
  <c r="I456" i="1"/>
  <c r="J456" i="1" s="1"/>
  <c r="M455" i="1"/>
  <c r="K455" i="1"/>
  <c r="I455" i="1"/>
  <c r="J455" i="1" s="1"/>
  <c r="M454" i="1"/>
  <c r="K454" i="1"/>
  <c r="N454" i="1" s="1"/>
  <c r="I454" i="1"/>
  <c r="J454" i="1" s="1"/>
  <c r="M453" i="1"/>
  <c r="K453" i="1"/>
  <c r="I453" i="1"/>
  <c r="J453" i="1" s="1"/>
  <c r="M452" i="1"/>
  <c r="K452" i="1"/>
  <c r="I452" i="1"/>
  <c r="J452" i="1" s="1"/>
  <c r="M451" i="1"/>
  <c r="K451" i="1"/>
  <c r="I451" i="1"/>
  <c r="J451" i="1" s="1"/>
  <c r="M450" i="1"/>
  <c r="K450" i="1"/>
  <c r="I450" i="1"/>
  <c r="J450" i="1" s="1"/>
  <c r="M449" i="1"/>
  <c r="K449" i="1"/>
  <c r="N449" i="1" s="1"/>
  <c r="I449" i="1"/>
  <c r="J449" i="1" s="1"/>
  <c r="M448" i="1"/>
  <c r="K448" i="1"/>
  <c r="I448" i="1"/>
  <c r="J448" i="1" s="1"/>
  <c r="M447" i="1"/>
  <c r="K447" i="1"/>
  <c r="I447" i="1"/>
  <c r="J447" i="1" s="1"/>
  <c r="M446" i="1"/>
  <c r="K446" i="1"/>
  <c r="I446" i="1"/>
  <c r="J446" i="1" s="1"/>
  <c r="M445" i="1"/>
  <c r="K445" i="1"/>
  <c r="I445" i="1"/>
  <c r="J445" i="1" s="1"/>
  <c r="M444" i="1"/>
  <c r="K444" i="1"/>
  <c r="I444" i="1"/>
  <c r="J444" i="1" s="1"/>
  <c r="M443" i="1"/>
  <c r="K443" i="1"/>
  <c r="I443" i="1"/>
  <c r="J443" i="1" s="1"/>
  <c r="M442" i="1"/>
  <c r="K442" i="1"/>
  <c r="I442" i="1"/>
  <c r="J442" i="1" s="1"/>
  <c r="M441" i="1"/>
  <c r="K441" i="1"/>
  <c r="I441" i="1"/>
  <c r="J441" i="1" s="1"/>
  <c r="M440" i="1"/>
  <c r="K440" i="1"/>
  <c r="I440" i="1"/>
  <c r="J440" i="1" s="1"/>
  <c r="M439" i="1"/>
  <c r="K439" i="1"/>
  <c r="I439" i="1"/>
  <c r="J439" i="1" s="1"/>
  <c r="M438" i="1"/>
  <c r="K438" i="1"/>
  <c r="N438" i="1" s="1"/>
  <c r="I438" i="1"/>
  <c r="J438" i="1" s="1"/>
  <c r="M437" i="1"/>
  <c r="K437" i="1"/>
  <c r="I437" i="1"/>
  <c r="J437" i="1" s="1"/>
  <c r="M436" i="1"/>
  <c r="K436" i="1"/>
  <c r="I436" i="1"/>
  <c r="J436" i="1" s="1"/>
  <c r="M435" i="1"/>
  <c r="K435" i="1"/>
  <c r="N435" i="1" s="1"/>
  <c r="I435" i="1"/>
  <c r="J435" i="1" s="1"/>
  <c r="M434" i="1"/>
  <c r="K434" i="1"/>
  <c r="I434" i="1"/>
  <c r="J434" i="1" s="1"/>
  <c r="M433" i="1"/>
  <c r="K433" i="1"/>
  <c r="I433" i="1"/>
  <c r="J433" i="1" s="1"/>
  <c r="M432" i="1"/>
  <c r="K432" i="1"/>
  <c r="I432" i="1"/>
  <c r="J432" i="1" s="1"/>
  <c r="M431" i="1"/>
  <c r="K431" i="1"/>
  <c r="I431" i="1"/>
  <c r="J431" i="1" s="1"/>
  <c r="M430" i="1"/>
  <c r="K430" i="1"/>
  <c r="N430" i="1" s="1"/>
  <c r="I430" i="1"/>
  <c r="J430" i="1" s="1"/>
  <c r="M429" i="1"/>
  <c r="K429" i="1"/>
  <c r="I429" i="1"/>
  <c r="J429" i="1" s="1"/>
  <c r="M428" i="1"/>
  <c r="K428" i="1"/>
  <c r="I428" i="1"/>
  <c r="J428" i="1" s="1"/>
  <c r="M427" i="1"/>
  <c r="K427" i="1"/>
  <c r="I427" i="1"/>
  <c r="J427" i="1" s="1"/>
  <c r="M426" i="1"/>
  <c r="K426" i="1"/>
  <c r="I426" i="1"/>
  <c r="J426" i="1" s="1"/>
  <c r="M425" i="1"/>
  <c r="K425" i="1"/>
  <c r="I425" i="1"/>
  <c r="J425" i="1" s="1"/>
  <c r="M424" i="1"/>
  <c r="K424" i="1"/>
  <c r="N424" i="1" s="1"/>
  <c r="I424" i="1"/>
  <c r="J424" i="1" s="1"/>
  <c r="M423" i="1"/>
  <c r="K423" i="1"/>
  <c r="I423" i="1"/>
  <c r="J423" i="1" s="1"/>
  <c r="M422" i="1"/>
  <c r="K422" i="1"/>
  <c r="N422" i="1" s="1"/>
  <c r="I422" i="1"/>
  <c r="J422" i="1" s="1"/>
  <c r="M421" i="1"/>
  <c r="K421" i="1"/>
  <c r="N421" i="1" s="1"/>
  <c r="I421" i="1"/>
  <c r="J421" i="1" s="1"/>
  <c r="M420" i="1"/>
  <c r="K420" i="1"/>
  <c r="I420" i="1"/>
  <c r="J420" i="1" s="1"/>
  <c r="M419" i="1"/>
  <c r="K419" i="1"/>
  <c r="I419" i="1"/>
  <c r="J419" i="1" s="1"/>
  <c r="M418" i="1"/>
  <c r="K418" i="1"/>
  <c r="I418" i="1"/>
  <c r="J418" i="1" s="1"/>
  <c r="M417" i="1"/>
  <c r="K417" i="1"/>
  <c r="N417" i="1" s="1"/>
  <c r="I417" i="1"/>
  <c r="J417" i="1" s="1"/>
  <c r="M416" i="1"/>
  <c r="K416" i="1"/>
  <c r="N416" i="1" s="1"/>
  <c r="I416" i="1"/>
  <c r="J416" i="1" s="1"/>
  <c r="M415" i="1"/>
  <c r="K415" i="1"/>
  <c r="I415" i="1"/>
  <c r="J415" i="1" s="1"/>
  <c r="M414" i="1"/>
  <c r="K414" i="1"/>
  <c r="N414" i="1" s="1"/>
  <c r="I414" i="1"/>
  <c r="J414" i="1" s="1"/>
  <c r="M413" i="1"/>
  <c r="K413" i="1"/>
  <c r="I413" i="1"/>
  <c r="J413" i="1" s="1"/>
  <c r="M412" i="1"/>
  <c r="K412" i="1"/>
  <c r="I412" i="1"/>
  <c r="J412" i="1" s="1"/>
  <c r="M411" i="1"/>
  <c r="K411" i="1"/>
  <c r="I411" i="1"/>
  <c r="J411" i="1" s="1"/>
  <c r="M410" i="1"/>
  <c r="K410" i="1"/>
  <c r="I410" i="1"/>
  <c r="J410" i="1" s="1"/>
  <c r="M409" i="1"/>
  <c r="K409" i="1"/>
  <c r="N409" i="1" s="1"/>
  <c r="I409" i="1"/>
  <c r="J409" i="1" s="1"/>
  <c r="M408" i="1"/>
  <c r="K408" i="1"/>
  <c r="N408" i="1" s="1"/>
  <c r="I408" i="1"/>
  <c r="J408" i="1" s="1"/>
  <c r="M407" i="1"/>
  <c r="K407" i="1"/>
  <c r="I407" i="1"/>
  <c r="J407" i="1" s="1"/>
  <c r="M406" i="1"/>
  <c r="K406" i="1"/>
  <c r="N406" i="1" s="1"/>
  <c r="I406" i="1"/>
  <c r="J406" i="1" s="1"/>
  <c r="M405" i="1"/>
  <c r="K405" i="1"/>
  <c r="N405" i="1" s="1"/>
  <c r="I405" i="1"/>
  <c r="J405" i="1" s="1"/>
  <c r="M404" i="1"/>
  <c r="K404" i="1"/>
  <c r="I404" i="1"/>
  <c r="J404" i="1" s="1"/>
  <c r="M403" i="1"/>
  <c r="K403" i="1"/>
  <c r="I403" i="1"/>
  <c r="J403" i="1" s="1"/>
  <c r="M402" i="1"/>
  <c r="K402" i="1"/>
  <c r="I402" i="1"/>
  <c r="J402" i="1" s="1"/>
  <c r="M401" i="1"/>
  <c r="K401" i="1"/>
  <c r="I401" i="1"/>
  <c r="J401" i="1" s="1"/>
  <c r="M400" i="1"/>
  <c r="K400" i="1"/>
  <c r="I400" i="1"/>
  <c r="J400" i="1" s="1"/>
  <c r="M399" i="1"/>
  <c r="K399" i="1"/>
  <c r="I399" i="1"/>
  <c r="J399" i="1" s="1"/>
  <c r="M398" i="1"/>
  <c r="K398" i="1"/>
  <c r="N398" i="1" s="1"/>
  <c r="I398" i="1"/>
  <c r="J398" i="1" s="1"/>
  <c r="M397" i="1"/>
  <c r="K397" i="1"/>
  <c r="I397" i="1"/>
  <c r="J397" i="1" s="1"/>
  <c r="M396" i="1"/>
  <c r="K396" i="1"/>
  <c r="I396" i="1"/>
  <c r="J396" i="1" s="1"/>
  <c r="M395" i="1"/>
  <c r="K395" i="1"/>
  <c r="I395" i="1"/>
  <c r="J395" i="1" s="1"/>
  <c r="M394" i="1"/>
  <c r="K394" i="1"/>
  <c r="I394" i="1"/>
  <c r="J394" i="1" s="1"/>
  <c r="M393" i="1"/>
  <c r="K393" i="1"/>
  <c r="I393" i="1"/>
  <c r="J393" i="1" s="1"/>
  <c r="M392" i="1"/>
  <c r="K392" i="1"/>
  <c r="I392" i="1"/>
  <c r="J392" i="1" s="1"/>
  <c r="M391" i="1"/>
  <c r="K391" i="1"/>
  <c r="I391" i="1"/>
  <c r="J391" i="1" s="1"/>
  <c r="M390" i="1"/>
  <c r="K390" i="1"/>
  <c r="I390" i="1"/>
  <c r="J390" i="1" s="1"/>
  <c r="M389" i="1"/>
  <c r="K389" i="1"/>
  <c r="I389" i="1"/>
  <c r="J389" i="1" s="1"/>
  <c r="M388" i="1"/>
  <c r="K388" i="1"/>
  <c r="I388" i="1"/>
  <c r="J388" i="1" s="1"/>
  <c r="M387" i="1"/>
  <c r="K387" i="1"/>
  <c r="L388" i="1" s="1"/>
  <c r="J387" i="1"/>
  <c r="I387" i="1"/>
  <c r="M386" i="1"/>
  <c r="K386" i="1"/>
  <c r="I386" i="1"/>
  <c r="J386" i="1" s="1"/>
  <c r="M385" i="1"/>
  <c r="K385" i="1"/>
  <c r="L386" i="1" s="1"/>
  <c r="I385" i="1"/>
  <c r="J385" i="1" s="1"/>
  <c r="M384" i="1"/>
  <c r="K384" i="1"/>
  <c r="I384" i="1"/>
  <c r="J384" i="1" s="1"/>
  <c r="M383" i="1"/>
  <c r="K383" i="1"/>
  <c r="N383" i="1" s="1"/>
  <c r="I383" i="1"/>
  <c r="J383" i="1" s="1"/>
  <c r="M382" i="1"/>
  <c r="K382" i="1"/>
  <c r="N382" i="1" s="1"/>
  <c r="I382" i="1"/>
  <c r="J382" i="1" s="1"/>
  <c r="M381" i="1"/>
  <c r="K381" i="1"/>
  <c r="N381" i="1" s="1"/>
  <c r="I381" i="1"/>
  <c r="J381" i="1" s="1"/>
  <c r="M380" i="1"/>
  <c r="K380" i="1"/>
  <c r="I380" i="1"/>
  <c r="J380" i="1" s="1"/>
  <c r="M379" i="1"/>
  <c r="K379" i="1"/>
  <c r="N379" i="1" s="1"/>
  <c r="I379" i="1"/>
  <c r="J379" i="1" s="1"/>
  <c r="M378" i="1"/>
  <c r="K378" i="1"/>
  <c r="I378" i="1"/>
  <c r="J378" i="1" s="1"/>
  <c r="M377" i="1"/>
  <c r="K377" i="1"/>
  <c r="I377" i="1"/>
  <c r="J377" i="1" s="1"/>
  <c r="M376" i="1"/>
  <c r="K376" i="1"/>
  <c r="I376" i="1"/>
  <c r="J376" i="1" s="1"/>
  <c r="M375" i="1"/>
  <c r="K375" i="1"/>
  <c r="I375" i="1"/>
  <c r="J375" i="1" s="1"/>
  <c r="M374" i="1"/>
  <c r="K374" i="1"/>
  <c r="N374" i="1" s="1"/>
  <c r="I374" i="1"/>
  <c r="J374" i="1" s="1"/>
  <c r="M373" i="1"/>
  <c r="K373" i="1"/>
  <c r="I373" i="1"/>
  <c r="J373" i="1" s="1"/>
  <c r="M372" i="1"/>
  <c r="K372" i="1"/>
  <c r="I372" i="1"/>
  <c r="J372" i="1" s="1"/>
  <c r="M371" i="1"/>
  <c r="K371" i="1"/>
  <c r="I371" i="1"/>
  <c r="J371" i="1" s="1"/>
  <c r="M370" i="1"/>
  <c r="K370" i="1"/>
  <c r="N370" i="1" s="1"/>
  <c r="I370" i="1"/>
  <c r="J370" i="1" s="1"/>
  <c r="M369" i="1"/>
  <c r="K369" i="1"/>
  <c r="N369" i="1" s="1"/>
  <c r="I369" i="1"/>
  <c r="J369" i="1" s="1"/>
  <c r="M368" i="1"/>
  <c r="K368" i="1"/>
  <c r="I368" i="1"/>
  <c r="J368" i="1" s="1"/>
  <c r="M367" i="1"/>
  <c r="K367" i="1"/>
  <c r="I367" i="1"/>
  <c r="J367" i="1" s="1"/>
  <c r="M366" i="1"/>
  <c r="K366" i="1"/>
  <c r="N366" i="1" s="1"/>
  <c r="I366" i="1"/>
  <c r="J366" i="1" s="1"/>
  <c r="M365" i="1"/>
  <c r="K365" i="1"/>
  <c r="I365" i="1"/>
  <c r="J365" i="1" s="1"/>
  <c r="M364" i="1"/>
  <c r="K364" i="1"/>
  <c r="I364" i="1"/>
  <c r="J364" i="1" s="1"/>
  <c r="M363" i="1"/>
  <c r="K363" i="1"/>
  <c r="I363" i="1"/>
  <c r="J363" i="1" s="1"/>
  <c r="M362" i="1"/>
  <c r="K362" i="1"/>
  <c r="I362" i="1"/>
  <c r="J362" i="1" s="1"/>
  <c r="M361" i="1"/>
  <c r="K361" i="1"/>
  <c r="I361" i="1"/>
  <c r="J361" i="1" s="1"/>
  <c r="M360" i="1"/>
  <c r="K360" i="1"/>
  <c r="N360" i="1" s="1"/>
  <c r="I360" i="1"/>
  <c r="J360" i="1" s="1"/>
  <c r="M359" i="1"/>
  <c r="K359" i="1"/>
  <c r="I359" i="1"/>
  <c r="J359" i="1" s="1"/>
  <c r="M358" i="1"/>
  <c r="K358" i="1"/>
  <c r="N358" i="1" s="1"/>
  <c r="I358" i="1"/>
  <c r="J358" i="1" s="1"/>
  <c r="M357" i="1"/>
  <c r="K357" i="1"/>
  <c r="N357" i="1" s="1"/>
  <c r="I357" i="1"/>
  <c r="J357" i="1" s="1"/>
  <c r="M356" i="1"/>
  <c r="K356" i="1"/>
  <c r="N356" i="1" s="1"/>
  <c r="I356" i="1"/>
  <c r="J356" i="1" s="1"/>
  <c r="M355" i="1"/>
  <c r="K355" i="1"/>
  <c r="I355" i="1"/>
  <c r="J355" i="1" s="1"/>
  <c r="M354" i="1"/>
  <c r="K354" i="1"/>
  <c r="I354" i="1"/>
  <c r="J354" i="1" s="1"/>
  <c r="M353" i="1"/>
  <c r="K353" i="1"/>
  <c r="I353" i="1"/>
  <c r="J353" i="1" s="1"/>
  <c r="M352" i="1"/>
  <c r="K352" i="1"/>
  <c r="N352" i="1" s="1"/>
  <c r="I352" i="1"/>
  <c r="J352" i="1" s="1"/>
  <c r="M351" i="1"/>
  <c r="K351" i="1"/>
  <c r="I351" i="1"/>
  <c r="J351" i="1" s="1"/>
  <c r="M350" i="1"/>
  <c r="K350" i="1"/>
  <c r="N350" i="1" s="1"/>
  <c r="I350" i="1"/>
  <c r="J350" i="1" s="1"/>
  <c r="M349" i="1"/>
  <c r="K349" i="1"/>
  <c r="I349" i="1"/>
  <c r="J349" i="1" s="1"/>
  <c r="M348" i="1"/>
  <c r="K348" i="1"/>
  <c r="N348" i="1" s="1"/>
  <c r="I348" i="1"/>
  <c r="J348" i="1" s="1"/>
  <c r="M347" i="1"/>
  <c r="K347" i="1"/>
  <c r="N347" i="1" s="1"/>
  <c r="I347" i="1"/>
  <c r="J347" i="1" s="1"/>
  <c r="M346" i="1"/>
  <c r="K346" i="1"/>
  <c r="N346" i="1" s="1"/>
  <c r="I346" i="1"/>
  <c r="J346" i="1" s="1"/>
  <c r="M345" i="1"/>
  <c r="K345" i="1"/>
  <c r="I345" i="1"/>
  <c r="J345" i="1" s="1"/>
  <c r="M344" i="1"/>
  <c r="K344" i="1"/>
  <c r="I344" i="1"/>
  <c r="J344" i="1" s="1"/>
  <c r="M343" i="1"/>
  <c r="K343" i="1"/>
  <c r="I343" i="1"/>
  <c r="J343" i="1" s="1"/>
  <c r="M342" i="1"/>
  <c r="K342" i="1"/>
  <c r="I342" i="1"/>
  <c r="J342" i="1" s="1"/>
  <c r="M341" i="1"/>
  <c r="K341" i="1"/>
  <c r="N341" i="1" s="1"/>
  <c r="I341" i="1"/>
  <c r="J341" i="1" s="1"/>
  <c r="M340" i="1"/>
  <c r="K340" i="1"/>
  <c r="N340" i="1" s="1"/>
  <c r="I340" i="1"/>
  <c r="J340" i="1" s="1"/>
  <c r="M339" i="1"/>
  <c r="K339" i="1"/>
  <c r="I339" i="1"/>
  <c r="J339" i="1" s="1"/>
  <c r="M338" i="1"/>
  <c r="K338" i="1"/>
  <c r="I338" i="1"/>
  <c r="J338" i="1" s="1"/>
  <c r="M337" i="1"/>
  <c r="K337" i="1"/>
  <c r="I337" i="1"/>
  <c r="J337" i="1" s="1"/>
  <c r="M336" i="1"/>
  <c r="K336" i="1"/>
  <c r="I336" i="1"/>
  <c r="J336" i="1" s="1"/>
  <c r="M335" i="1"/>
  <c r="K335" i="1"/>
  <c r="I335" i="1"/>
  <c r="J335" i="1" s="1"/>
  <c r="M334" i="1"/>
  <c r="K334" i="1"/>
  <c r="N334" i="1" s="1"/>
  <c r="I334" i="1"/>
  <c r="J334" i="1" s="1"/>
  <c r="M333" i="1"/>
  <c r="K333" i="1"/>
  <c r="I333" i="1"/>
  <c r="J333" i="1" s="1"/>
  <c r="M332" i="1"/>
  <c r="K332" i="1"/>
  <c r="N332" i="1" s="1"/>
  <c r="I332" i="1"/>
  <c r="J332" i="1" s="1"/>
  <c r="M331" i="1"/>
  <c r="K331" i="1"/>
  <c r="N331" i="1" s="1"/>
  <c r="I331" i="1"/>
  <c r="J331" i="1" s="1"/>
  <c r="M330" i="1"/>
  <c r="K330" i="1"/>
  <c r="I330" i="1"/>
  <c r="J330" i="1" s="1"/>
  <c r="M329" i="1"/>
  <c r="K329" i="1"/>
  <c r="I329" i="1"/>
  <c r="J329" i="1" s="1"/>
  <c r="M328" i="1"/>
  <c r="K328" i="1"/>
  <c r="I328" i="1"/>
  <c r="J328" i="1" s="1"/>
  <c r="M327" i="1"/>
  <c r="K327" i="1"/>
  <c r="I327" i="1"/>
  <c r="J327" i="1" s="1"/>
  <c r="M326" i="1"/>
  <c r="K326" i="1"/>
  <c r="I326" i="1"/>
  <c r="J326" i="1" s="1"/>
  <c r="M325" i="1"/>
  <c r="K325" i="1"/>
  <c r="I325" i="1"/>
  <c r="J325" i="1" s="1"/>
  <c r="M324" i="1"/>
  <c r="K324" i="1"/>
  <c r="I324" i="1"/>
  <c r="J324" i="1" s="1"/>
  <c r="M323" i="1"/>
  <c r="K323" i="1"/>
  <c r="I323" i="1"/>
  <c r="J323" i="1" s="1"/>
  <c r="M322" i="1"/>
  <c r="K322" i="1"/>
  <c r="N322" i="1" s="1"/>
  <c r="I322" i="1"/>
  <c r="J322" i="1" s="1"/>
  <c r="M321" i="1"/>
  <c r="K321" i="1"/>
  <c r="I321" i="1"/>
  <c r="J321" i="1" s="1"/>
  <c r="M320" i="1"/>
  <c r="K320" i="1"/>
  <c r="I320" i="1"/>
  <c r="J320" i="1" s="1"/>
  <c r="M319" i="1"/>
  <c r="K319" i="1"/>
  <c r="I319" i="1"/>
  <c r="J319" i="1" s="1"/>
  <c r="M318" i="1"/>
  <c r="K318" i="1"/>
  <c r="I318" i="1"/>
  <c r="J318" i="1" s="1"/>
  <c r="M317" i="1"/>
  <c r="K317" i="1"/>
  <c r="I317" i="1"/>
  <c r="J317" i="1" s="1"/>
  <c r="M316" i="1"/>
  <c r="K316" i="1"/>
  <c r="I316" i="1"/>
  <c r="J316" i="1" s="1"/>
  <c r="M315" i="1"/>
  <c r="K315" i="1"/>
  <c r="I315" i="1"/>
  <c r="J315" i="1" s="1"/>
  <c r="M314" i="1"/>
  <c r="K314" i="1"/>
  <c r="I314" i="1"/>
  <c r="J314" i="1" s="1"/>
  <c r="M313" i="1"/>
  <c r="K313" i="1"/>
  <c r="I313" i="1"/>
  <c r="J313" i="1" s="1"/>
  <c r="M312" i="1"/>
  <c r="K312" i="1"/>
  <c r="I312" i="1"/>
  <c r="J312" i="1" s="1"/>
  <c r="M311" i="1"/>
  <c r="K311" i="1"/>
  <c r="I311" i="1"/>
  <c r="J311" i="1" s="1"/>
  <c r="M310" i="1"/>
  <c r="K310" i="1"/>
  <c r="I310" i="1"/>
  <c r="J310" i="1" s="1"/>
  <c r="M309" i="1"/>
  <c r="K309" i="1"/>
  <c r="I309" i="1"/>
  <c r="J309" i="1" s="1"/>
  <c r="M308" i="1"/>
  <c r="K308" i="1"/>
  <c r="I308" i="1"/>
  <c r="J308" i="1" s="1"/>
  <c r="M307" i="1"/>
  <c r="K307" i="1"/>
  <c r="I307" i="1"/>
  <c r="J307" i="1" s="1"/>
  <c r="M306" i="1"/>
  <c r="K306" i="1"/>
  <c r="I306" i="1"/>
  <c r="J306" i="1" s="1"/>
  <c r="M305" i="1"/>
  <c r="K305" i="1"/>
  <c r="I305" i="1"/>
  <c r="J305" i="1" s="1"/>
  <c r="M304" i="1"/>
  <c r="K304" i="1"/>
  <c r="I304" i="1"/>
  <c r="J304" i="1" s="1"/>
  <c r="M303" i="1"/>
  <c r="K303" i="1"/>
  <c r="I303" i="1"/>
  <c r="J303" i="1" s="1"/>
  <c r="M302" i="1"/>
  <c r="K302" i="1"/>
  <c r="I302" i="1"/>
  <c r="J302" i="1" s="1"/>
  <c r="M301" i="1"/>
  <c r="K301" i="1"/>
  <c r="I301" i="1"/>
  <c r="J301" i="1" s="1"/>
  <c r="M300" i="1"/>
  <c r="K300" i="1"/>
  <c r="I300" i="1"/>
  <c r="J300" i="1" s="1"/>
  <c r="M299" i="1"/>
  <c r="K299" i="1"/>
  <c r="I299" i="1"/>
  <c r="J299" i="1" s="1"/>
  <c r="M298" i="1"/>
  <c r="K298" i="1"/>
  <c r="I298" i="1"/>
  <c r="J298" i="1" s="1"/>
  <c r="M297" i="1"/>
  <c r="K297" i="1"/>
  <c r="I297" i="1"/>
  <c r="J297" i="1" s="1"/>
  <c r="M296" i="1"/>
  <c r="K296" i="1"/>
  <c r="I296" i="1"/>
  <c r="J296" i="1" s="1"/>
  <c r="M295" i="1"/>
  <c r="K295" i="1"/>
  <c r="I295" i="1"/>
  <c r="J295" i="1" s="1"/>
  <c r="M294" i="1"/>
  <c r="K294" i="1"/>
  <c r="I294" i="1"/>
  <c r="J294" i="1" s="1"/>
  <c r="M293" i="1"/>
  <c r="K293" i="1"/>
  <c r="I293" i="1"/>
  <c r="J293" i="1" s="1"/>
  <c r="M292" i="1"/>
  <c r="K292" i="1"/>
  <c r="I292" i="1"/>
  <c r="J292" i="1" s="1"/>
  <c r="M291" i="1"/>
  <c r="K291" i="1"/>
  <c r="I291" i="1"/>
  <c r="J291" i="1" s="1"/>
  <c r="M290" i="1"/>
  <c r="K290" i="1"/>
  <c r="I290" i="1"/>
  <c r="J290" i="1" s="1"/>
  <c r="M289" i="1"/>
  <c r="K289" i="1"/>
  <c r="I289" i="1"/>
  <c r="J289" i="1" s="1"/>
  <c r="M288" i="1"/>
  <c r="K288" i="1"/>
  <c r="I288" i="1"/>
  <c r="J288" i="1" s="1"/>
  <c r="M287" i="1"/>
  <c r="K287" i="1"/>
  <c r="I287" i="1"/>
  <c r="J287" i="1" s="1"/>
  <c r="M286" i="1"/>
  <c r="K286" i="1"/>
  <c r="I286" i="1"/>
  <c r="J286" i="1" s="1"/>
  <c r="M285" i="1"/>
  <c r="K285" i="1"/>
  <c r="I285" i="1"/>
  <c r="J285" i="1" s="1"/>
  <c r="M284" i="1"/>
  <c r="K284" i="1"/>
  <c r="N284" i="1" s="1"/>
  <c r="I284" i="1"/>
  <c r="J284" i="1" s="1"/>
  <c r="M283" i="1"/>
  <c r="K283" i="1"/>
  <c r="N283" i="1" s="1"/>
  <c r="I283" i="1"/>
  <c r="J283" i="1" s="1"/>
  <c r="M282" i="1"/>
  <c r="K282" i="1"/>
  <c r="I282" i="1"/>
  <c r="J282" i="1" s="1"/>
  <c r="M281" i="1"/>
  <c r="K281" i="1"/>
  <c r="I281" i="1"/>
  <c r="J281" i="1" s="1"/>
  <c r="M280" i="1"/>
  <c r="K280" i="1"/>
  <c r="I280" i="1"/>
  <c r="J280" i="1" s="1"/>
  <c r="M279" i="1"/>
  <c r="K279" i="1"/>
  <c r="I279" i="1"/>
  <c r="J279" i="1" s="1"/>
  <c r="M278" i="1"/>
  <c r="K278" i="1"/>
  <c r="I278" i="1"/>
  <c r="J278" i="1" s="1"/>
  <c r="M277" i="1"/>
  <c r="K277" i="1"/>
  <c r="N277" i="1" s="1"/>
  <c r="I277" i="1"/>
  <c r="J277" i="1" s="1"/>
  <c r="M276" i="1"/>
  <c r="K276" i="1"/>
  <c r="N276" i="1" s="1"/>
  <c r="I276" i="1"/>
  <c r="J276" i="1" s="1"/>
  <c r="M275" i="1"/>
  <c r="K275" i="1"/>
  <c r="I275" i="1"/>
  <c r="J275" i="1" s="1"/>
  <c r="M274" i="1"/>
  <c r="K274" i="1"/>
  <c r="N274" i="1" s="1"/>
  <c r="I274" i="1"/>
  <c r="J274" i="1" s="1"/>
  <c r="M273" i="1"/>
  <c r="K273" i="1"/>
  <c r="I273" i="1"/>
  <c r="J273" i="1" s="1"/>
  <c r="M272" i="1"/>
  <c r="K272" i="1"/>
  <c r="N272" i="1" s="1"/>
  <c r="I272" i="1"/>
  <c r="J272" i="1" s="1"/>
  <c r="M271" i="1"/>
  <c r="K271" i="1"/>
  <c r="I271" i="1"/>
  <c r="J271" i="1" s="1"/>
  <c r="M270" i="1"/>
  <c r="K270" i="1"/>
  <c r="I270" i="1"/>
  <c r="J270" i="1" s="1"/>
  <c r="M269" i="1"/>
  <c r="K269" i="1"/>
  <c r="N269" i="1" s="1"/>
  <c r="I269" i="1"/>
  <c r="J269" i="1" s="1"/>
  <c r="M268" i="1"/>
  <c r="K268" i="1"/>
  <c r="I268" i="1"/>
  <c r="J268" i="1" s="1"/>
  <c r="M267" i="1"/>
  <c r="K267" i="1"/>
  <c r="N267" i="1" s="1"/>
  <c r="I267" i="1"/>
  <c r="J267" i="1" s="1"/>
  <c r="M266" i="1"/>
  <c r="K266" i="1"/>
  <c r="I266" i="1"/>
  <c r="J266" i="1" s="1"/>
  <c r="M265" i="1"/>
  <c r="K265" i="1"/>
  <c r="I265" i="1"/>
  <c r="J265" i="1" s="1"/>
  <c r="M264" i="1"/>
  <c r="K264" i="1"/>
  <c r="I264" i="1"/>
  <c r="J264" i="1" s="1"/>
  <c r="M263" i="1"/>
  <c r="K263" i="1"/>
  <c r="I263" i="1"/>
  <c r="J263" i="1" s="1"/>
  <c r="M262" i="1"/>
  <c r="K262" i="1"/>
  <c r="N262" i="1" s="1"/>
  <c r="I262" i="1"/>
  <c r="J262" i="1" s="1"/>
  <c r="M261" i="1"/>
  <c r="K261" i="1"/>
  <c r="I261" i="1"/>
  <c r="J261" i="1" s="1"/>
  <c r="M260" i="1"/>
  <c r="K260" i="1"/>
  <c r="N260" i="1" s="1"/>
  <c r="I260" i="1"/>
  <c r="J260" i="1" s="1"/>
  <c r="M259" i="1"/>
  <c r="K259" i="1"/>
  <c r="I259" i="1"/>
  <c r="J259" i="1" s="1"/>
  <c r="M258" i="1"/>
  <c r="K258" i="1"/>
  <c r="N258" i="1" s="1"/>
  <c r="I258" i="1"/>
  <c r="J258" i="1" s="1"/>
  <c r="M257" i="1"/>
  <c r="K257" i="1"/>
  <c r="I257" i="1"/>
  <c r="J257" i="1" s="1"/>
  <c r="M256" i="1"/>
  <c r="K256" i="1"/>
  <c r="N256" i="1" s="1"/>
  <c r="I256" i="1"/>
  <c r="J256" i="1" s="1"/>
  <c r="M255" i="1"/>
  <c r="K255" i="1"/>
  <c r="I255" i="1"/>
  <c r="J255" i="1" s="1"/>
  <c r="M254" i="1"/>
  <c r="K254" i="1"/>
  <c r="I254" i="1"/>
  <c r="J254" i="1" s="1"/>
  <c r="M253" i="1"/>
  <c r="K253" i="1"/>
  <c r="N253" i="1" s="1"/>
  <c r="I253" i="1"/>
  <c r="J253" i="1" s="1"/>
  <c r="M252" i="1"/>
  <c r="K252" i="1"/>
  <c r="I252" i="1"/>
  <c r="J252" i="1" s="1"/>
  <c r="M251" i="1"/>
  <c r="K251" i="1"/>
  <c r="N251" i="1" s="1"/>
  <c r="I251" i="1"/>
  <c r="J251" i="1" s="1"/>
  <c r="M250" i="1"/>
  <c r="K250" i="1"/>
  <c r="N250" i="1" s="1"/>
  <c r="I250" i="1"/>
  <c r="J250" i="1" s="1"/>
  <c r="M249" i="1"/>
  <c r="K249" i="1"/>
  <c r="N249" i="1" s="1"/>
  <c r="I249" i="1"/>
  <c r="J249" i="1" s="1"/>
  <c r="M248" i="1"/>
  <c r="K248" i="1"/>
  <c r="N248" i="1" s="1"/>
  <c r="I248" i="1"/>
  <c r="J248" i="1" s="1"/>
  <c r="M247" i="1"/>
  <c r="K247" i="1"/>
  <c r="I247" i="1"/>
  <c r="J247" i="1" s="1"/>
  <c r="M246" i="1"/>
  <c r="K246" i="1"/>
  <c r="I246" i="1"/>
  <c r="J246" i="1" s="1"/>
  <c r="M245" i="1"/>
  <c r="K245" i="1"/>
  <c r="I245" i="1"/>
  <c r="J245" i="1" s="1"/>
  <c r="M244" i="1"/>
  <c r="K244" i="1"/>
  <c r="I244" i="1"/>
  <c r="J244" i="1" s="1"/>
  <c r="M243" i="1"/>
  <c r="K243" i="1"/>
  <c r="I243" i="1"/>
  <c r="J243" i="1" s="1"/>
  <c r="M242" i="1"/>
  <c r="K242" i="1"/>
  <c r="N242" i="1" s="1"/>
  <c r="I242" i="1"/>
  <c r="J242" i="1" s="1"/>
  <c r="M241" i="1"/>
  <c r="K241" i="1"/>
  <c r="I241" i="1"/>
  <c r="J241" i="1" s="1"/>
  <c r="M240" i="1"/>
  <c r="K240" i="1"/>
  <c r="N240" i="1" s="1"/>
  <c r="I240" i="1"/>
  <c r="J240" i="1" s="1"/>
  <c r="M239" i="1"/>
  <c r="K239" i="1"/>
  <c r="I239" i="1"/>
  <c r="J239" i="1" s="1"/>
  <c r="M238" i="1"/>
  <c r="K238" i="1"/>
  <c r="I238" i="1"/>
  <c r="J238" i="1" s="1"/>
  <c r="M237" i="1"/>
  <c r="K237" i="1"/>
  <c r="I237" i="1"/>
  <c r="J237" i="1" s="1"/>
  <c r="M236" i="1"/>
  <c r="K236" i="1"/>
  <c r="I236" i="1"/>
  <c r="J236" i="1" s="1"/>
  <c r="M235" i="1"/>
  <c r="K235" i="1"/>
  <c r="N235" i="1" s="1"/>
  <c r="J235" i="1"/>
  <c r="I235" i="1"/>
  <c r="M234" i="1"/>
  <c r="K234" i="1"/>
  <c r="I234" i="1"/>
  <c r="J234" i="1" s="1"/>
  <c r="M233" i="1"/>
  <c r="K233" i="1"/>
  <c r="I233" i="1"/>
  <c r="J233" i="1" s="1"/>
  <c r="M232" i="1"/>
  <c r="K232" i="1"/>
  <c r="N232" i="1" s="1"/>
  <c r="I232" i="1"/>
  <c r="J232" i="1" s="1"/>
  <c r="M231" i="1"/>
  <c r="K231" i="1"/>
  <c r="I231" i="1"/>
  <c r="J231" i="1" s="1"/>
  <c r="M230" i="1"/>
  <c r="K230" i="1"/>
  <c r="I230" i="1"/>
  <c r="J230" i="1" s="1"/>
  <c r="M229" i="1"/>
  <c r="K229" i="1"/>
  <c r="I229" i="1"/>
  <c r="J229" i="1" s="1"/>
  <c r="M228" i="1"/>
  <c r="K228" i="1"/>
  <c r="I228" i="1"/>
  <c r="J228" i="1" s="1"/>
  <c r="M227" i="1"/>
  <c r="K227" i="1"/>
  <c r="I227" i="1"/>
  <c r="J227" i="1" s="1"/>
  <c r="M226" i="1"/>
  <c r="K226" i="1"/>
  <c r="I226" i="1"/>
  <c r="J226" i="1" s="1"/>
  <c r="M225" i="1"/>
  <c r="K225" i="1"/>
  <c r="I225" i="1"/>
  <c r="J225" i="1" s="1"/>
  <c r="M224" i="1"/>
  <c r="K224" i="1"/>
  <c r="N224" i="1" s="1"/>
  <c r="I224" i="1"/>
  <c r="J224" i="1" s="1"/>
  <c r="M223" i="1"/>
  <c r="K223" i="1"/>
  <c r="I223" i="1"/>
  <c r="J223" i="1" s="1"/>
  <c r="M222" i="1"/>
  <c r="K222" i="1"/>
  <c r="N222" i="1" s="1"/>
  <c r="I222" i="1"/>
  <c r="J222" i="1" s="1"/>
  <c r="M221" i="1"/>
  <c r="K221" i="1"/>
  <c r="I221" i="1"/>
  <c r="J221" i="1" s="1"/>
  <c r="M220" i="1"/>
  <c r="K220" i="1"/>
  <c r="I220" i="1"/>
  <c r="J220" i="1" s="1"/>
  <c r="M219" i="1"/>
  <c r="K219" i="1"/>
  <c r="I219" i="1"/>
  <c r="J219" i="1" s="1"/>
  <c r="M218" i="1"/>
  <c r="K218" i="1"/>
  <c r="N218" i="1" s="1"/>
  <c r="I218" i="1"/>
  <c r="J218" i="1" s="1"/>
  <c r="M217" i="1"/>
  <c r="K217" i="1"/>
  <c r="I217" i="1"/>
  <c r="J217" i="1" s="1"/>
  <c r="M216" i="1"/>
  <c r="K216" i="1"/>
  <c r="N216" i="1" s="1"/>
  <c r="I216" i="1"/>
  <c r="J216" i="1" s="1"/>
  <c r="M215" i="1"/>
  <c r="K215" i="1"/>
  <c r="I215" i="1"/>
  <c r="J215" i="1" s="1"/>
  <c r="M214" i="1"/>
  <c r="K214" i="1"/>
  <c r="I214" i="1"/>
  <c r="J214" i="1" s="1"/>
  <c r="M213" i="1"/>
  <c r="K213" i="1"/>
  <c r="I213" i="1"/>
  <c r="J213" i="1" s="1"/>
  <c r="M212" i="1"/>
  <c r="K212" i="1"/>
  <c r="I212" i="1"/>
  <c r="J212" i="1" s="1"/>
  <c r="M211" i="1"/>
  <c r="K211" i="1"/>
  <c r="I211" i="1"/>
  <c r="J211" i="1" s="1"/>
  <c r="M210" i="1"/>
  <c r="K210" i="1"/>
  <c r="I210" i="1"/>
  <c r="J210" i="1" s="1"/>
  <c r="M209" i="1"/>
  <c r="K209" i="1"/>
  <c r="I209" i="1"/>
  <c r="J209" i="1" s="1"/>
  <c r="M208" i="1"/>
  <c r="K208" i="1"/>
  <c r="N208" i="1" s="1"/>
  <c r="I208" i="1"/>
  <c r="J208" i="1" s="1"/>
  <c r="M207" i="1"/>
  <c r="K207" i="1"/>
  <c r="I207" i="1"/>
  <c r="J207" i="1" s="1"/>
  <c r="M206" i="1"/>
  <c r="K206" i="1"/>
  <c r="N206" i="1" s="1"/>
  <c r="I206" i="1"/>
  <c r="J206" i="1" s="1"/>
  <c r="M205" i="1"/>
  <c r="K205" i="1"/>
  <c r="I205" i="1"/>
  <c r="J205" i="1" s="1"/>
  <c r="M204" i="1"/>
  <c r="K204" i="1"/>
  <c r="I204" i="1"/>
  <c r="J204" i="1" s="1"/>
  <c r="M203" i="1"/>
  <c r="K203" i="1"/>
  <c r="N203" i="1" s="1"/>
  <c r="I203" i="1"/>
  <c r="J203" i="1" s="1"/>
  <c r="M202" i="1"/>
  <c r="K202" i="1"/>
  <c r="I202" i="1"/>
  <c r="J202" i="1" s="1"/>
  <c r="M201" i="1"/>
  <c r="K201" i="1"/>
  <c r="I201" i="1"/>
  <c r="J201" i="1" s="1"/>
  <c r="M200" i="1"/>
  <c r="K200" i="1"/>
  <c r="N200" i="1" s="1"/>
  <c r="I200" i="1"/>
  <c r="J200" i="1" s="1"/>
  <c r="M199" i="1"/>
  <c r="K199" i="1"/>
  <c r="I199" i="1"/>
  <c r="J199" i="1" s="1"/>
  <c r="M198" i="1"/>
  <c r="K198" i="1"/>
  <c r="I198" i="1"/>
  <c r="J198" i="1" s="1"/>
  <c r="M197" i="1"/>
  <c r="K197" i="1"/>
  <c r="I197" i="1"/>
  <c r="J197" i="1" s="1"/>
  <c r="M196" i="1"/>
  <c r="K196" i="1"/>
  <c r="I196" i="1"/>
  <c r="J196" i="1" s="1"/>
  <c r="M195" i="1"/>
  <c r="K195" i="1"/>
  <c r="I195" i="1"/>
  <c r="J195" i="1" s="1"/>
  <c r="M194" i="1"/>
  <c r="K194" i="1"/>
  <c r="N194" i="1" s="1"/>
  <c r="I194" i="1"/>
  <c r="J194" i="1" s="1"/>
  <c r="M193" i="1"/>
  <c r="K193" i="1"/>
  <c r="I193" i="1"/>
  <c r="J193" i="1" s="1"/>
  <c r="M192" i="1"/>
  <c r="K192" i="1"/>
  <c r="N192" i="1" s="1"/>
  <c r="I192" i="1"/>
  <c r="J192" i="1" s="1"/>
  <c r="N191" i="1"/>
  <c r="M191" i="1"/>
  <c r="K191" i="1"/>
  <c r="I191" i="1"/>
  <c r="J191" i="1" s="1"/>
  <c r="M190" i="1"/>
  <c r="K190" i="1"/>
  <c r="N190" i="1" s="1"/>
  <c r="I190" i="1"/>
  <c r="J190" i="1" s="1"/>
  <c r="M189" i="1"/>
  <c r="K189" i="1"/>
  <c r="I189" i="1"/>
  <c r="J189" i="1" s="1"/>
  <c r="M188" i="1"/>
  <c r="K188" i="1"/>
  <c r="I188" i="1"/>
  <c r="J188" i="1" s="1"/>
  <c r="M187" i="1"/>
  <c r="K187" i="1"/>
  <c r="I187" i="1"/>
  <c r="J187" i="1" s="1"/>
  <c r="M186" i="1"/>
  <c r="K186" i="1"/>
  <c r="N186" i="1" s="1"/>
  <c r="I186" i="1"/>
  <c r="J186" i="1" s="1"/>
  <c r="M185" i="1"/>
  <c r="K185" i="1"/>
  <c r="I185" i="1"/>
  <c r="J185" i="1" s="1"/>
  <c r="M184" i="1"/>
  <c r="K184" i="1"/>
  <c r="N184" i="1" s="1"/>
  <c r="I184" i="1"/>
  <c r="J184" i="1" s="1"/>
  <c r="M183" i="1"/>
  <c r="K183" i="1"/>
  <c r="I183" i="1"/>
  <c r="J183" i="1" s="1"/>
  <c r="M182" i="1"/>
  <c r="K182" i="1"/>
  <c r="I182" i="1"/>
  <c r="J182" i="1" s="1"/>
  <c r="M181" i="1"/>
  <c r="K181" i="1"/>
  <c r="I181" i="1"/>
  <c r="J181" i="1" s="1"/>
  <c r="M180" i="1"/>
  <c r="K180" i="1"/>
  <c r="I180" i="1"/>
  <c r="J180" i="1" s="1"/>
  <c r="M179" i="1"/>
  <c r="K179" i="1"/>
  <c r="I179" i="1"/>
  <c r="J179" i="1" s="1"/>
  <c r="M178" i="1"/>
  <c r="K178" i="1"/>
  <c r="I178" i="1"/>
  <c r="J178" i="1" s="1"/>
  <c r="M177" i="1"/>
  <c r="K177" i="1"/>
  <c r="I177" i="1"/>
  <c r="J177" i="1" s="1"/>
  <c r="M176" i="1"/>
  <c r="K176" i="1"/>
  <c r="I176" i="1"/>
  <c r="J176" i="1" s="1"/>
  <c r="M175" i="1"/>
  <c r="K175" i="1"/>
  <c r="I175" i="1"/>
  <c r="J175" i="1" s="1"/>
  <c r="M174" i="1"/>
  <c r="K174" i="1"/>
  <c r="I174" i="1"/>
  <c r="J174" i="1" s="1"/>
  <c r="M173" i="1"/>
  <c r="K173" i="1"/>
  <c r="I173" i="1"/>
  <c r="J173" i="1" s="1"/>
  <c r="M172" i="1"/>
  <c r="K172" i="1"/>
  <c r="N172" i="1" s="1"/>
  <c r="I172" i="1"/>
  <c r="J172" i="1" s="1"/>
  <c r="M171" i="1"/>
  <c r="K171" i="1"/>
  <c r="I171" i="1"/>
  <c r="J171" i="1" s="1"/>
  <c r="M170" i="1"/>
  <c r="K170" i="1"/>
  <c r="I170" i="1"/>
  <c r="J170" i="1" s="1"/>
  <c r="M169" i="1"/>
  <c r="K169" i="1"/>
  <c r="I169" i="1"/>
  <c r="J169" i="1" s="1"/>
  <c r="M168" i="1"/>
  <c r="K168" i="1"/>
  <c r="N168" i="1" s="1"/>
  <c r="I168" i="1"/>
  <c r="J168" i="1" s="1"/>
  <c r="M167" i="1"/>
  <c r="K167" i="1"/>
  <c r="I167" i="1"/>
  <c r="J167" i="1" s="1"/>
  <c r="M166" i="1"/>
  <c r="K166" i="1"/>
  <c r="I166" i="1"/>
  <c r="J166" i="1" s="1"/>
  <c r="M165" i="1"/>
  <c r="K165" i="1"/>
  <c r="I165" i="1"/>
  <c r="J165" i="1" s="1"/>
  <c r="M164" i="1"/>
  <c r="K164" i="1"/>
  <c r="I164" i="1"/>
  <c r="J164" i="1" s="1"/>
  <c r="M163" i="1"/>
  <c r="K163" i="1"/>
  <c r="I163" i="1"/>
  <c r="J163" i="1" s="1"/>
  <c r="M162" i="1"/>
  <c r="K162" i="1"/>
  <c r="N162" i="1" s="1"/>
  <c r="I162" i="1"/>
  <c r="J162" i="1" s="1"/>
  <c r="M161" i="1"/>
  <c r="K161" i="1"/>
  <c r="I161" i="1"/>
  <c r="J161" i="1" s="1"/>
  <c r="M160" i="1"/>
  <c r="K160" i="1"/>
  <c r="N160" i="1" s="1"/>
  <c r="I160" i="1"/>
  <c r="J160" i="1" s="1"/>
  <c r="M159" i="1"/>
  <c r="K159" i="1"/>
  <c r="I159" i="1"/>
  <c r="J159" i="1" s="1"/>
  <c r="M158" i="1"/>
  <c r="K158" i="1"/>
  <c r="I158" i="1"/>
  <c r="J158" i="1" s="1"/>
  <c r="M157" i="1"/>
  <c r="K157" i="1"/>
  <c r="I157" i="1"/>
  <c r="J157" i="1" s="1"/>
  <c r="M156" i="1"/>
  <c r="K156" i="1"/>
  <c r="N156" i="1" s="1"/>
  <c r="I156" i="1"/>
  <c r="J156" i="1" s="1"/>
  <c r="M155" i="1"/>
  <c r="K155" i="1"/>
  <c r="I155" i="1"/>
  <c r="J155" i="1" s="1"/>
  <c r="M154" i="1"/>
  <c r="K154" i="1"/>
  <c r="I154" i="1"/>
  <c r="J154" i="1" s="1"/>
  <c r="M153" i="1"/>
  <c r="K153" i="1"/>
  <c r="I153" i="1"/>
  <c r="J153" i="1" s="1"/>
  <c r="M152" i="1"/>
  <c r="K152" i="1"/>
  <c r="N152" i="1" s="1"/>
  <c r="I152" i="1"/>
  <c r="J152" i="1" s="1"/>
  <c r="M151" i="1"/>
  <c r="K151" i="1"/>
  <c r="I151" i="1"/>
  <c r="J151" i="1" s="1"/>
  <c r="M150" i="1"/>
  <c r="K150" i="1"/>
  <c r="I150" i="1"/>
  <c r="J150" i="1" s="1"/>
  <c r="M149" i="1"/>
  <c r="K149" i="1"/>
  <c r="I149" i="1"/>
  <c r="J149" i="1" s="1"/>
  <c r="M148" i="1"/>
  <c r="K148" i="1"/>
  <c r="I148" i="1"/>
  <c r="J148" i="1" s="1"/>
  <c r="M147" i="1"/>
  <c r="K147" i="1"/>
  <c r="I147" i="1"/>
  <c r="J147" i="1" s="1"/>
  <c r="M146" i="1"/>
  <c r="K146" i="1"/>
  <c r="I146" i="1"/>
  <c r="J146" i="1" s="1"/>
  <c r="M145" i="1"/>
  <c r="K145" i="1"/>
  <c r="I145" i="1"/>
  <c r="J145" i="1" s="1"/>
  <c r="M144" i="1"/>
  <c r="K144" i="1"/>
  <c r="N144" i="1" s="1"/>
  <c r="I144" i="1"/>
  <c r="J144" i="1" s="1"/>
  <c r="M143" i="1"/>
  <c r="K143" i="1"/>
  <c r="N143" i="1" s="1"/>
  <c r="I143" i="1"/>
  <c r="J143" i="1" s="1"/>
  <c r="M142" i="1"/>
  <c r="K142" i="1"/>
  <c r="I142" i="1"/>
  <c r="J142" i="1" s="1"/>
  <c r="M141" i="1"/>
  <c r="K141" i="1"/>
  <c r="I141" i="1"/>
  <c r="J141" i="1" s="1"/>
  <c r="M140" i="1"/>
  <c r="K140" i="1"/>
  <c r="I140" i="1"/>
  <c r="J140" i="1" s="1"/>
  <c r="M139" i="1"/>
  <c r="K139" i="1"/>
  <c r="I139" i="1"/>
  <c r="J139" i="1" s="1"/>
  <c r="M138" i="1"/>
  <c r="K138" i="1"/>
  <c r="N138" i="1" s="1"/>
  <c r="I138" i="1"/>
  <c r="J138" i="1" s="1"/>
  <c r="M137" i="1"/>
  <c r="K137" i="1"/>
  <c r="I137" i="1"/>
  <c r="J137" i="1" s="1"/>
  <c r="M136" i="1"/>
  <c r="K136" i="1"/>
  <c r="N136" i="1" s="1"/>
  <c r="I136" i="1"/>
  <c r="J136" i="1" s="1"/>
  <c r="M135" i="1"/>
  <c r="K135" i="1"/>
  <c r="I135" i="1"/>
  <c r="J135" i="1" s="1"/>
  <c r="M134" i="1"/>
  <c r="K134" i="1"/>
  <c r="N134" i="1" s="1"/>
  <c r="I134" i="1"/>
  <c r="J134" i="1" s="1"/>
  <c r="M133" i="1"/>
  <c r="K133" i="1"/>
  <c r="I133" i="1"/>
  <c r="J133" i="1" s="1"/>
  <c r="M132" i="1"/>
  <c r="K132" i="1"/>
  <c r="I132" i="1"/>
  <c r="J132" i="1" s="1"/>
  <c r="M131" i="1"/>
  <c r="K131" i="1"/>
  <c r="I131" i="1"/>
  <c r="J131" i="1" s="1"/>
  <c r="M130" i="1"/>
  <c r="K130" i="1"/>
  <c r="I130" i="1"/>
  <c r="J130" i="1" s="1"/>
  <c r="M129" i="1"/>
  <c r="K129" i="1"/>
  <c r="I129" i="1"/>
  <c r="J129" i="1" s="1"/>
  <c r="M128" i="1"/>
  <c r="K128" i="1"/>
  <c r="N128" i="1" s="1"/>
  <c r="I128" i="1"/>
  <c r="J128" i="1" s="1"/>
  <c r="M127" i="1"/>
  <c r="K127" i="1"/>
  <c r="I127" i="1"/>
  <c r="J127" i="1" s="1"/>
  <c r="M126" i="1"/>
  <c r="K126" i="1"/>
  <c r="N126" i="1" s="1"/>
  <c r="I126" i="1"/>
  <c r="J126" i="1" s="1"/>
  <c r="M125" i="1"/>
  <c r="K125" i="1"/>
  <c r="I125" i="1"/>
  <c r="J125" i="1" s="1"/>
  <c r="M124" i="1"/>
  <c r="K124" i="1"/>
  <c r="N124" i="1" s="1"/>
  <c r="I124" i="1"/>
  <c r="J124" i="1" s="1"/>
  <c r="M123" i="1"/>
  <c r="K123" i="1"/>
  <c r="N123" i="1" s="1"/>
  <c r="I123" i="1"/>
  <c r="J123" i="1" s="1"/>
  <c r="M122" i="1"/>
  <c r="K122" i="1"/>
  <c r="I122" i="1"/>
  <c r="J122" i="1" s="1"/>
  <c r="M121" i="1"/>
  <c r="K121" i="1"/>
  <c r="I121" i="1"/>
  <c r="J121" i="1" s="1"/>
  <c r="M120" i="1"/>
  <c r="K120" i="1"/>
  <c r="I120" i="1"/>
  <c r="J120" i="1" s="1"/>
  <c r="M119" i="1"/>
  <c r="K119" i="1"/>
  <c r="I119" i="1"/>
  <c r="J119" i="1" s="1"/>
  <c r="M118" i="1"/>
  <c r="K118" i="1"/>
  <c r="N118" i="1" s="1"/>
  <c r="I118" i="1"/>
  <c r="J118" i="1" s="1"/>
  <c r="M117" i="1"/>
  <c r="K117" i="1"/>
  <c r="I117" i="1"/>
  <c r="J117" i="1" s="1"/>
  <c r="M116" i="1"/>
  <c r="K116" i="1"/>
  <c r="I116" i="1"/>
  <c r="J116" i="1" s="1"/>
  <c r="M115" i="1"/>
  <c r="K115" i="1"/>
  <c r="I115" i="1"/>
  <c r="J115" i="1" s="1"/>
  <c r="M114" i="1"/>
  <c r="K114" i="1"/>
  <c r="N114" i="1" s="1"/>
  <c r="I114" i="1"/>
  <c r="J114" i="1" s="1"/>
  <c r="M113" i="1"/>
  <c r="K113" i="1"/>
  <c r="I113" i="1"/>
  <c r="J113" i="1" s="1"/>
  <c r="M112" i="1"/>
  <c r="K112" i="1"/>
  <c r="N112" i="1" s="1"/>
  <c r="I112" i="1"/>
  <c r="J112" i="1" s="1"/>
  <c r="M111" i="1"/>
  <c r="K111" i="1"/>
  <c r="I111" i="1"/>
  <c r="J111" i="1" s="1"/>
  <c r="M110" i="1"/>
  <c r="K110" i="1"/>
  <c r="I110" i="1"/>
  <c r="J110" i="1" s="1"/>
  <c r="M109" i="1"/>
  <c r="K109" i="1"/>
  <c r="I109" i="1"/>
  <c r="J109" i="1" s="1"/>
  <c r="M108" i="1"/>
  <c r="K108" i="1"/>
  <c r="I108" i="1"/>
  <c r="J108" i="1" s="1"/>
  <c r="M107" i="1"/>
  <c r="K107" i="1"/>
  <c r="N107" i="1" s="1"/>
  <c r="I107" i="1"/>
  <c r="J107" i="1" s="1"/>
  <c r="M106" i="1"/>
  <c r="K106" i="1"/>
  <c r="I106" i="1"/>
  <c r="J106" i="1" s="1"/>
  <c r="M105" i="1"/>
  <c r="K105" i="1"/>
  <c r="I105" i="1"/>
  <c r="J105" i="1" s="1"/>
  <c r="M104" i="1"/>
  <c r="K104" i="1"/>
  <c r="N104" i="1" s="1"/>
  <c r="I104" i="1"/>
  <c r="J104" i="1" s="1"/>
  <c r="M103" i="1"/>
  <c r="K103" i="1"/>
  <c r="I103" i="1"/>
  <c r="J103" i="1" s="1"/>
  <c r="M102" i="1"/>
  <c r="K102" i="1"/>
  <c r="I102" i="1"/>
  <c r="J102" i="1" s="1"/>
  <c r="M101" i="1"/>
  <c r="K101" i="1"/>
  <c r="N101" i="1" s="1"/>
  <c r="I101" i="1"/>
  <c r="J101" i="1" s="1"/>
  <c r="M100" i="1"/>
  <c r="K100" i="1"/>
  <c r="N100" i="1" s="1"/>
  <c r="I100" i="1"/>
  <c r="J100" i="1" s="1"/>
  <c r="M99" i="1"/>
  <c r="K99" i="1"/>
  <c r="I99" i="1"/>
  <c r="J99" i="1" s="1"/>
  <c r="M98" i="1"/>
  <c r="K98" i="1"/>
  <c r="I98" i="1"/>
  <c r="J98" i="1" s="1"/>
  <c r="M97" i="1"/>
  <c r="K97" i="1"/>
  <c r="I97" i="1"/>
  <c r="J97" i="1" s="1"/>
  <c r="M96" i="1"/>
  <c r="K96" i="1"/>
  <c r="I96" i="1"/>
  <c r="J96" i="1" s="1"/>
  <c r="M95" i="1"/>
  <c r="K95" i="1"/>
  <c r="N95" i="1" s="1"/>
  <c r="I95" i="1"/>
  <c r="J95" i="1" s="1"/>
  <c r="M94" i="1"/>
  <c r="K94" i="1"/>
  <c r="I94" i="1"/>
  <c r="J94" i="1" s="1"/>
  <c r="M93" i="1"/>
  <c r="K93" i="1"/>
  <c r="I93" i="1"/>
  <c r="J93" i="1" s="1"/>
  <c r="M92" i="1"/>
  <c r="K92" i="1"/>
  <c r="N92" i="1" s="1"/>
  <c r="I92" i="1"/>
  <c r="J92" i="1" s="1"/>
  <c r="M91" i="1"/>
  <c r="K91" i="1"/>
  <c r="I91" i="1"/>
  <c r="J91" i="1" s="1"/>
  <c r="M90" i="1"/>
  <c r="K90" i="1"/>
  <c r="I90" i="1"/>
  <c r="J90" i="1" s="1"/>
  <c r="M89" i="1"/>
  <c r="K89" i="1"/>
  <c r="I89" i="1"/>
  <c r="J89" i="1" s="1"/>
  <c r="M88" i="1"/>
  <c r="K88" i="1"/>
  <c r="N88" i="1" s="1"/>
  <c r="I88" i="1"/>
  <c r="J88" i="1" s="1"/>
  <c r="M87" i="1"/>
  <c r="K87" i="1"/>
  <c r="I87" i="1"/>
  <c r="J87" i="1" s="1"/>
  <c r="M86" i="1"/>
  <c r="K86" i="1"/>
  <c r="I86" i="1"/>
  <c r="J86" i="1" s="1"/>
  <c r="M85" i="1"/>
  <c r="K85" i="1"/>
  <c r="I85" i="1"/>
  <c r="J85" i="1" s="1"/>
  <c r="M84" i="1"/>
  <c r="K84" i="1"/>
  <c r="I84" i="1"/>
  <c r="J84" i="1" s="1"/>
  <c r="M83" i="1"/>
  <c r="K83" i="1"/>
  <c r="I83" i="1"/>
  <c r="J83" i="1" s="1"/>
  <c r="M82" i="1"/>
  <c r="K82" i="1"/>
  <c r="I82" i="1"/>
  <c r="J82" i="1" s="1"/>
  <c r="M81" i="1"/>
  <c r="K81" i="1"/>
  <c r="I81" i="1"/>
  <c r="J81" i="1" s="1"/>
  <c r="M80" i="1"/>
  <c r="K80" i="1"/>
  <c r="N80" i="1" s="1"/>
  <c r="I80" i="1"/>
  <c r="J80" i="1" s="1"/>
  <c r="M79" i="1"/>
  <c r="K79" i="1"/>
  <c r="L80" i="1" s="1"/>
  <c r="I79" i="1"/>
  <c r="J79" i="1" s="1"/>
  <c r="M78" i="1"/>
  <c r="K78" i="1"/>
  <c r="I78" i="1"/>
  <c r="J78" i="1" s="1"/>
  <c r="M77" i="1"/>
  <c r="K77" i="1"/>
  <c r="I77" i="1"/>
  <c r="J77" i="1" s="1"/>
  <c r="M76" i="1"/>
  <c r="K76" i="1"/>
  <c r="I76" i="1"/>
  <c r="J76" i="1" s="1"/>
  <c r="N75" i="1"/>
  <c r="M75" i="1"/>
  <c r="K75" i="1"/>
  <c r="I75" i="1"/>
  <c r="J75" i="1" s="1"/>
  <c r="M74" i="1"/>
  <c r="K74" i="1"/>
  <c r="N74" i="1" s="1"/>
  <c r="I74" i="1"/>
  <c r="J74" i="1" s="1"/>
  <c r="M73" i="1"/>
  <c r="K73" i="1"/>
  <c r="I73" i="1"/>
  <c r="J73" i="1" s="1"/>
  <c r="M72" i="1"/>
  <c r="K72" i="1"/>
  <c r="I72" i="1"/>
  <c r="J72" i="1" s="1"/>
  <c r="M71" i="1"/>
  <c r="K71" i="1"/>
  <c r="N71" i="1" s="1"/>
  <c r="I71" i="1"/>
  <c r="J71" i="1" s="1"/>
  <c r="M70" i="1"/>
  <c r="K70" i="1"/>
  <c r="I70" i="1"/>
  <c r="J70" i="1" s="1"/>
  <c r="M69" i="1"/>
  <c r="K69" i="1"/>
  <c r="I69" i="1"/>
  <c r="J69" i="1" s="1"/>
  <c r="M68" i="1"/>
  <c r="K68" i="1"/>
  <c r="L68" i="1" s="1"/>
  <c r="I68" i="1"/>
  <c r="J68" i="1" s="1"/>
  <c r="M67" i="1"/>
  <c r="K67" i="1"/>
  <c r="I67" i="1"/>
  <c r="J67" i="1" s="1"/>
  <c r="M66" i="1"/>
  <c r="K66" i="1"/>
  <c r="I66" i="1"/>
  <c r="J66" i="1" s="1"/>
  <c r="M65" i="1"/>
  <c r="K65" i="1"/>
  <c r="I65" i="1"/>
  <c r="J65" i="1" s="1"/>
  <c r="M64" i="1"/>
  <c r="K64" i="1"/>
  <c r="I64" i="1"/>
  <c r="J64" i="1" s="1"/>
  <c r="M63" i="1"/>
  <c r="K63" i="1"/>
  <c r="I63" i="1"/>
  <c r="J63" i="1" s="1"/>
  <c r="M62" i="1"/>
  <c r="K62" i="1"/>
  <c r="I62" i="1"/>
  <c r="J62" i="1" s="1"/>
  <c r="M61" i="1"/>
  <c r="K61" i="1"/>
  <c r="I61" i="1"/>
  <c r="J61" i="1" s="1"/>
  <c r="M60" i="1"/>
  <c r="K60" i="1"/>
  <c r="I60" i="1"/>
  <c r="J60" i="1" s="1"/>
  <c r="M59" i="1"/>
  <c r="K59" i="1"/>
  <c r="I59" i="1"/>
  <c r="J59" i="1" s="1"/>
  <c r="M58" i="1"/>
  <c r="K58" i="1"/>
  <c r="I58" i="1"/>
  <c r="J58" i="1" s="1"/>
  <c r="M57" i="1"/>
  <c r="K57" i="1"/>
  <c r="I57" i="1"/>
  <c r="J57" i="1" s="1"/>
  <c r="M56" i="1"/>
  <c r="K56" i="1"/>
  <c r="I56" i="1"/>
  <c r="J56" i="1" s="1"/>
  <c r="M55" i="1"/>
  <c r="K55" i="1"/>
  <c r="I55" i="1"/>
  <c r="J55" i="1" s="1"/>
  <c r="M54" i="1"/>
  <c r="K54" i="1"/>
  <c r="I54" i="1"/>
  <c r="J54" i="1" s="1"/>
  <c r="M53" i="1"/>
  <c r="K53" i="1"/>
  <c r="I53" i="1"/>
  <c r="J53" i="1" s="1"/>
  <c r="M52" i="1"/>
  <c r="K52" i="1"/>
  <c r="I52" i="1"/>
  <c r="J52" i="1" s="1"/>
  <c r="M51" i="1"/>
  <c r="K51" i="1"/>
  <c r="I51" i="1"/>
  <c r="J51" i="1" s="1"/>
  <c r="M50" i="1"/>
  <c r="K50" i="1"/>
  <c r="I50" i="1"/>
  <c r="J50" i="1" s="1"/>
  <c r="M49" i="1"/>
  <c r="K49" i="1"/>
  <c r="I49" i="1"/>
  <c r="J49" i="1" s="1"/>
  <c r="M48" i="1"/>
  <c r="K48" i="1"/>
  <c r="I48" i="1"/>
  <c r="J48" i="1" s="1"/>
  <c r="M47" i="1"/>
  <c r="K47" i="1"/>
  <c r="I47" i="1"/>
  <c r="J47" i="1" s="1"/>
  <c r="M46" i="1"/>
  <c r="K46" i="1"/>
  <c r="I46" i="1"/>
  <c r="J46" i="1" s="1"/>
  <c r="M45" i="1"/>
  <c r="K45" i="1"/>
  <c r="I45" i="1"/>
  <c r="J45" i="1" s="1"/>
  <c r="M44" i="1"/>
  <c r="K44" i="1"/>
  <c r="I44" i="1"/>
  <c r="J44" i="1" s="1"/>
  <c r="M43" i="1"/>
  <c r="K43" i="1"/>
  <c r="I43" i="1"/>
  <c r="J43" i="1" s="1"/>
  <c r="M42" i="1"/>
  <c r="K42" i="1"/>
  <c r="I42" i="1"/>
  <c r="J42" i="1" s="1"/>
  <c r="M41" i="1"/>
  <c r="K41" i="1"/>
  <c r="I41" i="1"/>
  <c r="J41" i="1" s="1"/>
  <c r="M40" i="1"/>
  <c r="K40" i="1"/>
  <c r="I40" i="1"/>
  <c r="J40" i="1" s="1"/>
  <c r="M39" i="1"/>
  <c r="K39" i="1"/>
  <c r="I39" i="1"/>
  <c r="J39" i="1" s="1"/>
  <c r="M38" i="1"/>
  <c r="K38" i="1"/>
  <c r="I38" i="1"/>
  <c r="J38" i="1" s="1"/>
  <c r="M37" i="1"/>
  <c r="K37" i="1"/>
  <c r="I37" i="1"/>
  <c r="J37" i="1" s="1"/>
  <c r="M36" i="1"/>
  <c r="K36" i="1"/>
  <c r="I36" i="1"/>
  <c r="J36" i="1" s="1"/>
  <c r="M35" i="1"/>
  <c r="K35" i="1"/>
  <c r="I35" i="1"/>
  <c r="J35" i="1" s="1"/>
  <c r="M34" i="1"/>
  <c r="K34" i="1"/>
  <c r="I34" i="1"/>
  <c r="J34" i="1" s="1"/>
  <c r="M33" i="1"/>
  <c r="K33" i="1"/>
  <c r="I33" i="1"/>
  <c r="J33" i="1" s="1"/>
  <c r="M32" i="1"/>
  <c r="K32" i="1"/>
  <c r="I32" i="1"/>
  <c r="J32" i="1" s="1"/>
  <c r="M31" i="1"/>
  <c r="K31" i="1"/>
  <c r="I31" i="1"/>
  <c r="J31" i="1" s="1"/>
  <c r="M30" i="1"/>
  <c r="K30" i="1"/>
  <c r="I30" i="1"/>
  <c r="J30" i="1" s="1"/>
  <c r="M29" i="1"/>
  <c r="K29" i="1"/>
  <c r="I29" i="1"/>
  <c r="J29" i="1" s="1"/>
  <c r="M28" i="1"/>
  <c r="K28" i="1"/>
  <c r="I28" i="1"/>
  <c r="J28" i="1" s="1"/>
  <c r="M27" i="1"/>
  <c r="K27" i="1"/>
  <c r="I27" i="1"/>
  <c r="J27" i="1" s="1"/>
  <c r="M26" i="1"/>
  <c r="K26" i="1"/>
  <c r="I26" i="1"/>
  <c r="J26" i="1" s="1"/>
  <c r="M25" i="1"/>
  <c r="K25" i="1"/>
  <c r="I25" i="1"/>
  <c r="J25" i="1" s="1"/>
  <c r="M24" i="1"/>
  <c r="K24" i="1"/>
  <c r="I24" i="1"/>
  <c r="J24" i="1" s="1"/>
  <c r="M23" i="1"/>
  <c r="K23" i="1"/>
  <c r="I23" i="1"/>
  <c r="J23" i="1" s="1"/>
  <c r="M22" i="1"/>
  <c r="K22" i="1"/>
  <c r="I22" i="1"/>
  <c r="J22" i="1" s="1"/>
  <c r="M21" i="1"/>
  <c r="K21" i="1"/>
  <c r="I21" i="1"/>
  <c r="J21" i="1" s="1"/>
  <c r="M20" i="1"/>
  <c r="K20" i="1"/>
  <c r="I20" i="1"/>
  <c r="J20" i="1" s="1"/>
  <c r="M19" i="1"/>
  <c r="K19" i="1"/>
  <c r="I19" i="1"/>
  <c r="J19" i="1" s="1"/>
  <c r="M18" i="1"/>
  <c r="K18" i="1"/>
  <c r="I18" i="1"/>
  <c r="J18" i="1" s="1"/>
  <c r="M17" i="1"/>
  <c r="K17" i="1"/>
  <c r="I17" i="1"/>
  <c r="J17" i="1" s="1"/>
  <c r="M16" i="1"/>
  <c r="K16" i="1"/>
  <c r="I16" i="1"/>
  <c r="J16" i="1" s="1"/>
  <c r="M15" i="1"/>
  <c r="K15" i="1"/>
  <c r="I15" i="1"/>
  <c r="J15" i="1" s="1"/>
  <c r="M14" i="1"/>
  <c r="K14" i="1"/>
  <c r="I14" i="1"/>
  <c r="J14" i="1" s="1"/>
  <c r="M13" i="1"/>
  <c r="K13" i="1"/>
  <c r="I13" i="1"/>
  <c r="J13" i="1" s="1"/>
  <c r="M12" i="1"/>
  <c r="K12" i="1"/>
  <c r="I12" i="1"/>
  <c r="J12" i="1" s="1"/>
  <c r="M11" i="1"/>
  <c r="K11" i="1"/>
  <c r="I11" i="1"/>
  <c r="J11" i="1" s="1"/>
  <c r="M10" i="1"/>
  <c r="K10" i="1"/>
  <c r="I10" i="1"/>
  <c r="J10" i="1" s="1"/>
  <c r="M9" i="1"/>
  <c r="K9" i="1"/>
  <c r="I9" i="1"/>
  <c r="J9" i="1" s="1"/>
  <c r="M8" i="1"/>
  <c r="K8" i="1"/>
  <c r="I8" i="1"/>
  <c r="J8" i="1" s="1"/>
  <c r="M7" i="1"/>
  <c r="K7" i="1"/>
  <c r="I7" i="1"/>
  <c r="J7" i="1" s="1"/>
  <c r="M6" i="1"/>
  <c r="K6" i="1"/>
  <c r="I6" i="1"/>
  <c r="J6" i="1" s="1"/>
  <c r="M5" i="1"/>
  <c r="K5" i="1"/>
  <c r="I5" i="1"/>
  <c r="J5" i="1" s="1"/>
  <c r="M4" i="1"/>
  <c r="K4" i="1"/>
  <c r="I4" i="1"/>
  <c r="J4" i="1" s="1"/>
  <c r="M3" i="1"/>
  <c r="K3" i="1"/>
  <c r="I3" i="1"/>
  <c r="J3" i="1" s="1"/>
  <c r="M2" i="1"/>
  <c r="K2" i="1"/>
  <c r="I2" i="1"/>
  <c r="J2" i="1" s="1"/>
  <c r="V3" i="1" l="1"/>
  <c r="V4" i="1" s="1"/>
  <c r="X2" i="1"/>
  <c r="L49" i="1"/>
  <c r="N49" i="1" s="1"/>
  <c r="L495" i="1"/>
  <c r="N495" i="1" s="1"/>
  <c r="L543" i="1"/>
  <c r="N543" i="1" s="1"/>
  <c r="L1219" i="1"/>
  <c r="L1674" i="1"/>
  <c r="N1674" i="1" s="1"/>
  <c r="L1706" i="1"/>
  <c r="L3382" i="1"/>
  <c r="N3382" i="1" s="1"/>
  <c r="R247" i="1"/>
  <c r="R255" i="1"/>
  <c r="L105" i="1"/>
  <c r="L822" i="1"/>
  <c r="N822" i="1" s="1"/>
  <c r="L1239" i="1"/>
  <c r="N1239" i="1" s="1"/>
  <c r="L3128" i="1"/>
  <c r="L3733" i="1"/>
  <c r="P1284" i="1"/>
  <c r="R1284" i="1" s="1"/>
  <c r="S1284" i="1" s="1"/>
  <c r="R343" i="1"/>
  <c r="L337" i="1"/>
  <c r="L679" i="1"/>
  <c r="L803" i="1"/>
  <c r="N803" i="1" s="1"/>
  <c r="L2818" i="1"/>
  <c r="L3807" i="1"/>
  <c r="N3807" i="1" s="1"/>
  <c r="L3820" i="1"/>
  <c r="P352" i="1"/>
  <c r="P353" i="1" s="1"/>
  <c r="P354" i="1" s="1"/>
  <c r="P355" i="1" s="1"/>
  <c r="P356" i="1" s="1"/>
  <c r="R356" i="1" s="1"/>
  <c r="R351" i="1"/>
  <c r="L280" i="1"/>
  <c r="L319" i="1"/>
  <c r="L3399" i="1"/>
  <c r="L3407" i="1"/>
  <c r="N3407" i="1" s="1"/>
  <c r="L3607" i="1"/>
  <c r="N3607" i="1" s="1"/>
  <c r="L3623" i="1"/>
  <c r="N3623" i="1" s="1"/>
  <c r="L3644" i="1"/>
  <c r="L3866" i="1"/>
  <c r="R79" i="1"/>
  <c r="L548" i="1"/>
  <c r="L3208" i="1"/>
  <c r="L3739" i="1"/>
  <c r="N3739" i="1" s="1"/>
  <c r="L3869" i="1"/>
  <c r="L3926" i="1"/>
  <c r="R87" i="1"/>
  <c r="L34" i="1"/>
  <c r="N34" i="1" s="1"/>
  <c r="L58" i="1"/>
  <c r="N58" i="1" s="1"/>
  <c r="L5" i="1"/>
  <c r="N5" i="1" s="1"/>
  <c r="L53" i="1"/>
  <c r="N53" i="1" s="1"/>
  <c r="L111" i="1"/>
  <c r="L296" i="1"/>
  <c r="L333" i="1"/>
  <c r="L404" i="1"/>
  <c r="N404" i="1" s="1"/>
  <c r="L579" i="1"/>
  <c r="L867" i="1"/>
  <c r="N867" i="1" s="1"/>
  <c r="L875" i="1"/>
  <c r="N875" i="1" s="1"/>
  <c r="L883" i="1"/>
  <c r="L891" i="1"/>
  <c r="L1750" i="1"/>
  <c r="L1774" i="1"/>
  <c r="L2599" i="1"/>
  <c r="L170" i="1"/>
  <c r="L291" i="1"/>
  <c r="N291" i="1" s="1"/>
  <c r="L686" i="1"/>
  <c r="L715" i="1"/>
  <c r="N715" i="1" s="1"/>
  <c r="L842" i="1"/>
  <c r="N842" i="1" s="1"/>
  <c r="L847" i="1"/>
  <c r="N847" i="1" s="1"/>
  <c r="L1080" i="1"/>
  <c r="L1179" i="1"/>
  <c r="L1199" i="1"/>
  <c r="N1199" i="1" s="1"/>
  <c r="L1294" i="1"/>
  <c r="L1631" i="1"/>
  <c r="N1631" i="1" s="1"/>
  <c r="L2014" i="1"/>
  <c r="L2030" i="1"/>
  <c r="L2574" i="1"/>
  <c r="L2610" i="1"/>
  <c r="L2642" i="1"/>
  <c r="R199" i="1"/>
  <c r="L2" i="1"/>
  <c r="N2" i="1" s="1"/>
  <c r="L241" i="1"/>
  <c r="N241" i="1" s="1"/>
  <c r="L410" i="1"/>
  <c r="L418" i="1"/>
  <c r="N418" i="1" s="1"/>
  <c r="L451" i="1"/>
  <c r="L516" i="1"/>
  <c r="L553" i="1"/>
  <c r="N553" i="1" s="1"/>
  <c r="L655" i="1"/>
  <c r="N655" i="1" s="1"/>
  <c r="L695" i="1"/>
  <c r="L1003" i="1"/>
  <c r="L1358" i="1"/>
  <c r="L1618" i="1"/>
  <c r="L1638" i="1"/>
  <c r="R2572" i="1"/>
  <c r="P2573" i="1"/>
  <c r="P2574" i="1" s="1"/>
  <c r="L1425" i="1"/>
  <c r="L1855" i="1"/>
  <c r="N1855" i="1" s="1"/>
  <c r="L2010" i="1"/>
  <c r="N2010" i="1" s="1"/>
  <c r="L2026" i="1"/>
  <c r="L2050" i="1"/>
  <c r="N2050" i="1" s="1"/>
  <c r="L2606" i="1"/>
  <c r="L2654" i="1"/>
  <c r="R711" i="1"/>
  <c r="P712" i="1"/>
  <c r="R609" i="1"/>
  <c r="P610" i="1"/>
  <c r="R610" i="1" s="1"/>
  <c r="L42" i="1"/>
  <c r="N42" i="1" s="1"/>
  <c r="L264" i="1"/>
  <c r="L425" i="1"/>
  <c r="L441" i="1"/>
  <c r="L462" i="1"/>
  <c r="L475" i="1"/>
  <c r="L830" i="1"/>
  <c r="N830" i="1" s="1"/>
  <c r="L843" i="1"/>
  <c r="N843" i="1" s="1"/>
  <c r="L880" i="1"/>
  <c r="L896" i="1"/>
  <c r="L1726" i="1"/>
  <c r="L1935" i="1"/>
  <c r="N1935" i="1" s="1"/>
  <c r="L2024" i="1"/>
  <c r="P144" i="1"/>
  <c r="R143" i="1"/>
  <c r="L3535" i="1"/>
  <c r="R71" i="1"/>
  <c r="R239" i="1"/>
  <c r="R335" i="1"/>
  <c r="L3600" i="1"/>
  <c r="N3600" i="1" s="1"/>
  <c r="L2972" i="1"/>
  <c r="N2972" i="1" s="1"/>
  <c r="L3494" i="1"/>
  <c r="L3523" i="1"/>
  <c r="N3523" i="1" s="1"/>
  <c r="L3694" i="1"/>
  <c r="N3694" i="1" s="1"/>
  <c r="L3710" i="1"/>
  <c r="N3710" i="1" s="1"/>
  <c r="R95" i="1"/>
  <c r="R287" i="1"/>
  <c r="L2850" i="1"/>
  <c r="L3015" i="1"/>
  <c r="N3015" i="1" s="1"/>
  <c r="L3023" i="1"/>
  <c r="N3023" i="1" s="1"/>
  <c r="L3496" i="1"/>
  <c r="N3496" i="1" s="1"/>
  <c r="L3564" i="1"/>
  <c r="R127" i="1"/>
  <c r="R295" i="1"/>
  <c r="L3018" i="1"/>
  <c r="N3018" i="1" s="1"/>
  <c r="L3103" i="1"/>
  <c r="N3103" i="1" s="1"/>
  <c r="L3144" i="1"/>
  <c r="R47" i="1"/>
  <c r="R135" i="1"/>
  <c r="R303" i="1"/>
  <c r="S303" i="1" s="1"/>
  <c r="L3014" i="1"/>
  <c r="P1324" i="1"/>
  <c r="P1325" i="1" s="1"/>
  <c r="R55" i="1"/>
  <c r="R311" i="1"/>
  <c r="L2899" i="1"/>
  <c r="L2915" i="1"/>
  <c r="L3179" i="1"/>
  <c r="L3367" i="1"/>
  <c r="L3599" i="1"/>
  <c r="N3599" i="1" s="1"/>
  <c r="R63" i="1"/>
  <c r="R319" i="1"/>
  <c r="P201" i="1"/>
  <c r="R200" i="1"/>
  <c r="P2005" i="1"/>
  <c r="R3" i="1"/>
  <c r="P4" i="1"/>
  <c r="R2" i="1"/>
  <c r="P588" i="1"/>
  <c r="P1743" i="1"/>
  <c r="P2085" i="1"/>
  <c r="P101" i="1"/>
  <c r="R100" i="1"/>
  <c r="P2382" i="1"/>
  <c r="P1056" i="1"/>
  <c r="P1407" i="1"/>
  <c r="R1406" i="1"/>
  <c r="P858" i="1"/>
  <c r="N470" i="1"/>
  <c r="L470" i="1"/>
  <c r="L1988" i="1"/>
  <c r="N1987" i="1"/>
  <c r="P145" i="1"/>
  <c r="R144" i="1"/>
  <c r="P783" i="1"/>
  <c r="P360" i="1"/>
  <c r="R359" i="1"/>
  <c r="P2965" i="1"/>
  <c r="P414" i="1"/>
  <c r="P2192" i="1"/>
  <c r="P2513" i="1"/>
  <c r="P4033" i="1"/>
  <c r="P950" i="1"/>
  <c r="R949" i="1"/>
  <c r="P3065" i="1"/>
  <c r="R3064" i="1"/>
  <c r="P3677" i="1"/>
  <c r="P323" i="1"/>
  <c r="R322" i="1"/>
  <c r="S322" i="1" s="1"/>
  <c r="P713" i="1"/>
  <c r="R712" i="1"/>
  <c r="R1184" i="1"/>
  <c r="P1185" i="1"/>
  <c r="S199" i="1"/>
  <c r="L29" i="1"/>
  <c r="N29" i="1" s="1"/>
  <c r="L17" i="1"/>
  <c r="N17" i="1" s="1"/>
  <c r="L33" i="1"/>
  <c r="N33" i="1" s="1"/>
  <c r="L149" i="1"/>
  <c r="L582" i="1"/>
  <c r="N582" i="1" s="1"/>
  <c r="L615" i="1"/>
  <c r="N615" i="1" s="1"/>
  <c r="L626" i="1"/>
  <c r="N626" i="1" s="1"/>
  <c r="L722" i="1"/>
  <c r="N722" i="1" s="1"/>
  <c r="L763" i="1"/>
  <c r="N763" i="1" s="1"/>
  <c r="L816" i="1"/>
  <c r="N816" i="1" s="1"/>
  <c r="L2027" i="1"/>
  <c r="N2027" i="1" s="1"/>
  <c r="L2190" i="1"/>
  <c r="L2702" i="1"/>
  <c r="N2702" i="1" s="1"/>
  <c r="L2734" i="1"/>
  <c r="L3279" i="1"/>
  <c r="L3327" i="1"/>
  <c r="L3588" i="1"/>
  <c r="L3624" i="1"/>
  <c r="N3624" i="1" s="1"/>
  <c r="L3711" i="1"/>
  <c r="N3711" i="1" s="1"/>
  <c r="L3729" i="1"/>
  <c r="L3826" i="1"/>
  <c r="N3826" i="1" s="1"/>
  <c r="L3863" i="1"/>
  <c r="P408" i="1"/>
  <c r="R407" i="1"/>
  <c r="P537" i="1"/>
  <c r="P660" i="1"/>
  <c r="P760" i="1"/>
  <c r="R759" i="1"/>
  <c r="P834" i="1"/>
  <c r="P1054" i="1"/>
  <c r="R1054" i="1" s="1"/>
  <c r="R1053" i="1"/>
  <c r="P2003" i="1"/>
  <c r="R2003" i="1" s="1"/>
  <c r="S2003" i="1" s="1"/>
  <c r="R2002" i="1"/>
  <c r="P2366" i="1"/>
  <c r="P2795" i="1"/>
  <c r="R2794" i="1"/>
  <c r="P4009" i="1"/>
  <c r="R46" i="1"/>
  <c r="R54" i="1"/>
  <c r="R62" i="1"/>
  <c r="R70" i="1"/>
  <c r="R78" i="1"/>
  <c r="R86" i="1"/>
  <c r="S87" i="1" s="1"/>
  <c r="R94" i="1"/>
  <c r="R126" i="1"/>
  <c r="R134" i="1"/>
  <c r="R238" i="1"/>
  <c r="R246" i="1"/>
  <c r="S247" i="1" s="1"/>
  <c r="R286" i="1"/>
  <c r="S287" i="1" s="1"/>
  <c r="R294" i="1"/>
  <c r="R302" i="1"/>
  <c r="R310" i="1"/>
  <c r="R318" i="1"/>
  <c r="R334" i="1"/>
  <c r="R342" i="1"/>
  <c r="S343" i="1" s="1"/>
  <c r="R350" i="1"/>
  <c r="S351" i="1" s="1"/>
  <c r="R358" i="1"/>
  <c r="R390" i="1"/>
  <c r="S95" i="1"/>
  <c r="L1915" i="1"/>
  <c r="N1915" i="1" s="1"/>
  <c r="P684" i="1"/>
  <c r="P1823" i="1"/>
  <c r="P2398" i="1"/>
  <c r="P2521" i="1"/>
  <c r="P3859" i="1"/>
  <c r="Q3" i="1"/>
  <c r="R48" i="1"/>
  <c r="S48" i="1" s="1"/>
  <c r="R56" i="1"/>
  <c r="S56" i="1" s="1"/>
  <c r="R64" i="1"/>
  <c r="S64" i="1" s="1"/>
  <c r="R72" i="1"/>
  <c r="S72" i="1" s="1"/>
  <c r="R80" i="1"/>
  <c r="S80" i="1" s="1"/>
  <c r="R88" i="1"/>
  <c r="S88" i="1" s="1"/>
  <c r="R96" i="1"/>
  <c r="R128" i="1"/>
  <c r="S128" i="1" s="1"/>
  <c r="R136" i="1"/>
  <c r="R192" i="1"/>
  <c r="R232" i="1"/>
  <c r="R240" i="1"/>
  <c r="R248" i="1"/>
  <c r="S248" i="1" s="1"/>
  <c r="R256" i="1"/>
  <c r="R288" i="1"/>
  <c r="S288" i="1" s="1"/>
  <c r="R296" i="1"/>
  <c r="S296" i="1" s="1"/>
  <c r="R304" i="1"/>
  <c r="R312" i="1"/>
  <c r="S312" i="1" s="1"/>
  <c r="R320" i="1"/>
  <c r="S320" i="1" s="1"/>
  <c r="R336" i="1"/>
  <c r="S336" i="1" s="1"/>
  <c r="R344" i="1"/>
  <c r="S344" i="1" s="1"/>
  <c r="R382" i="1"/>
  <c r="S335" i="1"/>
  <c r="L2058" i="1"/>
  <c r="N2058" i="1" s="1"/>
  <c r="L2887" i="1"/>
  <c r="L3138" i="1"/>
  <c r="L3272" i="1"/>
  <c r="L3280" i="1"/>
  <c r="L3406" i="1"/>
  <c r="L3495" i="1"/>
  <c r="N3495" i="1" s="1"/>
  <c r="L3798" i="1"/>
  <c r="N3798" i="1" s="1"/>
  <c r="L3914" i="1"/>
  <c r="N3914" i="1" s="1"/>
  <c r="P465" i="1"/>
  <c r="P719" i="1"/>
  <c r="P786" i="1"/>
  <c r="P1334" i="1"/>
  <c r="P1390" i="1"/>
  <c r="P1652" i="1"/>
  <c r="P2117" i="1"/>
  <c r="P2267" i="1"/>
  <c r="P2569" i="1"/>
  <c r="P2711" i="1"/>
  <c r="P3024" i="1"/>
  <c r="R49" i="1"/>
  <c r="S49" i="1" s="1"/>
  <c r="R57" i="1"/>
  <c r="R65" i="1"/>
  <c r="R73" i="1"/>
  <c r="S73" i="1" s="1"/>
  <c r="R81" i="1"/>
  <c r="S81" i="1" s="1"/>
  <c r="R89" i="1"/>
  <c r="R97" i="1"/>
  <c r="S97" i="1" s="1"/>
  <c r="R129" i="1"/>
  <c r="R137" i="1"/>
  <c r="S137" i="1" s="1"/>
  <c r="R193" i="1"/>
  <c r="R233" i="1"/>
  <c r="R241" i="1"/>
  <c r="S241" i="1" s="1"/>
  <c r="R289" i="1"/>
  <c r="S289" i="1" s="1"/>
  <c r="R305" i="1"/>
  <c r="S305" i="1" s="1"/>
  <c r="R313" i="1"/>
  <c r="R337" i="1"/>
  <c r="R345" i="1"/>
  <c r="R353" i="1"/>
  <c r="S79" i="1"/>
  <c r="S135" i="1"/>
  <c r="S239" i="1"/>
  <c r="L72" i="1"/>
  <c r="L314" i="1"/>
  <c r="L559" i="1"/>
  <c r="N559" i="1" s="1"/>
  <c r="N679" i="1"/>
  <c r="L746" i="1"/>
  <c r="L1228" i="1"/>
  <c r="N1228" i="1" s="1"/>
  <c r="L1280" i="1"/>
  <c r="N1280" i="1" s="1"/>
  <c r="L1460" i="1"/>
  <c r="N1460" i="1" s="1"/>
  <c r="L1735" i="1"/>
  <c r="L2515" i="1"/>
  <c r="L2523" i="1"/>
  <c r="L2714" i="1"/>
  <c r="N2714" i="1" s="1"/>
  <c r="L2995" i="1"/>
  <c r="N2995" i="1" s="1"/>
  <c r="L3120" i="1"/>
  <c r="L3185" i="1"/>
  <c r="N3185" i="1" s="1"/>
  <c r="L3275" i="1"/>
  <c r="L3741" i="1"/>
  <c r="L3843" i="1"/>
  <c r="L3917" i="1"/>
  <c r="P481" i="1"/>
  <c r="P890" i="1"/>
  <c r="P1005" i="1"/>
  <c r="P1213" i="1"/>
  <c r="R1212" i="1"/>
  <c r="S1212" i="1" s="1"/>
  <c r="P1292" i="1"/>
  <c r="R1292" i="1" s="1"/>
  <c r="R1291" i="1"/>
  <c r="P1450" i="1"/>
  <c r="R1449" i="1"/>
  <c r="P1843" i="1"/>
  <c r="R1842" i="1"/>
  <c r="P1907" i="1"/>
  <c r="R1906" i="1"/>
  <c r="P3574" i="1"/>
  <c r="R50" i="1"/>
  <c r="S50" i="1" s="1"/>
  <c r="R58" i="1"/>
  <c r="R66" i="1"/>
  <c r="S66" i="1" s="1"/>
  <c r="R74" i="1"/>
  <c r="R82" i="1"/>
  <c r="R90" i="1"/>
  <c r="S90" i="1" s="1"/>
  <c r="R98" i="1"/>
  <c r="S98" i="1" s="1"/>
  <c r="R130" i="1"/>
  <c r="S130" i="1" s="1"/>
  <c r="R138" i="1"/>
  <c r="S138" i="1" s="1"/>
  <c r="R194" i="1"/>
  <c r="R234" i="1"/>
  <c r="S234" i="1" s="1"/>
  <c r="R242" i="1"/>
  <c r="R250" i="1"/>
  <c r="R258" i="1"/>
  <c r="S258" i="1" s="1"/>
  <c r="R290" i="1"/>
  <c r="R298" i="1"/>
  <c r="S298" i="1" s="1"/>
  <c r="R306" i="1"/>
  <c r="S306" i="1" s="1"/>
  <c r="R314" i="1"/>
  <c r="R338" i="1"/>
  <c r="S338" i="1" s="1"/>
  <c r="R346" i="1"/>
  <c r="S346" i="1" s="1"/>
  <c r="R406" i="1"/>
  <c r="S71" i="1"/>
  <c r="S311" i="1"/>
  <c r="L57" i="1"/>
  <c r="N57" i="1" s="1"/>
  <c r="L41" i="1"/>
  <c r="N41" i="1" s="1"/>
  <c r="L169" i="1"/>
  <c r="L271" i="1"/>
  <c r="N271" i="1" s="1"/>
  <c r="L300" i="1"/>
  <c r="L316" i="1"/>
  <c r="N316" i="1" s="1"/>
  <c r="L371" i="1"/>
  <c r="L471" i="1"/>
  <c r="L549" i="1"/>
  <c r="L791" i="1"/>
  <c r="L1156" i="1"/>
  <c r="N1156" i="1" s="1"/>
  <c r="L1223" i="1"/>
  <c r="N1223" i="1" s="1"/>
  <c r="L1367" i="1"/>
  <c r="L1454" i="1"/>
  <c r="L1983" i="1"/>
  <c r="N1983" i="1" s="1"/>
  <c r="L2746" i="1"/>
  <c r="L2924" i="1"/>
  <c r="L2969" i="1"/>
  <c r="N2969" i="1" s="1"/>
  <c r="L3090" i="1"/>
  <c r="N3090" i="1" s="1"/>
  <c r="L3135" i="1"/>
  <c r="N3135" i="1" s="1"/>
  <c r="L3492" i="1"/>
  <c r="L3520" i="1"/>
  <c r="L3579" i="1"/>
  <c r="N3579" i="1" s="1"/>
  <c r="L3587" i="1"/>
  <c r="N3587" i="1" s="1"/>
  <c r="L3595" i="1"/>
  <c r="N3595" i="1" s="1"/>
  <c r="L3899" i="1"/>
  <c r="N3899" i="1" s="1"/>
  <c r="P898" i="1"/>
  <c r="P1129" i="1"/>
  <c r="R1128" i="1"/>
  <c r="P1294" i="1"/>
  <c r="R1293" i="1"/>
  <c r="S1293" i="1" s="1"/>
  <c r="P1350" i="1"/>
  <c r="P2021" i="1"/>
  <c r="P2331" i="1"/>
  <c r="P3993" i="1"/>
  <c r="R51" i="1"/>
  <c r="S51" i="1" s="1"/>
  <c r="R59" i="1"/>
  <c r="S59" i="1" s="1"/>
  <c r="R83" i="1"/>
  <c r="S83" i="1" s="1"/>
  <c r="R91" i="1"/>
  <c r="R139" i="1"/>
  <c r="R195" i="1"/>
  <c r="S195" i="1" s="1"/>
  <c r="R235" i="1"/>
  <c r="R243" i="1"/>
  <c r="R251" i="1"/>
  <c r="R259" i="1"/>
  <c r="R283" i="1"/>
  <c r="R291" i="1"/>
  <c r="S291" i="1" s="1"/>
  <c r="R299" i="1"/>
  <c r="S299" i="1" s="1"/>
  <c r="R307" i="1"/>
  <c r="S307" i="1" s="1"/>
  <c r="R315" i="1"/>
  <c r="R339" i="1"/>
  <c r="S339" i="1" s="1"/>
  <c r="R347" i="1"/>
  <c r="S347" i="1" s="1"/>
  <c r="L238" i="1"/>
  <c r="L607" i="1"/>
  <c r="N607" i="1" s="1"/>
  <c r="L622" i="1"/>
  <c r="N622" i="1" s="1"/>
  <c r="L1035" i="1"/>
  <c r="L1328" i="1"/>
  <c r="L1452" i="1"/>
  <c r="L1691" i="1"/>
  <c r="N1691" i="1" s="1"/>
  <c r="L3591" i="1"/>
  <c r="N3591" i="1" s="1"/>
  <c r="L3656" i="1"/>
  <c r="N3656" i="1" s="1"/>
  <c r="L3664" i="1"/>
  <c r="P261" i="1"/>
  <c r="P384" i="1"/>
  <c r="R383" i="1"/>
  <c r="S383" i="1" s="1"/>
  <c r="P489" i="1"/>
  <c r="P612" i="1"/>
  <c r="P688" i="1"/>
  <c r="P735" i="1"/>
  <c r="P807" i="1"/>
  <c r="P1045" i="1"/>
  <c r="P1228" i="1"/>
  <c r="P1807" i="1"/>
  <c r="P1938" i="1"/>
  <c r="P2136" i="1"/>
  <c r="P2465" i="1"/>
  <c r="P2744" i="1"/>
  <c r="R2743" i="1"/>
  <c r="R52" i="1"/>
  <c r="R60" i="1"/>
  <c r="R68" i="1"/>
  <c r="R76" i="1"/>
  <c r="R84" i="1"/>
  <c r="R92" i="1"/>
  <c r="R132" i="1"/>
  <c r="S132" i="1" s="1"/>
  <c r="R140" i="1"/>
  <c r="S140" i="1" s="1"/>
  <c r="R196" i="1"/>
  <c r="R236" i="1"/>
  <c r="R244" i="1"/>
  <c r="R252" i="1"/>
  <c r="S252" i="1" s="1"/>
  <c r="R284" i="1"/>
  <c r="R292" i="1"/>
  <c r="R300" i="1"/>
  <c r="S300" i="1" s="1"/>
  <c r="R308" i="1"/>
  <c r="R316" i="1"/>
  <c r="S316" i="1" s="1"/>
  <c r="R340" i="1"/>
  <c r="S340" i="1" s="1"/>
  <c r="R348" i="1"/>
  <c r="S55" i="1"/>
  <c r="S255" i="1"/>
  <c r="L374" i="1"/>
  <c r="L526" i="1"/>
  <c r="L534" i="1"/>
  <c r="L594" i="1"/>
  <c r="N594" i="1" s="1"/>
  <c r="L711" i="1"/>
  <c r="L747" i="1"/>
  <c r="N747" i="1" s="1"/>
  <c r="L800" i="1"/>
  <c r="N800" i="1" s="1"/>
  <c r="L846" i="1"/>
  <c r="N846" i="1" s="1"/>
  <c r="L1172" i="1"/>
  <c r="N1172" i="1" s="1"/>
  <c r="L1180" i="1"/>
  <c r="N1180" i="1" s="1"/>
  <c r="L1235" i="1"/>
  <c r="L1265" i="1"/>
  <c r="N1265" i="1" s="1"/>
  <c r="L1527" i="1"/>
  <c r="L1642" i="1"/>
  <c r="N1642" i="1" s="1"/>
  <c r="L1666" i="1"/>
  <c r="L2011" i="1"/>
  <c r="L2118" i="1"/>
  <c r="N2118" i="1" s="1"/>
  <c r="L2861" i="1"/>
  <c r="L2866" i="1"/>
  <c r="L3255" i="1"/>
  <c r="L3268" i="1"/>
  <c r="L3351" i="1"/>
  <c r="L3422" i="1"/>
  <c r="L3500" i="1"/>
  <c r="N3520" i="1"/>
  <c r="L3547" i="1"/>
  <c r="N3547" i="1" s="1"/>
  <c r="L3551" i="1"/>
  <c r="N3551" i="1" s="1"/>
  <c r="L3815" i="1"/>
  <c r="N3815" i="1" s="1"/>
  <c r="P392" i="1"/>
  <c r="R391" i="1"/>
  <c r="S391" i="1" s="1"/>
  <c r="P636" i="1"/>
  <c r="P826" i="1"/>
  <c r="P909" i="1"/>
  <c r="P1310" i="1"/>
  <c r="P1358" i="1"/>
  <c r="P1399" i="1"/>
  <c r="R1398" i="1"/>
  <c r="P1538" i="1"/>
  <c r="R1537" i="1"/>
  <c r="P1875" i="1"/>
  <c r="R1874" i="1"/>
  <c r="P2505" i="1"/>
  <c r="P3041" i="1"/>
  <c r="R3040" i="1"/>
  <c r="P3602" i="1"/>
  <c r="R45" i="1"/>
  <c r="R53" i="1"/>
  <c r="S53" i="1" s="1"/>
  <c r="R61" i="1"/>
  <c r="R69" i="1"/>
  <c r="R77" i="1"/>
  <c r="R85" i="1"/>
  <c r="R93" i="1"/>
  <c r="S93" i="1" s="1"/>
  <c r="R125" i="1"/>
  <c r="R133" i="1"/>
  <c r="S133" i="1" s="1"/>
  <c r="R141" i="1"/>
  <c r="S141" i="1" s="1"/>
  <c r="R197" i="1"/>
  <c r="S197" i="1" s="1"/>
  <c r="R237" i="1"/>
  <c r="R245" i="1"/>
  <c r="S245" i="1" s="1"/>
  <c r="R253" i="1"/>
  <c r="R285" i="1"/>
  <c r="S285" i="1" s="1"/>
  <c r="R293" i="1"/>
  <c r="S293" i="1" s="1"/>
  <c r="R301" i="1"/>
  <c r="S301" i="1" s="1"/>
  <c r="R309" i="1"/>
  <c r="S309" i="1" s="1"/>
  <c r="R317" i="1"/>
  <c r="S317" i="1" s="1"/>
  <c r="R341" i="1"/>
  <c r="R349" i="1"/>
  <c r="S349" i="1" s="1"/>
  <c r="N169" i="1"/>
  <c r="N662" i="1"/>
  <c r="L663" i="1"/>
  <c r="L37" i="1"/>
  <c r="N37" i="1" s="1"/>
  <c r="L454" i="1"/>
  <c r="L10" i="1"/>
  <c r="N10" i="1" s="1"/>
  <c r="L323" i="1"/>
  <c r="N371" i="1"/>
  <c r="L698" i="1"/>
  <c r="N698" i="1" s="1"/>
  <c r="L101" i="1"/>
  <c r="L127" i="1"/>
  <c r="L176" i="1"/>
  <c r="L188" i="1"/>
  <c r="L211" i="1"/>
  <c r="N211" i="1" s="1"/>
  <c r="L312" i="1"/>
  <c r="L321" i="1"/>
  <c r="L367" i="1"/>
  <c r="L414" i="1"/>
  <c r="L474" i="1"/>
  <c r="L479" i="1"/>
  <c r="N479" i="1" s="1"/>
  <c r="L25" i="1"/>
  <c r="N25" i="1" s="1"/>
  <c r="L96" i="1"/>
  <c r="N96" i="1" s="1"/>
  <c r="L122" i="1"/>
  <c r="L362" i="1"/>
  <c r="N362" i="1" s="1"/>
  <c r="L396" i="1"/>
  <c r="L442" i="1"/>
  <c r="N442" i="1" s="1"/>
  <c r="L473" i="1"/>
  <c r="L528" i="1"/>
  <c r="L535" i="1"/>
  <c r="L50" i="1"/>
  <c r="N50" i="1" s="1"/>
  <c r="L201" i="1"/>
  <c r="L365" i="1"/>
  <c r="N365" i="1" s="1"/>
  <c r="L569" i="1"/>
  <c r="L630" i="1"/>
  <c r="N630" i="1"/>
  <c r="L656" i="1"/>
  <c r="L702" i="1"/>
  <c r="N702" i="1"/>
  <c r="L26" i="1"/>
  <c r="N26" i="1" s="1"/>
  <c r="L154" i="1"/>
  <c r="N154" i="1" s="1"/>
  <c r="L207" i="1"/>
  <c r="L273" i="1"/>
  <c r="L282" i="1"/>
  <c r="N282" i="1" s="1"/>
  <c r="L364" i="1"/>
  <c r="L384" i="1"/>
  <c r="L385" i="1"/>
  <c r="N385" i="1" s="1"/>
  <c r="L387" i="1"/>
  <c r="N387" i="1" s="1"/>
  <c r="L389" i="1"/>
  <c r="L457" i="1"/>
  <c r="L468" i="1"/>
  <c r="N468" i="1" s="1"/>
  <c r="L485" i="1"/>
  <c r="N485" i="1" s="1"/>
  <c r="L498" i="1"/>
  <c r="N498" i="1" s="1"/>
  <c r="L511" i="1"/>
  <c r="N511" i="1" s="1"/>
  <c r="L531" i="1"/>
  <c r="L743" i="1"/>
  <c r="L634" i="1"/>
  <c r="L723" i="1"/>
  <c r="N723" i="1" s="1"/>
  <c r="L740" i="1"/>
  <c r="N740" i="1" s="1"/>
  <c r="L1059" i="1"/>
  <c r="N1059" i="1" s="1"/>
  <c r="L1155" i="1"/>
  <c r="L1443" i="1"/>
  <c r="L1554" i="1"/>
  <c r="L1651" i="1"/>
  <c r="L1742" i="1"/>
  <c r="N1742" i="1" s="1"/>
  <c r="L1755" i="1"/>
  <c r="L1814" i="1"/>
  <c r="N1814" i="1" s="1"/>
  <c r="L1819" i="1"/>
  <c r="N1819" i="1" s="1"/>
  <c r="L2018" i="1"/>
  <c r="N2018" i="1" s="1"/>
  <c r="L2174" i="1"/>
  <c r="L2751" i="1"/>
  <c r="L2959" i="1"/>
  <c r="L3054" i="1"/>
  <c r="L3071" i="1"/>
  <c r="N3071" i="1" s="1"/>
  <c r="L3095" i="1"/>
  <c r="N3095" i="1" s="1"/>
  <c r="L3096" i="1"/>
  <c r="N3096" i="1" s="1"/>
  <c r="L3119" i="1"/>
  <c r="N3119" i="1" s="1"/>
  <c r="L3173" i="1"/>
  <c r="L3178" i="1"/>
  <c r="L3201" i="1"/>
  <c r="L3319" i="1"/>
  <c r="N3319" i="1" s="1"/>
  <c r="L3424" i="1"/>
  <c r="L3430" i="1"/>
  <c r="L3515" i="1"/>
  <c r="N3515" i="1" s="1"/>
  <c r="L3519" i="1"/>
  <c r="L3531" i="1"/>
  <c r="N3531" i="1" s="1"/>
  <c r="L3536" i="1"/>
  <c r="N3536" i="1" s="1"/>
  <c r="L3576" i="1"/>
  <c r="L3814" i="1"/>
  <c r="N3814" i="1" s="1"/>
  <c r="L3827" i="1"/>
  <c r="L3875" i="1"/>
  <c r="L3883" i="1"/>
  <c r="N3883" i="1" s="1"/>
  <c r="L3901" i="1"/>
  <c r="L814" i="1"/>
  <c r="N814" i="1" s="1"/>
  <c r="L1914" i="1"/>
  <c r="L2929" i="1"/>
  <c r="N2929" i="1" s="1"/>
  <c r="L3041" i="1"/>
  <c r="L3112" i="1"/>
  <c r="L3127" i="1"/>
  <c r="N3127" i="1" s="1"/>
  <c r="L3291" i="1"/>
  <c r="L3499" i="1"/>
  <c r="N3499" i="1" s="1"/>
  <c r="L3612" i="1"/>
  <c r="L606" i="1"/>
  <c r="N606" i="1" s="1"/>
  <c r="L827" i="1"/>
  <c r="N827" i="1" s="1"/>
  <c r="L840" i="1"/>
  <c r="N840" i="1" s="1"/>
  <c r="L848" i="1"/>
  <c r="N848" i="1" s="1"/>
  <c r="L1068" i="1"/>
  <c r="L1207" i="1"/>
  <c r="N1207" i="1" s="1"/>
  <c r="L1297" i="1"/>
  <c r="L1514" i="1"/>
  <c r="L1606" i="1"/>
  <c r="N1606" i="1" s="1"/>
  <c r="L1871" i="1"/>
  <c r="N1871" i="1" s="1"/>
  <c r="L2781" i="1"/>
  <c r="N2781" i="1" s="1"/>
  <c r="L2789" i="1"/>
  <c r="L3032" i="1"/>
  <c r="N3032" i="1" s="1"/>
  <c r="L3074" i="1"/>
  <c r="N3074" i="1" s="1"/>
  <c r="L3089" i="1"/>
  <c r="N3089" i="1" s="1"/>
  <c r="L3111" i="1"/>
  <c r="N3111" i="1" s="1"/>
  <c r="L3885" i="1"/>
  <c r="L3898" i="1"/>
  <c r="L566" i="1"/>
  <c r="N566" i="1" s="1"/>
  <c r="L734" i="1"/>
  <c r="N746" i="1"/>
  <c r="L795" i="1"/>
  <c r="N795" i="1" s="1"/>
  <c r="L1192" i="1"/>
  <c r="L1231" i="1"/>
  <c r="N1231" i="1" s="1"/>
  <c r="L1258" i="1"/>
  <c r="L1292" i="1"/>
  <c r="L1329" i="1"/>
  <c r="N1329" i="1" s="1"/>
  <c r="L1378" i="1"/>
  <c r="L1421" i="1"/>
  <c r="N1421" i="1" s="1"/>
  <c r="L1482" i="1"/>
  <c r="N1482" i="1" s="1"/>
  <c r="L1503" i="1"/>
  <c r="L1542" i="1"/>
  <c r="L1759" i="1"/>
  <c r="L1930" i="1"/>
  <c r="L1934" i="1"/>
  <c r="N1934" i="1" s="1"/>
  <c r="N1996" i="1"/>
  <c r="L2755" i="1"/>
  <c r="N2755" i="1" s="1"/>
  <c r="L3100" i="1"/>
  <c r="L3169" i="1"/>
  <c r="L3213" i="1"/>
  <c r="L3226" i="1"/>
  <c r="L3260" i="1"/>
  <c r="N3260" i="1" s="1"/>
  <c r="L3395" i="1"/>
  <c r="N3395" i="1" s="1"/>
  <c r="L3567" i="1"/>
  <c r="N3567" i="1" s="1"/>
  <c r="L3604" i="1"/>
  <c r="L3749" i="1"/>
  <c r="L3777" i="1"/>
  <c r="L3782" i="1"/>
  <c r="L3879" i="1"/>
  <c r="L3910" i="1"/>
  <c r="N3910" i="1" s="1"/>
  <c r="L3915" i="1"/>
  <c r="N3915" i="1" s="1"/>
  <c r="L638" i="1"/>
  <c r="L639" i="1"/>
  <c r="L651" i="1"/>
  <c r="L699" i="1"/>
  <c r="N699" i="1" s="1"/>
  <c r="L718" i="1"/>
  <c r="N718" i="1" s="1"/>
  <c r="L730" i="1"/>
  <c r="N730" i="1" s="1"/>
  <c r="L739" i="1"/>
  <c r="N739" i="1" s="1"/>
  <c r="L963" i="1"/>
  <c r="N963" i="1" s="1"/>
  <c r="L976" i="1"/>
  <c r="L1324" i="1"/>
  <c r="L1442" i="1"/>
  <c r="N1442" i="1" s="1"/>
  <c r="L1731" i="1"/>
  <c r="N1731" i="1" s="1"/>
  <c r="L1940" i="1"/>
  <c r="L1942" i="1"/>
  <c r="L2651" i="1"/>
  <c r="N2651" i="1" s="1"/>
  <c r="L2703" i="1"/>
  <c r="N2703" i="1" s="1"/>
  <c r="L2829" i="1"/>
  <c r="L2889" i="1"/>
  <c r="N2889" i="1" s="1"/>
  <c r="L3108" i="1"/>
  <c r="L3192" i="1"/>
  <c r="L3737" i="1"/>
  <c r="L3757" i="1"/>
  <c r="L3767" i="1"/>
  <c r="L3874" i="1"/>
  <c r="N3874" i="1" s="1"/>
  <c r="L783" i="1"/>
  <c r="L788" i="1"/>
  <c r="L930" i="1"/>
  <c r="L1191" i="1"/>
  <c r="L1662" i="1"/>
  <c r="L1830" i="1"/>
  <c r="L1972" i="1"/>
  <c r="N1972" i="1" s="1"/>
  <c r="L2962" i="1"/>
  <c r="N2962" i="1" s="1"/>
  <c r="L3051" i="1"/>
  <c r="N3051" i="1" s="1"/>
  <c r="L3058" i="1"/>
  <c r="L3099" i="1"/>
  <c r="N3099" i="1" s="1"/>
  <c r="L3147" i="1"/>
  <c r="L3398" i="1"/>
  <c r="L3466" i="1"/>
  <c r="L3511" i="1"/>
  <c r="N3511" i="1" s="1"/>
  <c r="L3516" i="1"/>
  <c r="L3583" i="1"/>
  <c r="N3583" i="1" s="1"/>
  <c r="L3608" i="1"/>
  <c r="N3608" i="1" s="1"/>
  <c r="L3780" i="1"/>
  <c r="L3808" i="1"/>
  <c r="L3853" i="1"/>
  <c r="L3948" i="1"/>
  <c r="L539" i="1"/>
  <c r="L544" i="1"/>
  <c r="N544" i="1" s="1"/>
  <c r="L575" i="1"/>
  <c r="N575" i="1" s="1"/>
  <c r="N639" i="1"/>
  <c r="L654" i="1"/>
  <c r="N654" i="1" s="1"/>
  <c r="L671" i="1"/>
  <c r="L1361" i="1"/>
  <c r="L1427" i="1"/>
  <c r="N1427" i="1" s="1"/>
  <c r="L1510" i="1"/>
  <c r="L1522" i="1"/>
  <c r="N1522" i="1" s="1"/>
  <c r="L1559" i="1"/>
  <c r="L1678" i="1"/>
  <c r="L1682" i="1"/>
  <c r="L1975" i="1"/>
  <c r="L2119" i="1"/>
  <c r="L2154" i="1"/>
  <c r="L2214" i="1"/>
  <c r="L2675" i="1"/>
  <c r="N2675" i="1" s="1"/>
  <c r="L3017" i="1"/>
  <c r="N3017" i="1" s="1"/>
  <c r="L3084" i="1"/>
  <c r="N3084" i="1" s="1"/>
  <c r="L3131" i="1"/>
  <c r="L3315" i="1"/>
  <c r="L3452" i="1"/>
  <c r="L3491" i="1"/>
  <c r="N3491" i="1" s="1"/>
  <c r="N3492" i="1"/>
  <c r="L3555" i="1"/>
  <c r="N3555" i="1" s="1"/>
  <c r="N3588" i="1"/>
  <c r="L3610" i="1"/>
  <c r="N3610" i="1" s="1"/>
  <c r="L3745" i="1"/>
  <c r="L3796" i="1"/>
  <c r="L3824" i="1"/>
  <c r="L3889" i="1"/>
  <c r="L9" i="1"/>
  <c r="N9" i="1" s="1"/>
  <c r="L21" i="1"/>
  <c r="N21" i="1" s="1"/>
  <c r="L90" i="1"/>
  <c r="L115" i="1"/>
  <c r="N115" i="1" s="1"/>
  <c r="L144" i="1"/>
  <c r="L165" i="1"/>
  <c r="L289" i="1"/>
  <c r="L304" i="1"/>
  <c r="N304" i="1" s="1"/>
  <c r="L411" i="1"/>
  <c r="L435" i="1"/>
  <c r="L448" i="1"/>
  <c r="L450" i="1"/>
  <c r="N450" i="1" s="1"/>
  <c r="L466" i="1"/>
  <c r="N466" i="1" s="1"/>
  <c r="L489" i="1"/>
  <c r="L496" i="1"/>
  <c r="L502" i="1"/>
  <c r="L614" i="1"/>
  <c r="L627" i="1"/>
  <c r="L647" i="1"/>
  <c r="L650" i="1"/>
  <c r="N650" i="1" s="1"/>
  <c r="N651" i="1"/>
  <c r="L674" i="1"/>
  <c r="N674" i="1" s="1"/>
  <c r="L676" i="1"/>
  <c r="L678" i="1"/>
  <c r="L687" i="1"/>
  <c r="L707" i="1"/>
  <c r="N707" i="1" s="1"/>
  <c r="L720" i="1"/>
  <c r="L726" i="1"/>
  <c r="N743" i="1"/>
  <c r="L759" i="1"/>
  <c r="N799" i="1"/>
  <c r="L806" i="1"/>
  <c r="L838" i="1"/>
  <c r="N838" i="1" s="1"/>
  <c r="L839" i="1"/>
  <c r="N839" i="1" s="1"/>
  <c r="L852" i="1"/>
  <c r="N852" i="1" s="1"/>
  <c r="N891" i="1"/>
  <c r="L1079" i="1"/>
  <c r="N1079" i="1" s="1"/>
  <c r="L1140" i="1"/>
  <c r="L1143" i="1"/>
  <c r="L1203" i="1"/>
  <c r="N1219" i="1"/>
  <c r="L54" i="1"/>
  <c r="N54" i="1" s="1"/>
  <c r="L61" i="1"/>
  <c r="N61" i="1" s="1"/>
  <c r="L85" i="1"/>
  <c r="L133" i="1"/>
  <c r="L140" i="1"/>
  <c r="L147" i="1"/>
  <c r="L163" i="1"/>
  <c r="N163" i="1" s="1"/>
  <c r="L185" i="1"/>
  <c r="L195" i="1"/>
  <c r="L225" i="1"/>
  <c r="L233" i="1"/>
  <c r="L245" i="1"/>
  <c r="N245" i="1" s="1"/>
  <c r="L252" i="1"/>
  <c r="L265" i="1"/>
  <c r="L272" i="1"/>
  <c r="L287" i="1"/>
  <c r="L317" i="1"/>
  <c r="N317" i="1" s="1"/>
  <c r="N319" i="1"/>
  <c r="L395" i="1"/>
  <c r="N395" i="1" s="1"/>
  <c r="L443" i="1"/>
  <c r="N443" i="1" s="1"/>
  <c r="N475" i="1"/>
  <c r="L512" i="1"/>
  <c r="L517" i="1"/>
  <c r="N517" i="1" s="1"/>
  <c r="L601" i="1"/>
  <c r="L640" i="1"/>
  <c r="L716" i="1"/>
  <c r="N716" i="1" s="1"/>
  <c r="L764" i="1"/>
  <c r="N764" i="1" s="1"/>
  <c r="L776" i="1"/>
  <c r="N776" i="1" s="1"/>
  <c r="N782" i="1"/>
  <c r="L802" i="1"/>
  <c r="L818" i="1"/>
  <c r="L928" i="1"/>
  <c r="L1111" i="1"/>
  <c r="N1111" i="1" s="1"/>
  <c r="L1175" i="1"/>
  <c r="L1195" i="1"/>
  <c r="L339" i="1"/>
  <c r="L354" i="1"/>
  <c r="L366" i="1"/>
  <c r="L373" i="1"/>
  <c r="L378" i="1"/>
  <c r="L393" i="1"/>
  <c r="N393" i="1" s="1"/>
  <c r="L400" i="1"/>
  <c r="L507" i="1"/>
  <c r="L546" i="1"/>
  <c r="N546" i="1" s="1"/>
  <c r="L576" i="1"/>
  <c r="L604" i="1"/>
  <c r="L611" i="1"/>
  <c r="L623" i="1"/>
  <c r="L703" i="1"/>
  <c r="L710" i="1"/>
  <c r="L731" i="1"/>
  <c r="N731" i="1" s="1"/>
  <c r="L748" i="1"/>
  <c r="N748" i="1" s="1"/>
  <c r="L755" i="1"/>
  <c r="N755" i="1" s="1"/>
  <c r="L772" i="1"/>
  <c r="N772" i="1" s="1"/>
  <c r="L787" i="1"/>
  <c r="N787" i="1" s="1"/>
  <c r="L798" i="1"/>
  <c r="L812" i="1"/>
  <c r="L815" i="1"/>
  <c r="N815" i="1" s="1"/>
  <c r="L823" i="1"/>
  <c r="L851" i="1"/>
  <c r="N851" i="1" s="1"/>
  <c r="L931" i="1"/>
  <c r="L944" i="1"/>
  <c r="L1047" i="1"/>
  <c r="L1092" i="1"/>
  <c r="L1100" i="1"/>
  <c r="N1100" i="1" s="1"/>
  <c r="L1128" i="1"/>
  <c r="N1140" i="1"/>
  <c r="L65" i="1"/>
  <c r="N65" i="1" s="1"/>
  <c r="L113" i="1"/>
  <c r="L18" i="1"/>
  <c r="N18" i="1" s="1"/>
  <c r="L22" i="1"/>
  <c r="N22" i="1" s="1"/>
  <c r="L45" i="1"/>
  <c r="N45" i="1" s="1"/>
  <c r="L131" i="1"/>
  <c r="N133" i="1"/>
  <c r="L138" i="1"/>
  <c r="L218" i="1"/>
  <c r="L223" i="1"/>
  <c r="L286" i="1"/>
  <c r="N286" i="1" s="1"/>
  <c r="N287" i="1"/>
  <c r="L313" i="1"/>
  <c r="N313" i="1" s="1"/>
  <c r="L328" i="1"/>
  <c r="L419" i="1"/>
  <c r="L436" i="1"/>
  <c r="N462" i="1"/>
  <c r="N656" i="1"/>
  <c r="L694" i="1"/>
  <c r="L712" i="1"/>
  <c r="L714" i="1"/>
  <c r="N714" i="1" s="1"/>
  <c r="L742" i="1"/>
  <c r="N742" i="1" s="1"/>
  <c r="N775" i="1"/>
  <c r="L794" i="1"/>
  <c r="N802" i="1"/>
  <c r="L832" i="1"/>
  <c r="N832" i="1" s="1"/>
  <c r="L1160" i="1"/>
  <c r="N1232" i="1"/>
  <c r="L142" i="1"/>
  <c r="N142" i="1" s="1"/>
  <c r="L222" i="1"/>
  <c r="L392" i="1"/>
  <c r="N392" i="1" s="1"/>
  <c r="L688" i="1"/>
  <c r="N688" i="1" s="1"/>
  <c r="L782" i="1"/>
  <c r="L13" i="1"/>
  <c r="N13" i="1" s="1"/>
  <c r="L89" i="1"/>
  <c r="L99" i="1"/>
  <c r="N99" i="1" s="1"/>
  <c r="L129" i="1"/>
  <c r="N129" i="1" s="1"/>
  <c r="L181" i="1"/>
  <c r="L209" i="1"/>
  <c r="N209" i="1" s="1"/>
  <c r="L261" i="1"/>
  <c r="N261" i="1" s="1"/>
  <c r="L298" i="1"/>
  <c r="L415" i="1"/>
  <c r="N415" i="1" s="1"/>
  <c r="L447" i="1"/>
  <c r="N447" i="1" s="1"/>
  <c r="L508" i="1"/>
  <c r="N508" i="1" s="1"/>
  <c r="L530" i="1"/>
  <c r="N530" i="1" s="1"/>
  <c r="L572" i="1"/>
  <c r="L610" i="1"/>
  <c r="L619" i="1"/>
  <c r="N619" i="1" s="1"/>
  <c r="L646" i="1"/>
  <c r="N646" i="1" s="1"/>
  <c r="L670" i="1"/>
  <c r="N670" i="1" s="1"/>
  <c r="L691" i="1"/>
  <c r="N691" i="1" s="1"/>
  <c r="L696" i="1"/>
  <c r="N696" i="1" s="1"/>
  <c r="L706" i="1"/>
  <c r="N706" i="1" s="1"/>
  <c r="L727" i="1"/>
  <c r="L738" i="1"/>
  <c r="L804" i="1"/>
  <c r="N804" i="1" s="1"/>
  <c r="L1124" i="1"/>
  <c r="N1124" i="1" s="1"/>
  <c r="L1144" i="1"/>
  <c r="L899" i="1"/>
  <c r="L1008" i="1"/>
  <c r="L1104" i="1"/>
  <c r="L1112" i="1"/>
  <c r="L1176" i="1"/>
  <c r="L1196" i="1"/>
  <c r="N1196" i="1" s="1"/>
  <c r="L1215" i="1"/>
  <c r="N1215" i="1" s="1"/>
  <c r="L1236" i="1"/>
  <c r="N1236" i="1" s="1"/>
  <c r="L1211" i="1"/>
  <c r="L1251" i="1"/>
  <c r="L1360" i="1"/>
  <c r="N1360" i="1" s="1"/>
  <c r="L1436" i="1"/>
  <c r="N1443" i="1"/>
  <c r="L1478" i="1"/>
  <c r="L1515" i="1"/>
  <c r="N1515" i="1" s="1"/>
  <c r="L1535" i="1"/>
  <c r="L1586" i="1"/>
  <c r="L1658" i="1"/>
  <c r="N1658" i="1" s="1"/>
  <c r="L1707" i="1"/>
  <c r="N1707" i="1" s="1"/>
  <c r="L1730" i="1"/>
  <c r="L1770" i="1"/>
  <c r="N1770" i="1" s="1"/>
  <c r="L1846" i="1"/>
  <c r="L1968" i="1"/>
  <c r="N1968" i="1" s="1"/>
  <c r="L1979" i="1"/>
  <c r="N1979" i="1" s="1"/>
  <c r="L1995" i="1"/>
  <c r="N1995" i="1" s="1"/>
  <c r="L2110" i="1"/>
  <c r="N2110" i="1" s="1"/>
  <c r="L2167" i="1"/>
  <c r="N2167" i="1" s="1"/>
  <c r="L2215" i="1"/>
  <c r="L2222" i="1"/>
  <c r="L2558" i="1"/>
  <c r="L2598" i="1"/>
  <c r="L2719" i="1"/>
  <c r="L2750" i="1"/>
  <c r="N2750" i="1" s="1"/>
  <c r="L2809" i="1"/>
  <c r="L2841" i="1"/>
  <c r="L2873" i="1"/>
  <c r="L2893" i="1"/>
  <c r="N2915" i="1"/>
  <c r="L2936" i="1"/>
  <c r="L2982" i="1"/>
  <c r="L2998" i="1"/>
  <c r="L3047" i="1"/>
  <c r="N3047" i="1" s="1"/>
  <c r="L3063" i="1"/>
  <c r="L3076" i="1"/>
  <c r="N3837" i="1"/>
  <c r="L3838" i="1"/>
  <c r="L1312" i="1"/>
  <c r="L1380" i="1"/>
  <c r="L1610" i="1"/>
  <c r="N1610" i="1" s="1"/>
  <c r="L1671" i="1"/>
  <c r="L1722" i="1"/>
  <c r="N1722" i="1" s="1"/>
  <c r="L1746" i="1"/>
  <c r="L1763" i="1"/>
  <c r="N1763" i="1" s="1"/>
  <c r="L1931" i="1"/>
  <c r="N1931" i="1" s="1"/>
  <c r="L2047" i="1"/>
  <c r="N2047" i="1" s="1"/>
  <c r="L2087" i="1"/>
  <c r="L2727" i="1"/>
  <c r="L2911" i="1"/>
  <c r="N2911" i="1" s="1"/>
  <c r="L2996" i="1"/>
  <c r="N2996" i="1" s="1"/>
  <c r="L3035" i="1"/>
  <c r="N3035" i="1" s="1"/>
  <c r="L3079" i="1"/>
  <c r="N3079" i="1" s="1"/>
  <c r="L3083" i="1"/>
  <c r="L1698" i="1"/>
  <c r="L1790" i="1"/>
  <c r="L2203" i="1"/>
  <c r="L2218" i="1"/>
  <c r="L2578" i="1"/>
  <c r="N2578" i="1" s="1"/>
  <c r="L2747" i="1"/>
  <c r="L2834" i="1"/>
  <c r="L1670" i="1"/>
  <c r="N1670" i="1" s="1"/>
  <c r="L1766" i="1"/>
  <c r="L1910" i="1"/>
  <c r="L1946" i="1"/>
  <c r="L1970" i="1"/>
  <c r="L2061" i="1"/>
  <c r="L2062" i="1"/>
  <c r="L2072" i="1"/>
  <c r="L2086" i="1"/>
  <c r="N2086" i="1" s="1"/>
  <c r="L2956" i="1"/>
  <c r="L2988" i="1"/>
  <c r="L3034" i="1"/>
  <c r="N3034" i="1" s="1"/>
  <c r="N3078" i="1"/>
  <c r="L3080" i="1"/>
  <c r="N3082" i="1"/>
  <c r="L3420" i="1"/>
  <c r="N3420" i="1"/>
  <c r="L3487" i="1"/>
  <c r="L3486" i="1"/>
  <c r="L1240" i="1"/>
  <c r="N1240" i="1" s="1"/>
  <c r="L1245" i="1"/>
  <c r="L1356" i="1"/>
  <c r="N1356" i="1" s="1"/>
  <c r="L1650" i="1"/>
  <c r="L1667" i="1"/>
  <c r="N1667" i="1" s="1"/>
  <c r="L1694" i="1"/>
  <c r="L1782" i="1"/>
  <c r="L1803" i="1"/>
  <c r="L1862" i="1"/>
  <c r="N1862" i="1" s="1"/>
  <c r="L1903" i="1"/>
  <c r="N1903" i="1" s="1"/>
  <c r="L1944" i="1"/>
  <c r="N1944" i="1" s="1"/>
  <c r="L1994" i="1"/>
  <c r="L2029" i="1"/>
  <c r="N2203" i="1"/>
  <c r="L2206" i="1"/>
  <c r="L2391" i="1"/>
  <c r="L2399" i="1"/>
  <c r="N2399" i="1" s="1"/>
  <c r="L2407" i="1"/>
  <c r="L2415" i="1"/>
  <c r="L2423" i="1"/>
  <c r="L2431" i="1"/>
  <c r="L2439" i="1"/>
  <c r="N2523" i="1"/>
  <c r="L2690" i="1"/>
  <c r="L2695" i="1"/>
  <c r="N2695" i="1" s="1"/>
  <c r="L2825" i="1"/>
  <c r="L2857" i="1"/>
  <c r="L2968" i="1"/>
  <c r="N2968" i="1" s="1"/>
  <c r="L3020" i="1"/>
  <c r="L3036" i="1"/>
  <c r="L3124" i="1"/>
  <c r="L3143" i="1"/>
  <c r="L3146" i="1"/>
  <c r="N3482" i="1"/>
  <c r="L3483" i="1"/>
  <c r="L3503" i="1"/>
  <c r="N3503" i="1"/>
  <c r="L1326" i="1"/>
  <c r="L1376" i="1"/>
  <c r="L1445" i="1"/>
  <c r="N1445" i="1" s="1"/>
  <c r="L1547" i="1"/>
  <c r="L1619" i="1"/>
  <c r="L1687" i="1"/>
  <c r="N1687" i="1" s="1"/>
  <c r="L1711" i="1"/>
  <c r="N1711" i="1" s="1"/>
  <c r="L1738" i="1"/>
  <c r="N1759" i="1"/>
  <c r="L1779" i="1"/>
  <c r="N1779" i="1" s="1"/>
  <c r="L1920" i="1"/>
  <c r="N1920" i="1" s="1"/>
  <c r="L1982" i="1"/>
  <c r="L2015" i="1"/>
  <c r="N2015" i="1" s="1"/>
  <c r="L2219" i="1"/>
  <c r="N2599" i="1"/>
  <c r="L2623" i="1"/>
  <c r="L2813" i="1"/>
  <c r="L2845" i="1"/>
  <c r="N2899" i="1"/>
  <c r="L2930" i="1"/>
  <c r="N2930" i="1" s="1"/>
  <c r="L3002" i="1"/>
  <c r="L3116" i="1"/>
  <c r="L3123" i="1"/>
  <c r="N3123" i="1" s="1"/>
  <c r="N3169" i="1"/>
  <c r="N3172" i="1"/>
  <c r="L3172" i="1"/>
  <c r="L2056" i="1"/>
  <c r="N2056" i="1" s="1"/>
  <c r="N3211" i="1"/>
  <c r="L3211" i="1"/>
  <c r="L1428" i="1"/>
  <c r="L1490" i="1"/>
  <c r="N1490" i="1" s="1"/>
  <c r="L1546" i="1"/>
  <c r="L1578" i="1"/>
  <c r="L1686" i="1"/>
  <c r="L1702" i="1"/>
  <c r="L1894" i="1"/>
  <c r="L1938" i="1"/>
  <c r="L2182" i="1"/>
  <c r="L2202" i="1"/>
  <c r="L2441" i="1"/>
  <c r="L2671" i="1"/>
  <c r="L3000" i="1"/>
  <c r="L3048" i="1"/>
  <c r="L3072" i="1"/>
  <c r="L3139" i="1"/>
  <c r="L3176" i="1"/>
  <c r="L3258" i="1"/>
  <c r="N3258" i="1" s="1"/>
  <c r="L3278" i="1"/>
  <c r="L3507" i="1"/>
  <c r="N3564" i="1"/>
  <c r="L3637" i="1"/>
  <c r="L3769" i="1"/>
  <c r="N3769" i="1" s="1"/>
  <c r="L3778" i="1"/>
  <c r="N3778" i="1" s="1"/>
  <c r="L3779" i="1"/>
  <c r="L3839" i="1"/>
  <c r="N3839" i="1" s="1"/>
  <c r="N3843" i="1"/>
  <c r="L3857" i="1"/>
  <c r="L3918" i="1"/>
  <c r="L3160" i="1"/>
  <c r="L3224" i="1"/>
  <c r="N3226" i="1"/>
  <c r="L3243" i="1"/>
  <c r="L3256" i="1"/>
  <c r="N3278" i="1"/>
  <c r="N3280" i="1"/>
  <c r="N3314" i="1"/>
  <c r="L3331" i="1"/>
  <c r="L3379" i="1"/>
  <c r="L3463" i="1"/>
  <c r="N3463" i="1" s="1"/>
  <c r="L3475" i="1"/>
  <c r="N3475" i="1" s="1"/>
  <c r="L3488" i="1"/>
  <c r="N3488" i="1" s="1"/>
  <c r="N3507" i="1"/>
  <c r="L3512" i="1"/>
  <c r="N3512" i="1" s="1"/>
  <c r="L3701" i="1"/>
  <c r="N3701" i="1" s="1"/>
  <c r="L3828" i="1"/>
  <c r="L3854" i="1"/>
  <c r="L3916" i="1"/>
  <c r="N3916" i="1" s="1"/>
  <c r="N3918" i="1"/>
  <c r="L3944" i="1"/>
  <c r="L3210" i="1"/>
  <c r="L3217" i="1"/>
  <c r="L3222" i="1"/>
  <c r="L3246" i="1"/>
  <c r="L3264" i="1"/>
  <c r="N3264" i="1" s="1"/>
  <c r="L3391" i="1"/>
  <c r="L3403" i="1"/>
  <c r="N3403" i="1" s="1"/>
  <c r="L3575" i="1"/>
  <c r="N3575" i="1" s="1"/>
  <c r="L3661" i="1"/>
  <c r="L3921" i="1"/>
  <c r="L3227" i="1"/>
  <c r="L3254" i="1"/>
  <c r="L3274" i="1"/>
  <c r="N3274" i="1" s="1"/>
  <c r="L3383" i="1"/>
  <c r="N3383" i="1" s="1"/>
  <c r="L3436" i="1"/>
  <c r="L3438" i="1"/>
  <c r="N3438" i="1" s="1"/>
  <c r="L3456" i="1"/>
  <c r="L3462" i="1"/>
  <c r="L3540" i="1"/>
  <c r="N3540" i="1" s="1"/>
  <c r="L3568" i="1"/>
  <c r="N3568" i="1" s="1"/>
  <c r="L3613" i="1"/>
  <c r="L3727" i="1"/>
  <c r="L3793" i="1"/>
  <c r="L3810" i="1"/>
  <c r="L3831" i="1"/>
  <c r="L3912" i="1"/>
  <c r="L3941" i="1"/>
  <c r="N3941" i="1" s="1"/>
  <c r="L3482" i="1"/>
  <c r="L3763" i="1"/>
  <c r="L3527" i="1"/>
  <c r="L3539" i="1"/>
  <c r="N3539" i="1" s="1"/>
  <c r="L3851" i="1"/>
  <c r="N3851" i="1" s="1"/>
  <c r="L3571" i="1"/>
  <c r="N3571" i="1" s="1"/>
  <c r="L3614" i="1"/>
  <c r="L3665" i="1"/>
  <c r="N3665" i="1" s="1"/>
  <c r="L3759" i="1"/>
  <c r="N3763" i="1"/>
  <c r="L3774" i="1"/>
  <c r="N3774" i="1" s="1"/>
  <c r="L3818" i="1"/>
  <c r="L3949" i="1"/>
  <c r="N3949" i="1" s="1"/>
  <c r="L30" i="1"/>
  <c r="N30" i="1" s="1"/>
  <c r="L62" i="1"/>
  <c r="N62" i="1" s="1"/>
  <c r="L64" i="1"/>
  <c r="N64" i="1" s="1"/>
  <c r="L110" i="1"/>
  <c r="L160" i="1"/>
  <c r="L206" i="1"/>
  <c r="L239" i="1"/>
  <c r="N239" i="1" s="1"/>
  <c r="L293" i="1"/>
  <c r="N293" i="1" s="1"/>
  <c r="L325" i="1"/>
  <c r="N325" i="1"/>
  <c r="L446" i="1"/>
  <c r="N446" i="1"/>
  <c r="N735" i="1"/>
  <c r="L735" i="1"/>
  <c r="N3104" i="1"/>
  <c r="L3104" i="1"/>
  <c r="L3105" i="1"/>
  <c r="N111" i="1"/>
  <c r="N185" i="1"/>
  <c r="N207" i="1"/>
  <c r="L412" i="1"/>
  <c r="N412" i="1" s="1"/>
  <c r="L659" i="1"/>
  <c r="N659" i="1" s="1"/>
  <c r="L667" i="1"/>
  <c r="N667" i="1" s="1"/>
  <c r="L666" i="1"/>
  <c r="N666" i="1" s="1"/>
  <c r="L760" i="1"/>
  <c r="N760" i="1"/>
  <c r="L1775" i="1"/>
  <c r="N1775" i="1"/>
  <c r="N1989" i="1"/>
  <c r="L1990" i="1"/>
  <c r="L1992" i="1"/>
  <c r="N1992" i="1" s="1"/>
  <c r="L1991" i="1"/>
  <c r="N1991" i="1" s="1"/>
  <c r="L329" i="1"/>
  <c r="N329" i="1"/>
  <c r="L375" i="1"/>
  <c r="N375" i="1" s="1"/>
  <c r="L376" i="1"/>
  <c r="N89" i="1"/>
  <c r="N149" i="1"/>
  <c r="L38" i="1"/>
  <c r="N38" i="1" s="1"/>
  <c r="L74" i="1"/>
  <c r="L76" i="1"/>
  <c r="L83" i="1"/>
  <c r="N105" i="1"/>
  <c r="L121" i="1"/>
  <c r="N121" i="1" s="1"/>
  <c r="L126" i="1"/>
  <c r="L143" i="1"/>
  <c r="L145" i="1"/>
  <c r="N165" i="1"/>
  <c r="L179" i="1"/>
  <c r="N179" i="1" s="1"/>
  <c r="L192" i="1"/>
  <c r="L197" i="1"/>
  <c r="N197" i="1" s="1"/>
  <c r="N201" i="1"/>
  <c r="L217" i="1"/>
  <c r="N217" i="1" s="1"/>
  <c r="N223" i="1"/>
  <c r="L256" i="1"/>
  <c r="N265" i="1"/>
  <c r="L330" i="1"/>
  <c r="L523" i="1"/>
  <c r="N523" i="1"/>
  <c r="L63" i="1"/>
  <c r="N85" i="1"/>
  <c r="N127" i="1"/>
  <c r="L159" i="1"/>
  <c r="L161" i="1"/>
  <c r="N161" i="1" s="1"/>
  <c r="N181" i="1"/>
  <c r="N233" i="1"/>
  <c r="L335" i="1"/>
  <c r="N335" i="1" s="1"/>
  <c r="N521" i="1"/>
  <c r="L521" i="1"/>
  <c r="L668" i="1"/>
  <c r="N668" i="1"/>
  <c r="L6" i="1"/>
  <c r="N6" i="1" s="1"/>
  <c r="L14" i="1"/>
  <c r="N14" i="1" s="1"/>
  <c r="L46" i="1"/>
  <c r="N46" i="1" s="1"/>
  <c r="L79" i="1"/>
  <c r="L81" i="1"/>
  <c r="N81" i="1" s="1"/>
  <c r="L112" i="1"/>
  <c r="L117" i="1"/>
  <c r="L137" i="1"/>
  <c r="N137" i="1" s="1"/>
  <c r="L158" i="1"/>
  <c r="L175" i="1"/>
  <c r="N175" i="1" s="1"/>
  <c r="L177" i="1"/>
  <c r="N177" i="1" s="1"/>
  <c r="L186" i="1"/>
  <c r="L208" i="1"/>
  <c r="L213" i="1"/>
  <c r="N213" i="1" s="1"/>
  <c r="L229" i="1"/>
  <c r="N229" i="1"/>
  <c r="N266" i="1"/>
  <c r="L266" i="1"/>
  <c r="L307" i="1"/>
  <c r="N307" i="1" s="1"/>
  <c r="L486" i="1"/>
  <c r="N486" i="1" s="1"/>
  <c r="L683" i="1"/>
  <c r="L682" i="1"/>
  <c r="N682" i="1" s="1"/>
  <c r="N770" i="1"/>
  <c r="L770" i="1"/>
  <c r="N810" i="1"/>
  <c r="L810" i="1"/>
  <c r="N368" i="1"/>
  <c r="L368" i="1"/>
  <c r="L73" i="1"/>
  <c r="N73" i="1" s="1"/>
  <c r="L78" i="1"/>
  <c r="N78" i="1" s="1"/>
  <c r="L95" i="1"/>
  <c r="L97" i="1"/>
  <c r="L106" i="1"/>
  <c r="N106" i="1" s="1"/>
  <c r="L153" i="1"/>
  <c r="N153" i="1" s="1"/>
  <c r="N159" i="1"/>
  <c r="L174" i="1"/>
  <c r="N174" i="1" s="1"/>
  <c r="L191" i="1"/>
  <c r="L193" i="1"/>
  <c r="N193" i="1" s="1"/>
  <c r="L202" i="1"/>
  <c r="L204" i="1"/>
  <c r="N204" i="1" s="1"/>
  <c r="L224" i="1"/>
  <c r="L243" i="1"/>
  <c r="L257" i="1"/>
  <c r="N257" i="1" s="1"/>
  <c r="L377" i="1"/>
  <c r="N377" i="1" s="1"/>
  <c r="L452" i="1"/>
  <c r="N452" i="1" s="1"/>
  <c r="L453" i="1"/>
  <c r="L562" i="1"/>
  <c r="N562" i="1" s="1"/>
  <c r="L563" i="1"/>
  <c r="N563" i="1" s="1"/>
  <c r="N689" i="1"/>
  <c r="L690" i="1"/>
  <c r="N690" i="1" s="1"/>
  <c r="L499" i="1"/>
  <c r="N499" i="1" s="1"/>
  <c r="N79" i="1"/>
  <c r="L94" i="1"/>
  <c r="N94" i="1" s="1"/>
  <c r="N117" i="1"/>
  <c r="L120" i="1"/>
  <c r="L128" i="1"/>
  <c r="L190" i="1"/>
  <c r="L227" i="1"/>
  <c r="L234" i="1"/>
  <c r="L248" i="1"/>
  <c r="L250" i="1"/>
  <c r="L255" i="1"/>
  <c r="N255" i="1"/>
  <c r="L336" i="1"/>
  <c r="N336" i="1" s="1"/>
  <c r="N390" i="1"/>
  <c r="L390" i="1"/>
  <c r="L397" i="1"/>
  <c r="N397" i="1"/>
  <c r="L483" i="1"/>
  <c r="L482" i="1"/>
  <c r="N482" i="1" s="1"/>
  <c r="L580" i="1"/>
  <c r="L581" i="1"/>
  <c r="N581" i="1" s="1"/>
  <c r="N598" i="1"/>
  <c r="L598" i="1"/>
  <c r="N750" i="1"/>
  <c r="L751" i="1"/>
  <c r="L750" i="1"/>
  <c r="L767" i="1"/>
  <c r="L766" i="1"/>
  <c r="N766" i="1" s="1"/>
  <c r="L259" i="1"/>
  <c r="L281" i="1"/>
  <c r="L309" i="1"/>
  <c r="N309" i="1" s="1"/>
  <c r="N328" i="1"/>
  <c r="L348" i="1"/>
  <c r="L352" i="1"/>
  <c r="L358" i="1"/>
  <c r="N364" i="1"/>
  <c r="L382" i="1"/>
  <c r="N386" i="1"/>
  <c r="N391" i="1"/>
  <c r="L406" i="1"/>
  <c r="L408" i="1"/>
  <c r="N413" i="1"/>
  <c r="L421" i="1"/>
  <c r="L434" i="1"/>
  <c r="N434" i="1" s="1"/>
  <c r="L494" i="1"/>
  <c r="N494" i="1" s="1"/>
  <c r="L503" i="1"/>
  <c r="L510" i="1"/>
  <c r="N510" i="1" s="1"/>
  <c r="N526" i="1"/>
  <c r="L542" i="1"/>
  <c r="N542" i="1" s="1"/>
  <c r="L555" i="1"/>
  <c r="N555" i="1" s="1"/>
  <c r="L571" i="1"/>
  <c r="N571" i="1" s="1"/>
  <c r="L591" i="1"/>
  <c r="N591" i="1" s="1"/>
  <c r="L635" i="1"/>
  <c r="L662" i="1"/>
  <c r="L680" i="1"/>
  <c r="N680" i="1" s="1"/>
  <c r="N694" i="1"/>
  <c r="L700" i="1"/>
  <c r="N700" i="1" s="1"/>
  <c r="L724" i="1"/>
  <c r="N724" i="1" s="1"/>
  <c r="L744" i="1"/>
  <c r="N744" i="1" s="1"/>
  <c r="L779" i="1"/>
  <c r="N779" i="1" s="1"/>
  <c r="N789" i="1"/>
  <c r="L790" i="1"/>
  <c r="N790" i="1" s="1"/>
  <c r="L792" i="1"/>
  <c r="N792" i="1" s="1"/>
  <c r="N791" i="1"/>
  <c r="L850" i="1"/>
  <c r="N850" i="1" s="1"/>
  <c r="N1753" i="1"/>
  <c r="L1754" i="1"/>
  <c r="N1754" i="1" s="1"/>
  <c r="L249" i="1"/>
  <c r="L277" i="1"/>
  <c r="N281" i="1"/>
  <c r="L303" i="1"/>
  <c r="N303" i="1" s="1"/>
  <c r="L305" i="1"/>
  <c r="N305" i="1" s="1"/>
  <c r="L345" i="1"/>
  <c r="N345" i="1" s="1"/>
  <c r="N373" i="1"/>
  <c r="L379" i="1"/>
  <c r="L399" i="1"/>
  <c r="N399" i="1" s="1"/>
  <c r="L439" i="1"/>
  <c r="L444" i="1"/>
  <c r="N444" i="1" s="1"/>
  <c r="L478" i="1"/>
  <c r="L480" i="1"/>
  <c r="L484" i="1"/>
  <c r="N484" i="1" s="1"/>
  <c r="L506" i="1"/>
  <c r="L527" i="1"/>
  <c r="N527" i="1" s="1"/>
  <c r="L538" i="1"/>
  <c r="L560" i="1"/>
  <c r="L574" i="1"/>
  <c r="N574" i="1" s="1"/>
  <c r="L587" i="1"/>
  <c r="N587" i="1" s="1"/>
  <c r="L603" i="1"/>
  <c r="N603" i="1" s="1"/>
  <c r="L684" i="1"/>
  <c r="L704" i="1"/>
  <c r="N704" i="1" s="1"/>
  <c r="L708" i="1"/>
  <c r="L728" i="1"/>
  <c r="N728" i="1" s="1"/>
  <c r="L758" i="1"/>
  <c r="N758" i="1" s="1"/>
  <c r="L774" i="1"/>
  <c r="N774" i="1" s="1"/>
  <c r="L836" i="1"/>
  <c r="N836" i="1" s="1"/>
  <c r="L835" i="1"/>
  <c r="N835" i="1" s="1"/>
  <c r="N1131" i="1"/>
  <c r="L1131" i="1"/>
  <c r="L1363" i="1"/>
  <c r="N1363" i="1" s="1"/>
  <c r="L1727" i="1"/>
  <c r="N1727" i="1"/>
  <c r="L1751" i="1"/>
  <c r="N1751" i="1" s="1"/>
  <c r="N1954" i="1"/>
  <c r="L1954" i="1"/>
  <c r="L240" i="1"/>
  <c r="L275" i="1"/>
  <c r="L297" i="1"/>
  <c r="N297" i="1" s="1"/>
  <c r="L301" i="1"/>
  <c r="L332" i="1"/>
  <c r="L341" i="1"/>
  <c r="L344" i="1"/>
  <c r="L349" i="1"/>
  <c r="N349" i="1" s="1"/>
  <c r="L351" i="1"/>
  <c r="N351" i="1" s="1"/>
  <c r="L357" i="1"/>
  <c r="L361" i="1"/>
  <c r="N361" i="1" s="1"/>
  <c r="L370" i="1"/>
  <c r="L381" i="1"/>
  <c r="L401" i="1"/>
  <c r="N401" i="1" s="1"/>
  <c r="L403" i="1"/>
  <c r="N403" i="1" s="1"/>
  <c r="L405" i="1"/>
  <c r="L463" i="1"/>
  <c r="L467" i="1"/>
  <c r="N467" i="1" s="1"/>
  <c r="L476" i="1"/>
  <c r="L515" i="1"/>
  <c r="N534" i="1"/>
  <c r="L547" i="1"/>
  <c r="N547" i="1" s="1"/>
  <c r="L558" i="1"/>
  <c r="N558" i="1" s="1"/>
  <c r="L567" i="1"/>
  <c r="N567" i="1" s="1"/>
  <c r="L624" i="1"/>
  <c r="L636" i="1"/>
  <c r="L648" i="1"/>
  <c r="N648" i="1" s="1"/>
  <c r="L652" i="1"/>
  <c r="L672" i="1"/>
  <c r="N672" i="1" s="1"/>
  <c r="L719" i="1"/>
  <c r="L732" i="1"/>
  <c r="L762" i="1"/>
  <c r="N762" i="1" s="1"/>
  <c r="L778" i="1"/>
  <c r="N778" i="1" s="1"/>
  <c r="L831" i="1"/>
  <c r="N831" i="1" s="1"/>
  <c r="L288" i="1"/>
  <c r="L320" i="1"/>
  <c r="L353" i="1"/>
  <c r="N353" i="1" s="1"/>
  <c r="L355" i="1"/>
  <c r="L359" i="1"/>
  <c r="N359" i="1" s="1"/>
  <c r="L363" i="1"/>
  <c r="N363" i="1" s="1"/>
  <c r="L372" i="1"/>
  <c r="N372" i="1" s="1"/>
  <c r="L383" i="1"/>
  <c r="L394" i="1"/>
  <c r="N396" i="1"/>
  <c r="L407" i="1"/>
  <c r="N407" i="1" s="1"/>
  <c r="L409" i="1"/>
  <c r="L416" i="1"/>
  <c r="L420" i="1"/>
  <c r="N420" i="1" s="1"/>
  <c r="L422" i="1"/>
  <c r="N451" i="1"/>
  <c r="N579" i="1"/>
  <c r="L592" i="1"/>
  <c r="L608" i="1"/>
  <c r="L612" i="1"/>
  <c r="L616" i="1"/>
  <c r="N616" i="1" s="1"/>
  <c r="N684" i="1"/>
  <c r="N708" i="1"/>
  <c r="L786" i="1"/>
  <c r="L799" i="1"/>
  <c r="N1226" i="1"/>
  <c r="L1227" i="1"/>
  <c r="L2191" i="1"/>
  <c r="N2191" i="1" s="1"/>
  <c r="L431" i="1"/>
  <c r="N431" i="1" s="1"/>
  <c r="L570" i="1"/>
  <c r="L590" i="1"/>
  <c r="N590" i="1" s="1"/>
  <c r="L599" i="1"/>
  <c r="L692" i="1"/>
  <c r="N692" i="1" s="1"/>
  <c r="L820" i="1"/>
  <c r="N820" i="1" s="1"/>
  <c r="L819" i="1"/>
  <c r="N819" i="1" s="1"/>
  <c r="L1786" i="1"/>
  <c r="N1786" i="1" s="1"/>
  <c r="L2830" i="1"/>
  <c r="N2830" i="1" s="1"/>
  <c r="L2862" i="1"/>
  <c r="N2862" i="1" s="1"/>
  <c r="L369" i="1"/>
  <c r="L391" i="1"/>
  <c r="L398" i="1"/>
  <c r="L413" i="1"/>
  <c r="L660" i="1"/>
  <c r="L736" i="1"/>
  <c r="N736" i="1" s="1"/>
  <c r="N753" i="1"/>
  <c r="L754" i="1"/>
  <c r="L808" i="1"/>
  <c r="N807" i="1"/>
  <c r="L807" i="1"/>
  <c r="L1224" i="1"/>
  <c r="N1224" i="1"/>
  <c r="L1249" i="1"/>
  <c r="N1248" i="1"/>
  <c r="L1248" i="1"/>
  <c r="L1344" i="1"/>
  <c r="L1345" i="1"/>
  <c r="N1345" i="1" s="1"/>
  <c r="N300" i="1"/>
  <c r="L346" i="1"/>
  <c r="L350" i="1"/>
  <c r="N354" i="1"/>
  <c r="N367" i="1"/>
  <c r="L380" i="1"/>
  <c r="N380" i="1" s="1"/>
  <c r="N389" i="1"/>
  <c r="L402" i="1"/>
  <c r="N402" i="1" s="1"/>
  <c r="N411" i="1"/>
  <c r="L438" i="1"/>
  <c r="L505" i="1"/>
  <c r="N507" i="1"/>
  <c r="L518" i="1"/>
  <c r="N518" i="1" s="1"/>
  <c r="L537" i="1"/>
  <c r="N539" i="1"/>
  <c r="L550" i="1"/>
  <c r="N550" i="1" s="1"/>
  <c r="L595" i="1"/>
  <c r="N595" i="1" s="1"/>
  <c r="N623" i="1"/>
  <c r="N640" i="1"/>
  <c r="N676" i="1"/>
  <c r="N712" i="1"/>
  <c r="L771" i="1"/>
  <c r="N771" i="1" s="1"/>
  <c r="L775" i="1"/>
  <c r="L811" i="1"/>
  <c r="N811" i="1" s="1"/>
  <c r="N826" i="1"/>
  <c r="L826" i="1"/>
  <c r="L844" i="1"/>
  <c r="N844" i="1" s="1"/>
  <c r="N1714" i="1"/>
  <c r="L1714" i="1"/>
  <c r="N1777" i="1"/>
  <c r="L1778" i="1"/>
  <c r="L2054" i="1"/>
  <c r="L2055" i="1"/>
  <c r="N2055" i="1" s="1"/>
  <c r="N2054" i="1"/>
  <c r="L939" i="1"/>
  <c r="L983" i="1"/>
  <c r="L1015" i="1"/>
  <c r="L1027" i="1"/>
  <c r="N1092" i="1"/>
  <c r="N1128" i="1"/>
  <c r="N1160" i="1"/>
  <c r="L1183" i="1"/>
  <c r="N1367" i="1"/>
  <c r="L1401" i="1"/>
  <c r="L1405" i="1"/>
  <c r="L1409" i="1"/>
  <c r="L1458" i="1"/>
  <c r="N1527" i="1"/>
  <c r="N1671" i="1"/>
  <c r="N1678" i="1"/>
  <c r="L1718" i="1"/>
  <c r="N1735" i="1"/>
  <c r="N1790" i="1"/>
  <c r="N1803" i="1"/>
  <c r="L2142" i="1"/>
  <c r="N2150" i="1"/>
  <c r="L2150" i="1"/>
  <c r="L2983" i="1"/>
  <c r="N2983" i="1"/>
  <c r="L3250" i="1"/>
  <c r="N3250" i="1" s="1"/>
  <c r="L3251" i="1"/>
  <c r="L3584" i="1"/>
  <c r="N3584" i="1" s="1"/>
  <c r="L752" i="1"/>
  <c r="N752" i="1" s="1"/>
  <c r="L768" i="1"/>
  <c r="N768" i="1" s="1"/>
  <c r="L784" i="1"/>
  <c r="N784" i="1" s="1"/>
  <c r="L796" i="1"/>
  <c r="N796" i="1" s="1"/>
  <c r="L824" i="1"/>
  <c r="N824" i="1" s="1"/>
  <c r="L912" i="1"/>
  <c r="N912" i="1" s="1"/>
  <c r="N924" i="1"/>
  <c r="L964" i="1"/>
  <c r="L996" i="1"/>
  <c r="L1040" i="1"/>
  <c r="L1120" i="1"/>
  <c r="N1120" i="1" s="1"/>
  <c r="L1136" i="1"/>
  <c r="N1136" i="1" s="1"/>
  <c r="L1152" i="1"/>
  <c r="L1168" i="1"/>
  <c r="L1188" i="1"/>
  <c r="N1188" i="1" s="1"/>
  <c r="N1192" i="1"/>
  <c r="L1216" i="1"/>
  <c r="L1220" i="1"/>
  <c r="N1220" i="1" s="1"/>
  <c r="L1250" i="1"/>
  <c r="L1278" i="1"/>
  <c r="L1310" i="1"/>
  <c r="L1374" i="1"/>
  <c r="L1435" i="1"/>
  <c r="L1439" i="1"/>
  <c r="N1547" i="1"/>
  <c r="N1559" i="1"/>
  <c r="L1567" i="1"/>
  <c r="N1567" i="1" s="1"/>
  <c r="L1579" i="1"/>
  <c r="N1579" i="1" s="1"/>
  <c r="L1591" i="1"/>
  <c r="N1591" i="1" s="1"/>
  <c r="L1663" i="1"/>
  <c r="N1663" i="1" s="1"/>
  <c r="L1683" i="1"/>
  <c r="N1683" i="1" s="1"/>
  <c r="L1703" i="1"/>
  <c r="N1703" i="1" s="1"/>
  <c r="L1723" i="1"/>
  <c r="N1723" i="1" s="1"/>
  <c r="N1755" i="1"/>
  <c r="L2052" i="1"/>
  <c r="N2052" i="1" s="1"/>
  <c r="L2053" i="1"/>
  <c r="L2211" i="1"/>
  <c r="N2211" i="1"/>
  <c r="N2965" i="1"/>
  <c r="L2965" i="1"/>
  <c r="L756" i="1"/>
  <c r="N756" i="1" s="1"/>
  <c r="L915" i="1"/>
  <c r="N915" i="1" s="1"/>
  <c r="L940" i="1"/>
  <c r="N940" i="1" s="1"/>
  <c r="L952" i="1"/>
  <c r="N952" i="1" s="1"/>
  <c r="L984" i="1"/>
  <c r="L1016" i="1"/>
  <c r="L1028" i="1"/>
  <c r="N1028" i="1" s="1"/>
  <c r="L1148" i="1"/>
  <c r="N1148" i="1" s="1"/>
  <c r="L1184" i="1"/>
  <c r="L1208" i="1"/>
  <c r="L1212" i="1"/>
  <c r="N1212" i="1" s="1"/>
  <c r="L1264" i="1"/>
  <c r="N1264" i="1" s="1"/>
  <c r="L1342" i="1"/>
  <c r="N1342" i="1" s="1"/>
  <c r="L1372" i="1"/>
  <c r="N1372" i="1" s="1"/>
  <c r="L1459" i="1"/>
  <c r="N1459" i="1" s="1"/>
  <c r="L1461" i="1"/>
  <c r="L1555" i="1"/>
  <c r="L1611" i="1"/>
  <c r="N1611" i="1" s="1"/>
  <c r="L1623" i="1"/>
  <c r="N1623" i="1" s="1"/>
  <c r="L1659" i="1"/>
  <c r="N1659" i="1" s="1"/>
  <c r="L1690" i="1"/>
  <c r="N1690" i="1" s="1"/>
  <c r="L1719" i="1"/>
  <c r="L1734" i="1"/>
  <c r="L1747" i="1"/>
  <c r="N1747" i="1" s="1"/>
  <c r="L1762" i="1"/>
  <c r="L1771" i="1"/>
  <c r="N1771" i="1" s="1"/>
  <c r="N1807" i="1"/>
  <c r="L1807" i="1"/>
  <c r="L1966" i="1"/>
  <c r="N1966" i="1" s="1"/>
  <c r="N2002" i="1"/>
  <c r="L2002" i="1"/>
  <c r="L2065" i="1"/>
  <c r="N2065" i="1" s="1"/>
  <c r="N2064" i="1"/>
  <c r="L2630" i="1"/>
  <c r="N2630" i="1" s="1"/>
  <c r="L3371" i="1"/>
  <c r="N3371" i="1" s="1"/>
  <c r="N3370" i="1"/>
  <c r="L859" i="1"/>
  <c r="N859" i="1" s="1"/>
  <c r="L864" i="1"/>
  <c r="N864" i="1" s="1"/>
  <c r="L972" i="1"/>
  <c r="L1004" i="1"/>
  <c r="L1048" i="1"/>
  <c r="L1060" i="1"/>
  <c r="N1060" i="1" s="1"/>
  <c r="L1072" i="1"/>
  <c r="N1191" i="1"/>
  <c r="L1262" i="1"/>
  <c r="N1262" i="1" s="1"/>
  <c r="L1276" i="1"/>
  <c r="L1281" i="1"/>
  <c r="N1281" i="1" s="1"/>
  <c r="L1296" i="1"/>
  <c r="L1308" i="1"/>
  <c r="N1308" i="1" s="1"/>
  <c r="L1313" i="1"/>
  <c r="N1313" i="1" s="1"/>
  <c r="L1368" i="1"/>
  <c r="L1370" i="1"/>
  <c r="L1377" i="1"/>
  <c r="N1377" i="1" s="1"/>
  <c r="L1379" i="1"/>
  <c r="N1379" i="1" s="1"/>
  <c r="N1435" i="1"/>
  <c r="L1444" i="1"/>
  <c r="L1451" i="1"/>
  <c r="N1451" i="1" s="1"/>
  <c r="L1483" i="1"/>
  <c r="L1495" i="1"/>
  <c r="N1495" i="1" s="1"/>
  <c r="L1599" i="1"/>
  <c r="L1643" i="1"/>
  <c r="N1643" i="1" s="1"/>
  <c r="L1655" i="1"/>
  <c r="L1679" i="1"/>
  <c r="N1679" i="1" s="1"/>
  <c r="L1699" i="1"/>
  <c r="N1699" i="1" s="1"/>
  <c r="L1710" i="1"/>
  <c r="N1710" i="1" s="1"/>
  <c r="N1730" i="1"/>
  <c r="L1743" i="1"/>
  <c r="L1758" i="1"/>
  <c r="N1758" i="1" s="1"/>
  <c r="L1767" i="1"/>
  <c r="L1791" i="1"/>
  <c r="N1791" i="1"/>
  <c r="N1923" i="1"/>
  <c r="L1923" i="1"/>
  <c r="L1998" i="1"/>
  <c r="N1998" i="1" s="1"/>
  <c r="L2095" i="1"/>
  <c r="N2095" i="1" s="1"/>
  <c r="L828" i="1"/>
  <c r="N828" i="1" s="1"/>
  <c r="L914" i="1"/>
  <c r="L1036" i="1"/>
  <c r="N1036" i="1" s="1"/>
  <c r="L1132" i="1"/>
  <c r="N1132" i="1" s="1"/>
  <c r="L1147" i="1"/>
  <c r="L1164" i="1"/>
  <c r="N1164" i="1" s="1"/>
  <c r="L1200" i="1"/>
  <c r="L1204" i="1"/>
  <c r="N1204" i="1" s="1"/>
  <c r="L1340" i="1"/>
  <c r="N1340" i="1" s="1"/>
  <c r="L1364" i="1"/>
  <c r="N1364" i="1" s="1"/>
  <c r="N1425" i="1"/>
  <c r="L1429" i="1"/>
  <c r="L1455" i="1"/>
  <c r="L1587" i="1"/>
  <c r="N1587" i="1" s="1"/>
  <c r="L1675" i="1"/>
  <c r="N1675" i="1" s="1"/>
  <c r="L1695" i="1"/>
  <c r="L1715" i="1"/>
  <c r="N1715" i="1" s="1"/>
  <c r="L1739" i="1"/>
  <c r="N1774" i="1"/>
  <c r="L1787" i="1"/>
  <c r="N1787" i="1" s="1"/>
  <c r="L1835" i="1"/>
  <c r="N1835" i="1" s="1"/>
  <c r="N1962" i="1"/>
  <c r="L1962" i="1"/>
  <c r="N1986" i="1"/>
  <c r="L1986" i="1"/>
  <c r="L2022" i="1"/>
  <c r="N2022" i="1" s="1"/>
  <c r="L2023" i="1"/>
  <c r="L2814" i="1"/>
  <c r="N2814" i="1" s="1"/>
  <c r="L2846" i="1"/>
  <c r="N2846" i="1" s="1"/>
  <c r="L2883" i="1"/>
  <c r="N2883" i="1" s="1"/>
  <c r="N2933" i="1"/>
  <c r="L2933" i="1"/>
  <c r="N1823" i="1"/>
  <c r="L1823" i="1"/>
  <c r="L2059" i="1"/>
  <c r="N2059" i="1" s="1"/>
  <c r="N2567" i="1"/>
  <c r="L2567" i="1"/>
  <c r="N3354" i="1"/>
  <c r="L3355" i="1"/>
  <c r="N3355" i="1" s="1"/>
  <c r="L995" i="1"/>
  <c r="L1119" i="1"/>
  <c r="L1151" i="1"/>
  <c r="N1151" i="1" s="1"/>
  <c r="L1187" i="1"/>
  <c r="L1413" i="1"/>
  <c r="L1417" i="1"/>
  <c r="N1887" i="1"/>
  <c r="L1887" i="1"/>
  <c r="N2005" i="1"/>
  <c r="L2006" i="1"/>
  <c r="N2006" i="1" s="1"/>
  <c r="L2008" i="1"/>
  <c r="N2007" i="1"/>
  <c r="L2007" i="1"/>
  <c r="N2198" i="1"/>
  <c r="L2198" i="1"/>
  <c r="N3043" i="1"/>
  <c r="L3044" i="1"/>
  <c r="N3247" i="1"/>
  <c r="L3247" i="1"/>
  <c r="L3270" i="1"/>
  <c r="N3270" i="1"/>
  <c r="L1783" i="1"/>
  <c r="L1896" i="1"/>
  <c r="N1896" i="1" s="1"/>
  <c r="L1980" i="1"/>
  <c r="N1980" i="1" s="1"/>
  <c r="L2135" i="1"/>
  <c r="L2155" i="1"/>
  <c r="N2155" i="1" s="1"/>
  <c r="L2187" i="1"/>
  <c r="L2207" i="1"/>
  <c r="N2207" i="1" s="1"/>
  <c r="L2691" i="1"/>
  <c r="N2691" i="1" s="1"/>
  <c r="L2718" i="1"/>
  <c r="N2718" i="1" s="1"/>
  <c r="L2797" i="1"/>
  <c r="N2797" i="1" s="1"/>
  <c r="L2821" i="1"/>
  <c r="L2837" i="1"/>
  <c r="L2853" i="1"/>
  <c r="N2853" i="1" s="1"/>
  <c r="L2869" i="1"/>
  <c r="L3062" i="1"/>
  <c r="N3062" i="1" s="1"/>
  <c r="L3061" i="1"/>
  <c r="N3061" i="1" s="1"/>
  <c r="L3098" i="1"/>
  <c r="N3098" i="1" s="1"/>
  <c r="L3097" i="1"/>
  <c r="N3097" i="1" s="1"/>
  <c r="L3471" i="1"/>
  <c r="N3478" i="1"/>
  <c r="L3479" i="1"/>
  <c r="L3478" i="1"/>
  <c r="L3532" i="1"/>
  <c r="N3532" i="1" s="1"/>
  <c r="L3572" i="1"/>
  <c r="N3572" i="1" s="1"/>
  <c r="L1839" i="1"/>
  <c r="N1839" i="1" s="1"/>
  <c r="L1851" i="1"/>
  <c r="N1851" i="1" s="1"/>
  <c r="L1912" i="1"/>
  <c r="N1912" i="1" s="1"/>
  <c r="L1919" i="1"/>
  <c r="N1919" i="1" s="1"/>
  <c r="L1932" i="1"/>
  <c r="N1932" i="1" s="1"/>
  <c r="L1936" i="1"/>
  <c r="L1974" i="1"/>
  <c r="N1974" i="1" s="1"/>
  <c r="L2123" i="1"/>
  <c r="N2123" i="1" s="1"/>
  <c r="L2443" i="1"/>
  <c r="N2443" i="1" s="1"/>
  <c r="L2503" i="1"/>
  <c r="L2511" i="1"/>
  <c r="L2519" i="1"/>
  <c r="N2519" i="1" s="1"/>
  <c r="L2937" i="1"/>
  <c r="N2937" i="1" s="1"/>
  <c r="L3130" i="1"/>
  <c r="N3130" i="1" s="1"/>
  <c r="N3129" i="1"/>
  <c r="L3129" i="1"/>
  <c r="L3431" i="1"/>
  <c r="N3431" i="1" s="1"/>
  <c r="L3447" i="1"/>
  <c r="L3446" i="1"/>
  <c r="L1883" i="1"/>
  <c r="N1883" i="1" s="1"/>
  <c r="L1899" i="1"/>
  <c r="N1899" i="1" s="1"/>
  <c r="L1928" i="1"/>
  <c r="N1928" i="1" s="1"/>
  <c r="L1984" i="1"/>
  <c r="N1984" i="1" s="1"/>
  <c r="N1990" i="1"/>
  <c r="L2012" i="1"/>
  <c r="N2012" i="1" s="1"/>
  <c r="L2051" i="1"/>
  <c r="L2091" i="1"/>
  <c r="N2091" i="1" s="1"/>
  <c r="L2183" i="1"/>
  <c r="L2194" i="1"/>
  <c r="N2194" i="1" s="1"/>
  <c r="L2591" i="1"/>
  <c r="L2647" i="1"/>
  <c r="N2647" i="1" s="1"/>
  <c r="L2670" i="1"/>
  <c r="L2715" i="1"/>
  <c r="L2723" i="1"/>
  <c r="N2723" i="1" s="1"/>
  <c r="L2735" i="1"/>
  <c r="L2805" i="1"/>
  <c r="L2817" i="1"/>
  <c r="N2817" i="1" s="1"/>
  <c r="L2826" i="1"/>
  <c r="L2833" i="1"/>
  <c r="N2833" i="1" s="1"/>
  <c r="L2842" i="1"/>
  <c r="L2849" i="1"/>
  <c r="L2858" i="1"/>
  <c r="N2858" i="1" s="1"/>
  <c r="L2865" i="1"/>
  <c r="N2865" i="1" s="1"/>
  <c r="L2874" i="1"/>
  <c r="L2886" i="1"/>
  <c r="N2886" i="1" s="1"/>
  <c r="L2890" i="1"/>
  <c r="L2894" i="1"/>
  <c r="N2894" i="1" s="1"/>
  <c r="N2925" i="1"/>
  <c r="L2925" i="1"/>
  <c r="L2951" i="1"/>
  <c r="N2966" i="1"/>
  <c r="L2966" i="1"/>
  <c r="N3024" i="1"/>
  <c r="L3024" i="1"/>
  <c r="L3025" i="1"/>
  <c r="N3059" i="1"/>
  <c r="N3064" i="1"/>
  <c r="L3064" i="1"/>
  <c r="L3065" i="1"/>
  <c r="L3068" i="1"/>
  <c r="L3114" i="1"/>
  <c r="N3114" i="1" s="1"/>
  <c r="N3113" i="1"/>
  <c r="L3113" i="1"/>
  <c r="L3170" i="1"/>
  <c r="N3170" i="1" s="1"/>
  <c r="L3171" i="1"/>
  <c r="N3268" i="1"/>
  <c r="L1882" i="1"/>
  <c r="N1882" i="1" s="1"/>
  <c r="L1898" i="1"/>
  <c r="L1924" i="1"/>
  <c r="N1924" i="1" s="1"/>
  <c r="L1952" i="1"/>
  <c r="L1960" i="1"/>
  <c r="N1960" i="1" s="1"/>
  <c r="L2000" i="1"/>
  <c r="N2000" i="1" s="1"/>
  <c r="L2019" i="1"/>
  <c r="L2040" i="1"/>
  <c r="N2040" i="1" s="1"/>
  <c r="L2122" i="1"/>
  <c r="N2122" i="1" s="1"/>
  <c r="L2151" i="1"/>
  <c r="L2199" i="1"/>
  <c r="L2556" i="1"/>
  <c r="L2579" i="1"/>
  <c r="L2793" i="1"/>
  <c r="N2793" i="1" s="1"/>
  <c r="L2906" i="1"/>
  <c r="L2940" i="1"/>
  <c r="N2940" i="1" s="1"/>
  <c r="L3088" i="1"/>
  <c r="N3088" i="1" s="1"/>
  <c r="N3132" i="1"/>
  <c r="L3132" i="1"/>
  <c r="N3414" i="1"/>
  <c r="L3414" i="1"/>
  <c r="L3439" i="1"/>
  <c r="N3439" i="1" s="1"/>
  <c r="N3454" i="1"/>
  <c r="L3454" i="1"/>
  <c r="L3467" i="1"/>
  <c r="N3467" i="1" s="1"/>
  <c r="L1926" i="1"/>
  <c r="L1956" i="1"/>
  <c r="L1959" i="1"/>
  <c r="N1959" i="1" s="1"/>
  <c r="L1964" i="1"/>
  <c r="N1964" i="1" s="1"/>
  <c r="L1978" i="1"/>
  <c r="N1978" i="1" s="1"/>
  <c r="L1999" i="1"/>
  <c r="N1999" i="1" s="1"/>
  <c r="L2004" i="1"/>
  <c r="N2051" i="1"/>
  <c r="L2090" i="1"/>
  <c r="N2090" i="1" s="1"/>
  <c r="L2159" i="1"/>
  <c r="N2159" i="1" s="1"/>
  <c r="L2210" i="1"/>
  <c r="L2568" i="1"/>
  <c r="L2682" i="1"/>
  <c r="L2822" i="1"/>
  <c r="L2838" i="1"/>
  <c r="N2838" i="1" s="1"/>
  <c r="L2854" i="1"/>
  <c r="N2854" i="1" s="1"/>
  <c r="L2870" i="1"/>
  <c r="N2870" i="1" s="1"/>
  <c r="L2932" i="1"/>
  <c r="L2934" i="1"/>
  <c r="L2950" i="1"/>
  <c r="N2950" i="1" s="1"/>
  <c r="N3195" i="1"/>
  <c r="L3195" i="1"/>
  <c r="L3596" i="1"/>
  <c r="N3596" i="1" s="1"/>
  <c r="L1867" i="1"/>
  <c r="N1867" i="1" s="1"/>
  <c r="L1967" i="1"/>
  <c r="N1967" i="1" s="1"/>
  <c r="L1976" i="1"/>
  <c r="N1976" i="1" s="1"/>
  <c r="N1982" i="1"/>
  <c r="L1987" i="1"/>
  <c r="L2003" i="1"/>
  <c r="N2011" i="1"/>
  <c r="N2019" i="1"/>
  <c r="N2026" i="1"/>
  <c r="N2030" i="1"/>
  <c r="L2127" i="1"/>
  <c r="N2127" i="1" s="1"/>
  <c r="L2186" i="1"/>
  <c r="L2447" i="1"/>
  <c r="L2462" i="1"/>
  <c r="L2507" i="1"/>
  <c r="N2579" i="1"/>
  <c r="L2611" i="1"/>
  <c r="N2611" i="1" s="1"/>
  <c r="L2631" i="1"/>
  <c r="N2631" i="1" s="1"/>
  <c r="L2638" i="1"/>
  <c r="L2643" i="1"/>
  <c r="L2655" i="1"/>
  <c r="L2801" i="1"/>
  <c r="N2850" i="1"/>
  <c r="N2866" i="1"/>
  <c r="N2887" i="1"/>
  <c r="L2891" i="1"/>
  <c r="N2891" i="1" s="1"/>
  <c r="L2912" i="1"/>
  <c r="N2912" i="1" s="1"/>
  <c r="L2926" i="1"/>
  <c r="N2926" i="1" s="1"/>
  <c r="L2985" i="1"/>
  <c r="N2985" i="1" s="1"/>
  <c r="N3052" i="1"/>
  <c r="L3052" i="1"/>
  <c r="L3056" i="1"/>
  <c r="N3056" i="1" s="1"/>
  <c r="N3122" i="1"/>
  <c r="N3452" i="1"/>
  <c r="N3470" i="1"/>
  <c r="L3470" i="1"/>
  <c r="N3500" i="1"/>
  <c r="N3543" i="1"/>
  <c r="L3543" i="1"/>
  <c r="L3592" i="1"/>
  <c r="N3592" i="1"/>
  <c r="L3059" i="1"/>
  <c r="L3067" i="1"/>
  <c r="L3107" i="1"/>
  <c r="L3142" i="1"/>
  <c r="N3142" i="1" s="1"/>
  <c r="L3262" i="1"/>
  <c r="L3480" i="1"/>
  <c r="N3480" i="1" s="1"/>
  <c r="L3563" i="1"/>
  <c r="N3563" i="1" s="1"/>
  <c r="N3616" i="1"/>
  <c r="L3616" i="1"/>
  <c r="L3940" i="1"/>
  <c r="L3005" i="1"/>
  <c r="L3007" i="1"/>
  <c r="N3007" i="1" s="1"/>
  <c r="L3046" i="1"/>
  <c r="N3046" i="1" s="1"/>
  <c r="L3082" i="1"/>
  <c r="L3102" i="1"/>
  <c r="N3102" i="1" s="1"/>
  <c r="L3122" i="1"/>
  <c r="L3136" i="1"/>
  <c r="N3136" i="1" s="1"/>
  <c r="L3141" i="1"/>
  <c r="L3165" i="1"/>
  <c r="N3165" i="1" s="1"/>
  <c r="L3248" i="1"/>
  <c r="L3440" i="1"/>
  <c r="L3484" i="1"/>
  <c r="N3484" i="1" s="1"/>
  <c r="L2938" i="1"/>
  <c r="N2938" i="1" s="1"/>
  <c r="L2973" i="1"/>
  <c r="L2991" i="1"/>
  <c r="L3001" i="1"/>
  <c r="N3001" i="1" s="1"/>
  <c r="L3011" i="1"/>
  <c r="N3011" i="1" s="1"/>
  <c r="L3019" i="1"/>
  <c r="L3026" i="1"/>
  <c r="L3040" i="1"/>
  <c r="N3058" i="1"/>
  <c r="N3060" i="1"/>
  <c r="L3066" i="1"/>
  <c r="N3066" i="1"/>
  <c r="L3092" i="1"/>
  <c r="N3092" i="1" s="1"/>
  <c r="L3106" i="1"/>
  <c r="N3106" i="1" s="1"/>
  <c r="L3115" i="1"/>
  <c r="N3128" i="1"/>
  <c r="L3194" i="1"/>
  <c r="N3262" i="1"/>
  <c r="L3390" i="1"/>
  <c r="L3408" i="1"/>
  <c r="L3423" i="1"/>
  <c r="N3423" i="1" s="1"/>
  <c r="L3455" i="1"/>
  <c r="L3548" i="1"/>
  <c r="L3559" i="1"/>
  <c r="L3603" i="1"/>
  <c r="N3619" i="1"/>
  <c r="L3619" i="1"/>
  <c r="L3043" i="1"/>
  <c r="L3075" i="1"/>
  <c r="N3075" i="1" s="1"/>
  <c r="L3086" i="1"/>
  <c r="N3086" i="1" s="1"/>
  <c r="L3161" i="1"/>
  <c r="N3161" i="1" s="1"/>
  <c r="L3244" i="1"/>
  <c r="L3276" i="1"/>
  <c r="N3276" i="1" s="1"/>
  <c r="N3466" i="1"/>
  <c r="N3652" i="1"/>
  <c r="L3652" i="1"/>
  <c r="L3725" i="1"/>
  <c r="L3726" i="1"/>
  <c r="N3726" i="1" s="1"/>
  <c r="L3027" i="1"/>
  <c r="N3027" i="1" s="1"/>
  <c r="L3030" i="1"/>
  <c r="L3031" i="1"/>
  <c r="N3031" i="1" s="1"/>
  <c r="N3100" i="1"/>
  <c r="L3134" i="1"/>
  <c r="N3134" i="1" s="1"/>
  <c r="L3140" i="1"/>
  <c r="N3140" i="1" s="1"/>
  <c r="L3145" i="1"/>
  <c r="N3145" i="1" s="1"/>
  <c r="N3168" i="1"/>
  <c r="L3415" i="1"/>
  <c r="N3415" i="1" s="1"/>
  <c r="L3468" i="1"/>
  <c r="N3498" i="1"/>
  <c r="N3576" i="1"/>
  <c r="L2927" i="1"/>
  <c r="L2941" i="1"/>
  <c r="L2953" i="1"/>
  <c r="L2970" i="1"/>
  <c r="L3016" i="1"/>
  <c r="N3016" i="1" s="1"/>
  <c r="L3038" i="1"/>
  <c r="L3039" i="1"/>
  <c r="N3039" i="1" s="1"/>
  <c r="L3042" i="1"/>
  <c r="N3042" i="1" s="1"/>
  <c r="L3055" i="1"/>
  <c r="L3094" i="1"/>
  <c r="N3094" i="1" s="1"/>
  <c r="L3110" i="1"/>
  <c r="N3110" i="1" s="1"/>
  <c r="N3117" i="1"/>
  <c r="N3144" i="1"/>
  <c r="L3162" i="1"/>
  <c r="N3162" i="1" s="1"/>
  <c r="L3252" i="1"/>
  <c r="N3252" i="1" s="1"/>
  <c r="N3254" i="1"/>
  <c r="N3256" i="1"/>
  <c r="L3266" i="1"/>
  <c r="N3272" i="1"/>
  <c r="N3468" i="1"/>
  <c r="L3472" i="1"/>
  <c r="N3472" i="1" s="1"/>
  <c r="L3476" i="1"/>
  <c r="N3476" i="1" s="1"/>
  <c r="L3504" i="1"/>
  <c r="N3504" i="1" s="1"/>
  <c r="L3508" i="1"/>
  <c r="N3508" i="1" s="1"/>
  <c r="N3516" i="1"/>
  <c r="L3524" i="1"/>
  <c r="N3524" i="1" s="1"/>
  <c r="L3528" i="1"/>
  <c r="N3528" i="1"/>
  <c r="N3752" i="1"/>
  <c r="L3753" i="1"/>
  <c r="N3753" i="1" s="1"/>
  <c r="L3819" i="1"/>
  <c r="N3819" i="1" s="1"/>
  <c r="L3850" i="1"/>
  <c r="L3946" i="1"/>
  <c r="N3946" i="1" s="1"/>
  <c r="L3580" i="1"/>
  <c r="N3580" i="1" s="1"/>
  <c r="L3628" i="1"/>
  <c r="N3628" i="1" s="1"/>
  <c r="L3636" i="1"/>
  <c r="N3636" i="1" s="1"/>
  <c r="L3660" i="1"/>
  <c r="L3717" i="1"/>
  <c r="L3730" i="1"/>
  <c r="L3735" i="1"/>
  <c r="N3735" i="1" s="1"/>
  <c r="L3795" i="1"/>
  <c r="L3834" i="1"/>
  <c r="N3834" i="1" s="1"/>
  <c r="N3852" i="1"/>
  <c r="N3863" i="1"/>
  <c r="N3875" i="1"/>
  <c r="L3892" i="1"/>
  <c r="N3898" i="1"/>
  <c r="L3633" i="1"/>
  <c r="L3657" i="1"/>
  <c r="L3669" i="1"/>
  <c r="L3755" i="1"/>
  <c r="N3755" i="1" s="1"/>
  <c r="L3544" i="1"/>
  <c r="N3544" i="1" s="1"/>
  <c r="L3552" i="1"/>
  <c r="L3556" i="1"/>
  <c r="N3556" i="1" s="1"/>
  <c r="L3560" i="1"/>
  <c r="L3685" i="1"/>
  <c r="L3882" i="1"/>
  <c r="N3882" i="1" s="1"/>
  <c r="L3886" i="1"/>
  <c r="N3911" i="1"/>
  <c r="L3924" i="1"/>
  <c r="L3928" i="1"/>
  <c r="N3657" i="1"/>
  <c r="L3668" i="1"/>
  <c r="N3668" i="1" s="1"/>
  <c r="N3827" i="1"/>
  <c r="L3880" i="1"/>
  <c r="N3880" i="1" s="1"/>
  <c r="N3552" i="1"/>
  <c r="N3560" i="1"/>
  <c r="L3611" i="1"/>
  <c r="L3695" i="1"/>
  <c r="L3743" i="1"/>
  <c r="L3747" i="1"/>
  <c r="N3747" i="1" s="1"/>
  <c r="L3837" i="1"/>
  <c r="L3847" i="1"/>
  <c r="N3847" i="1" s="1"/>
  <c r="L3860" i="1"/>
  <c r="N3866" i="1"/>
  <c r="N3878" i="1"/>
  <c r="N3895" i="1"/>
  <c r="L3903" i="1"/>
  <c r="L3907" i="1"/>
  <c r="N3907" i="1" s="1"/>
  <c r="L3956" i="1"/>
  <c r="L4" i="1"/>
  <c r="N4" i="1" s="1"/>
  <c r="L8" i="1"/>
  <c r="N8" i="1" s="1"/>
  <c r="L12" i="1"/>
  <c r="N12" i="1" s="1"/>
  <c r="L16" i="1"/>
  <c r="N16" i="1" s="1"/>
  <c r="L20" i="1"/>
  <c r="N20" i="1" s="1"/>
  <c r="L24" i="1"/>
  <c r="N24" i="1" s="1"/>
  <c r="L28" i="1"/>
  <c r="N28" i="1" s="1"/>
  <c r="L32" i="1"/>
  <c r="N32" i="1" s="1"/>
  <c r="L36" i="1"/>
  <c r="N36" i="1" s="1"/>
  <c r="L40" i="1"/>
  <c r="N40" i="1" s="1"/>
  <c r="L44" i="1"/>
  <c r="N44" i="1" s="1"/>
  <c r="L48" i="1"/>
  <c r="N48" i="1" s="1"/>
  <c r="L52" i="1"/>
  <c r="N52" i="1" s="1"/>
  <c r="L56" i="1"/>
  <c r="N56" i="1" s="1"/>
  <c r="L60" i="1"/>
  <c r="N60" i="1" s="1"/>
  <c r="L66" i="1"/>
  <c r="N66" i="1" s="1"/>
  <c r="L69" i="1"/>
  <c r="N69" i="1" s="1"/>
  <c r="N77" i="1"/>
  <c r="L88" i="1"/>
  <c r="N90" i="1"/>
  <c r="N93" i="1"/>
  <c r="L104" i="1"/>
  <c r="N109" i="1"/>
  <c r="N122" i="1"/>
  <c r="N125" i="1"/>
  <c r="L136" i="1"/>
  <c r="L152" i="1"/>
  <c r="N157" i="1"/>
  <c r="L168" i="1"/>
  <c r="N170" i="1"/>
  <c r="L184" i="1"/>
  <c r="N189" i="1"/>
  <c r="L200" i="1"/>
  <c r="N202" i="1"/>
  <c r="L216" i="1"/>
  <c r="L232" i="1"/>
  <c r="N234" i="1"/>
  <c r="N298" i="1"/>
  <c r="N301" i="1"/>
  <c r="N314" i="1"/>
  <c r="N330" i="1"/>
  <c r="N333" i="1"/>
  <c r="L360" i="1"/>
  <c r="N378" i="1"/>
  <c r="N394" i="1"/>
  <c r="N410" i="1"/>
  <c r="L458" i="1"/>
  <c r="N458" i="1" s="1"/>
  <c r="L464" i="1"/>
  <c r="N464" i="1" s="1"/>
  <c r="L3" i="1"/>
  <c r="N3" i="1" s="1"/>
  <c r="L7" i="1"/>
  <c r="N7" i="1" s="1"/>
  <c r="L11" i="1"/>
  <c r="N11" i="1" s="1"/>
  <c r="L15" i="1"/>
  <c r="N15" i="1" s="1"/>
  <c r="L19" i="1"/>
  <c r="N19" i="1" s="1"/>
  <c r="L23" i="1"/>
  <c r="N23" i="1" s="1"/>
  <c r="L27" i="1"/>
  <c r="N27" i="1" s="1"/>
  <c r="L31" i="1"/>
  <c r="N31" i="1" s="1"/>
  <c r="L35" i="1"/>
  <c r="N35" i="1" s="1"/>
  <c r="L39" i="1"/>
  <c r="N39" i="1" s="1"/>
  <c r="L43" i="1"/>
  <c r="N43" i="1" s="1"/>
  <c r="L47" i="1"/>
  <c r="N47" i="1" s="1"/>
  <c r="L51" i="1"/>
  <c r="N51" i="1" s="1"/>
  <c r="L55" i="1"/>
  <c r="N55" i="1" s="1"/>
  <c r="L59" i="1"/>
  <c r="N59" i="1" s="1"/>
  <c r="N63" i="1"/>
  <c r="N68" i="1"/>
  <c r="L71" i="1"/>
  <c r="L92" i="1"/>
  <c r="N97" i="1"/>
  <c r="L108" i="1"/>
  <c r="N108" i="1" s="1"/>
  <c r="N110" i="1"/>
  <c r="N113" i="1"/>
  <c r="L124" i="1"/>
  <c r="N145" i="1"/>
  <c r="L156" i="1"/>
  <c r="N158" i="1"/>
  <c r="L172" i="1"/>
  <c r="L220" i="1"/>
  <c r="N220" i="1" s="1"/>
  <c r="N225" i="1"/>
  <c r="L236" i="1"/>
  <c r="N236" i="1" s="1"/>
  <c r="N238" i="1"/>
  <c r="L268" i="1"/>
  <c r="N268" i="1" s="1"/>
  <c r="N273" i="1"/>
  <c r="L284" i="1"/>
  <c r="N289" i="1"/>
  <c r="N321" i="1"/>
  <c r="N337" i="1"/>
  <c r="L430" i="1"/>
  <c r="L432" i="1"/>
  <c r="N432" i="1" s="1"/>
  <c r="L490" i="1"/>
  <c r="N490" i="1" s="1"/>
  <c r="N188" i="1"/>
  <c r="N252" i="1"/>
  <c r="N83" i="1"/>
  <c r="L87" i="1"/>
  <c r="L103" i="1"/>
  <c r="L119" i="1"/>
  <c r="N131" i="1"/>
  <c r="L135" i="1"/>
  <c r="N135" i="1" s="1"/>
  <c r="N147" i="1"/>
  <c r="L151" i="1"/>
  <c r="L167" i="1"/>
  <c r="N176" i="1"/>
  <c r="L183" i="1"/>
  <c r="N195" i="1"/>
  <c r="L199" i="1"/>
  <c r="N199" i="1" s="1"/>
  <c r="L215" i="1"/>
  <c r="N227" i="1"/>
  <c r="L231" i="1"/>
  <c r="N243" i="1"/>
  <c r="L247" i="1"/>
  <c r="N247" i="1" s="1"/>
  <c r="L254" i="1"/>
  <c r="N254" i="1" s="1"/>
  <c r="N259" i="1"/>
  <c r="L263" i="1"/>
  <c r="L270" i="1"/>
  <c r="N270" i="1" s="1"/>
  <c r="N275" i="1"/>
  <c r="L279" i="1"/>
  <c r="N279" i="1" s="1"/>
  <c r="N288" i="1"/>
  <c r="L295" i="1"/>
  <c r="N295" i="1" s="1"/>
  <c r="L302" i="1"/>
  <c r="N302" i="1" s="1"/>
  <c r="L311" i="1"/>
  <c r="N311" i="1" s="1"/>
  <c r="L318" i="1"/>
  <c r="N318" i="1" s="1"/>
  <c r="N320" i="1"/>
  <c r="N323" i="1"/>
  <c r="L327" i="1"/>
  <c r="L334" i="1"/>
  <c r="N339" i="1"/>
  <c r="L343" i="1"/>
  <c r="N355" i="1"/>
  <c r="N384" i="1"/>
  <c r="N400" i="1"/>
  <c r="L426" i="1"/>
  <c r="N426" i="1" s="1"/>
  <c r="N76" i="1"/>
  <c r="N140" i="1"/>
  <c r="L459" i="1"/>
  <c r="N461" i="1"/>
  <c r="L461" i="1"/>
  <c r="L67" i="1"/>
  <c r="N67" i="1" s="1"/>
  <c r="L70" i="1"/>
  <c r="N70" i="1" s="1"/>
  <c r="L75" i="1"/>
  <c r="L82" i="1"/>
  <c r="N82" i="1" s="1"/>
  <c r="N87" i="1"/>
  <c r="L91" i="1"/>
  <c r="N91" i="1" s="1"/>
  <c r="L98" i="1"/>
  <c r="N98" i="1" s="1"/>
  <c r="N103" i="1"/>
  <c r="L107" i="1"/>
  <c r="L114" i="1"/>
  <c r="N119" i="1"/>
  <c r="L123" i="1"/>
  <c r="L130" i="1"/>
  <c r="N130" i="1" s="1"/>
  <c r="L139" i="1"/>
  <c r="N139" i="1" s="1"/>
  <c r="L146" i="1"/>
  <c r="N146" i="1" s="1"/>
  <c r="N151" i="1"/>
  <c r="L155" i="1"/>
  <c r="N155" i="1" s="1"/>
  <c r="L162" i="1"/>
  <c r="N167" i="1"/>
  <c r="L171" i="1"/>
  <c r="N171" i="1" s="1"/>
  <c r="L178" i="1"/>
  <c r="N178" i="1" s="1"/>
  <c r="N183" i="1"/>
  <c r="L187" i="1"/>
  <c r="N187" i="1" s="1"/>
  <c r="L194" i="1"/>
  <c r="L203" i="1"/>
  <c r="L210" i="1"/>
  <c r="N210" i="1" s="1"/>
  <c r="N215" i="1"/>
  <c r="L219" i="1"/>
  <c r="N219" i="1" s="1"/>
  <c r="L226" i="1"/>
  <c r="N226" i="1" s="1"/>
  <c r="N231" i="1"/>
  <c r="L235" i="1"/>
  <c r="L242" i="1"/>
  <c r="L251" i="1"/>
  <c r="L258" i="1"/>
  <c r="N263" i="1"/>
  <c r="L267" i="1"/>
  <c r="L274" i="1"/>
  <c r="L283" i="1"/>
  <c r="L290" i="1"/>
  <c r="N290" i="1" s="1"/>
  <c r="L299" i="1"/>
  <c r="N299" i="1" s="1"/>
  <c r="L306" i="1"/>
  <c r="N306" i="1" s="1"/>
  <c r="L315" i="1"/>
  <c r="N315" i="1" s="1"/>
  <c r="L322" i="1"/>
  <c r="N327" i="1"/>
  <c r="L331" i="1"/>
  <c r="L338" i="1"/>
  <c r="N338" i="1" s="1"/>
  <c r="N343" i="1"/>
  <c r="L347" i="1"/>
  <c r="N388" i="1"/>
  <c r="L455" i="1"/>
  <c r="N455" i="1" s="1"/>
  <c r="L491" i="1"/>
  <c r="L493" i="1"/>
  <c r="N493" i="1" s="1"/>
  <c r="L77" i="1"/>
  <c r="L84" i="1"/>
  <c r="N84" i="1" s="1"/>
  <c r="L93" i="1"/>
  <c r="L100" i="1"/>
  <c r="L109" i="1"/>
  <c r="L116" i="1"/>
  <c r="N116" i="1" s="1"/>
  <c r="L125" i="1"/>
  <c r="L132" i="1"/>
  <c r="N132" i="1" s="1"/>
  <c r="L141" i="1"/>
  <c r="N141" i="1" s="1"/>
  <c r="L148" i="1"/>
  <c r="N148" i="1" s="1"/>
  <c r="L157" i="1"/>
  <c r="L164" i="1"/>
  <c r="N164" i="1" s="1"/>
  <c r="L173" i="1"/>
  <c r="N173" i="1" s="1"/>
  <c r="L180" i="1"/>
  <c r="N180" i="1" s="1"/>
  <c r="L189" i="1"/>
  <c r="L196" i="1"/>
  <c r="N196" i="1" s="1"/>
  <c r="L205" i="1"/>
  <c r="N205" i="1" s="1"/>
  <c r="L212" i="1"/>
  <c r="N212" i="1" s="1"/>
  <c r="L221" i="1"/>
  <c r="N221" i="1" s="1"/>
  <c r="L228" i="1"/>
  <c r="N228" i="1" s="1"/>
  <c r="L237" i="1"/>
  <c r="N237" i="1" s="1"/>
  <c r="L244" i="1"/>
  <c r="N244" i="1" s="1"/>
  <c r="L253" i="1"/>
  <c r="L260" i="1"/>
  <c r="L269" i="1"/>
  <c r="L276" i="1"/>
  <c r="L285" i="1"/>
  <c r="N285" i="1" s="1"/>
  <c r="L292" i="1"/>
  <c r="N292" i="1" s="1"/>
  <c r="L308" i="1"/>
  <c r="N308" i="1" s="1"/>
  <c r="L324" i="1"/>
  <c r="N324" i="1" s="1"/>
  <c r="L340" i="1"/>
  <c r="L356" i="1"/>
  <c r="L427" i="1"/>
  <c r="N427" i="1" s="1"/>
  <c r="L429" i="1"/>
  <c r="N429" i="1" s="1"/>
  <c r="L487" i="1"/>
  <c r="N487" i="1" s="1"/>
  <c r="N72" i="1"/>
  <c r="L86" i="1"/>
  <c r="N86" i="1" s="1"/>
  <c r="L102" i="1"/>
  <c r="N102" i="1" s="1"/>
  <c r="L118" i="1"/>
  <c r="N120" i="1"/>
  <c r="L134" i="1"/>
  <c r="L150" i="1"/>
  <c r="N150" i="1" s="1"/>
  <c r="L166" i="1"/>
  <c r="N166" i="1" s="1"/>
  <c r="L182" i="1"/>
  <c r="N182" i="1" s="1"/>
  <c r="L198" i="1"/>
  <c r="N198" i="1" s="1"/>
  <c r="L214" i="1"/>
  <c r="N214" i="1" s="1"/>
  <c r="L230" i="1"/>
  <c r="N230" i="1" s="1"/>
  <c r="L246" i="1"/>
  <c r="N246" i="1" s="1"/>
  <c r="L262" i="1"/>
  <c r="N264" i="1"/>
  <c r="L278" i="1"/>
  <c r="N278" i="1" s="1"/>
  <c r="N280" i="1"/>
  <c r="L294" i="1"/>
  <c r="N294" i="1" s="1"/>
  <c r="N296" i="1"/>
  <c r="L310" i="1"/>
  <c r="N310" i="1" s="1"/>
  <c r="N312" i="1"/>
  <c r="L326" i="1"/>
  <c r="N326" i="1" s="1"/>
  <c r="L342" i="1"/>
  <c r="N342" i="1" s="1"/>
  <c r="N344" i="1"/>
  <c r="N376" i="1"/>
  <c r="N419" i="1"/>
  <c r="L423" i="1"/>
  <c r="N423" i="1" s="1"/>
  <c r="N436" i="1"/>
  <c r="N439" i="1"/>
  <c r="N441" i="1"/>
  <c r="N471" i="1"/>
  <c r="N474" i="1"/>
  <c r="N503" i="1"/>
  <c r="N506" i="1"/>
  <c r="N535" i="1"/>
  <c r="N538" i="1"/>
  <c r="N569" i="1"/>
  <c r="N570" i="1"/>
  <c r="N599" i="1"/>
  <c r="N601" i="1"/>
  <c r="L629" i="1"/>
  <c r="N629" i="1" s="1"/>
  <c r="L617" i="1"/>
  <c r="N617" i="1" s="1"/>
  <c r="L641" i="1"/>
  <c r="N641" i="1" s="1"/>
  <c r="L657" i="1"/>
  <c r="N657" i="1" s="1"/>
  <c r="N476" i="1"/>
  <c r="L519" i="1"/>
  <c r="N519" i="1" s="1"/>
  <c r="L522" i="1"/>
  <c r="N522" i="1" s="1"/>
  <c r="L525" i="1"/>
  <c r="N525" i="1" s="1"/>
  <c r="N540" i="1"/>
  <c r="L551" i="1"/>
  <c r="N551" i="1" s="1"/>
  <c r="L554" i="1"/>
  <c r="N554" i="1" s="1"/>
  <c r="L557" i="1"/>
  <c r="N557" i="1" s="1"/>
  <c r="N572" i="1"/>
  <c r="L583" i="1"/>
  <c r="N583" i="1" s="1"/>
  <c r="L586" i="1"/>
  <c r="N586" i="1" s="1"/>
  <c r="L589" i="1"/>
  <c r="N589" i="1" s="1"/>
  <c r="N604" i="1"/>
  <c r="L631" i="1"/>
  <c r="N631" i="1" s="1"/>
  <c r="L643" i="1"/>
  <c r="L417" i="1"/>
  <c r="L440" i="1"/>
  <c r="N440" i="1" s="1"/>
  <c r="L449" i="1"/>
  <c r="L472" i="1"/>
  <c r="L481" i="1"/>
  <c r="N496" i="1"/>
  <c r="L504" i="1"/>
  <c r="N504" i="1" s="1"/>
  <c r="L513" i="1"/>
  <c r="N528" i="1"/>
  <c r="L536" i="1"/>
  <c r="L545" i="1"/>
  <c r="N545" i="1" s="1"/>
  <c r="N560" i="1"/>
  <c r="L568" i="1"/>
  <c r="N568" i="1" s="1"/>
  <c r="L577" i="1"/>
  <c r="N577" i="1" s="1"/>
  <c r="N592" i="1"/>
  <c r="L600" i="1"/>
  <c r="N600" i="1" s="1"/>
  <c r="L609" i="1"/>
  <c r="N612" i="1"/>
  <c r="L628" i="1"/>
  <c r="L633" i="1"/>
  <c r="N633" i="1" s="1"/>
  <c r="L645" i="1"/>
  <c r="N645" i="1" s="1"/>
  <c r="N425" i="1"/>
  <c r="L428" i="1"/>
  <c r="N428" i="1" s="1"/>
  <c r="L437" i="1"/>
  <c r="N437" i="1" s="1"/>
  <c r="L460" i="1"/>
  <c r="N460" i="1" s="1"/>
  <c r="L469" i="1"/>
  <c r="N469" i="1" s="1"/>
  <c r="L492" i="1"/>
  <c r="N492" i="1" s="1"/>
  <c r="L501" i="1"/>
  <c r="N501" i="1" s="1"/>
  <c r="N516" i="1"/>
  <c r="L524" i="1"/>
  <c r="L533" i="1"/>
  <c r="N533" i="1" s="1"/>
  <c r="N548" i="1"/>
  <c r="L556" i="1"/>
  <c r="N556" i="1" s="1"/>
  <c r="L565" i="1"/>
  <c r="N565" i="1" s="1"/>
  <c r="N580" i="1"/>
  <c r="N585" i="1"/>
  <c r="L588" i="1"/>
  <c r="N588" i="1" s="1"/>
  <c r="L597" i="1"/>
  <c r="N597" i="1" s="1"/>
  <c r="L621" i="1"/>
  <c r="N621" i="1" s="1"/>
  <c r="L661" i="1"/>
  <c r="N661" i="1" s="1"/>
  <c r="L649" i="1"/>
  <c r="N649" i="1" s="1"/>
  <c r="L445" i="1"/>
  <c r="N445" i="1" s="1"/>
  <c r="L477" i="1"/>
  <c r="N477" i="1" s="1"/>
  <c r="L500" i="1"/>
  <c r="N500" i="1" s="1"/>
  <c r="L509" i="1"/>
  <c r="N509" i="1" s="1"/>
  <c r="L532" i="1"/>
  <c r="N532" i="1" s="1"/>
  <c r="L541" i="1"/>
  <c r="N541" i="1" s="1"/>
  <c r="L564" i="1"/>
  <c r="N564" i="1" s="1"/>
  <c r="L573" i="1"/>
  <c r="N573" i="1" s="1"/>
  <c r="L596" i="1"/>
  <c r="N596" i="1" s="1"/>
  <c r="L602" i="1"/>
  <c r="N602" i="1" s="1"/>
  <c r="L605" i="1"/>
  <c r="N605" i="1" s="1"/>
  <c r="L613" i="1"/>
  <c r="N613" i="1" s="1"/>
  <c r="L618" i="1"/>
  <c r="L625" i="1"/>
  <c r="N625" i="1" s="1"/>
  <c r="L632" i="1"/>
  <c r="N632" i="1" s="1"/>
  <c r="L637" i="1"/>
  <c r="N637" i="1" s="1"/>
  <c r="L642" i="1"/>
  <c r="N642" i="1" s="1"/>
  <c r="L644" i="1"/>
  <c r="L658" i="1"/>
  <c r="L424" i="1"/>
  <c r="L433" i="1"/>
  <c r="N433" i="1" s="1"/>
  <c r="N448" i="1"/>
  <c r="N453" i="1"/>
  <c r="L456" i="1"/>
  <c r="L465" i="1"/>
  <c r="N480" i="1"/>
  <c r="L488" i="1"/>
  <c r="L497" i="1"/>
  <c r="N512" i="1"/>
  <c r="L520" i="1"/>
  <c r="L529" i="1"/>
  <c r="N549" i="1"/>
  <c r="L552" i="1"/>
  <c r="N552" i="1" s="1"/>
  <c r="L561" i="1"/>
  <c r="N561" i="1" s="1"/>
  <c r="N576" i="1"/>
  <c r="L584" i="1"/>
  <c r="N584" i="1" s="1"/>
  <c r="L593" i="1"/>
  <c r="N593" i="1" s="1"/>
  <c r="N608" i="1"/>
  <c r="L620" i="1"/>
  <c r="L653" i="1"/>
  <c r="N653" i="1" s="1"/>
  <c r="L665" i="1"/>
  <c r="N665" i="1" s="1"/>
  <c r="L853" i="1"/>
  <c r="N853" i="1" s="1"/>
  <c r="L869" i="1"/>
  <c r="N869" i="1" s="1"/>
  <c r="N885" i="1"/>
  <c r="L885" i="1"/>
  <c r="N901" i="1"/>
  <c r="L901" i="1"/>
  <c r="N917" i="1"/>
  <c r="L917" i="1"/>
  <c r="N946" i="1"/>
  <c r="L946" i="1"/>
  <c r="N961" i="1"/>
  <c r="L961" i="1"/>
  <c r="L978" i="1"/>
  <c r="N978" i="1" s="1"/>
  <c r="N984" i="1"/>
  <c r="L993" i="1"/>
  <c r="N993" i="1" s="1"/>
  <c r="L1010" i="1"/>
  <c r="N1010" i="1" s="1"/>
  <c r="N1016" i="1"/>
  <c r="L1025" i="1"/>
  <c r="N1025" i="1" s="1"/>
  <c r="L1042" i="1"/>
  <c r="N1042" i="1" s="1"/>
  <c r="N1048" i="1"/>
  <c r="L1057" i="1"/>
  <c r="N1057" i="1" s="1"/>
  <c r="N1074" i="1"/>
  <c r="L1074" i="1"/>
  <c r="N1080" i="1"/>
  <c r="L1089" i="1"/>
  <c r="N1089" i="1" s="1"/>
  <c r="N1106" i="1"/>
  <c r="L1106" i="1"/>
  <c r="N1138" i="1"/>
  <c r="L1138" i="1"/>
  <c r="L1170" i="1"/>
  <c r="N1170" i="1" s="1"/>
  <c r="N1283" i="1"/>
  <c r="L1283" i="1"/>
  <c r="L1290" i="1"/>
  <c r="N1290" i="1" s="1"/>
  <c r="L1291" i="1"/>
  <c r="L855" i="1"/>
  <c r="N855" i="1" s="1"/>
  <c r="L862" i="1"/>
  <c r="N862" i="1" s="1"/>
  <c r="L871" i="1"/>
  <c r="N871" i="1" s="1"/>
  <c r="L878" i="1"/>
  <c r="N883" i="1"/>
  <c r="L887" i="1"/>
  <c r="N887" i="1" s="1"/>
  <c r="L894" i="1"/>
  <c r="N894" i="1" s="1"/>
  <c r="N899" i="1"/>
  <c r="L903" i="1"/>
  <c r="N903" i="1" s="1"/>
  <c r="L910" i="1"/>
  <c r="N910" i="1" s="1"/>
  <c r="L919" i="1"/>
  <c r="N919" i="1" s="1"/>
  <c r="L926" i="1"/>
  <c r="N926" i="1" s="1"/>
  <c r="N931" i="1"/>
  <c r="L942" i="1"/>
  <c r="N942" i="1" s="1"/>
  <c r="N957" i="1"/>
  <c r="L957" i="1"/>
  <c r="L959" i="1"/>
  <c r="L974" i="1"/>
  <c r="N974" i="1" s="1"/>
  <c r="N989" i="1"/>
  <c r="L989" i="1"/>
  <c r="L991" i="1"/>
  <c r="N991" i="1" s="1"/>
  <c r="L1006" i="1"/>
  <c r="N1006" i="1" s="1"/>
  <c r="N1021" i="1"/>
  <c r="L1021" i="1"/>
  <c r="L1023" i="1"/>
  <c r="L1038" i="1"/>
  <c r="N1038" i="1" s="1"/>
  <c r="N1053" i="1"/>
  <c r="L1053" i="1"/>
  <c r="L1055" i="1"/>
  <c r="N1055" i="1" s="1"/>
  <c r="N1070" i="1"/>
  <c r="L1070" i="1"/>
  <c r="L1085" i="1"/>
  <c r="N1085" i="1" s="1"/>
  <c r="L1087" i="1"/>
  <c r="N1087" i="1" s="1"/>
  <c r="L1102" i="1"/>
  <c r="N1102" i="1" s="1"/>
  <c r="L1134" i="1"/>
  <c r="N1134" i="1" s="1"/>
  <c r="N1147" i="1"/>
  <c r="L1166" i="1"/>
  <c r="N1166" i="1" s="1"/>
  <c r="L669" i="1"/>
  <c r="N669" i="1" s="1"/>
  <c r="L673" i="1"/>
  <c r="N673" i="1" s="1"/>
  <c r="L677" i="1"/>
  <c r="N677" i="1" s="1"/>
  <c r="L681" i="1"/>
  <c r="N681" i="1" s="1"/>
  <c r="L685" i="1"/>
  <c r="L689" i="1"/>
  <c r="L693" i="1"/>
  <c r="N693" i="1" s="1"/>
  <c r="L697" i="1"/>
  <c r="N697" i="1" s="1"/>
  <c r="L701" i="1"/>
  <c r="N701" i="1" s="1"/>
  <c r="L705" i="1"/>
  <c r="L709" i="1"/>
  <c r="L713" i="1"/>
  <c r="N713" i="1" s="1"/>
  <c r="L717" i="1"/>
  <c r="L721" i="1"/>
  <c r="N721" i="1" s="1"/>
  <c r="L725" i="1"/>
  <c r="N725" i="1" s="1"/>
  <c r="L729" i="1"/>
  <c r="L733" i="1"/>
  <c r="N733" i="1" s="1"/>
  <c r="L737" i="1"/>
  <c r="L741" i="1"/>
  <c r="N741" i="1" s="1"/>
  <c r="L745" i="1"/>
  <c r="L749" i="1"/>
  <c r="N749" i="1" s="1"/>
  <c r="L753" i="1"/>
  <c r="L757" i="1"/>
  <c r="L761" i="1"/>
  <c r="L765" i="1"/>
  <c r="N765" i="1" s="1"/>
  <c r="L769" i="1"/>
  <c r="L773" i="1"/>
  <c r="L777" i="1"/>
  <c r="L781" i="1"/>
  <c r="N781" i="1" s="1"/>
  <c r="L785" i="1"/>
  <c r="N785" i="1" s="1"/>
  <c r="L789" i="1"/>
  <c r="L793" i="1"/>
  <c r="L797" i="1"/>
  <c r="N797" i="1" s="1"/>
  <c r="L801" i="1"/>
  <c r="L805" i="1"/>
  <c r="N805" i="1" s="1"/>
  <c r="L809" i="1"/>
  <c r="L813" i="1"/>
  <c r="N813" i="1" s="1"/>
  <c r="L817" i="1"/>
  <c r="N817" i="1" s="1"/>
  <c r="L821" i="1"/>
  <c r="N821" i="1" s="1"/>
  <c r="L825" i="1"/>
  <c r="L829" i="1"/>
  <c r="N829" i="1" s="1"/>
  <c r="L833" i="1"/>
  <c r="N833" i="1" s="1"/>
  <c r="L837" i="1"/>
  <c r="N837" i="1" s="1"/>
  <c r="L841" i="1"/>
  <c r="N841" i="1" s="1"/>
  <c r="L845" i="1"/>
  <c r="N845" i="1" s="1"/>
  <c r="L849" i="1"/>
  <c r="N849" i="1" s="1"/>
  <c r="N857" i="1"/>
  <c r="L857" i="1"/>
  <c r="N873" i="1"/>
  <c r="L873" i="1"/>
  <c r="N889" i="1"/>
  <c r="L889" i="1"/>
  <c r="L905" i="1"/>
  <c r="N905" i="1" s="1"/>
  <c r="L921" i="1"/>
  <c r="N921" i="1" s="1"/>
  <c r="L936" i="1"/>
  <c r="N936" i="1" s="1"/>
  <c r="N938" i="1"/>
  <c r="L938" i="1"/>
  <c r="N944" i="1"/>
  <c r="N951" i="1"/>
  <c r="L953" i="1"/>
  <c r="N953" i="1" s="1"/>
  <c r="L955" i="1"/>
  <c r="N955" i="1" s="1"/>
  <c r="L968" i="1"/>
  <c r="N968" i="1" s="1"/>
  <c r="L970" i="1"/>
  <c r="N970" i="1" s="1"/>
  <c r="N976" i="1"/>
  <c r="L985" i="1"/>
  <c r="N985" i="1" s="1"/>
  <c r="L987" i="1"/>
  <c r="N987" i="1" s="1"/>
  <c r="L1000" i="1"/>
  <c r="N1000" i="1" s="1"/>
  <c r="L1002" i="1"/>
  <c r="N1002" i="1" s="1"/>
  <c r="N1008" i="1"/>
  <c r="N1017" i="1"/>
  <c r="L1017" i="1"/>
  <c r="L1019" i="1"/>
  <c r="N1019" i="1" s="1"/>
  <c r="L1032" i="1"/>
  <c r="N1032" i="1" s="1"/>
  <c r="L1034" i="1"/>
  <c r="N1034" i="1" s="1"/>
  <c r="N1040" i="1"/>
  <c r="L1049" i="1"/>
  <c r="N1049" i="1" s="1"/>
  <c r="L1051" i="1"/>
  <c r="N1051" i="1" s="1"/>
  <c r="L1064" i="1"/>
  <c r="L1066" i="1"/>
  <c r="N1066" i="1" s="1"/>
  <c r="N1072" i="1"/>
  <c r="L1081" i="1"/>
  <c r="N1081" i="1" s="1"/>
  <c r="L1083" i="1"/>
  <c r="N1083" i="1" s="1"/>
  <c r="L1096" i="1"/>
  <c r="N1096" i="1" s="1"/>
  <c r="L1098" i="1"/>
  <c r="N1098" i="1" s="1"/>
  <c r="N1104" i="1"/>
  <c r="L1115" i="1"/>
  <c r="N1115" i="1" s="1"/>
  <c r="N1130" i="1"/>
  <c r="L1130" i="1"/>
  <c r="L1162" i="1"/>
  <c r="N1162" i="1" s="1"/>
  <c r="N1175" i="1"/>
  <c r="L1315" i="1"/>
  <c r="N1315" i="1" s="1"/>
  <c r="L1322" i="1"/>
  <c r="N1322" i="1" s="1"/>
  <c r="L1323" i="1"/>
  <c r="N1323" i="1" s="1"/>
  <c r="L866" i="1"/>
  <c r="N866" i="1" s="1"/>
  <c r="L868" i="1"/>
  <c r="N868" i="1" s="1"/>
  <c r="N880" i="1"/>
  <c r="L882" i="1"/>
  <c r="L884" i="1"/>
  <c r="N896" i="1"/>
  <c r="L898" i="1"/>
  <c r="L900" i="1"/>
  <c r="L907" i="1"/>
  <c r="N907" i="1" s="1"/>
  <c r="L916" i="1"/>
  <c r="L923" i="1"/>
  <c r="N923" i="1" s="1"/>
  <c r="N928" i="1"/>
  <c r="L932" i="1"/>
  <c r="N932" i="1" s="1"/>
  <c r="L934" i="1"/>
  <c r="N934" i="1" s="1"/>
  <c r="N949" i="1"/>
  <c r="L949" i="1"/>
  <c r="L966" i="1"/>
  <c r="N966" i="1" s="1"/>
  <c r="N972" i="1"/>
  <c r="N981" i="1"/>
  <c r="L981" i="1"/>
  <c r="L998" i="1"/>
  <c r="N998" i="1" s="1"/>
  <c r="N1004" i="1"/>
  <c r="N1013" i="1"/>
  <c r="L1013" i="1"/>
  <c r="L1030" i="1"/>
  <c r="N1030" i="1" s="1"/>
  <c r="N1045" i="1"/>
  <c r="L1045" i="1"/>
  <c r="L1062" i="1"/>
  <c r="N1062" i="1" s="1"/>
  <c r="N1068" i="1"/>
  <c r="L1077" i="1"/>
  <c r="N1077" i="1" s="1"/>
  <c r="L1094" i="1"/>
  <c r="N1094" i="1" s="1"/>
  <c r="L1126" i="1"/>
  <c r="N1126" i="1" s="1"/>
  <c r="L1158" i="1"/>
  <c r="N1158" i="1" s="1"/>
  <c r="L1242" i="1"/>
  <c r="N1242" i="1"/>
  <c r="N1267" i="1"/>
  <c r="L1267" i="1"/>
  <c r="L1274" i="1"/>
  <c r="N1274" i="1" s="1"/>
  <c r="L1275" i="1"/>
  <c r="N861" i="1"/>
  <c r="L861" i="1"/>
  <c r="L877" i="1"/>
  <c r="N877" i="1" s="1"/>
  <c r="L893" i="1"/>
  <c r="N893" i="1" s="1"/>
  <c r="N909" i="1"/>
  <c r="L909" i="1"/>
  <c r="N925" i="1"/>
  <c r="L925" i="1"/>
  <c r="L945" i="1"/>
  <c r="N945" i="1" s="1"/>
  <c r="L947" i="1"/>
  <c r="N947" i="1" s="1"/>
  <c r="L960" i="1"/>
  <c r="N960" i="1" s="1"/>
  <c r="N962" i="1"/>
  <c r="L962" i="1"/>
  <c r="L977" i="1"/>
  <c r="N977" i="1" s="1"/>
  <c r="L979" i="1"/>
  <c r="L992" i="1"/>
  <c r="N992" i="1" s="1"/>
  <c r="N994" i="1"/>
  <c r="L994" i="1"/>
  <c r="L1009" i="1"/>
  <c r="N1009" i="1" s="1"/>
  <c r="L1011" i="1"/>
  <c r="N1011" i="1" s="1"/>
  <c r="L1024" i="1"/>
  <c r="L1026" i="1"/>
  <c r="N1026" i="1" s="1"/>
  <c r="L1041" i="1"/>
  <c r="N1041" i="1" s="1"/>
  <c r="L1043" i="1"/>
  <c r="N1043" i="1" s="1"/>
  <c r="L1056" i="1"/>
  <c r="L1058" i="1"/>
  <c r="N1058" i="1" s="1"/>
  <c r="L1073" i="1"/>
  <c r="N1073" i="1" s="1"/>
  <c r="L1075" i="1"/>
  <c r="N1075" i="1" s="1"/>
  <c r="L1088" i="1"/>
  <c r="N1088" i="1" s="1"/>
  <c r="L1090" i="1"/>
  <c r="N1090" i="1" s="1"/>
  <c r="L1107" i="1"/>
  <c r="N1107" i="1" s="1"/>
  <c r="N1122" i="1"/>
  <c r="L1122" i="1"/>
  <c r="L1139" i="1"/>
  <c r="N1139" i="1" s="1"/>
  <c r="N1154" i="1"/>
  <c r="L1154" i="1"/>
  <c r="L1171" i="1"/>
  <c r="N1186" i="1"/>
  <c r="L1186" i="1"/>
  <c r="L1347" i="1"/>
  <c r="N1347" i="1" s="1"/>
  <c r="L1354" i="1"/>
  <c r="N1354" i="1" s="1"/>
  <c r="L1355" i="1"/>
  <c r="N1355" i="1" s="1"/>
  <c r="L854" i="1"/>
  <c r="N854" i="1" s="1"/>
  <c r="L856" i="1"/>
  <c r="N856" i="1" s="1"/>
  <c r="L863" i="1"/>
  <c r="N863" i="1" s="1"/>
  <c r="L870" i="1"/>
  <c r="N870" i="1" s="1"/>
  <c r="L872" i="1"/>
  <c r="L879" i="1"/>
  <c r="N879" i="1" s="1"/>
  <c r="L886" i="1"/>
  <c r="N886" i="1" s="1"/>
  <c r="L888" i="1"/>
  <c r="N888" i="1" s="1"/>
  <c r="L895" i="1"/>
  <c r="N895" i="1" s="1"/>
  <c r="L902" i="1"/>
  <c r="N902" i="1" s="1"/>
  <c r="L904" i="1"/>
  <c r="N904" i="1" s="1"/>
  <c r="L911" i="1"/>
  <c r="L918" i="1"/>
  <c r="N918" i="1" s="1"/>
  <c r="L920" i="1"/>
  <c r="N920" i="1" s="1"/>
  <c r="L927" i="1"/>
  <c r="N927" i="1" s="1"/>
  <c r="N941" i="1"/>
  <c r="L941" i="1"/>
  <c r="L943" i="1"/>
  <c r="N943" i="1" s="1"/>
  <c r="L956" i="1"/>
  <c r="L958" i="1"/>
  <c r="N958" i="1" s="1"/>
  <c r="N971" i="1"/>
  <c r="N973" i="1"/>
  <c r="L973" i="1"/>
  <c r="L975" i="1"/>
  <c r="L988" i="1"/>
  <c r="N988" i="1" s="1"/>
  <c r="L990" i="1"/>
  <c r="N990" i="1" s="1"/>
  <c r="N1003" i="1"/>
  <c r="N1005" i="1"/>
  <c r="L1005" i="1"/>
  <c r="L1007" i="1"/>
  <c r="L1020" i="1"/>
  <c r="L1022" i="1"/>
  <c r="N1022" i="1" s="1"/>
  <c r="N1035" i="1"/>
  <c r="N1037" i="1"/>
  <c r="L1037" i="1"/>
  <c r="L1039" i="1"/>
  <c r="N1039" i="1" s="1"/>
  <c r="L1052" i="1"/>
  <c r="N1054" i="1"/>
  <c r="L1054" i="1"/>
  <c r="N1067" i="1"/>
  <c r="N1069" i="1"/>
  <c r="L1069" i="1"/>
  <c r="L1071" i="1"/>
  <c r="L1084" i="1"/>
  <c r="N1084" i="1" s="1"/>
  <c r="L1086" i="1"/>
  <c r="N1086" i="1" s="1"/>
  <c r="N1099" i="1"/>
  <c r="L1103" i="1"/>
  <c r="L1116" i="1"/>
  <c r="N1116" i="1" s="1"/>
  <c r="L1118" i="1"/>
  <c r="N1118" i="1" s="1"/>
  <c r="L1135" i="1"/>
  <c r="N1135" i="1" s="1"/>
  <c r="N1150" i="1"/>
  <c r="L1150" i="1"/>
  <c r="N1163" i="1"/>
  <c r="L1167" i="1"/>
  <c r="N1167" i="1" s="1"/>
  <c r="L1182" i="1"/>
  <c r="N1182" i="1" s="1"/>
  <c r="N1195" i="1"/>
  <c r="N1299" i="1"/>
  <c r="L1299" i="1"/>
  <c r="L1306" i="1"/>
  <c r="N1306" i="1" s="1"/>
  <c r="L1307" i="1"/>
  <c r="L865" i="1"/>
  <c r="N865" i="1" s="1"/>
  <c r="L881" i="1"/>
  <c r="N881" i="1" s="1"/>
  <c r="N897" i="1"/>
  <c r="L897" i="1"/>
  <c r="L913" i="1"/>
  <c r="N913" i="1" s="1"/>
  <c r="L929" i="1"/>
  <c r="N929" i="1" s="1"/>
  <c r="L937" i="1"/>
  <c r="N937" i="1" s="1"/>
  <c r="N954" i="1"/>
  <c r="L954" i="1"/>
  <c r="L969" i="1"/>
  <c r="N969" i="1" s="1"/>
  <c r="L986" i="1"/>
  <c r="N986" i="1" s="1"/>
  <c r="L1001" i="1"/>
  <c r="N1001" i="1" s="1"/>
  <c r="L1018" i="1"/>
  <c r="N1018" i="1" s="1"/>
  <c r="L1033" i="1"/>
  <c r="N1033" i="1" s="1"/>
  <c r="L1050" i="1"/>
  <c r="N1050" i="1" s="1"/>
  <c r="L1065" i="1"/>
  <c r="N1065" i="1" s="1"/>
  <c r="L1082" i="1"/>
  <c r="N1082" i="1" s="1"/>
  <c r="L1114" i="1"/>
  <c r="N1114" i="1" s="1"/>
  <c r="N1146" i="1"/>
  <c r="L1146" i="1"/>
  <c r="L1178" i="1"/>
  <c r="N1178" i="1" s="1"/>
  <c r="L858" i="1"/>
  <c r="L860" i="1"/>
  <c r="N872" i="1"/>
  <c r="L874" i="1"/>
  <c r="L876" i="1"/>
  <c r="L890" i="1"/>
  <c r="L892" i="1"/>
  <c r="N892" i="1" s="1"/>
  <c r="L906" i="1"/>
  <c r="L908" i="1"/>
  <c r="L922" i="1"/>
  <c r="N933" i="1"/>
  <c r="L933" i="1"/>
  <c r="L935" i="1"/>
  <c r="L948" i="1"/>
  <c r="N950" i="1"/>
  <c r="L950" i="1"/>
  <c r="N956" i="1"/>
  <c r="N965" i="1"/>
  <c r="L965" i="1"/>
  <c r="L967" i="1"/>
  <c r="L980" i="1"/>
  <c r="N980" i="1" s="1"/>
  <c r="L982" i="1"/>
  <c r="N982" i="1" s="1"/>
  <c r="N997" i="1"/>
  <c r="L997" i="1"/>
  <c r="L999" i="1"/>
  <c r="L1012" i="1"/>
  <c r="N1012" i="1" s="1"/>
  <c r="L1014" i="1"/>
  <c r="N1014" i="1" s="1"/>
  <c r="N1020" i="1"/>
  <c r="N1029" i="1"/>
  <c r="L1029" i="1"/>
  <c r="L1031" i="1"/>
  <c r="L1044" i="1"/>
  <c r="N1044" i="1" s="1"/>
  <c r="L1046" i="1"/>
  <c r="N1046" i="1" s="1"/>
  <c r="N1052" i="1"/>
  <c r="N1061" i="1"/>
  <c r="L1061" i="1"/>
  <c r="L1063" i="1"/>
  <c r="L1076" i="1"/>
  <c r="N1076" i="1" s="1"/>
  <c r="L1078" i="1"/>
  <c r="N1078" i="1" s="1"/>
  <c r="N1091" i="1"/>
  <c r="L1093" i="1"/>
  <c r="N1093" i="1" s="1"/>
  <c r="L1095" i="1"/>
  <c r="N1095" i="1" s="1"/>
  <c r="L1108" i="1"/>
  <c r="N1110" i="1"/>
  <c r="L1110" i="1"/>
  <c r="N1123" i="1"/>
  <c r="L1127" i="1"/>
  <c r="L1142" i="1"/>
  <c r="N1142" i="1" s="1"/>
  <c r="L1159" i="1"/>
  <c r="N1159" i="1" s="1"/>
  <c r="L1174" i="1"/>
  <c r="N1174" i="1" s="1"/>
  <c r="L1331" i="1"/>
  <c r="N1331" i="1" s="1"/>
  <c r="L1338" i="1"/>
  <c r="N1338" i="1" s="1"/>
  <c r="L1339" i="1"/>
  <c r="N1339" i="1" s="1"/>
  <c r="L1254" i="1"/>
  <c r="L1257" i="1"/>
  <c r="N1257" i="1" s="1"/>
  <c r="L1260" i="1"/>
  <c r="N1260" i="1" s="1"/>
  <c r="L1263" i="1"/>
  <c r="N1263" i="1" s="1"/>
  <c r="L1272" i="1"/>
  <c r="N1272" i="1" s="1"/>
  <c r="L1279" i="1"/>
  <c r="L1288" i="1"/>
  <c r="N1288" i="1" s="1"/>
  <c r="L1295" i="1"/>
  <c r="N1297" i="1"/>
  <c r="L1304" i="1"/>
  <c r="N1304" i="1" s="1"/>
  <c r="L1311" i="1"/>
  <c r="N1311" i="1" s="1"/>
  <c r="L1320" i="1"/>
  <c r="N1320" i="1" s="1"/>
  <c r="L1327" i="1"/>
  <c r="N1327" i="1" s="1"/>
  <c r="L1336" i="1"/>
  <c r="N1336" i="1" s="1"/>
  <c r="L1343" i="1"/>
  <c r="N1343" i="1" s="1"/>
  <c r="L1352" i="1"/>
  <c r="N1352" i="1" s="1"/>
  <c r="L1359" i="1"/>
  <c r="N1359" i="1" s="1"/>
  <c r="N1361" i="1"/>
  <c r="L1375" i="1"/>
  <c r="N1380" i="1"/>
  <c r="L1456" i="1"/>
  <c r="N1456" i="1" s="1"/>
  <c r="L1474" i="1"/>
  <c r="N1474" i="1" s="1"/>
  <c r="L1491" i="1"/>
  <c r="N1491" i="1"/>
  <c r="N1508" i="1"/>
  <c r="L1508" i="1"/>
  <c r="L1437" i="1"/>
  <c r="N1437" i="1" s="1"/>
  <c r="N1446" i="1"/>
  <c r="L1446" i="1"/>
  <c r="L1463" i="1"/>
  <c r="N1463" i="1" s="1"/>
  <c r="L1506" i="1"/>
  <c r="N1506" i="1" s="1"/>
  <c r="L1525" i="1"/>
  <c r="N1525" i="1" s="1"/>
  <c r="L1526" i="1"/>
  <c r="N1526" i="1" s="1"/>
  <c r="L1190" i="1"/>
  <c r="N1190" i="1" s="1"/>
  <c r="L1194" i="1"/>
  <c r="N1194" i="1" s="1"/>
  <c r="L1198" i="1"/>
  <c r="N1198" i="1" s="1"/>
  <c r="L1202" i="1"/>
  <c r="L1206" i="1"/>
  <c r="N1206" i="1" s="1"/>
  <c r="L1210" i="1"/>
  <c r="L1214" i="1"/>
  <c r="N1214" i="1" s="1"/>
  <c r="L1218" i="1"/>
  <c r="L1222" i="1"/>
  <c r="N1222" i="1" s="1"/>
  <c r="L1226" i="1"/>
  <c r="L1230" i="1"/>
  <c r="N1230" i="1" s="1"/>
  <c r="L1234" i="1"/>
  <c r="N1234" i="1" s="1"/>
  <c r="L1238" i="1"/>
  <c r="N1238" i="1" s="1"/>
  <c r="L1253" i="1"/>
  <c r="L1256" i="1"/>
  <c r="N1256" i="1" s="1"/>
  <c r="L1259" i="1"/>
  <c r="L1269" i="1"/>
  <c r="L1285" i="1"/>
  <c r="N1285" i="1" s="1"/>
  <c r="L1301" i="1"/>
  <c r="L1317" i="1"/>
  <c r="N1317" i="1" s="1"/>
  <c r="L1333" i="1"/>
  <c r="N1333" i="1" s="1"/>
  <c r="L1349" i="1"/>
  <c r="N1349" i="1" s="1"/>
  <c r="L1365" i="1"/>
  <c r="N1370" i="1"/>
  <c r="L1381" i="1"/>
  <c r="L1385" i="1"/>
  <c r="N1385" i="1" s="1"/>
  <c r="L1389" i="1"/>
  <c r="N1389" i="1" s="1"/>
  <c r="L1393" i="1"/>
  <c r="N1393" i="1" s="1"/>
  <c r="L1397" i="1"/>
  <c r="L1431" i="1"/>
  <c r="N1431" i="1" s="1"/>
  <c r="L1523" i="1"/>
  <c r="N1523" i="1"/>
  <c r="L1241" i="1"/>
  <c r="N1241" i="1" s="1"/>
  <c r="L1244" i="1"/>
  <c r="L1247" i="1"/>
  <c r="N1247" i="1" s="1"/>
  <c r="L1271" i="1"/>
  <c r="N1271" i="1" s="1"/>
  <c r="N1276" i="1"/>
  <c r="L1287" i="1"/>
  <c r="N1287" i="1" s="1"/>
  <c r="N1292" i="1"/>
  <c r="L1303" i="1"/>
  <c r="L1319" i="1"/>
  <c r="N1319" i="1" s="1"/>
  <c r="N1324" i="1"/>
  <c r="L1335" i="1"/>
  <c r="N1335" i="1" s="1"/>
  <c r="L1351" i="1"/>
  <c r="N1351" i="1" s="1"/>
  <c r="L1097" i="1"/>
  <c r="N1097" i="1" s="1"/>
  <c r="L1101" i="1"/>
  <c r="L1105" i="1"/>
  <c r="N1105" i="1" s="1"/>
  <c r="L1109" i="1"/>
  <c r="N1109" i="1" s="1"/>
  <c r="L1113" i="1"/>
  <c r="N1113" i="1" s="1"/>
  <c r="L1117" i="1"/>
  <c r="L1121" i="1"/>
  <c r="N1121" i="1" s="1"/>
  <c r="L1125" i="1"/>
  <c r="N1125" i="1" s="1"/>
  <c r="L1129" i="1"/>
  <c r="L1133" i="1"/>
  <c r="L1137" i="1"/>
  <c r="N1137" i="1" s="1"/>
  <c r="L1141" i="1"/>
  <c r="N1141" i="1" s="1"/>
  <c r="L1145" i="1"/>
  <c r="N1145" i="1" s="1"/>
  <c r="L1149" i="1"/>
  <c r="N1149" i="1" s="1"/>
  <c r="L1153" i="1"/>
  <c r="N1153" i="1" s="1"/>
  <c r="L1157" i="1"/>
  <c r="N1157" i="1" s="1"/>
  <c r="L1161" i="1"/>
  <c r="N1161" i="1" s="1"/>
  <c r="L1165" i="1"/>
  <c r="N1165" i="1" s="1"/>
  <c r="L1169" i="1"/>
  <c r="L1173" i="1"/>
  <c r="N1173" i="1" s="1"/>
  <c r="L1177" i="1"/>
  <c r="N1177" i="1" s="1"/>
  <c r="L1181" i="1"/>
  <c r="N1181" i="1" s="1"/>
  <c r="L1185" i="1"/>
  <c r="N1185" i="1" s="1"/>
  <c r="L1189" i="1"/>
  <c r="L1193" i="1"/>
  <c r="L1197" i="1"/>
  <c r="N1197" i="1" s="1"/>
  <c r="L1201" i="1"/>
  <c r="N1201" i="1" s="1"/>
  <c r="L1205" i="1"/>
  <c r="N1205" i="1" s="1"/>
  <c r="L1209" i="1"/>
  <c r="L1213" i="1"/>
  <c r="N1213" i="1" s="1"/>
  <c r="L1217" i="1"/>
  <c r="N1217" i="1" s="1"/>
  <c r="L1221" i="1"/>
  <c r="N1221" i="1" s="1"/>
  <c r="L1225" i="1"/>
  <c r="N1225" i="1" s="1"/>
  <c r="L1229" i="1"/>
  <c r="L1233" i="1"/>
  <c r="L1237" i="1"/>
  <c r="N1250" i="1"/>
  <c r="L1261" i="1"/>
  <c r="N1261" i="1" s="1"/>
  <c r="L1266" i="1"/>
  <c r="N1266" i="1" s="1"/>
  <c r="L1273" i="1"/>
  <c r="N1273" i="1" s="1"/>
  <c r="N1278" i="1"/>
  <c r="L1282" i="1"/>
  <c r="L1289" i="1"/>
  <c r="N1294" i="1"/>
  <c r="L1298" i="1"/>
  <c r="L1305" i="1"/>
  <c r="N1305" i="1" s="1"/>
  <c r="N1310" i="1"/>
  <c r="L1314" i="1"/>
  <c r="N1314" i="1" s="1"/>
  <c r="L1321" i="1"/>
  <c r="N1321" i="1" s="1"/>
  <c r="N1326" i="1"/>
  <c r="L1330" i="1"/>
  <c r="N1330" i="1" s="1"/>
  <c r="L1337" i="1"/>
  <c r="N1337" i="1" s="1"/>
  <c r="L1346" i="1"/>
  <c r="N1346" i="1" s="1"/>
  <c r="L1353" i="1"/>
  <c r="N1353" i="1" s="1"/>
  <c r="N1358" i="1"/>
  <c r="L1362" i="1"/>
  <c r="N1362" i="1" s="1"/>
  <c r="L1369" i="1"/>
  <c r="N1369" i="1" s="1"/>
  <c r="N1374" i="1"/>
  <c r="L1440" i="1"/>
  <c r="N1440" i="1" s="1"/>
  <c r="L1453" i="1"/>
  <c r="N1453" i="1" s="1"/>
  <c r="L1246" i="1"/>
  <c r="N1246" i="1" s="1"/>
  <c r="L1252" i="1"/>
  <c r="N1252" i="1" s="1"/>
  <c r="L1255" i="1"/>
  <c r="N1255" i="1" s="1"/>
  <c r="L1268" i="1"/>
  <c r="N1268" i="1" s="1"/>
  <c r="L1284" i="1"/>
  <c r="N1284" i="1" s="1"/>
  <c r="N1296" i="1"/>
  <c r="L1300" i="1"/>
  <c r="N1300" i="1" s="1"/>
  <c r="N1312" i="1"/>
  <c r="L1316" i="1"/>
  <c r="N1316" i="1" s="1"/>
  <c r="N1328" i="1"/>
  <c r="L1332" i="1"/>
  <c r="N1332" i="1" s="1"/>
  <c r="N1344" i="1"/>
  <c r="L1348" i="1"/>
  <c r="N1348" i="1" s="1"/>
  <c r="L1371" i="1"/>
  <c r="N1371" i="1" s="1"/>
  <c r="N1376" i="1"/>
  <c r="L1438" i="1"/>
  <c r="L1447" i="1"/>
  <c r="N1447" i="1" s="1"/>
  <c r="N1462" i="1"/>
  <c r="L1462" i="1"/>
  <c r="L1471" i="1"/>
  <c r="N1471" i="1" s="1"/>
  <c r="L1476" i="1"/>
  <c r="N1476" i="1" s="1"/>
  <c r="L1243" i="1"/>
  <c r="N1258" i="1"/>
  <c r="L1270" i="1"/>
  <c r="L1277" i="1"/>
  <c r="N1279" i="1"/>
  <c r="N1282" i="1"/>
  <c r="L1286" i="1"/>
  <c r="N1286" i="1" s="1"/>
  <c r="L1293" i="1"/>
  <c r="N1298" i="1"/>
  <c r="L1302" i="1"/>
  <c r="N1302" i="1" s="1"/>
  <c r="L1309" i="1"/>
  <c r="L1318" i="1"/>
  <c r="L1325" i="1"/>
  <c r="N1325" i="1" s="1"/>
  <c r="L1334" i="1"/>
  <c r="N1334" i="1" s="1"/>
  <c r="L1341" i="1"/>
  <c r="N1341" i="1" s="1"/>
  <c r="L1350" i="1"/>
  <c r="N1350" i="1" s="1"/>
  <c r="L1357" i="1"/>
  <c r="N1357" i="1" s="1"/>
  <c r="L1366" i="1"/>
  <c r="L1373" i="1"/>
  <c r="N1373" i="1" s="1"/>
  <c r="N1378" i="1"/>
  <c r="L1382" i="1"/>
  <c r="L1383" i="1"/>
  <c r="L1384" i="1"/>
  <c r="N1384" i="1" s="1"/>
  <c r="L1386" i="1"/>
  <c r="N1386" i="1" s="1"/>
  <c r="L1387" i="1"/>
  <c r="N1388" i="1"/>
  <c r="L1388" i="1"/>
  <c r="L1390" i="1"/>
  <c r="L1391" i="1"/>
  <c r="L1392" i="1"/>
  <c r="N1392" i="1" s="1"/>
  <c r="L1394" i="1"/>
  <c r="N1394" i="1" s="1"/>
  <c r="L1395" i="1"/>
  <c r="N1395" i="1" s="1"/>
  <c r="N1396" i="1"/>
  <c r="L1396" i="1"/>
  <c r="L1398" i="1"/>
  <c r="L1399" i="1"/>
  <c r="N1399" i="1" s="1"/>
  <c r="N1400" i="1"/>
  <c r="L1400" i="1"/>
  <c r="L1402" i="1"/>
  <c r="L1403" i="1"/>
  <c r="N1403" i="1" s="1"/>
  <c r="L1404" i="1"/>
  <c r="N1404" i="1" s="1"/>
  <c r="L1406" i="1"/>
  <c r="L1407" i="1"/>
  <c r="N1407" i="1" s="1"/>
  <c r="N1408" i="1"/>
  <c r="L1408" i="1"/>
  <c r="L1410" i="1"/>
  <c r="N1410" i="1" s="1"/>
  <c r="L1411" i="1"/>
  <c r="N1411" i="1" s="1"/>
  <c r="L1412" i="1"/>
  <c r="N1412" i="1" s="1"/>
  <c r="L1414" i="1"/>
  <c r="L1415" i="1"/>
  <c r="N1416" i="1"/>
  <c r="L1416" i="1"/>
  <c r="L1418" i="1"/>
  <c r="N1418" i="1" s="1"/>
  <c r="L1419" i="1"/>
  <c r="N1419" i="1" s="1"/>
  <c r="L1420" i="1"/>
  <c r="N1420" i="1" s="1"/>
  <c r="L1422" i="1"/>
  <c r="L1423" i="1"/>
  <c r="L1424" i="1"/>
  <c r="N1424" i="1" s="1"/>
  <c r="L1426" i="1"/>
  <c r="N1426" i="1" s="1"/>
  <c r="L1430" i="1"/>
  <c r="L1493" i="1"/>
  <c r="N1493" i="1" s="1"/>
  <c r="L1494" i="1"/>
  <c r="N1428" i="1"/>
  <c r="N1480" i="1"/>
  <c r="L1480" i="1"/>
  <c r="L1497" i="1"/>
  <c r="N1497" i="1" s="1"/>
  <c r="N1503" i="1"/>
  <c r="N1510" i="1"/>
  <c r="L1512" i="1"/>
  <c r="N1512" i="1" s="1"/>
  <c r="N1529" i="1"/>
  <c r="L1529" i="1"/>
  <c r="N1535" i="1"/>
  <c r="N1542" i="1"/>
  <c r="L1544" i="1"/>
  <c r="N1544" i="1" s="1"/>
  <c r="N1561" i="1"/>
  <c r="L1561" i="1"/>
  <c r="N1574" i="1"/>
  <c r="L1576" i="1"/>
  <c r="N1576" i="1" s="1"/>
  <c r="L1593" i="1"/>
  <c r="N1593" i="1" s="1"/>
  <c r="N1599" i="1"/>
  <c r="L1608" i="1"/>
  <c r="N1608" i="1" s="1"/>
  <c r="L1625" i="1"/>
  <c r="N1625" i="1" s="1"/>
  <c r="N1638" i="1"/>
  <c r="L1640" i="1"/>
  <c r="N1640" i="1" s="1"/>
  <c r="L1672" i="1"/>
  <c r="N1672" i="1" s="1"/>
  <c r="L1800" i="1"/>
  <c r="N1800" i="1" s="1"/>
  <c r="L1802" i="1"/>
  <c r="N1802" i="1" s="1"/>
  <c r="L1540" i="1"/>
  <c r="N1540" i="1" s="1"/>
  <c r="N1557" i="1"/>
  <c r="L1557" i="1"/>
  <c r="L1572" i="1"/>
  <c r="N1572" i="1" s="1"/>
  <c r="L1589" i="1"/>
  <c r="N1589" i="1" s="1"/>
  <c r="L1604" i="1"/>
  <c r="N1604" i="1" s="1"/>
  <c r="L1621" i="1"/>
  <c r="N1621" i="1" s="1"/>
  <c r="N1636" i="1"/>
  <c r="L1636" i="1"/>
  <c r="L1653" i="1"/>
  <c r="N1653" i="1" s="1"/>
  <c r="N1668" i="1"/>
  <c r="L1668" i="1"/>
  <c r="N1796" i="1"/>
  <c r="L1796" i="1"/>
  <c r="L1864" i="1"/>
  <c r="N1864" i="1" s="1"/>
  <c r="N1472" i="1"/>
  <c r="L1472" i="1"/>
  <c r="L1487" i="1"/>
  <c r="N1487" i="1" s="1"/>
  <c r="N1489" i="1"/>
  <c r="L1489" i="1"/>
  <c r="L1504" i="1"/>
  <c r="N1504" i="1" s="1"/>
  <c r="L1519" i="1"/>
  <c r="N1521" i="1"/>
  <c r="L1521" i="1"/>
  <c r="N1536" i="1"/>
  <c r="L1536" i="1"/>
  <c r="L1538" i="1"/>
  <c r="N1538" i="1" s="1"/>
  <c r="L1551" i="1"/>
  <c r="N1553" i="1"/>
  <c r="L1553" i="1"/>
  <c r="L1568" i="1"/>
  <c r="N1568" i="1" s="1"/>
  <c r="L1570" i="1"/>
  <c r="N1570" i="1" s="1"/>
  <c r="L1583" i="1"/>
  <c r="N1583" i="1" s="1"/>
  <c r="L1585" i="1"/>
  <c r="N1585" i="1" s="1"/>
  <c r="L1600" i="1"/>
  <c r="N1600" i="1" s="1"/>
  <c r="L1602" i="1"/>
  <c r="N1602" i="1" s="1"/>
  <c r="L1615" i="1"/>
  <c r="N1615" i="1" s="1"/>
  <c r="L1617" i="1"/>
  <c r="N1617" i="1" s="1"/>
  <c r="L1632" i="1"/>
  <c r="N1632" i="1" s="1"/>
  <c r="L1634" i="1"/>
  <c r="L1647" i="1"/>
  <c r="N1647" i="1" s="1"/>
  <c r="L1649" i="1"/>
  <c r="N1649" i="1" s="1"/>
  <c r="N1664" i="1"/>
  <c r="L1664" i="1"/>
  <c r="N1694" i="1"/>
  <c r="N1726" i="1"/>
  <c r="L1432" i="1"/>
  <c r="L1441" i="1"/>
  <c r="N1441" i="1" s="1"/>
  <c r="L1448" i="1"/>
  <c r="L1457" i="1"/>
  <c r="L1464" i="1"/>
  <c r="L1468" i="1"/>
  <c r="N1468" i="1" s="1"/>
  <c r="L1470" i="1"/>
  <c r="L1485" i="1"/>
  <c r="N1485" i="1" s="1"/>
  <c r="L1500" i="1"/>
  <c r="N1500" i="1" s="1"/>
  <c r="L1502" i="1"/>
  <c r="L1517" i="1"/>
  <c r="N1517" i="1" s="1"/>
  <c r="L1532" i="1"/>
  <c r="N1532" i="1" s="1"/>
  <c r="L1534" i="1"/>
  <c r="N1534" i="1" s="1"/>
  <c r="L1549" i="1"/>
  <c r="N1549" i="1" s="1"/>
  <c r="N1555" i="1"/>
  <c r="L1564" i="1"/>
  <c r="N1564" i="1" s="1"/>
  <c r="L1566" i="1"/>
  <c r="N1566" i="1" s="1"/>
  <c r="L1581" i="1"/>
  <c r="N1581" i="1" s="1"/>
  <c r="L1596" i="1"/>
  <c r="N1596" i="1" s="1"/>
  <c r="L1598" i="1"/>
  <c r="N1598" i="1" s="1"/>
  <c r="L1613" i="1"/>
  <c r="N1613" i="1" s="1"/>
  <c r="N1619" i="1"/>
  <c r="L1628" i="1"/>
  <c r="N1628" i="1" s="1"/>
  <c r="L1630" i="1"/>
  <c r="N1645" i="1"/>
  <c r="L1645" i="1"/>
  <c r="N1651" i="1"/>
  <c r="N1660" i="1"/>
  <c r="L1660" i="1"/>
  <c r="L1848" i="1"/>
  <c r="N1848" i="1" s="1"/>
  <c r="L1434" i="1"/>
  <c r="N1434" i="1" s="1"/>
  <c r="N1436" i="1"/>
  <c r="N1439" i="1"/>
  <c r="L1450" i="1"/>
  <c r="N1450" i="1" s="1"/>
  <c r="N1455" i="1"/>
  <c r="L1466" i="1"/>
  <c r="N1466" i="1" s="1"/>
  <c r="L1479" i="1"/>
  <c r="N1479" i="1" s="1"/>
  <c r="N1481" i="1"/>
  <c r="L1481" i="1"/>
  <c r="N1494" i="1"/>
  <c r="L1496" i="1"/>
  <c r="N1496" i="1" s="1"/>
  <c r="L1498" i="1"/>
  <c r="N1498" i="1" s="1"/>
  <c r="L1511" i="1"/>
  <c r="N1513" i="1"/>
  <c r="L1513" i="1"/>
  <c r="N1519" i="1"/>
  <c r="L1528" i="1"/>
  <c r="N1528" i="1" s="1"/>
  <c r="L1530" i="1"/>
  <c r="N1530" i="1" s="1"/>
  <c r="L1543" i="1"/>
  <c r="N1543" i="1" s="1"/>
  <c r="N1545" i="1"/>
  <c r="L1545" i="1"/>
  <c r="N1551" i="1"/>
  <c r="L1560" i="1"/>
  <c r="N1560" i="1" s="1"/>
  <c r="L1562" i="1"/>
  <c r="N1562" i="1" s="1"/>
  <c r="L1575" i="1"/>
  <c r="N1577" i="1"/>
  <c r="L1577" i="1"/>
  <c r="L1592" i="1"/>
  <c r="N1592" i="1" s="1"/>
  <c r="L1594" i="1"/>
  <c r="N1594" i="1" s="1"/>
  <c r="L1607" i="1"/>
  <c r="N1607" i="1" s="1"/>
  <c r="L1609" i="1"/>
  <c r="N1609" i="1" s="1"/>
  <c r="L1624" i="1"/>
  <c r="N1624" i="1" s="1"/>
  <c r="L1626" i="1"/>
  <c r="L1639" i="1"/>
  <c r="N1639" i="1" s="1"/>
  <c r="L1641" i="1"/>
  <c r="N1641" i="1" s="1"/>
  <c r="L1656" i="1"/>
  <c r="N1656" i="1" s="1"/>
  <c r="N1750" i="1"/>
  <c r="L1475" i="1"/>
  <c r="L1477" i="1"/>
  <c r="N1477" i="1" s="1"/>
  <c r="N1492" i="1"/>
  <c r="L1492" i="1"/>
  <c r="L1507" i="1"/>
  <c r="N1507" i="1" s="1"/>
  <c r="L1509" i="1"/>
  <c r="N1509" i="1" s="1"/>
  <c r="N1524" i="1"/>
  <c r="L1524" i="1"/>
  <c r="L1539" i="1"/>
  <c r="L1541" i="1"/>
  <c r="N1541" i="1" s="1"/>
  <c r="N1554" i="1"/>
  <c r="L1556" i="1"/>
  <c r="N1556" i="1" s="1"/>
  <c r="L1558" i="1"/>
  <c r="N1558" i="1" s="1"/>
  <c r="L1571" i="1"/>
  <c r="N1573" i="1"/>
  <c r="L1573" i="1"/>
  <c r="N1586" i="1"/>
  <c r="L1588" i="1"/>
  <c r="N1588" i="1" s="1"/>
  <c r="L1590" i="1"/>
  <c r="N1590" i="1" s="1"/>
  <c r="L1603" i="1"/>
  <c r="N1603" i="1" s="1"/>
  <c r="L1605" i="1"/>
  <c r="N1605" i="1" s="1"/>
  <c r="N1618" i="1"/>
  <c r="L1620" i="1"/>
  <c r="N1620" i="1" s="1"/>
  <c r="L1622" i="1"/>
  <c r="N1622" i="1" s="1"/>
  <c r="L1635" i="1"/>
  <c r="N1635" i="1" s="1"/>
  <c r="L1637" i="1"/>
  <c r="N1637" i="1" s="1"/>
  <c r="N1652" i="1"/>
  <c r="L1652" i="1"/>
  <c r="L1654" i="1"/>
  <c r="N1746" i="1"/>
  <c r="N1778" i="1"/>
  <c r="L1799" i="1"/>
  <c r="N1799" i="1" s="1"/>
  <c r="L1832" i="1"/>
  <c r="N1832" i="1" s="1"/>
  <c r="N1473" i="1"/>
  <c r="L1473" i="1"/>
  <c r="N1488" i="1"/>
  <c r="L1488" i="1"/>
  <c r="N1505" i="1"/>
  <c r="L1505" i="1"/>
  <c r="N1520" i="1"/>
  <c r="L1520" i="1"/>
  <c r="N1537" i="1"/>
  <c r="L1537" i="1"/>
  <c r="L1552" i="1"/>
  <c r="N1552" i="1" s="1"/>
  <c r="N1569" i="1"/>
  <c r="L1569" i="1"/>
  <c r="L1584" i="1"/>
  <c r="N1584" i="1" s="1"/>
  <c r="L1601" i="1"/>
  <c r="N1601" i="1" s="1"/>
  <c r="L1616" i="1"/>
  <c r="N1616" i="1" s="1"/>
  <c r="N1633" i="1"/>
  <c r="L1633" i="1"/>
  <c r="L1648" i="1"/>
  <c r="N1648" i="1" s="1"/>
  <c r="N1429" i="1"/>
  <c r="L1433" i="1"/>
  <c r="L1449" i="1"/>
  <c r="N1461" i="1"/>
  <c r="L1465" i="1"/>
  <c r="L1467" i="1"/>
  <c r="N1467" i="1" s="1"/>
  <c r="L1469" i="1"/>
  <c r="N1469" i="1" s="1"/>
  <c r="N1475" i="1"/>
  <c r="L1484" i="1"/>
  <c r="N1484" i="1" s="1"/>
  <c r="L1486" i="1"/>
  <c r="L1499" i="1"/>
  <c r="N1499" i="1" s="1"/>
  <c r="L1501" i="1"/>
  <c r="N1501" i="1" s="1"/>
  <c r="L1516" i="1"/>
  <c r="N1516" i="1" s="1"/>
  <c r="L1518" i="1"/>
  <c r="L1531" i="1"/>
  <c r="L1533" i="1"/>
  <c r="N1533" i="1" s="1"/>
  <c r="N1539" i="1"/>
  <c r="N1546" i="1"/>
  <c r="N1548" i="1"/>
  <c r="L1548" i="1"/>
  <c r="L1550" i="1"/>
  <c r="N1550" i="1" s="1"/>
  <c r="L1563" i="1"/>
  <c r="N1563" i="1" s="1"/>
  <c r="L1565" i="1"/>
  <c r="N1565" i="1" s="1"/>
  <c r="N1571" i="1"/>
  <c r="N1580" i="1"/>
  <c r="L1580" i="1"/>
  <c r="L1582" i="1"/>
  <c r="N1582" i="1" s="1"/>
  <c r="L1595" i="1"/>
  <c r="N1595" i="1" s="1"/>
  <c r="L1597" i="1"/>
  <c r="N1597" i="1" s="1"/>
  <c r="L1612" i="1"/>
  <c r="N1612" i="1" s="1"/>
  <c r="L1614" i="1"/>
  <c r="N1614" i="1" s="1"/>
  <c r="L1627" i="1"/>
  <c r="N1627" i="1" s="1"/>
  <c r="L1629" i="1"/>
  <c r="N1629" i="1" s="1"/>
  <c r="N1644" i="1"/>
  <c r="L1644" i="1"/>
  <c r="L1646" i="1"/>
  <c r="N1646" i="1" s="1"/>
  <c r="N1706" i="1"/>
  <c r="N1738" i="1"/>
  <c r="L1816" i="1"/>
  <c r="N1816" i="1" s="1"/>
  <c r="L1880" i="1"/>
  <c r="N1880" i="1" s="1"/>
  <c r="N1942" i="1"/>
  <c r="N1957" i="1"/>
  <c r="L1957" i="1"/>
  <c r="L2020" i="1"/>
  <c r="N2020" i="1"/>
  <c r="L2076" i="1"/>
  <c r="N2076" i="1" s="1"/>
  <c r="N2084" i="1"/>
  <c r="L2084" i="1"/>
  <c r="L2101" i="1"/>
  <c r="N2101" i="1" s="1"/>
  <c r="L2116" i="1"/>
  <c r="N2116" i="1" s="1"/>
  <c r="L2133" i="1"/>
  <c r="N2133" i="1" s="1"/>
  <c r="L2148" i="1"/>
  <c r="N2148" i="1" s="1"/>
  <c r="L2165" i="1"/>
  <c r="N2165" i="1" s="1"/>
  <c r="L1793" i="1"/>
  <c r="N1809" i="1"/>
  <c r="L1809" i="1"/>
  <c r="L1825" i="1"/>
  <c r="N1825" i="1" s="1"/>
  <c r="N1841" i="1"/>
  <c r="L1841" i="1"/>
  <c r="L1857" i="1"/>
  <c r="N1857" i="1" s="1"/>
  <c r="L1873" i="1"/>
  <c r="N1873" i="1" s="1"/>
  <c r="N1889" i="1"/>
  <c r="L1889" i="1"/>
  <c r="N1898" i="1"/>
  <c r="N1905" i="1"/>
  <c r="L1905" i="1"/>
  <c r="N1914" i="1"/>
  <c r="L1921" i="1"/>
  <c r="N1921" i="1" s="1"/>
  <c r="L1937" i="1"/>
  <c r="N1937" i="1" s="1"/>
  <c r="L1947" i="1"/>
  <c r="N1947" i="1" s="1"/>
  <c r="L2071" i="1"/>
  <c r="L2070" i="1"/>
  <c r="N2070" i="1" s="1"/>
  <c r="L2099" i="1"/>
  <c r="N2099" i="1" s="1"/>
  <c r="L2131" i="1"/>
  <c r="N2131" i="1" s="1"/>
  <c r="L2163" i="1"/>
  <c r="N2163" i="1" s="1"/>
  <c r="L2225" i="1"/>
  <c r="N2225" i="1" s="1"/>
  <c r="L1657" i="1"/>
  <c r="N1657" i="1" s="1"/>
  <c r="L1661" i="1"/>
  <c r="N1661" i="1" s="1"/>
  <c r="L1665" i="1"/>
  <c r="N1665" i="1" s="1"/>
  <c r="L1669" i="1"/>
  <c r="N1669" i="1" s="1"/>
  <c r="L1673" i="1"/>
  <c r="N1673" i="1" s="1"/>
  <c r="L1677" i="1"/>
  <c r="N1677" i="1" s="1"/>
  <c r="L1681" i="1"/>
  <c r="N1681" i="1" s="1"/>
  <c r="L1685" i="1"/>
  <c r="N1685" i="1" s="1"/>
  <c r="L1689" i="1"/>
  <c r="N1689" i="1" s="1"/>
  <c r="L1693" i="1"/>
  <c r="L1697" i="1"/>
  <c r="L1701" i="1"/>
  <c r="N1701" i="1" s="1"/>
  <c r="L1705" i="1"/>
  <c r="L1709" i="1"/>
  <c r="L1713" i="1"/>
  <c r="N1713" i="1" s="1"/>
  <c r="L1717" i="1"/>
  <c r="N1717" i="1" s="1"/>
  <c r="L1721" i="1"/>
  <c r="L1725" i="1"/>
  <c r="N1725" i="1" s="1"/>
  <c r="L1729" i="1"/>
  <c r="N1729" i="1" s="1"/>
  <c r="L1733" i="1"/>
  <c r="N1733" i="1" s="1"/>
  <c r="L1737" i="1"/>
  <c r="L1741" i="1"/>
  <c r="L1745" i="1"/>
  <c r="N1745" i="1" s="1"/>
  <c r="L1749" i="1"/>
  <c r="N1749" i="1" s="1"/>
  <c r="L1753" i="1"/>
  <c r="L1757" i="1"/>
  <c r="L1761" i="1"/>
  <c r="L1765" i="1"/>
  <c r="N1765" i="1" s="1"/>
  <c r="L1769" i="1"/>
  <c r="L1773" i="1"/>
  <c r="L1777" i="1"/>
  <c r="L1781" i="1"/>
  <c r="N1781" i="1" s="1"/>
  <c r="L1785" i="1"/>
  <c r="L1789" i="1"/>
  <c r="L1804" i="1"/>
  <c r="N1804" i="1" s="1"/>
  <c r="L1811" i="1"/>
  <c r="N1811" i="1" s="1"/>
  <c r="L1818" i="1"/>
  <c r="L1820" i="1"/>
  <c r="N1820" i="1" s="1"/>
  <c r="L1827" i="1"/>
  <c r="N1827" i="1" s="1"/>
  <c r="L1834" i="1"/>
  <c r="N1834" i="1" s="1"/>
  <c r="L1836" i="1"/>
  <c r="N1836" i="1" s="1"/>
  <c r="L1843" i="1"/>
  <c r="N1843" i="1" s="1"/>
  <c r="L1850" i="1"/>
  <c r="N1850" i="1" s="1"/>
  <c r="L1852" i="1"/>
  <c r="N1852" i="1" s="1"/>
  <c r="L1859" i="1"/>
  <c r="N1859" i="1" s="1"/>
  <c r="L1866" i="1"/>
  <c r="N1866" i="1" s="1"/>
  <c r="L1868" i="1"/>
  <c r="N1868" i="1" s="1"/>
  <c r="L1875" i="1"/>
  <c r="N1875" i="1" s="1"/>
  <c r="L1884" i="1"/>
  <c r="N1884" i="1" s="1"/>
  <c r="L1891" i="1"/>
  <c r="N1891" i="1" s="1"/>
  <c r="L1900" i="1"/>
  <c r="L1907" i="1"/>
  <c r="N1907" i="1" s="1"/>
  <c r="L1916" i="1"/>
  <c r="N1916" i="1" s="1"/>
  <c r="L1949" i="1"/>
  <c r="N1949" i="1" s="1"/>
  <c r="N2035" i="1"/>
  <c r="L2035" i="1"/>
  <c r="N2041" i="1"/>
  <c r="L2042" i="1"/>
  <c r="L2041" i="1"/>
  <c r="L2082" i="1"/>
  <c r="N2082" i="1" s="1"/>
  <c r="L2114" i="1"/>
  <c r="N2114" i="1" s="1"/>
  <c r="N2146" i="1"/>
  <c r="L2146" i="1"/>
  <c r="L2178" i="1"/>
  <c r="N2178" i="1" s="1"/>
  <c r="L1801" i="1"/>
  <c r="N1801" i="1" s="1"/>
  <c r="L1813" i="1"/>
  <c r="N1813" i="1" s="1"/>
  <c r="L1829" i="1"/>
  <c r="N1829" i="1" s="1"/>
  <c r="L1845" i="1"/>
  <c r="N1845" i="1" s="1"/>
  <c r="L1861" i="1"/>
  <c r="N1861" i="1" s="1"/>
  <c r="N1877" i="1"/>
  <c r="L1877" i="1"/>
  <c r="L1893" i="1"/>
  <c r="N1893" i="1" s="1"/>
  <c r="L1909" i="1"/>
  <c r="N1909" i="1" s="1"/>
  <c r="L1925" i="1"/>
  <c r="N1925" i="1" s="1"/>
  <c r="L1939" i="1"/>
  <c r="L1961" i="1"/>
  <c r="N1961" i="1" s="1"/>
  <c r="L1971" i="1"/>
  <c r="L2017" i="1"/>
  <c r="N2017" i="1" s="1"/>
  <c r="L1676" i="1"/>
  <c r="N1676" i="1" s="1"/>
  <c r="L1680" i="1"/>
  <c r="N1680" i="1" s="1"/>
  <c r="L1684" i="1"/>
  <c r="L1688" i="1"/>
  <c r="L1692" i="1"/>
  <c r="L1696" i="1"/>
  <c r="N1696" i="1" s="1"/>
  <c r="L1700" i="1"/>
  <c r="L1704" i="1"/>
  <c r="L1708" i="1"/>
  <c r="N1708" i="1" s="1"/>
  <c r="L1712" i="1"/>
  <c r="N1712" i="1" s="1"/>
  <c r="L1716" i="1"/>
  <c r="L1720" i="1"/>
  <c r="L1724" i="1"/>
  <c r="N1724" i="1" s="1"/>
  <c r="L1728" i="1"/>
  <c r="N1728" i="1" s="1"/>
  <c r="L1732" i="1"/>
  <c r="L1736" i="1"/>
  <c r="L1740" i="1"/>
  <c r="L1744" i="1"/>
  <c r="L1748" i="1"/>
  <c r="L1752" i="1"/>
  <c r="N1752" i="1" s="1"/>
  <c r="L1756" i="1"/>
  <c r="L1760" i="1"/>
  <c r="N1760" i="1" s="1"/>
  <c r="L1764" i="1"/>
  <c r="N1764" i="1" s="1"/>
  <c r="L1768" i="1"/>
  <c r="N1768" i="1" s="1"/>
  <c r="L1772" i="1"/>
  <c r="N1772" i="1" s="1"/>
  <c r="L1776" i="1"/>
  <c r="N1776" i="1" s="1"/>
  <c r="L1780" i="1"/>
  <c r="N1780" i="1" s="1"/>
  <c r="L1784" i="1"/>
  <c r="N1784" i="1" s="1"/>
  <c r="L1788" i="1"/>
  <c r="N1788" i="1" s="1"/>
  <c r="L1792" i="1"/>
  <c r="L1795" i="1"/>
  <c r="N1795" i="1" s="1"/>
  <c r="L1798" i="1"/>
  <c r="N1798" i="1" s="1"/>
  <c r="L1806" i="1"/>
  <c r="N1806" i="1" s="1"/>
  <c r="L1808" i="1"/>
  <c r="L1815" i="1"/>
  <c r="L1822" i="1"/>
  <c r="N1822" i="1" s="1"/>
  <c r="L1824" i="1"/>
  <c r="L1831" i="1"/>
  <c r="L1838" i="1"/>
  <c r="L1840" i="1"/>
  <c r="L1847" i="1"/>
  <c r="N1847" i="1" s="1"/>
  <c r="L1854" i="1"/>
  <c r="N1854" i="1" s="1"/>
  <c r="L1856" i="1"/>
  <c r="N1856" i="1" s="1"/>
  <c r="L1863" i="1"/>
  <c r="N1863" i="1" s="1"/>
  <c r="L1870" i="1"/>
  <c r="N1870" i="1" s="1"/>
  <c r="L1872" i="1"/>
  <c r="L1879" i="1"/>
  <c r="N1879" i="1" s="1"/>
  <c r="L1886" i="1"/>
  <c r="N1886" i="1" s="1"/>
  <c r="L1888" i="1"/>
  <c r="L1895" i="1"/>
  <c r="N1895" i="1" s="1"/>
  <c r="L1902" i="1"/>
  <c r="N1902" i="1" s="1"/>
  <c r="L1904" i="1"/>
  <c r="L1911" i="1"/>
  <c r="N1911" i="1" s="1"/>
  <c r="L1918" i="1"/>
  <c r="L1927" i="1"/>
  <c r="N1927" i="1" s="1"/>
  <c r="N1941" i="1"/>
  <c r="L1941" i="1"/>
  <c r="L1951" i="1"/>
  <c r="N1951" i="1" s="1"/>
  <c r="N1817" i="1"/>
  <c r="L1817" i="1"/>
  <c r="L1833" i="1"/>
  <c r="N1833" i="1" s="1"/>
  <c r="L1849" i="1"/>
  <c r="N1849" i="1" s="1"/>
  <c r="L1865" i="1"/>
  <c r="N1865" i="1" s="1"/>
  <c r="L1881" i="1"/>
  <c r="N1881" i="1" s="1"/>
  <c r="N1897" i="1"/>
  <c r="L1897" i="1"/>
  <c r="L1913" i="1"/>
  <c r="N1913" i="1" s="1"/>
  <c r="L1929" i="1"/>
  <c r="N1929" i="1" s="1"/>
  <c r="N1939" i="1"/>
  <c r="L1953" i="1"/>
  <c r="N1953" i="1" s="1"/>
  <c r="L1958" i="1"/>
  <c r="N1958" i="1" s="1"/>
  <c r="L1963" i="1"/>
  <c r="N1963" i="1" s="1"/>
  <c r="N1971" i="1"/>
  <c r="L2021" i="1"/>
  <c r="L2044" i="1"/>
  <c r="L2045" i="1"/>
  <c r="N2045" i="1" s="1"/>
  <c r="N2044" i="1"/>
  <c r="N2067" i="1"/>
  <c r="L2067" i="1"/>
  <c r="L2074" i="1"/>
  <c r="N2074" i="1" s="1"/>
  <c r="L2073" i="1"/>
  <c r="N2073" i="1" s="1"/>
  <c r="L2195" i="1"/>
  <c r="N2195" i="1"/>
  <c r="L1797" i="1"/>
  <c r="N1808" i="1"/>
  <c r="L1810" i="1"/>
  <c r="L1812" i="1"/>
  <c r="N1812" i="1" s="1"/>
  <c r="N1824" i="1"/>
  <c r="L1826" i="1"/>
  <c r="L1828" i="1"/>
  <c r="N1828" i="1" s="1"/>
  <c r="N1840" i="1"/>
  <c r="L1842" i="1"/>
  <c r="L1844" i="1"/>
  <c r="L1858" i="1"/>
  <c r="N1858" i="1" s="1"/>
  <c r="L1860" i="1"/>
  <c r="N1860" i="1" s="1"/>
  <c r="N1872" i="1"/>
  <c r="L1874" i="1"/>
  <c r="L1876" i="1"/>
  <c r="N1888" i="1"/>
  <c r="L1890" i="1"/>
  <c r="L1892" i="1"/>
  <c r="L1906" i="1"/>
  <c r="L1908" i="1"/>
  <c r="L1922" i="1"/>
  <c r="L1943" i="1"/>
  <c r="N1943" i="1" s="1"/>
  <c r="N2014" i="1"/>
  <c r="L2039" i="1"/>
  <c r="L2038" i="1"/>
  <c r="N2038" i="1" s="1"/>
  <c r="L2078" i="1"/>
  <c r="N2078" i="1" s="1"/>
  <c r="L1794" i="1"/>
  <c r="L1805" i="1"/>
  <c r="N1805" i="1" s="1"/>
  <c r="L1821" i="1"/>
  <c r="N1821" i="1" s="1"/>
  <c r="N1830" i="1"/>
  <c r="N1837" i="1"/>
  <c r="L1837" i="1"/>
  <c r="N1846" i="1"/>
  <c r="L1853" i="1"/>
  <c r="N1853" i="1" s="1"/>
  <c r="L1869" i="1"/>
  <c r="N1869" i="1" s="1"/>
  <c r="N1878" i="1"/>
  <c r="L1885" i="1"/>
  <c r="N1885" i="1" s="1"/>
  <c r="N1894" i="1"/>
  <c r="L1901" i="1"/>
  <c r="N1901" i="1" s="1"/>
  <c r="N1910" i="1"/>
  <c r="L1917" i="1"/>
  <c r="N1917" i="1" s="1"/>
  <c r="L1933" i="1"/>
  <c r="N1933" i="1" s="1"/>
  <c r="N1945" i="1"/>
  <c r="L1945" i="1"/>
  <c r="L1950" i="1"/>
  <c r="N1950" i="1" s="1"/>
  <c r="L1955" i="1"/>
  <c r="N1955" i="1" s="1"/>
  <c r="N1994" i="1"/>
  <c r="N2088" i="1"/>
  <c r="L2088" i="1"/>
  <c r="L2103" i="1"/>
  <c r="L2105" i="1"/>
  <c r="N2105" i="1" s="1"/>
  <c r="L2120" i="1"/>
  <c r="N2120" i="1" s="1"/>
  <c r="N2137" i="1"/>
  <c r="L2137" i="1"/>
  <c r="N2152" i="1"/>
  <c r="L2152" i="1"/>
  <c r="L2169" i="1"/>
  <c r="N2169" i="1" s="1"/>
  <c r="N2214" i="1"/>
  <c r="L2471" i="1"/>
  <c r="N2471" i="1" s="1"/>
  <c r="L2479" i="1"/>
  <c r="N2479" i="1" s="1"/>
  <c r="L2487" i="1"/>
  <c r="N2487" i="1" s="1"/>
  <c r="L2495" i="1"/>
  <c r="N2495" i="1"/>
  <c r="N2024" i="1"/>
  <c r="L2032" i="1"/>
  <c r="N2032" i="1" s="1"/>
  <c r="L2064" i="1"/>
  <c r="L2080" i="1"/>
  <c r="N2080" i="1" s="1"/>
  <c r="L2097" i="1"/>
  <c r="N2097" i="1" s="1"/>
  <c r="N2103" i="1"/>
  <c r="L2112" i="1"/>
  <c r="N2112" i="1" s="1"/>
  <c r="L2129" i="1"/>
  <c r="N2129" i="1" s="1"/>
  <c r="N2135" i="1"/>
  <c r="N2144" i="1"/>
  <c r="L2144" i="1"/>
  <c r="L2161" i="1"/>
  <c r="N2161" i="1" s="1"/>
  <c r="N2174" i="1"/>
  <c r="N2199" i="1"/>
  <c r="N2206" i="1"/>
  <c r="L2451" i="1"/>
  <c r="N2451" i="1"/>
  <c r="L2093" i="1"/>
  <c r="N2093" i="1" s="1"/>
  <c r="L2108" i="1"/>
  <c r="N2108" i="1" s="1"/>
  <c r="L2125" i="1"/>
  <c r="N2125" i="1" s="1"/>
  <c r="N2140" i="1"/>
  <c r="L2140" i="1"/>
  <c r="L2157" i="1"/>
  <c r="N2157" i="1" s="1"/>
  <c r="L2231" i="1"/>
  <c r="N2231" i="1" s="1"/>
  <c r="L2239" i="1"/>
  <c r="N2239" i="1" s="1"/>
  <c r="L2247" i="1"/>
  <c r="N2247" i="1" s="1"/>
  <c r="L2255" i="1"/>
  <c r="N2255" i="1" s="1"/>
  <c r="L2263" i="1"/>
  <c r="N2263" i="1" s="1"/>
  <c r="L2271" i="1"/>
  <c r="N2271" i="1"/>
  <c r="L2279" i="1"/>
  <c r="N2279" i="1" s="1"/>
  <c r="L2287" i="1"/>
  <c r="N2287" i="1"/>
  <c r="L2295" i="1"/>
  <c r="N2295" i="1" s="1"/>
  <c r="L2303" i="1"/>
  <c r="N2303" i="1" s="1"/>
  <c r="L2311" i="1"/>
  <c r="N2311" i="1" s="1"/>
  <c r="L2319" i="1"/>
  <c r="N2319" i="1" s="1"/>
  <c r="L2327" i="1"/>
  <c r="N2327" i="1" s="1"/>
  <c r="L2335" i="1"/>
  <c r="N2335" i="1" s="1"/>
  <c r="L2343" i="1"/>
  <c r="N2343" i="1" s="1"/>
  <c r="L2351" i="1"/>
  <c r="N2351" i="1" s="1"/>
  <c r="L2359" i="1"/>
  <c r="N2359" i="1" s="1"/>
  <c r="L2367" i="1"/>
  <c r="N2367" i="1" s="1"/>
  <c r="L2375" i="1"/>
  <c r="N2375" i="1" s="1"/>
  <c r="L2383" i="1"/>
  <c r="N2383" i="1" s="1"/>
  <c r="L2043" i="1"/>
  <c r="N2043" i="1" s="1"/>
  <c r="L2046" i="1"/>
  <c r="N2046" i="1" s="1"/>
  <c r="L2049" i="1"/>
  <c r="N2049" i="1" s="1"/>
  <c r="L2075" i="1"/>
  <c r="N2075" i="1" s="1"/>
  <c r="L2089" i="1"/>
  <c r="N2089" i="1" s="1"/>
  <c r="N2104" i="1"/>
  <c r="L2104" i="1"/>
  <c r="L2106" i="1"/>
  <c r="N2106" i="1" s="1"/>
  <c r="L2121" i="1"/>
  <c r="N2121" i="1" s="1"/>
  <c r="N2136" i="1"/>
  <c r="L2136" i="1"/>
  <c r="L2138" i="1"/>
  <c r="N2138" i="1" s="1"/>
  <c r="L2153" i="1"/>
  <c r="N2153" i="1" s="1"/>
  <c r="N2168" i="1"/>
  <c r="L2168" i="1"/>
  <c r="L2170" i="1"/>
  <c r="N2226" i="1"/>
  <c r="L2226" i="1"/>
  <c r="L1965" i="1"/>
  <c r="N1965" i="1" s="1"/>
  <c r="L1969" i="1"/>
  <c r="N1969" i="1" s="1"/>
  <c r="L1973" i="1"/>
  <c r="L1977" i="1"/>
  <c r="N1977" i="1" s="1"/>
  <c r="L1981" i="1"/>
  <c r="L1985" i="1"/>
  <c r="N1985" i="1" s="1"/>
  <c r="L1989" i="1"/>
  <c r="L1993" i="1"/>
  <c r="N1993" i="1" s="1"/>
  <c r="L1997" i="1"/>
  <c r="L2001" i="1"/>
  <c r="N2001" i="1" s="1"/>
  <c r="L2005" i="1"/>
  <c r="L2009" i="1"/>
  <c r="N2009" i="1" s="1"/>
  <c r="L2013" i="1"/>
  <c r="L2028" i="1"/>
  <c r="N2028" i="1" s="1"/>
  <c r="L2031" i="1"/>
  <c r="N2031" i="1" s="1"/>
  <c r="L2034" i="1"/>
  <c r="N2034" i="1" s="1"/>
  <c r="L2037" i="1"/>
  <c r="L2060" i="1"/>
  <c r="N2060" i="1" s="1"/>
  <c r="L2063" i="1"/>
  <c r="N2063" i="1" s="1"/>
  <c r="L2066" i="1"/>
  <c r="N2066" i="1" s="1"/>
  <c r="L2069" i="1"/>
  <c r="L2083" i="1"/>
  <c r="N2083" i="1" s="1"/>
  <c r="N2085" i="1"/>
  <c r="L2085" i="1"/>
  <c r="L2100" i="1"/>
  <c r="N2100" i="1" s="1"/>
  <c r="L2102" i="1"/>
  <c r="N2102" i="1" s="1"/>
  <c r="L2115" i="1"/>
  <c r="N2115" i="1" s="1"/>
  <c r="L2117" i="1"/>
  <c r="N2117" i="1" s="1"/>
  <c r="L2132" i="1"/>
  <c r="N2132" i="1" s="1"/>
  <c r="L2134" i="1"/>
  <c r="L2147" i="1"/>
  <c r="N2147" i="1" s="1"/>
  <c r="N2149" i="1"/>
  <c r="L2149" i="1"/>
  <c r="L2164" i="1"/>
  <c r="N2164" i="1" s="1"/>
  <c r="L2166" i="1"/>
  <c r="L2179" i="1"/>
  <c r="N2179" i="1" s="1"/>
  <c r="N2187" i="1"/>
  <c r="N2219" i="1"/>
  <c r="L2016" i="1"/>
  <c r="N2016" i="1" s="1"/>
  <c r="L2025" i="1"/>
  <c r="N2025" i="1" s="1"/>
  <c r="L2048" i="1"/>
  <c r="N2048" i="1" s="1"/>
  <c r="L2057" i="1"/>
  <c r="N2057" i="1" s="1"/>
  <c r="N2072" i="1"/>
  <c r="L2077" i="1"/>
  <c r="N2077" i="1" s="1"/>
  <c r="L2079" i="1"/>
  <c r="N2079" i="1" s="1"/>
  <c r="L2081" i="1"/>
  <c r="N2081" i="1" s="1"/>
  <c r="N2087" i="1"/>
  <c r="L2096" i="1"/>
  <c r="N2096" i="1" s="1"/>
  <c r="L2098" i="1"/>
  <c r="N2098" i="1" s="1"/>
  <c r="L2111" i="1"/>
  <c r="N2111" i="1" s="1"/>
  <c r="L2113" i="1"/>
  <c r="N2113" i="1" s="1"/>
  <c r="N2119" i="1"/>
  <c r="L2128" i="1"/>
  <c r="N2128" i="1" s="1"/>
  <c r="L2130" i="1"/>
  <c r="N2130" i="1" s="1"/>
  <c r="L2143" i="1"/>
  <c r="N2143" i="1" s="1"/>
  <c r="L2145" i="1"/>
  <c r="N2145" i="1" s="1"/>
  <c r="N2151" i="1"/>
  <c r="L2160" i="1"/>
  <c r="N2160" i="1" s="1"/>
  <c r="L2162" i="1"/>
  <c r="N2162" i="1" s="1"/>
  <c r="L2175" i="1"/>
  <c r="N2175" i="1" s="1"/>
  <c r="N2183" i="1"/>
  <c r="N2190" i="1"/>
  <c r="N2215" i="1"/>
  <c r="L2224" i="1"/>
  <c r="N2224" i="1" s="1"/>
  <c r="N2033" i="1"/>
  <c r="L2036" i="1"/>
  <c r="N2036" i="1" s="1"/>
  <c r="L2068" i="1"/>
  <c r="N2068" i="1" s="1"/>
  <c r="L2092" i="1"/>
  <c r="N2092" i="1" s="1"/>
  <c r="L2094" i="1"/>
  <c r="N2094" i="1" s="1"/>
  <c r="L2107" i="1"/>
  <c r="N2107" i="1" s="1"/>
  <c r="L2109" i="1"/>
  <c r="N2109" i="1" s="1"/>
  <c r="L2124" i="1"/>
  <c r="N2124" i="1" s="1"/>
  <c r="L2126" i="1"/>
  <c r="N2126" i="1" s="1"/>
  <c r="L2139" i="1"/>
  <c r="N2139" i="1" s="1"/>
  <c r="L2141" i="1"/>
  <c r="N2141" i="1" s="1"/>
  <c r="N2156" i="1"/>
  <c r="L2156" i="1"/>
  <c r="L2158" i="1"/>
  <c r="N2158" i="1" s="1"/>
  <c r="L2171" i="1"/>
  <c r="N2171" i="1" s="1"/>
  <c r="L2228" i="1"/>
  <c r="N2228" i="1" s="1"/>
  <c r="N2236" i="1"/>
  <c r="L2236" i="1"/>
  <c r="L2244" i="1"/>
  <c r="N2244" i="1" s="1"/>
  <c r="L2252" i="1"/>
  <c r="N2252" i="1" s="1"/>
  <c r="L2260" i="1"/>
  <c r="N2260" i="1" s="1"/>
  <c r="L2268" i="1"/>
  <c r="N2268" i="1" s="1"/>
  <c r="L2276" i="1"/>
  <c r="N2276" i="1" s="1"/>
  <c r="L2284" i="1"/>
  <c r="N2284" i="1" s="1"/>
  <c r="L2292" i="1"/>
  <c r="N2292" i="1" s="1"/>
  <c r="L2300" i="1"/>
  <c r="N2300" i="1" s="1"/>
  <c r="N2308" i="1"/>
  <c r="L2308" i="1"/>
  <c r="N2316" i="1"/>
  <c r="L2316" i="1"/>
  <c r="L2324" i="1"/>
  <c r="N2324" i="1" s="1"/>
  <c r="N2332" i="1"/>
  <c r="L2332" i="1"/>
  <c r="L2340" i="1"/>
  <c r="N2340" i="1" s="1"/>
  <c r="N2348" i="1"/>
  <c r="L2348" i="1"/>
  <c r="L2356" i="1"/>
  <c r="N2356" i="1" s="1"/>
  <c r="L2364" i="1"/>
  <c r="N2364" i="1" s="1"/>
  <c r="L2372" i="1"/>
  <c r="N2372" i="1" s="1"/>
  <c r="N2634" i="1"/>
  <c r="L2634" i="1"/>
  <c r="L2524" i="1"/>
  <c r="N2524" i="1" s="1"/>
  <c r="L2535" i="1"/>
  <c r="L2534" i="1"/>
  <c r="N2534" i="1" s="1"/>
  <c r="N2569" i="1"/>
  <c r="L2569" i="1"/>
  <c r="N2234" i="1"/>
  <c r="L2234" i="1"/>
  <c r="L2242" i="1"/>
  <c r="N2242" i="1" s="1"/>
  <c r="L2250" i="1"/>
  <c r="N2250" i="1" s="1"/>
  <c r="L2258" i="1"/>
  <c r="N2258" i="1" s="1"/>
  <c r="N2266" i="1"/>
  <c r="L2266" i="1"/>
  <c r="L2274" i="1"/>
  <c r="N2274" i="1" s="1"/>
  <c r="L2282" i="1"/>
  <c r="N2282" i="1" s="1"/>
  <c r="L2290" i="1"/>
  <c r="N2290" i="1" s="1"/>
  <c r="L2298" i="1"/>
  <c r="N2298" i="1" s="1"/>
  <c r="L2306" i="1"/>
  <c r="N2306" i="1" s="1"/>
  <c r="L2314" i="1"/>
  <c r="N2314" i="1" s="1"/>
  <c r="L2322" i="1"/>
  <c r="N2322" i="1" s="1"/>
  <c r="N2330" i="1"/>
  <c r="L2330" i="1"/>
  <c r="L2338" i="1"/>
  <c r="N2338" i="1" s="1"/>
  <c r="L2346" i="1"/>
  <c r="N2346" i="1" s="1"/>
  <c r="L2354" i="1"/>
  <c r="N2354" i="1" s="1"/>
  <c r="L2362" i="1"/>
  <c r="N2362" i="1" s="1"/>
  <c r="L2370" i="1"/>
  <c r="N2370" i="1" s="1"/>
  <c r="L2378" i="1"/>
  <c r="N2378" i="1" s="1"/>
  <c r="L2386" i="1"/>
  <c r="N2386" i="1" s="1"/>
  <c r="L2394" i="1"/>
  <c r="N2394" i="1" s="1"/>
  <c r="L2402" i="1"/>
  <c r="N2402" i="1" s="1"/>
  <c r="L2410" i="1"/>
  <c r="N2410" i="1" s="1"/>
  <c r="L2418" i="1"/>
  <c r="N2418" i="1" s="1"/>
  <c r="N2426" i="1"/>
  <c r="L2426" i="1"/>
  <c r="L2434" i="1"/>
  <c r="N2434" i="1" s="1"/>
  <c r="L2466" i="1"/>
  <c r="N2466" i="1" s="1"/>
  <c r="L2173" i="1"/>
  <c r="L2177" i="1"/>
  <c r="N2177" i="1" s="1"/>
  <c r="L2181" i="1"/>
  <c r="N2181" i="1" s="1"/>
  <c r="L2185" i="1"/>
  <c r="L2189" i="1"/>
  <c r="N2189" i="1" s="1"/>
  <c r="L2193" i="1"/>
  <c r="L2197" i="1"/>
  <c r="N2197" i="1" s="1"/>
  <c r="L2201" i="1"/>
  <c r="N2201" i="1" s="1"/>
  <c r="L2205" i="1"/>
  <c r="N2205" i="1" s="1"/>
  <c r="L2209" i="1"/>
  <c r="N2209" i="1" s="1"/>
  <c r="L2213" i="1"/>
  <c r="N2213" i="1" s="1"/>
  <c r="L2217" i="1"/>
  <c r="L2221" i="1"/>
  <c r="L2229" i="1"/>
  <c r="N2229" i="1" s="1"/>
  <c r="N2237" i="1"/>
  <c r="L2237" i="1"/>
  <c r="L2245" i="1"/>
  <c r="N2245" i="1" s="1"/>
  <c r="N2253" i="1"/>
  <c r="L2253" i="1"/>
  <c r="L2261" i="1"/>
  <c r="N2261" i="1" s="1"/>
  <c r="N2269" i="1"/>
  <c r="L2269" i="1"/>
  <c r="L2277" i="1"/>
  <c r="N2277" i="1" s="1"/>
  <c r="N2285" i="1"/>
  <c r="L2285" i="1"/>
  <c r="L2293" i="1"/>
  <c r="N2293" i="1" s="1"/>
  <c r="L2301" i="1"/>
  <c r="N2301" i="1" s="1"/>
  <c r="L2309" i="1"/>
  <c r="N2309" i="1" s="1"/>
  <c r="L2317" i="1"/>
  <c r="N2317" i="1" s="1"/>
  <c r="N2325" i="1"/>
  <c r="L2325" i="1"/>
  <c r="N2333" i="1"/>
  <c r="L2333" i="1"/>
  <c r="N2341" i="1"/>
  <c r="L2341" i="1"/>
  <c r="N2349" i="1"/>
  <c r="L2349" i="1"/>
  <c r="L2357" i="1"/>
  <c r="N2357" i="1" s="1"/>
  <c r="L2365" i="1"/>
  <c r="N2365" i="1" s="1"/>
  <c r="L2373" i="1"/>
  <c r="N2373" i="1" s="1"/>
  <c r="L2381" i="1"/>
  <c r="N2381" i="1" s="1"/>
  <c r="L2232" i="1"/>
  <c r="N2232" i="1" s="1"/>
  <c r="L2240" i="1"/>
  <c r="N2240" i="1" s="1"/>
  <c r="L2248" i="1"/>
  <c r="N2248" i="1" s="1"/>
  <c r="L2256" i="1"/>
  <c r="N2256" i="1" s="1"/>
  <c r="N2264" i="1"/>
  <c r="L2264" i="1"/>
  <c r="L2272" i="1"/>
  <c r="N2272" i="1" s="1"/>
  <c r="N2280" i="1"/>
  <c r="L2280" i="1"/>
  <c r="N2288" i="1"/>
  <c r="L2288" i="1"/>
  <c r="L2296" i="1"/>
  <c r="N2296" i="1" s="1"/>
  <c r="L2304" i="1"/>
  <c r="N2304" i="1" s="1"/>
  <c r="L2312" i="1"/>
  <c r="N2312" i="1" s="1"/>
  <c r="N2320" i="1"/>
  <c r="L2320" i="1"/>
  <c r="L2328" i="1"/>
  <c r="N2328" i="1" s="1"/>
  <c r="N2336" i="1"/>
  <c r="L2336" i="1"/>
  <c r="L2344" i="1"/>
  <c r="N2344" i="1" s="1"/>
  <c r="N2352" i="1"/>
  <c r="L2352" i="1"/>
  <c r="L2360" i="1"/>
  <c r="N2360" i="1" s="1"/>
  <c r="L2368" i="1"/>
  <c r="N2368" i="1" s="1"/>
  <c r="L2172" i="1"/>
  <c r="L2176" i="1"/>
  <c r="N2176" i="1" s="1"/>
  <c r="L2180" i="1"/>
  <c r="L2184" i="1"/>
  <c r="L2188" i="1"/>
  <c r="N2188" i="1" s="1"/>
  <c r="L2192" i="1"/>
  <c r="L2196" i="1"/>
  <c r="N2196" i="1" s="1"/>
  <c r="L2200" i="1"/>
  <c r="L2204" i="1"/>
  <c r="N2204" i="1" s="1"/>
  <c r="L2208" i="1"/>
  <c r="N2208" i="1" s="1"/>
  <c r="L2212" i="1"/>
  <c r="N2212" i="1" s="1"/>
  <c r="L2216" i="1"/>
  <c r="L2220" i="1"/>
  <c r="N2220" i="1" s="1"/>
  <c r="L2223" i="1"/>
  <c r="N2223" i="1" s="1"/>
  <c r="L2227" i="1"/>
  <c r="N2227" i="1"/>
  <c r="L2235" i="1"/>
  <c r="N2235" i="1"/>
  <c r="L2243" i="1"/>
  <c r="N2243" i="1" s="1"/>
  <c r="L2251" i="1"/>
  <c r="N2251" i="1"/>
  <c r="L2259" i="1"/>
  <c r="N2259" i="1"/>
  <c r="L2267" i="1"/>
  <c r="N2267" i="1"/>
  <c r="L2275" i="1"/>
  <c r="N2275" i="1"/>
  <c r="L2283" i="1"/>
  <c r="N2283" i="1"/>
  <c r="L2291" i="1"/>
  <c r="N2291" i="1"/>
  <c r="L2299" i="1"/>
  <c r="N2299" i="1"/>
  <c r="L2307" i="1"/>
  <c r="N2307" i="1"/>
  <c r="L2315" i="1"/>
  <c r="N2315" i="1"/>
  <c r="L2323" i="1"/>
  <c r="N2323" i="1" s="1"/>
  <c r="L2331" i="1"/>
  <c r="N2331" i="1"/>
  <c r="L2339" i="1"/>
  <c r="N2339" i="1"/>
  <c r="L2347" i="1"/>
  <c r="N2347" i="1"/>
  <c r="L2355" i="1"/>
  <c r="N2355" i="1" s="1"/>
  <c r="L2363" i="1"/>
  <c r="N2363" i="1" s="1"/>
  <c r="L2371" i="1"/>
  <c r="N2371" i="1" s="1"/>
  <c r="L2379" i="1"/>
  <c r="N2379" i="1"/>
  <c r="L2387" i="1"/>
  <c r="N2387" i="1" s="1"/>
  <c r="L2395" i="1"/>
  <c r="L2403" i="1"/>
  <c r="N2403" i="1" s="1"/>
  <c r="L2411" i="1"/>
  <c r="N2411" i="1" s="1"/>
  <c r="L2419" i="1"/>
  <c r="N2419" i="1" s="1"/>
  <c r="L2427" i="1"/>
  <c r="L2435" i="1"/>
  <c r="N2230" i="1"/>
  <c r="L2230" i="1"/>
  <c r="L2238" i="1"/>
  <c r="N2238" i="1" s="1"/>
  <c r="L2246" i="1"/>
  <c r="N2246" i="1" s="1"/>
  <c r="N2254" i="1"/>
  <c r="L2254" i="1"/>
  <c r="L2262" i="1"/>
  <c r="N2262" i="1" s="1"/>
  <c r="N2270" i="1"/>
  <c r="L2270" i="1"/>
  <c r="L2278" i="1"/>
  <c r="N2278" i="1" s="1"/>
  <c r="N2286" i="1"/>
  <c r="L2286" i="1"/>
  <c r="L2294" i="1"/>
  <c r="N2294" i="1" s="1"/>
  <c r="N2302" i="1"/>
  <c r="L2302" i="1"/>
  <c r="L2310" i="1"/>
  <c r="N2310" i="1" s="1"/>
  <c r="N2318" i="1"/>
  <c r="L2318" i="1"/>
  <c r="N2326" i="1"/>
  <c r="L2326" i="1"/>
  <c r="N2334" i="1"/>
  <c r="L2334" i="1"/>
  <c r="N2342" i="1"/>
  <c r="L2342" i="1"/>
  <c r="N2350" i="1"/>
  <c r="L2350" i="1"/>
  <c r="L2358" i="1"/>
  <c r="N2358" i="1" s="1"/>
  <c r="L2366" i="1"/>
  <c r="N2366" i="1" s="1"/>
  <c r="L2374" i="1"/>
  <c r="N2374" i="1" s="1"/>
  <c r="L2382" i="1"/>
  <c r="N2382" i="1" s="1"/>
  <c r="N2390" i="1"/>
  <c r="L2390" i="1"/>
  <c r="N2398" i="1"/>
  <c r="L2398" i="1"/>
  <c r="L2406" i="1"/>
  <c r="N2406" i="1" s="1"/>
  <c r="N2414" i="1"/>
  <c r="L2414" i="1"/>
  <c r="L2422" i="1"/>
  <c r="N2422" i="1" s="1"/>
  <c r="N2430" i="1"/>
  <c r="L2430" i="1"/>
  <c r="N2438" i="1"/>
  <c r="L2438" i="1"/>
  <c r="L2233" i="1"/>
  <c r="N2233" i="1" s="1"/>
  <c r="N2241" i="1"/>
  <c r="L2241" i="1"/>
  <c r="N2249" i="1"/>
  <c r="L2249" i="1"/>
  <c r="L2257" i="1"/>
  <c r="N2257" i="1" s="1"/>
  <c r="N2265" i="1"/>
  <c r="L2265" i="1"/>
  <c r="L2273" i="1"/>
  <c r="N2273" i="1" s="1"/>
  <c r="N2281" i="1"/>
  <c r="L2281" i="1"/>
  <c r="L2289" i="1"/>
  <c r="N2289" i="1" s="1"/>
  <c r="N2297" i="1"/>
  <c r="L2297" i="1"/>
  <c r="N2305" i="1"/>
  <c r="L2305" i="1"/>
  <c r="L2313" i="1"/>
  <c r="N2313" i="1" s="1"/>
  <c r="L2321" i="1"/>
  <c r="N2321" i="1" s="1"/>
  <c r="L2329" i="1"/>
  <c r="N2329" i="1" s="1"/>
  <c r="L2337" i="1"/>
  <c r="N2337" i="1" s="1"/>
  <c r="L2345" i="1"/>
  <c r="N2345" i="1" s="1"/>
  <c r="L2353" i="1"/>
  <c r="N2353" i="1" s="1"/>
  <c r="L2361" i="1"/>
  <c r="N2361" i="1" s="1"/>
  <c r="L2369" i="1"/>
  <c r="N2369" i="1" s="1"/>
  <c r="L2377" i="1"/>
  <c r="N2377" i="1" s="1"/>
  <c r="L2453" i="1"/>
  <c r="N2453" i="1" s="1"/>
  <c r="L2454" i="1"/>
  <c r="N2391" i="1"/>
  <c r="N2395" i="1"/>
  <c r="N2407" i="1"/>
  <c r="N2415" i="1"/>
  <c r="N2423" i="1"/>
  <c r="N2427" i="1"/>
  <c r="N2431" i="1"/>
  <c r="N2435" i="1"/>
  <c r="N2439" i="1"/>
  <c r="N2441" i="1"/>
  <c r="L2449" i="1"/>
  <c r="N2449" i="1" s="1"/>
  <c r="N2464" i="1"/>
  <c r="L2464" i="1"/>
  <c r="L2474" i="1"/>
  <c r="N2474" i="1" s="1"/>
  <c r="L2482" i="1"/>
  <c r="N2482" i="1" s="1"/>
  <c r="L2490" i="1"/>
  <c r="N2490" i="1" s="1"/>
  <c r="L2498" i="1"/>
  <c r="N2498" i="1" s="1"/>
  <c r="L2506" i="1"/>
  <c r="N2506" i="1" s="1"/>
  <c r="L2514" i="1"/>
  <c r="N2514" i="1" s="1"/>
  <c r="L2522" i="1"/>
  <c r="N2522" i="1" s="1"/>
  <c r="L2527" i="1"/>
  <c r="N2527" i="1" s="1"/>
  <c r="L2547" i="1"/>
  <c r="N2547" i="1" s="1"/>
  <c r="L2546" i="1"/>
  <c r="N2546" i="1" s="1"/>
  <c r="N2445" i="1"/>
  <c r="L2445" i="1"/>
  <c r="N2460" i="1"/>
  <c r="L2460" i="1"/>
  <c r="L2469" i="1"/>
  <c r="N2469" i="1" s="1"/>
  <c r="N2477" i="1"/>
  <c r="L2477" i="1"/>
  <c r="L2485" i="1"/>
  <c r="N2485" i="1" s="1"/>
  <c r="L2493" i="1"/>
  <c r="N2493" i="1" s="1"/>
  <c r="L2501" i="1"/>
  <c r="N2501" i="1" s="1"/>
  <c r="L2509" i="1"/>
  <c r="N2509" i="1" s="1"/>
  <c r="L2385" i="1"/>
  <c r="N2385" i="1" s="1"/>
  <c r="L2389" i="1"/>
  <c r="N2389" i="1" s="1"/>
  <c r="L2393" i="1"/>
  <c r="N2393" i="1" s="1"/>
  <c r="L2397" i="1"/>
  <c r="N2397" i="1" s="1"/>
  <c r="L2401" i="1"/>
  <c r="L2405" i="1"/>
  <c r="N2405" i="1" s="1"/>
  <c r="L2409" i="1"/>
  <c r="N2409" i="1" s="1"/>
  <c r="L2413" i="1"/>
  <c r="N2413" i="1" s="1"/>
  <c r="L2417" i="1"/>
  <c r="L2421" i="1"/>
  <c r="N2421" i="1" s="1"/>
  <c r="L2425" i="1"/>
  <c r="N2425" i="1" s="1"/>
  <c r="L2429" i="1"/>
  <c r="N2429" i="1" s="1"/>
  <c r="L2433" i="1"/>
  <c r="N2433" i="1" s="1"/>
  <c r="L2437" i="1"/>
  <c r="N2437" i="1" s="1"/>
  <c r="N2447" i="1"/>
  <c r="N2456" i="1"/>
  <c r="L2456" i="1"/>
  <c r="L2458" i="1"/>
  <c r="N2458" i="1" s="1"/>
  <c r="N2472" i="1"/>
  <c r="L2472" i="1"/>
  <c r="L2480" i="1"/>
  <c r="N2480" i="1" s="1"/>
  <c r="L2488" i="1"/>
  <c r="N2488" i="1" s="1"/>
  <c r="N2496" i="1"/>
  <c r="L2496" i="1"/>
  <c r="N2504" i="1"/>
  <c r="L2504" i="1"/>
  <c r="N2512" i="1"/>
  <c r="L2512" i="1"/>
  <c r="N2520" i="1"/>
  <c r="L2520" i="1"/>
  <c r="L2531" i="1"/>
  <c r="N2531" i="1" s="1"/>
  <c r="L2530" i="1"/>
  <c r="N2530" i="1" s="1"/>
  <c r="L2555" i="1"/>
  <c r="L2554" i="1"/>
  <c r="N2554" i="1" s="1"/>
  <c r="L2589" i="1"/>
  <c r="N2589" i="1" s="1"/>
  <c r="L2590" i="1"/>
  <c r="L2452" i="1"/>
  <c r="N2452" i="1" s="1"/>
  <c r="L2467" i="1"/>
  <c r="N2467" i="1"/>
  <c r="L2475" i="1"/>
  <c r="N2475" i="1"/>
  <c r="L2483" i="1"/>
  <c r="N2483" i="1"/>
  <c r="L2491" i="1"/>
  <c r="N2491" i="1" s="1"/>
  <c r="L2499" i="1"/>
  <c r="N2499" i="1" s="1"/>
  <c r="L2543" i="1"/>
  <c r="N2543" i="1" s="1"/>
  <c r="L2542" i="1"/>
  <c r="N2542" i="1" s="1"/>
  <c r="L2587" i="1"/>
  <c r="N2587" i="1" s="1"/>
  <c r="N2604" i="1"/>
  <c r="L2604" i="1"/>
  <c r="L2376" i="1"/>
  <c r="N2376" i="1" s="1"/>
  <c r="L2380" i="1"/>
  <c r="N2380" i="1" s="1"/>
  <c r="L2384" i="1"/>
  <c r="N2384" i="1" s="1"/>
  <c r="L2388" i="1"/>
  <c r="L2392" i="1"/>
  <c r="N2392" i="1" s="1"/>
  <c r="L2396" i="1"/>
  <c r="L2400" i="1"/>
  <c r="L2404" i="1"/>
  <c r="N2404" i="1" s="1"/>
  <c r="L2408" i="1"/>
  <c r="L2412" i="1"/>
  <c r="L2416" i="1"/>
  <c r="L2420" i="1"/>
  <c r="N2420" i="1" s="1"/>
  <c r="L2424" i="1"/>
  <c r="L2428" i="1"/>
  <c r="L2432" i="1"/>
  <c r="N2432" i="1" s="1"/>
  <c r="L2436" i="1"/>
  <c r="N2436" i="1" s="1"/>
  <c r="L2440" i="1"/>
  <c r="N2440" i="1" s="1"/>
  <c r="L2448" i="1"/>
  <c r="N2448" i="1" s="1"/>
  <c r="L2450" i="1"/>
  <c r="N2450" i="1" s="1"/>
  <c r="L2463" i="1"/>
  <c r="N2465" i="1"/>
  <c r="L2465" i="1"/>
  <c r="L2470" i="1"/>
  <c r="N2470" i="1" s="1"/>
  <c r="L2478" i="1"/>
  <c r="N2478" i="1" s="1"/>
  <c r="L2486" i="1"/>
  <c r="N2486" i="1" s="1"/>
  <c r="L2494" i="1"/>
  <c r="N2494" i="1" s="1"/>
  <c r="L2502" i="1"/>
  <c r="N2502" i="1" s="1"/>
  <c r="L2510" i="1"/>
  <c r="N2510" i="1" s="1"/>
  <c r="L2518" i="1"/>
  <c r="N2518" i="1" s="1"/>
  <c r="L2621" i="1"/>
  <c r="N2621" i="1" s="1"/>
  <c r="L2622" i="1"/>
  <c r="N2622" i="1" s="1"/>
  <c r="L2442" i="1"/>
  <c r="N2442" i="1" s="1"/>
  <c r="N2444" i="1"/>
  <c r="L2444" i="1"/>
  <c r="L2446" i="1"/>
  <c r="L2459" i="1"/>
  <c r="N2459" i="1" s="1"/>
  <c r="L2461" i="1"/>
  <c r="N2461" i="1" s="1"/>
  <c r="N2473" i="1"/>
  <c r="L2473" i="1"/>
  <c r="N2481" i="1"/>
  <c r="L2481" i="1"/>
  <c r="L2489" i="1"/>
  <c r="N2489" i="1" s="1"/>
  <c r="L2497" i="1"/>
  <c r="N2497" i="1" s="1"/>
  <c r="N2505" i="1"/>
  <c r="L2505" i="1"/>
  <c r="N2513" i="1"/>
  <c r="L2513" i="1"/>
  <c r="L2526" i="1"/>
  <c r="N2526" i="1" s="1"/>
  <c r="L2539" i="1"/>
  <c r="L2538" i="1"/>
  <c r="N2538" i="1" s="1"/>
  <c r="L2551" i="1"/>
  <c r="N2551" i="1" s="1"/>
  <c r="L2550" i="1"/>
  <c r="N2550" i="1" s="1"/>
  <c r="L2571" i="1"/>
  <c r="N2571" i="1" s="1"/>
  <c r="L2602" i="1"/>
  <c r="N2602" i="1" s="1"/>
  <c r="L2619" i="1"/>
  <c r="N2619" i="1" s="1"/>
  <c r="N2636" i="1"/>
  <c r="L2636" i="1"/>
  <c r="L2455" i="1"/>
  <c r="N2455" i="1" s="1"/>
  <c r="N2457" i="1"/>
  <c r="L2457" i="1"/>
  <c r="N2463" i="1"/>
  <c r="N2468" i="1"/>
  <c r="L2468" i="1"/>
  <c r="L2476" i="1"/>
  <c r="N2476" i="1" s="1"/>
  <c r="L2484" i="1"/>
  <c r="N2484" i="1" s="1"/>
  <c r="L2492" i="1"/>
  <c r="N2492" i="1" s="1"/>
  <c r="L2500" i="1"/>
  <c r="N2500" i="1" s="1"/>
  <c r="L2508" i="1"/>
  <c r="N2508" i="1" s="1"/>
  <c r="L2516" i="1"/>
  <c r="N2516" i="1" s="1"/>
  <c r="L2562" i="1"/>
  <c r="N2562" i="1" s="1"/>
  <c r="N2503" i="1"/>
  <c r="N2507" i="1"/>
  <c r="N2511" i="1"/>
  <c r="N2515" i="1"/>
  <c r="L2564" i="1"/>
  <c r="N2564" i="1" s="1"/>
  <c r="L2583" i="1"/>
  <c r="N2583" i="1" s="1"/>
  <c r="N2585" i="1"/>
  <c r="L2585" i="1"/>
  <c r="N2591" i="1"/>
  <c r="N2598" i="1"/>
  <c r="N2600" i="1"/>
  <c r="L2600" i="1"/>
  <c r="L2615" i="1"/>
  <c r="N2615" i="1" s="1"/>
  <c r="L2617" i="1"/>
  <c r="N2617" i="1" s="1"/>
  <c r="N2623" i="1"/>
  <c r="L2632" i="1"/>
  <c r="N2632" i="1" s="1"/>
  <c r="L2663" i="1"/>
  <c r="N2663" i="1" s="1"/>
  <c r="N2662" i="1"/>
  <c r="N2664" i="1"/>
  <c r="L2664" i="1"/>
  <c r="L2667" i="1"/>
  <c r="L2668" i="1"/>
  <c r="N2668" i="1" s="1"/>
  <c r="L2557" i="1"/>
  <c r="N2557" i="1" s="1"/>
  <c r="L2573" i="1"/>
  <c r="N2573" i="1" s="1"/>
  <c r="L2581" i="1"/>
  <c r="N2581" i="1" s="1"/>
  <c r="N2596" i="1"/>
  <c r="L2596" i="1"/>
  <c r="L2613" i="1"/>
  <c r="N2613" i="1" s="1"/>
  <c r="L2628" i="1"/>
  <c r="N2628" i="1" s="1"/>
  <c r="N2660" i="1"/>
  <c r="L2660" i="1"/>
  <c r="L2662" i="1"/>
  <c r="L2666" i="1"/>
  <c r="N2666" i="1" s="1"/>
  <c r="L2517" i="1"/>
  <c r="N2517" i="1" s="1"/>
  <c r="L2521" i="1"/>
  <c r="L2525" i="1"/>
  <c r="N2525" i="1" s="1"/>
  <c r="L2529" i="1"/>
  <c r="L2533" i="1"/>
  <c r="N2533" i="1" s="1"/>
  <c r="L2537" i="1"/>
  <c r="L2541" i="1"/>
  <c r="N2541" i="1" s="1"/>
  <c r="L2545" i="1"/>
  <c r="N2545" i="1" s="1"/>
  <c r="L2549" i="1"/>
  <c r="N2549" i="1" s="1"/>
  <c r="L2553" i="1"/>
  <c r="L2559" i="1"/>
  <c r="N2559" i="1" s="1"/>
  <c r="L2566" i="1"/>
  <c r="N2566" i="1" s="1"/>
  <c r="L2575" i="1"/>
  <c r="N2575" i="1" s="1"/>
  <c r="L2577" i="1"/>
  <c r="N2577" i="1" s="1"/>
  <c r="L2592" i="1"/>
  <c r="N2592" i="1" s="1"/>
  <c r="L2594" i="1"/>
  <c r="N2594" i="1" s="1"/>
  <c r="L2607" i="1"/>
  <c r="N2607" i="1" s="1"/>
  <c r="L2609" i="1"/>
  <c r="N2609" i="1" s="1"/>
  <c r="L2624" i="1"/>
  <c r="N2624" i="1" s="1"/>
  <c r="L2626" i="1"/>
  <c r="L2639" i="1"/>
  <c r="N2639" i="1" s="1"/>
  <c r="N2654" i="1"/>
  <c r="L2656" i="1"/>
  <c r="N2656" i="1" s="1"/>
  <c r="L2658" i="1"/>
  <c r="N2658" i="1" s="1"/>
  <c r="L2561" i="1"/>
  <c r="N2561" i="1" s="1"/>
  <c r="N2588" i="1"/>
  <c r="L2588" i="1"/>
  <c r="L2603" i="1"/>
  <c r="N2603" i="1" s="1"/>
  <c r="L2605" i="1"/>
  <c r="N2605" i="1" s="1"/>
  <c r="L2620" i="1"/>
  <c r="N2620" i="1" s="1"/>
  <c r="L2635" i="1"/>
  <c r="N2635" i="1" s="1"/>
  <c r="N2652" i="1"/>
  <c r="L2652" i="1"/>
  <c r="L2528" i="1"/>
  <c r="N2528" i="1" s="1"/>
  <c r="L2532" i="1"/>
  <c r="N2532" i="1" s="1"/>
  <c r="L2536" i="1"/>
  <c r="N2536" i="1" s="1"/>
  <c r="L2540" i="1"/>
  <c r="L2544" i="1"/>
  <c r="N2544" i="1" s="1"/>
  <c r="L2548" i="1"/>
  <c r="L2552" i="1"/>
  <c r="L2563" i="1"/>
  <c r="N2563" i="1" s="1"/>
  <c r="L2570" i="1"/>
  <c r="L2572" i="1"/>
  <c r="L2584" i="1"/>
  <c r="N2584" i="1" s="1"/>
  <c r="L2586" i="1"/>
  <c r="L2601" i="1"/>
  <c r="N2601" i="1" s="1"/>
  <c r="L2616" i="1"/>
  <c r="N2616" i="1" s="1"/>
  <c r="L2618" i="1"/>
  <c r="N2618" i="1" s="1"/>
  <c r="L2633" i="1"/>
  <c r="N2633" i="1" s="1"/>
  <c r="N2648" i="1"/>
  <c r="L2648" i="1"/>
  <c r="L2650" i="1"/>
  <c r="L2685" i="1"/>
  <c r="N2685" i="1"/>
  <c r="L2686" i="1"/>
  <c r="N2686" i="1" s="1"/>
  <c r="N2556" i="1"/>
  <c r="N2558" i="1"/>
  <c r="L2565" i="1"/>
  <c r="N2565" i="1" s="1"/>
  <c r="N2574" i="1"/>
  <c r="N2580" i="1"/>
  <c r="L2580" i="1"/>
  <c r="L2582" i="1"/>
  <c r="N2582" i="1" s="1"/>
  <c r="L2595" i="1"/>
  <c r="L2597" i="1"/>
  <c r="N2597" i="1" s="1"/>
  <c r="N2610" i="1"/>
  <c r="L2612" i="1"/>
  <c r="N2612" i="1" s="1"/>
  <c r="L2614" i="1"/>
  <c r="N2614" i="1" s="1"/>
  <c r="L2627" i="1"/>
  <c r="N2627" i="1" s="1"/>
  <c r="L2629" i="1"/>
  <c r="N2629" i="1" s="1"/>
  <c r="N2642" i="1"/>
  <c r="N2644" i="1"/>
  <c r="L2644" i="1"/>
  <c r="L2646" i="1"/>
  <c r="N2646" i="1" s="1"/>
  <c r="L2659" i="1"/>
  <c r="L2560" i="1"/>
  <c r="L2576" i="1"/>
  <c r="N2576" i="1" s="1"/>
  <c r="N2593" i="1"/>
  <c r="L2593" i="1"/>
  <c r="N2606" i="1"/>
  <c r="L2608" i="1"/>
  <c r="N2608" i="1" s="1"/>
  <c r="N2625" i="1"/>
  <c r="L2625" i="1"/>
  <c r="L2640" i="1"/>
  <c r="N2640" i="1" s="1"/>
  <c r="L2683" i="1"/>
  <c r="N2683" i="1"/>
  <c r="N2684" i="1"/>
  <c r="L2684" i="1"/>
  <c r="L2699" i="1"/>
  <c r="N2699" i="1" s="1"/>
  <c r="L2701" i="1"/>
  <c r="N2701" i="1"/>
  <c r="L2716" i="1"/>
  <c r="N2716" i="1" s="1"/>
  <c r="L2731" i="1"/>
  <c r="L2733" i="1"/>
  <c r="N2733" i="1"/>
  <c r="N2746" i="1"/>
  <c r="N2748" i="1"/>
  <c r="L2748" i="1"/>
  <c r="N2759" i="1"/>
  <c r="L2759" i="1"/>
  <c r="L2767" i="1"/>
  <c r="N2767" i="1" s="1"/>
  <c r="N2775" i="1"/>
  <c r="L2775" i="1"/>
  <c r="N2783" i="1"/>
  <c r="L2783" i="1"/>
  <c r="L2680" i="1"/>
  <c r="N2680" i="1" s="1"/>
  <c r="L2697" i="1"/>
  <c r="N2697" i="1" s="1"/>
  <c r="L2712" i="1"/>
  <c r="N2712" i="1" s="1"/>
  <c r="L2729" i="1"/>
  <c r="N2729" i="1"/>
  <c r="N2744" i="1"/>
  <c r="L2744" i="1"/>
  <c r="L2762" i="1"/>
  <c r="N2762" i="1" s="1"/>
  <c r="N2803" i="1"/>
  <c r="L2803" i="1"/>
  <c r="N2815" i="1"/>
  <c r="L2815" i="1"/>
  <c r="N2831" i="1"/>
  <c r="L2831" i="1"/>
  <c r="L2847" i="1"/>
  <c r="N2847" i="1" s="1"/>
  <c r="L2863" i="1"/>
  <c r="N2863" i="1" s="1"/>
  <c r="N2907" i="1"/>
  <c r="L2907" i="1"/>
  <c r="L2914" i="1"/>
  <c r="L2913" i="1"/>
  <c r="N2913" i="1" s="1"/>
  <c r="L3464" i="1"/>
  <c r="N3464" i="1" s="1"/>
  <c r="N2676" i="1"/>
  <c r="L2676" i="1"/>
  <c r="L2678" i="1"/>
  <c r="L2693" i="1"/>
  <c r="N2693" i="1" s="1"/>
  <c r="N2708" i="1"/>
  <c r="L2708" i="1"/>
  <c r="L2710" i="1"/>
  <c r="N2710" i="1" s="1"/>
  <c r="L2725" i="1"/>
  <c r="N2725" i="1"/>
  <c r="N2731" i="1"/>
  <c r="L2740" i="1"/>
  <c r="N2740" i="1" s="1"/>
  <c r="L2742" i="1"/>
  <c r="N2742" i="1" s="1"/>
  <c r="L2757" i="1"/>
  <c r="N2757" i="1"/>
  <c r="L2765" i="1"/>
  <c r="N2765" i="1" s="1"/>
  <c r="L2773" i="1"/>
  <c r="N2773" i="1"/>
  <c r="N2791" i="1"/>
  <c r="L2791" i="1"/>
  <c r="L2884" i="1"/>
  <c r="N2884" i="1" s="1"/>
  <c r="L2885" i="1"/>
  <c r="N2885" i="1" s="1"/>
  <c r="L3126" i="1"/>
  <c r="N3126" i="1" s="1"/>
  <c r="N3125" i="1"/>
  <c r="L3125" i="1"/>
  <c r="L2637" i="1"/>
  <c r="L2641" i="1"/>
  <c r="N2641" i="1" s="1"/>
  <c r="L2645" i="1"/>
  <c r="N2645" i="1" s="1"/>
  <c r="L2649" i="1"/>
  <c r="N2649" i="1" s="1"/>
  <c r="L2653" i="1"/>
  <c r="L2657" i="1"/>
  <c r="N2657" i="1" s="1"/>
  <c r="L2661" i="1"/>
  <c r="N2661" i="1" s="1"/>
  <c r="L2665" i="1"/>
  <c r="L2669" i="1"/>
  <c r="N2669" i="1" s="1"/>
  <c r="N2670" i="1"/>
  <c r="L2672" i="1"/>
  <c r="N2672" i="1" s="1"/>
  <c r="L2674" i="1"/>
  <c r="N2674" i="1" s="1"/>
  <c r="L2687" i="1"/>
  <c r="L2689" i="1"/>
  <c r="N2689" i="1" s="1"/>
  <c r="L2704" i="1"/>
  <c r="N2704" i="1" s="1"/>
  <c r="L2706" i="1"/>
  <c r="N2706" i="1" s="1"/>
  <c r="L2721" i="1"/>
  <c r="N2721" i="1" s="1"/>
  <c r="N2727" i="1"/>
  <c r="N2734" i="1"/>
  <c r="L2736" i="1"/>
  <c r="N2736" i="1" s="1"/>
  <c r="L2738" i="1"/>
  <c r="N2738" i="1" s="1"/>
  <c r="L2753" i="1"/>
  <c r="N2753" i="1" s="1"/>
  <c r="N2760" i="1"/>
  <c r="L2760" i="1"/>
  <c r="L2768" i="1"/>
  <c r="N2768" i="1" s="1"/>
  <c r="N2776" i="1"/>
  <c r="L2776" i="1"/>
  <c r="L2784" i="1"/>
  <c r="N2784" i="1" s="1"/>
  <c r="L2811" i="1"/>
  <c r="N2811" i="1" s="1"/>
  <c r="L2827" i="1"/>
  <c r="N2827" i="1" s="1"/>
  <c r="L2843" i="1"/>
  <c r="N2843" i="1" s="1"/>
  <c r="L2859" i="1"/>
  <c r="N2859" i="1" s="1"/>
  <c r="L2875" i="1"/>
  <c r="N2875" i="1" s="1"/>
  <c r="N2700" i="1"/>
  <c r="L2700" i="1"/>
  <c r="L2717" i="1"/>
  <c r="N2717" i="1" s="1"/>
  <c r="L2732" i="1"/>
  <c r="N2732" i="1" s="1"/>
  <c r="L2749" i="1"/>
  <c r="N2749" i="1" s="1"/>
  <c r="L2763" i="1"/>
  <c r="N2763" i="1" s="1"/>
  <c r="L2771" i="1"/>
  <c r="N2771" i="1" s="1"/>
  <c r="L2779" i="1"/>
  <c r="N2779" i="1" s="1"/>
  <c r="L2799" i="1"/>
  <c r="N2799" i="1" s="1"/>
  <c r="N2992" i="1"/>
  <c r="L2993" i="1"/>
  <c r="L2992" i="1"/>
  <c r="L2679" i="1"/>
  <c r="L2681" i="1"/>
  <c r="N2681" i="1" s="1"/>
  <c r="N2687" i="1"/>
  <c r="L2696" i="1"/>
  <c r="N2696" i="1" s="1"/>
  <c r="L2698" i="1"/>
  <c r="N2698" i="1" s="1"/>
  <c r="L2711" i="1"/>
  <c r="L2713" i="1"/>
  <c r="N2713" i="1"/>
  <c r="N2719" i="1"/>
  <c r="L2728" i="1"/>
  <c r="N2728" i="1" s="1"/>
  <c r="L2730" i="1"/>
  <c r="L2743" i="1"/>
  <c r="L2745" i="1"/>
  <c r="N2745" i="1" s="1"/>
  <c r="N2751" i="1"/>
  <c r="L2758" i="1"/>
  <c r="N2758" i="1" s="1"/>
  <c r="L2766" i="1"/>
  <c r="N2766" i="1" s="1"/>
  <c r="L2787" i="1"/>
  <c r="N2787" i="1" s="1"/>
  <c r="L2823" i="1"/>
  <c r="N2823" i="1" s="1"/>
  <c r="L2839" i="1"/>
  <c r="N2839" i="1" s="1"/>
  <c r="L2855" i="1"/>
  <c r="N2855" i="1" s="1"/>
  <c r="L2871" i="1"/>
  <c r="N2871" i="1" s="1"/>
  <c r="L2879" i="1"/>
  <c r="L2878" i="1"/>
  <c r="N2878" i="1" s="1"/>
  <c r="L2677" i="1"/>
  <c r="N2677" i="1" s="1"/>
  <c r="N2690" i="1"/>
  <c r="L2692" i="1"/>
  <c r="N2692" i="1" s="1"/>
  <c r="L2694" i="1"/>
  <c r="N2694" i="1" s="1"/>
  <c r="L2707" i="1"/>
  <c r="N2707" i="1" s="1"/>
  <c r="L2709" i="1"/>
  <c r="N2709" i="1"/>
  <c r="N2715" i="1"/>
  <c r="L2724" i="1"/>
  <c r="N2724" i="1" s="1"/>
  <c r="L2726" i="1"/>
  <c r="N2726" i="1" s="1"/>
  <c r="L2739" i="1"/>
  <c r="L2741" i="1"/>
  <c r="N2741" i="1" s="1"/>
  <c r="N2747" i="1"/>
  <c r="L2756" i="1"/>
  <c r="N2756" i="1" s="1"/>
  <c r="L2761" i="1"/>
  <c r="N2761" i="1" s="1"/>
  <c r="L2769" i="1"/>
  <c r="N2769" i="1" s="1"/>
  <c r="L2777" i="1"/>
  <c r="N2777" i="1" s="1"/>
  <c r="L2807" i="1"/>
  <c r="N2807" i="1" s="1"/>
  <c r="N2916" i="1"/>
  <c r="L2916" i="1"/>
  <c r="L2673" i="1"/>
  <c r="N2673" i="1" s="1"/>
  <c r="L2688" i="1"/>
  <c r="N2688" i="1" s="1"/>
  <c r="L2705" i="1"/>
  <c r="N2705" i="1" s="1"/>
  <c r="N2720" i="1"/>
  <c r="L2720" i="1"/>
  <c r="L2722" i="1"/>
  <c r="N2722" i="1" s="1"/>
  <c r="L2737" i="1"/>
  <c r="N2737" i="1" s="1"/>
  <c r="L2752" i="1"/>
  <c r="N2752" i="1" s="1"/>
  <c r="L2754" i="1"/>
  <c r="N2754" i="1" s="1"/>
  <c r="L2764" i="1"/>
  <c r="N2764" i="1" s="1"/>
  <c r="L2772" i="1"/>
  <c r="N2772" i="1" s="1"/>
  <c r="N2780" i="1"/>
  <c r="L2780" i="1"/>
  <c r="L2785" i="1"/>
  <c r="L2795" i="1"/>
  <c r="N2795" i="1" s="1"/>
  <c r="L2819" i="1"/>
  <c r="N2819" i="1" s="1"/>
  <c r="N2835" i="1"/>
  <c r="L2835" i="1"/>
  <c r="L2851" i="1"/>
  <c r="N2851" i="1" s="1"/>
  <c r="L2867" i="1"/>
  <c r="N2867" i="1" s="1"/>
  <c r="L2882" i="1"/>
  <c r="N2882" i="1" s="1"/>
  <c r="L2881" i="1"/>
  <c r="N2881" i="1" s="1"/>
  <c r="N2785" i="1"/>
  <c r="L2788" i="1"/>
  <c r="N2789" i="1"/>
  <c r="L2792" i="1"/>
  <c r="L2796" i="1"/>
  <c r="N2796" i="1" s="1"/>
  <c r="L2800" i="1"/>
  <c r="N2800" i="1" s="1"/>
  <c r="N2801" i="1"/>
  <c r="L2804" i="1"/>
  <c r="N2805" i="1"/>
  <c r="L2808" i="1"/>
  <c r="N2809" i="1"/>
  <c r="L2812" i="1"/>
  <c r="N2812" i="1" s="1"/>
  <c r="N2813" i="1"/>
  <c r="L2816" i="1"/>
  <c r="L2820" i="1"/>
  <c r="N2821" i="1"/>
  <c r="L2824" i="1"/>
  <c r="N2824" i="1" s="1"/>
  <c r="N2825" i="1"/>
  <c r="L2828" i="1"/>
  <c r="N2828" i="1" s="1"/>
  <c r="N2829" i="1"/>
  <c r="L2832" i="1"/>
  <c r="L2836" i="1"/>
  <c r="N2836" i="1" s="1"/>
  <c r="N2837" i="1"/>
  <c r="L2840" i="1"/>
  <c r="N2841" i="1"/>
  <c r="L2844" i="1"/>
  <c r="N2844" i="1" s="1"/>
  <c r="N2845" i="1"/>
  <c r="L2848" i="1"/>
  <c r="N2848" i="1" s="1"/>
  <c r="N2849" i="1"/>
  <c r="L2852" i="1"/>
  <c r="N2852" i="1" s="1"/>
  <c r="L2856" i="1"/>
  <c r="N2856" i="1" s="1"/>
  <c r="N2857" i="1"/>
  <c r="L2860" i="1"/>
  <c r="N2860" i="1" s="1"/>
  <c r="N2861" i="1"/>
  <c r="L2864" i="1"/>
  <c r="N2864" i="1" s="1"/>
  <c r="L2868" i="1"/>
  <c r="N2869" i="1"/>
  <c r="L2872" i="1"/>
  <c r="N2873" i="1"/>
  <c r="L2896" i="1"/>
  <c r="N2896" i="1" s="1"/>
  <c r="L2902" i="1"/>
  <c r="N2902" i="1" s="1"/>
  <c r="L2905" i="1"/>
  <c r="N2905" i="1" s="1"/>
  <c r="L2931" i="1"/>
  <c r="N2931" i="1" s="1"/>
  <c r="L2904" i="1"/>
  <c r="N2904" i="1" s="1"/>
  <c r="L2910" i="1"/>
  <c r="N2910" i="1" s="1"/>
  <c r="L2918" i="1"/>
  <c r="N2918" i="1" s="1"/>
  <c r="L2920" i="1"/>
  <c r="N2920" i="1" s="1"/>
  <c r="L3070" i="1"/>
  <c r="N3070" i="1" s="1"/>
  <c r="N3069" i="1"/>
  <c r="L3069" i="1"/>
  <c r="L3157" i="1"/>
  <c r="N3157" i="1" s="1"/>
  <c r="L2892" i="1"/>
  <c r="L2895" i="1"/>
  <c r="L2898" i="1"/>
  <c r="L2901" i="1"/>
  <c r="L2922" i="1"/>
  <c r="L2928" i="1"/>
  <c r="N2928" i="1" s="1"/>
  <c r="L2954" i="1"/>
  <c r="N2954" i="1" s="1"/>
  <c r="L2963" i="1"/>
  <c r="L2964" i="1"/>
  <c r="N2964" i="1" s="1"/>
  <c r="N2963" i="1"/>
  <c r="L2986" i="1"/>
  <c r="N2986" i="1" s="1"/>
  <c r="L2770" i="1"/>
  <c r="L2774" i="1"/>
  <c r="N2774" i="1" s="1"/>
  <c r="L2778" i="1"/>
  <c r="L2782" i="1"/>
  <c r="N2782" i="1" s="1"/>
  <c r="L2786" i="1"/>
  <c r="L2790" i="1"/>
  <c r="N2790" i="1" s="1"/>
  <c r="L2794" i="1"/>
  <c r="L2798" i="1"/>
  <c r="N2798" i="1" s="1"/>
  <c r="L2802" i="1"/>
  <c r="L2806" i="1"/>
  <c r="N2806" i="1" s="1"/>
  <c r="L2810" i="1"/>
  <c r="N2810" i="1" s="1"/>
  <c r="L3050" i="1"/>
  <c r="N3050" i="1" s="1"/>
  <c r="L3049" i="1"/>
  <c r="N3049" i="1" s="1"/>
  <c r="L3078" i="1"/>
  <c r="L3077" i="1"/>
  <c r="N3077" i="1" s="1"/>
  <c r="L3174" i="1"/>
  <c r="N3174" i="1"/>
  <c r="N3181" i="1"/>
  <c r="L3181" i="1"/>
  <c r="L3220" i="1"/>
  <c r="N3220" i="1" s="1"/>
  <c r="L3221" i="1"/>
  <c r="N3221" i="1" s="1"/>
  <c r="L2877" i="1"/>
  <c r="N2877" i="1" s="1"/>
  <c r="L2900" i="1"/>
  <c r="N2900" i="1" s="1"/>
  <c r="L2903" i="1"/>
  <c r="N2903" i="1" s="1"/>
  <c r="L2909" i="1"/>
  <c r="L2917" i="1"/>
  <c r="L2958" i="1"/>
  <c r="N2958" i="1" s="1"/>
  <c r="L2957" i="1"/>
  <c r="N2957" i="1" s="1"/>
  <c r="N2880" i="1"/>
  <c r="L2888" i="1"/>
  <c r="N2888" i="1" s="1"/>
  <c r="L2897" i="1"/>
  <c r="N2897" i="1" s="1"/>
  <c r="L2921" i="1"/>
  <c r="N2921" i="1" s="1"/>
  <c r="L2923" i="1"/>
  <c r="L2946" i="1"/>
  <c r="N2946" i="1" s="1"/>
  <c r="L2990" i="1"/>
  <c r="N2990" i="1" s="1"/>
  <c r="L2989" i="1"/>
  <c r="N2989" i="1" s="1"/>
  <c r="L3022" i="1"/>
  <c r="L3021" i="1"/>
  <c r="N3021" i="1" s="1"/>
  <c r="L2876" i="1"/>
  <c r="L2908" i="1"/>
  <c r="N2908" i="1" s="1"/>
  <c r="L2919" i="1"/>
  <c r="N2919" i="1"/>
  <c r="L2961" i="1"/>
  <c r="N2961" i="1" s="1"/>
  <c r="L2960" i="1"/>
  <c r="N2960" i="1" s="1"/>
  <c r="N2941" i="1"/>
  <c r="L2943" i="1"/>
  <c r="N2943" i="1" s="1"/>
  <c r="L2949" i="1"/>
  <c r="L2952" i="1"/>
  <c r="N2952" i="1" s="1"/>
  <c r="N2970" i="1"/>
  <c r="N2973" i="1"/>
  <c r="L2975" i="1"/>
  <c r="N2975" i="1" s="1"/>
  <c r="L2978" i="1"/>
  <c r="N2978" i="1" s="1"/>
  <c r="L2981" i="1"/>
  <c r="L2984" i="1"/>
  <c r="N3002" i="1"/>
  <c r="N3004" i="1"/>
  <c r="N3005" i="1"/>
  <c r="L3010" i="1"/>
  <c r="L3013" i="1"/>
  <c r="N3013" i="1" s="1"/>
  <c r="L3029" i="1"/>
  <c r="N3029" i="1" s="1"/>
  <c r="N3036" i="1"/>
  <c r="N3044" i="1"/>
  <c r="N3116" i="1"/>
  <c r="L3183" i="1"/>
  <c r="N3183" i="1" s="1"/>
  <c r="L3630" i="1"/>
  <c r="N3630" i="1" s="1"/>
  <c r="N3673" i="1"/>
  <c r="L3673" i="1"/>
  <c r="N3688" i="1"/>
  <c r="L3688" i="1"/>
  <c r="L3698" i="1"/>
  <c r="N3698" i="1" s="1"/>
  <c r="L3713" i="1"/>
  <c r="N3713" i="1" s="1"/>
  <c r="L3964" i="1"/>
  <c r="N3964" i="1" s="1"/>
  <c r="L3972" i="1"/>
  <c r="N3972" i="1" s="1"/>
  <c r="L3980" i="1"/>
  <c r="N3980" i="1" s="1"/>
  <c r="L3988" i="1"/>
  <c r="N3988" i="1" s="1"/>
  <c r="N3996" i="1"/>
  <c r="L3996" i="1"/>
  <c r="L4004" i="1"/>
  <c r="N4004" i="1" s="1"/>
  <c r="N2949" i="1"/>
  <c r="N2981" i="1"/>
  <c r="L3151" i="1"/>
  <c r="N3151" i="1" s="1"/>
  <c r="L3152" i="1"/>
  <c r="N3153" i="1"/>
  <c r="L3153" i="1"/>
  <c r="N3199" i="1"/>
  <c r="L3199" i="1"/>
  <c r="L3360" i="1"/>
  <c r="N3360" i="1" s="1"/>
  <c r="L3359" i="1"/>
  <c r="N3359" i="1" s="1"/>
  <c r="N2936" i="1"/>
  <c r="L2939" i="1"/>
  <c r="N2939" i="1" s="1"/>
  <c r="L2942" i="1"/>
  <c r="N2942" i="1" s="1"/>
  <c r="L2945" i="1"/>
  <c r="N2945" i="1" s="1"/>
  <c r="L2948" i="1"/>
  <c r="N2948" i="1" s="1"/>
  <c r="L2971" i="1"/>
  <c r="N2971" i="1" s="1"/>
  <c r="L2974" i="1"/>
  <c r="N2974" i="1" s="1"/>
  <c r="L2977" i="1"/>
  <c r="N2977" i="1" s="1"/>
  <c r="L2980" i="1"/>
  <c r="N2980" i="1" s="1"/>
  <c r="L3003" i="1"/>
  <c r="N3003" i="1" s="1"/>
  <c r="L3006" i="1"/>
  <c r="L3009" i="1"/>
  <c r="N3009" i="1" s="1"/>
  <c r="L3012" i="1"/>
  <c r="N3012" i="1" s="1"/>
  <c r="L3028" i="1"/>
  <c r="L3033" i="1"/>
  <c r="N3033" i="1" s="1"/>
  <c r="N3041" i="1"/>
  <c r="L3057" i="1"/>
  <c r="N3057" i="1" s="1"/>
  <c r="L3085" i="1"/>
  <c r="N3085" i="1" s="1"/>
  <c r="L3093" i="1"/>
  <c r="N3093" i="1" s="1"/>
  <c r="L3101" i="1"/>
  <c r="L3137" i="1"/>
  <c r="N3137" i="1" s="1"/>
  <c r="N3141" i="1"/>
  <c r="L3163" i="1"/>
  <c r="L3190" i="1"/>
  <c r="N3190" i="1"/>
  <c r="L3441" i="1"/>
  <c r="N3441" i="1" s="1"/>
  <c r="L3442" i="1"/>
  <c r="N2924" i="1"/>
  <c r="N2951" i="1"/>
  <c r="N2956" i="1"/>
  <c r="N2988" i="1"/>
  <c r="L2994" i="1"/>
  <c r="L2997" i="1"/>
  <c r="N3068" i="1"/>
  <c r="N3076" i="1"/>
  <c r="L3109" i="1"/>
  <c r="N3109" i="1" s="1"/>
  <c r="L3121" i="1"/>
  <c r="N3121" i="1" s="1"/>
  <c r="N3124" i="1"/>
  <c r="L3188" i="1"/>
  <c r="L3189" i="1"/>
  <c r="N3189" i="1" s="1"/>
  <c r="N3188" i="1"/>
  <c r="L3197" i="1"/>
  <c r="L3229" i="1"/>
  <c r="N3229" i="1" s="1"/>
  <c r="L3241" i="1"/>
  <c r="N3241" i="1"/>
  <c r="L3333" i="1"/>
  <c r="N3333" i="1" s="1"/>
  <c r="L3334" i="1"/>
  <c r="N3334" i="1" s="1"/>
  <c r="L3336" i="1"/>
  <c r="N3336" i="1" s="1"/>
  <c r="L3335" i="1"/>
  <c r="N3335" i="1" s="1"/>
  <c r="L2947" i="1"/>
  <c r="L2979" i="1"/>
  <c r="N2979" i="1" s="1"/>
  <c r="N3101" i="1"/>
  <c r="L3206" i="1"/>
  <c r="N3206" i="1"/>
  <c r="L3215" i="1"/>
  <c r="N3215" i="1" s="1"/>
  <c r="L3416" i="1"/>
  <c r="N3416" i="1"/>
  <c r="L3419" i="1"/>
  <c r="N3419" i="1" s="1"/>
  <c r="L3418" i="1"/>
  <c r="N3418" i="1" s="1"/>
  <c r="N2927" i="1"/>
  <c r="L2935" i="1"/>
  <c r="L2944" i="1"/>
  <c r="N2944" i="1" s="1"/>
  <c r="N2959" i="1"/>
  <c r="L2967" i="1"/>
  <c r="N2967" i="1" s="1"/>
  <c r="L2976" i="1"/>
  <c r="N2976" i="1" s="1"/>
  <c r="L2999" i="1"/>
  <c r="N2999" i="1" s="1"/>
  <c r="L3008" i="1"/>
  <c r="L3037" i="1"/>
  <c r="N3037" i="1" s="1"/>
  <c r="L3045" i="1"/>
  <c r="N3045" i="1" s="1"/>
  <c r="L3053" i="1"/>
  <c r="N3053" i="1" s="1"/>
  <c r="L3073" i="1"/>
  <c r="N3073" i="1" s="1"/>
  <c r="L3081" i="1"/>
  <c r="N3081" i="1" s="1"/>
  <c r="N3108" i="1"/>
  <c r="L3117" i="1"/>
  <c r="N3120" i="1"/>
  <c r="L3133" i="1"/>
  <c r="N3133" i="1" s="1"/>
  <c r="L3148" i="1"/>
  <c r="N3148" i="1" s="1"/>
  <c r="L3149" i="1"/>
  <c r="N3149" i="1" s="1"/>
  <c r="L3154" i="1"/>
  <c r="N3154" i="1" s="1"/>
  <c r="L3155" i="1"/>
  <c r="N3160" i="1"/>
  <c r="L3164" i="1"/>
  <c r="N3164" i="1" s="1"/>
  <c r="L3204" i="1"/>
  <c r="N3204" i="1" s="1"/>
  <c r="L3205" i="1"/>
  <c r="N3205" i="1" s="1"/>
  <c r="N3213" i="1"/>
  <c r="L3237" i="1"/>
  <c r="N3237" i="1" s="1"/>
  <c r="L3239" i="1"/>
  <c r="N3239" i="1" s="1"/>
  <c r="L2955" i="1"/>
  <c r="N2955" i="1" s="1"/>
  <c r="L2987" i="1"/>
  <c r="N2987" i="1" s="1"/>
  <c r="L3166" i="1"/>
  <c r="N3166" i="1" s="1"/>
  <c r="L3235" i="1"/>
  <c r="N3235" i="1" s="1"/>
  <c r="L3392" i="1"/>
  <c r="N3392" i="1" s="1"/>
  <c r="L3177" i="1"/>
  <c r="N3177" i="1" s="1"/>
  <c r="N3179" i="1"/>
  <c r="L3186" i="1"/>
  <c r="N3186" i="1" s="1"/>
  <c r="L3193" i="1"/>
  <c r="N3193" i="1" s="1"/>
  <c r="L3202" i="1"/>
  <c r="N3202" i="1" s="1"/>
  <c r="L3209" i="1"/>
  <c r="N3209" i="1" s="1"/>
  <c r="L3218" i="1"/>
  <c r="N3218" i="1" s="1"/>
  <c r="L3225" i="1"/>
  <c r="N3225" i="1" s="1"/>
  <c r="N3227" i="1"/>
  <c r="N3243" i="1"/>
  <c r="L3245" i="1"/>
  <c r="N3245" i="1" s="1"/>
  <c r="L3249" i="1"/>
  <c r="N3249" i="1" s="1"/>
  <c r="L3284" i="1"/>
  <c r="N3284" i="1" s="1"/>
  <c r="L3286" i="1"/>
  <c r="L3288" i="1"/>
  <c r="N3288" i="1" s="1"/>
  <c r="L3290" i="1"/>
  <c r="N3290" i="1" s="1"/>
  <c r="L3298" i="1"/>
  <c r="N3298" i="1" s="1"/>
  <c r="L3302" i="1"/>
  <c r="N3302" i="1" s="1"/>
  <c r="L3306" i="1"/>
  <c r="N3306" i="1" s="1"/>
  <c r="L3310" i="1"/>
  <c r="N3310" i="1" s="1"/>
  <c r="L3314" i="1"/>
  <c r="L3329" i="1"/>
  <c r="N3329" i="1" s="1"/>
  <c r="L3330" i="1"/>
  <c r="N3330" i="1" s="1"/>
  <c r="N3331" i="1"/>
  <c r="L3332" i="1"/>
  <c r="N3332" i="1" s="1"/>
  <c r="L3357" i="1"/>
  <c r="L3358" i="1"/>
  <c r="N3357" i="1"/>
  <c r="N3379" i="1"/>
  <c r="L3409" i="1"/>
  <c r="N3409" i="1" s="1"/>
  <c r="N3443" i="1"/>
  <c r="L3443" i="1"/>
  <c r="N3473" i="1"/>
  <c r="L3473" i="1"/>
  <c r="L3474" i="1"/>
  <c r="N3474" i="1" s="1"/>
  <c r="N3505" i="1"/>
  <c r="L3505" i="1"/>
  <c r="L3506" i="1"/>
  <c r="N3506" i="1" s="1"/>
  <c r="N3509" i="1"/>
  <c r="L3509" i="1"/>
  <c r="L3510" i="1"/>
  <c r="N3510" i="1" s="1"/>
  <c r="L3233" i="1"/>
  <c r="N3233" i="1" s="1"/>
  <c r="L3337" i="1"/>
  <c r="N3337" i="1" s="1"/>
  <c r="L3338" i="1"/>
  <c r="N3338" i="1" s="1"/>
  <c r="L3340" i="1"/>
  <c r="N3340" i="1" s="1"/>
  <c r="L3361" i="1"/>
  <c r="L3362" i="1"/>
  <c r="N3362" i="1" s="1"/>
  <c r="N3361" i="1"/>
  <c r="L3364" i="1"/>
  <c r="N3364" i="1" s="1"/>
  <c r="L3647" i="1"/>
  <c r="N3647" i="1" s="1"/>
  <c r="N3201" i="1"/>
  <c r="N3217" i="1"/>
  <c r="L3231" i="1"/>
  <c r="N3291" i="1"/>
  <c r="L3293" i="1"/>
  <c r="N3293" i="1" s="1"/>
  <c r="L3339" i="1"/>
  <c r="N3339" i="1" s="1"/>
  <c r="L3341" i="1"/>
  <c r="N3341" i="1" s="1"/>
  <c r="L3342" i="1"/>
  <c r="N3342" i="1" s="1"/>
  <c r="N3343" i="1"/>
  <c r="L3344" i="1"/>
  <c r="N3344" i="1" s="1"/>
  <c r="L3363" i="1"/>
  <c r="N3363" i="1" s="1"/>
  <c r="L3365" i="1"/>
  <c r="N3365" i="1" s="1"/>
  <c r="L3366" i="1"/>
  <c r="N3366" i="1" s="1"/>
  <c r="N3367" i="1"/>
  <c r="L3368" i="1"/>
  <c r="L3384" i="1"/>
  <c r="N3384" i="1" s="1"/>
  <c r="N3386" i="1"/>
  <c r="L3386" i="1"/>
  <c r="N3399" i="1"/>
  <c r="L3427" i="1"/>
  <c r="N3427" i="1" s="1"/>
  <c r="L3448" i="1"/>
  <c r="N3448" i="1" s="1"/>
  <c r="L3451" i="1"/>
  <c r="N3451" i="1" s="1"/>
  <c r="L3450" i="1"/>
  <c r="N3450" i="1" s="1"/>
  <c r="L3565" i="1"/>
  <c r="N3565" i="1" s="1"/>
  <c r="L3566" i="1"/>
  <c r="N3566" i="1" s="1"/>
  <c r="L3621" i="1"/>
  <c r="N3621" i="1" s="1"/>
  <c r="L3285" i="1"/>
  <c r="N3285" i="1" s="1"/>
  <c r="L3289" i="1"/>
  <c r="N3289" i="1" s="1"/>
  <c r="L3296" i="1"/>
  <c r="L3297" i="1"/>
  <c r="N3297" i="1"/>
  <c r="N3299" i="1"/>
  <c r="L3300" i="1"/>
  <c r="N3300" i="1" s="1"/>
  <c r="L3301" i="1"/>
  <c r="N3301" i="1"/>
  <c r="L3304" i="1"/>
  <c r="N3304" i="1" s="1"/>
  <c r="L3305" i="1"/>
  <c r="N3305" i="1" s="1"/>
  <c r="L3308" i="1"/>
  <c r="L3309" i="1"/>
  <c r="N3309" i="1" s="1"/>
  <c r="N3311" i="1"/>
  <c r="L3312" i="1"/>
  <c r="N3312" i="1" s="1"/>
  <c r="L3313" i="1"/>
  <c r="N3313" i="1"/>
  <c r="L3345" i="1"/>
  <c r="N3345" i="1" s="1"/>
  <c r="L3346" i="1"/>
  <c r="N3346" i="1" s="1"/>
  <c r="N3347" i="1"/>
  <c r="L3348" i="1"/>
  <c r="L3369" i="1"/>
  <c r="L3370" i="1"/>
  <c r="N3369" i="1"/>
  <c r="L3425" i="1"/>
  <c r="N3425" i="1" s="1"/>
  <c r="L3426" i="1"/>
  <c r="L3573" i="1"/>
  <c r="N3573" i="1" s="1"/>
  <c r="L3574" i="1"/>
  <c r="N3574" i="1" s="1"/>
  <c r="N3147" i="1"/>
  <c r="L3150" i="1"/>
  <c r="N3150" i="1" s="1"/>
  <c r="L3156" i="1"/>
  <c r="N3156" i="1" s="1"/>
  <c r="L3159" i="1"/>
  <c r="N3159" i="1" s="1"/>
  <c r="N3173" i="1"/>
  <c r="N3176" i="1"/>
  <c r="L3180" i="1"/>
  <c r="N3180" i="1" s="1"/>
  <c r="L3187" i="1"/>
  <c r="N3192" i="1"/>
  <c r="L3196" i="1"/>
  <c r="N3196" i="1" s="1"/>
  <c r="L3203" i="1"/>
  <c r="N3203" i="1" s="1"/>
  <c r="N3208" i="1"/>
  <c r="L3212" i="1"/>
  <c r="L3219" i="1"/>
  <c r="N3219" i="1" s="1"/>
  <c r="N3224" i="1"/>
  <c r="L3228" i="1"/>
  <c r="L3236" i="1"/>
  <c r="L3238" i="1"/>
  <c r="L3240" i="1"/>
  <c r="N3240" i="1" s="1"/>
  <c r="L3242" i="1"/>
  <c r="N3242" i="1" s="1"/>
  <c r="N3275" i="1"/>
  <c r="L3277" i="1"/>
  <c r="N3277" i="1" s="1"/>
  <c r="N3279" i="1"/>
  <c r="L3281" i="1"/>
  <c r="N3281" i="1"/>
  <c r="L3283" i="1"/>
  <c r="N3283" i="1" s="1"/>
  <c r="L3287" i="1"/>
  <c r="L3295" i="1"/>
  <c r="N3295" i="1" s="1"/>
  <c r="L3299" i="1"/>
  <c r="L3303" i="1"/>
  <c r="N3303" i="1" s="1"/>
  <c r="L3307" i="1"/>
  <c r="N3307" i="1" s="1"/>
  <c r="L3311" i="1"/>
  <c r="N3315" i="1"/>
  <c r="L3316" i="1"/>
  <c r="L3317" i="1"/>
  <c r="N3317" i="1" s="1"/>
  <c r="L3318" i="1"/>
  <c r="N3318" i="1" s="1"/>
  <c r="L3320" i="1"/>
  <c r="N3320" i="1" s="1"/>
  <c r="L3347" i="1"/>
  <c r="L3349" i="1"/>
  <c r="N3349" i="1" s="1"/>
  <c r="L3350" i="1"/>
  <c r="N3350" i="1" s="1"/>
  <c r="N3351" i="1"/>
  <c r="L3352" i="1"/>
  <c r="N3352" i="1" s="1"/>
  <c r="L3372" i="1"/>
  <c r="N3372" i="1" s="1"/>
  <c r="N3391" i="1"/>
  <c r="N3393" i="1"/>
  <c r="L3393" i="1"/>
  <c r="L3459" i="1"/>
  <c r="N3459" i="1" s="1"/>
  <c r="N3489" i="1"/>
  <c r="L3489" i="1"/>
  <c r="L3490" i="1"/>
  <c r="N3490" i="1" s="1"/>
  <c r="N3178" i="1"/>
  <c r="L3182" i="1"/>
  <c r="N3194" i="1"/>
  <c r="L3198" i="1"/>
  <c r="N3210" i="1"/>
  <c r="L3214" i="1"/>
  <c r="L3230" i="1"/>
  <c r="L3232" i="1"/>
  <c r="N3232" i="1" s="1"/>
  <c r="L3234" i="1"/>
  <c r="N3234" i="1" s="1"/>
  <c r="N3244" i="1"/>
  <c r="N3248" i="1"/>
  <c r="L3261" i="1"/>
  <c r="N3261" i="1" s="1"/>
  <c r="L3265" i="1"/>
  <c r="N3265" i="1" s="1"/>
  <c r="L3269" i="1"/>
  <c r="N3269" i="1" s="1"/>
  <c r="L3273" i="1"/>
  <c r="N3273" i="1"/>
  <c r="L3321" i="1"/>
  <c r="N3321" i="1" s="1"/>
  <c r="L3322" i="1"/>
  <c r="N3322" i="1" s="1"/>
  <c r="L3324" i="1"/>
  <c r="N3324" i="1" s="1"/>
  <c r="L3353" i="1"/>
  <c r="L3354" i="1"/>
  <c r="N3353" i="1"/>
  <c r="L3373" i="1"/>
  <c r="N3373" i="1" s="1"/>
  <c r="L3374" i="1"/>
  <c r="N3374" i="1" s="1"/>
  <c r="L3376" i="1"/>
  <c r="N3376" i="1" s="1"/>
  <c r="L3387" i="1"/>
  <c r="N3387" i="1" s="1"/>
  <c r="L3432" i="1"/>
  <c r="N3432" i="1" s="1"/>
  <c r="L3435" i="1"/>
  <c r="N3435" i="1" s="1"/>
  <c r="L3434" i="1"/>
  <c r="N3434" i="1" s="1"/>
  <c r="L3457" i="1"/>
  <c r="N3457" i="1" s="1"/>
  <c r="L3458" i="1"/>
  <c r="N3458" i="1" s="1"/>
  <c r="L3158" i="1"/>
  <c r="N3158" i="1" s="1"/>
  <c r="L3167" i="1"/>
  <c r="L3175" i="1"/>
  <c r="N3175" i="1" s="1"/>
  <c r="L3184" i="1"/>
  <c r="N3184" i="1" s="1"/>
  <c r="L3191" i="1"/>
  <c r="N3191" i="1" s="1"/>
  <c r="L3200" i="1"/>
  <c r="L3207" i="1"/>
  <c r="N3207" i="1" s="1"/>
  <c r="L3216" i="1"/>
  <c r="N3216" i="1" s="1"/>
  <c r="L3223" i="1"/>
  <c r="N3223" i="1" s="1"/>
  <c r="N3251" i="1"/>
  <c r="L3253" i="1"/>
  <c r="N3253" i="1" s="1"/>
  <c r="N3255" i="1"/>
  <c r="L3257" i="1"/>
  <c r="N3257" i="1"/>
  <c r="L3259" i="1"/>
  <c r="N3259" i="1" s="1"/>
  <c r="L3263" i="1"/>
  <c r="N3263" i="1" s="1"/>
  <c r="L3267" i="1"/>
  <c r="N3267" i="1" s="1"/>
  <c r="L3271" i="1"/>
  <c r="L3292" i="1"/>
  <c r="N3292" i="1" s="1"/>
  <c r="L3294" i="1"/>
  <c r="L3323" i="1"/>
  <c r="N3323" i="1" s="1"/>
  <c r="L3325" i="1"/>
  <c r="N3325" i="1" s="1"/>
  <c r="L3326" i="1"/>
  <c r="N3326" i="1" s="1"/>
  <c r="N3327" i="1"/>
  <c r="L3328" i="1"/>
  <c r="N3328" i="1" s="1"/>
  <c r="L3356" i="1"/>
  <c r="N3356" i="1" s="1"/>
  <c r="L3375" i="1"/>
  <c r="N3375" i="1" s="1"/>
  <c r="L3377" i="1"/>
  <c r="N3377" i="1" s="1"/>
  <c r="L3378" i="1"/>
  <c r="L3400" i="1"/>
  <c r="N3400" i="1" s="1"/>
  <c r="L3402" i="1"/>
  <c r="N3402" i="1" s="1"/>
  <c r="L3411" i="1"/>
  <c r="N3411" i="1" s="1"/>
  <c r="L3513" i="1"/>
  <c r="N3513" i="1" s="1"/>
  <c r="L3514" i="1"/>
  <c r="N3514" i="1" s="1"/>
  <c r="N3517" i="1"/>
  <c r="L3517" i="1"/>
  <c r="L3518" i="1"/>
  <c r="L3389" i="1"/>
  <c r="N3389" i="1" s="1"/>
  <c r="L3405" i="1"/>
  <c r="N3405" i="1" s="1"/>
  <c r="L3421" i="1"/>
  <c r="N3421" i="1" s="1"/>
  <c r="L3437" i="1"/>
  <c r="N3437" i="1" s="1"/>
  <c r="N3446" i="1"/>
  <c r="L3453" i="1"/>
  <c r="N3453" i="1" s="1"/>
  <c r="N3462" i="1"/>
  <c r="N3469" i="1"/>
  <c r="L3469" i="1"/>
  <c r="L3485" i="1"/>
  <c r="N3485" i="1" s="1"/>
  <c r="N3494" i="1"/>
  <c r="N3501" i="1"/>
  <c r="L3501" i="1"/>
  <c r="L3502" i="1"/>
  <c r="N3502" i="1" s="1"/>
  <c r="L3553" i="1"/>
  <c r="N3553" i="1" s="1"/>
  <c r="L3554" i="1"/>
  <c r="N3554" i="1" s="1"/>
  <c r="L3561" i="1"/>
  <c r="N3561" i="1" s="1"/>
  <c r="L3562" i="1"/>
  <c r="L3569" i="1"/>
  <c r="N3569" i="1" s="1"/>
  <c r="L3570" i="1"/>
  <c r="N3570" i="1" s="1"/>
  <c r="L3585" i="1"/>
  <c r="N3585" i="1" s="1"/>
  <c r="L3586" i="1"/>
  <c r="L3597" i="1"/>
  <c r="N3597" i="1" s="1"/>
  <c r="L3598" i="1"/>
  <c r="L3388" i="1"/>
  <c r="L3404" i="1"/>
  <c r="N3404" i="1" s="1"/>
  <c r="L3589" i="1"/>
  <c r="N3589" i="1" s="1"/>
  <c r="L3590" i="1"/>
  <c r="N3590" i="1" s="1"/>
  <c r="N3601" i="1"/>
  <c r="L3601" i="1"/>
  <c r="L3602" i="1"/>
  <c r="L3645" i="1"/>
  <c r="N3645" i="1"/>
  <c r="L3381" i="1"/>
  <c r="N3381" i="1" s="1"/>
  <c r="L3397" i="1"/>
  <c r="N3397" i="1" s="1"/>
  <c r="N3406" i="1"/>
  <c r="L3413" i="1"/>
  <c r="N3413" i="1" s="1"/>
  <c r="N3422" i="1"/>
  <c r="L3429" i="1"/>
  <c r="N3429" i="1" s="1"/>
  <c r="N3445" i="1"/>
  <c r="L3445" i="1"/>
  <c r="L3461" i="1"/>
  <c r="N3461" i="1" s="1"/>
  <c r="L3477" i="1"/>
  <c r="N3477" i="1" s="1"/>
  <c r="N3486" i="1"/>
  <c r="N3493" i="1"/>
  <c r="L3493" i="1"/>
  <c r="L3521" i="1"/>
  <c r="N3521" i="1" s="1"/>
  <c r="L3522" i="1"/>
  <c r="N3522" i="1" s="1"/>
  <c r="L3525" i="1"/>
  <c r="N3525" i="1" s="1"/>
  <c r="L3526" i="1"/>
  <c r="N3526" i="1" s="1"/>
  <c r="L3577" i="1"/>
  <c r="N3577" i="1" s="1"/>
  <c r="L3578" i="1"/>
  <c r="N3578" i="1" s="1"/>
  <c r="L3662" i="1"/>
  <c r="N3662" i="1" s="1"/>
  <c r="L3529" i="1"/>
  <c r="N3529" i="1" s="1"/>
  <c r="L3530" i="1"/>
  <c r="N3530" i="1" s="1"/>
  <c r="L3533" i="1"/>
  <c r="N3533" i="1" s="1"/>
  <c r="L3534" i="1"/>
  <c r="N3534" i="1" s="1"/>
  <c r="L3593" i="1"/>
  <c r="N3593" i="1" s="1"/>
  <c r="L3594" i="1"/>
  <c r="L3385" i="1"/>
  <c r="N3385" i="1" s="1"/>
  <c r="L3401" i="1"/>
  <c r="N3401" i="1" s="1"/>
  <c r="L3417" i="1"/>
  <c r="N3417" i="1" s="1"/>
  <c r="L3433" i="1"/>
  <c r="N3433" i="1" s="1"/>
  <c r="L3449" i="1"/>
  <c r="N3449" i="1" s="1"/>
  <c r="L3465" i="1"/>
  <c r="N3465" i="1" s="1"/>
  <c r="L3481" i="1"/>
  <c r="N3481" i="1" s="1"/>
  <c r="L3497" i="1"/>
  <c r="N3497" i="1" s="1"/>
  <c r="L3537" i="1"/>
  <c r="N3537" i="1" s="1"/>
  <c r="L3538" i="1"/>
  <c r="N3538" i="1" s="1"/>
  <c r="L3541" i="1"/>
  <c r="N3541" i="1" s="1"/>
  <c r="L3542" i="1"/>
  <c r="N3542" i="1" s="1"/>
  <c r="L3581" i="1"/>
  <c r="N3581" i="1" s="1"/>
  <c r="L3582" i="1"/>
  <c r="N3582" i="1" s="1"/>
  <c r="N3660" i="1"/>
  <c r="L3380" i="1"/>
  <c r="L3394" i="1"/>
  <c r="L3396" i="1"/>
  <c r="N3408" i="1"/>
  <c r="L3410" i="1"/>
  <c r="L3412" i="1"/>
  <c r="N3424" i="1"/>
  <c r="L3428" i="1"/>
  <c r="N3440" i="1"/>
  <c r="L3444" i="1"/>
  <c r="N3456" i="1"/>
  <c r="L3460" i="1"/>
  <c r="N3460" i="1" s="1"/>
  <c r="L3545" i="1"/>
  <c r="N3545" i="1" s="1"/>
  <c r="L3546" i="1"/>
  <c r="N3546" i="1" s="1"/>
  <c r="L3549" i="1"/>
  <c r="N3549" i="1" s="1"/>
  <c r="L3550" i="1"/>
  <c r="N3557" i="1"/>
  <c r="L3557" i="1"/>
  <c r="L3558" i="1"/>
  <c r="N3558" i="1" s="1"/>
  <c r="L3605" i="1"/>
  <c r="N3605" i="1"/>
  <c r="N3614" i="1"/>
  <c r="N3626" i="1"/>
  <c r="L3626" i="1"/>
  <c r="N3632" i="1"/>
  <c r="L3634" i="1"/>
  <c r="N3634" i="1" s="1"/>
  <c r="L3649" i="1"/>
  <c r="N3649" i="1" s="1"/>
  <c r="L3651" i="1"/>
  <c r="N3651" i="1" s="1"/>
  <c r="N3664" i="1"/>
  <c r="L3666" i="1"/>
  <c r="N3666" i="1" s="1"/>
  <c r="L3675" i="1"/>
  <c r="N3675" i="1" s="1"/>
  <c r="L3676" i="1"/>
  <c r="N3690" i="1"/>
  <c r="L3690" i="1"/>
  <c r="L3705" i="1"/>
  <c r="N3705" i="1" s="1"/>
  <c r="L3641" i="1"/>
  <c r="N3641" i="1" s="1"/>
  <c r="L3643" i="1"/>
  <c r="N3643" i="1"/>
  <c r="N3658" i="1"/>
  <c r="L3658" i="1"/>
  <c r="N3611" i="1"/>
  <c r="L3625" i="1"/>
  <c r="N3625" i="1" s="1"/>
  <c r="L3639" i="1"/>
  <c r="N3639" i="1" s="1"/>
  <c r="L3654" i="1"/>
  <c r="N3654" i="1" s="1"/>
  <c r="L3671" i="1"/>
  <c r="L3672" i="1"/>
  <c r="N3672" i="1" s="1"/>
  <c r="N3671" i="1"/>
  <c r="L3681" i="1"/>
  <c r="N3681" i="1" s="1"/>
  <c r="L3696" i="1"/>
  <c r="N3696" i="1" s="1"/>
  <c r="L3706" i="1"/>
  <c r="N3706" i="1" s="1"/>
  <c r="N3618" i="1"/>
  <c r="L3618" i="1"/>
  <c r="L3635" i="1"/>
  <c r="N3635" i="1" s="1"/>
  <c r="L3650" i="1"/>
  <c r="N3650" i="1" s="1"/>
  <c r="L3667" i="1"/>
  <c r="N3667" i="1" s="1"/>
  <c r="L3704" i="1"/>
  <c r="N3704" i="1" s="1"/>
  <c r="L3714" i="1"/>
  <c r="N3714" i="1" s="1"/>
  <c r="L3762" i="1"/>
  <c r="L3761" i="1"/>
  <c r="N3761" i="1" s="1"/>
  <c r="N3613" i="1"/>
  <c r="L3620" i="1"/>
  <c r="N3620" i="1" s="1"/>
  <c r="L3627" i="1"/>
  <c r="L3629" i="1"/>
  <c r="L3631" i="1"/>
  <c r="N3631" i="1" s="1"/>
  <c r="N3637" i="1"/>
  <c r="L3646" i="1"/>
  <c r="N3646" i="1" s="1"/>
  <c r="L3648" i="1"/>
  <c r="N3648" i="1" s="1"/>
  <c r="L3663" i="1"/>
  <c r="N3663" i="1" s="1"/>
  <c r="N3669" i="1"/>
  <c r="L3679" i="1"/>
  <c r="N3679" i="1" s="1"/>
  <c r="L3680" i="1"/>
  <c r="N3680" i="1" s="1"/>
  <c r="N3689" i="1"/>
  <c r="L3689" i="1"/>
  <c r="L3609" i="1"/>
  <c r="N3609" i="1" s="1"/>
  <c r="L3615" i="1"/>
  <c r="N3615" i="1" s="1"/>
  <c r="L3622" i="1"/>
  <c r="N3622" i="1" s="1"/>
  <c r="N3633" i="1"/>
  <c r="N3642" i="1"/>
  <c r="L3642" i="1"/>
  <c r="L3659" i="1"/>
  <c r="N3659" i="1"/>
  <c r="N3677" i="1"/>
  <c r="L3677" i="1"/>
  <c r="L3682" i="1"/>
  <c r="N3682" i="1" s="1"/>
  <c r="L3697" i="1"/>
  <c r="N3697" i="1" s="1"/>
  <c r="L3722" i="1"/>
  <c r="N3722" i="1" s="1"/>
  <c r="L3606" i="1"/>
  <c r="N3606" i="1" s="1"/>
  <c r="L3617" i="1"/>
  <c r="N3617" i="1" s="1"/>
  <c r="N3629" i="1"/>
  <c r="L3638" i="1"/>
  <c r="N3638" i="1" s="1"/>
  <c r="L3640" i="1"/>
  <c r="N3640" i="1" s="1"/>
  <c r="L3653" i="1"/>
  <c r="L3655" i="1"/>
  <c r="N3655" i="1" s="1"/>
  <c r="N3661" i="1"/>
  <c r="L3670" i="1"/>
  <c r="N3670" i="1" s="1"/>
  <c r="L3720" i="1"/>
  <c r="N3720" i="1" s="1"/>
  <c r="L3841" i="1"/>
  <c r="N3841" i="1" s="1"/>
  <c r="L3674" i="1"/>
  <c r="L3678" i="1"/>
  <c r="N3678" i="1" s="1"/>
  <c r="L3686" i="1"/>
  <c r="N3686" i="1" s="1"/>
  <c r="L3693" i="1"/>
  <c r="N3693" i="1" s="1"/>
  <c r="L3702" i="1"/>
  <c r="L3709" i="1"/>
  <c r="N3709" i="1" s="1"/>
  <c r="L3718" i="1"/>
  <c r="N3729" i="1"/>
  <c r="L3731" i="1"/>
  <c r="N3731" i="1" s="1"/>
  <c r="N3745" i="1"/>
  <c r="L3746" i="1"/>
  <c r="N3749" i="1"/>
  <c r="L3750" i="1"/>
  <c r="L3754" i="1"/>
  <c r="N3754" i="1" s="1"/>
  <c r="N3757" i="1"/>
  <c r="L3758" i="1"/>
  <c r="N3820" i="1"/>
  <c r="L3821" i="1"/>
  <c r="N3821" i="1" s="1"/>
  <c r="L3822" i="1"/>
  <c r="N3822" i="1" s="1"/>
  <c r="L3683" i="1"/>
  <c r="N3695" i="1"/>
  <c r="L3699" i="1"/>
  <c r="L3715" i="1"/>
  <c r="L3771" i="1"/>
  <c r="N3771" i="1"/>
  <c r="N3784" i="1"/>
  <c r="L3784" i="1"/>
  <c r="N3800" i="1"/>
  <c r="L3800" i="1"/>
  <c r="N3937" i="1"/>
  <c r="L3937" i="1"/>
  <c r="L3692" i="1"/>
  <c r="N3692" i="1" s="1"/>
  <c r="L3708" i="1"/>
  <c r="N3708" i="1" s="1"/>
  <c r="L3724" i="1"/>
  <c r="N3724" i="1" s="1"/>
  <c r="L3734" i="1"/>
  <c r="N3736" i="1"/>
  <c r="L3736" i="1"/>
  <c r="L3740" i="1"/>
  <c r="N3740" i="1" s="1"/>
  <c r="L3765" i="1"/>
  <c r="N3765" i="1" s="1"/>
  <c r="N3782" i="1"/>
  <c r="L3687" i="1"/>
  <c r="L3703" i="1"/>
  <c r="N3703" i="1" s="1"/>
  <c r="L3719" i="1"/>
  <c r="N3719" i="1" s="1"/>
  <c r="L3732" i="1"/>
  <c r="N3732" i="1" s="1"/>
  <c r="N3744" i="1"/>
  <c r="L3744" i="1"/>
  <c r="L3748" i="1"/>
  <c r="N3748" i="1" s="1"/>
  <c r="L3791" i="1"/>
  <c r="N3791" i="1" s="1"/>
  <c r="L3712" i="1"/>
  <c r="N3712" i="1" s="1"/>
  <c r="N3728" i="1"/>
  <c r="L3728" i="1"/>
  <c r="L3789" i="1"/>
  <c r="L3790" i="1"/>
  <c r="N3789" i="1"/>
  <c r="L3833" i="1"/>
  <c r="L3832" i="1"/>
  <c r="N3832" i="1" s="1"/>
  <c r="L3870" i="1"/>
  <c r="N3870" i="1" s="1"/>
  <c r="N3687" i="1"/>
  <c r="L3691" i="1"/>
  <c r="N3691" i="1" s="1"/>
  <c r="L3707" i="1"/>
  <c r="N3707" i="1" s="1"/>
  <c r="L3721" i="1"/>
  <c r="N3721" i="1" s="1"/>
  <c r="L3723" i="1"/>
  <c r="N3730" i="1"/>
  <c r="L3766" i="1"/>
  <c r="N3766" i="1" s="1"/>
  <c r="L3684" i="1"/>
  <c r="N3684" i="1" s="1"/>
  <c r="N3700" i="1"/>
  <c r="L3700" i="1"/>
  <c r="L3716" i="1"/>
  <c r="N3716" i="1" s="1"/>
  <c r="N3725" i="1"/>
  <c r="N3737" i="1"/>
  <c r="L3738" i="1"/>
  <c r="N3738" i="1" s="1"/>
  <c r="N3741" i="1"/>
  <c r="L3742" i="1"/>
  <c r="N3742" i="1" s="1"/>
  <c r="L3768" i="1"/>
  <c r="N3768" i="1" s="1"/>
  <c r="N3810" i="1"/>
  <c r="L3887" i="1"/>
  <c r="N3887" i="1" s="1"/>
  <c r="N3780" i="1"/>
  <c r="L3787" i="1"/>
  <c r="L3794" i="1"/>
  <c r="N3794" i="1" s="1"/>
  <c r="N3796" i="1"/>
  <c r="L3803" i="1"/>
  <c r="N3808" i="1"/>
  <c r="L3809" i="1"/>
  <c r="N3809" i="1" s="1"/>
  <c r="N3830" i="1"/>
  <c r="L3848" i="1"/>
  <c r="N3848" i="1" s="1"/>
  <c r="N3854" i="1"/>
  <c r="L3858" i="1"/>
  <c r="N3858" i="1" s="1"/>
  <c r="L3859" i="1"/>
  <c r="L3864" i="1"/>
  <c r="N3864" i="1" s="1"/>
  <c r="L3865" i="1"/>
  <c r="N3865" i="1" s="1"/>
  <c r="L3893" i="1"/>
  <c r="N3893" i="1" s="1"/>
  <c r="L3894" i="1"/>
  <c r="L3906" i="1"/>
  <c r="N3906" i="1" s="1"/>
  <c r="L3908" i="1"/>
  <c r="N3908" i="1"/>
  <c r="L3813" i="1"/>
  <c r="N3813" i="1" s="1"/>
  <c r="N3845" i="1"/>
  <c r="L3845" i="1"/>
  <c r="N3861" i="1"/>
  <c r="L3861" i="1"/>
  <c r="L3862" i="1"/>
  <c r="L3876" i="1"/>
  <c r="N3876" i="1"/>
  <c r="L3752" i="1"/>
  <c r="L3756" i="1"/>
  <c r="N3756" i="1" s="1"/>
  <c r="L3760" i="1"/>
  <c r="L3764" i="1"/>
  <c r="N3764" i="1" s="1"/>
  <c r="L3770" i="1"/>
  <c r="L3773" i="1"/>
  <c r="L3776" i="1"/>
  <c r="L3786" i="1"/>
  <c r="L3802" i="1"/>
  <c r="L3812" i="1"/>
  <c r="N3812" i="1" s="1"/>
  <c r="N3824" i="1"/>
  <c r="L3825" i="1"/>
  <c r="L3855" i="1"/>
  <c r="N3855" i="1" s="1"/>
  <c r="L3867" i="1"/>
  <c r="L3905" i="1"/>
  <c r="N3905" i="1" s="1"/>
  <c r="L3933" i="1"/>
  <c r="N3933" i="1" s="1"/>
  <c r="N3779" i="1"/>
  <c r="L3781" i="1"/>
  <c r="N3781" i="1" s="1"/>
  <c r="L3788" i="1"/>
  <c r="N3788" i="1" s="1"/>
  <c r="N3790" i="1"/>
  <c r="N3793" i="1"/>
  <c r="L3797" i="1"/>
  <c r="N3797" i="1" s="1"/>
  <c r="L3805" i="1"/>
  <c r="N3805" i="1" s="1"/>
  <c r="L3871" i="1"/>
  <c r="N3871" i="1" s="1"/>
  <c r="L3890" i="1"/>
  <c r="N3890" i="1" s="1"/>
  <c r="L3891" i="1"/>
  <c r="L3896" i="1"/>
  <c r="N3896" i="1" s="1"/>
  <c r="L3897" i="1"/>
  <c r="N3897" i="1" s="1"/>
  <c r="N3767" i="1"/>
  <c r="L3775" i="1"/>
  <c r="L3783" i="1"/>
  <c r="N3783" i="1" s="1"/>
  <c r="N3795" i="1"/>
  <c r="L3799" i="1"/>
  <c r="N3799" i="1" s="1"/>
  <c r="L3804" i="1"/>
  <c r="N3804" i="1" s="1"/>
  <c r="L3811" i="1"/>
  <c r="N3811" i="1" s="1"/>
  <c r="L3817" i="1"/>
  <c r="N3817" i="1" s="1"/>
  <c r="L3842" i="1"/>
  <c r="N3842" i="1" s="1"/>
  <c r="L3873" i="1"/>
  <c r="L3931" i="1"/>
  <c r="N3931" i="1" s="1"/>
  <c r="L3932" i="1"/>
  <c r="L3772" i="1"/>
  <c r="N3772" i="1" s="1"/>
  <c r="L3785" i="1"/>
  <c r="N3785" i="1" s="1"/>
  <c r="L3792" i="1"/>
  <c r="L3801" i="1"/>
  <c r="L3806" i="1"/>
  <c r="N3806" i="1" s="1"/>
  <c r="L3816" i="1"/>
  <c r="N3816" i="1" s="1"/>
  <c r="N3818" i="1"/>
  <c r="L3823" i="1"/>
  <c r="N3823" i="1" s="1"/>
  <c r="N3828" i="1"/>
  <c r="L3829" i="1"/>
  <c r="L3835" i="1"/>
  <c r="L3844" i="1"/>
  <c r="N3844" i="1" s="1"/>
  <c r="L3846" i="1"/>
  <c r="N3850" i="1"/>
  <c r="N3879" i="1"/>
  <c r="L3902" i="1"/>
  <c r="N3853" i="1"/>
  <c r="L3856" i="1"/>
  <c r="N3856" i="1" s="1"/>
  <c r="N3885" i="1"/>
  <c r="L3888" i="1"/>
  <c r="N3888" i="1" s="1"/>
  <c r="N3912" i="1"/>
  <c r="N3917" i="1"/>
  <c r="L3920" i="1"/>
  <c r="L3923" i="1"/>
  <c r="N3923" i="1" s="1"/>
  <c r="L3929" i="1"/>
  <c r="N3929" i="1" s="1"/>
  <c r="N3944" i="1"/>
  <c r="L3945" i="1"/>
  <c r="N3935" i="1"/>
  <c r="L3935" i="1"/>
  <c r="L3936" i="1"/>
  <c r="L3962" i="1"/>
  <c r="N3962" i="1" s="1"/>
  <c r="L3967" i="1"/>
  <c r="N3967" i="1" s="1"/>
  <c r="L3975" i="1"/>
  <c r="N3975" i="1" s="1"/>
  <c r="L3983" i="1"/>
  <c r="N3983" i="1" s="1"/>
  <c r="N3991" i="1"/>
  <c r="L3991" i="1"/>
  <c r="L3999" i="1"/>
  <c r="N3999" i="1" s="1"/>
  <c r="N4007" i="1"/>
  <c r="L4007" i="1"/>
  <c r="L4015" i="1"/>
  <c r="N4015" i="1" s="1"/>
  <c r="L4023" i="1"/>
  <c r="N4023" i="1" s="1"/>
  <c r="L4031" i="1"/>
  <c r="N4031" i="1" s="1"/>
  <c r="L4039" i="1"/>
  <c r="N4039" i="1" s="1"/>
  <c r="L3852" i="1"/>
  <c r="L3884" i="1"/>
  <c r="N3884" i="1" s="1"/>
  <c r="L3919" i="1"/>
  <c r="N3919" i="1" s="1"/>
  <c r="L3922" i="1"/>
  <c r="N3922" i="1" s="1"/>
  <c r="L3925" i="1"/>
  <c r="N3925" i="1" s="1"/>
  <c r="L3939" i="1"/>
  <c r="N3939" i="1" s="1"/>
  <c r="L3840" i="1"/>
  <c r="N3840" i="1" s="1"/>
  <c r="L3849" i="1"/>
  <c r="N3869" i="1"/>
  <c r="L3872" i="1"/>
  <c r="N3872" i="1" s="1"/>
  <c r="L3881" i="1"/>
  <c r="N3901" i="1"/>
  <c r="L3904" i="1"/>
  <c r="L3913" i="1"/>
  <c r="N3913" i="1" s="1"/>
  <c r="N3928" i="1"/>
  <c r="L3960" i="1"/>
  <c r="N3960" i="1" s="1"/>
  <c r="N3857" i="1"/>
  <c r="N3889" i="1"/>
  <c r="N3921" i="1"/>
  <c r="L3927" i="1"/>
  <c r="N3927" i="1" s="1"/>
  <c r="L3930" i="1"/>
  <c r="N3930" i="1" s="1"/>
  <c r="L3947" i="1"/>
  <c r="N3947" i="1" s="1"/>
  <c r="N3951" i="1"/>
  <c r="L3951" i="1"/>
  <c r="L3952" i="1"/>
  <c r="N3952" i="1" s="1"/>
  <c r="L3934" i="1"/>
  <c r="N3934" i="1"/>
  <c r="N3963" i="1"/>
  <c r="L3963" i="1"/>
  <c r="L3971" i="1"/>
  <c r="N3971" i="1" s="1"/>
  <c r="N3979" i="1"/>
  <c r="L3979" i="1"/>
  <c r="L3987" i="1"/>
  <c r="N3987" i="1" s="1"/>
  <c r="N3995" i="1"/>
  <c r="L3995" i="1"/>
  <c r="L4003" i="1"/>
  <c r="N4003" i="1" s="1"/>
  <c r="L4011" i="1"/>
  <c r="N4011" i="1" s="1"/>
  <c r="L4019" i="1"/>
  <c r="N4019" i="1" s="1"/>
  <c r="N4027" i="1"/>
  <c r="L4027" i="1"/>
  <c r="L4035" i="1"/>
  <c r="N4035" i="1" s="1"/>
  <c r="N3833" i="1"/>
  <c r="L3836" i="1"/>
  <c r="N3860" i="1"/>
  <c r="L3868" i="1"/>
  <c r="L3877" i="1"/>
  <c r="N3892" i="1"/>
  <c r="L3900" i="1"/>
  <c r="N3900" i="1" s="1"/>
  <c r="L3909" i="1"/>
  <c r="N3909" i="1" s="1"/>
  <c r="N3924" i="1"/>
  <c r="N3940" i="1"/>
  <c r="L3942" i="1"/>
  <c r="N3942" i="1" s="1"/>
  <c r="L3961" i="1"/>
  <c r="N3961" i="1"/>
  <c r="L3938" i="1"/>
  <c r="N3938" i="1" s="1"/>
  <c r="L3953" i="1"/>
  <c r="L3955" i="1"/>
  <c r="N3955" i="1" s="1"/>
  <c r="N3969" i="1"/>
  <c r="L3969" i="1"/>
  <c r="N3977" i="1"/>
  <c r="L3977" i="1"/>
  <c r="L3985" i="1"/>
  <c r="N3985" i="1" s="1"/>
  <c r="N3993" i="1"/>
  <c r="L3993" i="1"/>
  <c r="L4001" i="1"/>
  <c r="N4001" i="1" s="1"/>
  <c r="N4009" i="1"/>
  <c r="L4009" i="1"/>
  <c r="L4017" i="1"/>
  <c r="N4017" i="1" s="1"/>
  <c r="N4025" i="1"/>
  <c r="L4025" i="1"/>
  <c r="N4033" i="1"/>
  <c r="L4033" i="1"/>
  <c r="L4041" i="1"/>
  <c r="N4041" i="1" s="1"/>
  <c r="L4012" i="1"/>
  <c r="N4012" i="1" s="1"/>
  <c r="N4020" i="1"/>
  <c r="L4020" i="1"/>
  <c r="N4028" i="1"/>
  <c r="L4028" i="1"/>
  <c r="L4036" i="1"/>
  <c r="N4036" i="1" s="1"/>
  <c r="L3958" i="1"/>
  <c r="N3958" i="1"/>
  <c r="L3970" i="1"/>
  <c r="N3970" i="1"/>
  <c r="L3978" i="1"/>
  <c r="N3978" i="1" s="1"/>
  <c r="L3986" i="1"/>
  <c r="N3986" i="1" s="1"/>
  <c r="L3994" i="1"/>
  <c r="N3994" i="1"/>
  <c r="L4002" i="1"/>
  <c r="N4002" i="1" s="1"/>
  <c r="L4010" i="1"/>
  <c r="N4010" i="1"/>
  <c r="L4018" i="1"/>
  <c r="N4018" i="1" s="1"/>
  <c r="L4026" i="1"/>
  <c r="N4026" i="1"/>
  <c r="L4034" i="1"/>
  <c r="N4034" i="1"/>
  <c r="L4042" i="1"/>
  <c r="N4042" i="1" s="1"/>
  <c r="L3954" i="1"/>
  <c r="N3954" i="1" s="1"/>
  <c r="N3965" i="1"/>
  <c r="L3965" i="1"/>
  <c r="L3973" i="1"/>
  <c r="N3973" i="1" s="1"/>
  <c r="N3981" i="1"/>
  <c r="L3981" i="1"/>
  <c r="N3989" i="1"/>
  <c r="L3989" i="1"/>
  <c r="N3997" i="1"/>
  <c r="L3997" i="1"/>
  <c r="L4005" i="1"/>
  <c r="N4005" i="1" s="1"/>
  <c r="L4013" i="1"/>
  <c r="N4013" i="1" s="1"/>
  <c r="L4021" i="1"/>
  <c r="N4021" i="1" s="1"/>
  <c r="L4029" i="1"/>
  <c r="N4029" i="1" s="1"/>
  <c r="N4037" i="1"/>
  <c r="L4037" i="1"/>
  <c r="N3948" i="1"/>
  <c r="L3950" i="1"/>
  <c r="N3950" i="1"/>
  <c r="L3968" i="1"/>
  <c r="N3968" i="1" s="1"/>
  <c r="L3976" i="1"/>
  <c r="N3976" i="1" s="1"/>
  <c r="L3984" i="1"/>
  <c r="N3984" i="1" s="1"/>
  <c r="L3992" i="1"/>
  <c r="N3992" i="1" s="1"/>
  <c r="L4000" i="1"/>
  <c r="N4000" i="1" s="1"/>
  <c r="L4008" i="1"/>
  <c r="N4008" i="1" s="1"/>
  <c r="L4016" i="1"/>
  <c r="N4016" i="1" s="1"/>
  <c r="L4024" i="1"/>
  <c r="N4024" i="1" s="1"/>
  <c r="N4032" i="1"/>
  <c r="L4032" i="1"/>
  <c r="N4040" i="1"/>
  <c r="L4040" i="1"/>
  <c r="N3936" i="1"/>
  <c r="L3943" i="1"/>
  <c r="N3943" i="1" s="1"/>
  <c r="L3957" i="1"/>
  <c r="N3957" i="1" s="1"/>
  <c r="N3959" i="1"/>
  <c r="L3959" i="1"/>
  <c r="L3966" i="1"/>
  <c r="N3966" i="1" s="1"/>
  <c r="L3974" i="1"/>
  <c r="N3974" i="1" s="1"/>
  <c r="L3982" i="1"/>
  <c r="N3982" i="1" s="1"/>
  <c r="L3990" i="1"/>
  <c r="N3990" i="1"/>
  <c r="L3998" i="1"/>
  <c r="N3998" i="1" s="1"/>
  <c r="L4006" i="1"/>
  <c r="N4006" i="1" s="1"/>
  <c r="L4014" i="1"/>
  <c r="N4014" i="1" s="1"/>
  <c r="L4022" i="1"/>
  <c r="N4022" i="1"/>
  <c r="L4030" i="1"/>
  <c r="N4030" i="1" s="1"/>
  <c r="L4038" i="1"/>
  <c r="N4038" i="1"/>
  <c r="L4043" i="1"/>
  <c r="V5" i="1" l="1"/>
  <c r="X3" i="1"/>
  <c r="Y2" i="1" s="1"/>
  <c r="AA2" i="1" s="1"/>
  <c r="AB2" i="1" s="1"/>
  <c r="S76" i="1"/>
  <c r="T76" i="1" s="1"/>
  <c r="U76" i="1" s="1"/>
  <c r="S348" i="1"/>
  <c r="S244" i="1"/>
  <c r="S68" i="1"/>
  <c r="T68" i="1" s="1"/>
  <c r="U68" i="1" s="1"/>
  <c r="R611" i="1"/>
  <c r="R355" i="1"/>
  <c r="S355" i="1" s="1"/>
  <c r="S259" i="1"/>
  <c r="R354" i="1"/>
  <c r="S354" i="1" s="1"/>
  <c r="S250" i="1"/>
  <c r="T250" i="1"/>
  <c r="U250" i="1" s="1"/>
  <c r="S233" i="1"/>
  <c r="S65" i="1"/>
  <c r="S304" i="1"/>
  <c r="S136" i="1"/>
  <c r="S712" i="1"/>
  <c r="T199" i="1"/>
  <c r="U199" i="1" s="1"/>
  <c r="S74" i="1"/>
  <c r="S57" i="1"/>
  <c r="R357" i="1"/>
  <c r="S253" i="1"/>
  <c r="S85" i="1"/>
  <c r="S196" i="1"/>
  <c r="S52" i="1"/>
  <c r="S243" i="1"/>
  <c r="S345" i="1"/>
  <c r="S96" i="1"/>
  <c r="S295" i="1"/>
  <c r="R1324" i="1"/>
  <c r="S1324" i="1" s="1"/>
  <c r="S242" i="1"/>
  <c r="S193" i="1"/>
  <c r="S200" i="1"/>
  <c r="T200" i="1"/>
  <c r="S77" i="1"/>
  <c r="T77" i="1" s="1"/>
  <c r="S308" i="1"/>
  <c r="S314" i="1"/>
  <c r="S194" i="1"/>
  <c r="S58" i="1"/>
  <c r="S337" i="1"/>
  <c r="S129" i="1"/>
  <c r="R352" i="1"/>
  <c r="S352" i="1" s="1"/>
  <c r="S256" i="1"/>
  <c r="T256" i="1" s="1"/>
  <c r="S144" i="1"/>
  <c r="T144" i="1" s="1"/>
  <c r="S341" i="1"/>
  <c r="S237" i="1"/>
  <c r="S69" i="1"/>
  <c r="T69" i="1"/>
  <c r="S313" i="1"/>
  <c r="P1285" i="1"/>
  <c r="S251" i="1"/>
  <c r="T251" i="1" s="1"/>
  <c r="S61" i="1"/>
  <c r="S292" i="1"/>
  <c r="S92" i="1"/>
  <c r="R2573" i="1"/>
  <c r="S2573" i="1" s="1"/>
  <c r="S139" i="1"/>
  <c r="S1292" i="1"/>
  <c r="S240" i="1"/>
  <c r="S143" i="1"/>
  <c r="T143" i="1" s="1"/>
  <c r="U143" i="1" s="1"/>
  <c r="T255" i="1"/>
  <c r="U255" i="1" s="1"/>
  <c r="S284" i="1"/>
  <c r="S84" i="1"/>
  <c r="S91" i="1"/>
  <c r="S100" i="1"/>
  <c r="T100" i="1"/>
  <c r="U100" i="1" s="1"/>
  <c r="S610" i="1"/>
  <c r="S1054" i="1"/>
  <c r="S318" i="1"/>
  <c r="S126" i="1"/>
  <c r="S236" i="1"/>
  <c r="P2506" i="1"/>
  <c r="R2505" i="1"/>
  <c r="S3" i="1"/>
  <c r="T3" i="1" s="1"/>
  <c r="S2" i="1"/>
  <c r="P1229" i="1"/>
  <c r="R1228" i="1"/>
  <c r="S1228" i="1" s="1"/>
  <c r="P2022" i="1"/>
  <c r="R2021" i="1"/>
  <c r="P1130" i="1"/>
  <c r="R1129" i="1"/>
  <c r="S1129" i="1" s="1"/>
  <c r="P1844" i="1"/>
  <c r="R1843" i="1"/>
  <c r="S1843" i="1" s="1"/>
  <c r="P1391" i="1"/>
  <c r="R1390" i="1"/>
  <c r="S310" i="1"/>
  <c r="S94" i="1"/>
  <c r="P4010" i="1"/>
  <c r="R4009" i="1"/>
  <c r="P835" i="1"/>
  <c r="R834" i="1"/>
  <c r="S407" i="1"/>
  <c r="P714" i="1"/>
  <c r="R713" i="1"/>
  <c r="S713" i="1" s="1"/>
  <c r="S297" i="1"/>
  <c r="P2383" i="1"/>
  <c r="R2382" i="1"/>
  <c r="P1326" i="1"/>
  <c r="R1325" i="1"/>
  <c r="S1325" i="1" s="1"/>
  <c r="R2004" i="1"/>
  <c r="P1214" i="1"/>
  <c r="R1213" i="1"/>
  <c r="S1213" i="1" s="1"/>
  <c r="P1824" i="1"/>
  <c r="R1823" i="1"/>
  <c r="P1311" i="1"/>
  <c r="R1310" i="1"/>
  <c r="P637" i="1"/>
  <c r="R636" i="1"/>
  <c r="R2136" i="1"/>
  <c r="P2137" i="1"/>
  <c r="P1046" i="1"/>
  <c r="R1045" i="1"/>
  <c r="P490" i="1"/>
  <c r="R489" i="1"/>
  <c r="P1006" i="1"/>
  <c r="R1005" i="1"/>
  <c r="P2268" i="1"/>
  <c r="R2267" i="1"/>
  <c r="P1335" i="1"/>
  <c r="R1334" i="1"/>
  <c r="P466" i="1"/>
  <c r="R465" i="1"/>
  <c r="S302" i="1"/>
  <c r="S86" i="1"/>
  <c r="P409" i="1"/>
  <c r="R408" i="1"/>
  <c r="S408" i="1" s="1"/>
  <c r="P951" i="1"/>
  <c r="R950" i="1"/>
  <c r="S950" i="1" s="1"/>
  <c r="P2514" i="1"/>
  <c r="R2513" i="1"/>
  <c r="P146" i="1"/>
  <c r="R145" i="1"/>
  <c r="S145" i="1" s="1"/>
  <c r="P1408" i="1"/>
  <c r="R1407" i="1"/>
  <c r="S1407" i="1" s="1"/>
  <c r="P2006" i="1"/>
  <c r="R2005" i="1"/>
  <c r="P2570" i="1"/>
  <c r="R2569" i="1"/>
  <c r="P3603" i="1"/>
  <c r="R3602" i="1"/>
  <c r="P1876" i="1"/>
  <c r="R1875" i="1"/>
  <c r="S1875" i="1" s="1"/>
  <c r="S127" i="1"/>
  <c r="P1939" i="1"/>
  <c r="R1938" i="1"/>
  <c r="S315" i="1"/>
  <c r="S235" i="1"/>
  <c r="P3994" i="1"/>
  <c r="R3993" i="1"/>
  <c r="S290" i="1"/>
  <c r="P1451" i="1"/>
  <c r="R1450" i="1"/>
  <c r="S1450" i="1" s="1"/>
  <c r="S353" i="1"/>
  <c r="S294" i="1"/>
  <c r="S78" i="1"/>
  <c r="P761" i="1"/>
  <c r="R760" i="1"/>
  <c r="S760" i="1" s="1"/>
  <c r="P324" i="1"/>
  <c r="R323" i="1"/>
  <c r="S323" i="1" s="1"/>
  <c r="S321" i="1"/>
  <c r="P2966" i="1"/>
  <c r="R2965" i="1"/>
  <c r="P102" i="1"/>
  <c r="R101" i="1"/>
  <c r="R588" i="1"/>
  <c r="P589" i="1"/>
  <c r="P1359" i="1"/>
  <c r="R1358" i="1"/>
  <c r="P482" i="1"/>
  <c r="R481" i="1"/>
  <c r="P859" i="1"/>
  <c r="R858" i="1"/>
  <c r="P910" i="1"/>
  <c r="R909" i="1"/>
  <c r="P393" i="1"/>
  <c r="R392" i="1"/>
  <c r="S392" i="1" s="1"/>
  <c r="P2745" i="1"/>
  <c r="R2744" i="1"/>
  <c r="S2744" i="1" s="1"/>
  <c r="P808" i="1"/>
  <c r="R807" i="1"/>
  <c r="P385" i="1"/>
  <c r="R384" i="1"/>
  <c r="S384" i="1" s="1"/>
  <c r="P1351" i="1"/>
  <c r="R1350" i="1"/>
  <c r="P899" i="1"/>
  <c r="R898" i="1"/>
  <c r="P3575" i="1"/>
  <c r="R3574" i="1"/>
  <c r="P891" i="1"/>
  <c r="R890" i="1"/>
  <c r="S319" i="1"/>
  <c r="P2118" i="1"/>
  <c r="R2117" i="1"/>
  <c r="P2522" i="1"/>
  <c r="R2521" i="1"/>
  <c r="S286" i="1"/>
  <c r="S70" i="1"/>
  <c r="P2796" i="1"/>
  <c r="R2795" i="1"/>
  <c r="S2795" i="1" s="1"/>
  <c r="S75" i="1"/>
  <c r="S198" i="1"/>
  <c r="R2192" i="1"/>
  <c r="P2193" i="1"/>
  <c r="S359" i="1"/>
  <c r="P1057" i="1"/>
  <c r="R1056" i="1"/>
  <c r="S254" i="1"/>
  <c r="P538" i="1"/>
  <c r="R537" i="1"/>
  <c r="P3066" i="1"/>
  <c r="R3065" i="1"/>
  <c r="S3065" i="1" s="1"/>
  <c r="S260" i="1"/>
  <c r="P3042" i="1"/>
  <c r="R3041" i="1"/>
  <c r="P1539" i="1"/>
  <c r="R1538" i="1"/>
  <c r="S1538" i="1" s="1"/>
  <c r="P1808" i="1"/>
  <c r="R1807" i="1"/>
  <c r="P736" i="1"/>
  <c r="R735" i="1"/>
  <c r="P262" i="1"/>
  <c r="R261" i="1"/>
  <c r="S261" i="1" s="1"/>
  <c r="P3025" i="1"/>
  <c r="R3024" i="1"/>
  <c r="S350" i="1"/>
  <c r="S246" i="1"/>
  <c r="S62" i="1"/>
  <c r="S63" i="1"/>
  <c r="S67" i="1"/>
  <c r="R1285" i="1"/>
  <c r="S1285" i="1" s="1"/>
  <c r="P1286" i="1"/>
  <c r="P361" i="1"/>
  <c r="R360" i="1"/>
  <c r="S360" i="1" s="1"/>
  <c r="R1055" i="1"/>
  <c r="P2086" i="1"/>
  <c r="R2085" i="1"/>
  <c r="S131" i="1"/>
  <c r="P202" i="1"/>
  <c r="R201" i="1"/>
  <c r="S201" i="1" s="1"/>
  <c r="P613" i="1"/>
  <c r="R612" i="1"/>
  <c r="R3859" i="1"/>
  <c r="P3860" i="1"/>
  <c r="R414" i="1"/>
  <c r="P415" i="1"/>
  <c r="P827" i="1"/>
  <c r="R826" i="1"/>
  <c r="P2575" i="1"/>
  <c r="R2574" i="1"/>
  <c r="S2574" i="1" s="1"/>
  <c r="P689" i="1"/>
  <c r="R688" i="1"/>
  <c r="S688" i="1" s="1"/>
  <c r="P1295" i="1"/>
  <c r="R1294" i="1"/>
  <c r="S1294" i="1" s="1"/>
  <c r="S82" i="1"/>
  <c r="P2712" i="1"/>
  <c r="R2711" i="1"/>
  <c r="P787" i="1"/>
  <c r="R786" i="1"/>
  <c r="Q4" i="1"/>
  <c r="P2399" i="1"/>
  <c r="R2398" i="1"/>
  <c r="R684" i="1"/>
  <c r="P685" i="1"/>
  <c r="S342" i="1"/>
  <c r="S238" i="1"/>
  <c r="S54" i="1"/>
  <c r="P2367" i="1"/>
  <c r="R2366" i="1"/>
  <c r="P661" i="1"/>
  <c r="R660" i="1"/>
  <c r="P1186" i="1"/>
  <c r="R1185" i="1"/>
  <c r="S1185" i="1" s="1"/>
  <c r="P3678" i="1"/>
  <c r="R3677" i="1"/>
  <c r="S249" i="1"/>
  <c r="P784" i="1"/>
  <c r="R783" i="1"/>
  <c r="S257" i="1"/>
  <c r="P1744" i="1"/>
  <c r="R1743" i="1"/>
  <c r="S99" i="1"/>
  <c r="P2466" i="1"/>
  <c r="R2465" i="1"/>
  <c r="P4034" i="1"/>
  <c r="R4033" i="1"/>
  <c r="P1400" i="1"/>
  <c r="R1399" i="1"/>
  <c r="S1399" i="1" s="1"/>
  <c r="S60" i="1"/>
  <c r="P2332" i="1"/>
  <c r="R2331" i="1"/>
  <c r="P1908" i="1"/>
  <c r="R1907" i="1"/>
  <c r="S1907" i="1" s="1"/>
  <c r="S89" i="1"/>
  <c r="P1653" i="1"/>
  <c r="R1652" i="1"/>
  <c r="P720" i="1"/>
  <c r="R719" i="1"/>
  <c r="S134" i="1"/>
  <c r="S46" i="1"/>
  <c r="S142" i="1"/>
  <c r="P5" i="1"/>
  <c r="R4" i="1"/>
  <c r="S4" i="1" s="1"/>
  <c r="S47" i="1"/>
  <c r="V6" i="1" l="1"/>
  <c r="X4" i="1"/>
  <c r="Y3" i="1" s="1"/>
  <c r="T145" i="1"/>
  <c r="U144" i="1"/>
  <c r="T252" i="1"/>
  <c r="U251" i="1"/>
  <c r="T257" i="1"/>
  <c r="U256" i="1"/>
  <c r="T78" i="1"/>
  <c r="U77" i="1"/>
  <c r="T4" i="1"/>
  <c r="U3" i="1"/>
  <c r="T201" i="1"/>
  <c r="U200" i="1"/>
  <c r="S611" i="1"/>
  <c r="T611" i="1"/>
  <c r="U611" i="1" s="1"/>
  <c r="S2004" i="1"/>
  <c r="T2004" i="1"/>
  <c r="U2004" i="1" s="1"/>
  <c r="S357" i="1"/>
  <c r="T357" i="1" s="1"/>
  <c r="U357" i="1" s="1"/>
  <c r="S612" i="1"/>
  <c r="T612" i="1" s="1"/>
  <c r="S101" i="1"/>
  <c r="T101" i="1"/>
  <c r="T70" i="1"/>
  <c r="U69" i="1"/>
  <c r="S356" i="1"/>
  <c r="S1055" i="1"/>
  <c r="T1055" i="1" s="1"/>
  <c r="U1055" i="1" s="1"/>
  <c r="S3041" i="1"/>
  <c r="S2005" i="1"/>
  <c r="T2005" i="1"/>
  <c r="S358" i="1"/>
  <c r="T358" i="1" s="1"/>
  <c r="R2022" i="1"/>
  <c r="S2022" i="1" s="1"/>
  <c r="P2023" i="1"/>
  <c r="P1401" i="1"/>
  <c r="R1400" i="1"/>
  <c r="S1400" i="1" s="1"/>
  <c r="P2713" i="1"/>
  <c r="R2712" i="1"/>
  <c r="S2712" i="1" s="1"/>
  <c r="P2576" i="1"/>
  <c r="R2575" i="1"/>
  <c r="S2575" i="1" s="1"/>
  <c r="P737" i="1"/>
  <c r="R736" i="1"/>
  <c r="S736" i="1" s="1"/>
  <c r="P1352" i="1"/>
  <c r="R1351" i="1"/>
  <c r="S1351" i="1" s="1"/>
  <c r="P394" i="1"/>
  <c r="R393" i="1"/>
  <c r="S393" i="1" s="1"/>
  <c r="P483" i="1"/>
  <c r="R482" i="1"/>
  <c r="S482" i="1" s="1"/>
  <c r="R2006" i="1"/>
  <c r="S2006" i="1" s="1"/>
  <c r="P2007" i="1"/>
  <c r="P952" i="1"/>
  <c r="R951" i="1"/>
  <c r="S951" i="1" s="1"/>
  <c r="P491" i="1"/>
  <c r="R490" i="1"/>
  <c r="S490" i="1" s="1"/>
  <c r="P1312" i="1"/>
  <c r="R1311" i="1"/>
  <c r="S1311" i="1" s="1"/>
  <c r="P715" i="1"/>
  <c r="R714" i="1"/>
  <c r="S714" i="1" s="1"/>
  <c r="P1187" i="1"/>
  <c r="R1186" i="1"/>
  <c r="S1186" i="1" s="1"/>
  <c r="P662" i="1"/>
  <c r="R661" i="1"/>
  <c r="S661" i="1" s="1"/>
  <c r="P614" i="1"/>
  <c r="R613" i="1"/>
  <c r="S613" i="1" s="1"/>
  <c r="P362" i="1"/>
  <c r="R361" i="1"/>
  <c r="S361" i="1" s="1"/>
  <c r="R3066" i="1"/>
  <c r="S3066" i="1" s="1"/>
  <c r="P3067" i="1"/>
  <c r="P2194" i="1"/>
  <c r="R2193" i="1"/>
  <c r="S2193" i="1" s="1"/>
  <c r="P892" i="1"/>
  <c r="R891" i="1"/>
  <c r="S891" i="1" s="1"/>
  <c r="P2967" i="1"/>
  <c r="R2966" i="1"/>
  <c r="S2966" i="1" s="1"/>
  <c r="P3995" i="1"/>
  <c r="R3994" i="1"/>
  <c r="S3994" i="1" s="1"/>
  <c r="P1877" i="1"/>
  <c r="R1876" i="1"/>
  <c r="S1876" i="1" s="1"/>
  <c r="P1336" i="1"/>
  <c r="R1335" i="1"/>
  <c r="S1335" i="1" s="1"/>
  <c r="P1327" i="1"/>
  <c r="R1326" i="1"/>
  <c r="S1326" i="1" s="1"/>
  <c r="P1392" i="1"/>
  <c r="R1391" i="1"/>
  <c r="S1391" i="1" s="1"/>
  <c r="P1230" i="1"/>
  <c r="R1229" i="1"/>
  <c r="S1229" i="1" s="1"/>
  <c r="P1058" i="1"/>
  <c r="R1057" i="1"/>
  <c r="S1057" i="1" s="1"/>
  <c r="P1909" i="1"/>
  <c r="R1908" i="1"/>
  <c r="S1908" i="1" s="1"/>
  <c r="P4035" i="1"/>
  <c r="R4034" i="1"/>
  <c r="S4034" i="1" s="1"/>
  <c r="R784" i="1"/>
  <c r="S784" i="1" s="1"/>
  <c r="R785" i="1"/>
  <c r="P2400" i="1"/>
  <c r="R2399" i="1"/>
  <c r="S2399" i="1" s="1"/>
  <c r="P828" i="1"/>
  <c r="R827" i="1"/>
  <c r="S827" i="1" s="1"/>
  <c r="P1287" i="1"/>
  <c r="R1286" i="1"/>
  <c r="S1286" i="1" s="1"/>
  <c r="R1808" i="1"/>
  <c r="S1808" i="1" s="1"/>
  <c r="P1809" i="1"/>
  <c r="P386" i="1"/>
  <c r="R385" i="1"/>
  <c r="S385" i="1" s="1"/>
  <c r="P911" i="1"/>
  <c r="R910" i="1"/>
  <c r="S910" i="1" s="1"/>
  <c r="P1360" i="1"/>
  <c r="R1359" i="1"/>
  <c r="S1359" i="1" s="1"/>
  <c r="R1408" i="1"/>
  <c r="S1408" i="1" s="1"/>
  <c r="P1409" i="1"/>
  <c r="P410" i="1"/>
  <c r="R409" i="1"/>
  <c r="S409" i="1" s="1"/>
  <c r="P1047" i="1"/>
  <c r="R1046" i="1"/>
  <c r="S1046" i="1" s="1"/>
  <c r="R685" i="1"/>
  <c r="S685" i="1" s="1"/>
  <c r="R686" i="1"/>
  <c r="P103" i="1"/>
  <c r="R102" i="1"/>
  <c r="S102" i="1" s="1"/>
  <c r="P6" i="1"/>
  <c r="R5" i="1"/>
  <c r="S5" i="1" s="1"/>
  <c r="P2368" i="1"/>
  <c r="R2367" i="1"/>
  <c r="S2367" i="1" s="1"/>
  <c r="Q5" i="1"/>
  <c r="P203" i="1"/>
  <c r="R202" i="1"/>
  <c r="S202" i="1" s="1"/>
  <c r="P3026" i="1"/>
  <c r="R3025" i="1"/>
  <c r="S3025" i="1" s="1"/>
  <c r="P539" i="1"/>
  <c r="R538" i="1"/>
  <c r="S538" i="1" s="1"/>
  <c r="P2523" i="1"/>
  <c r="R2522" i="1"/>
  <c r="S2522" i="1" s="1"/>
  <c r="P3576" i="1"/>
  <c r="R3575" i="1"/>
  <c r="S3575" i="1" s="1"/>
  <c r="P3604" i="1"/>
  <c r="R3603" i="1"/>
  <c r="S3603" i="1" s="1"/>
  <c r="P2269" i="1"/>
  <c r="R2268" i="1"/>
  <c r="S2268" i="1" s="1"/>
  <c r="R2137" i="1"/>
  <c r="S2137" i="1" s="1"/>
  <c r="P2138" i="1"/>
  <c r="P2384" i="1"/>
  <c r="R2383" i="1"/>
  <c r="S2383" i="1" s="1"/>
  <c r="P836" i="1"/>
  <c r="R835" i="1"/>
  <c r="S835" i="1" s="1"/>
  <c r="P1845" i="1"/>
  <c r="R1844" i="1"/>
  <c r="S1844" i="1" s="1"/>
  <c r="R1653" i="1"/>
  <c r="S1653" i="1" s="1"/>
  <c r="P1654" i="1"/>
  <c r="R2332" i="1"/>
  <c r="S2332" i="1" s="1"/>
  <c r="P2333" i="1"/>
  <c r="P2467" i="1"/>
  <c r="R2466" i="1"/>
  <c r="S2466" i="1" s="1"/>
  <c r="P1296" i="1"/>
  <c r="R1295" i="1"/>
  <c r="S1295" i="1" s="1"/>
  <c r="P416" i="1"/>
  <c r="R415" i="1"/>
  <c r="S415" i="1" s="1"/>
  <c r="R1539" i="1"/>
  <c r="S1539" i="1" s="1"/>
  <c r="P1540" i="1"/>
  <c r="P809" i="1"/>
  <c r="R808" i="1"/>
  <c r="S808" i="1" s="1"/>
  <c r="P590" i="1"/>
  <c r="R589" i="1"/>
  <c r="S589" i="1" s="1"/>
  <c r="R324" i="1"/>
  <c r="S324" i="1" s="1"/>
  <c r="P325" i="1"/>
  <c r="P147" i="1"/>
  <c r="R146" i="1"/>
  <c r="S146" i="1" s="1"/>
  <c r="P1825" i="1"/>
  <c r="R1824" i="1"/>
  <c r="S1824" i="1" s="1"/>
  <c r="P721" i="1"/>
  <c r="R720" i="1"/>
  <c r="S720" i="1" s="1"/>
  <c r="P3679" i="1"/>
  <c r="R3678" i="1"/>
  <c r="S3678" i="1" s="1"/>
  <c r="S786" i="1"/>
  <c r="T786" i="1" s="1"/>
  <c r="P1940" i="1"/>
  <c r="R1939" i="1"/>
  <c r="S1939" i="1" s="1"/>
  <c r="R2570" i="1"/>
  <c r="S2570" i="1" s="1"/>
  <c r="R2571" i="1"/>
  <c r="P1007" i="1"/>
  <c r="R1006" i="1"/>
  <c r="S1006" i="1" s="1"/>
  <c r="P4011" i="1"/>
  <c r="R4010" i="1"/>
  <c r="S4010" i="1" s="1"/>
  <c r="R1130" i="1"/>
  <c r="S1130" i="1" s="1"/>
  <c r="P1131" i="1"/>
  <c r="R1744" i="1"/>
  <c r="S1744" i="1" s="1"/>
  <c r="P1745" i="1"/>
  <c r="P467" i="1"/>
  <c r="R466" i="1"/>
  <c r="S466" i="1" s="1"/>
  <c r="P788" i="1"/>
  <c r="R787" i="1"/>
  <c r="S787" i="1" s="1"/>
  <c r="P690" i="1"/>
  <c r="R689" i="1"/>
  <c r="S689" i="1" s="1"/>
  <c r="P3861" i="1"/>
  <c r="R3860" i="1"/>
  <c r="S3860" i="1" s="1"/>
  <c r="R2086" i="1"/>
  <c r="S2086" i="1" s="1"/>
  <c r="P2087" i="1"/>
  <c r="P263" i="1"/>
  <c r="R262" i="1"/>
  <c r="S262" i="1" s="1"/>
  <c r="P3043" i="1"/>
  <c r="R3042" i="1"/>
  <c r="S3042" i="1" s="1"/>
  <c r="S1056" i="1"/>
  <c r="T1056" i="1" s="1"/>
  <c r="P2797" i="1"/>
  <c r="R2796" i="1"/>
  <c r="S2796" i="1" s="1"/>
  <c r="R2118" i="1"/>
  <c r="S2118" i="1" s="1"/>
  <c r="P2119" i="1"/>
  <c r="P900" i="1"/>
  <c r="R899" i="1"/>
  <c r="S899" i="1" s="1"/>
  <c r="P2746" i="1"/>
  <c r="R2745" i="1"/>
  <c r="S2745" i="1" s="1"/>
  <c r="P860" i="1"/>
  <c r="R859" i="1"/>
  <c r="S859" i="1" s="1"/>
  <c r="P762" i="1"/>
  <c r="R761" i="1"/>
  <c r="S761" i="1" s="1"/>
  <c r="P1452" i="1"/>
  <c r="R1451" i="1"/>
  <c r="S1451" i="1" s="1"/>
  <c r="P2515" i="1"/>
  <c r="R2514" i="1"/>
  <c r="S2514" i="1" s="1"/>
  <c r="P638" i="1"/>
  <c r="R637" i="1"/>
  <c r="S637" i="1" s="1"/>
  <c r="P1215" i="1"/>
  <c r="R1214" i="1"/>
  <c r="S1214" i="1" s="1"/>
  <c r="P2507" i="1"/>
  <c r="R2506" i="1"/>
  <c r="S2506" i="1" s="1"/>
  <c r="AA3" i="1" l="1"/>
  <c r="AB3" i="1" s="1"/>
  <c r="Z3" i="1"/>
  <c r="Z2" i="1"/>
  <c r="V7" i="1"/>
  <c r="X5" i="1"/>
  <c r="Y4" i="1" s="1"/>
  <c r="T1057" i="1"/>
  <c r="U1056" i="1"/>
  <c r="T787" i="1"/>
  <c r="U786" i="1"/>
  <c r="T613" i="1"/>
  <c r="U612" i="1"/>
  <c r="T102" i="1"/>
  <c r="U101" i="1"/>
  <c r="U78" i="1"/>
  <c r="T79" i="1"/>
  <c r="T258" i="1"/>
  <c r="U257" i="1"/>
  <c r="T359" i="1"/>
  <c r="U358" i="1"/>
  <c r="T2006" i="1"/>
  <c r="U2005" i="1"/>
  <c r="T202" i="1"/>
  <c r="U201" i="1"/>
  <c r="T253" i="1"/>
  <c r="U252" i="1"/>
  <c r="T71" i="1"/>
  <c r="U70" i="1"/>
  <c r="T686" i="1"/>
  <c r="U686" i="1" s="1"/>
  <c r="T5" i="1"/>
  <c r="U4" i="1"/>
  <c r="T146" i="1"/>
  <c r="U145" i="1"/>
  <c r="P861" i="1"/>
  <c r="R860" i="1"/>
  <c r="S860" i="1" s="1"/>
  <c r="P639" i="1"/>
  <c r="R638" i="1"/>
  <c r="S638" i="1" s="1"/>
  <c r="P326" i="1"/>
  <c r="R325" i="1"/>
  <c r="S325" i="1" s="1"/>
  <c r="P2270" i="1"/>
  <c r="R2269" i="1"/>
  <c r="S2269" i="1" s="1"/>
  <c r="S686" i="1"/>
  <c r="S687" i="1"/>
  <c r="T687" i="1" s="1"/>
  <c r="P411" i="1"/>
  <c r="R410" i="1"/>
  <c r="S410" i="1" s="1"/>
  <c r="S785" i="1"/>
  <c r="T785" i="1" s="1"/>
  <c r="U785" i="1" s="1"/>
  <c r="P663" i="1"/>
  <c r="R662" i="1"/>
  <c r="S662" i="1" s="1"/>
  <c r="P716" i="1"/>
  <c r="R715" i="1"/>
  <c r="S715" i="1" s="1"/>
  <c r="P2008" i="1"/>
  <c r="R2007" i="1"/>
  <c r="S2007" i="1" s="1"/>
  <c r="P2714" i="1"/>
  <c r="R2713" i="1"/>
  <c r="S2713" i="1" s="1"/>
  <c r="P1826" i="1"/>
  <c r="R1825" i="1"/>
  <c r="S1825" i="1" s="1"/>
  <c r="P540" i="1"/>
  <c r="R539" i="1"/>
  <c r="S539" i="1" s="1"/>
  <c r="P387" i="1"/>
  <c r="R386" i="1"/>
  <c r="S386" i="1" s="1"/>
  <c r="P1337" i="1"/>
  <c r="R1336" i="1"/>
  <c r="S1336" i="1" s="1"/>
  <c r="P3862" i="1"/>
  <c r="R3861" i="1"/>
  <c r="S3861" i="1" s="1"/>
  <c r="P468" i="1"/>
  <c r="R467" i="1"/>
  <c r="S467" i="1" s="1"/>
  <c r="P4012" i="1"/>
  <c r="R4011" i="1"/>
  <c r="S4011" i="1" s="1"/>
  <c r="P1941" i="1"/>
  <c r="R1940" i="1"/>
  <c r="S1940" i="1" s="1"/>
  <c r="P3605" i="1"/>
  <c r="R3604" i="1"/>
  <c r="S3604" i="1" s="1"/>
  <c r="P1288" i="1"/>
  <c r="R1287" i="1"/>
  <c r="S1287" i="1" s="1"/>
  <c r="P1231" i="1"/>
  <c r="R1230" i="1"/>
  <c r="S1230" i="1" s="1"/>
  <c r="P363" i="1"/>
  <c r="R362" i="1"/>
  <c r="S362" i="1" s="1"/>
  <c r="P1313" i="1"/>
  <c r="R1312" i="1"/>
  <c r="S1312" i="1" s="1"/>
  <c r="P837" i="1"/>
  <c r="R836" i="1"/>
  <c r="S836" i="1" s="1"/>
  <c r="P1410" i="1"/>
  <c r="R1409" i="1"/>
  <c r="S1409" i="1" s="1"/>
  <c r="P1353" i="1"/>
  <c r="R1352" i="1"/>
  <c r="S1352" i="1" s="1"/>
  <c r="P2508" i="1"/>
  <c r="R2507" i="1"/>
  <c r="S2507" i="1" s="1"/>
  <c r="P2516" i="1"/>
  <c r="R2515" i="1"/>
  <c r="S2515" i="1" s="1"/>
  <c r="P2747" i="1"/>
  <c r="R2746" i="1"/>
  <c r="S2746" i="1" s="1"/>
  <c r="P3680" i="1"/>
  <c r="R3679" i="1"/>
  <c r="S3679" i="1" s="1"/>
  <c r="P591" i="1"/>
  <c r="R590" i="1"/>
  <c r="S590" i="1" s="1"/>
  <c r="P1297" i="1"/>
  <c r="R1296" i="1"/>
  <c r="S1296" i="1" s="1"/>
  <c r="P2385" i="1"/>
  <c r="R2384" i="1"/>
  <c r="S2384" i="1" s="1"/>
  <c r="R3026" i="1"/>
  <c r="S3026" i="1" s="1"/>
  <c r="P3027" i="1"/>
  <c r="P4036" i="1"/>
  <c r="R4035" i="1"/>
  <c r="S4035" i="1" s="1"/>
  <c r="P1878" i="1"/>
  <c r="R1877" i="1"/>
  <c r="S1877" i="1" s="1"/>
  <c r="P893" i="1"/>
  <c r="R892" i="1"/>
  <c r="S892" i="1" s="1"/>
  <c r="P2798" i="1"/>
  <c r="R2797" i="1"/>
  <c r="S2797" i="1" s="1"/>
  <c r="P3044" i="1"/>
  <c r="R3043" i="1"/>
  <c r="S3043" i="1" s="1"/>
  <c r="P691" i="1"/>
  <c r="R690" i="1"/>
  <c r="S690" i="1" s="1"/>
  <c r="P1746" i="1"/>
  <c r="R1745" i="1"/>
  <c r="S1745" i="1" s="1"/>
  <c r="R1654" i="1"/>
  <c r="S1654" i="1" s="1"/>
  <c r="P1655" i="1"/>
  <c r="P829" i="1"/>
  <c r="R828" i="1"/>
  <c r="S828" i="1" s="1"/>
  <c r="R1392" i="1"/>
  <c r="S1392" i="1" s="1"/>
  <c r="P1393" i="1"/>
  <c r="P615" i="1"/>
  <c r="R614" i="1"/>
  <c r="S614" i="1" s="1"/>
  <c r="P492" i="1"/>
  <c r="R491" i="1"/>
  <c r="S491" i="1" s="1"/>
  <c r="P738" i="1"/>
  <c r="R737" i="1"/>
  <c r="S737" i="1" s="1"/>
  <c r="P1402" i="1"/>
  <c r="R1401" i="1"/>
  <c r="S1401" i="1" s="1"/>
  <c r="P417" i="1"/>
  <c r="R416" i="1"/>
  <c r="S416" i="1" s="1"/>
  <c r="P2369" i="1"/>
  <c r="R2368" i="1"/>
  <c r="S2368" i="1" s="1"/>
  <c r="P1453" i="1"/>
  <c r="R1452" i="1"/>
  <c r="S1452" i="1" s="1"/>
  <c r="P901" i="1"/>
  <c r="R900" i="1"/>
  <c r="S900" i="1" s="1"/>
  <c r="P1008" i="1"/>
  <c r="R1007" i="1"/>
  <c r="S1007" i="1" s="1"/>
  <c r="P722" i="1"/>
  <c r="R721" i="1"/>
  <c r="S721" i="1" s="1"/>
  <c r="P148" i="1"/>
  <c r="R147" i="1"/>
  <c r="S147" i="1" s="1"/>
  <c r="P810" i="1"/>
  <c r="R809" i="1"/>
  <c r="S809" i="1" s="1"/>
  <c r="P2139" i="1"/>
  <c r="R2138" i="1"/>
  <c r="S2138" i="1" s="1"/>
  <c r="P3577" i="1"/>
  <c r="R3576" i="1"/>
  <c r="S3576" i="1" s="1"/>
  <c r="P204" i="1"/>
  <c r="R203" i="1"/>
  <c r="S203" i="1" s="1"/>
  <c r="P7" i="1"/>
  <c r="R6" i="1"/>
  <c r="S6" i="1" s="1"/>
  <c r="P1048" i="1"/>
  <c r="R1047" i="1"/>
  <c r="S1047" i="1" s="1"/>
  <c r="R1360" i="1"/>
  <c r="S1360" i="1" s="1"/>
  <c r="P1361" i="1"/>
  <c r="P1910" i="1"/>
  <c r="R1909" i="1"/>
  <c r="S1909" i="1" s="1"/>
  <c r="R3995" i="1"/>
  <c r="S3995" i="1" s="1"/>
  <c r="P3996" i="1"/>
  <c r="P2195" i="1"/>
  <c r="R2194" i="1"/>
  <c r="S2194" i="1" s="1"/>
  <c r="P1188" i="1"/>
  <c r="R1187" i="1"/>
  <c r="S1187" i="1" s="1"/>
  <c r="P484" i="1"/>
  <c r="R483" i="1"/>
  <c r="S483" i="1" s="1"/>
  <c r="P2024" i="1"/>
  <c r="R2023" i="1"/>
  <c r="S2023" i="1" s="1"/>
  <c r="P1216" i="1"/>
  <c r="R1215" i="1"/>
  <c r="S1215" i="1" s="1"/>
  <c r="P2120" i="1"/>
  <c r="R2119" i="1"/>
  <c r="S2119" i="1" s="1"/>
  <c r="P264" i="1"/>
  <c r="R263" i="1"/>
  <c r="S263" i="1" s="1"/>
  <c r="R788" i="1"/>
  <c r="S788" i="1" s="1"/>
  <c r="P789" i="1"/>
  <c r="P1541" i="1"/>
  <c r="R1540" i="1"/>
  <c r="S1540" i="1" s="1"/>
  <c r="P2468" i="1"/>
  <c r="R2467" i="1"/>
  <c r="S2467" i="1" s="1"/>
  <c r="R1809" i="1"/>
  <c r="S1809" i="1" s="1"/>
  <c r="P1810" i="1"/>
  <c r="P2401" i="1"/>
  <c r="R2400" i="1"/>
  <c r="S2400" i="1" s="1"/>
  <c r="P1328" i="1"/>
  <c r="R1327" i="1"/>
  <c r="S1327" i="1" s="1"/>
  <c r="P3068" i="1"/>
  <c r="R3067" i="1"/>
  <c r="S3067" i="1" s="1"/>
  <c r="P2577" i="1"/>
  <c r="R2576" i="1"/>
  <c r="S2576" i="1" s="1"/>
  <c r="P763" i="1"/>
  <c r="R762" i="1"/>
  <c r="S762" i="1" s="1"/>
  <c r="P2088" i="1"/>
  <c r="R2087" i="1"/>
  <c r="S2087" i="1" s="1"/>
  <c r="R1131" i="1"/>
  <c r="S1131" i="1" s="1"/>
  <c r="P1132" i="1"/>
  <c r="S2571" i="1"/>
  <c r="S2572" i="1"/>
  <c r="P2334" i="1"/>
  <c r="R2333" i="1"/>
  <c r="S2333" i="1" s="1"/>
  <c r="P1846" i="1"/>
  <c r="R1845" i="1"/>
  <c r="S1845" i="1" s="1"/>
  <c r="P2524" i="1"/>
  <c r="R2523" i="1"/>
  <c r="S2523" i="1" s="1"/>
  <c r="Q6" i="1"/>
  <c r="P104" i="1"/>
  <c r="R103" i="1"/>
  <c r="S103" i="1" s="1"/>
  <c r="P912" i="1"/>
  <c r="R911" i="1"/>
  <c r="S911" i="1" s="1"/>
  <c r="P1059" i="1"/>
  <c r="R1058" i="1"/>
  <c r="S1058" i="1" s="1"/>
  <c r="P2968" i="1"/>
  <c r="R2967" i="1"/>
  <c r="S2967" i="1" s="1"/>
  <c r="P953" i="1"/>
  <c r="R952" i="1"/>
  <c r="S952" i="1" s="1"/>
  <c r="P395" i="1"/>
  <c r="R394" i="1"/>
  <c r="S394" i="1" s="1"/>
  <c r="AA4" i="1" l="1"/>
  <c r="AB4" i="1" s="1"/>
  <c r="Z4" i="1"/>
  <c r="V8" i="1"/>
  <c r="X6" i="1"/>
  <c r="Y5" i="1" s="1"/>
  <c r="T360" i="1"/>
  <c r="U359" i="1"/>
  <c r="T614" i="1"/>
  <c r="U613" i="1"/>
  <c r="T2007" i="1"/>
  <c r="U2006" i="1"/>
  <c r="T254" i="1"/>
  <c r="U254" i="1" s="1"/>
  <c r="U253" i="1"/>
  <c r="T688" i="1"/>
  <c r="U687" i="1"/>
  <c r="T147" i="1"/>
  <c r="U146" i="1"/>
  <c r="T259" i="1"/>
  <c r="U258" i="1"/>
  <c r="T788" i="1"/>
  <c r="U787" i="1"/>
  <c r="T80" i="1"/>
  <c r="U79" i="1"/>
  <c r="T103" i="1"/>
  <c r="U102" i="1"/>
  <c r="T72" i="1"/>
  <c r="U71" i="1"/>
  <c r="T6" i="1"/>
  <c r="U5" i="1"/>
  <c r="T203" i="1"/>
  <c r="U202" i="1"/>
  <c r="T1058" i="1"/>
  <c r="U1057" i="1"/>
  <c r="P954" i="1"/>
  <c r="R953" i="1"/>
  <c r="S953" i="1" s="1"/>
  <c r="P105" i="1"/>
  <c r="R104" i="1"/>
  <c r="S104" i="1" s="1"/>
  <c r="P2335" i="1"/>
  <c r="R2334" i="1"/>
  <c r="S2334" i="1" s="1"/>
  <c r="P764" i="1"/>
  <c r="R763" i="1"/>
  <c r="S763" i="1" s="1"/>
  <c r="P2402" i="1"/>
  <c r="R2401" i="1"/>
  <c r="S2401" i="1" s="1"/>
  <c r="R2024" i="1"/>
  <c r="S2024" i="1" s="1"/>
  <c r="P2025" i="1"/>
  <c r="P8" i="1"/>
  <c r="R7" i="1"/>
  <c r="S7" i="1" s="1"/>
  <c r="P811" i="1"/>
  <c r="R810" i="1"/>
  <c r="S810" i="1" s="1"/>
  <c r="P902" i="1"/>
  <c r="R901" i="1"/>
  <c r="S901" i="1" s="1"/>
  <c r="P1403" i="1"/>
  <c r="R1402" i="1"/>
  <c r="S1402" i="1" s="1"/>
  <c r="P692" i="1"/>
  <c r="R691" i="1"/>
  <c r="S691" i="1" s="1"/>
  <c r="P1879" i="1"/>
  <c r="R1878" i="1"/>
  <c r="S1878" i="1" s="1"/>
  <c r="P1298" i="1"/>
  <c r="R1297" i="1"/>
  <c r="S1297" i="1" s="1"/>
  <c r="P2517" i="1"/>
  <c r="R2516" i="1"/>
  <c r="S2516" i="1" s="1"/>
  <c r="P838" i="1"/>
  <c r="R837" i="1"/>
  <c r="S837" i="1" s="1"/>
  <c r="P1289" i="1"/>
  <c r="R1288" i="1"/>
  <c r="S1288" i="1" s="1"/>
  <c r="P469" i="1"/>
  <c r="R468" i="1"/>
  <c r="S468" i="1" s="1"/>
  <c r="P541" i="1"/>
  <c r="R540" i="1"/>
  <c r="S540" i="1" s="1"/>
  <c r="P717" i="1"/>
  <c r="R716" i="1"/>
  <c r="S716" i="1" s="1"/>
  <c r="P2271" i="1"/>
  <c r="R2270" i="1"/>
  <c r="S2270" i="1" s="1"/>
  <c r="P2969" i="1"/>
  <c r="R2968" i="1"/>
  <c r="S2968" i="1" s="1"/>
  <c r="Q7" i="1"/>
  <c r="P2578" i="1"/>
  <c r="R2577" i="1"/>
  <c r="S2577" i="1" s="1"/>
  <c r="P265" i="1"/>
  <c r="R264" i="1"/>
  <c r="S264" i="1" s="1"/>
  <c r="R484" i="1"/>
  <c r="S484" i="1" s="1"/>
  <c r="P485" i="1"/>
  <c r="P1911" i="1"/>
  <c r="R1910" i="1"/>
  <c r="S1910" i="1" s="1"/>
  <c r="P205" i="1"/>
  <c r="R204" i="1"/>
  <c r="S204" i="1" s="1"/>
  <c r="P149" i="1"/>
  <c r="R148" i="1"/>
  <c r="S148" i="1" s="1"/>
  <c r="R1453" i="1"/>
  <c r="S1453" i="1" s="1"/>
  <c r="P1454" i="1"/>
  <c r="P739" i="1"/>
  <c r="R738" i="1"/>
  <c r="S738" i="1" s="1"/>
  <c r="P830" i="1"/>
  <c r="R829" i="1"/>
  <c r="S829" i="1" s="1"/>
  <c r="P3045" i="1"/>
  <c r="R3044" i="1"/>
  <c r="S3044" i="1" s="1"/>
  <c r="P4037" i="1"/>
  <c r="R4036" i="1"/>
  <c r="S4036" i="1" s="1"/>
  <c r="P592" i="1"/>
  <c r="R591" i="1"/>
  <c r="S591" i="1" s="1"/>
  <c r="R2508" i="1"/>
  <c r="S2508" i="1" s="1"/>
  <c r="P2509" i="1"/>
  <c r="P1314" i="1"/>
  <c r="R1313" i="1"/>
  <c r="S1313" i="1" s="1"/>
  <c r="P3606" i="1"/>
  <c r="R3605" i="1"/>
  <c r="S3605" i="1" s="1"/>
  <c r="P3863" i="1"/>
  <c r="R3862" i="1"/>
  <c r="S3862" i="1" s="1"/>
  <c r="P1827" i="1"/>
  <c r="R1826" i="1"/>
  <c r="S1826" i="1" s="1"/>
  <c r="R663" i="1"/>
  <c r="S663" i="1" s="1"/>
  <c r="P664" i="1"/>
  <c r="P1133" i="1"/>
  <c r="R1132" i="1"/>
  <c r="S1132" i="1" s="1"/>
  <c r="P1362" i="1"/>
  <c r="R1361" i="1"/>
  <c r="S1361" i="1" s="1"/>
  <c r="P1656" i="1"/>
  <c r="R1655" i="1"/>
  <c r="S1655" i="1" s="1"/>
  <c r="P3028" i="1"/>
  <c r="R3027" i="1"/>
  <c r="S3027" i="1" s="1"/>
  <c r="P327" i="1"/>
  <c r="R326" i="1"/>
  <c r="S326" i="1" s="1"/>
  <c r="P1060" i="1"/>
  <c r="R1059" i="1"/>
  <c r="S1059" i="1" s="1"/>
  <c r="P2525" i="1"/>
  <c r="R2524" i="1"/>
  <c r="S2524" i="1" s="1"/>
  <c r="P3069" i="1"/>
  <c r="R3068" i="1"/>
  <c r="S3068" i="1" s="1"/>
  <c r="P2469" i="1"/>
  <c r="R2468" i="1"/>
  <c r="S2468" i="1" s="1"/>
  <c r="P2121" i="1"/>
  <c r="R2120" i="1"/>
  <c r="S2120" i="1" s="1"/>
  <c r="P1189" i="1"/>
  <c r="R1188" i="1"/>
  <c r="S1188" i="1" s="1"/>
  <c r="P3578" i="1"/>
  <c r="R3577" i="1"/>
  <c r="S3577" i="1" s="1"/>
  <c r="P723" i="1"/>
  <c r="R722" i="1"/>
  <c r="S722" i="1" s="1"/>
  <c r="P2370" i="1"/>
  <c r="R2369" i="1"/>
  <c r="S2369" i="1" s="1"/>
  <c r="R492" i="1"/>
  <c r="S492" i="1" s="1"/>
  <c r="P493" i="1"/>
  <c r="P2799" i="1"/>
  <c r="R2798" i="1"/>
  <c r="S2798" i="1" s="1"/>
  <c r="P3681" i="1"/>
  <c r="R3680" i="1"/>
  <c r="S3680" i="1" s="1"/>
  <c r="P1354" i="1"/>
  <c r="R1353" i="1"/>
  <c r="S1353" i="1" s="1"/>
  <c r="P364" i="1"/>
  <c r="R363" i="1"/>
  <c r="S363" i="1" s="1"/>
  <c r="P1942" i="1"/>
  <c r="R1941" i="1"/>
  <c r="S1941" i="1" s="1"/>
  <c r="P1338" i="1"/>
  <c r="R1337" i="1"/>
  <c r="S1337" i="1" s="1"/>
  <c r="P2715" i="1"/>
  <c r="R2714" i="1"/>
  <c r="S2714" i="1" s="1"/>
  <c r="P412" i="1"/>
  <c r="R411" i="1"/>
  <c r="S411" i="1" s="1"/>
  <c r="P640" i="1"/>
  <c r="R639" i="1"/>
  <c r="S639" i="1" s="1"/>
  <c r="P1811" i="1"/>
  <c r="R1810" i="1"/>
  <c r="S1810" i="1" s="1"/>
  <c r="P396" i="1"/>
  <c r="R395" i="1"/>
  <c r="S395" i="1" s="1"/>
  <c r="P913" i="1"/>
  <c r="R912" i="1"/>
  <c r="S912" i="1" s="1"/>
  <c r="P1847" i="1"/>
  <c r="R1846" i="1"/>
  <c r="S1846" i="1" s="1"/>
  <c r="P2089" i="1"/>
  <c r="R2088" i="1"/>
  <c r="S2088" i="1" s="1"/>
  <c r="P1329" i="1"/>
  <c r="R1328" i="1"/>
  <c r="S1328" i="1" s="1"/>
  <c r="P1542" i="1"/>
  <c r="R1541" i="1"/>
  <c r="S1541" i="1" s="1"/>
  <c r="P1217" i="1"/>
  <c r="R1216" i="1"/>
  <c r="S1216" i="1" s="1"/>
  <c r="P2196" i="1"/>
  <c r="R2195" i="1"/>
  <c r="S2195" i="1" s="1"/>
  <c r="P1049" i="1"/>
  <c r="R1048" i="1"/>
  <c r="S1048" i="1" s="1"/>
  <c r="P2140" i="1"/>
  <c r="R2139" i="1"/>
  <c r="S2139" i="1" s="1"/>
  <c r="P1009" i="1"/>
  <c r="R1008" i="1"/>
  <c r="S1008" i="1" s="1"/>
  <c r="P418" i="1"/>
  <c r="R417" i="1"/>
  <c r="S417" i="1" s="1"/>
  <c r="P616" i="1"/>
  <c r="R615" i="1"/>
  <c r="S615" i="1" s="1"/>
  <c r="P1747" i="1"/>
  <c r="R1746" i="1"/>
  <c r="S1746" i="1" s="1"/>
  <c r="P894" i="1"/>
  <c r="R893" i="1"/>
  <c r="S893" i="1" s="1"/>
  <c r="P2386" i="1"/>
  <c r="R2385" i="1"/>
  <c r="S2385" i="1" s="1"/>
  <c r="P2748" i="1"/>
  <c r="R2747" i="1"/>
  <c r="S2747" i="1" s="1"/>
  <c r="P1411" i="1"/>
  <c r="R1410" i="1"/>
  <c r="S1410" i="1" s="1"/>
  <c r="P1232" i="1"/>
  <c r="R1231" i="1"/>
  <c r="S1231" i="1" s="1"/>
  <c r="P4013" i="1"/>
  <c r="R4012" i="1"/>
  <c r="S4012" i="1" s="1"/>
  <c r="P388" i="1"/>
  <c r="R387" i="1"/>
  <c r="S387" i="1" s="1"/>
  <c r="R2008" i="1"/>
  <c r="S2008" i="1" s="1"/>
  <c r="P2009" i="1"/>
  <c r="P790" i="1"/>
  <c r="R789" i="1"/>
  <c r="S789" i="1" s="1"/>
  <c r="P3997" i="1"/>
  <c r="R3996" i="1"/>
  <c r="S3996" i="1" s="1"/>
  <c r="P1394" i="1"/>
  <c r="R1393" i="1"/>
  <c r="S1393" i="1" s="1"/>
  <c r="P862" i="1"/>
  <c r="R861" i="1"/>
  <c r="S861" i="1" s="1"/>
  <c r="AA5" i="1" l="1"/>
  <c r="Z5" i="1"/>
  <c r="V9" i="1"/>
  <c r="X7" i="1"/>
  <c r="Y6" i="1" s="1"/>
  <c r="AB5" i="1"/>
  <c r="T789" i="1"/>
  <c r="U788" i="1"/>
  <c r="T73" i="1"/>
  <c r="U72" i="1"/>
  <c r="T260" i="1"/>
  <c r="U259" i="1"/>
  <c r="T2008" i="1"/>
  <c r="U2007" i="1"/>
  <c r="T1059" i="1"/>
  <c r="U1058" i="1"/>
  <c r="T104" i="1"/>
  <c r="U103" i="1"/>
  <c r="T148" i="1"/>
  <c r="U147" i="1"/>
  <c r="T615" i="1"/>
  <c r="U614" i="1"/>
  <c r="T7" i="1"/>
  <c r="U6" i="1"/>
  <c r="T204" i="1"/>
  <c r="U203" i="1"/>
  <c r="T81" i="1"/>
  <c r="U80" i="1"/>
  <c r="T689" i="1"/>
  <c r="U688" i="1"/>
  <c r="T361" i="1"/>
  <c r="U360" i="1"/>
  <c r="P1218" i="1"/>
  <c r="R1217" i="1"/>
  <c r="S1217" i="1" s="1"/>
  <c r="R1289" i="1"/>
  <c r="S1289" i="1" s="1"/>
  <c r="R1290" i="1"/>
  <c r="P665" i="1"/>
  <c r="R664" i="1"/>
  <c r="S664" i="1" s="1"/>
  <c r="P895" i="1"/>
  <c r="R894" i="1"/>
  <c r="S894" i="1" s="1"/>
  <c r="P1848" i="1"/>
  <c r="R1847" i="1"/>
  <c r="S1847" i="1" s="1"/>
  <c r="P2800" i="1"/>
  <c r="R2799" i="1"/>
  <c r="S2799" i="1" s="1"/>
  <c r="P3070" i="1"/>
  <c r="R3069" i="1"/>
  <c r="S3069" i="1" s="1"/>
  <c r="P3046" i="1"/>
  <c r="R3045" i="1"/>
  <c r="S3045" i="1" s="1"/>
  <c r="P765" i="1"/>
  <c r="R764" i="1"/>
  <c r="S764" i="1" s="1"/>
  <c r="P2010" i="1"/>
  <c r="R2009" i="1"/>
  <c r="S2009" i="1" s="1"/>
  <c r="P494" i="1"/>
  <c r="R493" i="1"/>
  <c r="S493" i="1" s="1"/>
  <c r="P2510" i="1"/>
  <c r="R2509" i="1"/>
  <c r="S2509" i="1" s="1"/>
  <c r="P791" i="1"/>
  <c r="R790" i="1"/>
  <c r="S790" i="1" s="1"/>
  <c r="P641" i="1"/>
  <c r="R640" i="1"/>
  <c r="S640" i="1" s="1"/>
  <c r="P1943" i="1"/>
  <c r="R1942" i="1"/>
  <c r="S1942" i="1" s="1"/>
  <c r="P3579" i="1"/>
  <c r="R3578" i="1"/>
  <c r="S3578" i="1" s="1"/>
  <c r="P3029" i="1"/>
  <c r="R3028" i="1"/>
  <c r="S3028" i="1" s="1"/>
  <c r="P1315" i="1"/>
  <c r="R1314" i="1"/>
  <c r="S1314" i="1" s="1"/>
  <c r="P812" i="1"/>
  <c r="R811" i="1"/>
  <c r="S811" i="1" s="1"/>
  <c r="R862" i="1"/>
  <c r="S862" i="1" s="1"/>
  <c r="P863" i="1"/>
  <c r="P1412" i="1"/>
  <c r="R1411" i="1"/>
  <c r="S1411" i="1" s="1"/>
  <c r="P1748" i="1"/>
  <c r="R1747" i="1"/>
  <c r="S1747" i="1" s="1"/>
  <c r="P2141" i="1"/>
  <c r="R2140" i="1"/>
  <c r="S2140" i="1" s="1"/>
  <c r="P1543" i="1"/>
  <c r="R1542" i="1"/>
  <c r="S1542" i="1" s="1"/>
  <c r="P914" i="1"/>
  <c r="R913" i="1"/>
  <c r="S913" i="1" s="1"/>
  <c r="R412" i="1"/>
  <c r="S412" i="1" s="1"/>
  <c r="R413" i="1"/>
  <c r="P365" i="1"/>
  <c r="R364" i="1"/>
  <c r="S364" i="1" s="1"/>
  <c r="P1190" i="1"/>
  <c r="R1189" i="1"/>
  <c r="S1189" i="1" s="1"/>
  <c r="P2526" i="1"/>
  <c r="R2525" i="1"/>
  <c r="S2525" i="1" s="1"/>
  <c r="R1656" i="1"/>
  <c r="S1656" i="1" s="1"/>
  <c r="P1657" i="1"/>
  <c r="P1828" i="1"/>
  <c r="R1827" i="1"/>
  <c r="S1827" i="1" s="1"/>
  <c r="P831" i="1"/>
  <c r="R830" i="1"/>
  <c r="S830" i="1" s="1"/>
  <c r="P206" i="1"/>
  <c r="R205" i="1"/>
  <c r="S205" i="1" s="1"/>
  <c r="P2579" i="1"/>
  <c r="R2578" i="1"/>
  <c r="S2578" i="1" s="1"/>
  <c r="R717" i="1"/>
  <c r="S717" i="1" s="1"/>
  <c r="R718" i="1"/>
  <c r="P839" i="1"/>
  <c r="R838" i="1"/>
  <c r="S838" i="1" s="1"/>
  <c r="P693" i="1"/>
  <c r="R692" i="1"/>
  <c r="S692" i="1" s="1"/>
  <c r="P9" i="1"/>
  <c r="R8" i="1"/>
  <c r="S8" i="1" s="1"/>
  <c r="P2336" i="1"/>
  <c r="R2335" i="1"/>
  <c r="S2335" i="1" s="1"/>
  <c r="P266" i="1"/>
  <c r="R265" i="1"/>
  <c r="S265" i="1" s="1"/>
  <c r="R2025" i="1"/>
  <c r="S2025" i="1" s="1"/>
  <c r="P2026" i="1"/>
  <c r="P150" i="1"/>
  <c r="R149" i="1"/>
  <c r="S149" i="1" s="1"/>
  <c r="P1395" i="1"/>
  <c r="R1394" i="1"/>
  <c r="S1394" i="1" s="1"/>
  <c r="R388" i="1"/>
  <c r="S388" i="1" s="1"/>
  <c r="R389" i="1"/>
  <c r="P2749" i="1"/>
  <c r="R2748" i="1"/>
  <c r="S2748" i="1" s="1"/>
  <c r="P617" i="1"/>
  <c r="R616" i="1"/>
  <c r="S616" i="1" s="1"/>
  <c r="P1050" i="1"/>
  <c r="R1049" i="1"/>
  <c r="S1049" i="1" s="1"/>
  <c r="P1330" i="1"/>
  <c r="R1329" i="1"/>
  <c r="S1329" i="1" s="1"/>
  <c r="P397" i="1"/>
  <c r="R396" i="1"/>
  <c r="S396" i="1" s="1"/>
  <c r="P2716" i="1"/>
  <c r="R2715" i="1"/>
  <c r="S2715" i="1" s="1"/>
  <c r="P1355" i="1"/>
  <c r="R1354" i="1"/>
  <c r="S1354" i="1" s="1"/>
  <c r="P2371" i="1"/>
  <c r="R2370" i="1"/>
  <c r="S2370" i="1" s="1"/>
  <c r="P2122" i="1"/>
  <c r="R2121" i="1"/>
  <c r="S2121" i="1" s="1"/>
  <c r="P1061" i="1"/>
  <c r="R1060" i="1"/>
  <c r="S1060" i="1" s="1"/>
  <c r="P1363" i="1"/>
  <c r="R1362" i="1"/>
  <c r="S1362" i="1" s="1"/>
  <c r="P3864" i="1"/>
  <c r="R3863" i="1"/>
  <c r="S3863" i="1" s="1"/>
  <c r="P593" i="1"/>
  <c r="R592" i="1"/>
  <c r="S592" i="1" s="1"/>
  <c r="P740" i="1"/>
  <c r="R739" i="1"/>
  <c r="S739" i="1" s="1"/>
  <c r="P1912" i="1"/>
  <c r="R1911" i="1"/>
  <c r="S1911" i="1" s="1"/>
  <c r="Q8" i="1"/>
  <c r="P542" i="1"/>
  <c r="R541" i="1"/>
  <c r="S541" i="1" s="1"/>
  <c r="P2518" i="1"/>
  <c r="R2517" i="1"/>
  <c r="S2517" i="1" s="1"/>
  <c r="P1404" i="1"/>
  <c r="R1403" i="1"/>
  <c r="S1403" i="1" s="1"/>
  <c r="P106" i="1"/>
  <c r="R105" i="1"/>
  <c r="S105" i="1" s="1"/>
  <c r="P1233" i="1"/>
  <c r="R1232" i="1"/>
  <c r="S1232" i="1" s="1"/>
  <c r="P2272" i="1"/>
  <c r="R2271" i="1"/>
  <c r="S2271" i="1" s="1"/>
  <c r="P1455" i="1"/>
  <c r="R1454" i="1"/>
  <c r="S1454" i="1" s="1"/>
  <c r="P486" i="1"/>
  <c r="R485" i="1"/>
  <c r="S485" i="1" s="1"/>
  <c r="P1010" i="1"/>
  <c r="R1009" i="1"/>
  <c r="S1009" i="1" s="1"/>
  <c r="P1880" i="1"/>
  <c r="R1879" i="1"/>
  <c r="S1879" i="1" s="1"/>
  <c r="P3998" i="1"/>
  <c r="R3997" i="1"/>
  <c r="S3997" i="1" s="1"/>
  <c r="P4014" i="1"/>
  <c r="R4013" i="1"/>
  <c r="S4013" i="1" s="1"/>
  <c r="P2387" i="1"/>
  <c r="R2386" i="1"/>
  <c r="S2386" i="1" s="1"/>
  <c r="P419" i="1"/>
  <c r="R418" i="1"/>
  <c r="S418" i="1" s="1"/>
  <c r="P2197" i="1"/>
  <c r="R2196" i="1"/>
  <c r="S2196" i="1" s="1"/>
  <c r="P2090" i="1"/>
  <c r="R2089" i="1"/>
  <c r="S2089" i="1" s="1"/>
  <c r="P1812" i="1"/>
  <c r="R1811" i="1"/>
  <c r="S1811" i="1" s="1"/>
  <c r="P1339" i="1"/>
  <c r="R1338" i="1"/>
  <c r="S1338" i="1" s="1"/>
  <c r="P3682" i="1"/>
  <c r="R3681" i="1"/>
  <c r="S3681" i="1" s="1"/>
  <c r="P724" i="1"/>
  <c r="R723" i="1"/>
  <c r="S723" i="1" s="1"/>
  <c r="P2470" i="1"/>
  <c r="R2469" i="1"/>
  <c r="S2469" i="1" s="1"/>
  <c r="P328" i="1"/>
  <c r="R327" i="1"/>
  <c r="S327" i="1" s="1"/>
  <c r="P1134" i="1"/>
  <c r="R1133" i="1"/>
  <c r="S1133" i="1" s="1"/>
  <c r="P3607" i="1"/>
  <c r="R3606" i="1"/>
  <c r="S3606" i="1" s="1"/>
  <c r="P4038" i="1"/>
  <c r="R4037" i="1"/>
  <c r="S4037" i="1" s="1"/>
  <c r="P2970" i="1"/>
  <c r="R2969" i="1"/>
  <c r="S2969" i="1" s="1"/>
  <c r="P470" i="1"/>
  <c r="R469" i="1"/>
  <c r="S469" i="1" s="1"/>
  <c r="P1299" i="1"/>
  <c r="R1298" i="1"/>
  <c r="S1298" i="1" s="1"/>
  <c r="P903" i="1"/>
  <c r="R902" i="1"/>
  <c r="S902" i="1" s="1"/>
  <c r="P2403" i="1"/>
  <c r="R2402" i="1"/>
  <c r="S2402" i="1" s="1"/>
  <c r="P955" i="1"/>
  <c r="R954" i="1"/>
  <c r="S954" i="1" s="1"/>
  <c r="AA6" i="1" l="1"/>
  <c r="AB6" i="1" s="1"/>
  <c r="Z6" i="1"/>
  <c r="V10" i="1"/>
  <c r="X8" i="1"/>
  <c r="T690" i="1"/>
  <c r="U689" i="1"/>
  <c r="T616" i="1"/>
  <c r="U615" i="1"/>
  <c r="T2009" i="1"/>
  <c r="U2008" i="1"/>
  <c r="T82" i="1"/>
  <c r="U81" i="1"/>
  <c r="T149" i="1"/>
  <c r="U148" i="1"/>
  <c r="T261" i="1"/>
  <c r="U260" i="1"/>
  <c r="T205" i="1"/>
  <c r="U204" i="1"/>
  <c r="T105" i="1"/>
  <c r="U104" i="1"/>
  <c r="T74" i="1"/>
  <c r="U73" i="1"/>
  <c r="T362" i="1"/>
  <c r="U361" i="1"/>
  <c r="T8" i="1"/>
  <c r="U7" i="1"/>
  <c r="T1060" i="1"/>
  <c r="U1059" i="1"/>
  <c r="T790" i="1"/>
  <c r="U789" i="1"/>
  <c r="P1191" i="1"/>
  <c r="R1190" i="1"/>
  <c r="S1190" i="1" s="1"/>
  <c r="S389" i="1"/>
  <c r="S390" i="1"/>
  <c r="P864" i="1"/>
  <c r="R863" i="1"/>
  <c r="S863" i="1" s="1"/>
  <c r="P2091" i="1"/>
  <c r="R2090" i="1"/>
  <c r="S2090" i="1" s="1"/>
  <c r="P1331" i="1"/>
  <c r="R1330" i="1"/>
  <c r="S1330" i="1" s="1"/>
  <c r="P896" i="1"/>
  <c r="R895" i="1"/>
  <c r="S895" i="1" s="1"/>
  <c r="S718" i="1"/>
  <c r="T718" i="1" s="1"/>
  <c r="U718" i="1" s="1"/>
  <c r="S719" i="1"/>
  <c r="T719" i="1" s="1"/>
  <c r="P3608" i="1"/>
  <c r="R3607" i="1"/>
  <c r="S3607" i="1" s="1"/>
  <c r="Q9" i="1"/>
  <c r="P840" i="1"/>
  <c r="R839" i="1"/>
  <c r="S839" i="1" s="1"/>
  <c r="P2511" i="1"/>
  <c r="R2510" i="1"/>
  <c r="S2510" i="1" s="1"/>
  <c r="P956" i="1"/>
  <c r="R955" i="1"/>
  <c r="S955" i="1" s="1"/>
  <c r="P471" i="1"/>
  <c r="R470" i="1"/>
  <c r="S470" i="1" s="1"/>
  <c r="P1135" i="1"/>
  <c r="R1134" i="1"/>
  <c r="S1134" i="1" s="1"/>
  <c r="P3683" i="1"/>
  <c r="R3682" i="1"/>
  <c r="S3682" i="1" s="1"/>
  <c r="P2198" i="1"/>
  <c r="R2197" i="1"/>
  <c r="P3999" i="1"/>
  <c r="R3998" i="1"/>
  <c r="S3998" i="1" s="1"/>
  <c r="P1456" i="1"/>
  <c r="R1455" i="1"/>
  <c r="S1455" i="1" s="1"/>
  <c r="R1404" i="1"/>
  <c r="S1404" i="1" s="1"/>
  <c r="R1405" i="1"/>
  <c r="P1913" i="1"/>
  <c r="R1912" i="1"/>
  <c r="S1912" i="1" s="1"/>
  <c r="R1363" i="1"/>
  <c r="S1363" i="1" s="1"/>
  <c r="P1364" i="1"/>
  <c r="P1356" i="1"/>
  <c r="R1355" i="1"/>
  <c r="S1355" i="1" s="1"/>
  <c r="P1051" i="1"/>
  <c r="R1050" i="1"/>
  <c r="S1050" i="1" s="1"/>
  <c r="R1395" i="1"/>
  <c r="S1395" i="1" s="1"/>
  <c r="P1396" i="1"/>
  <c r="P2337" i="1"/>
  <c r="R2336" i="1"/>
  <c r="S2336" i="1" s="1"/>
  <c r="P1829" i="1"/>
  <c r="R1828" i="1"/>
  <c r="S1828" i="1" s="1"/>
  <c r="P366" i="1"/>
  <c r="R365" i="1"/>
  <c r="S365" i="1" s="1"/>
  <c r="P2142" i="1"/>
  <c r="R2141" i="1"/>
  <c r="S2141" i="1" s="1"/>
  <c r="P813" i="1"/>
  <c r="R812" i="1"/>
  <c r="S812" i="1" s="1"/>
  <c r="P1944" i="1"/>
  <c r="R1943" i="1"/>
  <c r="S1943" i="1" s="1"/>
  <c r="P495" i="1"/>
  <c r="R494" i="1"/>
  <c r="S494" i="1" s="1"/>
  <c r="P3071" i="1"/>
  <c r="R3070" i="1"/>
  <c r="S3070" i="1" s="1"/>
  <c r="P666" i="1"/>
  <c r="R665" i="1"/>
  <c r="S665" i="1" s="1"/>
  <c r="R1299" i="1"/>
  <c r="S1299" i="1" s="1"/>
  <c r="P1300" i="1"/>
  <c r="P107" i="1"/>
  <c r="R106" i="1"/>
  <c r="S106" i="1" s="1"/>
  <c r="P267" i="1"/>
  <c r="R266" i="1"/>
  <c r="S266" i="1" s="1"/>
  <c r="P1658" i="1"/>
  <c r="R1657" i="1"/>
  <c r="S1657" i="1" s="1"/>
  <c r="S413" i="1"/>
  <c r="T413" i="1" s="1"/>
  <c r="U413" i="1" s="1"/>
  <c r="S414" i="1"/>
  <c r="T414" i="1" s="1"/>
  <c r="S1290" i="1"/>
  <c r="T1290" i="1" s="1"/>
  <c r="U1290" i="1" s="1"/>
  <c r="S1291" i="1"/>
  <c r="T1291" i="1" s="1"/>
  <c r="P4015" i="1"/>
  <c r="R4014" i="1"/>
  <c r="S4014" i="1" s="1"/>
  <c r="P2372" i="1"/>
  <c r="R2371" i="1"/>
  <c r="S2371" i="1" s="1"/>
  <c r="P1544" i="1"/>
  <c r="R1543" i="1"/>
  <c r="S1543" i="1" s="1"/>
  <c r="P2404" i="1"/>
  <c r="R2403" i="1"/>
  <c r="S2403" i="1" s="1"/>
  <c r="P2971" i="1"/>
  <c r="R2970" i="1"/>
  <c r="S2970" i="1" s="1"/>
  <c r="P329" i="1"/>
  <c r="R328" i="1"/>
  <c r="S328" i="1" s="1"/>
  <c r="P1340" i="1"/>
  <c r="R1339" i="1"/>
  <c r="S1339" i="1" s="1"/>
  <c r="P420" i="1"/>
  <c r="R419" i="1"/>
  <c r="S419" i="1" s="1"/>
  <c r="R1880" i="1"/>
  <c r="S1880" i="1" s="1"/>
  <c r="P1881" i="1"/>
  <c r="P2273" i="1"/>
  <c r="R2272" i="1"/>
  <c r="S2272" i="1" s="1"/>
  <c r="P2519" i="1"/>
  <c r="R2518" i="1"/>
  <c r="S2518" i="1" s="1"/>
  <c r="P741" i="1"/>
  <c r="R740" i="1"/>
  <c r="S740" i="1" s="1"/>
  <c r="P1062" i="1"/>
  <c r="R1061" i="1"/>
  <c r="S1061" i="1" s="1"/>
  <c r="R2716" i="1"/>
  <c r="S2716" i="1" s="1"/>
  <c r="P2717" i="1"/>
  <c r="P618" i="1"/>
  <c r="R617" i="1"/>
  <c r="S617" i="1" s="1"/>
  <c r="P151" i="1"/>
  <c r="R150" i="1"/>
  <c r="S150" i="1" s="1"/>
  <c r="P10" i="1"/>
  <c r="R9" i="1"/>
  <c r="S9" i="1" s="1"/>
  <c r="P2580" i="1"/>
  <c r="R2579" i="1"/>
  <c r="S2579" i="1" s="1"/>
  <c r="P1749" i="1"/>
  <c r="R1748" i="1"/>
  <c r="S1748" i="1" s="1"/>
  <c r="P1316" i="1"/>
  <c r="R1315" i="1"/>
  <c r="S1315" i="1" s="1"/>
  <c r="P642" i="1"/>
  <c r="R641" i="1"/>
  <c r="S641" i="1" s="1"/>
  <c r="P2011" i="1"/>
  <c r="R2010" i="1"/>
  <c r="S2010" i="1" s="1"/>
  <c r="P2801" i="1"/>
  <c r="R2800" i="1"/>
  <c r="S2800" i="1" s="1"/>
  <c r="P487" i="1"/>
  <c r="R486" i="1"/>
  <c r="S486" i="1" s="1"/>
  <c r="R3579" i="1"/>
  <c r="S3579" i="1" s="1"/>
  <c r="P3580" i="1"/>
  <c r="P2027" i="1"/>
  <c r="R2026" i="1"/>
  <c r="S2026" i="1" s="1"/>
  <c r="P725" i="1"/>
  <c r="R724" i="1"/>
  <c r="S724" i="1" s="1"/>
  <c r="P3865" i="1"/>
  <c r="R3864" i="1"/>
  <c r="S3864" i="1" s="1"/>
  <c r="P832" i="1"/>
  <c r="R831" i="1"/>
  <c r="S831" i="1" s="1"/>
  <c r="P3047" i="1"/>
  <c r="R3046" i="1"/>
  <c r="S3046" i="1" s="1"/>
  <c r="P904" i="1"/>
  <c r="R903" i="1"/>
  <c r="S903" i="1" s="1"/>
  <c r="P4039" i="1"/>
  <c r="R4038" i="1"/>
  <c r="S4038" i="1" s="1"/>
  <c r="P2471" i="1"/>
  <c r="R2470" i="1"/>
  <c r="S2470" i="1" s="1"/>
  <c r="P1813" i="1"/>
  <c r="R1812" i="1"/>
  <c r="S1812" i="1" s="1"/>
  <c r="P2388" i="1"/>
  <c r="R2387" i="1"/>
  <c r="S2387" i="1" s="1"/>
  <c r="P1011" i="1"/>
  <c r="R1010" i="1"/>
  <c r="S1010" i="1" s="1"/>
  <c r="P1234" i="1"/>
  <c r="R1233" i="1"/>
  <c r="S1233" i="1" s="1"/>
  <c r="P543" i="1"/>
  <c r="R542" i="1"/>
  <c r="S542" i="1" s="1"/>
  <c r="P594" i="1"/>
  <c r="R593" i="1"/>
  <c r="S593" i="1" s="1"/>
  <c r="P2123" i="1"/>
  <c r="R2122" i="1"/>
  <c r="S2122" i="1" s="1"/>
  <c r="P398" i="1"/>
  <c r="R397" i="1"/>
  <c r="S397" i="1" s="1"/>
  <c r="P2750" i="1"/>
  <c r="R2749" i="1"/>
  <c r="S2749" i="1" s="1"/>
  <c r="P694" i="1"/>
  <c r="R693" i="1"/>
  <c r="S693" i="1" s="1"/>
  <c r="P207" i="1"/>
  <c r="R206" i="1"/>
  <c r="S206" i="1" s="1"/>
  <c r="P2527" i="1"/>
  <c r="R2526" i="1"/>
  <c r="S2526" i="1" s="1"/>
  <c r="P915" i="1"/>
  <c r="R914" i="1"/>
  <c r="S914" i="1" s="1"/>
  <c r="P1413" i="1"/>
  <c r="R1412" i="1"/>
  <c r="S1412" i="1" s="1"/>
  <c r="P3030" i="1"/>
  <c r="R3029" i="1"/>
  <c r="S3029" i="1" s="1"/>
  <c r="P792" i="1"/>
  <c r="R791" i="1"/>
  <c r="S791" i="1" s="1"/>
  <c r="P766" i="1"/>
  <c r="R765" i="1"/>
  <c r="S765" i="1" s="1"/>
  <c r="R1848" i="1"/>
  <c r="S1848" i="1" s="1"/>
  <c r="P1849" i="1"/>
  <c r="P1219" i="1"/>
  <c r="R1218" i="1"/>
  <c r="S1218" i="1" s="1"/>
  <c r="Y7" i="1" l="1"/>
  <c r="V11" i="1"/>
  <c r="X9" i="1"/>
  <c r="Y8" i="1" s="1"/>
  <c r="S2197" i="1"/>
  <c r="T83" i="1"/>
  <c r="U82" i="1"/>
  <c r="T363" i="1"/>
  <c r="U362" i="1"/>
  <c r="T206" i="1"/>
  <c r="U205" i="1"/>
  <c r="T2010" i="1"/>
  <c r="U2009" i="1"/>
  <c r="T9" i="1"/>
  <c r="U8" i="1"/>
  <c r="T720" i="1"/>
  <c r="U719" i="1"/>
  <c r="T415" i="1"/>
  <c r="U414" i="1"/>
  <c r="T791" i="1"/>
  <c r="U790" i="1"/>
  <c r="T1292" i="1"/>
  <c r="U1291" i="1"/>
  <c r="T262" i="1"/>
  <c r="U261" i="1"/>
  <c r="T617" i="1"/>
  <c r="U616" i="1"/>
  <c r="T106" i="1"/>
  <c r="U105" i="1"/>
  <c r="T1061" i="1"/>
  <c r="U1060" i="1"/>
  <c r="T75" i="1"/>
  <c r="U75" i="1" s="1"/>
  <c r="U74" i="1"/>
  <c r="T150" i="1"/>
  <c r="U149" i="1"/>
  <c r="T691" i="1"/>
  <c r="U690" i="1"/>
  <c r="P399" i="1"/>
  <c r="R398" i="1"/>
  <c r="S398" i="1" s="1"/>
  <c r="P11" i="1"/>
  <c r="R10" i="1"/>
  <c r="S10" i="1" s="1"/>
  <c r="P268" i="1"/>
  <c r="R267" i="1"/>
  <c r="S267" i="1" s="1"/>
  <c r="P1914" i="1"/>
  <c r="R1913" i="1"/>
  <c r="S1913" i="1" s="1"/>
  <c r="R3580" i="1"/>
  <c r="S3580" i="1" s="1"/>
  <c r="P3581" i="1"/>
  <c r="R1881" i="1"/>
  <c r="S1881" i="1" s="1"/>
  <c r="P1882" i="1"/>
  <c r="R1396" i="1"/>
  <c r="S1396" i="1" s="1"/>
  <c r="R1397" i="1"/>
  <c r="P2092" i="1"/>
  <c r="R2091" i="1"/>
  <c r="S2091" i="1" s="1"/>
  <c r="S1405" i="1"/>
  <c r="S1406" i="1"/>
  <c r="P793" i="1"/>
  <c r="R792" i="1"/>
  <c r="S792" i="1" s="1"/>
  <c r="P3609" i="1"/>
  <c r="R3608" i="1"/>
  <c r="S3608" i="1" s="1"/>
  <c r="P1220" i="1"/>
  <c r="R1219" i="1"/>
  <c r="S1219" i="1" s="1"/>
  <c r="P3031" i="1"/>
  <c r="R3030" i="1"/>
  <c r="S3030" i="1" s="1"/>
  <c r="P208" i="1"/>
  <c r="R207" i="1"/>
  <c r="S207" i="1" s="1"/>
  <c r="P2124" i="1"/>
  <c r="R2123" i="1"/>
  <c r="S2123" i="1" s="1"/>
  <c r="P1012" i="1"/>
  <c r="R1011" i="1"/>
  <c r="S1011" i="1" s="1"/>
  <c r="P4040" i="1"/>
  <c r="R4039" i="1"/>
  <c r="S4039" i="1" s="1"/>
  <c r="P3866" i="1"/>
  <c r="R3865" i="1"/>
  <c r="S3865" i="1" s="1"/>
  <c r="R487" i="1"/>
  <c r="S487" i="1" s="1"/>
  <c r="R488" i="1"/>
  <c r="P1317" i="1"/>
  <c r="R1316" i="1"/>
  <c r="S1316" i="1" s="1"/>
  <c r="P152" i="1"/>
  <c r="R151" i="1"/>
  <c r="S151" i="1" s="1"/>
  <c r="P742" i="1"/>
  <c r="R741" i="1"/>
  <c r="S741" i="1" s="1"/>
  <c r="P421" i="1"/>
  <c r="R420" i="1"/>
  <c r="S420" i="1" s="1"/>
  <c r="R2404" i="1"/>
  <c r="S2404" i="1" s="1"/>
  <c r="P2405" i="1"/>
  <c r="P108" i="1"/>
  <c r="R107" i="1"/>
  <c r="S107" i="1" s="1"/>
  <c r="P496" i="1"/>
  <c r="R495" i="1"/>
  <c r="S495" i="1" s="1"/>
  <c r="P367" i="1"/>
  <c r="R366" i="1"/>
  <c r="S366" i="1" s="1"/>
  <c r="R1051" i="1"/>
  <c r="S1051" i="1" s="1"/>
  <c r="R1052" i="1"/>
  <c r="P3684" i="1"/>
  <c r="R3683" i="1"/>
  <c r="S3683" i="1" s="1"/>
  <c r="R2511" i="1"/>
  <c r="S2511" i="1" s="1"/>
  <c r="R2512" i="1"/>
  <c r="P865" i="1"/>
  <c r="R864" i="1"/>
  <c r="S864" i="1" s="1"/>
  <c r="R832" i="1"/>
  <c r="S832" i="1" s="1"/>
  <c r="R833" i="1"/>
  <c r="P1063" i="1"/>
  <c r="R1062" i="1"/>
  <c r="S1062" i="1" s="1"/>
  <c r="P3072" i="1"/>
  <c r="R3071" i="1"/>
  <c r="S3071" i="1" s="1"/>
  <c r="P2143" i="1"/>
  <c r="R2142" i="1"/>
  <c r="S2142" i="1" s="1"/>
  <c r="P1850" i="1"/>
  <c r="R1849" i="1"/>
  <c r="S1849" i="1" s="1"/>
  <c r="P1301" i="1"/>
  <c r="R1300" i="1"/>
  <c r="S1300" i="1" s="1"/>
  <c r="P1235" i="1"/>
  <c r="R1234" i="1"/>
  <c r="S1234" i="1" s="1"/>
  <c r="P957" i="1"/>
  <c r="R956" i="1"/>
  <c r="S956" i="1" s="1"/>
  <c r="P1414" i="1"/>
  <c r="R1413" i="1"/>
  <c r="S1413" i="1" s="1"/>
  <c r="P695" i="1"/>
  <c r="R694" i="1"/>
  <c r="S694" i="1" s="1"/>
  <c r="P595" i="1"/>
  <c r="R594" i="1"/>
  <c r="S594" i="1" s="1"/>
  <c r="P2389" i="1"/>
  <c r="R2388" i="1"/>
  <c r="S2388" i="1" s="1"/>
  <c r="P905" i="1"/>
  <c r="R904" i="1"/>
  <c r="S904" i="1" s="1"/>
  <c r="P726" i="1"/>
  <c r="R725" i="1"/>
  <c r="S725" i="1" s="1"/>
  <c r="P2802" i="1"/>
  <c r="R2801" i="1"/>
  <c r="S2801" i="1" s="1"/>
  <c r="P1750" i="1"/>
  <c r="R1749" i="1"/>
  <c r="S1749" i="1" s="1"/>
  <c r="P619" i="1"/>
  <c r="R618" i="1"/>
  <c r="S618" i="1" s="1"/>
  <c r="R2519" i="1"/>
  <c r="S2519" i="1" s="1"/>
  <c r="R2520" i="1"/>
  <c r="P1341" i="1"/>
  <c r="R1340" i="1"/>
  <c r="S1340" i="1" s="1"/>
  <c r="P1545" i="1"/>
  <c r="R1544" i="1"/>
  <c r="S1544" i="1" s="1"/>
  <c r="P1945" i="1"/>
  <c r="R1944" i="1"/>
  <c r="S1944" i="1" s="1"/>
  <c r="P1830" i="1"/>
  <c r="R1829" i="1"/>
  <c r="S1829" i="1" s="1"/>
  <c r="R1356" i="1"/>
  <c r="S1356" i="1" s="1"/>
  <c r="R1357" i="1"/>
  <c r="P1457" i="1"/>
  <c r="R1456" i="1"/>
  <c r="S1456" i="1" s="1"/>
  <c r="P1136" i="1"/>
  <c r="R1135" i="1"/>
  <c r="S1135" i="1" s="1"/>
  <c r="P841" i="1"/>
  <c r="R840" i="1"/>
  <c r="S840" i="1" s="1"/>
  <c r="R896" i="1"/>
  <c r="S896" i="1" s="1"/>
  <c r="R897" i="1"/>
  <c r="P2472" i="1"/>
  <c r="R2471" i="1"/>
  <c r="S2471" i="1" s="1"/>
  <c r="P2972" i="1"/>
  <c r="R2971" i="1"/>
  <c r="S2971" i="1" s="1"/>
  <c r="P2199" i="1"/>
  <c r="R2198" i="1"/>
  <c r="S2198" i="1" s="1"/>
  <c r="P2718" i="1"/>
  <c r="R2717" i="1"/>
  <c r="S2717" i="1" s="1"/>
  <c r="P1365" i="1"/>
  <c r="R1364" i="1"/>
  <c r="S1364" i="1" s="1"/>
  <c r="P2528" i="1"/>
  <c r="R2527" i="1"/>
  <c r="S2527" i="1" s="1"/>
  <c r="P643" i="1"/>
  <c r="R642" i="1"/>
  <c r="S642" i="1" s="1"/>
  <c r="P4016" i="1"/>
  <c r="R4015" i="1"/>
  <c r="S4015" i="1" s="1"/>
  <c r="P767" i="1"/>
  <c r="R766" i="1"/>
  <c r="S766" i="1" s="1"/>
  <c r="P916" i="1"/>
  <c r="R915" i="1"/>
  <c r="S915" i="1" s="1"/>
  <c r="P2751" i="1"/>
  <c r="R2750" i="1"/>
  <c r="S2750" i="1" s="1"/>
  <c r="P544" i="1"/>
  <c r="R543" i="1"/>
  <c r="S543" i="1" s="1"/>
  <c r="P1814" i="1"/>
  <c r="R1813" i="1"/>
  <c r="S1813" i="1" s="1"/>
  <c r="P3048" i="1"/>
  <c r="R3047" i="1"/>
  <c r="S3047" i="1" s="1"/>
  <c r="P2028" i="1"/>
  <c r="R2027" i="1"/>
  <c r="S2027" i="1" s="1"/>
  <c r="P2012" i="1"/>
  <c r="R2011" i="1"/>
  <c r="S2011" i="1" s="1"/>
  <c r="R2580" i="1"/>
  <c r="S2580" i="1" s="1"/>
  <c r="P2581" i="1"/>
  <c r="P2274" i="1"/>
  <c r="R2273" i="1"/>
  <c r="S2273" i="1" s="1"/>
  <c r="P330" i="1"/>
  <c r="R329" i="1"/>
  <c r="S329" i="1" s="1"/>
  <c r="P2373" i="1"/>
  <c r="R2372" i="1"/>
  <c r="S2372" i="1" s="1"/>
  <c r="P1659" i="1"/>
  <c r="R1658" i="1"/>
  <c r="S1658" i="1" s="1"/>
  <c r="P667" i="1"/>
  <c r="R666" i="1"/>
  <c r="S666" i="1" s="1"/>
  <c r="P814" i="1"/>
  <c r="R813" i="1"/>
  <c r="S813" i="1" s="1"/>
  <c r="P2338" i="1"/>
  <c r="R2337" i="1"/>
  <c r="S2337" i="1" s="1"/>
  <c r="P4000" i="1"/>
  <c r="R3999" i="1"/>
  <c r="S3999" i="1" s="1"/>
  <c r="P472" i="1"/>
  <c r="R471" i="1"/>
  <c r="S471" i="1" s="1"/>
  <c r="Q10" i="1"/>
  <c r="P1332" i="1"/>
  <c r="R1331" i="1"/>
  <c r="S1331" i="1" s="1"/>
  <c r="P1192" i="1"/>
  <c r="R1191" i="1"/>
  <c r="S1191" i="1" s="1"/>
  <c r="AA8" i="1" l="1"/>
  <c r="Z8" i="1"/>
  <c r="V12" i="1"/>
  <c r="X10" i="1"/>
  <c r="Y9" i="1" s="1"/>
  <c r="AA7" i="1"/>
  <c r="AB7" i="1" s="1"/>
  <c r="Z7" i="1"/>
  <c r="T151" i="1"/>
  <c r="U150" i="1"/>
  <c r="T618" i="1"/>
  <c r="U617" i="1"/>
  <c r="T416" i="1"/>
  <c r="U415" i="1"/>
  <c r="T207" i="1"/>
  <c r="U206" i="1"/>
  <c r="T263" i="1"/>
  <c r="U262" i="1"/>
  <c r="T364" i="1"/>
  <c r="U363" i="1"/>
  <c r="T1062" i="1"/>
  <c r="U1061" i="1"/>
  <c r="T1293" i="1"/>
  <c r="U1292" i="1"/>
  <c r="T10" i="1"/>
  <c r="U9" i="1"/>
  <c r="T84" i="1"/>
  <c r="U83" i="1"/>
  <c r="T897" i="1"/>
  <c r="U897" i="1" s="1"/>
  <c r="T721" i="1"/>
  <c r="U720" i="1"/>
  <c r="T692" i="1"/>
  <c r="U691" i="1"/>
  <c r="T107" i="1"/>
  <c r="U106" i="1"/>
  <c r="T792" i="1"/>
  <c r="U791" i="1"/>
  <c r="T2011" i="1"/>
  <c r="U2010" i="1"/>
  <c r="P668" i="1"/>
  <c r="R667" i="1"/>
  <c r="S667" i="1" s="1"/>
  <c r="S833" i="1"/>
  <c r="S834" i="1"/>
  <c r="S1052" i="1"/>
  <c r="T1052" i="1" s="1"/>
  <c r="U1052" i="1" s="1"/>
  <c r="S1053" i="1"/>
  <c r="T1053" i="1" s="1"/>
  <c r="P2406" i="1"/>
  <c r="R2405" i="1"/>
  <c r="S2405" i="1" s="1"/>
  <c r="P473" i="1"/>
  <c r="R472" i="1"/>
  <c r="S472" i="1" s="1"/>
  <c r="P2973" i="1"/>
  <c r="R2972" i="1"/>
  <c r="S2972" i="1" s="1"/>
  <c r="P1415" i="1"/>
  <c r="R1414" i="1"/>
  <c r="S1414" i="1" s="1"/>
  <c r="P2093" i="1"/>
  <c r="R2092" i="1"/>
  <c r="S2092" i="1" s="1"/>
  <c r="P2582" i="1"/>
  <c r="R2581" i="1"/>
  <c r="S2581" i="1" s="1"/>
  <c r="S488" i="1"/>
  <c r="S489" i="1"/>
  <c r="S1397" i="1"/>
  <c r="T1397" i="1" s="1"/>
  <c r="U1397" i="1" s="1"/>
  <c r="S1398" i="1"/>
  <c r="T1398" i="1" s="1"/>
  <c r="P917" i="1"/>
  <c r="R916" i="1"/>
  <c r="S916" i="1" s="1"/>
  <c r="P620" i="1"/>
  <c r="R619" i="1"/>
  <c r="S619" i="1" s="1"/>
  <c r="P1851" i="1"/>
  <c r="R1850" i="1"/>
  <c r="S1850" i="1" s="1"/>
  <c r="P1221" i="1"/>
  <c r="R1220" i="1"/>
  <c r="S1220" i="1" s="1"/>
  <c r="P1193" i="1"/>
  <c r="R1192" i="1"/>
  <c r="S1192" i="1" s="1"/>
  <c r="P4001" i="1"/>
  <c r="R4000" i="1"/>
  <c r="S4000" i="1" s="1"/>
  <c r="P1660" i="1"/>
  <c r="R1659" i="1"/>
  <c r="S1659" i="1" s="1"/>
  <c r="P1815" i="1"/>
  <c r="R1814" i="1"/>
  <c r="S1814" i="1" s="1"/>
  <c r="P768" i="1"/>
  <c r="R767" i="1"/>
  <c r="S767" i="1" s="1"/>
  <c r="P1366" i="1"/>
  <c r="R1365" i="1"/>
  <c r="S1365" i="1" s="1"/>
  <c r="P2473" i="1"/>
  <c r="R2472" i="1"/>
  <c r="S2472" i="1" s="1"/>
  <c r="P1458" i="1"/>
  <c r="R1457" i="1"/>
  <c r="S1457" i="1" s="1"/>
  <c r="P1546" i="1"/>
  <c r="R1545" i="1"/>
  <c r="S1545" i="1" s="1"/>
  <c r="P1751" i="1"/>
  <c r="R1750" i="1"/>
  <c r="S1750" i="1" s="1"/>
  <c r="P2390" i="1"/>
  <c r="R2389" i="1"/>
  <c r="S2389" i="1" s="1"/>
  <c r="P958" i="1"/>
  <c r="R957" i="1"/>
  <c r="S957" i="1" s="1"/>
  <c r="P2144" i="1"/>
  <c r="R2143" i="1"/>
  <c r="S2143" i="1" s="1"/>
  <c r="P866" i="1"/>
  <c r="R865" i="1"/>
  <c r="S865" i="1" s="1"/>
  <c r="P368" i="1"/>
  <c r="R367" i="1"/>
  <c r="S367" i="1" s="1"/>
  <c r="P422" i="1"/>
  <c r="R421" i="1"/>
  <c r="S421" i="1" s="1"/>
  <c r="P2125" i="1"/>
  <c r="R2124" i="1"/>
  <c r="S2124" i="1" s="1"/>
  <c r="P3610" i="1"/>
  <c r="R3609" i="1"/>
  <c r="S3609" i="1" s="1"/>
  <c r="P269" i="1"/>
  <c r="R268" i="1"/>
  <c r="S268" i="1" s="1"/>
  <c r="P2529" i="1"/>
  <c r="R2528" i="1"/>
  <c r="S2528" i="1" s="1"/>
  <c r="P906" i="1"/>
  <c r="R905" i="1"/>
  <c r="S905" i="1" s="1"/>
  <c r="P1915" i="1"/>
  <c r="R1914" i="1"/>
  <c r="S1914" i="1" s="1"/>
  <c r="S897" i="1"/>
  <c r="S898" i="1"/>
  <c r="T898" i="1" s="1"/>
  <c r="S1357" i="1"/>
  <c r="T1357" i="1" s="1"/>
  <c r="U1357" i="1" s="1"/>
  <c r="S1358" i="1"/>
  <c r="T1358" i="1" s="1"/>
  <c r="S2512" i="1"/>
  <c r="S2513" i="1"/>
  <c r="P1883" i="1"/>
  <c r="R1882" i="1"/>
  <c r="S1882" i="1" s="1"/>
  <c r="P1137" i="1"/>
  <c r="R1136" i="1"/>
  <c r="S1136" i="1" s="1"/>
  <c r="P1013" i="1"/>
  <c r="R1012" i="1"/>
  <c r="S1012" i="1" s="1"/>
  <c r="R1332" i="1"/>
  <c r="S1332" i="1" s="1"/>
  <c r="R1333" i="1"/>
  <c r="P2339" i="1"/>
  <c r="R2338" i="1"/>
  <c r="S2338" i="1" s="1"/>
  <c r="P2374" i="1"/>
  <c r="R2373" i="1"/>
  <c r="S2373" i="1" s="1"/>
  <c r="P2013" i="1"/>
  <c r="R2012" i="1"/>
  <c r="S2012" i="1" s="1"/>
  <c r="P545" i="1"/>
  <c r="R544" i="1"/>
  <c r="S544" i="1" s="1"/>
  <c r="P4017" i="1"/>
  <c r="R4016" i="1"/>
  <c r="S4016" i="1" s="1"/>
  <c r="P2719" i="1"/>
  <c r="R2718" i="1"/>
  <c r="S2718" i="1" s="1"/>
  <c r="P1342" i="1"/>
  <c r="R1341" i="1"/>
  <c r="S1341" i="1" s="1"/>
  <c r="P2803" i="1"/>
  <c r="R2802" i="1"/>
  <c r="S2802" i="1" s="1"/>
  <c r="P596" i="1"/>
  <c r="R595" i="1"/>
  <c r="S595" i="1" s="1"/>
  <c r="P1236" i="1"/>
  <c r="R1235" i="1"/>
  <c r="S1235" i="1" s="1"/>
  <c r="P3073" i="1"/>
  <c r="R3072" i="1"/>
  <c r="S3072" i="1" s="1"/>
  <c r="P497" i="1"/>
  <c r="R496" i="1"/>
  <c r="S496" i="1" s="1"/>
  <c r="P743" i="1"/>
  <c r="R742" i="1"/>
  <c r="S742" i="1" s="1"/>
  <c r="P3867" i="1"/>
  <c r="R3866" i="1"/>
  <c r="S3866" i="1" s="1"/>
  <c r="P209" i="1"/>
  <c r="R208" i="1"/>
  <c r="S208" i="1" s="1"/>
  <c r="P794" i="1"/>
  <c r="R793" i="1"/>
  <c r="S793" i="1" s="1"/>
  <c r="P12" i="1"/>
  <c r="R11" i="1"/>
  <c r="S11" i="1" s="1"/>
  <c r="P2275" i="1"/>
  <c r="R2274" i="1"/>
  <c r="S2274" i="1" s="1"/>
  <c r="S2520" i="1"/>
  <c r="S2521" i="1"/>
  <c r="P3582" i="1"/>
  <c r="R3581" i="1"/>
  <c r="S3581" i="1" s="1"/>
  <c r="P3049" i="1"/>
  <c r="R3048" i="1"/>
  <c r="S3048" i="1" s="1"/>
  <c r="P1946" i="1"/>
  <c r="R1945" i="1"/>
  <c r="S1945" i="1" s="1"/>
  <c r="P1318" i="1"/>
  <c r="R1317" i="1"/>
  <c r="S1317" i="1" s="1"/>
  <c r="Q11" i="1"/>
  <c r="P815" i="1"/>
  <c r="R814" i="1"/>
  <c r="S814" i="1" s="1"/>
  <c r="P331" i="1"/>
  <c r="R330" i="1"/>
  <c r="S330" i="1" s="1"/>
  <c r="P2029" i="1"/>
  <c r="R2028" i="1"/>
  <c r="S2028" i="1" s="1"/>
  <c r="P2752" i="1"/>
  <c r="R2751" i="1"/>
  <c r="S2751" i="1" s="1"/>
  <c r="P644" i="1"/>
  <c r="R643" i="1"/>
  <c r="S643" i="1" s="1"/>
  <c r="P2200" i="1"/>
  <c r="R2199" i="1"/>
  <c r="S2199" i="1" s="1"/>
  <c r="P842" i="1"/>
  <c r="R841" i="1"/>
  <c r="S841" i="1" s="1"/>
  <c r="P1831" i="1"/>
  <c r="R1830" i="1"/>
  <c r="S1830" i="1" s="1"/>
  <c r="P727" i="1"/>
  <c r="R726" i="1"/>
  <c r="S726" i="1" s="1"/>
  <c r="P696" i="1"/>
  <c r="R695" i="1"/>
  <c r="S695" i="1" s="1"/>
  <c r="P1302" i="1"/>
  <c r="R1301" i="1"/>
  <c r="S1301" i="1" s="1"/>
  <c r="P1064" i="1"/>
  <c r="R1063" i="1"/>
  <c r="S1063" i="1" s="1"/>
  <c r="P3685" i="1"/>
  <c r="R3684" i="1"/>
  <c r="S3684" i="1" s="1"/>
  <c r="P109" i="1"/>
  <c r="R108" i="1"/>
  <c r="S108" i="1" s="1"/>
  <c r="P153" i="1"/>
  <c r="R152" i="1"/>
  <c r="S152" i="1" s="1"/>
  <c r="P4041" i="1"/>
  <c r="R4040" i="1"/>
  <c r="S4040" i="1" s="1"/>
  <c r="P3032" i="1"/>
  <c r="R3031" i="1"/>
  <c r="S3031" i="1" s="1"/>
  <c r="P400" i="1"/>
  <c r="R399" i="1"/>
  <c r="S399" i="1" s="1"/>
  <c r="AA9" i="1" l="1"/>
  <c r="Z9" i="1"/>
  <c r="V13" i="1"/>
  <c r="X11" i="1"/>
  <c r="Y10" i="1" s="1"/>
  <c r="AB8" i="1"/>
  <c r="AB9" i="1" s="1"/>
  <c r="T1063" i="1"/>
  <c r="U1062" i="1"/>
  <c r="T417" i="1"/>
  <c r="U416" i="1"/>
  <c r="T85" i="1"/>
  <c r="U84" i="1"/>
  <c r="T1359" i="1"/>
  <c r="U1358" i="1"/>
  <c r="T1399" i="1"/>
  <c r="U1398" i="1"/>
  <c r="T1054" i="1"/>
  <c r="U1054" i="1" s="1"/>
  <c r="U1053" i="1"/>
  <c r="T619" i="1"/>
  <c r="U618" i="1"/>
  <c r="T793" i="1"/>
  <c r="U792" i="1"/>
  <c r="T693" i="1"/>
  <c r="U692" i="1"/>
  <c r="T11" i="1"/>
  <c r="U10" i="1"/>
  <c r="T899" i="1"/>
  <c r="U898" i="1"/>
  <c r="T264" i="1"/>
  <c r="U263" i="1"/>
  <c r="T152" i="1"/>
  <c r="U151" i="1"/>
  <c r="T108" i="1"/>
  <c r="U107" i="1"/>
  <c r="T2012" i="1"/>
  <c r="U2011" i="1"/>
  <c r="T722" i="1"/>
  <c r="U721" i="1"/>
  <c r="T1294" i="1"/>
  <c r="U1293" i="1"/>
  <c r="T365" i="1"/>
  <c r="U364" i="1"/>
  <c r="T208" i="1"/>
  <c r="U207" i="1"/>
  <c r="S1333" i="1"/>
  <c r="S1334" i="1"/>
  <c r="P1065" i="1"/>
  <c r="R1064" i="1"/>
  <c r="S1064" i="1" s="1"/>
  <c r="P795" i="1"/>
  <c r="R794" i="1"/>
  <c r="S794" i="1" s="1"/>
  <c r="P2126" i="1"/>
  <c r="R2125" i="1"/>
  <c r="S2125" i="1" s="1"/>
  <c r="P2407" i="1"/>
  <c r="R2406" i="1"/>
  <c r="S2406" i="1" s="1"/>
  <c r="P2753" i="1"/>
  <c r="R2752" i="1"/>
  <c r="S2752" i="1" s="1"/>
  <c r="P1547" i="1"/>
  <c r="R1546" i="1"/>
  <c r="S1546" i="1" s="1"/>
  <c r="P154" i="1"/>
  <c r="R153" i="1"/>
  <c r="S153" i="1" s="1"/>
  <c r="P1303" i="1"/>
  <c r="R1302" i="1"/>
  <c r="S1302" i="1" s="1"/>
  <c r="P843" i="1"/>
  <c r="R842" i="1"/>
  <c r="S842" i="1" s="1"/>
  <c r="P2030" i="1"/>
  <c r="R2029" i="1"/>
  <c r="S2029" i="1" s="1"/>
  <c r="P1319" i="1"/>
  <c r="R1318" i="1"/>
  <c r="S1318" i="1" s="1"/>
  <c r="P210" i="1"/>
  <c r="R209" i="1"/>
  <c r="S209" i="1" s="1"/>
  <c r="P3074" i="1"/>
  <c r="R3073" i="1"/>
  <c r="S3073" i="1" s="1"/>
  <c r="P1343" i="1"/>
  <c r="R1342" i="1"/>
  <c r="S1342" i="1" s="1"/>
  <c r="P2014" i="1"/>
  <c r="R2013" i="1"/>
  <c r="S2013" i="1" s="1"/>
  <c r="P1014" i="1"/>
  <c r="R1013" i="1"/>
  <c r="S1013" i="1" s="1"/>
  <c r="P2530" i="1"/>
  <c r="R2529" i="1"/>
  <c r="S2529" i="1" s="1"/>
  <c r="P423" i="1"/>
  <c r="R422" i="1"/>
  <c r="S422" i="1" s="1"/>
  <c r="P959" i="1"/>
  <c r="R958" i="1"/>
  <c r="S958" i="1" s="1"/>
  <c r="P1459" i="1"/>
  <c r="R1458" i="1"/>
  <c r="S1458" i="1" s="1"/>
  <c r="P1816" i="1"/>
  <c r="R1815" i="1"/>
  <c r="S1815" i="1" s="1"/>
  <c r="P1222" i="1"/>
  <c r="R1221" i="1"/>
  <c r="S1221" i="1" s="1"/>
  <c r="P1416" i="1"/>
  <c r="R1415" i="1"/>
  <c r="S1415" i="1" s="1"/>
  <c r="P3583" i="1"/>
  <c r="R3582" i="1"/>
  <c r="S3582" i="1" s="1"/>
  <c r="P2094" i="1"/>
  <c r="R2093" i="1"/>
  <c r="S2093" i="1" s="1"/>
  <c r="P1832" i="1"/>
  <c r="R1831" i="1"/>
  <c r="S1831" i="1" s="1"/>
  <c r="P546" i="1"/>
  <c r="R545" i="1"/>
  <c r="S545" i="1" s="1"/>
  <c r="P1194" i="1"/>
  <c r="R1193" i="1"/>
  <c r="S1193" i="1" s="1"/>
  <c r="P401" i="1"/>
  <c r="R400" i="1"/>
  <c r="S400" i="1" s="1"/>
  <c r="P110" i="1"/>
  <c r="R109" i="1"/>
  <c r="S109" i="1" s="1"/>
  <c r="P697" i="1"/>
  <c r="R696" i="1"/>
  <c r="S696" i="1" s="1"/>
  <c r="P2201" i="1"/>
  <c r="R2200" i="1"/>
  <c r="S2200" i="1" s="1"/>
  <c r="P332" i="1"/>
  <c r="R331" i="1"/>
  <c r="S331" i="1" s="1"/>
  <c r="P1947" i="1"/>
  <c r="R1946" i="1"/>
  <c r="S1946" i="1" s="1"/>
  <c r="P2276" i="1"/>
  <c r="R2275" i="1"/>
  <c r="S2275" i="1" s="1"/>
  <c r="P3868" i="1"/>
  <c r="R3867" i="1"/>
  <c r="S3867" i="1" s="1"/>
  <c r="P1237" i="1"/>
  <c r="R1236" i="1"/>
  <c r="S1236" i="1" s="1"/>
  <c r="P2720" i="1"/>
  <c r="R2719" i="1"/>
  <c r="S2719" i="1" s="1"/>
  <c r="P2375" i="1"/>
  <c r="R2374" i="1"/>
  <c r="S2374" i="1" s="1"/>
  <c r="P1138" i="1"/>
  <c r="R1137" i="1"/>
  <c r="S1137" i="1" s="1"/>
  <c r="P270" i="1"/>
  <c r="R269" i="1"/>
  <c r="S269" i="1" s="1"/>
  <c r="P369" i="1"/>
  <c r="R368" i="1"/>
  <c r="S368" i="1" s="1"/>
  <c r="P2391" i="1"/>
  <c r="R2390" i="1"/>
  <c r="S2390" i="1" s="1"/>
  <c r="P2474" i="1"/>
  <c r="R2473" i="1"/>
  <c r="S2473" i="1" s="1"/>
  <c r="P1661" i="1"/>
  <c r="R1660" i="1"/>
  <c r="S1660" i="1" s="1"/>
  <c r="P1852" i="1"/>
  <c r="R1851" i="1"/>
  <c r="S1851" i="1" s="1"/>
  <c r="P2974" i="1"/>
  <c r="R2973" i="1"/>
  <c r="S2973" i="1" s="1"/>
  <c r="P4042" i="1"/>
  <c r="R4041" i="1"/>
  <c r="S4041" i="1" s="1"/>
  <c r="P498" i="1"/>
  <c r="R497" i="1"/>
  <c r="S497" i="1" s="1"/>
  <c r="P907" i="1"/>
  <c r="R906" i="1"/>
  <c r="S906" i="1" s="1"/>
  <c r="P769" i="1"/>
  <c r="R768" i="1"/>
  <c r="S768" i="1" s="1"/>
  <c r="Q12" i="1"/>
  <c r="P2804" i="1"/>
  <c r="R2803" i="1"/>
  <c r="S2803" i="1" s="1"/>
  <c r="P2145" i="1"/>
  <c r="R2144" i="1"/>
  <c r="S2144" i="1" s="1"/>
  <c r="P918" i="1"/>
  <c r="R917" i="1"/>
  <c r="S917" i="1" s="1"/>
  <c r="P3033" i="1"/>
  <c r="R3032" i="1"/>
  <c r="S3032" i="1" s="1"/>
  <c r="P3686" i="1"/>
  <c r="R3685" i="1"/>
  <c r="S3685" i="1" s="1"/>
  <c r="P728" i="1"/>
  <c r="R727" i="1"/>
  <c r="S727" i="1" s="1"/>
  <c r="P645" i="1"/>
  <c r="R644" i="1"/>
  <c r="S644" i="1" s="1"/>
  <c r="P816" i="1"/>
  <c r="R815" i="1"/>
  <c r="S815" i="1" s="1"/>
  <c r="P3050" i="1"/>
  <c r="R3049" i="1"/>
  <c r="S3049" i="1" s="1"/>
  <c r="P13" i="1"/>
  <c r="R12" i="1"/>
  <c r="S12" i="1" s="1"/>
  <c r="P744" i="1"/>
  <c r="R743" i="1"/>
  <c r="S743" i="1" s="1"/>
  <c r="P597" i="1"/>
  <c r="R596" i="1"/>
  <c r="S596" i="1" s="1"/>
  <c r="P4018" i="1"/>
  <c r="R4017" i="1"/>
  <c r="S4017" i="1" s="1"/>
  <c r="P2340" i="1"/>
  <c r="R2339" i="1"/>
  <c r="S2339" i="1" s="1"/>
  <c r="P1884" i="1"/>
  <c r="R1883" i="1"/>
  <c r="S1883" i="1" s="1"/>
  <c r="P1916" i="1"/>
  <c r="R1915" i="1"/>
  <c r="S1915" i="1" s="1"/>
  <c r="P3611" i="1"/>
  <c r="R3610" i="1"/>
  <c r="S3610" i="1" s="1"/>
  <c r="P867" i="1"/>
  <c r="R866" i="1"/>
  <c r="S866" i="1" s="1"/>
  <c r="P1752" i="1"/>
  <c r="R1751" i="1"/>
  <c r="S1751" i="1" s="1"/>
  <c r="P1367" i="1"/>
  <c r="R1366" i="1"/>
  <c r="S1366" i="1" s="1"/>
  <c r="P4002" i="1"/>
  <c r="R4001" i="1"/>
  <c r="S4001" i="1" s="1"/>
  <c r="P621" i="1"/>
  <c r="R620" i="1"/>
  <c r="S620" i="1" s="1"/>
  <c r="P2583" i="1"/>
  <c r="R2582" i="1"/>
  <c r="S2582" i="1" s="1"/>
  <c r="P474" i="1"/>
  <c r="R473" i="1"/>
  <c r="S473" i="1" s="1"/>
  <c r="P669" i="1"/>
  <c r="R668" i="1"/>
  <c r="S668" i="1" s="1"/>
  <c r="AA10" i="1" l="1"/>
  <c r="AB10" i="1" s="1"/>
  <c r="Z10" i="1"/>
  <c r="V14" i="1"/>
  <c r="X12" i="1"/>
  <c r="Y11" i="1" s="1"/>
  <c r="T723" i="1"/>
  <c r="U722" i="1"/>
  <c r="T265" i="1"/>
  <c r="U264" i="1"/>
  <c r="T794" i="1"/>
  <c r="U793" i="1"/>
  <c r="T1360" i="1"/>
  <c r="U1359" i="1"/>
  <c r="T209" i="1"/>
  <c r="U208" i="1"/>
  <c r="T86" i="1"/>
  <c r="U85" i="1"/>
  <c r="T900" i="1"/>
  <c r="U899" i="1"/>
  <c r="T366" i="1"/>
  <c r="U365" i="1"/>
  <c r="T109" i="1"/>
  <c r="U108" i="1"/>
  <c r="T12" i="1"/>
  <c r="U11" i="1"/>
  <c r="T418" i="1"/>
  <c r="U417" i="1"/>
  <c r="T2013" i="1"/>
  <c r="U2012" i="1"/>
  <c r="T620" i="1"/>
  <c r="U619" i="1"/>
  <c r="T1295" i="1"/>
  <c r="U1294" i="1"/>
  <c r="T153" i="1"/>
  <c r="U152" i="1"/>
  <c r="T694" i="1"/>
  <c r="U693" i="1"/>
  <c r="T1400" i="1"/>
  <c r="U1399" i="1"/>
  <c r="T1064" i="1"/>
  <c r="U1063" i="1"/>
  <c r="P919" i="1"/>
  <c r="R918" i="1"/>
  <c r="S918" i="1" s="1"/>
  <c r="P547" i="1"/>
  <c r="R546" i="1"/>
  <c r="S546" i="1" s="1"/>
  <c r="P2584" i="1"/>
  <c r="R2583" i="1"/>
  <c r="S2583" i="1" s="1"/>
  <c r="P2376" i="1"/>
  <c r="R2375" i="1"/>
  <c r="S2375" i="1" s="1"/>
  <c r="P1320" i="1"/>
  <c r="R1319" i="1"/>
  <c r="S1319" i="1" s="1"/>
  <c r="P745" i="1"/>
  <c r="R744" i="1"/>
  <c r="S744" i="1" s="1"/>
  <c r="P2392" i="1"/>
  <c r="R2391" i="1"/>
  <c r="S2391" i="1" s="1"/>
  <c r="P698" i="1"/>
  <c r="R697" i="1"/>
  <c r="S697" i="1" s="1"/>
  <c r="P2015" i="1"/>
  <c r="R2014" i="1"/>
  <c r="S2014" i="1" s="1"/>
  <c r="P622" i="1"/>
  <c r="R621" i="1"/>
  <c r="S621" i="1" s="1"/>
  <c r="P868" i="1"/>
  <c r="R867" i="1"/>
  <c r="S867" i="1" s="1"/>
  <c r="R2340" i="1"/>
  <c r="S2340" i="1" s="1"/>
  <c r="P2341" i="1"/>
  <c r="P14" i="1"/>
  <c r="R13" i="1"/>
  <c r="S13" i="1" s="1"/>
  <c r="P729" i="1"/>
  <c r="R728" i="1"/>
  <c r="S728" i="1" s="1"/>
  <c r="P2146" i="1"/>
  <c r="R2145" i="1"/>
  <c r="S2145" i="1" s="1"/>
  <c r="R907" i="1"/>
  <c r="S907" i="1" s="1"/>
  <c r="R908" i="1"/>
  <c r="P1853" i="1"/>
  <c r="R1852" i="1"/>
  <c r="S1852" i="1" s="1"/>
  <c r="P370" i="1"/>
  <c r="R369" i="1"/>
  <c r="S369" i="1" s="1"/>
  <c r="P2721" i="1"/>
  <c r="R2720" i="1"/>
  <c r="S2720" i="1" s="1"/>
  <c r="P1948" i="1"/>
  <c r="R1947" i="1"/>
  <c r="S1947" i="1" s="1"/>
  <c r="P111" i="1"/>
  <c r="R110" i="1"/>
  <c r="S110" i="1" s="1"/>
  <c r="P1833" i="1"/>
  <c r="R1832" i="1"/>
  <c r="S1832" i="1" s="1"/>
  <c r="P1223" i="1"/>
  <c r="R1222" i="1"/>
  <c r="S1222" i="1" s="1"/>
  <c r="P424" i="1"/>
  <c r="R423" i="1"/>
  <c r="S423" i="1" s="1"/>
  <c r="P1344" i="1"/>
  <c r="R1343" i="1"/>
  <c r="S1343" i="1" s="1"/>
  <c r="P2031" i="1"/>
  <c r="R2030" i="1"/>
  <c r="S2030" i="1" s="1"/>
  <c r="R1547" i="1"/>
  <c r="S1547" i="1" s="1"/>
  <c r="P1548" i="1"/>
  <c r="P796" i="1"/>
  <c r="R795" i="1"/>
  <c r="S795" i="1" s="1"/>
  <c r="P1885" i="1"/>
  <c r="R1884" i="1"/>
  <c r="S1884" i="1" s="1"/>
  <c r="P155" i="1"/>
  <c r="R154" i="1"/>
  <c r="S154" i="1" s="1"/>
  <c r="P770" i="1"/>
  <c r="R769" i="1"/>
  <c r="S769" i="1" s="1"/>
  <c r="R2126" i="1"/>
  <c r="S2126" i="1" s="1"/>
  <c r="P2127" i="1"/>
  <c r="P670" i="1"/>
  <c r="R669" i="1"/>
  <c r="S669" i="1" s="1"/>
  <c r="P4003" i="1"/>
  <c r="R4002" i="1"/>
  <c r="S4002" i="1" s="1"/>
  <c r="R3611" i="1"/>
  <c r="S3611" i="1" s="1"/>
  <c r="P3612" i="1"/>
  <c r="P4019" i="1"/>
  <c r="R4018" i="1"/>
  <c r="S4018" i="1" s="1"/>
  <c r="P3051" i="1"/>
  <c r="R3050" i="1"/>
  <c r="S3050" i="1" s="1"/>
  <c r="P3687" i="1"/>
  <c r="R3686" i="1"/>
  <c r="S3686" i="1" s="1"/>
  <c r="P2805" i="1"/>
  <c r="R2804" i="1"/>
  <c r="S2804" i="1" s="1"/>
  <c r="P499" i="1"/>
  <c r="R498" i="1"/>
  <c r="S498" i="1" s="1"/>
  <c r="P1662" i="1"/>
  <c r="R1661" i="1"/>
  <c r="S1661" i="1" s="1"/>
  <c r="P271" i="1"/>
  <c r="R270" i="1"/>
  <c r="S270" i="1" s="1"/>
  <c r="P1238" i="1"/>
  <c r="R1237" i="1"/>
  <c r="S1237" i="1" s="1"/>
  <c r="R332" i="1"/>
  <c r="S332" i="1" s="1"/>
  <c r="R333" i="1"/>
  <c r="P402" i="1"/>
  <c r="R401" i="1"/>
  <c r="S401" i="1" s="1"/>
  <c r="P2095" i="1"/>
  <c r="R2094" i="1"/>
  <c r="S2094" i="1" s="1"/>
  <c r="R1816" i="1"/>
  <c r="S1816" i="1" s="1"/>
  <c r="P1817" i="1"/>
  <c r="P2531" i="1"/>
  <c r="R2530" i="1"/>
  <c r="S2530" i="1" s="1"/>
  <c r="P3075" i="1"/>
  <c r="R3074" i="1"/>
  <c r="S3074" i="1" s="1"/>
  <c r="P844" i="1"/>
  <c r="R843" i="1"/>
  <c r="S843" i="1" s="1"/>
  <c r="P2754" i="1"/>
  <c r="R2753" i="1"/>
  <c r="S2753" i="1" s="1"/>
  <c r="P1066" i="1"/>
  <c r="R1065" i="1"/>
  <c r="S1065" i="1" s="1"/>
  <c r="P646" i="1"/>
  <c r="R645" i="1"/>
  <c r="S645" i="1" s="1"/>
  <c r="P1417" i="1"/>
  <c r="R1416" i="1"/>
  <c r="S1416" i="1" s="1"/>
  <c r="P1753" i="1"/>
  <c r="R1752" i="1"/>
  <c r="S1752" i="1" s="1"/>
  <c r="P2975" i="1"/>
  <c r="R2974" i="1"/>
  <c r="S2974" i="1" s="1"/>
  <c r="P2277" i="1"/>
  <c r="R2276" i="1"/>
  <c r="S2276" i="1" s="1"/>
  <c r="P960" i="1"/>
  <c r="R959" i="1"/>
  <c r="S959" i="1" s="1"/>
  <c r="P475" i="1"/>
  <c r="R474" i="1"/>
  <c r="S474" i="1" s="1"/>
  <c r="P1368" i="1"/>
  <c r="R1367" i="1"/>
  <c r="S1367" i="1" s="1"/>
  <c r="P1917" i="1"/>
  <c r="R1916" i="1"/>
  <c r="S1916" i="1" s="1"/>
  <c r="P598" i="1"/>
  <c r="R597" i="1"/>
  <c r="S597" i="1" s="1"/>
  <c r="P817" i="1"/>
  <c r="R816" i="1"/>
  <c r="S816" i="1" s="1"/>
  <c r="P3034" i="1"/>
  <c r="R3033" i="1"/>
  <c r="S3033" i="1" s="1"/>
  <c r="Q13" i="1"/>
  <c r="P4043" i="1"/>
  <c r="R4043" i="1" s="1"/>
  <c r="R4042" i="1"/>
  <c r="S4042" i="1" s="1"/>
  <c r="P2475" i="1"/>
  <c r="R2474" i="1"/>
  <c r="S2474" i="1" s="1"/>
  <c r="P1139" i="1"/>
  <c r="R1138" i="1"/>
  <c r="S1138" i="1" s="1"/>
  <c r="P3869" i="1"/>
  <c r="R3868" i="1"/>
  <c r="S3868" i="1" s="1"/>
  <c r="P2202" i="1"/>
  <c r="R2201" i="1"/>
  <c r="S2201" i="1" s="1"/>
  <c r="P1195" i="1"/>
  <c r="R1194" i="1"/>
  <c r="S1194" i="1" s="1"/>
  <c r="P3584" i="1"/>
  <c r="R3583" i="1"/>
  <c r="S3583" i="1" s="1"/>
  <c r="P1460" i="1"/>
  <c r="R1459" i="1"/>
  <c r="S1459" i="1" s="1"/>
  <c r="P1015" i="1"/>
  <c r="R1014" i="1"/>
  <c r="S1014" i="1" s="1"/>
  <c r="P211" i="1"/>
  <c r="R210" i="1"/>
  <c r="S210" i="1" s="1"/>
  <c r="P1304" i="1"/>
  <c r="R1303" i="1"/>
  <c r="S1303" i="1" s="1"/>
  <c r="P2408" i="1"/>
  <c r="R2407" i="1"/>
  <c r="S2407" i="1" s="1"/>
  <c r="AA11" i="1" l="1"/>
  <c r="AB11" i="1" s="1"/>
  <c r="Z11" i="1"/>
  <c r="V15" i="1"/>
  <c r="X13" i="1"/>
  <c r="Y12" i="1" s="1"/>
  <c r="T695" i="1"/>
  <c r="U694" i="1"/>
  <c r="T2014" i="1"/>
  <c r="U2013" i="1"/>
  <c r="T367" i="1"/>
  <c r="U366" i="1"/>
  <c r="T1361" i="1"/>
  <c r="U1360" i="1"/>
  <c r="T154" i="1"/>
  <c r="U153" i="1"/>
  <c r="T419" i="1"/>
  <c r="U418" i="1"/>
  <c r="T901" i="1"/>
  <c r="U900" i="1"/>
  <c r="T795" i="1"/>
  <c r="U794" i="1"/>
  <c r="T1065" i="1"/>
  <c r="U1064" i="1"/>
  <c r="T1296" i="1"/>
  <c r="U1295" i="1"/>
  <c r="T13" i="1"/>
  <c r="U12" i="1"/>
  <c r="T87" i="1"/>
  <c r="U86" i="1"/>
  <c r="T266" i="1"/>
  <c r="U265" i="1"/>
  <c r="T1401" i="1"/>
  <c r="U1400" i="1"/>
  <c r="T621" i="1"/>
  <c r="U620" i="1"/>
  <c r="T110" i="1"/>
  <c r="U109" i="1"/>
  <c r="T210" i="1"/>
  <c r="U209" i="1"/>
  <c r="T724" i="1"/>
  <c r="U723" i="1"/>
  <c r="P1067" i="1"/>
  <c r="R1066" i="1"/>
  <c r="S1066" i="1" s="1"/>
  <c r="S333" i="1"/>
  <c r="S334" i="1"/>
  <c r="P2128" i="1"/>
  <c r="R2127" i="1"/>
  <c r="S2127" i="1" s="1"/>
  <c r="S908" i="1"/>
  <c r="T908" i="1" s="1"/>
  <c r="U908" i="1" s="1"/>
  <c r="S909" i="1"/>
  <c r="T909" i="1" s="1"/>
  <c r="P2342" i="1"/>
  <c r="R2341" i="1"/>
  <c r="S2341" i="1" s="1"/>
  <c r="P1305" i="1"/>
  <c r="R1304" i="1"/>
  <c r="S1304" i="1" s="1"/>
  <c r="P1369" i="1"/>
  <c r="R1368" i="1"/>
  <c r="S1368" i="1" s="1"/>
  <c r="P4020" i="1"/>
  <c r="R4019" i="1"/>
  <c r="S4019" i="1" s="1"/>
  <c r="P1949" i="1"/>
  <c r="R1948" i="1"/>
  <c r="S1948" i="1" s="1"/>
  <c r="P1818" i="1"/>
  <c r="R1817" i="1"/>
  <c r="S1817" i="1" s="1"/>
  <c r="P3613" i="1"/>
  <c r="R3612" i="1"/>
  <c r="S3612" i="1" s="1"/>
  <c r="P1549" i="1"/>
  <c r="R1548" i="1"/>
  <c r="S1548" i="1" s="1"/>
  <c r="P1140" i="1"/>
  <c r="R1139" i="1"/>
  <c r="S1139" i="1" s="1"/>
  <c r="P797" i="1"/>
  <c r="R796" i="1"/>
  <c r="S796" i="1" s="1"/>
  <c r="P2377" i="1"/>
  <c r="R2376" i="1"/>
  <c r="S2376" i="1" s="1"/>
  <c r="P212" i="1"/>
  <c r="R211" i="1"/>
  <c r="S211" i="1" s="1"/>
  <c r="P1196" i="1"/>
  <c r="R1195" i="1"/>
  <c r="S1195" i="1" s="1"/>
  <c r="P2476" i="1"/>
  <c r="R2475" i="1"/>
  <c r="S2475" i="1" s="1"/>
  <c r="P818" i="1"/>
  <c r="R817" i="1"/>
  <c r="S817" i="1" s="1"/>
  <c r="P476" i="1"/>
  <c r="R475" i="1"/>
  <c r="S475" i="1" s="1"/>
  <c r="P1754" i="1"/>
  <c r="R1753" i="1"/>
  <c r="S1753" i="1" s="1"/>
  <c r="P2755" i="1"/>
  <c r="R2754" i="1"/>
  <c r="S2754" i="1" s="1"/>
  <c r="P1239" i="1"/>
  <c r="R1238" i="1"/>
  <c r="S1238" i="1" s="1"/>
  <c r="P2806" i="1"/>
  <c r="R2805" i="1"/>
  <c r="S2805" i="1" s="1"/>
  <c r="P771" i="1"/>
  <c r="R770" i="1"/>
  <c r="S770" i="1" s="1"/>
  <c r="P1224" i="1"/>
  <c r="R1223" i="1"/>
  <c r="S1223" i="1" s="1"/>
  <c r="P2722" i="1"/>
  <c r="R2721" i="1"/>
  <c r="S2721" i="1" s="1"/>
  <c r="P2147" i="1"/>
  <c r="R2146" i="1"/>
  <c r="S2146" i="1" s="1"/>
  <c r="P869" i="1"/>
  <c r="R868" i="1"/>
  <c r="S868" i="1" s="1"/>
  <c r="P2393" i="1"/>
  <c r="R2392" i="1"/>
  <c r="S2392" i="1" s="1"/>
  <c r="P2585" i="1"/>
  <c r="R2584" i="1"/>
  <c r="S2584" i="1" s="1"/>
  <c r="P2976" i="1"/>
  <c r="R2975" i="1"/>
  <c r="S2975" i="1" s="1"/>
  <c r="P3585" i="1"/>
  <c r="R3584" i="1"/>
  <c r="S3584" i="1" s="1"/>
  <c r="R3034" i="1"/>
  <c r="S3034" i="1" s="1"/>
  <c r="P3035" i="1"/>
  <c r="P500" i="1"/>
  <c r="R499" i="1"/>
  <c r="S499" i="1" s="1"/>
  <c r="P699" i="1"/>
  <c r="R698" i="1"/>
  <c r="S698" i="1" s="1"/>
  <c r="P1016" i="1"/>
  <c r="R1015" i="1"/>
  <c r="S1015" i="1" s="1"/>
  <c r="P2203" i="1"/>
  <c r="R2202" i="1"/>
  <c r="S2202" i="1" s="1"/>
  <c r="S4043" i="1"/>
  <c r="P599" i="1"/>
  <c r="R598" i="1"/>
  <c r="S598" i="1" s="1"/>
  <c r="P961" i="1"/>
  <c r="R960" i="1"/>
  <c r="S960" i="1" s="1"/>
  <c r="P1418" i="1"/>
  <c r="R1417" i="1"/>
  <c r="S1417" i="1" s="1"/>
  <c r="P845" i="1"/>
  <c r="R844" i="1"/>
  <c r="S844" i="1" s="1"/>
  <c r="P2096" i="1"/>
  <c r="R2095" i="1"/>
  <c r="S2095" i="1" s="1"/>
  <c r="P272" i="1"/>
  <c r="R271" i="1"/>
  <c r="S271" i="1" s="1"/>
  <c r="P3688" i="1"/>
  <c r="R3687" i="1"/>
  <c r="S3687" i="1" s="1"/>
  <c r="R4003" i="1"/>
  <c r="S4003" i="1" s="1"/>
  <c r="P4004" i="1"/>
  <c r="P156" i="1"/>
  <c r="R155" i="1"/>
  <c r="S155" i="1" s="1"/>
  <c r="P2032" i="1"/>
  <c r="R2031" i="1"/>
  <c r="S2031" i="1" s="1"/>
  <c r="P1834" i="1"/>
  <c r="R1833" i="1"/>
  <c r="S1833" i="1" s="1"/>
  <c r="P371" i="1"/>
  <c r="R370" i="1"/>
  <c r="S370" i="1" s="1"/>
  <c r="P730" i="1"/>
  <c r="R729" i="1"/>
  <c r="S729" i="1" s="1"/>
  <c r="P623" i="1"/>
  <c r="R622" i="1"/>
  <c r="S622" i="1" s="1"/>
  <c r="P746" i="1"/>
  <c r="R745" i="1"/>
  <c r="S745" i="1" s="1"/>
  <c r="P548" i="1"/>
  <c r="R547" i="1"/>
  <c r="S547" i="1" s="1"/>
  <c r="P2532" i="1"/>
  <c r="R2531" i="1"/>
  <c r="S2531" i="1" s="1"/>
  <c r="P425" i="1"/>
  <c r="R424" i="1"/>
  <c r="S424" i="1" s="1"/>
  <c r="P2409" i="1"/>
  <c r="R2408" i="1"/>
  <c r="S2408" i="1" s="1"/>
  <c r="P1461" i="1"/>
  <c r="R1460" i="1"/>
  <c r="S1460" i="1" s="1"/>
  <c r="P3870" i="1"/>
  <c r="R3869" i="1"/>
  <c r="S3869" i="1" s="1"/>
  <c r="Q14" i="1"/>
  <c r="P1918" i="1"/>
  <c r="R1917" i="1"/>
  <c r="S1917" i="1" s="1"/>
  <c r="P2278" i="1"/>
  <c r="R2277" i="1"/>
  <c r="S2277" i="1" s="1"/>
  <c r="P647" i="1"/>
  <c r="R646" i="1"/>
  <c r="S646" i="1" s="1"/>
  <c r="P3076" i="1"/>
  <c r="R3075" i="1"/>
  <c r="S3075" i="1" s="1"/>
  <c r="P403" i="1"/>
  <c r="R402" i="1"/>
  <c r="S402" i="1" s="1"/>
  <c r="R1662" i="1"/>
  <c r="S1662" i="1" s="1"/>
  <c r="P1663" i="1"/>
  <c r="P3052" i="1"/>
  <c r="R3051" i="1"/>
  <c r="S3051" i="1" s="1"/>
  <c r="P671" i="1"/>
  <c r="R670" i="1"/>
  <c r="S670" i="1" s="1"/>
  <c r="P1886" i="1"/>
  <c r="R1885" i="1"/>
  <c r="S1885" i="1" s="1"/>
  <c r="P1345" i="1"/>
  <c r="R1344" i="1"/>
  <c r="S1344" i="1" s="1"/>
  <c r="P112" i="1"/>
  <c r="R111" i="1"/>
  <c r="S111" i="1" s="1"/>
  <c r="P1854" i="1"/>
  <c r="R1853" i="1"/>
  <c r="S1853" i="1" s="1"/>
  <c r="P15" i="1"/>
  <c r="R14" i="1"/>
  <c r="S14" i="1" s="1"/>
  <c r="P2016" i="1"/>
  <c r="R2015" i="1"/>
  <c r="S2015" i="1" s="1"/>
  <c r="P1321" i="1"/>
  <c r="R1320" i="1"/>
  <c r="S1320" i="1" s="1"/>
  <c r="P920" i="1"/>
  <c r="R919" i="1"/>
  <c r="S919" i="1" s="1"/>
  <c r="AA12" i="1" l="1"/>
  <c r="AB12" i="1" s="1"/>
  <c r="Z12" i="1"/>
  <c r="V16" i="1"/>
  <c r="X14" i="1"/>
  <c r="Y13" i="1" s="1"/>
  <c r="T111" i="1"/>
  <c r="U110" i="1"/>
  <c r="T88" i="1"/>
  <c r="U87" i="1"/>
  <c r="T796" i="1"/>
  <c r="U795" i="1"/>
  <c r="T1362" i="1"/>
  <c r="U1361" i="1"/>
  <c r="T622" i="1"/>
  <c r="U621" i="1"/>
  <c r="T368" i="1"/>
  <c r="U367" i="1"/>
  <c r="T14" i="1"/>
  <c r="U13" i="1"/>
  <c r="T725" i="1"/>
  <c r="U724" i="1"/>
  <c r="T1402" i="1"/>
  <c r="U1401" i="1"/>
  <c r="T1297" i="1"/>
  <c r="U1296" i="1"/>
  <c r="T420" i="1"/>
  <c r="U419" i="1"/>
  <c r="T902" i="1"/>
  <c r="U901" i="1"/>
  <c r="T2015" i="1"/>
  <c r="U2014" i="1"/>
  <c r="T211" i="1"/>
  <c r="U210" i="1"/>
  <c r="T267" i="1"/>
  <c r="U266" i="1"/>
  <c r="T1066" i="1"/>
  <c r="U1065" i="1"/>
  <c r="T155" i="1"/>
  <c r="U154" i="1"/>
  <c r="T910" i="1"/>
  <c r="U909" i="1"/>
  <c r="T696" i="1"/>
  <c r="U695" i="1"/>
  <c r="P4021" i="1"/>
  <c r="R4020" i="1"/>
  <c r="S4020" i="1" s="1"/>
  <c r="P921" i="1"/>
  <c r="R920" i="1"/>
  <c r="S920" i="1" s="1"/>
  <c r="P1855" i="1"/>
  <c r="R1854" i="1"/>
  <c r="S1854" i="1" s="1"/>
  <c r="P672" i="1"/>
  <c r="R671" i="1"/>
  <c r="S671" i="1" s="1"/>
  <c r="P3077" i="1"/>
  <c r="R3076" i="1"/>
  <c r="S3076" i="1" s="1"/>
  <c r="Q15" i="1"/>
  <c r="P426" i="1"/>
  <c r="R425" i="1"/>
  <c r="S425" i="1" s="1"/>
  <c r="P624" i="1"/>
  <c r="R623" i="1"/>
  <c r="S623" i="1" s="1"/>
  <c r="P2033" i="1"/>
  <c r="R2032" i="1"/>
  <c r="S2032" i="1" s="1"/>
  <c r="P273" i="1"/>
  <c r="R272" i="1"/>
  <c r="S272" i="1" s="1"/>
  <c r="P962" i="1"/>
  <c r="R961" i="1"/>
  <c r="S961" i="1" s="1"/>
  <c r="P700" i="1"/>
  <c r="R699" i="1"/>
  <c r="S699" i="1" s="1"/>
  <c r="P2807" i="1"/>
  <c r="R2806" i="1"/>
  <c r="S2806" i="1" s="1"/>
  <c r="R1321" i="1"/>
  <c r="S1321" i="1" s="1"/>
  <c r="R1322" i="1"/>
  <c r="P113" i="1"/>
  <c r="R112" i="1"/>
  <c r="S112" i="1" s="1"/>
  <c r="P3053" i="1"/>
  <c r="R3052" i="1"/>
  <c r="S3052" i="1" s="1"/>
  <c r="P648" i="1"/>
  <c r="R647" i="1"/>
  <c r="S647" i="1" s="1"/>
  <c r="P3871" i="1"/>
  <c r="R3870" i="1"/>
  <c r="S3870" i="1" s="1"/>
  <c r="P2533" i="1"/>
  <c r="R2532" i="1"/>
  <c r="S2532" i="1" s="1"/>
  <c r="R730" i="1"/>
  <c r="S730" i="1" s="1"/>
  <c r="P731" i="1"/>
  <c r="P157" i="1"/>
  <c r="R156" i="1"/>
  <c r="S156" i="1" s="1"/>
  <c r="P2097" i="1"/>
  <c r="R2096" i="1"/>
  <c r="S2096" i="1" s="1"/>
  <c r="P600" i="1"/>
  <c r="R599" i="1"/>
  <c r="S599" i="1" s="1"/>
  <c r="P2977" i="1"/>
  <c r="R2976" i="1"/>
  <c r="S2976" i="1" s="1"/>
  <c r="P2148" i="1"/>
  <c r="R2147" i="1"/>
  <c r="S2147" i="1" s="1"/>
  <c r="P1664" i="1"/>
  <c r="R1663" i="1"/>
  <c r="S1663" i="1" s="1"/>
  <c r="P4005" i="1"/>
  <c r="R4004" i="1"/>
  <c r="S4004" i="1" s="1"/>
  <c r="P501" i="1"/>
  <c r="R500" i="1"/>
  <c r="S500" i="1" s="1"/>
  <c r="P2586" i="1"/>
  <c r="R2585" i="1"/>
  <c r="S2585" i="1" s="1"/>
  <c r="P2723" i="1"/>
  <c r="R2722" i="1"/>
  <c r="S2722" i="1" s="1"/>
  <c r="P1240" i="1"/>
  <c r="R1239" i="1"/>
  <c r="S1239" i="1" s="1"/>
  <c r="P819" i="1"/>
  <c r="R818" i="1"/>
  <c r="S818" i="1" s="1"/>
  <c r="P2378" i="1"/>
  <c r="R2377" i="1"/>
  <c r="S2377" i="1" s="1"/>
  <c r="P3614" i="1"/>
  <c r="R3613" i="1"/>
  <c r="S3613" i="1" s="1"/>
  <c r="P1370" i="1"/>
  <c r="R1369" i="1"/>
  <c r="S1369" i="1" s="1"/>
  <c r="P2129" i="1"/>
  <c r="R2128" i="1"/>
  <c r="S2128" i="1" s="1"/>
  <c r="P2017" i="1"/>
  <c r="R2016" i="1"/>
  <c r="S2016" i="1" s="1"/>
  <c r="P1346" i="1"/>
  <c r="R1345" i="1"/>
  <c r="S1345" i="1" s="1"/>
  <c r="P2279" i="1"/>
  <c r="R2278" i="1"/>
  <c r="S2278" i="1" s="1"/>
  <c r="P1462" i="1"/>
  <c r="R1461" i="1"/>
  <c r="S1461" i="1" s="1"/>
  <c r="P549" i="1"/>
  <c r="R548" i="1"/>
  <c r="S548" i="1" s="1"/>
  <c r="P372" i="1"/>
  <c r="R371" i="1"/>
  <c r="S371" i="1" s="1"/>
  <c r="P846" i="1"/>
  <c r="R845" i="1"/>
  <c r="S845" i="1" s="1"/>
  <c r="P3036" i="1"/>
  <c r="R3035" i="1"/>
  <c r="S3035" i="1" s="1"/>
  <c r="P213" i="1"/>
  <c r="R212" i="1"/>
  <c r="S212" i="1" s="1"/>
  <c r="P2204" i="1"/>
  <c r="R2203" i="1"/>
  <c r="S2203" i="1" s="1"/>
  <c r="P2394" i="1"/>
  <c r="R2393" i="1"/>
  <c r="S2393" i="1" s="1"/>
  <c r="P1225" i="1"/>
  <c r="R1224" i="1"/>
  <c r="S1224" i="1" s="1"/>
  <c r="P2756" i="1"/>
  <c r="R2755" i="1"/>
  <c r="S2755" i="1" s="1"/>
  <c r="P2477" i="1"/>
  <c r="R2476" i="1"/>
  <c r="S2476" i="1" s="1"/>
  <c r="P798" i="1"/>
  <c r="R797" i="1"/>
  <c r="S797" i="1" s="1"/>
  <c r="P1819" i="1"/>
  <c r="R1818" i="1"/>
  <c r="S1818" i="1" s="1"/>
  <c r="P1306" i="1"/>
  <c r="R1305" i="1"/>
  <c r="S1305" i="1" s="1"/>
  <c r="P1550" i="1"/>
  <c r="R1549" i="1"/>
  <c r="S1549" i="1" s="1"/>
  <c r="P16" i="1"/>
  <c r="R15" i="1"/>
  <c r="S15" i="1" s="1"/>
  <c r="P1887" i="1"/>
  <c r="R1886" i="1"/>
  <c r="S1886" i="1" s="1"/>
  <c r="P404" i="1"/>
  <c r="R403" i="1"/>
  <c r="S403" i="1" s="1"/>
  <c r="P1919" i="1"/>
  <c r="R1918" i="1"/>
  <c r="S1918" i="1" s="1"/>
  <c r="P2410" i="1"/>
  <c r="R2409" i="1"/>
  <c r="S2409" i="1" s="1"/>
  <c r="P747" i="1"/>
  <c r="R746" i="1"/>
  <c r="S746" i="1" s="1"/>
  <c r="P1835" i="1"/>
  <c r="R1834" i="1"/>
  <c r="S1834" i="1" s="1"/>
  <c r="P3689" i="1"/>
  <c r="R3688" i="1"/>
  <c r="S3688" i="1" s="1"/>
  <c r="P1419" i="1"/>
  <c r="R1418" i="1"/>
  <c r="S1418" i="1" s="1"/>
  <c r="P477" i="1"/>
  <c r="R476" i="1"/>
  <c r="S476" i="1" s="1"/>
  <c r="P1017" i="1"/>
  <c r="R1016" i="1"/>
  <c r="S1016" i="1" s="1"/>
  <c r="P3586" i="1"/>
  <c r="R3585" i="1"/>
  <c r="S3585" i="1" s="1"/>
  <c r="P870" i="1"/>
  <c r="R869" i="1"/>
  <c r="S869" i="1" s="1"/>
  <c r="P772" i="1"/>
  <c r="R771" i="1"/>
  <c r="S771" i="1" s="1"/>
  <c r="P1755" i="1"/>
  <c r="R1754" i="1"/>
  <c r="S1754" i="1" s="1"/>
  <c r="P1197" i="1"/>
  <c r="R1196" i="1"/>
  <c r="S1196" i="1" s="1"/>
  <c r="P1141" i="1"/>
  <c r="R1140" i="1"/>
  <c r="S1140" i="1" s="1"/>
  <c r="P1950" i="1"/>
  <c r="R1949" i="1"/>
  <c r="S1949" i="1" s="1"/>
  <c r="P2343" i="1"/>
  <c r="R2342" i="1"/>
  <c r="S2342" i="1" s="1"/>
  <c r="P1068" i="1"/>
  <c r="R1067" i="1"/>
  <c r="S1067" i="1" s="1"/>
  <c r="AA13" i="1" l="1"/>
  <c r="AB13" i="1" s="1"/>
  <c r="Z13" i="1"/>
  <c r="V17" i="1"/>
  <c r="X15" i="1"/>
  <c r="Y14" i="1" s="1"/>
  <c r="T1067" i="1"/>
  <c r="U1066" i="1"/>
  <c r="T903" i="1"/>
  <c r="U902" i="1"/>
  <c r="T726" i="1"/>
  <c r="U725" i="1"/>
  <c r="T1363" i="1"/>
  <c r="U1362" i="1"/>
  <c r="T697" i="1"/>
  <c r="U696" i="1"/>
  <c r="T268" i="1"/>
  <c r="U267" i="1"/>
  <c r="T421" i="1"/>
  <c r="U420" i="1"/>
  <c r="T15" i="1"/>
  <c r="U14" i="1"/>
  <c r="T797" i="1"/>
  <c r="U796" i="1"/>
  <c r="T911" i="1"/>
  <c r="U910" i="1"/>
  <c r="T212" i="1"/>
  <c r="U211" i="1"/>
  <c r="T1298" i="1"/>
  <c r="U1297" i="1"/>
  <c r="T369" i="1"/>
  <c r="U368" i="1"/>
  <c r="T89" i="1"/>
  <c r="U88" i="1"/>
  <c r="T156" i="1"/>
  <c r="U155" i="1"/>
  <c r="T2016" i="1"/>
  <c r="U2015" i="1"/>
  <c r="T1403" i="1"/>
  <c r="U1402" i="1"/>
  <c r="T623" i="1"/>
  <c r="U622" i="1"/>
  <c r="T112" i="1"/>
  <c r="U111" i="1"/>
  <c r="P773" i="1"/>
  <c r="R772" i="1"/>
  <c r="S772" i="1" s="1"/>
  <c r="R1225" i="1"/>
  <c r="S1225" i="1" s="1"/>
  <c r="R1226" i="1"/>
  <c r="P502" i="1"/>
  <c r="R501" i="1"/>
  <c r="S501" i="1" s="1"/>
  <c r="P732" i="1"/>
  <c r="R731" i="1"/>
  <c r="S731" i="1" s="1"/>
  <c r="P478" i="1"/>
  <c r="R477" i="1"/>
  <c r="S477" i="1" s="1"/>
  <c r="P1820" i="1"/>
  <c r="R1819" i="1"/>
  <c r="S1819" i="1" s="1"/>
  <c r="P820" i="1"/>
  <c r="R819" i="1"/>
  <c r="S819" i="1" s="1"/>
  <c r="P673" i="1"/>
  <c r="R672" i="1"/>
  <c r="S672" i="1" s="1"/>
  <c r="P1888" i="1"/>
  <c r="R1887" i="1"/>
  <c r="S1887" i="1" s="1"/>
  <c r="P2978" i="1"/>
  <c r="R2977" i="1"/>
  <c r="S2977" i="1" s="1"/>
  <c r="P1142" i="1"/>
  <c r="R1141" i="1"/>
  <c r="S1141" i="1" s="1"/>
  <c r="R870" i="1"/>
  <c r="S870" i="1" s="1"/>
  <c r="P871" i="1"/>
  <c r="P1420" i="1"/>
  <c r="R1419" i="1"/>
  <c r="S1419" i="1" s="1"/>
  <c r="P2411" i="1"/>
  <c r="R2410" i="1"/>
  <c r="S2410" i="1" s="1"/>
  <c r="P17" i="1"/>
  <c r="R16" i="1"/>
  <c r="S16" i="1" s="1"/>
  <c r="P799" i="1"/>
  <c r="R798" i="1"/>
  <c r="S798" i="1" s="1"/>
  <c r="P2395" i="1"/>
  <c r="R2394" i="1"/>
  <c r="S2394" i="1" s="1"/>
  <c r="P847" i="1"/>
  <c r="R846" i="1"/>
  <c r="S846" i="1" s="1"/>
  <c r="P2280" i="1"/>
  <c r="R2279" i="1"/>
  <c r="S2279" i="1" s="1"/>
  <c r="P1371" i="1"/>
  <c r="R1370" i="1"/>
  <c r="S1370" i="1" s="1"/>
  <c r="P1241" i="1"/>
  <c r="R1240" i="1"/>
  <c r="S1240" i="1" s="1"/>
  <c r="P4006" i="1"/>
  <c r="R4005" i="1"/>
  <c r="S4005" i="1" s="1"/>
  <c r="P601" i="1"/>
  <c r="R600" i="1"/>
  <c r="S600" i="1" s="1"/>
  <c r="P2534" i="1"/>
  <c r="R2533" i="1"/>
  <c r="S2533" i="1" s="1"/>
  <c r="P114" i="1"/>
  <c r="R113" i="1"/>
  <c r="S113" i="1" s="1"/>
  <c r="P963" i="1"/>
  <c r="R962" i="1"/>
  <c r="S962" i="1" s="1"/>
  <c r="P427" i="1"/>
  <c r="R426" i="1"/>
  <c r="S426" i="1" s="1"/>
  <c r="P1856" i="1"/>
  <c r="R1855" i="1"/>
  <c r="S1855" i="1" s="1"/>
  <c r="P3037" i="1"/>
  <c r="R3036" i="1"/>
  <c r="S3036" i="1" s="1"/>
  <c r="P701" i="1"/>
  <c r="R700" i="1"/>
  <c r="S700" i="1" s="1"/>
  <c r="S1322" i="1"/>
  <c r="T1322" i="1" s="1"/>
  <c r="U1322" i="1" s="1"/>
  <c r="S1323" i="1"/>
  <c r="T1323" i="1" s="1"/>
  <c r="P748" i="1"/>
  <c r="R747" i="1"/>
  <c r="S747" i="1" s="1"/>
  <c r="P3054" i="1"/>
  <c r="R3053" i="1"/>
  <c r="S3053" i="1" s="1"/>
  <c r="P1069" i="1"/>
  <c r="R1068" i="1"/>
  <c r="S1068" i="1" s="1"/>
  <c r="P1198" i="1"/>
  <c r="R1197" i="1"/>
  <c r="S1197" i="1" s="1"/>
  <c r="P3587" i="1"/>
  <c r="R3586" i="1"/>
  <c r="S3586" i="1" s="1"/>
  <c r="P3690" i="1"/>
  <c r="R3689" i="1"/>
  <c r="S3689" i="1" s="1"/>
  <c r="P1920" i="1"/>
  <c r="R1919" i="1"/>
  <c r="S1919" i="1" s="1"/>
  <c r="P1551" i="1"/>
  <c r="R1550" i="1"/>
  <c r="S1550" i="1" s="1"/>
  <c r="P2478" i="1"/>
  <c r="R2477" i="1"/>
  <c r="S2477" i="1" s="1"/>
  <c r="P2205" i="1"/>
  <c r="R2204" i="1"/>
  <c r="S2204" i="1" s="1"/>
  <c r="P373" i="1"/>
  <c r="R372" i="1"/>
  <c r="S372" i="1" s="1"/>
  <c r="P1347" i="1"/>
  <c r="R1346" i="1"/>
  <c r="S1346" i="1" s="1"/>
  <c r="P3615" i="1"/>
  <c r="R3614" i="1"/>
  <c r="S3614" i="1" s="1"/>
  <c r="P2724" i="1"/>
  <c r="R2723" i="1"/>
  <c r="S2723" i="1" s="1"/>
  <c r="P1665" i="1"/>
  <c r="R1664" i="1"/>
  <c r="S1664" i="1" s="1"/>
  <c r="P2098" i="1"/>
  <c r="R2097" i="1"/>
  <c r="S2097" i="1" s="1"/>
  <c r="P3872" i="1"/>
  <c r="R3871" i="1"/>
  <c r="S3871" i="1" s="1"/>
  <c r="P274" i="1"/>
  <c r="R273" i="1"/>
  <c r="S273" i="1" s="1"/>
  <c r="Q16" i="1"/>
  <c r="P922" i="1"/>
  <c r="R921" i="1"/>
  <c r="S921" i="1" s="1"/>
  <c r="P2130" i="1"/>
  <c r="R2129" i="1"/>
  <c r="S2129" i="1" s="1"/>
  <c r="P1951" i="1"/>
  <c r="R1950" i="1"/>
  <c r="S1950" i="1" s="1"/>
  <c r="P1463" i="1"/>
  <c r="R1462" i="1"/>
  <c r="S1462" i="1" s="1"/>
  <c r="P625" i="1"/>
  <c r="R624" i="1"/>
  <c r="S624" i="1" s="1"/>
  <c r="P2344" i="1"/>
  <c r="R2343" i="1"/>
  <c r="S2343" i="1" s="1"/>
  <c r="P1756" i="1"/>
  <c r="R1755" i="1"/>
  <c r="S1755" i="1" s="1"/>
  <c r="P1018" i="1"/>
  <c r="R1017" i="1"/>
  <c r="S1017" i="1" s="1"/>
  <c r="P1836" i="1"/>
  <c r="R1835" i="1"/>
  <c r="S1835" i="1" s="1"/>
  <c r="R404" i="1"/>
  <c r="S404" i="1" s="1"/>
  <c r="R405" i="1"/>
  <c r="P1307" i="1"/>
  <c r="R1306" i="1"/>
  <c r="S1306" i="1" s="1"/>
  <c r="P2757" i="1"/>
  <c r="R2756" i="1"/>
  <c r="S2756" i="1" s="1"/>
  <c r="P214" i="1"/>
  <c r="R213" i="1"/>
  <c r="S213" i="1" s="1"/>
  <c r="P550" i="1"/>
  <c r="R549" i="1"/>
  <c r="S549" i="1" s="1"/>
  <c r="P2018" i="1"/>
  <c r="R2017" i="1"/>
  <c r="S2017" i="1" s="1"/>
  <c r="P2379" i="1"/>
  <c r="R2378" i="1"/>
  <c r="S2378" i="1" s="1"/>
  <c r="P2587" i="1"/>
  <c r="R2586" i="1"/>
  <c r="S2586" i="1" s="1"/>
  <c r="P2149" i="1"/>
  <c r="R2148" i="1"/>
  <c r="S2148" i="1" s="1"/>
  <c r="P158" i="1"/>
  <c r="R157" i="1"/>
  <c r="S157" i="1" s="1"/>
  <c r="P649" i="1"/>
  <c r="R648" i="1"/>
  <c r="S648" i="1" s="1"/>
  <c r="P2808" i="1"/>
  <c r="R2807" i="1"/>
  <c r="S2807" i="1" s="1"/>
  <c r="P2034" i="1"/>
  <c r="R2033" i="1"/>
  <c r="S2033" i="1" s="1"/>
  <c r="P3078" i="1"/>
  <c r="R3077" i="1"/>
  <c r="S3077" i="1" s="1"/>
  <c r="P4022" i="1"/>
  <c r="R4021" i="1"/>
  <c r="S4021" i="1" s="1"/>
  <c r="AA14" i="1" l="1"/>
  <c r="AB14" i="1" s="1"/>
  <c r="Z14" i="1"/>
  <c r="V18" i="1"/>
  <c r="X16" i="1"/>
  <c r="T16" i="1"/>
  <c r="U15" i="1"/>
  <c r="T113" i="1"/>
  <c r="U112" i="1"/>
  <c r="T157" i="1"/>
  <c r="U156" i="1"/>
  <c r="T213" i="1"/>
  <c r="U212" i="1"/>
  <c r="T422" i="1"/>
  <c r="U421" i="1"/>
  <c r="T1299" i="1"/>
  <c r="U1298" i="1"/>
  <c r="T1364" i="1"/>
  <c r="U1363" i="1"/>
  <c r="T727" i="1"/>
  <c r="U726" i="1"/>
  <c r="T624" i="1"/>
  <c r="U623" i="1"/>
  <c r="T90" i="1"/>
  <c r="U89" i="1"/>
  <c r="T912" i="1"/>
  <c r="U911" i="1"/>
  <c r="T269" i="1"/>
  <c r="U268" i="1"/>
  <c r="T904" i="1"/>
  <c r="U903" i="1"/>
  <c r="T1404" i="1"/>
  <c r="U1403" i="1"/>
  <c r="T370" i="1"/>
  <c r="U369" i="1"/>
  <c r="T798" i="1"/>
  <c r="U797" i="1"/>
  <c r="T698" i="1"/>
  <c r="U697" i="1"/>
  <c r="T2017" i="1"/>
  <c r="U2016" i="1"/>
  <c r="T1324" i="1"/>
  <c r="U1323" i="1"/>
  <c r="T1068" i="1"/>
  <c r="U1067" i="1"/>
  <c r="P3588" i="1"/>
  <c r="R3587" i="1"/>
  <c r="S3587" i="1" s="1"/>
  <c r="P733" i="1"/>
  <c r="R732" i="1"/>
  <c r="S732" i="1" s="1"/>
  <c r="S405" i="1"/>
  <c r="S406" i="1"/>
  <c r="P872" i="1"/>
  <c r="R871" i="1"/>
  <c r="S871" i="1" s="1"/>
  <c r="P2035" i="1"/>
  <c r="R2034" i="1"/>
  <c r="S2034" i="1" s="1"/>
  <c r="P2345" i="1"/>
  <c r="R2344" i="1"/>
  <c r="S2344" i="1" s="1"/>
  <c r="P3616" i="1"/>
  <c r="R3615" i="1"/>
  <c r="S3615" i="1" s="1"/>
  <c r="P1857" i="1"/>
  <c r="R1856" i="1"/>
  <c r="S1856" i="1" s="1"/>
  <c r="P800" i="1"/>
  <c r="R799" i="1"/>
  <c r="S799" i="1" s="1"/>
  <c r="P2809" i="1"/>
  <c r="R2808" i="1"/>
  <c r="S2808" i="1" s="1"/>
  <c r="P2588" i="1"/>
  <c r="R2587" i="1"/>
  <c r="S2587" i="1" s="1"/>
  <c r="P215" i="1"/>
  <c r="R214" i="1"/>
  <c r="S214" i="1" s="1"/>
  <c r="P1837" i="1"/>
  <c r="R1836" i="1"/>
  <c r="S1836" i="1" s="1"/>
  <c r="P626" i="1"/>
  <c r="R625" i="1"/>
  <c r="S625" i="1" s="1"/>
  <c r="P923" i="1"/>
  <c r="R922" i="1"/>
  <c r="S922" i="1" s="1"/>
  <c r="P2099" i="1"/>
  <c r="R2098" i="1"/>
  <c r="S2098" i="1" s="1"/>
  <c r="P1348" i="1"/>
  <c r="R1347" i="1"/>
  <c r="S1347" i="1" s="1"/>
  <c r="P1552" i="1"/>
  <c r="R1551" i="1"/>
  <c r="S1551" i="1" s="1"/>
  <c r="P1199" i="1"/>
  <c r="R1198" i="1"/>
  <c r="S1198" i="1" s="1"/>
  <c r="P428" i="1"/>
  <c r="R427" i="1"/>
  <c r="S427" i="1" s="1"/>
  <c r="P602" i="1"/>
  <c r="R601" i="1"/>
  <c r="S601" i="1" s="1"/>
  <c r="P2281" i="1"/>
  <c r="R2280" i="1"/>
  <c r="S2280" i="1" s="1"/>
  <c r="P18" i="1"/>
  <c r="R17" i="1"/>
  <c r="S17" i="1" s="1"/>
  <c r="P1143" i="1"/>
  <c r="R1142" i="1"/>
  <c r="S1142" i="1" s="1"/>
  <c r="P821" i="1"/>
  <c r="R820" i="1"/>
  <c r="S820" i="1" s="1"/>
  <c r="P503" i="1"/>
  <c r="R502" i="1"/>
  <c r="S502" i="1" s="1"/>
  <c r="P551" i="1"/>
  <c r="R550" i="1"/>
  <c r="S550" i="1" s="1"/>
  <c r="P2479" i="1"/>
  <c r="R2478" i="1"/>
  <c r="S2478" i="1" s="1"/>
  <c r="P674" i="1"/>
  <c r="R673" i="1"/>
  <c r="S673" i="1" s="1"/>
  <c r="S1226" i="1"/>
  <c r="T1226" i="1" s="1"/>
  <c r="U1226" i="1" s="1"/>
  <c r="S1227" i="1"/>
  <c r="T1227" i="1" s="1"/>
  <c r="P3873" i="1"/>
  <c r="R3872" i="1"/>
  <c r="S3872" i="1" s="1"/>
  <c r="P1372" i="1"/>
  <c r="R1371" i="1"/>
  <c r="S1371" i="1" s="1"/>
  <c r="P4023" i="1"/>
  <c r="R4022" i="1"/>
  <c r="S4022" i="1" s="1"/>
  <c r="P650" i="1"/>
  <c r="R649" i="1"/>
  <c r="S649" i="1" s="1"/>
  <c r="P2380" i="1"/>
  <c r="R2379" i="1"/>
  <c r="S2379" i="1" s="1"/>
  <c r="P2758" i="1"/>
  <c r="R2757" i="1"/>
  <c r="S2757" i="1" s="1"/>
  <c r="P1019" i="1"/>
  <c r="R1018" i="1"/>
  <c r="S1018" i="1" s="1"/>
  <c r="P1464" i="1"/>
  <c r="R1463" i="1"/>
  <c r="S1463" i="1" s="1"/>
  <c r="Q17" i="1"/>
  <c r="P1666" i="1"/>
  <c r="R1665" i="1"/>
  <c r="S1665" i="1" s="1"/>
  <c r="P374" i="1"/>
  <c r="R373" i="1"/>
  <c r="S373" i="1" s="1"/>
  <c r="P1921" i="1"/>
  <c r="R1920" i="1"/>
  <c r="S1920" i="1" s="1"/>
  <c r="P1070" i="1"/>
  <c r="R1069" i="1"/>
  <c r="S1069" i="1" s="1"/>
  <c r="P702" i="1"/>
  <c r="R701" i="1"/>
  <c r="S701" i="1" s="1"/>
  <c r="P964" i="1"/>
  <c r="R963" i="1"/>
  <c r="S963" i="1" s="1"/>
  <c r="P4007" i="1"/>
  <c r="R4006" i="1"/>
  <c r="S4006" i="1" s="1"/>
  <c r="P848" i="1"/>
  <c r="R847" i="1"/>
  <c r="S847" i="1" s="1"/>
  <c r="P2412" i="1"/>
  <c r="R2411" i="1"/>
  <c r="S2411" i="1" s="1"/>
  <c r="P2979" i="1"/>
  <c r="R2978" i="1"/>
  <c r="S2978" i="1" s="1"/>
  <c r="P1821" i="1"/>
  <c r="R1820" i="1"/>
  <c r="S1820" i="1" s="1"/>
  <c r="P2535" i="1"/>
  <c r="R2534" i="1"/>
  <c r="S2534" i="1" s="1"/>
  <c r="P2150" i="1"/>
  <c r="R2149" i="1"/>
  <c r="S2149" i="1" s="1"/>
  <c r="P2131" i="1"/>
  <c r="R2130" i="1"/>
  <c r="S2130" i="1" s="1"/>
  <c r="P749" i="1"/>
  <c r="R748" i="1"/>
  <c r="S748" i="1" s="1"/>
  <c r="P3079" i="1"/>
  <c r="R3078" i="1"/>
  <c r="S3078" i="1" s="1"/>
  <c r="P159" i="1"/>
  <c r="R158" i="1"/>
  <c r="S158" i="1" s="1"/>
  <c r="P2019" i="1"/>
  <c r="R2018" i="1"/>
  <c r="S2018" i="1" s="1"/>
  <c r="P1308" i="1"/>
  <c r="R1307" i="1"/>
  <c r="S1307" i="1" s="1"/>
  <c r="P1757" i="1"/>
  <c r="R1756" i="1"/>
  <c r="S1756" i="1" s="1"/>
  <c r="P1952" i="1"/>
  <c r="R1951" i="1"/>
  <c r="S1951" i="1" s="1"/>
  <c r="P275" i="1"/>
  <c r="R274" i="1"/>
  <c r="S274" i="1" s="1"/>
  <c r="P2725" i="1"/>
  <c r="R2724" i="1"/>
  <c r="S2724" i="1" s="1"/>
  <c r="P2206" i="1"/>
  <c r="R2205" i="1"/>
  <c r="S2205" i="1" s="1"/>
  <c r="P3691" i="1"/>
  <c r="R3690" i="1"/>
  <c r="S3690" i="1" s="1"/>
  <c r="P3055" i="1"/>
  <c r="R3054" i="1"/>
  <c r="S3054" i="1" s="1"/>
  <c r="P3038" i="1"/>
  <c r="R3037" i="1"/>
  <c r="S3037" i="1" s="1"/>
  <c r="P115" i="1"/>
  <c r="R114" i="1"/>
  <c r="S114" i="1" s="1"/>
  <c r="P1242" i="1"/>
  <c r="R1241" i="1"/>
  <c r="S1241" i="1" s="1"/>
  <c r="P2396" i="1"/>
  <c r="R2395" i="1"/>
  <c r="S2395" i="1" s="1"/>
  <c r="P1421" i="1"/>
  <c r="R1420" i="1"/>
  <c r="S1420" i="1" s="1"/>
  <c r="P1889" i="1"/>
  <c r="R1888" i="1"/>
  <c r="S1888" i="1" s="1"/>
  <c r="P479" i="1"/>
  <c r="R478" i="1"/>
  <c r="S478" i="1" s="1"/>
  <c r="P774" i="1"/>
  <c r="R773" i="1"/>
  <c r="S773" i="1" s="1"/>
  <c r="Y15" i="1" l="1"/>
  <c r="V19" i="1"/>
  <c r="X17" i="1"/>
  <c r="Y16" i="1" s="1"/>
  <c r="T1069" i="1"/>
  <c r="U1068" i="1"/>
  <c r="T799" i="1"/>
  <c r="U798" i="1"/>
  <c r="T270" i="1"/>
  <c r="U269" i="1"/>
  <c r="T728" i="1"/>
  <c r="U727" i="1"/>
  <c r="T214" i="1"/>
  <c r="U213" i="1"/>
  <c r="T1325" i="1"/>
  <c r="U1324" i="1"/>
  <c r="T371" i="1"/>
  <c r="U370" i="1"/>
  <c r="T913" i="1"/>
  <c r="U912" i="1"/>
  <c r="T1365" i="1"/>
  <c r="U1364" i="1"/>
  <c r="T158" i="1"/>
  <c r="U157" i="1"/>
  <c r="T2018" i="1"/>
  <c r="U2017" i="1"/>
  <c r="T1405" i="1"/>
  <c r="U1404" i="1"/>
  <c r="T91" i="1"/>
  <c r="U90" i="1"/>
  <c r="T1300" i="1"/>
  <c r="U1299" i="1"/>
  <c r="T114" i="1"/>
  <c r="U113" i="1"/>
  <c r="T1228" i="1"/>
  <c r="U1227" i="1"/>
  <c r="T699" i="1"/>
  <c r="U698" i="1"/>
  <c r="T905" i="1"/>
  <c r="U904" i="1"/>
  <c r="T625" i="1"/>
  <c r="U624" i="1"/>
  <c r="T423" i="1"/>
  <c r="U422" i="1"/>
  <c r="T17" i="1"/>
  <c r="U16" i="1"/>
  <c r="P160" i="1"/>
  <c r="R159" i="1"/>
  <c r="S159" i="1" s="1"/>
  <c r="P2759" i="1"/>
  <c r="R2758" i="1"/>
  <c r="S2758" i="1" s="1"/>
  <c r="P873" i="1"/>
  <c r="R872" i="1"/>
  <c r="S872" i="1" s="1"/>
  <c r="R479" i="1"/>
  <c r="S479" i="1" s="1"/>
  <c r="R480" i="1"/>
  <c r="P2151" i="1"/>
  <c r="R2150" i="1"/>
  <c r="S2150" i="1" s="1"/>
  <c r="P1144" i="1"/>
  <c r="R1143" i="1"/>
  <c r="S1143" i="1" s="1"/>
  <c r="R1889" i="1"/>
  <c r="S1889" i="1" s="1"/>
  <c r="P1890" i="1"/>
  <c r="P116" i="1"/>
  <c r="R115" i="1"/>
  <c r="S115" i="1" s="1"/>
  <c r="P2207" i="1"/>
  <c r="R2206" i="1"/>
  <c r="S2206" i="1" s="1"/>
  <c r="R1757" i="1"/>
  <c r="S1757" i="1" s="1"/>
  <c r="P1758" i="1"/>
  <c r="P3080" i="1"/>
  <c r="R3079" i="1"/>
  <c r="S3079" i="1" s="1"/>
  <c r="P2536" i="1"/>
  <c r="R2535" i="1"/>
  <c r="S2535" i="1" s="1"/>
  <c r="P849" i="1"/>
  <c r="R848" i="1"/>
  <c r="S848" i="1" s="1"/>
  <c r="P1071" i="1"/>
  <c r="R1070" i="1"/>
  <c r="S1070" i="1" s="1"/>
  <c r="Q18" i="1"/>
  <c r="R2380" i="1"/>
  <c r="S2380" i="1" s="1"/>
  <c r="R2381" i="1"/>
  <c r="P3874" i="1"/>
  <c r="R3873" i="1"/>
  <c r="S3873" i="1" s="1"/>
  <c r="P552" i="1"/>
  <c r="R551" i="1"/>
  <c r="S551" i="1" s="1"/>
  <c r="P19" i="1"/>
  <c r="R18" i="1"/>
  <c r="S18" i="1" s="1"/>
  <c r="P1200" i="1"/>
  <c r="R1199" i="1"/>
  <c r="S1199" i="1" s="1"/>
  <c r="P924" i="1"/>
  <c r="R923" i="1"/>
  <c r="S923" i="1" s="1"/>
  <c r="P2589" i="1"/>
  <c r="R2588" i="1"/>
  <c r="S2588" i="1" s="1"/>
  <c r="P3617" i="1"/>
  <c r="R3616" i="1"/>
  <c r="S3616" i="1" s="1"/>
  <c r="P3692" i="1"/>
  <c r="R3691" i="1"/>
  <c r="S3691" i="1" s="1"/>
  <c r="P1667" i="1"/>
  <c r="R1666" i="1"/>
  <c r="S1666" i="1" s="1"/>
  <c r="P1858" i="1"/>
  <c r="R1857" i="1"/>
  <c r="S1857" i="1" s="1"/>
  <c r="P1953" i="1"/>
  <c r="R1952" i="1"/>
  <c r="S1952" i="1" s="1"/>
  <c r="P703" i="1"/>
  <c r="R702" i="1"/>
  <c r="S702" i="1" s="1"/>
  <c r="P2480" i="1"/>
  <c r="R2479" i="1"/>
  <c r="S2479" i="1" s="1"/>
  <c r="P2100" i="1"/>
  <c r="R2099" i="1"/>
  <c r="S2099" i="1" s="1"/>
  <c r="P1422" i="1"/>
  <c r="R1421" i="1"/>
  <c r="S1421" i="1" s="1"/>
  <c r="R3038" i="1"/>
  <c r="S3038" i="1" s="1"/>
  <c r="R3039" i="1"/>
  <c r="P2726" i="1"/>
  <c r="R2725" i="1"/>
  <c r="S2725" i="1" s="1"/>
  <c r="R1308" i="1"/>
  <c r="S1308" i="1" s="1"/>
  <c r="R1309" i="1"/>
  <c r="P750" i="1"/>
  <c r="R749" i="1"/>
  <c r="S749" i="1" s="1"/>
  <c r="R1821" i="1"/>
  <c r="S1821" i="1" s="1"/>
  <c r="R1822" i="1"/>
  <c r="R4007" i="1"/>
  <c r="S4007" i="1" s="1"/>
  <c r="R4008" i="1"/>
  <c r="P1922" i="1"/>
  <c r="R1921" i="1"/>
  <c r="S1921" i="1" s="1"/>
  <c r="P1465" i="1"/>
  <c r="R1464" i="1"/>
  <c r="S1464" i="1" s="1"/>
  <c r="P651" i="1"/>
  <c r="R650" i="1"/>
  <c r="S650" i="1" s="1"/>
  <c r="P504" i="1"/>
  <c r="R503" i="1"/>
  <c r="S503" i="1" s="1"/>
  <c r="P2282" i="1"/>
  <c r="R2281" i="1"/>
  <c r="S2281" i="1" s="1"/>
  <c r="P1553" i="1"/>
  <c r="R1552" i="1"/>
  <c r="S1552" i="1" s="1"/>
  <c r="P627" i="1"/>
  <c r="R626" i="1"/>
  <c r="S626" i="1" s="1"/>
  <c r="P2810" i="1"/>
  <c r="R2809" i="1"/>
  <c r="S2809" i="1" s="1"/>
  <c r="P2346" i="1"/>
  <c r="R2345" i="1"/>
  <c r="S2345" i="1" s="1"/>
  <c r="R733" i="1"/>
  <c r="S733" i="1" s="1"/>
  <c r="R734" i="1"/>
  <c r="P429" i="1"/>
  <c r="R428" i="1"/>
  <c r="S428" i="1" s="1"/>
  <c r="P1243" i="1"/>
  <c r="R1242" i="1"/>
  <c r="S1242" i="1" s="1"/>
  <c r="P2413" i="1"/>
  <c r="R2412" i="1"/>
  <c r="S2412" i="1" s="1"/>
  <c r="P1373" i="1"/>
  <c r="R1372" i="1"/>
  <c r="S1372" i="1" s="1"/>
  <c r="P216" i="1"/>
  <c r="R215" i="1"/>
  <c r="S215" i="1" s="1"/>
  <c r="P775" i="1"/>
  <c r="R774" i="1"/>
  <c r="S774" i="1" s="1"/>
  <c r="R2396" i="1"/>
  <c r="S2396" i="1" s="1"/>
  <c r="R2397" i="1"/>
  <c r="P3056" i="1"/>
  <c r="R3055" i="1"/>
  <c r="S3055" i="1" s="1"/>
  <c r="P276" i="1"/>
  <c r="R275" i="1"/>
  <c r="S275" i="1" s="1"/>
  <c r="R2019" i="1"/>
  <c r="S2019" i="1" s="1"/>
  <c r="R2020" i="1"/>
  <c r="P2132" i="1"/>
  <c r="R2131" i="1"/>
  <c r="S2131" i="1" s="1"/>
  <c r="P2980" i="1"/>
  <c r="R2979" i="1"/>
  <c r="S2979" i="1" s="1"/>
  <c r="P965" i="1"/>
  <c r="R964" i="1"/>
  <c r="S964" i="1" s="1"/>
  <c r="P375" i="1"/>
  <c r="R374" i="1"/>
  <c r="S374" i="1" s="1"/>
  <c r="P1020" i="1"/>
  <c r="R1019" i="1"/>
  <c r="S1019" i="1" s="1"/>
  <c r="P4024" i="1"/>
  <c r="R4023" i="1"/>
  <c r="S4023" i="1" s="1"/>
  <c r="P675" i="1"/>
  <c r="R674" i="1"/>
  <c r="S674" i="1" s="1"/>
  <c r="P822" i="1"/>
  <c r="R821" i="1"/>
  <c r="S821" i="1" s="1"/>
  <c r="P603" i="1"/>
  <c r="R602" i="1"/>
  <c r="S602" i="1" s="1"/>
  <c r="R1348" i="1"/>
  <c r="S1348" i="1" s="1"/>
  <c r="R1349" i="1"/>
  <c r="P1838" i="1"/>
  <c r="R1837" i="1"/>
  <c r="S1837" i="1" s="1"/>
  <c r="P801" i="1"/>
  <c r="R800" i="1"/>
  <c r="S800" i="1" s="1"/>
  <c r="P2036" i="1"/>
  <c r="R2035" i="1"/>
  <c r="S2035" i="1" s="1"/>
  <c r="P3589" i="1"/>
  <c r="R3588" i="1"/>
  <c r="S3588" i="1" s="1"/>
  <c r="AA16" i="1" l="1"/>
  <c r="Z16" i="1"/>
  <c r="V20" i="1"/>
  <c r="X18" i="1"/>
  <c r="Y17" i="1" s="1"/>
  <c r="AA15" i="1"/>
  <c r="AB15" i="1" s="1"/>
  <c r="AB16" i="1" s="1"/>
  <c r="Z15" i="1"/>
  <c r="T729" i="1"/>
  <c r="U728" i="1"/>
  <c r="T626" i="1"/>
  <c r="U625" i="1"/>
  <c r="T115" i="1"/>
  <c r="U114" i="1"/>
  <c r="T2019" i="1"/>
  <c r="U2018" i="1"/>
  <c r="T372" i="1"/>
  <c r="U371" i="1"/>
  <c r="T271" i="1"/>
  <c r="U270" i="1"/>
  <c r="T1406" i="1"/>
  <c r="U1405" i="1"/>
  <c r="T914" i="1"/>
  <c r="U913" i="1"/>
  <c r="T906" i="1"/>
  <c r="U905" i="1"/>
  <c r="T1301" i="1"/>
  <c r="U1300" i="1"/>
  <c r="T159" i="1"/>
  <c r="U158" i="1"/>
  <c r="T1326" i="1"/>
  <c r="U1325" i="1"/>
  <c r="T800" i="1"/>
  <c r="U799" i="1"/>
  <c r="T424" i="1"/>
  <c r="U423" i="1"/>
  <c r="T1229" i="1"/>
  <c r="U1228" i="1"/>
  <c r="T18" i="1"/>
  <c r="U17" i="1"/>
  <c r="T700" i="1"/>
  <c r="U699" i="1"/>
  <c r="T92" i="1"/>
  <c r="U91" i="1"/>
  <c r="T1366" i="1"/>
  <c r="U1365" i="1"/>
  <c r="T215" i="1"/>
  <c r="U214" i="1"/>
  <c r="T1070" i="1"/>
  <c r="U1069" i="1"/>
  <c r="P676" i="1"/>
  <c r="R675" i="1"/>
  <c r="S675" i="1" s="1"/>
  <c r="P1201" i="1"/>
  <c r="R1200" i="1"/>
  <c r="S1200" i="1" s="1"/>
  <c r="S1822" i="1"/>
  <c r="T1822" i="1" s="1"/>
  <c r="U1822" i="1" s="1"/>
  <c r="S1823" i="1"/>
  <c r="T1823" i="1" s="1"/>
  <c r="S3039" i="1"/>
  <c r="T3039" i="1" s="1"/>
  <c r="U3039" i="1" s="1"/>
  <c r="S3040" i="1"/>
  <c r="T3040" i="1" s="1"/>
  <c r="S2381" i="1"/>
  <c r="T2381" i="1" s="1"/>
  <c r="U2381" i="1" s="1"/>
  <c r="S2382" i="1"/>
  <c r="T2382" i="1" s="1"/>
  <c r="S480" i="1"/>
  <c r="S481" i="1"/>
  <c r="P1839" i="1"/>
  <c r="R1838" i="1"/>
  <c r="S1838" i="1" s="1"/>
  <c r="P430" i="1"/>
  <c r="R429" i="1"/>
  <c r="S429" i="1" s="1"/>
  <c r="S1349" i="1"/>
  <c r="T1349" i="1" s="1"/>
  <c r="U1349" i="1" s="1"/>
  <c r="S1350" i="1"/>
  <c r="T1350" i="1" s="1"/>
  <c r="P3590" i="1"/>
  <c r="R3589" i="1"/>
  <c r="S3589" i="1" s="1"/>
  <c r="P4025" i="1"/>
  <c r="R4024" i="1"/>
  <c r="S4024" i="1" s="1"/>
  <c r="P2981" i="1"/>
  <c r="R2980" i="1"/>
  <c r="S2980" i="1" s="1"/>
  <c r="P3057" i="1"/>
  <c r="R3056" i="1"/>
  <c r="S3056" i="1" s="1"/>
  <c r="P1374" i="1"/>
  <c r="R1373" i="1"/>
  <c r="S1373" i="1" s="1"/>
  <c r="P1554" i="1"/>
  <c r="R1553" i="1"/>
  <c r="S1553" i="1" s="1"/>
  <c r="P1466" i="1"/>
  <c r="R1465" i="1"/>
  <c r="S1465" i="1" s="1"/>
  <c r="P751" i="1"/>
  <c r="R750" i="1"/>
  <c r="S750" i="1" s="1"/>
  <c r="P1423" i="1"/>
  <c r="R1422" i="1"/>
  <c r="S1422" i="1" s="1"/>
  <c r="P1954" i="1"/>
  <c r="R1953" i="1"/>
  <c r="S1953" i="1" s="1"/>
  <c r="P3618" i="1"/>
  <c r="R3617" i="1"/>
  <c r="S3617" i="1" s="1"/>
  <c r="P20" i="1"/>
  <c r="R19" i="1"/>
  <c r="S19" i="1" s="1"/>
  <c r="Q19" i="1"/>
  <c r="P3081" i="1"/>
  <c r="R3080" i="1"/>
  <c r="S3080" i="1" s="1"/>
  <c r="P874" i="1"/>
  <c r="R873" i="1"/>
  <c r="S873" i="1" s="1"/>
  <c r="P277" i="1"/>
  <c r="R276" i="1"/>
  <c r="S276" i="1" s="1"/>
  <c r="P652" i="1"/>
  <c r="R651" i="1"/>
  <c r="S651" i="1" s="1"/>
  <c r="P2537" i="1"/>
  <c r="R2536" i="1"/>
  <c r="S2536" i="1" s="1"/>
  <c r="S2397" i="1"/>
  <c r="T2397" i="1" s="1"/>
  <c r="U2397" i="1" s="1"/>
  <c r="S2398" i="1"/>
  <c r="T2398" i="1" s="1"/>
  <c r="S1309" i="1"/>
  <c r="T1309" i="1" s="1"/>
  <c r="U1309" i="1" s="1"/>
  <c r="S1310" i="1"/>
  <c r="T1310" i="1" s="1"/>
  <c r="P1759" i="1"/>
  <c r="R1758" i="1"/>
  <c r="S1758" i="1" s="1"/>
  <c r="P966" i="1"/>
  <c r="R965" i="1"/>
  <c r="S965" i="1" s="1"/>
  <c r="P628" i="1"/>
  <c r="R627" i="1"/>
  <c r="S627" i="1" s="1"/>
  <c r="S734" i="1"/>
  <c r="S735" i="1"/>
  <c r="P1891" i="1"/>
  <c r="R1890" i="1"/>
  <c r="S1890" i="1" s="1"/>
  <c r="P2037" i="1"/>
  <c r="R2036" i="1"/>
  <c r="S2036" i="1" s="1"/>
  <c r="P604" i="1"/>
  <c r="R603" i="1"/>
  <c r="S603" i="1" s="1"/>
  <c r="P1021" i="1"/>
  <c r="R1020" i="1"/>
  <c r="S1020" i="1" s="1"/>
  <c r="P2133" i="1"/>
  <c r="R2132" i="1"/>
  <c r="S2132" i="1" s="1"/>
  <c r="P2414" i="1"/>
  <c r="R2413" i="1"/>
  <c r="S2413" i="1" s="1"/>
  <c r="P2347" i="1"/>
  <c r="R2346" i="1"/>
  <c r="S2346" i="1" s="1"/>
  <c r="P2283" i="1"/>
  <c r="R2282" i="1"/>
  <c r="S2282" i="1" s="1"/>
  <c r="P1923" i="1"/>
  <c r="R1922" i="1"/>
  <c r="S1922" i="1" s="1"/>
  <c r="P2101" i="1"/>
  <c r="R2100" i="1"/>
  <c r="S2100" i="1" s="1"/>
  <c r="P1859" i="1"/>
  <c r="R1858" i="1"/>
  <c r="S1858" i="1" s="1"/>
  <c r="P2590" i="1"/>
  <c r="R2589" i="1"/>
  <c r="S2589" i="1" s="1"/>
  <c r="P553" i="1"/>
  <c r="R552" i="1"/>
  <c r="S552" i="1" s="1"/>
  <c r="P1072" i="1"/>
  <c r="R1071" i="1"/>
  <c r="S1071" i="1" s="1"/>
  <c r="P1145" i="1"/>
  <c r="R1144" i="1"/>
  <c r="S1144" i="1" s="1"/>
  <c r="P2760" i="1"/>
  <c r="R2759" i="1"/>
  <c r="S2759" i="1" s="1"/>
  <c r="P704" i="1"/>
  <c r="R703" i="1"/>
  <c r="S703" i="1" s="1"/>
  <c r="S2020" i="1"/>
  <c r="S2021" i="1"/>
  <c r="S4008" i="1"/>
  <c r="T4008" i="1" s="1"/>
  <c r="U4008" i="1" s="1"/>
  <c r="S4009" i="1"/>
  <c r="T4009" i="1" s="1"/>
  <c r="P217" i="1"/>
  <c r="R216" i="1"/>
  <c r="S216" i="1" s="1"/>
  <c r="P3693" i="1"/>
  <c r="R3692" i="1"/>
  <c r="S3692" i="1" s="1"/>
  <c r="P117" i="1"/>
  <c r="R116" i="1"/>
  <c r="S116" i="1" s="1"/>
  <c r="P802" i="1"/>
  <c r="R801" i="1"/>
  <c r="S801" i="1" s="1"/>
  <c r="P823" i="1"/>
  <c r="R822" i="1"/>
  <c r="S822" i="1" s="1"/>
  <c r="P376" i="1"/>
  <c r="R375" i="1"/>
  <c r="S375" i="1" s="1"/>
  <c r="P776" i="1"/>
  <c r="R775" i="1"/>
  <c r="S775" i="1" s="1"/>
  <c r="P1244" i="1"/>
  <c r="R1243" i="1"/>
  <c r="S1243" i="1" s="1"/>
  <c r="P2811" i="1"/>
  <c r="R2810" i="1"/>
  <c r="S2810" i="1" s="1"/>
  <c r="P505" i="1"/>
  <c r="R504" i="1"/>
  <c r="S504" i="1" s="1"/>
  <c r="P2727" i="1"/>
  <c r="R2726" i="1"/>
  <c r="S2726" i="1" s="1"/>
  <c r="P2481" i="1"/>
  <c r="R2480" i="1"/>
  <c r="S2480" i="1" s="1"/>
  <c r="R1667" i="1"/>
  <c r="S1667" i="1" s="1"/>
  <c r="P1668" i="1"/>
  <c r="P925" i="1"/>
  <c r="R924" i="1"/>
  <c r="P3875" i="1"/>
  <c r="R3874" i="1"/>
  <c r="S3874" i="1" s="1"/>
  <c r="P850" i="1"/>
  <c r="R849" i="1"/>
  <c r="S849" i="1" s="1"/>
  <c r="P2208" i="1"/>
  <c r="R2207" i="1"/>
  <c r="S2207" i="1" s="1"/>
  <c r="P2152" i="1"/>
  <c r="R2151" i="1"/>
  <c r="S2151" i="1" s="1"/>
  <c r="P161" i="1"/>
  <c r="R160" i="1"/>
  <c r="S160" i="1" s="1"/>
  <c r="Z17" i="1" l="1"/>
  <c r="AA17" i="1" s="1"/>
  <c r="AB17" i="1" s="1"/>
  <c r="V21" i="1"/>
  <c r="V22" i="1" s="1"/>
  <c r="V23" i="1" s="1"/>
  <c r="V24" i="1" s="1"/>
  <c r="X19" i="1"/>
  <c r="T701" i="1"/>
  <c r="U700" i="1"/>
  <c r="T425" i="1"/>
  <c r="U424" i="1"/>
  <c r="T1351" i="1"/>
  <c r="U1350" i="1"/>
  <c r="T2383" i="1"/>
  <c r="U2382" i="1"/>
  <c r="T1302" i="1"/>
  <c r="U1301" i="1"/>
  <c r="T1407" i="1"/>
  <c r="U1406" i="1"/>
  <c r="T116" i="1"/>
  <c r="U115" i="1"/>
  <c r="T19" i="1"/>
  <c r="U18" i="1"/>
  <c r="U3040" i="1"/>
  <c r="T3041" i="1"/>
  <c r="T801" i="1"/>
  <c r="U800" i="1"/>
  <c r="T907" i="1"/>
  <c r="U907" i="1" s="1"/>
  <c r="U906" i="1"/>
  <c r="T272" i="1"/>
  <c r="U271" i="1"/>
  <c r="T627" i="1"/>
  <c r="U626" i="1"/>
  <c r="T216" i="1"/>
  <c r="U215" i="1"/>
  <c r="T4010" i="1"/>
  <c r="U4009" i="1"/>
  <c r="T2399" i="1"/>
  <c r="U2398" i="1"/>
  <c r="T1367" i="1"/>
  <c r="U1366" i="1"/>
  <c r="S924" i="1"/>
  <c r="T1824" i="1"/>
  <c r="U1823" i="1"/>
  <c r="T1327" i="1"/>
  <c r="U1326" i="1"/>
  <c r="T373" i="1"/>
  <c r="U372" i="1"/>
  <c r="T1311" i="1"/>
  <c r="U1310" i="1"/>
  <c r="T93" i="1"/>
  <c r="U92" i="1"/>
  <c r="T1230" i="1"/>
  <c r="U1229" i="1"/>
  <c r="T915" i="1"/>
  <c r="U914" i="1"/>
  <c r="T1071" i="1"/>
  <c r="U1070" i="1"/>
  <c r="T160" i="1"/>
  <c r="U159" i="1"/>
  <c r="T2020" i="1"/>
  <c r="U2019" i="1"/>
  <c r="T730" i="1"/>
  <c r="U729" i="1"/>
  <c r="P1860" i="1"/>
  <c r="R1859" i="1"/>
  <c r="S1859" i="1" s="1"/>
  <c r="P431" i="1"/>
  <c r="R430" i="1"/>
  <c r="S430" i="1" s="1"/>
  <c r="P1245" i="1"/>
  <c r="R1244" i="1"/>
  <c r="S1244" i="1" s="1"/>
  <c r="P2348" i="1"/>
  <c r="R2347" i="1"/>
  <c r="S2347" i="1" s="1"/>
  <c r="P162" i="1"/>
  <c r="R161" i="1"/>
  <c r="S161" i="1" s="1"/>
  <c r="P3876" i="1"/>
  <c r="R3875" i="1"/>
  <c r="S3875" i="1" s="1"/>
  <c r="P2728" i="1"/>
  <c r="R2727" i="1"/>
  <c r="S2727" i="1" s="1"/>
  <c r="P777" i="1"/>
  <c r="R776" i="1"/>
  <c r="S776" i="1" s="1"/>
  <c r="P118" i="1"/>
  <c r="R117" i="1"/>
  <c r="S117" i="1" s="1"/>
  <c r="P1073" i="1"/>
  <c r="R1072" i="1"/>
  <c r="S1072" i="1" s="1"/>
  <c r="P2102" i="1"/>
  <c r="R2101" i="1"/>
  <c r="S2101" i="1" s="1"/>
  <c r="P2415" i="1"/>
  <c r="R2414" i="1"/>
  <c r="S2414" i="1" s="1"/>
  <c r="P2038" i="1"/>
  <c r="R2037" i="1"/>
  <c r="S2037" i="1" s="1"/>
  <c r="R966" i="1"/>
  <c r="S966" i="1" s="1"/>
  <c r="P967" i="1"/>
  <c r="P2538" i="1"/>
  <c r="R2537" i="1"/>
  <c r="S2537" i="1" s="1"/>
  <c r="P3082" i="1"/>
  <c r="R3081" i="1"/>
  <c r="S3081" i="1" s="1"/>
  <c r="P1955" i="1"/>
  <c r="R1954" i="1"/>
  <c r="S1954" i="1" s="1"/>
  <c r="P1555" i="1"/>
  <c r="R1554" i="1"/>
  <c r="S1554" i="1" s="1"/>
  <c r="P4026" i="1"/>
  <c r="R4025" i="1"/>
  <c r="S4025" i="1" s="1"/>
  <c r="P1840" i="1"/>
  <c r="R1839" i="1"/>
  <c r="S1839" i="1" s="1"/>
  <c r="P875" i="1"/>
  <c r="R874" i="1"/>
  <c r="S874" i="1" s="1"/>
  <c r="P803" i="1"/>
  <c r="R802" i="1"/>
  <c r="S802" i="1" s="1"/>
  <c r="P3619" i="1"/>
  <c r="R3618" i="1"/>
  <c r="S3618" i="1" s="1"/>
  <c r="P2153" i="1"/>
  <c r="R2152" i="1"/>
  <c r="S2152" i="1" s="1"/>
  <c r="P926" i="1"/>
  <c r="R925" i="1"/>
  <c r="S925" i="1" s="1"/>
  <c r="P506" i="1"/>
  <c r="R505" i="1"/>
  <c r="S505" i="1" s="1"/>
  <c r="P377" i="1"/>
  <c r="R376" i="1"/>
  <c r="S376" i="1" s="1"/>
  <c r="P3694" i="1"/>
  <c r="R3693" i="1"/>
  <c r="S3693" i="1" s="1"/>
  <c r="P705" i="1"/>
  <c r="R704" i="1"/>
  <c r="S704" i="1" s="1"/>
  <c r="P554" i="1"/>
  <c r="R553" i="1"/>
  <c r="S553" i="1" s="1"/>
  <c r="P1924" i="1"/>
  <c r="R1923" i="1"/>
  <c r="S1923" i="1" s="1"/>
  <c r="P2134" i="1"/>
  <c r="R2133" i="1"/>
  <c r="S2133" i="1" s="1"/>
  <c r="P1892" i="1"/>
  <c r="R1891" i="1"/>
  <c r="S1891" i="1" s="1"/>
  <c r="P1760" i="1"/>
  <c r="R1759" i="1"/>
  <c r="S1759" i="1" s="1"/>
  <c r="P653" i="1"/>
  <c r="R652" i="1"/>
  <c r="S652" i="1" s="1"/>
  <c r="Q20" i="1"/>
  <c r="P1424" i="1"/>
  <c r="R1423" i="1"/>
  <c r="S1423" i="1" s="1"/>
  <c r="P1375" i="1"/>
  <c r="R1374" i="1"/>
  <c r="S1374" i="1" s="1"/>
  <c r="P3591" i="1"/>
  <c r="R3590" i="1"/>
  <c r="S3590" i="1" s="1"/>
  <c r="P1202" i="1"/>
  <c r="R1201" i="1"/>
  <c r="S1201" i="1" s="1"/>
  <c r="P851" i="1"/>
  <c r="R850" i="1"/>
  <c r="S850" i="1" s="1"/>
  <c r="P1146" i="1"/>
  <c r="R1145" i="1"/>
  <c r="S1145" i="1" s="1"/>
  <c r="P629" i="1"/>
  <c r="R628" i="1"/>
  <c r="S628" i="1" s="1"/>
  <c r="P2982" i="1"/>
  <c r="R2981" i="1"/>
  <c r="S2981" i="1" s="1"/>
  <c r="P1669" i="1"/>
  <c r="R1668" i="1"/>
  <c r="S1668" i="1" s="1"/>
  <c r="P2482" i="1"/>
  <c r="R2481" i="1"/>
  <c r="S2481" i="1" s="1"/>
  <c r="P605" i="1"/>
  <c r="R604" i="1"/>
  <c r="S604" i="1" s="1"/>
  <c r="P1467" i="1"/>
  <c r="R1466" i="1"/>
  <c r="S1466" i="1" s="1"/>
  <c r="P2209" i="1"/>
  <c r="R2208" i="1"/>
  <c r="S2208" i="1" s="1"/>
  <c r="P2812" i="1"/>
  <c r="R2811" i="1"/>
  <c r="S2811" i="1" s="1"/>
  <c r="P824" i="1"/>
  <c r="R823" i="1"/>
  <c r="S823" i="1" s="1"/>
  <c r="P218" i="1"/>
  <c r="R217" i="1"/>
  <c r="S217" i="1" s="1"/>
  <c r="P2761" i="1"/>
  <c r="R2760" i="1"/>
  <c r="S2760" i="1" s="1"/>
  <c r="P2591" i="1"/>
  <c r="R2590" i="1"/>
  <c r="S2590" i="1" s="1"/>
  <c r="P2284" i="1"/>
  <c r="R2283" i="1"/>
  <c r="S2283" i="1" s="1"/>
  <c r="P1022" i="1"/>
  <c r="R1021" i="1"/>
  <c r="S1021" i="1" s="1"/>
  <c r="P278" i="1"/>
  <c r="R277" i="1"/>
  <c r="S277" i="1" s="1"/>
  <c r="P21" i="1"/>
  <c r="R20" i="1"/>
  <c r="S20" i="1" s="1"/>
  <c r="P752" i="1"/>
  <c r="R751" i="1"/>
  <c r="S751" i="1" s="1"/>
  <c r="P3058" i="1"/>
  <c r="R3057" i="1"/>
  <c r="S3057" i="1" s="1"/>
  <c r="P677" i="1"/>
  <c r="R676" i="1"/>
  <c r="S676" i="1" s="1"/>
  <c r="X20" i="1" l="1"/>
  <c r="Y18" i="1"/>
  <c r="V25" i="1"/>
  <c r="V26" i="1" s="1"/>
  <c r="V27" i="1" s="1"/>
  <c r="T2021" i="1"/>
  <c r="U2020" i="1"/>
  <c r="T2384" i="1"/>
  <c r="U2383" i="1"/>
  <c r="T1328" i="1"/>
  <c r="U1327" i="1"/>
  <c r="T161" i="1"/>
  <c r="U160" i="1"/>
  <c r="T94" i="1"/>
  <c r="U93" i="1"/>
  <c r="T1825" i="1"/>
  <c r="U1824" i="1"/>
  <c r="T4011" i="1"/>
  <c r="U4010" i="1"/>
  <c r="T117" i="1"/>
  <c r="U116" i="1"/>
  <c r="T1352" i="1"/>
  <c r="U1351" i="1"/>
  <c r="T20" i="1"/>
  <c r="U19" i="1"/>
  <c r="T2400" i="1"/>
  <c r="U2399" i="1"/>
  <c r="T1072" i="1"/>
  <c r="U1071" i="1"/>
  <c r="T1312" i="1"/>
  <c r="U1311" i="1"/>
  <c r="T217" i="1"/>
  <c r="U216" i="1"/>
  <c r="T802" i="1"/>
  <c r="U801" i="1"/>
  <c r="T1408" i="1"/>
  <c r="U1407" i="1"/>
  <c r="T426" i="1"/>
  <c r="U425" i="1"/>
  <c r="T1231" i="1"/>
  <c r="U1230" i="1"/>
  <c r="T3042" i="1"/>
  <c r="U3041" i="1"/>
  <c r="T273" i="1"/>
  <c r="U272" i="1"/>
  <c r="T731" i="1"/>
  <c r="U730" i="1"/>
  <c r="T916" i="1"/>
  <c r="U915" i="1"/>
  <c r="T374" i="1"/>
  <c r="U373" i="1"/>
  <c r="T1368" i="1"/>
  <c r="U1367" i="1"/>
  <c r="T628" i="1"/>
  <c r="U627" i="1"/>
  <c r="T1303" i="1"/>
  <c r="U1302" i="1"/>
  <c r="T702" i="1"/>
  <c r="U701" i="1"/>
  <c r="P3059" i="1"/>
  <c r="R3058" i="1"/>
  <c r="S3058" i="1" s="1"/>
  <c r="P1203" i="1"/>
  <c r="R1202" i="1"/>
  <c r="S1202" i="1" s="1"/>
  <c r="P2416" i="1"/>
  <c r="R2415" i="1"/>
  <c r="S2415" i="1" s="1"/>
  <c r="P2983" i="1"/>
  <c r="R2982" i="1"/>
  <c r="S2982" i="1" s="1"/>
  <c r="P2154" i="1"/>
  <c r="R2153" i="1"/>
  <c r="S2153" i="1" s="1"/>
  <c r="P3083" i="1"/>
  <c r="R3082" i="1"/>
  <c r="S3082" i="1" s="1"/>
  <c r="P753" i="1"/>
  <c r="R752" i="1"/>
  <c r="S752" i="1" s="1"/>
  <c r="R2284" i="1"/>
  <c r="S2284" i="1" s="1"/>
  <c r="P2285" i="1"/>
  <c r="R824" i="1"/>
  <c r="S824" i="1" s="1"/>
  <c r="R825" i="1"/>
  <c r="P606" i="1"/>
  <c r="R605" i="1"/>
  <c r="S605" i="1" s="1"/>
  <c r="P630" i="1"/>
  <c r="R629" i="1"/>
  <c r="S629" i="1" s="1"/>
  <c r="P3592" i="1"/>
  <c r="R3591" i="1"/>
  <c r="S3591" i="1" s="1"/>
  <c r="P654" i="1"/>
  <c r="R653" i="1"/>
  <c r="S653" i="1" s="1"/>
  <c r="P1925" i="1"/>
  <c r="R1924" i="1"/>
  <c r="S1924" i="1" s="1"/>
  <c r="P378" i="1"/>
  <c r="R377" i="1"/>
  <c r="S377" i="1" s="1"/>
  <c r="P3620" i="1"/>
  <c r="R3619" i="1"/>
  <c r="S3619" i="1" s="1"/>
  <c r="P4027" i="1"/>
  <c r="R4026" i="1"/>
  <c r="S4026" i="1" s="1"/>
  <c r="P2539" i="1"/>
  <c r="R2538" i="1"/>
  <c r="S2538" i="1" s="1"/>
  <c r="P2103" i="1"/>
  <c r="R2102" i="1"/>
  <c r="S2102" i="1" s="1"/>
  <c r="P2729" i="1"/>
  <c r="R2728" i="1"/>
  <c r="S2728" i="1" s="1"/>
  <c r="P1246" i="1"/>
  <c r="R1245" i="1"/>
  <c r="S1245" i="1" s="1"/>
  <c r="P219" i="1"/>
  <c r="R218" i="1"/>
  <c r="S218" i="1" s="1"/>
  <c r="P3695" i="1"/>
  <c r="R3694" i="1"/>
  <c r="S3694" i="1" s="1"/>
  <c r="P2349" i="1"/>
  <c r="R2348" i="1"/>
  <c r="S2348" i="1" s="1"/>
  <c r="P968" i="1"/>
  <c r="R967" i="1"/>
  <c r="S967" i="1" s="1"/>
  <c r="P1023" i="1"/>
  <c r="R1022" i="1"/>
  <c r="S1022" i="1" s="1"/>
  <c r="R1840" i="1"/>
  <c r="S1840" i="1" s="1"/>
  <c r="R1841" i="1"/>
  <c r="P22" i="1"/>
  <c r="R21" i="1"/>
  <c r="S21" i="1" s="1"/>
  <c r="P2592" i="1"/>
  <c r="R2591" i="1"/>
  <c r="S2591" i="1" s="1"/>
  <c r="P2813" i="1"/>
  <c r="R2812" i="1"/>
  <c r="S2812" i="1" s="1"/>
  <c r="P2483" i="1"/>
  <c r="R2482" i="1"/>
  <c r="S2482" i="1" s="1"/>
  <c r="P1147" i="1"/>
  <c r="R1146" i="1"/>
  <c r="S1146" i="1" s="1"/>
  <c r="P1376" i="1"/>
  <c r="R1375" i="1"/>
  <c r="S1375" i="1" s="1"/>
  <c r="P1761" i="1"/>
  <c r="R1760" i="1"/>
  <c r="S1760" i="1" s="1"/>
  <c r="P555" i="1"/>
  <c r="R554" i="1"/>
  <c r="S554" i="1" s="1"/>
  <c r="P507" i="1"/>
  <c r="R506" i="1"/>
  <c r="S506" i="1" s="1"/>
  <c r="P804" i="1"/>
  <c r="R803" i="1"/>
  <c r="S803" i="1" s="1"/>
  <c r="P1556" i="1"/>
  <c r="R1555" i="1"/>
  <c r="S1555" i="1" s="1"/>
  <c r="P1074" i="1"/>
  <c r="R1073" i="1"/>
  <c r="S1073" i="1" s="1"/>
  <c r="P3877" i="1"/>
  <c r="R3876" i="1"/>
  <c r="S3876" i="1" s="1"/>
  <c r="P432" i="1"/>
  <c r="R431" i="1"/>
  <c r="S431" i="1" s="1"/>
  <c r="Q21" i="1"/>
  <c r="P1468" i="1"/>
  <c r="R1467" i="1"/>
  <c r="S1467" i="1" s="1"/>
  <c r="R2134" i="1"/>
  <c r="S2134" i="1" s="1"/>
  <c r="R2135" i="1"/>
  <c r="P778" i="1"/>
  <c r="R777" i="1"/>
  <c r="S777" i="1" s="1"/>
  <c r="P678" i="1"/>
  <c r="R677" i="1"/>
  <c r="S677" i="1" s="1"/>
  <c r="P279" i="1"/>
  <c r="R278" i="1"/>
  <c r="S278" i="1" s="1"/>
  <c r="P2762" i="1"/>
  <c r="R2761" i="1"/>
  <c r="S2761" i="1" s="1"/>
  <c r="P2210" i="1"/>
  <c r="R2209" i="1"/>
  <c r="S2209" i="1" s="1"/>
  <c r="P1670" i="1"/>
  <c r="R1669" i="1"/>
  <c r="S1669" i="1" s="1"/>
  <c r="P852" i="1"/>
  <c r="R851" i="1"/>
  <c r="S851" i="1" s="1"/>
  <c r="P1425" i="1"/>
  <c r="R1424" i="1"/>
  <c r="S1424" i="1" s="1"/>
  <c r="P1893" i="1"/>
  <c r="R1892" i="1"/>
  <c r="S1892" i="1" s="1"/>
  <c r="P706" i="1"/>
  <c r="R705" i="1"/>
  <c r="S705" i="1" s="1"/>
  <c r="P927" i="1"/>
  <c r="R926" i="1"/>
  <c r="S926" i="1" s="1"/>
  <c r="P876" i="1"/>
  <c r="R875" i="1"/>
  <c r="S875" i="1" s="1"/>
  <c r="P1956" i="1"/>
  <c r="R1955" i="1"/>
  <c r="S1955" i="1" s="1"/>
  <c r="P2039" i="1"/>
  <c r="R2038" i="1"/>
  <c r="S2038" i="1" s="1"/>
  <c r="P119" i="1"/>
  <c r="R118" i="1"/>
  <c r="S118" i="1" s="1"/>
  <c r="P163" i="1"/>
  <c r="R162" i="1"/>
  <c r="S162" i="1" s="1"/>
  <c r="P1861" i="1"/>
  <c r="R1860" i="1"/>
  <c r="S1860" i="1" s="1"/>
  <c r="V28" i="1" l="1"/>
  <c r="X26" i="1"/>
  <c r="AA18" i="1"/>
  <c r="AB18" i="1" s="1"/>
  <c r="Z18" i="1"/>
  <c r="X21" i="1"/>
  <c r="Y19" i="1"/>
  <c r="T1369" i="1"/>
  <c r="U1368" i="1"/>
  <c r="T703" i="1"/>
  <c r="U702" i="1"/>
  <c r="T375" i="1"/>
  <c r="U374" i="1"/>
  <c r="T3043" i="1"/>
  <c r="U3042" i="1"/>
  <c r="T803" i="1"/>
  <c r="U802" i="1"/>
  <c r="T2401" i="1"/>
  <c r="U2400" i="1"/>
  <c r="T4012" i="1"/>
  <c r="U4011" i="1"/>
  <c r="T1329" i="1"/>
  <c r="U1328" i="1"/>
  <c r="T118" i="1"/>
  <c r="U117" i="1"/>
  <c r="T274" i="1"/>
  <c r="U273" i="1"/>
  <c r="T1304" i="1"/>
  <c r="U1303" i="1"/>
  <c r="T917" i="1"/>
  <c r="U916" i="1"/>
  <c r="T1232" i="1"/>
  <c r="U1231" i="1"/>
  <c r="T218" i="1"/>
  <c r="U217" i="1"/>
  <c r="T21" i="1"/>
  <c r="U20" i="1"/>
  <c r="T1826" i="1"/>
  <c r="U1825" i="1"/>
  <c r="T2385" i="1"/>
  <c r="U2384" i="1"/>
  <c r="T1073" i="1"/>
  <c r="U1072" i="1"/>
  <c r="T162" i="1"/>
  <c r="U161" i="1"/>
  <c r="T629" i="1"/>
  <c r="U628" i="1"/>
  <c r="T732" i="1"/>
  <c r="U731" i="1"/>
  <c r="T427" i="1"/>
  <c r="U426" i="1"/>
  <c r="T1313" i="1"/>
  <c r="U1312" i="1"/>
  <c r="T1353" i="1"/>
  <c r="U1352" i="1"/>
  <c r="T95" i="1"/>
  <c r="U94" i="1"/>
  <c r="T2022" i="1"/>
  <c r="U2021" i="1"/>
  <c r="T1409" i="1"/>
  <c r="U1408" i="1"/>
  <c r="T1841" i="1"/>
  <c r="U1841" i="1" s="1"/>
  <c r="P2763" i="1"/>
  <c r="R2762" i="1"/>
  <c r="S2762" i="1" s="1"/>
  <c r="P23" i="1"/>
  <c r="R22" i="1"/>
  <c r="S22" i="1" s="1"/>
  <c r="P3593" i="1"/>
  <c r="R3592" i="1"/>
  <c r="S3592" i="1" s="1"/>
  <c r="S1841" i="1"/>
  <c r="S1842" i="1"/>
  <c r="T1842" i="1" s="1"/>
  <c r="S2135" i="1"/>
  <c r="S2136" i="1"/>
  <c r="P2286" i="1"/>
  <c r="R2285" i="1"/>
  <c r="S2285" i="1" s="1"/>
  <c r="P164" i="1"/>
  <c r="R163" i="1"/>
  <c r="S163" i="1" s="1"/>
  <c r="P508" i="1"/>
  <c r="R507" i="1"/>
  <c r="S507" i="1" s="1"/>
  <c r="P120" i="1"/>
  <c r="R119" i="1"/>
  <c r="S119" i="1" s="1"/>
  <c r="P928" i="1"/>
  <c r="R927" i="1"/>
  <c r="S927" i="1" s="1"/>
  <c r="P853" i="1"/>
  <c r="R852" i="1"/>
  <c r="S852" i="1" s="1"/>
  <c r="P280" i="1"/>
  <c r="R279" i="1"/>
  <c r="S279" i="1" s="1"/>
  <c r="P1469" i="1"/>
  <c r="R1468" i="1"/>
  <c r="S1468" i="1" s="1"/>
  <c r="P1075" i="1"/>
  <c r="R1074" i="1"/>
  <c r="S1074" i="1" s="1"/>
  <c r="P556" i="1"/>
  <c r="R555" i="1"/>
  <c r="S555" i="1" s="1"/>
  <c r="P2484" i="1"/>
  <c r="R2483" i="1"/>
  <c r="S2483" i="1" s="1"/>
  <c r="P3696" i="1"/>
  <c r="R3695" i="1"/>
  <c r="S3695" i="1" s="1"/>
  <c r="P2104" i="1"/>
  <c r="R2103" i="1"/>
  <c r="S2103" i="1" s="1"/>
  <c r="P379" i="1"/>
  <c r="R378" i="1"/>
  <c r="S378" i="1" s="1"/>
  <c r="P631" i="1"/>
  <c r="R630" i="1"/>
  <c r="S630" i="1" s="1"/>
  <c r="P754" i="1"/>
  <c r="R753" i="1"/>
  <c r="S753" i="1" s="1"/>
  <c r="P2417" i="1"/>
  <c r="R2416" i="1"/>
  <c r="S2416" i="1" s="1"/>
  <c r="P1426" i="1"/>
  <c r="R1425" i="1"/>
  <c r="S1425" i="1" s="1"/>
  <c r="P3878" i="1"/>
  <c r="R3877" i="1"/>
  <c r="S3877" i="1" s="1"/>
  <c r="P3621" i="1"/>
  <c r="R3620" i="1"/>
  <c r="S3620" i="1" s="1"/>
  <c r="P2730" i="1"/>
  <c r="R2729" i="1"/>
  <c r="S2729" i="1" s="1"/>
  <c r="P2040" i="1"/>
  <c r="R2039" i="1"/>
  <c r="S2039" i="1" s="1"/>
  <c r="P707" i="1"/>
  <c r="R706" i="1"/>
  <c r="S706" i="1" s="1"/>
  <c r="P1671" i="1"/>
  <c r="R1670" i="1"/>
  <c r="S1670" i="1" s="1"/>
  <c r="P679" i="1"/>
  <c r="R678" i="1"/>
  <c r="S678" i="1" s="1"/>
  <c r="Q22" i="1"/>
  <c r="P1557" i="1"/>
  <c r="R1556" i="1"/>
  <c r="S1556" i="1" s="1"/>
  <c r="P1762" i="1"/>
  <c r="R1761" i="1"/>
  <c r="S1761" i="1" s="1"/>
  <c r="P2814" i="1"/>
  <c r="R2813" i="1"/>
  <c r="S2813" i="1" s="1"/>
  <c r="P1024" i="1"/>
  <c r="R1023" i="1"/>
  <c r="S1023" i="1" s="1"/>
  <c r="P220" i="1"/>
  <c r="R219" i="1"/>
  <c r="S219" i="1" s="1"/>
  <c r="P2540" i="1"/>
  <c r="R2539" i="1"/>
  <c r="S2539" i="1" s="1"/>
  <c r="P1926" i="1"/>
  <c r="R1925" i="1"/>
  <c r="S1925" i="1" s="1"/>
  <c r="P607" i="1"/>
  <c r="R606" i="1"/>
  <c r="S606" i="1" s="1"/>
  <c r="P3084" i="1"/>
  <c r="R3083" i="1"/>
  <c r="S3083" i="1" s="1"/>
  <c r="P1204" i="1"/>
  <c r="R1203" i="1"/>
  <c r="S1203" i="1" s="1"/>
  <c r="P2350" i="1"/>
  <c r="R2349" i="1"/>
  <c r="S2349" i="1" s="1"/>
  <c r="S825" i="1"/>
  <c r="T825" i="1" s="1"/>
  <c r="U825" i="1" s="1"/>
  <c r="S826" i="1"/>
  <c r="T826" i="1" s="1"/>
  <c r="P877" i="1"/>
  <c r="R876" i="1"/>
  <c r="S876" i="1" s="1"/>
  <c r="P1148" i="1"/>
  <c r="R1147" i="1"/>
  <c r="S1147" i="1" s="1"/>
  <c r="P2984" i="1"/>
  <c r="R2983" i="1"/>
  <c r="S2983" i="1" s="1"/>
  <c r="P1862" i="1"/>
  <c r="R1861" i="1"/>
  <c r="S1861" i="1" s="1"/>
  <c r="P1957" i="1"/>
  <c r="R1956" i="1"/>
  <c r="S1956" i="1" s="1"/>
  <c r="P1894" i="1"/>
  <c r="R1893" i="1"/>
  <c r="S1893" i="1" s="1"/>
  <c r="P2211" i="1"/>
  <c r="R2210" i="1"/>
  <c r="S2210" i="1" s="1"/>
  <c r="P779" i="1"/>
  <c r="R778" i="1"/>
  <c r="S778" i="1" s="1"/>
  <c r="P433" i="1"/>
  <c r="R432" i="1"/>
  <c r="S432" i="1" s="1"/>
  <c r="P805" i="1"/>
  <c r="R804" i="1"/>
  <c r="S804" i="1" s="1"/>
  <c r="P1377" i="1"/>
  <c r="R1376" i="1"/>
  <c r="S1376" i="1" s="1"/>
  <c r="P2593" i="1"/>
  <c r="R2592" i="1"/>
  <c r="S2592" i="1" s="1"/>
  <c r="P969" i="1"/>
  <c r="R968" i="1"/>
  <c r="S968" i="1" s="1"/>
  <c r="P1247" i="1"/>
  <c r="R1246" i="1"/>
  <c r="S1246" i="1" s="1"/>
  <c r="P4028" i="1"/>
  <c r="R4027" i="1"/>
  <c r="S4027" i="1" s="1"/>
  <c r="P655" i="1"/>
  <c r="R654" i="1"/>
  <c r="S654" i="1" s="1"/>
  <c r="P2155" i="1"/>
  <c r="R2154" i="1"/>
  <c r="S2154" i="1" s="1"/>
  <c r="P3060" i="1"/>
  <c r="R3059" i="1"/>
  <c r="S3059" i="1" s="1"/>
  <c r="X22" i="1" l="1"/>
  <c r="X23" i="1" s="1"/>
  <c r="X24" i="1" s="1"/>
  <c r="Y23" i="1" s="1"/>
  <c r="Y20" i="1"/>
  <c r="AA19" i="1"/>
  <c r="Z19" i="1"/>
  <c r="AB19" i="1"/>
  <c r="Y25" i="1"/>
  <c r="V29" i="1"/>
  <c r="X27" i="1"/>
  <c r="Y26" i="1" s="1"/>
  <c r="X25" i="1"/>
  <c r="Y24" i="1" s="1"/>
  <c r="T1330" i="1"/>
  <c r="U1329" i="1"/>
  <c r="T1410" i="1"/>
  <c r="U1409" i="1"/>
  <c r="T1314" i="1"/>
  <c r="U1313" i="1"/>
  <c r="T163" i="1"/>
  <c r="U162" i="1"/>
  <c r="T22" i="1"/>
  <c r="U21" i="1"/>
  <c r="T1305" i="1"/>
  <c r="U1304" i="1"/>
  <c r="T1827" i="1"/>
  <c r="U1826" i="1"/>
  <c r="T4013" i="1"/>
  <c r="U4012" i="1"/>
  <c r="T376" i="1"/>
  <c r="U375" i="1"/>
  <c r="T918" i="1"/>
  <c r="U917" i="1"/>
  <c r="T1843" i="1"/>
  <c r="U1842" i="1"/>
  <c r="T2023" i="1"/>
  <c r="U2022" i="1"/>
  <c r="T428" i="1"/>
  <c r="U427" i="1"/>
  <c r="T1074" i="1"/>
  <c r="U1073" i="1"/>
  <c r="T219" i="1"/>
  <c r="U218" i="1"/>
  <c r="T275" i="1"/>
  <c r="U274" i="1"/>
  <c r="T630" i="1"/>
  <c r="U629" i="1"/>
  <c r="T2402" i="1"/>
  <c r="U2401" i="1"/>
  <c r="T704" i="1"/>
  <c r="U703" i="1"/>
  <c r="T3044" i="1"/>
  <c r="U3043" i="1"/>
  <c r="T96" i="1"/>
  <c r="U95" i="1"/>
  <c r="T733" i="1"/>
  <c r="U732" i="1"/>
  <c r="T2386" i="1"/>
  <c r="U2385" i="1"/>
  <c r="T1233" i="1"/>
  <c r="U1232" i="1"/>
  <c r="T1354" i="1"/>
  <c r="U1353" i="1"/>
  <c r="T827" i="1"/>
  <c r="U826" i="1"/>
  <c r="T119" i="1"/>
  <c r="U118" i="1"/>
  <c r="T804" i="1"/>
  <c r="U803" i="1"/>
  <c r="T1370" i="1"/>
  <c r="U1369" i="1"/>
  <c r="P3085" i="1"/>
  <c r="R3084" i="1"/>
  <c r="S3084" i="1" s="1"/>
  <c r="P509" i="1"/>
  <c r="R508" i="1"/>
  <c r="S508" i="1" s="1"/>
  <c r="P2156" i="1"/>
  <c r="R2155" i="1"/>
  <c r="S2155" i="1" s="1"/>
  <c r="P878" i="1"/>
  <c r="R877" i="1"/>
  <c r="S877" i="1" s="1"/>
  <c r="P1558" i="1"/>
  <c r="R1557" i="1"/>
  <c r="S1557" i="1" s="1"/>
  <c r="P632" i="1"/>
  <c r="R631" i="1"/>
  <c r="S631" i="1" s="1"/>
  <c r="P656" i="1"/>
  <c r="R655" i="1"/>
  <c r="S655" i="1" s="1"/>
  <c r="P2594" i="1"/>
  <c r="R2593" i="1"/>
  <c r="S2593" i="1" s="1"/>
  <c r="P780" i="1"/>
  <c r="R779" i="1"/>
  <c r="S779" i="1" s="1"/>
  <c r="P1863" i="1"/>
  <c r="R1862" i="1"/>
  <c r="S1862" i="1" s="1"/>
  <c r="R607" i="1"/>
  <c r="S607" i="1" s="1"/>
  <c r="R608" i="1"/>
  <c r="P1025" i="1"/>
  <c r="R1024" i="1"/>
  <c r="S1024" i="1" s="1"/>
  <c r="Q23" i="1"/>
  <c r="P2041" i="1"/>
  <c r="R2040" i="1"/>
  <c r="S2040" i="1" s="1"/>
  <c r="P1427" i="1"/>
  <c r="R1426" i="1"/>
  <c r="S1426" i="1" s="1"/>
  <c r="P380" i="1"/>
  <c r="R379" i="1"/>
  <c r="S379" i="1" s="1"/>
  <c r="P557" i="1"/>
  <c r="R556" i="1"/>
  <c r="S556" i="1" s="1"/>
  <c r="P854" i="1"/>
  <c r="R853" i="1"/>
  <c r="S853" i="1" s="1"/>
  <c r="P165" i="1"/>
  <c r="R164" i="1"/>
  <c r="S164" i="1" s="1"/>
  <c r="P3594" i="1"/>
  <c r="R3593" i="1"/>
  <c r="S3593" i="1" s="1"/>
  <c r="P970" i="1"/>
  <c r="R969" i="1"/>
  <c r="S969" i="1" s="1"/>
  <c r="P708" i="1"/>
  <c r="R707" i="1"/>
  <c r="S707" i="1" s="1"/>
  <c r="P434" i="1"/>
  <c r="R433" i="1"/>
  <c r="S433" i="1" s="1"/>
  <c r="P2485" i="1"/>
  <c r="R2484" i="1"/>
  <c r="S2484" i="1" s="1"/>
  <c r="P4029" i="1"/>
  <c r="R4028" i="1"/>
  <c r="S4028" i="1" s="1"/>
  <c r="P1378" i="1"/>
  <c r="R1377" i="1"/>
  <c r="S1377" i="1" s="1"/>
  <c r="P2212" i="1"/>
  <c r="R2211" i="1"/>
  <c r="S2211" i="1" s="1"/>
  <c r="P2985" i="1"/>
  <c r="R2984" i="1"/>
  <c r="S2984" i="1" s="1"/>
  <c r="P2351" i="1"/>
  <c r="R2350" i="1"/>
  <c r="S2350" i="1" s="1"/>
  <c r="P1927" i="1"/>
  <c r="R1926" i="1"/>
  <c r="S1926" i="1" s="1"/>
  <c r="P2815" i="1"/>
  <c r="R2814" i="1"/>
  <c r="S2814" i="1" s="1"/>
  <c r="P680" i="1"/>
  <c r="R679" i="1"/>
  <c r="S679" i="1" s="1"/>
  <c r="P2731" i="1"/>
  <c r="R2730" i="1"/>
  <c r="S2730" i="1" s="1"/>
  <c r="P2418" i="1"/>
  <c r="R2417" i="1"/>
  <c r="S2417" i="1" s="1"/>
  <c r="P2105" i="1"/>
  <c r="R2104" i="1"/>
  <c r="S2104" i="1" s="1"/>
  <c r="P1076" i="1"/>
  <c r="R1075" i="1"/>
  <c r="S1075" i="1" s="1"/>
  <c r="P929" i="1"/>
  <c r="R928" i="1"/>
  <c r="S928" i="1" s="1"/>
  <c r="P2287" i="1"/>
  <c r="R2286" i="1"/>
  <c r="S2286" i="1" s="1"/>
  <c r="P24" i="1"/>
  <c r="R23" i="1"/>
  <c r="S23" i="1" s="1"/>
  <c r="P3879" i="1"/>
  <c r="R3878" i="1"/>
  <c r="S3878" i="1" s="1"/>
  <c r="P1958" i="1"/>
  <c r="R1957" i="1"/>
  <c r="S1957" i="1" s="1"/>
  <c r="P221" i="1"/>
  <c r="R220" i="1"/>
  <c r="S220" i="1" s="1"/>
  <c r="P281" i="1"/>
  <c r="R280" i="1"/>
  <c r="S280" i="1" s="1"/>
  <c r="P3061" i="1"/>
  <c r="R3060" i="1"/>
  <c r="S3060" i="1" s="1"/>
  <c r="P1248" i="1"/>
  <c r="R1247" i="1"/>
  <c r="S1247" i="1" s="1"/>
  <c r="R805" i="1"/>
  <c r="S805" i="1" s="1"/>
  <c r="R806" i="1"/>
  <c r="P1895" i="1"/>
  <c r="R1894" i="1"/>
  <c r="S1894" i="1" s="1"/>
  <c r="P1149" i="1"/>
  <c r="R1148" i="1"/>
  <c r="S1148" i="1" s="1"/>
  <c r="P1205" i="1"/>
  <c r="R1204" i="1"/>
  <c r="S1204" i="1" s="1"/>
  <c r="P2541" i="1"/>
  <c r="R2540" i="1"/>
  <c r="S2540" i="1" s="1"/>
  <c r="P1763" i="1"/>
  <c r="R1762" i="1"/>
  <c r="S1762" i="1" s="1"/>
  <c r="P1672" i="1"/>
  <c r="R1671" i="1"/>
  <c r="S1671" i="1" s="1"/>
  <c r="P3622" i="1"/>
  <c r="R3621" i="1"/>
  <c r="S3621" i="1" s="1"/>
  <c r="P755" i="1"/>
  <c r="R754" i="1"/>
  <c r="S754" i="1" s="1"/>
  <c r="P3697" i="1"/>
  <c r="R3696" i="1"/>
  <c r="S3696" i="1" s="1"/>
  <c r="P1470" i="1"/>
  <c r="R1469" i="1"/>
  <c r="S1469" i="1" s="1"/>
  <c r="P121" i="1"/>
  <c r="R120" i="1"/>
  <c r="S120" i="1" s="1"/>
  <c r="P2764" i="1"/>
  <c r="R2763" i="1"/>
  <c r="S2763" i="1" s="1"/>
  <c r="V30" i="1" l="1"/>
  <c r="X28" i="1"/>
  <c r="Y27" i="1" s="1"/>
  <c r="AA25" i="1"/>
  <c r="Z25" i="1"/>
  <c r="AA20" i="1"/>
  <c r="AB20" i="1" s="1"/>
  <c r="Z20" i="1"/>
  <c r="AA26" i="1"/>
  <c r="Z26" i="1"/>
  <c r="AA24" i="1"/>
  <c r="Z24" i="1"/>
  <c r="Y21" i="1"/>
  <c r="Y22" i="1"/>
  <c r="T805" i="1"/>
  <c r="U805" i="1" s="1"/>
  <c r="U804" i="1"/>
  <c r="T1234" i="1"/>
  <c r="U1233" i="1"/>
  <c r="T3045" i="1"/>
  <c r="U3044" i="1"/>
  <c r="T276" i="1"/>
  <c r="U275" i="1"/>
  <c r="T2024" i="1"/>
  <c r="U2023" i="1"/>
  <c r="T4014" i="1"/>
  <c r="U4013" i="1"/>
  <c r="T164" i="1"/>
  <c r="U163" i="1"/>
  <c r="T120" i="1"/>
  <c r="U119" i="1"/>
  <c r="T2387" i="1"/>
  <c r="U2386" i="1"/>
  <c r="T705" i="1"/>
  <c r="U704" i="1"/>
  <c r="T220" i="1"/>
  <c r="U219" i="1"/>
  <c r="T1844" i="1"/>
  <c r="U1843" i="1"/>
  <c r="T1828" i="1"/>
  <c r="U1827" i="1"/>
  <c r="T1315" i="1"/>
  <c r="U1314" i="1"/>
  <c r="T828" i="1"/>
  <c r="U827" i="1"/>
  <c r="T734" i="1"/>
  <c r="U733" i="1"/>
  <c r="T2403" i="1"/>
  <c r="U2402" i="1"/>
  <c r="T1075" i="1"/>
  <c r="U1074" i="1"/>
  <c r="T919" i="1"/>
  <c r="U918" i="1"/>
  <c r="T1306" i="1"/>
  <c r="U1305" i="1"/>
  <c r="T1411" i="1"/>
  <c r="U1410" i="1"/>
  <c r="T1371" i="1"/>
  <c r="U1370" i="1"/>
  <c r="T1355" i="1"/>
  <c r="U1354" i="1"/>
  <c r="T97" i="1"/>
  <c r="U96" i="1"/>
  <c r="T631" i="1"/>
  <c r="U630" i="1"/>
  <c r="T429" i="1"/>
  <c r="U428" i="1"/>
  <c r="T377" i="1"/>
  <c r="U376" i="1"/>
  <c r="T23" i="1"/>
  <c r="U22" i="1"/>
  <c r="T1331" i="1"/>
  <c r="U1330" i="1"/>
  <c r="P1471" i="1"/>
  <c r="R1470" i="1"/>
  <c r="S1470" i="1" s="1"/>
  <c r="R381" i="1"/>
  <c r="R380" i="1"/>
  <c r="S380" i="1" s="1"/>
  <c r="P3062" i="1"/>
  <c r="R3061" i="1"/>
  <c r="S3061" i="1" s="1"/>
  <c r="P681" i="1"/>
  <c r="R680" i="1"/>
  <c r="S680" i="1" s="1"/>
  <c r="P2486" i="1"/>
  <c r="R2485" i="1"/>
  <c r="S2485" i="1" s="1"/>
  <c r="P2595" i="1"/>
  <c r="R2594" i="1"/>
  <c r="S2594" i="1" s="1"/>
  <c r="S608" i="1"/>
  <c r="T608" i="1" s="1"/>
  <c r="U608" i="1" s="1"/>
  <c r="S609" i="1"/>
  <c r="T609" i="1" s="1"/>
  <c r="P3698" i="1"/>
  <c r="R3697" i="1"/>
  <c r="S3697" i="1" s="1"/>
  <c r="P1764" i="1"/>
  <c r="R1763" i="1"/>
  <c r="S1763" i="1" s="1"/>
  <c r="P1896" i="1"/>
  <c r="R1895" i="1"/>
  <c r="S1895" i="1" s="1"/>
  <c r="R281" i="1"/>
  <c r="S281" i="1" s="1"/>
  <c r="R282" i="1"/>
  <c r="P25" i="1"/>
  <c r="R24" i="1"/>
  <c r="S24" i="1" s="1"/>
  <c r="P2106" i="1"/>
  <c r="R2105" i="1"/>
  <c r="S2105" i="1" s="1"/>
  <c r="P2816" i="1"/>
  <c r="R2815" i="1"/>
  <c r="S2815" i="1" s="1"/>
  <c r="P2213" i="1"/>
  <c r="R2212" i="1"/>
  <c r="S2212" i="1" s="1"/>
  <c r="P435" i="1"/>
  <c r="R434" i="1"/>
  <c r="S434" i="1" s="1"/>
  <c r="P166" i="1"/>
  <c r="R165" i="1"/>
  <c r="S165" i="1" s="1"/>
  <c r="P1428" i="1"/>
  <c r="R1427" i="1"/>
  <c r="S1427" i="1" s="1"/>
  <c r="P657" i="1"/>
  <c r="R656" i="1"/>
  <c r="S656" i="1" s="1"/>
  <c r="P2157" i="1"/>
  <c r="R2156" i="1"/>
  <c r="S2156" i="1" s="1"/>
  <c r="P1673" i="1"/>
  <c r="R1672" i="1"/>
  <c r="S1672" i="1" s="1"/>
  <c r="P3595" i="1"/>
  <c r="R3594" i="1"/>
  <c r="S3594" i="1" s="1"/>
  <c r="S806" i="1"/>
  <c r="T806" i="1" s="1"/>
  <c r="U806" i="1" s="1"/>
  <c r="S807" i="1"/>
  <c r="T807" i="1" s="1"/>
  <c r="P3880" i="1"/>
  <c r="R3879" i="1"/>
  <c r="S3879" i="1" s="1"/>
  <c r="P1026" i="1"/>
  <c r="R1025" i="1"/>
  <c r="S1025" i="1" s="1"/>
  <c r="P2765" i="1"/>
  <c r="R2764" i="1"/>
  <c r="S2764" i="1" s="1"/>
  <c r="P756" i="1"/>
  <c r="R755" i="1"/>
  <c r="S755" i="1" s="1"/>
  <c r="P2542" i="1"/>
  <c r="R2541" i="1"/>
  <c r="S2541" i="1" s="1"/>
  <c r="P222" i="1"/>
  <c r="R221" i="1"/>
  <c r="S221" i="1" s="1"/>
  <c r="P2288" i="1"/>
  <c r="R2287" i="1"/>
  <c r="S2287" i="1" s="1"/>
  <c r="P2419" i="1"/>
  <c r="R2418" i="1"/>
  <c r="S2418" i="1" s="1"/>
  <c r="P1928" i="1"/>
  <c r="R1927" i="1"/>
  <c r="S1927" i="1" s="1"/>
  <c r="P1379" i="1"/>
  <c r="R1378" i="1"/>
  <c r="S1378" i="1" s="1"/>
  <c r="P709" i="1"/>
  <c r="R708" i="1"/>
  <c r="S708" i="1" s="1"/>
  <c r="P855" i="1"/>
  <c r="R854" i="1"/>
  <c r="S854" i="1" s="1"/>
  <c r="P2042" i="1"/>
  <c r="R2041" i="1"/>
  <c r="S2041" i="1" s="1"/>
  <c r="P1864" i="1"/>
  <c r="R1863" i="1"/>
  <c r="S1863" i="1" s="1"/>
  <c r="P633" i="1"/>
  <c r="R632" i="1"/>
  <c r="S632" i="1" s="1"/>
  <c r="P510" i="1"/>
  <c r="R509" i="1"/>
  <c r="S509" i="1" s="1"/>
  <c r="P1150" i="1"/>
  <c r="R1149" i="1"/>
  <c r="S1149" i="1" s="1"/>
  <c r="P1077" i="1"/>
  <c r="R1076" i="1"/>
  <c r="S1076" i="1" s="1"/>
  <c r="P2986" i="1"/>
  <c r="R2985" i="1"/>
  <c r="S2985" i="1" s="1"/>
  <c r="P879" i="1"/>
  <c r="R878" i="1"/>
  <c r="S878" i="1" s="1"/>
  <c r="P122" i="1"/>
  <c r="R121" i="1"/>
  <c r="S121" i="1" s="1"/>
  <c r="P3623" i="1"/>
  <c r="R3622" i="1"/>
  <c r="S3622" i="1" s="1"/>
  <c r="P1206" i="1"/>
  <c r="R1205" i="1"/>
  <c r="S1205" i="1" s="1"/>
  <c r="P1249" i="1"/>
  <c r="R1248" i="1"/>
  <c r="S1248" i="1" s="1"/>
  <c r="P1959" i="1"/>
  <c r="R1958" i="1"/>
  <c r="S1958" i="1" s="1"/>
  <c r="P930" i="1"/>
  <c r="R929" i="1"/>
  <c r="S929" i="1" s="1"/>
  <c r="P2732" i="1"/>
  <c r="R2731" i="1"/>
  <c r="S2731" i="1" s="1"/>
  <c r="P2352" i="1"/>
  <c r="R2351" i="1"/>
  <c r="S2351" i="1" s="1"/>
  <c r="P4030" i="1"/>
  <c r="R4029" i="1"/>
  <c r="S4029" i="1" s="1"/>
  <c r="P971" i="1"/>
  <c r="R970" i="1"/>
  <c r="S970" i="1" s="1"/>
  <c r="P558" i="1"/>
  <c r="R557" i="1"/>
  <c r="S557" i="1" s="1"/>
  <c r="Q24" i="1"/>
  <c r="P781" i="1"/>
  <c r="R780" i="1"/>
  <c r="S780" i="1" s="1"/>
  <c r="P1559" i="1"/>
  <c r="R1558" i="1"/>
  <c r="S1558" i="1" s="1"/>
  <c r="P3086" i="1"/>
  <c r="R3085" i="1"/>
  <c r="S3085" i="1" s="1"/>
  <c r="Z22" i="1" l="1"/>
  <c r="AA22" i="1" s="1"/>
  <c r="Z23" i="1"/>
  <c r="AA23" i="1" s="1"/>
  <c r="AA21" i="1"/>
  <c r="AB21" i="1" s="1"/>
  <c r="Z21" i="1"/>
  <c r="AA27" i="1"/>
  <c r="Z27" i="1"/>
  <c r="V31" i="1"/>
  <c r="X29" i="1"/>
  <c r="Y28" i="1" s="1"/>
  <c r="T1307" i="1"/>
  <c r="U1306" i="1"/>
  <c r="T735" i="1"/>
  <c r="U734" i="1"/>
  <c r="T378" i="1"/>
  <c r="U377" i="1"/>
  <c r="T1356" i="1"/>
  <c r="U1356" i="1" s="1"/>
  <c r="U1355" i="1"/>
  <c r="T1845" i="1"/>
  <c r="U1844" i="1"/>
  <c r="T121" i="1"/>
  <c r="U120" i="1"/>
  <c r="T277" i="1"/>
  <c r="U276" i="1"/>
  <c r="T920" i="1"/>
  <c r="U919" i="1"/>
  <c r="T430" i="1"/>
  <c r="U429" i="1"/>
  <c r="T1372" i="1"/>
  <c r="U1371" i="1"/>
  <c r="T221" i="1"/>
  <c r="U220" i="1"/>
  <c r="T165" i="1"/>
  <c r="U164" i="1"/>
  <c r="T3046" i="1"/>
  <c r="U3045" i="1"/>
  <c r="T1076" i="1"/>
  <c r="U1075" i="1"/>
  <c r="T808" i="1"/>
  <c r="U807" i="1"/>
  <c r="T829" i="1"/>
  <c r="U828" i="1"/>
  <c r="T1332" i="1"/>
  <c r="U1331" i="1"/>
  <c r="T632" i="1"/>
  <c r="U631" i="1"/>
  <c r="T1316" i="1"/>
  <c r="U1315" i="1"/>
  <c r="T706" i="1"/>
  <c r="U705" i="1"/>
  <c r="T4015" i="1"/>
  <c r="U4014" i="1"/>
  <c r="T1235" i="1"/>
  <c r="U1234" i="1"/>
  <c r="T1412" i="1"/>
  <c r="U1411" i="1"/>
  <c r="T2404" i="1"/>
  <c r="U2403" i="1"/>
  <c r="U609" i="1"/>
  <c r="T610" i="1"/>
  <c r="U610" i="1" s="1"/>
  <c r="T24" i="1"/>
  <c r="U23" i="1"/>
  <c r="T98" i="1"/>
  <c r="U97" i="1"/>
  <c r="T1829" i="1"/>
  <c r="U1828" i="1"/>
  <c r="T2388" i="1"/>
  <c r="U2387" i="1"/>
  <c r="T2025" i="1"/>
  <c r="U2024" i="1"/>
  <c r="R781" i="1"/>
  <c r="S781" i="1" s="1"/>
  <c r="R782" i="1"/>
  <c r="P2043" i="1"/>
  <c r="R2042" i="1"/>
  <c r="S2042" i="1" s="1"/>
  <c r="P682" i="1"/>
  <c r="R681" i="1"/>
  <c r="S681" i="1" s="1"/>
  <c r="P4031" i="1"/>
  <c r="R4030" i="1"/>
  <c r="S4030" i="1" s="1"/>
  <c r="P1151" i="1"/>
  <c r="R1150" i="1"/>
  <c r="S1150" i="1" s="1"/>
  <c r="P3881" i="1"/>
  <c r="R3880" i="1"/>
  <c r="S3880" i="1" s="1"/>
  <c r="P436" i="1"/>
  <c r="R435" i="1"/>
  <c r="S435" i="1" s="1"/>
  <c r="Q25" i="1"/>
  <c r="P2353" i="1"/>
  <c r="R2352" i="1"/>
  <c r="S2352" i="1" s="1"/>
  <c r="P1250" i="1"/>
  <c r="R1249" i="1"/>
  <c r="S1249" i="1" s="1"/>
  <c r="P880" i="1"/>
  <c r="R879" i="1"/>
  <c r="S879" i="1" s="1"/>
  <c r="P511" i="1"/>
  <c r="R510" i="1"/>
  <c r="S510" i="1" s="1"/>
  <c r="P856" i="1"/>
  <c r="R855" i="1"/>
  <c r="S855" i="1" s="1"/>
  <c r="P2420" i="1"/>
  <c r="R2419" i="1"/>
  <c r="S2419" i="1" s="1"/>
  <c r="P757" i="1"/>
  <c r="R756" i="1"/>
  <c r="S756" i="1" s="1"/>
  <c r="P658" i="1"/>
  <c r="R657" i="1"/>
  <c r="S657" i="1" s="1"/>
  <c r="P2214" i="1"/>
  <c r="R2213" i="1"/>
  <c r="S2213" i="1" s="1"/>
  <c r="R3062" i="1"/>
  <c r="S3062" i="1" s="1"/>
  <c r="R3063" i="1"/>
  <c r="P123" i="1"/>
  <c r="R122" i="1"/>
  <c r="S122" i="1" s="1"/>
  <c r="P3699" i="1"/>
  <c r="R3698" i="1"/>
  <c r="S3698" i="1" s="1"/>
  <c r="P1960" i="1"/>
  <c r="R1959" i="1"/>
  <c r="S1959" i="1" s="1"/>
  <c r="P1929" i="1"/>
  <c r="R1928" i="1"/>
  <c r="S1928" i="1" s="1"/>
  <c r="P26" i="1"/>
  <c r="R25" i="1"/>
  <c r="S25" i="1" s="1"/>
  <c r="P3087" i="1"/>
  <c r="R3086" i="1"/>
  <c r="S3086" i="1" s="1"/>
  <c r="P559" i="1"/>
  <c r="R558" i="1"/>
  <c r="S558" i="1" s="1"/>
  <c r="P2733" i="1"/>
  <c r="R2732" i="1"/>
  <c r="S2732" i="1" s="1"/>
  <c r="P1207" i="1"/>
  <c r="R1206" i="1"/>
  <c r="S1206" i="1" s="1"/>
  <c r="P2987" i="1"/>
  <c r="R2986" i="1"/>
  <c r="S2986" i="1" s="1"/>
  <c r="P634" i="1"/>
  <c r="R633" i="1"/>
  <c r="S633" i="1" s="1"/>
  <c r="R709" i="1"/>
  <c r="S709" i="1" s="1"/>
  <c r="R710" i="1"/>
  <c r="P2289" i="1"/>
  <c r="R2288" i="1"/>
  <c r="S2288" i="1" s="1"/>
  <c r="P2766" i="1"/>
  <c r="R2765" i="1"/>
  <c r="S2765" i="1" s="1"/>
  <c r="P3596" i="1"/>
  <c r="R3595" i="1"/>
  <c r="S3595" i="1" s="1"/>
  <c r="P1429" i="1"/>
  <c r="R1428" i="1"/>
  <c r="S1428" i="1" s="1"/>
  <c r="P2817" i="1"/>
  <c r="R2816" i="1"/>
  <c r="S2816" i="1" s="1"/>
  <c r="P1897" i="1"/>
  <c r="R1896" i="1"/>
  <c r="S1896" i="1" s="1"/>
  <c r="P2596" i="1"/>
  <c r="R2595" i="1"/>
  <c r="S2595" i="1" s="1"/>
  <c r="S381" i="1"/>
  <c r="T381" i="1" s="1"/>
  <c r="U381" i="1" s="1"/>
  <c r="S382" i="1"/>
  <c r="T382" i="1" s="1"/>
  <c r="P2158" i="1"/>
  <c r="R2157" i="1"/>
  <c r="S2157" i="1" s="1"/>
  <c r="P2543" i="1"/>
  <c r="R2542" i="1"/>
  <c r="S2542" i="1" s="1"/>
  <c r="S282" i="1"/>
  <c r="S283" i="1"/>
  <c r="P1560" i="1"/>
  <c r="R1559" i="1"/>
  <c r="S1559" i="1" s="1"/>
  <c r="P972" i="1"/>
  <c r="R971" i="1"/>
  <c r="S971" i="1" s="1"/>
  <c r="P931" i="1"/>
  <c r="R930" i="1"/>
  <c r="S930" i="1" s="1"/>
  <c r="P3624" i="1"/>
  <c r="R3623" i="1"/>
  <c r="S3623" i="1" s="1"/>
  <c r="P1078" i="1"/>
  <c r="R1077" i="1"/>
  <c r="S1077" i="1" s="1"/>
  <c r="P1865" i="1"/>
  <c r="R1864" i="1"/>
  <c r="S1864" i="1" s="1"/>
  <c r="P1380" i="1"/>
  <c r="R1379" i="1"/>
  <c r="S1379" i="1" s="1"/>
  <c r="P223" i="1"/>
  <c r="R222" i="1"/>
  <c r="S222" i="1" s="1"/>
  <c r="P1027" i="1"/>
  <c r="R1026" i="1"/>
  <c r="S1026" i="1" s="1"/>
  <c r="P1674" i="1"/>
  <c r="R1673" i="1"/>
  <c r="S1673" i="1" s="1"/>
  <c r="P167" i="1"/>
  <c r="R166" i="1"/>
  <c r="S166" i="1" s="1"/>
  <c r="P2107" i="1"/>
  <c r="R2106" i="1"/>
  <c r="S2106" i="1" s="1"/>
  <c r="P1765" i="1"/>
  <c r="R1764" i="1"/>
  <c r="S1764" i="1" s="1"/>
  <c r="P2487" i="1"/>
  <c r="R2486" i="1"/>
  <c r="S2486" i="1" s="1"/>
  <c r="P1472" i="1"/>
  <c r="R1471" i="1"/>
  <c r="S1471" i="1" s="1"/>
  <c r="AB22" i="1" l="1"/>
  <c r="AB23" i="1" s="1"/>
  <c r="AB24" i="1" s="1"/>
  <c r="AB25" i="1" s="1"/>
  <c r="AB26" i="1" s="1"/>
  <c r="AA28" i="1"/>
  <c r="Z28" i="1"/>
  <c r="V32" i="1"/>
  <c r="X30" i="1"/>
  <c r="Y29" i="1" s="1"/>
  <c r="AB27" i="1"/>
  <c r="T830" i="1"/>
  <c r="U829" i="1"/>
  <c r="T99" i="1"/>
  <c r="U99" i="1" s="1"/>
  <c r="U98" i="1"/>
  <c r="T1413" i="1"/>
  <c r="U1412" i="1"/>
  <c r="T1317" i="1"/>
  <c r="U1316" i="1"/>
  <c r="T2405" i="1"/>
  <c r="U2404" i="1"/>
  <c r="T809" i="1"/>
  <c r="U808" i="1"/>
  <c r="T222" i="1"/>
  <c r="U221" i="1"/>
  <c r="T278" i="1"/>
  <c r="U277" i="1"/>
  <c r="T379" i="1"/>
  <c r="U378" i="1"/>
  <c r="T1830" i="1"/>
  <c r="U1829" i="1"/>
  <c r="T383" i="1"/>
  <c r="U382" i="1"/>
  <c r="T3063" i="1"/>
  <c r="U3063" i="1" s="1"/>
  <c r="T2026" i="1"/>
  <c r="U2025" i="1"/>
  <c r="T25" i="1"/>
  <c r="U24" i="1"/>
  <c r="T1236" i="1"/>
  <c r="U1235" i="1"/>
  <c r="T633" i="1"/>
  <c r="U632" i="1"/>
  <c r="T707" i="1"/>
  <c r="U706" i="1"/>
  <c r="T1077" i="1"/>
  <c r="U1076" i="1"/>
  <c r="T1373" i="1"/>
  <c r="U1372" i="1"/>
  <c r="T122" i="1"/>
  <c r="U121" i="1"/>
  <c r="T736" i="1"/>
  <c r="U735" i="1"/>
  <c r="T166" i="1"/>
  <c r="U165" i="1"/>
  <c r="T2389" i="1"/>
  <c r="U2388" i="1"/>
  <c r="T4016" i="1"/>
  <c r="U4015" i="1"/>
  <c r="T1333" i="1"/>
  <c r="U1332" i="1"/>
  <c r="T921" i="1"/>
  <c r="U920" i="1"/>
  <c r="T3047" i="1"/>
  <c r="U3046" i="1"/>
  <c r="T431" i="1"/>
  <c r="U430" i="1"/>
  <c r="T1846" i="1"/>
  <c r="U1845" i="1"/>
  <c r="T1308" i="1"/>
  <c r="U1308" i="1" s="1"/>
  <c r="U1307" i="1"/>
  <c r="P932" i="1"/>
  <c r="R931" i="1"/>
  <c r="S931" i="1" s="1"/>
  <c r="P3700" i="1"/>
  <c r="R3699" i="1"/>
  <c r="S3699" i="1" s="1"/>
  <c r="P168" i="1"/>
  <c r="R167" i="1"/>
  <c r="S167" i="1" s="1"/>
  <c r="P2767" i="1"/>
  <c r="R2766" i="1"/>
  <c r="S2766" i="1" s="1"/>
  <c r="Q26" i="1"/>
  <c r="P2488" i="1"/>
  <c r="R2487" i="1"/>
  <c r="S2487" i="1" s="1"/>
  <c r="P1675" i="1"/>
  <c r="R1674" i="1"/>
  <c r="S1674" i="1" s="1"/>
  <c r="P1866" i="1"/>
  <c r="R1865" i="1"/>
  <c r="S1865" i="1" s="1"/>
  <c r="P973" i="1"/>
  <c r="R972" i="1"/>
  <c r="S972" i="1" s="1"/>
  <c r="P2159" i="1"/>
  <c r="R2158" i="1"/>
  <c r="S2158" i="1" s="1"/>
  <c r="P2818" i="1"/>
  <c r="R2817" i="1"/>
  <c r="S2817" i="1" s="1"/>
  <c r="P2290" i="1"/>
  <c r="R2289" i="1"/>
  <c r="S2289" i="1" s="1"/>
  <c r="P1208" i="1"/>
  <c r="R1207" i="1"/>
  <c r="S1207" i="1" s="1"/>
  <c r="P27" i="1"/>
  <c r="R26" i="1"/>
  <c r="S26" i="1" s="1"/>
  <c r="R123" i="1"/>
  <c r="S123" i="1" s="1"/>
  <c r="R124" i="1"/>
  <c r="R757" i="1"/>
  <c r="S757" i="1" s="1"/>
  <c r="R758" i="1"/>
  <c r="P881" i="1"/>
  <c r="R880" i="1"/>
  <c r="S880" i="1" s="1"/>
  <c r="P437" i="1"/>
  <c r="R436" i="1"/>
  <c r="S436" i="1" s="1"/>
  <c r="R682" i="1"/>
  <c r="S682" i="1" s="1"/>
  <c r="R683" i="1"/>
  <c r="P1381" i="1"/>
  <c r="R1380" i="1"/>
  <c r="S1380" i="1" s="1"/>
  <c r="P512" i="1"/>
  <c r="R511" i="1"/>
  <c r="S511" i="1" s="1"/>
  <c r="S710" i="1"/>
  <c r="T710" i="1" s="1"/>
  <c r="U710" i="1" s="1"/>
  <c r="S711" i="1"/>
  <c r="T711" i="1" s="1"/>
  <c r="S3063" i="1"/>
  <c r="S3064" i="1"/>
  <c r="T3064" i="1" s="1"/>
  <c r="P1473" i="1"/>
  <c r="R1472" i="1"/>
  <c r="S1472" i="1" s="1"/>
  <c r="P1898" i="1"/>
  <c r="R1897" i="1"/>
  <c r="S1897" i="1" s="1"/>
  <c r="R658" i="1"/>
  <c r="S658" i="1" s="1"/>
  <c r="R659" i="1"/>
  <c r="P1766" i="1"/>
  <c r="R1765" i="1"/>
  <c r="S1765" i="1" s="1"/>
  <c r="P1028" i="1"/>
  <c r="R1027" i="1"/>
  <c r="S1027" i="1" s="1"/>
  <c r="R1078" i="1"/>
  <c r="S1078" i="1" s="1"/>
  <c r="P1079" i="1"/>
  <c r="P1561" i="1"/>
  <c r="R1560" i="1"/>
  <c r="S1560" i="1" s="1"/>
  <c r="P1430" i="1"/>
  <c r="R1429" i="1"/>
  <c r="S1429" i="1" s="1"/>
  <c r="P2734" i="1"/>
  <c r="R2733" i="1"/>
  <c r="S2733" i="1" s="1"/>
  <c r="P1930" i="1"/>
  <c r="R1929" i="1"/>
  <c r="S1929" i="1" s="1"/>
  <c r="R2420" i="1"/>
  <c r="S2420" i="1" s="1"/>
  <c r="P2421" i="1"/>
  <c r="P1251" i="1"/>
  <c r="R1250" i="1"/>
  <c r="S1250" i="1" s="1"/>
  <c r="P3882" i="1"/>
  <c r="R3881" i="1"/>
  <c r="S3881" i="1" s="1"/>
  <c r="P2044" i="1"/>
  <c r="R2043" i="1"/>
  <c r="S2043" i="1" s="1"/>
  <c r="P3088" i="1"/>
  <c r="R3087" i="1"/>
  <c r="S3087" i="1" s="1"/>
  <c r="S782" i="1"/>
  <c r="T782" i="1" s="1"/>
  <c r="U782" i="1" s="1"/>
  <c r="S783" i="1"/>
  <c r="T783" i="1" s="1"/>
  <c r="P2544" i="1"/>
  <c r="R2543" i="1"/>
  <c r="S2543" i="1" s="1"/>
  <c r="P2988" i="1"/>
  <c r="R2987" i="1"/>
  <c r="S2987" i="1" s="1"/>
  <c r="R4031" i="1"/>
  <c r="S4031" i="1" s="1"/>
  <c r="R4032" i="1"/>
  <c r="P2108" i="1"/>
  <c r="R2107" i="1"/>
  <c r="S2107" i="1" s="1"/>
  <c r="P224" i="1"/>
  <c r="R223" i="1"/>
  <c r="S223" i="1" s="1"/>
  <c r="P3625" i="1"/>
  <c r="R3624" i="1"/>
  <c r="S3624" i="1" s="1"/>
  <c r="P2597" i="1"/>
  <c r="R2596" i="1"/>
  <c r="S2596" i="1" s="1"/>
  <c r="P3597" i="1"/>
  <c r="R3596" i="1"/>
  <c r="S3596" i="1" s="1"/>
  <c r="R634" i="1"/>
  <c r="S634" i="1" s="1"/>
  <c r="R635" i="1"/>
  <c r="P560" i="1"/>
  <c r="R559" i="1"/>
  <c r="S559" i="1" s="1"/>
  <c r="P1961" i="1"/>
  <c r="R1960" i="1"/>
  <c r="S1960" i="1" s="1"/>
  <c r="P2215" i="1"/>
  <c r="R2214" i="1"/>
  <c r="S2214" i="1" s="1"/>
  <c r="R856" i="1"/>
  <c r="S856" i="1" s="1"/>
  <c r="R857" i="1"/>
  <c r="P2354" i="1"/>
  <c r="R2353" i="1"/>
  <c r="S2353" i="1" s="1"/>
  <c r="P1152" i="1"/>
  <c r="R1151" i="1"/>
  <c r="S1151" i="1" s="1"/>
  <c r="AA29" i="1" l="1"/>
  <c r="Z29" i="1"/>
  <c r="V33" i="1"/>
  <c r="X31" i="1"/>
  <c r="Y30" i="1" s="1"/>
  <c r="AB28" i="1"/>
  <c r="T123" i="1"/>
  <c r="U123" i="1" s="1"/>
  <c r="U122" i="1"/>
  <c r="T634" i="1"/>
  <c r="U634" i="1" s="1"/>
  <c r="U633" i="1"/>
  <c r="T279" i="1"/>
  <c r="U278" i="1"/>
  <c r="T1318" i="1"/>
  <c r="U1317" i="1"/>
  <c r="T432" i="1"/>
  <c r="U431" i="1"/>
  <c r="T2390" i="1"/>
  <c r="U2389" i="1"/>
  <c r="T1374" i="1"/>
  <c r="U1373" i="1"/>
  <c r="T1237" i="1"/>
  <c r="U1236" i="1"/>
  <c r="T384" i="1"/>
  <c r="U383" i="1"/>
  <c r="T223" i="1"/>
  <c r="U222" i="1"/>
  <c r="T1414" i="1"/>
  <c r="U1413" i="1"/>
  <c r="T3065" i="1"/>
  <c r="U3064" i="1"/>
  <c r="T922" i="1"/>
  <c r="U921" i="1"/>
  <c r="T167" i="1"/>
  <c r="U166" i="1"/>
  <c r="T1078" i="1"/>
  <c r="U1077" i="1"/>
  <c r="T26" i="1"/>
  <c r="U25" i="1"/>
  <c r="T1831" i="1"/>
  <c r="U1830" i="1"/>
  <c r="T810" i="1"/>
  <c r="U809" i="1"/>
  <c r="T784" i="1"/>
  <c r="U784" i="1" s="1"/>
  <c r="U783" i="1"/>
  <c r="T3048" i="1"/>
  <c r="U3047" i="1"/>
  <c r="T712" i="1"/>
  <c r="U711" i="1"/>
  <c r="T1847" i="1"/>
  <c r="U1846" i="1"/>
  <c r="T1334" i="1"/>
  <c r="U1333" i="1"/>
  <c r="T737" i="1"/>
  <c r="U736" i="1"/>
  <c r="T4017" i="1"/>
  <c r="U4016" i="1"/>
  <c r="T708" i="1"/>
  <c r="U707" i="1"/>
  <c r="T2027" i="1"/>
  <c r="U2026" i="1"/>
  <c r="T380" i="1"/>
  <c r="U380" i="1" s="1"/>
  <c r="U379" i="1"/>
  <c r="T2406" i="1"/>
  <c r="U2405" i="1"/>
  <c r="T831" i="1"/>
  <c r="U830" i="1"/>
  <c r="P2545" i="1"/>
  <c r="R2544" i="1"/>
  <c r="S2544" i="1" s="1"/>
  <c r="P1867" i="1"/>
  <c r="R1866" i="1"/>
  <c r="S1866" i="1" s="1"/>
  <c r="S857" i="1"/>
  <c r="S858" i="1"/>
  <c r="S635" i="1"/>
  <c r="T635" i="1" s="1"/>
  <c r="U635" i="1" s="1"/>
  <c r="S636" i="1"/>
  <c r="T636" i="1" s="1"/>
  <c r="S758" i="1"/>
  <c r="S759" i="1"/>
  <c r="P3883" i="1"/>
  <c r="R3882" i="1"/>
  <c r="S3882" i="1" s="1"/>
  <c r="S683" i="1"/>
  <c r="T683" i="1" s="1"/>
  <c r="U683" i="1" s="1"/>
  <c r="S684" i="1"/>
  <c r="T684" i="1" s="1"/>
  <c r="P2216" i="1"/>
  <c r="R2215" i="1"/>
  <c r="S2215" i="1" s="1"/>
  <c r="P3598" i="1"/>
  <c r="R3597" i="1"/>
  <c r="S3597" i="1" s="1"/>
  <c r="P2109" i="1"/>
  <c r="R2108" i="1"/>
  <c r="S2108" i="1" s="1"/>
  <c r="P1252" i="1"/>
  <c r="R1251" i="1"/>
  <c r="S1251" i="1" s="1"/>
  <c r="P1431" i="1"/>
  <c r="R1430" i="1"/>
  <c r="S1430" i="1" s="1"/>
  <c r="P1767" i="1"/>
  <c r="R1766" i="1"/>
  <c r="S1766" i="1" s="1"/>
  <c r="P2819" i="1"/>
  <c r="R2818" i="1"/>
  <c r="S2818" i="1" s="1"/>
  <c r="P1676" i="1"/>
  <c r="R1675" i="1"/>
  <c r="S1675" i="1" s="1"/>
  <c r="P169" i="1"/>
  <c r="R168" i="1"/>
  <c r="S168" i="1" s="1"/>
  <c r="P2735" i="1"/>
  <c r="R2734" i="1"/>
  <c r="S2734" i="1" s="1"/>
  <c r="P2768" i="1"/>
  <c r="R2767" i="1"/>
  <c r="S2767" i="1" s="1"/>
  <c r="S124" i="1"/>
  <c r="T124" i="1" s="1"/>
  <c r="U124" i="1" s="1"/>
  <c r="S125" i="1"/>
  <c r="T125" i="1" s="1"/>
  <c r="S4032" i="1"/>
  <c r="S4033" i="1"/>
  <c r="P2422" i="1"/>
  <c r="R2421" i="1"/>
  <c r="S2421" i="1" s="1"/>
  <c r="S659" i="1"/>
  <c r="S660" i="1"/>
  <c r="P1474" i="1"/>
  <c r="R1473" i="1"/>
  <c r="S1473" i="1" s="1"/>
  <c r="P1153" i="1"/>
  <c r="R1152" i="1"/>
  <c r="S1152" i="1" s="1"/>
  <c r="P1962" i="1"/>
  <c r="R1961" i="1"/>
  <c r="S1961" i="1" s="1"/>
  <c r="P2598" i="1"/>
  <c r="R2597" i="1"/>
  <c r="S2597" i="1" s="1"/>
  <c r="P3089" i="1"/>
  <c r="R3088" i="1"/>
  <c r="S3088" i="1" s="1"/>
  <c r="P1562" i="1"/>
  <c r="R1561" i="1"/>
  <c r="S1561" i="1" s="1"/>
  <c r="P438" i="1"/>
  <c r="R437" i="1"/>
  <c r="S437" i="1" s="1"/>
  <c r="P28" i="1"/>
  <c r="R27" i="1"/>
  <c r="S27" i="1" s="1"/>
  <c r="P2160" i="1"/>
  <c r="R2159" i="1"/>
  <c r="S2159" i="1" s="1"/>
  <c r="P2489" i="1"/>
  <c r="R2488" i="1"/>
  <c r="S2488" i="1" s="1"/>
  <c r="P3701" i="1"/>
  <c r="R3700" i="1"/>
  <c r="S3700" i="1" s="1"/>
  <c r="P2291" i="1"/>
  <c r="R2290" i="1"/>
  <c r="S2290" i="1" s="1"/>
  <c r="P1080" i="1"/>
  <c r="R1079" i="1"/>
  <c r="S1079" i="1" s="1"/>
  <c r="P225" i="1"/>
  <c r="R224" i="1"/>
  <c r="S224" i="1" s="1"/>
  <c r="P1029" i="1"/>
  <c r="R1028" i="1"/>
  <c r="S1028" i="1" s="1"/>
  <c r="P1382" i="1"/>
  <c r="R1381" i="1"/>
  <c r="S1381" i="1" s="1"/>
  <c r="P2355" i="1"/>
  <c r="R2354" i="1"/>
  <c r="S2354" i="1" s="1"/>
  <c r="P561" i="1"/>
  <c r="R560" i="1"/>
  <c r="S560" i="1" s="1"/>
  <c r="P3626" i="1"/>
  <c r="R3625" i="1"/>
  <c r="S3625" i="1" s="1"/>
  <c r="P2989" i="1"/>
  <c r="R2988" i="1"/>
  <c r="S2988" i="1" s="1"/>
  <c r="P2045" i="1"/>
  <c r="R2044" i="1"/>
  <c r="S2044" i="1" s="1"/>
  <c r="P1931" i="1"/>
  <c r="R1930" i="1"/>
  <c r="S1930" i="1" s="1"/>
  <c r="P1899" i="1"/>
  <c r="R1898" i="1"/>
  <c r="S1898" i="1" s="1"/>
  <c r="P513" i="1"/>
  <c r="R512" i="1"/>
  <c r="S512" i="1" s="1"/>
  <c r="P882" i="1"/>
  <c r="R881" i="1"/>
  <c r="S881" i="1" s="1"/>
  <c r="P1209" i="1"/>
  <c r="R1208" i="1"/>
  <c r="S1208" i="1" s="1"/>
  <c r="P974" i="1"/>
  <c r="R973" i="1"/>
  <c r="S973" i="1" s="1"/>
  <c r="Q27" i="1"/>
  <c r="P933" i="1"/>
  <c r="R932" i="1"/>
  <c r="S932" i="1" s="1"/>
  <c r="Z30" i="1" l="1"/>
  <c r="AA30" i="1" s="1"/>
  <c r="V34" i="1"/>
  <c r="X32" i="1"/>
  <c r="Y31" i="1" s="1"/>
  <c r="AB29" i="1"/>
  <c r="T2028" i="1"/>
  <c r="U2027" i="1"/>
  <c r="T1335" i="1"/>
  <c r="U1334" i="1"/>
  <c r="T3066" i="1"/>
  <c r="U3065" i="1"/>
  <c r="T1238" i="1"/>
  <c r="U1237" i="1"/>
  <c r="T1319" i="1"/>
  <c r="U1318" i="1"/>
  <c r="T1848" i="1"/>
  <c r="U1847" i="1"/>
  <c r="T811" i="1"/>
  <c r="U810" i="1"/>
  <c r="T1375" i="1"/>
  <c r="U1374" i="1"/>
  <c r="T280" i="1"/>
  <c r="U279" i="1"/>
  <c r="T2407" i="1"/>
  <c r="U2406" i="1"/>
  <c r="T4018" i="1"/>
  <c r="U4017" i="1"/>
  <c r="T713" i="1"/>
  <c r="U712" i="1"/>
  <c r="T168" i="1"/>
  <c r="U167" i="1"/>
  <c r="T832" i="1"/>
  <c r="U831" i="1"/>
  <c r="T637" i="1"/>
  <c r="U636" i="1"/>
  <c r="T1832" i="1"/>
  <c r="U1831" i="1"/>
  <c r="T224" i="1"/>
  <c r="U223" i="1"/>
  <c r="T2391" i="1"/>
  <c r="U2390" i="1"/>
  <c r="T1079" i="1"/>
  <c r="U1078" i="1"/>
  <c r="T738" i="1"/>
  <c r="U737" i="1"/>
  <c r="T3049" i="1"/>
  <c r="U3048" i="1"/>
  <c r="T923" i="1"/>
  <c r="U922" i="1"/>
  <c r="T709" i="1"/>
  <c r="U709" i="1" s="1"/>
  <c r="U708" i="1"/>
  <c r="T1415" i="1"/>
  <c r="U1414" i="1"/>
  <c r="T126" i="1"/>
  <c r="U125" i="1"/>
  <c r="T685" i="1"/>
  <c r="U685" i="1" s="1"/>
  <c r="U684" i="1"/>
  <c r="T27" i="1"/>
  <c r="U26" i="1"/>
  <c r="T385" i="1"/>
  <c r="U384" i="1"/>
  <c r="T433" i="1"/>
  <c r="U432" i="1"/>
  <c r="P226" i="1"/>
  <c r="R225" i="1"/>
  <c r="S225" i="1" s="1"/>
  <c r="R1209" i="1"/>
  <c r="S1209" i="1" s="1"/>
  <c r="R1210" i="1"/>
  <c r="P1563" i="1"/>
  <c r="R1562" i="1"/>
  <c r="S1562" i="1" s="1"/>
  <c r="P170" i="1"/>
  <c r="R169" i="1"/>
  <c r="S169" i="1" s="1"/>
  <c r="P934" i="1"/>
  <c r="R933" i="1"/>
  <c r="S933" i="1" s="1"/>
  <c r="P883" i="1"/>
  <c r="R882" i="1"/>
  <c r="S882" i="1" s="1"/>
  <c r="P2046" i="1"/>
  <c r="R2045" i="1"/>
  <c r="S2045" i="1" s="1"/>
  <c r="P2356" i="1"/>
  <c r="R2355" i="1"/>
  <c r="S2355" i="1" s="1"/>
  <c r="P1081" i="1"/>
  <c r="R1080" i="1"/>
  <c r="S1080" i="1" s="1"/>
  <c r="P2161" i="1"/>
  <c r="R2160" i="1"/>
  <c r="S2160" i="1" s="1"/>
  <c r="P3090" i="1"/>
  <c r="R3089" i="1"/>
  <c r="S3089" i="1" s="1"/>
  <c r="P1475" i="1"/>
  <c r="R1474" i="1"/>
  <c r="S1474" i="1" s="1"/>
  <c r="P1677" i="1"/>
  <c r="R1676" i="1"/>
  <c r="S1676" i="1" s="1"/>
  <c r="P1253" i="1"/>
  <c r="R1252" i="1"/>
  <c r="S1252" i="1" s="1"/>
  <c r="P1932" i="1"/>
  <c r="R1931" i="1"/>
  <c r="S1931" i="1" s="1"/>
  <c r="P2217" i="1"/>
  <c r="R2216" i="1"/>
  <c r="S2216" i="1" s="1"/>
  <c r="P562" i="1"/>
  <c r="R561" i="1"/>
  <c r="S561" i="1" s="1"/>
  <c r="Q28" i="1"/>
  <c r="P514" i="1"/>
  <c r="R513" i="1"/>
  <c r="S513" i="1" s="1"/>
  <c r="P2990" i="1"/>
  <c r="R2989" i="1"/>
  <c r="S2989" i="1" s="1"/>
  <c r="P1383" i="1"/>
  <c r="R1382" i="1"/>
  <c r="S1382" i="1" s="1"/>
  <c r="P2292" i="1"/>
  <c r="R2291" i="1"/>
  <c r="S2291" i="1" s="1"/>
  <c r="P29" i="1"/>
  <c r="R28" i="1"/>
  <c r="S28" i="1" s="1"/>
  <c r="P2599" i="1"/>
  <c r="R2598" i="1"/>
  <c r="S2598" i="1" s="1"/>
  <c r="P2769" i="1"/>
  <c r="R2768" i="1"/>
  <c r="S2768" i="1" s="1"/>
  <c r="P2820" i="1"/>
  <c r="R2819" i="1"/>
  <c r="S2819" i="1" s="1"/>
  <c r="P2110" i="1"/>
  <c r="R2109" i="1"/>
  <c r="S2109" i="1" s="1"/>
  <c r="R3883" i="1"/>
  <c r="S3883" i="1" s="1"/>
  <c r="P3884" i="1"/>
  <c r="P1868" i="1"/>
  <c r="R1867" i="1"/>
  <c r="S1867" i="1" s="1"/>
  <c r="P1154" i="1"/>
  <c r="R1153" i="1"/>
  <c r="S1153" i="1" s="1"/>
  <c r="P2490" i="1"/>
  <c r="R2489" i="1"/>
  <c r="S2489" i="1" s="1"/>
  <c r="P1432" i="1"/>
  <c r="R1431" i="1"/>
  <c r="S1431" i="1" s="1"/>
  <c r="P975" i="1"/>
  <c r="R974" i="1"/>
  <c r="S974" i="1" s="1"/>
  <c r="P1900" i="1"/>
  <c r="R1899" i="1"/>
  <c r="S1899" i="1" s="1"/>
  <c r="P3627" i="1"/>
  <c r="R3626" i="1"/>
  <c r="S3626" i="1" s="1"/>
  <c r="P1030" i="1"/>
  <c r="R1029" i="1"/>
  <c r="S1029" i="1" s="1"/>
  <c r="P3702" i="1"/>
  <c r="R3701" i="1"/>
  <c r="S3701" i="1" s="1"/>
  <c r="P439" i="1"/>
  <c r="R438" i="1"/>
  <c r="S438" i="1" s="1"/>
  <c r="P1963" i="1"/>
  <c r="R1962" i="1"/>
  <c r="S1962" i="1" s="1"/>
  <c r="P2423" i="1"/>
  <c r="R2422" i="1"/>
  <c r="S2422" i="1" s="1"/>
  <c r="P2736" i="1"/>
  <c r="R2735" i="1"/>
  <c r="S2735" i="1" s="1"/>
  <c r="P1768" i="1"/>
  <c r="R1767" i="1"/>
  <c r="S1767" i="1" s="1"/>
  <c r="P3599" i="1"/>
  <c r="R3598" i="1"/>
  <c r="S3598" i="1" s="1"/>
  <c r="P2546" i="1"/>
  <c r="R2545" i="1"/>
  <c r="S2545" i="1" s="1"/>
  <c r="AA31" i="1" l="1"/>
  <c r="Z31" i="1"/>
  <c r="V35" i="1"/>
  <c r="X33" i="1"/>
  <c r="Y32" i="1" s="1"/>
  <c r="AB30" i="1"/>
  <c r="T386" i="1"/>
  <c r="U385" i="1"/>
  <c r="T1239" i="1"/>
  <c r="U1238" i="1"/>
  <c r="T1416" i="1"/>
  <c r="U1415" i="1"/>
  <c r="T28" i="1"/>
  <c r="U27" i="1"/>
  <c r="T1080" i="1"/>
  <c r="U1079" i="1"/>
  <c r="T638" i="1"/>
  <c r="U637" i="1"/>
  <c r="T4019" i="1"/>
  <c r="U4018" i="1"/>
  <c r="T812" i="1"/>
  <c r="U811" i="1"/>
  <c r="T3067" i="1"/>
  <c r="U3066" i="1"/>
  <c r="T739" i="1"/>
  <c r="U738" i="1"/>
  <c r="T1376" i="1"/>
  <c r="U1375" i="1"/>
  <c r="U923" i="1"/>
  <c r="T924" i="1"/>
  <c r="T2392" i="1"/>
  <c r="U2391" i="1"/>
  <c r="T833" i="1"/>
  <c r="U832" i="1"/>
  <c r="T2408" i="1"/>
  <c r="U2407" i="1"/>
  <c r="T1849" i="1"/>
  <c r="U1848" i="1"/>
  <c r="T1336" i="1"/>
  <c r="U1335" i="1"/>
  <c r="T1833" i="1"/>
  <c r="U1832" i="1"/>
  <c r="T714" i="1"/>
  <c r="U713" i="1"/>
  <c r="T434" i="1"/>
  <c r="U433" i="1"/>
  <c r="T127" i="1"/>
  <c r="U126" i="1"/>
  <c r="T3050" i="1"/>
  <c r="U3049" i="1"/>
  <c r="T225" i="1"/>
  <c r="U224" i="1"/>
  <c r="T169" i="1"/>
  <c r="U168" i="1"/>
  <c r="T281" i="1"/>
  <c r="U280" i="1"/>
  <c r="T1320" i="1"/>
  <c r="U1319" i="1"/>
  <c r="T2029" i="1"/>
  <c r="U2028" i="1"/>
  <c r="P1031" i="1"/>
  <c r="R1030" i="1"/>
  <c r="S1030" i="1" s="1"/>
  <c r="P1476" i="1"/>
  <c r="R1475" i="1"/>
  <c r="S1475" i="1" s="1"/>
  <c r="P3885" i="1"/>
  <c r="R3884" i="1"/>
  <c r="S3884" i="1" s="1"/>
  <c r="P2424" i="1"/>
  <c r="R2423" i="1"/>
  <c r="S2423" i="1" s="1"/>
  <c r="P1433" i="1"/>
  <c r="R1432" i="1"/>
  <c r="S1432" i="1" s="1"/>
  <c r="P171" i="1"/>
  <c r="R170" i="1"/>
  <c r="S170" i="1" s="1"/>
  <c r="P3600" i="1"/>
  <c r="R3599" i="1"/>
  <c r="S3599" i="1" s="1"/>
  <c r="P1964" i="1"/>
  <c r="R1963" i="1"/>
  <c r="S1963" i="1" s="1"/>
  <c r="P3628" i="1"/>
  <c r="R3627" i="1"/>
  <c r="S3627" i="1" s="1"/>
  <c r="P2491" i="1"/>
  <c r="R2490" i="1"/>
  <c r="S2490" i="1" s="1"/>
  <c r="P2111" i="1"/>
  <c r="R2110" i="1"/>
  <c r="S2110" i="1" s="1"/>
  <c r="P30" i="1"/>
  <c r="R29" i="1"/>
  <c r="S29" i="1" s="1"/>
  <c r="P515" i="1"/>
  <c r="R514" i="1"/>
  <c r="S514" i="1" s="1"/>
  <c r="P1933" i="1"/>
  <c r="R1932" i="1"/>
  <c r="S1932" i="1" s="1"/>
  <c r="P3091" i="1"/>
  <c r="R3090" i="1"/>
  <c r="S3090" i="1" s="1"/>
  <c r="P2047" i="1"/>
  <c r="R2046" i="1"/>
  <c r="S2046" i="1" s="1"/>
  <c r="P1564" i="1"/>
  <c r="R1563" i="1"/>
  <c r="S1563" i="1" s="1"/>
  <c r="P2547" i="1"/>
  <c r="R2546" i="1"/>
  <c r="S2546" i="1" s="1"/>
  <c r="P2218" i="1"/>
  <c r="R2217" i="1"/>
  <c r="S2217" i="1" s="1"/>
  <c r="S1210" i="1"/>
  <c r="T1210" i="1" s="1"/>
  <c r="U1210" i="1" s="1"/>
  <c r="S1211" i="1"/>
  <c r="T1211" i="1" s="1"/>
  <c r="P2991" i="1"/>
  <c r="R2990" i="1"/>
  <c r="S2990" i="1" s="1"/>
  <c r="P1769" i="1"/>
  <c r="R1768" i="1"/>
  <c r="S1768" i="1" s="1"/>
  <c r="P440" i="1"/>
  <c r="R439" i="1"/>
  <c r="S439" i="1" s="1"/>
  <c r="P1901" i="1"/>
  <c r="R1900" i="1"/>
  <c r="S1900" i="1" s="1"/>
  <c r="P1155" i="1"/>
  <c r="R1154" i="1"/>
  <c r="S1154" i="1" s="1"/>
  <c r="P2821" i="1"/>
  <c r="R2820" i="1"/>
  <c r="S2820" i="1" s="1"/>
  <c r="P2293" i="1"/>
  <c r="R2292" i="1"/>
  <c r="S2292" i="1" s="1"/>
  <c r="Q29" i="1"/>
  <c r="P1254" i="1"/>
  <c r="R1253" i="1"/>
  <c r="S1253" i="1" s="1"/>
  <c r="P2162" i="1"/>
  <c r="R2161" i="1"/>
  <c r="S2161" i="1" s="1"/>
  <c r="P884" i="1"/>
  <c r="R883" i="1"/>
  <c r="S883" i="1" s="1"/>
  <c r="P2600" i="1"/>
  <c r="R2599" i="1"/>
  <c r="S2599" i="1" s="1"/>
  <c r="P2357" i="1"/>
  <c r="R2356" i="1"/>
  <c r="S2356" i="1" s="1"/>
  <c r="P2737" i="1"/>
  <c r="R2736" i="1"/>
  <c r="S2736" i="1" s="1"/>
  <c r="P3703" i="1"/>
  <c r="R3702" i="1"/>
  <c r="S3702" i="1" s="1"/>
  <c r="P976" i="1"/>
  <c r="R975" i="1"/>
  <c r="S975" i="1" s="1"/>
  <c r="P1869" i="1"/>
  <c r="R1868" i="1"/>
  <c r="S1868" i="1" s="1"/>
  <c r="P2770" i="1"/>
  <c r="R2769" i="1"/>
  <c r="S2769" i="1" s="1"/>
  <c r="P1384" i="1"/>
  <c r="R1383" i="1"/>
  <c r="S1383" i="1" s="1"/>
  <c r="P563" i="1"/>
  <c r="R562" i="1"/>
  <c r="S562" i="1" s="1"/>
  <c r="P1678" i="1"/>
  <c r="R1677" i="1"/>
  <c r="S1677" i="1" s="1"/>
  <c r="P1082" i="1"/>
  <c r="R1081" i="1"/>
  <c r="S1081" i="1" s="1"/>
  <c r="P935" i="1"/>
  <c r="R934" i="1"/>
  <c r="S934" i="1" s="1"/>
  <c r="P227" i="1"/>
  <c r="R226" i="1"/>
  <c r="S226" i="1" s="1"/>
  <c r="AA32" i="1" l="1"/>
  <c r="Z32" i="1"/>
  <c r="V36" i="1"/>
  <c r="X34" i="1"/>
  <c r="Y33" i="1" s="1"/>
  <c r="AB31" i="1"/>
  <c r="T170" i="1"/>
  <c r="U169" i="1"/>
  <c r="T813" i="1"/>
  <c r="U812" i="1"/>
  <c r="T2030" i="1"/>
  <c r="U2029" i="1"/>
  <c r="T226" i="1"/>
  <c r="U225" i="1"/>
  <c r="T715" i="1"/>
  <c r="U714" i="1"/>
  <c r="T2409" i="1"/>
  <c r="U2408" i="1"/>
  <c r="T1377" i="1"/>
  <c r="U1376" i="1"/>
  <c r="T4020" i="1"/>
  <c r="U4019" i="1"/>
  <c r="T1417" i="1"/>
  <c r="U1416" i="1"/>
  <c r="T29" i="1"/>
  <c r="U28" i="1"/>
  <c r="T1321" i="1"/>
  <c r="U1321" i="1" s="1"/>
  <c r="U1320" i="1"/>
  <c r="T3051" i="1"/>
  <c r="U3050" i="1"/>
  <c r="T435" i="1"/>
  <c r="U434" i="1"/>
  <c r="T1834" i="1"/>
  <c r="U1833" i="1"/>
  <c r="T834" i="1"/>
  <c r="U833" i="1"/>
  <c r="T740" i="1"/>
  <c r="U739" i="1"/>
  <c r="T639" i="1"/>
  <c r="U638" i="1"/>
  <c r="T1240" i="1"/>
  <c r="U1239" i="1"/>
  <c r="T282" i="1"/>
  <c r="U281" i="1"/>
  <c r="T128" i="1"/>
  <c r="U127" i="1"/>
  <c r="T925" i="1"/>
  <c r="U924" i="1"/>
  <c r="T1850" i="1"/>
  <c r="U1849" i="1"/>
  <c r="T1212" i="1"/>
  <c r="U1211" i="1"/>
  <c r="T1337" i="1"/>
  <c r="U1336" i="1"/>
  <c r="T2393" i="1"/>
  <c r="U2392" i="1"/>
  <c r="T3068" i="1"/>
  <c r="U3067" i="1"/>
  <c r="T1081" i="1"/>
  <c r="U1080" i="1"/>
  <c r="T387" i="1"/>
  <c r="U386" i="1"/>
  <c r="Q30" i="1"/>
  <c r="P228" i="1"/>
  <c r="R227" i="1"/>
  <c r="S227" i="1" s="1"/>
  <c r="P1902" i="1"/>
  <c r="R1901" i="1"/>
  <c r="S1901" i="1" s="1"/>
  <c r="P936" i="1"/>
  <c r="R935" i="1"/>
  <c r="S935" i="1" s="1"/>
  <c r="P1385" i="1"/>
  <c r="R1384" i="1"/>
  <c r="S1384" i="1" s="1"/>
  <c r="P3704" i="1"/>
  <c r="R3703" i="1"/>
  <c r="S3703" i="1" s="1"/>
  <c r="P885" i="1"/>
  <c r="R884" i="1"/>
  <c r="S884" i="1" s="1"/>
  <c r="P2294" i="1"/>
  <c r="R2293" i="1"/>
  <c r="S2293" i="1" s="1"/>
  <c r="P441" i="1"/>
  <c r="R440" i="1"/>
  <c r="S440" i="1" s="1"/>
  <c r="P2219" i="1"/>
  <c r="R2218" i="1"/>
  <c r="S2218" i="1" s="1"/>
  <c r="P3092" i="1"/>
  <c r="R3091" i="1"/>
  <c r="S3091" i="1" s="1"/>
  <c r="P2112" i="1"/>
  <c r="R2111" i="1"/>
  <c r="S2111" i="1" s="1"/>
  <c r="R3600" i="1"/>
  <c r="S3600" i="1" s="1"/>
  <c r="R3601" i="1"/>
  <c r="P3886" i="1"/>
  <c r="R3885" i="1"/>
  <c r="S3885" i="1" s="1"/>
  <c r="P1965" i="1"/>
  <c r="R1964" i="1"/>
  <c r="S1964" i="1" s="1"/>
  <c r="P564" i="1"/>
  <c r="R563" i="1"/>
  <c r="S563" i="1" s="1"/>
  <c r="P2425" i="1"/>
  <c r="R2424" i="1"/>
  <c r="S2424" i="1" s="1"/>
  <c r="P1083" i="1"/>
  <c r="R1082" i="1"/>
  <c r="S1082" i="1" s="1"/>
  <c r="P2771" i="1"/>
  <c r="R2770" i="1"/>
  <c r="S2770" i="1" s="1"/>
  <c r="P2738" i="1"/>
  <c r="R2737" i="1"/>
  <c r="S2737" i="1" s="1"/>
  <c r="P2163" i="1"/>
  <c r="R2162" i="1"/>
  <c r="S2162" i="1" s="1"/>
  <c r="P2822" i="1"/>
  <c r="R2821" i="1"/>
  <c r="S2821" i="1" s="1"/>
  <c r="P1770" i="1"/>
  <c r="R1769" i="1"/>
  <c r="S1769" i="1" s="1"/>
  <c r="P2548" i="1"/>
  <c r="R2547" i="1"/>
  <c r="S2547" i="1" s="1"/>
  <c r="P1934" i="1"/>
  <c r="R1933" i="1"/>
  <c r="S1933" i="1" s="1"/>
  <c r="P2492" i="1"/>
  <c r="R2491" i="1"/>
  <c r="S2491" i="1" s="1"/>
  <c r="P172" i="1"/>
  <c r="R171" i="1"/>
  <c r="S171" i="1" s="1"/>
  <c r="P1477" i="1"/>
  <c r="R1476" i="1"/>
  <c r="S1476" i="1" s="1"/>
  <c r="P977" i="1"/>
  <c r="R976" i="1"/>
  <c r="S976" i="1" s="1"/>
  <c r="P2048" i="1"/>
  <c r="R2047" i="1"/>
  <c r="S2047" i="1" s="1"/>
  <c r="P2601" i="1"/>
  <c r="R2600" i="1"/>
  <c r="S2600" i="1" s="1"/>
  <c r="P31" i="1"/>
  <c r="R30" i="1"/>
  <c r="S30" i="1" s="1"/>
  <c r="P1679" i="1"/>
  <c r="R1678" i="1"/>
  <c r="S1678" i="1" s="1"/>
  <c r="P1870" i="1"/>
  <c r="R1869" i="1"/>
  <c r="S1869" i="1" s="1"/>
  <c r="P2358" i="1"/>
  <c r="R2357" i="1"/>
  <c r="S2357" i="1" s="1"/>
  <c r="P1255" i="1"/>
  <c r="R1254" i="1"/>
  <c r="S1254" i="1" s="1"/>
  <c r="P1156" i="1"/>
  <c r="R1155" i="1"/>
  <c r="S1155" i="1" s="1"/>
  <c r="P2992" i="1"/>
  <c r="R2991" i="1"/>
  <c r="S2991" i="1" s="1"/>
  <c r="P1565" i="1"/>
  <c r="R1564" i="1"/>
  <c r="S1564" i="1" s="1"/>
  <c r="P516" i="1"/>
  <c r="R515" i="1"/>
  <c r="S515" i="1" s="1"/>
  <c r="P3629" i="1"/>
  <c r="R3628" i="1"/>
  <c r="S3628" i="1" s="1"/>
  <c r="P1434" i="1"/>
  <c r="R1433" i="1"/>
  <c r="S1433" i="1" s="1"/>
  <c r="P1032" i="1"/>
  <c r="R1031" i="1"/>
  <c r="S1031" i="1" s="1"/>
  <c r="AA33" i="1" l="1"/>
  <c r="Z33" i="1"/>
  <c r="V37" i="1"/>
  <c r="X35" i="1"/>
  <c r="Y34" i="1" s="1"/>
  <c r="AB32" i="1"/>
  <c r="T388" i="1"/>
  <c r="U387" i="1"/>
  <c r="T1338" i="1"/>
  <c r="U1337" i="1"/>
  <c r="T129" i="1"/>
  <c r="U128" i="1"/>
  <c r="T741" i="1"/>
  <c r="U740" i="1"/>
  <c r="T3052" i="1"/>
  <c r="U3051" i="1"/>
  <c r="T4021" i="1"/>
  <c r="U4020" i="1"/>
  <c r="T227" i="1"/>
  <c r="U226" i="1"/>
  <c r="T1082" i="1"/>
  <c r="U1081" i="1"/>
  <c r="T1213" i="1"/>
  <c r="U1212" i="1"/>
  <c r="T283" i="1"/>
  <c r="U282" i="1"/>
  <c r="T835" i="1"/>
  <c r="U834" i="1"/>
  <c r="T1378" i="1"/>
  <c r="U1377" i="1"/>
  <c r="T2031" i="1"/>
  <c r="U2030" i="1"/>
  <c r="T3069" i="1"/>
  <c r="U3068" i="1"/>
  <c r="T1851" i="1"/>
  <c r="U1850" i="1"/>
  <c r="T1241" i="1"/>
  <c r="U1240" i="1"/>
  <c r="T1835" i="1"/>
  <c r="U1834" i="1"/>
  <c r="T30" i="1"/>
  <c r="U29" i="1"/>
  <c r="T2410" i="1"/>
  <c r="U2409" i="1"/>
  <c r="T814" i="1"/>
  <c r="U813" i="1"/>
  <c r="T2394" i="1"/>
  <c r="U2393" i="1"/>
  <c r="T926" i="1"/>
  <c r="U925" i="1"/>
  <c r="T640" i="1"/>
  <c r="U639" i="1"/>
  <c r="T436" i="1"/>
  <c r="U435" i="1"/>
  <c r="T1418" i="1"/>
  <c r="U1417" i="1"/>
  <c r="T716" i="1"/>
  <c r="U715" i="1"/>
  <c r="T171" i="1"/>
  <c r="U170" i="1"/>
  <c r="P937" i="1"/>
  <c r="R936" i="1"/>
  <c r="S936" i="1" s="1"/>
  <c r="P1256" i="1"/>
  <c r="R1255" i="1"/>
  <c r="S1255" i="1" s="1"/>
  <c r="P2549" i="1"/>
  <c r="R2548" i="1"/>
  <c r="S2548" i="1" s="1"/>
  <c r="P32" i="1"/>
  <c r="R31" i="1"/>
  <c r="S31" i="1" s="1"/>
  <c r="P2739" i="1"/>
  <c r="R2738" i="1"/>
  <c r="S2738" i="1" s="1"/>
  <c r="P1033" i="1"/>
  <c r="R1032" i="1"/>
  <c r="S1032" i="1" s="1"/>
  <c r="P1566" i="1"/>
  <c r="R1565" i="1"/>
  <c r="S1565" i="1" s="1"/>
  <c r="P2359" i="1"/>
  <c r="R2358" i="1"/>
  <c r="S2358" i="1" s="1"/>
  <c r="P2602" i="1"/>
  <c r="R2601" i="1"/>
  <c r="S2601" i="1" s="1"/>
  <c r="P173" i="1"/>
  <c r="R172" i="1"/>
  <c r="S172" i="1" s="1"/>
  <c r="P1771" i="1"/>
  <c r="R1770" i="1"/>
  <c r="S1770" i="1" s="1"/>
  <c r="P2772" i="1"/>
  <c r="R2771" i="1"/>
  <c r="S2771" i="1" s="1"/>
  <c r="P1966" i="1"/>
  <c r="R1965" i="1"/>
  <c r="S1965" i="1" s="1"/>
  <c r="P3093" i="1"/>
  <c r="R3092" i="1"/>
  <c r="S3092" i="1" s="1"/>
  <c r="P886" i="1"/>
  <c r="R885" i="1"/>
  <c r="S885" i="1" s="1"/>
  <c r="P1903" i="1"/>
  <c r="R1902" i="1"/>
  <c r="S1902" i="1" s="1"/>
  <c r="P2295" i="1"/>
  <c r="R2294" i="1"/>
  <c r="S2294" i="1" s="1"/>
  <c r="P1478" i="1"/>
  <c r="R1477" i="1"/>
  <c r="S1477" i="1" s="1"/>
  <c r="P1435" i="1"/>
  <c r="R1434" i="1"/>
  <c r="S1434" i="1" s="1"/>
  <c r="P2993" i="1"/>
  <c r="R2992" i="1"/>
  <c r="S2992" i="1" s="1"/>
  <c r="P1871" i="1"/>
  <c r="R1870" i="1"/>
  <c r="S1870" i="1" s="1"/>
  <c r="P2049" i="1"/>
  <c r="R2048" i="1"/>
  <c r="S2048" i="1" s="1"/>
  <c r="P2493" i="1"/>
  <c r="R2492" i="1"/>
  <c r="S2492" i="1" s="1"/>
  <c r="P2823" i="1"/>
  <c r="R2822" i="1"/>
  <c r="S2822" i="1" s="1"/>
  <c r="P1084" i="1"/>
  <c r="R1083" i="1"/>
  <c r="S1083" i="1" s="1"/>
  <c r="P3887" i="1"/>
  <c r="R3886" i="1"/>
  <c r="S3886" i="1" s="1"/>
  <c r="P2220" i="1"/>
  <c r="R2219" i="1"/>
  <c r="S2219" i="1" s="1"/>
  <c r="P3705" i="1"/>
  <c r="R3704" i="1"/>
  <c r="S3704" i="1" s="1"/>
  <c r="P229" i="1"/>
  <c r="R228" i="1"/>
  <c r="S228" i="1" s="1"/>
  <c r="P565" i="1"/>
  <c r="R564" i="1"/>
  <c r="S564" i="1" s="1"/>
  <c r="S3601" i="1"/>
  <c r="T3601" i="1" s="1"/>
  <c r="U3601" i="1" s="1"/>
  <c r="S3602" i="1"/>
  <c r="T3602" i="1" s="1"/>
  <c r="P517" i="1"/>
  <c r="R516" i="1"/>
  <c r="S516" i="1" s="1"/>
  <c r="P2113" i="1"/>
  <c r="R2112" i="1"/>
  <c r="S2112" i="1" s="1"/>
  <c r="P3630" i="1"/>
  <c r="R3629" i="1"/>
  <c r="S3629" i="1" s="1"/>
  <c r="P1157" i="1"/>
  <c r="R1156" i="1"/>
  <c r="S1156" i="1" s="1"/>
  <c r="P1680" i="1"/>
  <c r="R1679" i="1"/>
  <c r="S1679" i="1" s="1"/>
  <c r="P978" i="1"/>
  <c r="R977" i="1"/>
  <c r="S977" i="1" s="1"/>
  <c r="P1935" i="1"/>
  <c r="R1934" i="1"/>
  <c r="S1934" i="1" s="1"/>
  <c r="P2164" i="1"/>
  <c r="R2163" i="1"/>
  <c r="S2163" i="1" s="1"/>
  <c r="P2426" i="1"/>
  <c r="R2425" i="1"/>
  <c r="S2425" i="1" s="1"/>
  <c r="P442" i="1"/>
  <c r="R441" i="1"/>
  <c r="S441" i="1" s="1"/>
  <c r="P1386" i="1"/>
  <c r="R1385" i="1"/>
  <c r="S1385" i="1" s="1"/>
  <c r="Q31" i="1"/>
  <c r="AA34" i="1" l="1"/>
  <c r="Z34" i="1"/>
  <c r="V38" i="1"/>
  <c r="X36" i="1"/>
  <c r="Y35" i="1" s="1"/>
  <c r="AB33" i="1"/>
  <c r="T437" i="1"/>
  <c r="U436" i="1"/>
  <c r="T815" i="1"/>
  <c r="U814" i="1"/>
  <c r="T1242" i="1"/>
  <c r="U1241" i="1"/>
  <c r="T1379" i="1"/>
  <c r="U1378" i="1"/>
  <c r="T1083" i="1"/>
  <c r="U1082" i="1"/>
  <c r="T742" i="1"/>
  <c r="U741" i="1"/>
  <c r="T2411" i="1"/>
  <c r="U2410" i="1"/>
  <c r="T836" i="1"/>
  <c r="U835" i="1"/>
  <c r="T228" i="1"/>
  <c r="U227" i="1"/>
  <c r="T130" i="1"/>
  <c r="U129" i="1"/>
  <c r="T717" i="1"/>
  <c r="U717" i="1" s="1"/>
  <c r="U716" i="1"/>
  <c r="T927" i="1"/>
  <c r="U926" i="1"/>
  <c r="T31" i="1"/>
  <c r="U30" i="1"/>
  <c r="T3070" i="1"/>
  <c r="U3069" i="1"/>
  <c r="T641" i="1"/>
  <c r="U640" i="1"/>
  <c r="T284" i="1"/>
  <c r="U283" i="1"/>
  <c r="T4022" i="1"/>
  <c r="U4021" i="1"/>
  <c r="T1339" i="1"/>
  <c r="U1338" i="1"/>
  <c r="T172" i="1"/>
  <c r="U171" i="1"/>
  <c r="T1419" i="1"/>
  <c r="U1418" i="1"/>
  <c r="T2395" i="1"/>
  <c r="U2394" i="1"/>
  <c r="T1836" i="1"/>
  <c r="U1835" i="1"/>
  <c r="T1852" i="1"/>
  <c r="U1851" i="1"/>
  <c r="T3603" i="1"/>
  <c r="U3602" i="1"/>
  <c r="T2032" i="1"/>
  <c r="U2031" i="1"/>
  <c r="T1214" i="1"/>
  <c r="U1213" i="1"/>
  <c r="T3053" i="1"/>
  <c r="U3052" i="1"/>
  <c r="T389" i="1"/>
  <c r="U388" i="1"/>
  <c r="P33" i="1"/>
  <c r="R32" i="1"/>
  <c r="S32" i="1" s="1"/>
  <c r="P2994" i="1"/>
  <c r="R2993" i="1"/>
  <c r="S2993" i="1" s="1"/>
  <c r="P1681" i="1"/>
  <c r="R1680" i="1"/>
  <c r="S1680" i="1" s="1"/>
  <c r="P2360" i="1"/>
  <c r="R2359" i="1"/>
  <c r="S2359" i="1" s="1"/>
  <c r="Q32" i="1"/>
  <c r="P2165" i="1"/>
  <c r="R2164" i="1"/>
  <c r="S2164" i="1" s="1"/>
  <c r="P1158" i="1"/>
  <c r="R1157" i="1"/>
  <c r="S1157" i="1" s="1"/>
  <c r="P2221" i="1"/>
  <c r="R2220" i="1"/>
  <c r="S2220" i="1" s="1"/>
  <c r="P2494" i="1"/>
  <c r="R2493" i="1"/>
  <c r="S2493" i="1" s="1"/>
  <c r="P1436" i="1"/>
  <c r="R1435" i="1"/>
  <c r="S1435" i="1" s="1"/>
  <c r="P887" i="1"/>
  <c r="R886" i="1"/>
  <c r="S886" i="1" s="1"/>
  <c r="P1772" i="1"/>
  <c r="R1771" i="1"/>
  <c r="S1771" i="1" s="1"/>
  <c r="P1567" i="1"/>
  <c r="R1566" i="1"/>
  <c r="S1566" i="1" s="1"/>
  <c r="P2550" i="1"/>
  <c r="R2549" i="1"/>
  <c r="S2549" i="1" s="1"/>
  <c r="P2773" i="1"/>
  <c r="R2772" i="1"/>
  <c r="S2772" i="1" s="1"/>
  <c r="P2427" i="1"/>
  <c r="R2426" i="1"/>
  <c r="S2426" i="1" s="1"/>
  <c r="P3706" i="1"/>
  <c r="R3705" i="1"/>
  <c r="S3705" i="1" s="1"/>
  <c r="P1387" i="1"/>
  <c r="R1386" i="1"/>
  <c r="S1386" i="1" s="1"/>
  <c r="P1936" i="1"/>
  <c r="R1935" i="1"/>
  <c r="S1935" i="1" s="1"/>
  <c r="P3631" i="1"/>
  <c r="R3630" i="1"/>
  <c r="S3630" i="1" s="1"/>
  <c r="P566" i="1"/>
  <c r="R565" i="1"/>
  <c r="S565" i="1" s="1"/>
  <c r="P3888" i="1"/>
  <c r="R3887" i="1"/>
  <c r="S3887" i="1" s="1"/>
  <c r="P2050" i="1"/>
  <c r="R2049" i="1"/>
  <c r="S2049" i="1" s="1"/>
  <c r="P1479" i="1"/>
  <c r="R1478" i="1"/>
  <c r="S1478" i="1" s="1"/>
  <c r="P3094" i="1"/>
  <c r="R3093" i="1"/>
  <c r="S3093" i="1" s="1"/>
  <c r="P174" i="1"/>
  <c r="R173" i="1"/>
  <c r="S173" i="1" s="1"/>
  <c r="P1034" i="1"/>
  <c r="R1033" i="1"/>
  <c r="S1033" i="1" s="1"/>
  <c r="P1257" i="1"/>
  <c r="R1256" i="1"/>
  <c r="S1256" i="1" s="1"/>
  <c r="P2824" i="1"/>
  <c r="R2823" i="1"/>
  <c r="S2823" i="1" s="1"/>
  <c r="P518" i="1"/>
  <c r="R517" i="1"/>
  <c r="S517" i="1" s="1"/>
  <c r="P1904" i="1"/>
  <c r="R1903" i="1"/>
  <c r="S1903" i="1" s="1"/>
  <c r="P443" i="1"/>
  <c r="R442" i="1"/>
  <c r="S442" i="1" s="1"/>
  <c r="P979" i="1"/>
  <c r="R978" i="1"/>
  <c r="S978" i="1" s="1"/>
  <c r="P2114" i="1"/>
  <c r="R2113" i="1"/>
  <c r="S2113" i="1" s="1"/>
  <c r="P230" i="1"/>
  <c r="R229" i="1"/>
  <c r="S229" i="1" s="1"/>
  <c r="P1085" i="1"/>
  <c r="R1084" i="1"/>
  <c r="S1084" i="1" s="1"/>
  <c r="P1872" i="1"/>
  <c r="R1871" i="1"/>
  <c r="S1871" i="1" s="1"/>
  <c r="P2296" i="1"/>
  <c r="R2295" i="1"/>
  <c r="S2295" i="1" s="1"/>
  <c r="P1967" i="1"/>
  <c r="R1966" i="1"/>
  <c r="S1966" i="1" s="1"/>
  <c r="P2603" i="1"/>
  <c r="R2602" i="1"/>
  <c r="S2602" i="1" s="1"/>
  <c r="P2740" i="1"/>
  <c r="R2739" i="1"/>
  <c r="S2739" i="1" s="1"/>
  <c r="P938" i="1"/>
  <c r="R937" i="1"/>
  <c r="S937" i="1" s="1"/>
  <c r="AA35" i="1" l="1"/>
  <c r="Z35" i="1"/>
  <c r="V39" i="1"/>
  <c r="X37" i="1"/>
  <c r="Y36" i="1" s="1"/>
  <c r="AB34" i="1"/>
  <c r="T390" i="1"/>
  <c r="U389" i="1"/>
  <c r="T3604" i="1"/>
  <c r="U3603" i="1"/>
  <c r="T1420" i="1"/>
  <c r="U1419" i="1"/>
  <c r="T285" i="1"/>
  <c r="U284" i="1"/>
  <c r="T928" i="1"/>
  <c r="U927" i="1"/>
  <c r="T837" i="1"/>
  <c r="U836" i="1"/>
  <c r="T1380" i="1"/>
  <c r="U1379" i="1"/>
  <c r="T3054" i="1"/>
  <c r="U3053" i="1"/>
  <c r="T1853" i="1"/>
  <c r="U1852" i="1"/>
  <c r="T173" i="1"/>
  <c r="U172" i="1"/>
  <c r="T642" i="1"/>
  <c r="U641" i="1"/>
  <c r="T2412" i="1"/>
  <c r="U2411" i="1"/>
  <c r="T1243" i="1"/>
  <c r="U1242" i="1"/>
  <c r="T1215" i="1"/>
  <c r="U1214" i="1"/>
  <c r="T1837" i="1"/>
  <c r="U1836" i="1"/>
  <c r="T1340" i="1"/>
  <c r="U1339" i="1"/>
  <c r="T3071" i="1"/>
  <c r="U3070" i="1"/>
  <c r="T131" i="1"/>
  <c r="U130" i="1"/>
  <c r="T743" i="1"/>
  <c r="U742" i="1"/>
  <c r="T816" i="1"/>
  <c r="U815" i="1"/>
  <c r="T2033" i="1"/>
  <c r="U2032" i="1"/>
  <c r="T2396" i="1"/>
  <c r="U2396" i="1" s="1"/>
  <c r="U2395" i="1"/>
  <c r="T4023" i="1"/>
  <c r="U4022" i="1"/>
  <c r="T32" i="1"/>
  <c r="U31" i="1"/>
  <c r="T229" i="1"/>
  <c r="U228" i="1"/>
  <c r="T1084" i="1"/>
  <c r="U1083" i="1"/>
  <c r="T438" i="1"/>
  <c r="U437" i="1"/>
  <c r="P1258" i="1"/>
  <c r="R1257" i="1"/>
  <c r="S1257" i="1" s="1"/>
  <c r="P1773" i="1"/>
  <c r="R1772" i="1"/>
  <c r="S1772" i="1" s="1"/>
  <c r="P1086" i="1"/>
  <c r="R1085" i="1"/>
  <c r="S1085" i="1" s="1"/>
  <c r="P2428" i="1"/>
  <c r="R2427" i="1"/>
  <c r="S2427" i="1" s="1"/>
  <c r="P1968" i="1"/>
  <c r="R1967" i="1"/>
  <c r="S1967" i="1" s="1"/>
  <c r="R231" i="1"/>
  <c r="R230" i="1"/>
  <c r="S230" i="1" s="1"/>
  <c r="R1904" i="1"/>
  <c r="S1904" i="1" s="1"/>
  <c r="R1905" i="1"/>
  <c r="P1035" i="1"/>
  <c r="R1034" i="1"/>
  <c r="S1034" i="1" s="1"/>
  <c r="P2051" i="1"/>
  <c r="R2050" i="1"/>
  <c r="S2050" i="1" s="1"/>
  <c r="R1936" i="1"/>
  <c r="S1936" i="1" s="1"/>
  <c r="R1937" i="1"/>
  <c r="P2774" i="1"/>
  <c r="R2773" i="1"/>
  <c r="S2773" i="1" s="1"/>
  <c r="P888" i="1"/>
  <c r="R887" i="1"/>
  <c r="S887" i="1" s="1"/>
  <c r="P1159" i="1"/>
  <c r="R1158" i="1"/>
  <c r="S1158" i="1" s="1"/>
  <c r="P1682" i="1"/>
  <c r="R1681" i="1"/>
  <c r="S1681" i="1" s="1"/>
  <c r="P2222" i="1"/>
  <c r="R2221" i="1"/>
  <c r="S2221" i="1" s="1"/>
  <c r="P2361" i="1"/>
  <c r="R2360" i="1"/>
  <c r="S2360" i="1" s="1"/>
  <c r="P939" i="1"/>
  <c r="R938" i="1"/>
  <c r="S938" i="1" s="1"/>
  <c r="P2297" i="1"/>
  <c r="R2296" i="1"/>
  <c r="S2296" i="1" s="1"/>
  <c r="P2115" i="1"/>
  <c r="R2114" i="1"/>
  <c r="S2114" i="1" s="1"/>
  <c r="P519" i="1"/>
  <c r="R518" i="1"/>
  <c r="S518" i="1" s="1"/>
  <c r="P175" i="1"/>
  <c r="R174" i="1"/>
  <c r="S174" i="1" s="1"/>
  <c r="P3889" i="1"/>
  <c r="R3888" i="1"/>
  <c r="S3888" i="1" s="1"/>
  <c r="P1388" i="1"/>
  <c r="R1387" i="1"/>
  <c r="S1387" i="1" s="1"/>
  <c r="P2551" i="1"/>
  <c r="R2550" i="1"/>
  <c r="S2550" i="1" s="1"/>
  <c r="P1437" i="1"/>
  <c r="R1436" i="1"/>
  <c r="S1436" i="1" s="1"/>
  <c r="P2166" i="1"/>
  <c r="R2165" i="1"/>
  <c r="S2165" i="1" s="1"/>
  <c r="P2995" i="1"/>
  <c r="R2994" i="1"/>
  <c r="S2994" i="1" s="1"/>
  <c r="P1480" i="1"/>
  <c r="R1479" i="1"/>
  <c r="S1479" i="1" s="1"/>
  <c r="P2604" i="1"/>
  <c r="R2603" i="1"/>
  <c r="S2603" i="1" s="1"/>
  <c r="P444" i="1"/>
  <c r="R443" i="1"/>
  <c r="S443" i="1" s="1"/>
  <c r="P3632" i="1"/>
  <c r="R3631" i="1"/>
  <c r="S3631" i="1" s="1"/>
  <c r="P2741" i="1"/>
  <c r="R2740" i="1"/>
  <c r="S2740" i="1" s="1"/>
  <c r="R1872" i="1"/>
  <c r="S1872" i="1" s="1"/>
  <c r="R1873" i="1"/>
  <c r="P980" i="1"/>
  <c r="R979" i="1"/>
  <c r="S979" i="1" s="1"/>
  <c r="P2825" i="1"/>
  <c r="R2824" i="1"/>
  <c r="S2824" i="1" s="1"/>
  <c r="P3095" i="1"/>
  <c r="R3094" i="1"/>
  <c r="S3094" i="1" s="1"/>
  <c r="P567" i="1"/>
  <c r="R566" i="1"/>
  <c r="S566" i="1" s="1"/>
  <c r="P3707" i="1"/>
  <c r="R3706" i="1"/>
  <c r="S3706" i="1" s="1"/>
  <c r="P1568" i="1"/>
  <c r="R1567" i="1"/>
  <c r="S1567" i="1" s="1"/>
  <c r="P2495" i="1"/>
  <c r="R2494" i="1"/>
  <c r="S2494" i="1" s="1"/>
  <c r="Q33" i="1"/>
  <c r="P34" i="1"/>
  <c r="R33" i="1"/>
  <c r="S33" i="1" s="1"/>
  <c r="AA36" i="1" l="1"/>
  <c r="Z36" i="1"/>
  <c r="V40" i="1"/>
  <c r="X38" i="1"/>
  <c r="Y37" i="1" s="1"/>
  <c r="AB35" i="1"/>
  <c r="T286" i="1"/>
  <c r="U285" i="1"/>
  <c r="T817" i="1"/>
  <c r="U816" i="1"/>
  <c r="T439" i="1"/>
  <c r="U438" i="1"/>
  <c r="T4024" i="1"/>
  <c r="U4023" i="1"/>
  <c r="T744" i="1"/>
  <c r="U743" i="1"/>
  <c r="T1838" i="1"/>
  <c r="U1837" i="1"/>
  <c r="T643" i="1"/>
  <c r="U642" i="1"/>
  <c r="T1381" i="1"/>
  <c r="U1380" i="1"/>
  <c r="T1421" i="1"/>
  <c r="U1420" i="1"/>
  <c r="T1341" i="1"/>
  <c r="U1340" i="1"/>
  <c r="T1873" i="1"/>
  <c r="U1873" i="1" s="1"/>
  <c r="T2413" i="1"/>
  <c r="U2412" i="1"/>
  <c r="T1085" i="1"/>
  <c r="U1084" i="1"/>
  <c r="T132" i="1"/>
  <c r="U131" i="1"/>
  <c r="T1216" i="1"/>
  <c r="U1215" i="1"/>
  <c r="T174" i="1"/>
  <c r="U173" i="1"/>
  <c r="T838" i="1"/>
  <c r="U837" i="1"/>
  <c r="T3605" i="1"/>
  <c r="U3604" i="1"/>
  <c r="T33" i="1"/>
  <c r="U32" i="1"/>
  <c r="T3055" i="1"/>
  <c r="U3054" i="1"/>
  <c r="T230" i="1"/>
  <c r="U230" i="1" s="1"/>
  <c r="U229" i="1"/>
  <c r="T2034" i="1"/>
  <c r="U2033" i="1"/>
  <c r="T3072" i="1"/>
  <c r="U3071" i="1"/>
  <c r="T1244" i="1"/>
  <c r="U1243" i="1"/>
  <c r="T1854" i="1"/>
  <c r="U1853" i="1"/>
  <c r="T929" i="1"/>
  <c r="U928" i="1"/>
  <c r="T391" i="1"/>
  <c r="U390" i="1"/>
  <c r="P520" i="1"/>
  <c r="R519" i="1"/>
  <c r="S519" i="1" s="1"/>
  <c r="P2552" i="1"/>
  <c r="R2551" i="1"/>
  <c r="S2551" i="1" s="1"/>
  <c r="S1905" i="1"/>
  <c r="T1905" i="1" s="1"/>
  <c r="U1905" i="1" s="1"/>
  <c r="S1906" i="1"/>
  <c r="T1906" i="1" s="1"/>
  <c r="P3096" i="1"/>
  <c r="R3095" i="1"/>
  <c r="S3095" i="1" s="1"/>
  <c r="R888" i="1"/>
  <c r="S888" i="1" s="1"/>
  <c r="R889" i="1"/>
  <c r="P1569" i="1"/>
  <c r="R1568" i="1"/>
  <c r="S1568" i="1" s="1"/>
  <c r="P2826" i="1"/>
  <c r="R2825" i="1"/>
  <c r="S2825" i="1" s="1"/>
  <c r="P3633" i="1"/>
  <c r="R3632" i="1"/>
  <c r="S3632" i="1" s="1"/>
  <c r="P2996" i="1"/>
  <c r="R2995" i="1"/>
  <c r="S2995" i="1" s="1"/>
  <c r="R1388" i="1"/>
  <c r="S1388" i="1" s="1"/>
  <c r="R1389" i="1"/>
  <c r="R2115" i="1"/>
  <c r="S2115" i="1" s="1"/>
  <c r="R2116" i="1"/>
  <c r="P2223" i="1"/>
  <c r="R2222" i="1"/>
  <c r="S2222" i="1" s="1"/>
  <c r="P2775" i="1"/>
  <c r="R2774" i="1"/>
  <c r="S2774" i="1" s="1"/>
  <c r="P1087" i="1"/>
  <c r="R1086" i="1"/>
  <c r="S1086" i="1" s="1"/>
  <c r="R2428" i="1"/>
  <c r="S2428" i="1" s="1"/>
  <c r="P2429" i="1"/>
  <c r="S1937" i="1"/>
  <c r="T1937" i="1" s="1"/>
  <c r="U1937" i="1" s="1"/>
  <c r="S1938" i="1"/>
  <c r="T1938" i="1" s="1"/>
  <c r="P1036" i="1"/>
  <c r="R1035" i="1"/>
  <c r="S1035" i="1" s="1"/>
  <c r="P35" i="1"/>
  <c r="R34" i="1"/>
  <c r="S34" i="1" s="1"/>
  <c r="P3708" i="1"/>
  <c r="R3707" i="1"/>
  <c r="S3707" i="1" s="1"/>
  <c r="P981" i="1"/>
  <c r="R980" i="1"/>
  <c r="S980" i="1" s="1"/>
  <c r="P445" i="1"/>
  <c r="R444" i="1"/>
  <c r="S444" i="1" s="1"/>
  <c r="P2167" i="1"/>
  <c r="R2166" i="1"/>
  <c r="S2166" i="1" s="1"/>
  <c r="P3890" i="1"/>
  <c r="R3889" i="1"/>
  <c r="S3889" i="1" s="1"/>
  <c r="P2298" i="1"/>
  <c r="R2297" i="1"/>
  <c r="S2297" i="1" s="1"/>
  <c r="P1683" i="1"/>
  <c r="R1682" i="1"/>
  <c r="S1682" i="1" s="1"/>
  <c r="S231" i="1"/>
  <c r="T231" i="1" s="1"/>
  <c r="U231" i="1" s="1"/>
  <c r="S232" i="1"/>
  <c r="T232" i="1" s="1"/>
  <c r="P1774" i="1"/>
  <c r="R1773" i="1"/>
  <c r="S1773" i="1" s="1"/>
  <c r="P2496" i="1"/>
  <c r="R2495" i="1"/>
  <c r="S2495" i="1" s="1"/>
  <c r="P1481" i="1"/>
  <c r="R1480" i="1"/>
  <c r="S1480" i="1" s="1"/>
  <c r="S1873" i="1"/>
  <c r="S1874" i="1"/>
  <c r="T1874" i="1" s="1"/>
  <c r="R2741" i="1"/>
  <c r="S2741" i="1" s="1"/>
  <c r="R2742" i="1"/>
  <c r="P2362" i="1"/>
  <c r="R2361" i="1"/>
  <c r="S2361" i="1" s="1"/>
  <c r="Q34" i="1"/>
  <c r="P568" i="1"/>
  <c r="R567" i="1"/>
  <c r="S567" i="1" s="1"/>
  <c r="P2605" i="1"/>
  <c r="R2604" i="1"/>
  <c r="S2604" i="1" s="1"/>
  <c r="P1438" i="1"/>
  <c r="R1437" i="1"/>
  <c r="S1437" i="1" s="1"/>
  <c r="P176" i="1"/>
  <c r="R175" i="1"/>
  <c r="S175" i="1" s="1"/>
  <c r="P940" i="1"/>
  <c r="R939" i="1"/>
  <c r="S939" i="1" s="1"/>
  <c r="P1160" i="1"/>
  <c r="R1159" i="1"/>
  <c r="S1159" i="1" s="1"/>
  <c r="P2052" i="1"/>
  <c r="R2051" i="1"/>
  <c r="S2051" i="1" s="1"/>
  <c r="P1969" i="1"/>
  <c r="R1968" i="1"/>
  <c r="S1968" i="1" s="1"/>
  <c r="P1259" i="1"/>
  <c r="R1258" i="1"/>
  <c r="S1258" i="1" s="1"/>
  <c r="AA37" i="1" l="1"/>
  <c r="Z37" i="1"/>
  <c r="V41" i="1"/>
  <c r="X39" i="1"/>
  <c r="Y38" i="1" s="1"/>
  <c r="AB36" i="1"/>
  <c r="T1875" i="1"/>
  <c r="U1874" i="1"/>
  <c r="T440" i="1"/>
  <c r="U439" i="1"/>
  <c r="T392" i="1"/>
  <c r="U391" i="1"/>
  <c r="T3073" i="1"/>
  <c r="U3072" i="1"/>
  <c r="T34" i="1"/>
  <c r="U33" i="1"/>
  <c r="T1217" i="1"/>
  <c r="U1216" i="1"/>
  <c r="T1342" i="1"/>
  <c r="U1341" i="1"/>
  <c r="T1839" i="1"/>
  <c r="U1838" i="1"/>
  <c r="T930" i="1"/>
  <c r="U929" i="1"/>
  <c r="T2035" i="1"/>
  <c r="U2034" i="1"/>
  <c r="T3606" i="1"/>
  <c r="U3605" i="1"/>
  <c r="T133" i="1"/>
  <c r="U132" i="1"/>
  <c r="T818" i="1"/>
  <c r="U817" i="1"/>
  <c r="T1939" i="1"/>
  <c r="U1938" i="1"/>
  <c r="T1422" i="1"/>
  <c r="U1421" i="1"/>
  <c r="T745" i="1"/>
  <c r="U744" i="1"/>
  <c r="T233" i="1"/>
  <c r="U232" i="1"/>
  <c r="T644" i="1"/>
  <c r="U643" i="1"/>
  <c r="T1855" i="1"/>
  <c r="U1854" i="1"/>
  <c r="T839" i="1"/>
  <c r="U838" i="1"/>
  <c r="T1086" i="1"/>
  <c r="U1085" i="1"/>
  <c r="T1907" i="1"/>
  <c r="U1906" i="1"/>
  <c r="T1382" i="1"/>
  <c r="U1381" i="1"/>
  <c r="T4025" i="1"/>
  <c r="U4024" i="1"/>
  <c r="T287" i="1"/>
  <c r="U286" i="1"/>
  <c r="T2742" i="1"/>
  <c r="U2742" i="1" s="1"/>
  <c r="T1245" i="1"/>
  <c r="U1244" i="1"/>
  <c r="T3056" i="1"/>
  <c r="U3055" i="1"/>
  <c r="T175" i="1"/>
  <c r="U174" i="1"/>
  <c r="T2414" i="1"/>
  <c r="U2413" i="1"/>
  <c r="P2497" i="1"/>
  <c r="R2496" i="1"/>
  <c r="S2496" i="1" s="1"/>
  <c r="P1439" i="1"/>
  <c r="R1438" i="1"/>
  <c r="S1438" i="1" s="1"/>
  <c r="P2224" i="1"/>
  <c r="R2223" i="1"/>
  <c r="S2223" i="1" s="1"/>
  <c r="S2742" i="1"/>
  <c r="S2743" i="1"/>
  <c r="T2743" i="1" s="1"/>
  <c r="P2430" i="1"/>
  <c r="R2429" i="1"/>
  <c r="S2429" i="1" s="1"/>
  <c r="S2116" i="1"/>
  <c r="T2116" i="1" s="1"/>
  <c r="U2116" i="1" s="1"/>
  <c r="S2117" i="1"/>
  <c r="T2117" i="1" s="1"/>
  <c r="P2363" i="1"/>
  <c r="R2362" i="1"/>
  <c r="S2362" i="1" s="1"/>
  <c r="P1161" i="1"/>
  <c r="R1160" i="1"/>
  <c r="S1160" i="1" s="1"/>
  <c r="P2606" i="1"/>
  <c r="R2605" i="1"/>
  <c r="S2605" i="1" s="1"/>
  <c r="P1775" i="1"/>
  <c r="R1774" i="1"/>
  <c r="S1774" i="1" s="1"/>
  <c r="P3891" i="1"/>
  <c r="R3890" i="1"/>
  <c r="S3890" i="1" s="1"/>
  <c r="P3709" i="1"/>
  <c r="R3708" i="1"/>
  <c r="S3708" i="1" s="1"/>
  <c r="P2827" i="1"/>
  <c r="R2826" i="1"/>
  <c r="S2826" i="1" s="1"/>
  <c r="P3097" i="1"/>
  <c r="R3096" i="1"/>
  <c r="S3096" i="1" s="1"/>
  <c r="S1389" i="1"/>
  <c r="T1389" i="1" s="1"/>
  <c r="U1389" i="1" s="1"/>
  <c r="S1390" i="1"/>
  <c r="T1390" i="1" s="1"/>
  <c r="P982" i="1"/>
  <c r="R981" i="1"/>
  <c r="S981" i="1" s="1"/>
  <c r="P1260" i="1"/>
  <c r="R1259" i="1"/>
  <c r="S1259" i="1" s="1"/>
  <c r="P941" i="1"/>
  <c r="R940" i="1"/>
  <c r="S940" i="1" s="1"/>
  <c r="P569" i="1"/>
  <c r="R568" i="1"/>
  <c r="S568" i="1" s="1"/>
  <c r="P2168" i="1"/>
  <c r="R2167" i="1"/>
  <c r="S2167" i="1" s="1"/>
  <c r="P36" i="1"/>
  <c r="R35" i="1"/>
  <c r="S35" i="1" s="1"/>
  <c r="P1088" i="1"/>
  <c r="R1087" i="1"/>
  <c r="S1087" i="1" s="1"/>
  <c r="P1570" i="1"/>
  <c r="R1569" i="1"/>
  <c r="S1569" i="1" s="1"/>
  <c r="P2553" i="1"/>
  <c r="R2552" i="1"/>
  <c r="S2552" i="1" s="1"/>
  <c r="P2299" i="1"/>
  <c r="R2298" i="1"/>
  <c r="S2298" i="1" s="1"/>
  <c r="S889" i="1"/>
  <c r="T889" i="1" s="1"/>
  <c r="U889" i="1" s="1"/>
  <c r="S890" i="1"/>
  <c r="T890" i="1" s="1"/>
  <c r="P2053" i="1"/>
  <c r="R2052" i="1"/>
  <c r="S2052" i="1" s="1"/>
  <c r="P3634" i="1"/>
  <c r="R3633" i="1"/>
  <c r="S3633" i="1" s="1"/>
  <c r="P1970" i="1"/>
  <c r="R1969" i="1"/>
  <c r="S1969" i="1" s="1"/>
  <c r="P177" i="1"/>
  <c r="R176" i="1"/>
  <c r="S176" i="1" s="1"/>
  <c r="Q35" i="1"/>
  <c r="P1482" i="1"/>
  <c r="R1481" i="1"/>
  <c r="S1481" i="1" s="1"/>
  <c r="P1684" i="1"/>
  <c r="R1683" i="1"/>
  <c r="S1683" i="1" s="1"/>
  <c r="P446" i="1"/>
  <c r="R445" i="1"/>
  <c r="S445" i="1" s="1"/>
  <c r="P1037" i="1"/>
  <c r="R1036" i="1"/>
  <c r="S1036" i="1" s="1"/>
  <c r="P2776" i="1"/>
  <c r="R2775" i="1"/>
  <c r="S2775" i="1" s="1"/>
  <c r="P2997" i="1"/>
  <c r="R2996" i="1"/>
  <c r="S2996" i="1" s="1"/>
  <c r="P521" i="1"/>
  <c r="R520" i="1"/>
  <c r="S520" i="1" s="1"/>
  <c r="AA38" i="1" l="1"/>
  <c r="Z38" i="1"/>
  <c r="V42" i="1"/>
  <c r="X40" i="1"/>
  <c r="Y39" i="1" s="1"/>
  <c r="AB37" i="1"/>
  <c r="T1246" i="1"/>
  <c r="U1245" i="1"/>
  <c r="T1856" i="1"/>
  <c r="U1855" i="1"/>
  <c r="T1423" i="1"/>
  <c r="U1422" i="1"/>
  <c r="T3607" i="1"/>
  <c r="U3606" i="1"/>
  <c r="T3074" i="1"/>
  <c r="U3073" i="1"/>
  <c r="T2118" i="1"/>
  <c r="U2117" i="1"/>
  <c r="T1908" i="1"/>
  <c r="U1907" i="1"/>
  <c r="T1343" i="1"/>
  <c r="U1342" i="1"/>
  <c r="T1840" i="1"/>
  <c r="U1840" i="1" s="1"/>
  <c r="U1839" i="1"/>
  <c r="T2415" i="1"/>
  <c r="U2414" i="1"/>
  <c r="T645" i="1"/>
  <c r="U644" i="1"/>
  <c r="T1940" i="1"/>
  <c r="U1939" i="1"/>
  <c r="T2036" i="1"/>
  <c r="U2035" i="1"/>
  <c r="T393" i="1"/>
  <c r="U392" i="1"/>
  <c r="T1391" i="1"/>
  <c r="U1390" i="1"/>
  <c r="T288" i="1"/>
  <c r="U287" i="1"/>
  <c r="T176" i="1"/>
  <c r="U175" i="1"/>
  <c r="T1087" i="1"/>
  <c r="U1086" i="1"/>
  <c r="T234" i="1"/>
  <c r="U233" i="1"/>
  <c r="T819" i="1"/>
  <c r="U818" i="1"/>
  <c r="T931" i="1"/>
  <c r="U930" i="1"/>
  <c r="T1218" i="1"/>
  <c r="U1217" i="1"/>
  <c r="T441" i="1"/>
  <c r="U440" i="1"/>
  <c r="T1383" i="1"/>
  <c r="U1382" i="1"/>
  <c r="T891" i="1"/>
  <c r="U890" i="1"/>
  <c r="T2744" i="1"/>
  <c r="U2743" i="1"/>
  <c r="T4026" i="1"/>
  <c r="U4025" i="1"/>
  <c r="T3057" i="1"/>
  <c r="U3056" i="1"/>
  <c r="T840" i="1"/>
  <c r="U839" i="1"/>
  <c r="T746" i="1"/>
  <c r="U745" i="1"/>
  <c r="T134" i="1"/>
  <c r="U133" i="1"/>
  <c r="T35" i="1"/>
  <c r="U34" i="1"/>
  <c r="T1876" i="1"/>
  <c r="U1875" i="1"/>
  <c r="P2777" i="1"/>
  <c r="R2776" i="1"/>
  <c r="S2776" i="1" s="1"/>
  <c r="P1483" i="1"/>
  <c r="R1482" i="1"/>
  <c r="S1482" i="1" s="1"/>
  <c r="P3635" i="1"/>
  <c r="R3634" i="1"/>
  <c r="S3634" i="1" s="1"/>
  <c r="P2554" i="1"/>
  <c r="R2553" i="1"/>
  <c r="S2553" i="1" s="1"/>
  <c r="P2169" i="1"/>
  <c r="R2168" i="1"/>
  <c r="S2168" i="1" s="1"/>
  <c r="P983" i="1"/>
  <c r="R982" i="1"/>
  <c r="S982" i="1" s="1"/>
  <c r="P3710" i="1"/>
  <c r="R3709" i="1"/>
  <c r="S3709" i="1" s="1"/>
  <c r="P1162" i="1"/>
  <c r="R1161" i="1"/>
  <c r="S1161" i="1" s="1"/>
  <c r="P1038" i="1"/>
  <c r="R1037" i="1"/>
  <c r="S1037" i="1" s="1"/>
  <c r="Q36" i="1"/>
  <c r="P2054" i="1"/>
  <c r="R2053" i="1"/>
  <c r="S2053" i="1" s="1"/>
  <c r="P1571" i="1"/>
  <c r="R1570" i="1"/>
  <c r="S1570" i="1" s="1"/>
  <c r="P570" i="1"/>
  <c r="R569" i="1"/>
  <c r="S569" i="1" s="1"/>
  <c r="P3892" i="1"/>
  <c r="R3891" i="1"/>
  <c r="S3891" i="1" s="1"/>
  <c r="P2364" i="1"/>
  <c r="R2363" i="1"/>
  <c r="S2363" i="1" s="1"/>
  <c r="P2225" i="1"/>
  <c r="R2224" i="1"/>
  <c r="S2224" i="1" s="1"/>
  <c r="P522" i="1"/>
  <c r="R521" i="1"/>
  <c r="S521" i="1" s="1"/>
  <c r="P447" i="1"/>
  <c r="R446" i="1"/>
  <c r="S446" i="1" s="1"/>
  <c r="P178" i="1"/>
  <c r="R177" i="1"/>
  <c r="S177" i="1" s="1"/>
  <c r="P1089" i="1"/>
  <c r="R1088" i="1"/>
  <c r="S1088" i="1" s="1"/>
  <c r="P942" i="1"/>
  <c r="R941" i="1"/>
  <c r="S941" i="1" s="1"/>
  <c r="P3098" i="1"/>
  <c r="R3097" i="1"/>
  <c r="S3097" i="1" s="1"/>
  <c r="P1776" i="1"/>
  <c r="R1775" i="1"/>
  <c r="S1775" i="1" s="1"/>
  <c r="P1440" i="1"/>
  <c r="R1439" i="1"/>
  <c r="S1439" i="1" s="1"/>
  <c r="P2998" i="1"/>
  <c r="R2997" i="1"/>
  <c r="S2997" i="1" s="1"/>
  <c r="P1685" i="1"/>
  <c r="R1684" i="1"/>
  <c r="S1684" i="1" s="1"/>
  <c r="P1971" i="1"/>
  <c r="R1970" i="1"/>
  <c r="S1970" i="1" s="1"/>
  <c r="P2300" i="1"/>
  <c r="R2299" i="1"/>
  <c r="S2299" i="1" s="1"/>
  <c r="P37" i="1"/>
  <c r="R36" i="1"/>
  <c r="S36" i="1" s="1"/>
  <c r="P1261" i="1"/>
  <c r="R1260" i="1"/>
  <c r="S1260" i="1" s="1"/>
  <c r="P2828" i="1"/>
  <c r="R2827" i="1"/>
  <c r="S2827" i="1" s="1"/>
  <c r="P2607" i="1"/>
  <c r="R2606" i="1"/>
  <c r="S2606" i="1" s="1"/>
  <c r="P2431" i="1"/>
  <c r="R2430" i="1"/>
  <c r="S2430" i="1" s="1"/>
  <c r="P2498" i="1"/>
  <c r="R2497" i="1"/>
  <c r="S2497" i="1" s="1"/>
  <c r="AA39" i="1" l="1"/>
  <c r="Z39" i="1"/>
  <c r="V43" i="1"/>
  <c r="X41" i="1"/>
  <c r="Y40" i="1" s="1"/>
  <c r="AB38" i="1"/>
  <c r="T36" i="1"/>
  <c r="U35" i="1"/>
  <c r="T3058" i="1"/>
  <c r="U3057" i="1"/>
  <c r="T1384" i="1"/>
  <c r="U1383" i="1"/>
  <c r="T820" i="1"/>
  <c r="U819" i="1"/>
  <c r="T289" i="1"/>
  <c r="U288" i="1"/>
  <c r="T1941" i="1"/>
  <c r="U1940" i="1"/>
  <c r="T1344" i="1"/>
  <c r="U1343" i="1"/>
  <c r="T3608" i="1"/>
  <c r="U3607" i="1"/>
  <c r="T135" i="1"/>
  <c r="U134" i="1"/>
  <c r="T4027" i="1"/>
  <c r="U4026" i="1"/>
  <c r="T442" i="1"/>
  <c r="U441" i="1"/>
  <c r="T235" i="1"/>
  <c r="U234" i="1"/>
  <c r="T1392" i="1"/>
  <c r="U1391" i="1"/>
  <c r="T646" i="1"/>
  <c r="U645" i="1"/>
  <c r="T1909" i="1"/>
  <c r="U1908" i="1"/>
  <c r="T1424" i="1"/>
  <c r="U1423" i="1"/>
  <c r="T747" i="1"/>
  <c r="U746" i="1"/>
  <c r="T2745" i="1"/>
  <c r="U2744" i="1"/>
  <c r="T1219" i="1"/>
  <c r="U1218" i="1"/>
  <c r="T1088" i="1"/>
  <c r="U1087" i="1"/>
  <c r="T394" i="1"/>
  <c r="U393" i="1"/>
  <c r="T2416" i="1"/>
  <c r="U2415" i="1"/>
  <c r="T2119" i="1"/>
  <c r="U2118" i="1"/>
  <c r="T1857" i="1"/>
  <c r="U1856" i="1"/>
  <c r="T1877" i="1"/>
  <c r="U1876" i="1"/>
  <c r="T841" i="1"/>
  <c r="U840" i="1"/>
  <c r="T892" i="1"/>
  <c r="U891" i="1"/>
  <c r="T932" i="1"/>
  <c r="U931" i="1"/>
  <c r="T177" i="1"/>
  <c r="U176" i="1"/>
  <c r="T2037" i="1"/>
  <c r="U2036" i="1"/>
  <c r="T3075" i="1"/>
  <c r="U3074" i="1"/>
  <c r="T1247" i="1"/>
  <c r="U1246" i="1"/>
  <c r="P2608" i="1"/>
  <c r="R2607" i="1"/>
  <c r="S2607" i="1" s="1"/>
  <c r="P2301" i="1"/>
  <c r="R2300" i="1"/>
  <c r="S2300" i="1" s="1"/>
  <c r="P1441" i="1"/>
  <c r="R1440" i="1"/>
  <c r="S1440" i="1" s="1"/>
  <c r="P1090" i="1"/>
  <c r="R1089" i="1"/>
  <c r="S1089" i="1" s="1"/>
  <c r="P2226" i="1"/>
  <c r="R2225" i="1"/>
  <c r="S2225" i="1" s="1"/>
  <c r="P1572" i="1"/>
  <c r="R1571" i="1"/>
  <c r="S1571" i="1" s="1"/>
  <c r="P1163" i="1"/>
  <c r="R1162" i="1"/>
  <c r="S1162" i="1" s="1"/>
  <c r="P2555" i="1"/>
  <c r="R2554" i="1"/>
  <c r="S2554" i="1" s="1"/>
  <c r="P2829" i="1"/>
  <c r="R2828" i="1"/>
  <c r="S2828" i="1" s="1"/>
  <c r="P1972" i="1"/>
  <c r="R1971" i="1"/>
  <c r="S1971" i="1" s="1"/>
  <c r="P1777" i="1"/>
  <c r="R1776" i="1"/>
  <c r="S1776" i="1" s="1"/>
  <c r="P179" i="1"/>
  <c r="R178" i="1"/>
  <c r="S178" i="1" s="1"/>
  <c r="R2364" i="1"/>
  <c r="S2364" i="1" s="1"/>
  <c r="R2365" i="1"/>
  <c r="P2055" i="1"/>
  <c r="R2054" i="1"/>
  <c r="S2054" i="1" s="1"/>
  <c r="P3711" i="1"/>
  <c r="R3710" i="1"/>
  <c r="S3710" i="1" s="1"/>
  <c r="P3636" i="1"/>
  <c r="R3635" i="1"/>
  <c r="S3635" i="1" s="1"/>
  <c r="P2499" i="1"/>
  <c r="R2498" i="1"/>
  <c r="S2498" i="1" s="1"/>
  <c r="P1262" i="1"/>
  <c r="R1261" i="1"/>
  <c r="S1261" i="1" s="1"/>
  <c r="P1686" i="1"/>
  <c r="R1685" i="1"/>
  <c r="S1685" i="1" s="1"/>
  <c r="P3099" i="1"/>
  <c r="R3098" i="1"/>
  <c r="S3098" i="1" s="1"/>
  <c r="P448" i="1"/>
  <c r="R447" i="1"/>
  <c r="S447" i="1" s="1"/>
  <c r="P3893" i="1"/>
  <c r="R3892" i="1"/>
  <c r="S3892" i="1" s="1"/>
  <c r="Q37" i="1"/>
  <c r="P984" i="1"/>
  <c r="R983" i="1"/>
  <c r="S983" i="1" s="1"/>
  <c r="P1484" i="1"/>
  <c r="R1483" i="1"/>
  <c r="S1483" i="1" s="1"/>
  <c r="P2432" i="1"/>
  <c r="R2431" i="1"/>
  <c r="S2431" i="1" s="1"/>
  <c r="P38" i="1"/>
  <c r="R37" i="1"/>
  <c r="S37" i="1" s="1"/>
  <c r="P2999" i="1"/>
  <c r="R2998" i="1"/>
  <c r="S2998" i="1" s="1"/>
  <c r="P943" i="1"/>
  <c r="R942" i="1"/>
  <c r="S942" i="1" s="1"/>
  <c r="P523" i="1"/>
  <c r="R522" i="1"/>
  <c r="S522" i="1" s="1"/>
  <c r="P571" i="1"/>
  <c r="R570" i="1"/>
  <c r="S570" i="1" s="1"/>
  <c r="P1039" i="1"/>
  <c r="R1038" i="1"/>
  <c r="S1038" i="1" s="1"/>
  <c r="P2170" i="1"/>
  <c r="R2169" i="1"/>
  <c r="S2169" i="1" s="1"/>
  <c r="P2778" i="1"/>
  <c r="R2777" i="1"/>
  <c r="S2777" i="1" s="1"/>
  <c r="AA40" i="1" l="1"/>
  <c r="Z40" i="1"/>
  <c r="V44" i="1"/>
  <c r="X42" i="1"/>
  <c r="Y41" i="1" s="1"/>
  <c r="AB39" i="1"/>
  <c r="T1858" i="1"/>
  <c r="U1857" i="1"/>
  <c r="T933" i="1"/>
  <c r="U932" i="1"/>
  <c r="T1425" i="1"/>
  <c r="U1424" i="1"/>
  <c r="T3076" i="1"/>
  <c r="U3075" i="1"/>
  <c r="T893" i="1"/>
  <c r="U892" i="1"/>
  <c r="T2120" i="1"/>
  <c r="U2119" i="1"/>
  <c r="T1220" i="1"/>
  <c r="U1219" i="1"/>
  <c r="T1910" i="1"/>
  <c r="U1909" i="1"/>
  <c r="T443" i="1"/>
  <c r="U442" i="1"/>
  <c r="T1345" i="1"/>
  <c r="U1344" i="1"/>
  <c r="T1385" i="1"/>
  <c r="U1384" i="1"/>
  <c r="T3609" i="1"/>
  <c r="U3608" i="1"/>
  <c r="T1089" i="1"/>
  <c r="U1088" i="1"/>
  <c r="T842" i="1"/>
  <c r="U841" i="1"/>
  <c r="T2417" i="1"/>
  <c r="U2416" i="1"/>
  <c r="T2746" i="1"/>
  <c r="U2745" i="1"/>
  <c r="T647" i="1"/>
  <c r="U646" i="1"/>
  <c r="T4028" i="1"/>
  <c r="U4027" i="1"/>
  <c r="T1942" i="1"/>
  <c r="U1941" i="1"/>
  <c r="T3059" i="1"/>
  <c r="U3058" i="1"/>
  <c r="T1248" i="1"/>
  <c r="U1247" i="1"/>
  <c r="T821" i="1"/>
  <c r="U820" i="1"/>
  <c r="T2038" i="1"/>
  <c r="U2037" i="1"/>
  <c r="T236" i="1"/>
  <c r="U235" i="1"/>
  <c r="T178" i="1"/>
  <c r="U177" i="1"/>
  <c r="T1878" i="1"/>
  <c r="U1877" i="1"/>
  <c r="T395" i="1"/>
  <c r="U394" i="1"/>
  <c r="T748" i="1"/>
  <c r="U747" i="1"/>
  <c r="T1393" i="1"/>
  <c r="U1392" i="1"/>
  <c r="T136" i="1"/>
  <c r="U135" i="1"/>
  <c r="T290" i="1"/>
  <c r="U289" i="1"/>
  <c r="T37" i="1"/>
  <c r="U36" i="1"/>
  <c r="P2556" i="1"/>
  <c r="R2555" i="1"/>
  <c r="S2555" i="1" s="1"/>
  <c r="P985" i="1"/>
  <c r="R984" i="1"/>
  <c r="S984" i="1" s="1"/>
  <c r="P180" i="1"/>
  <c r="R179" i="1"/>
  <c r="S179" i="1" s="1"/>
  <c r="P572" i="1"/>
  <c r="R571" i="1"/>
  <c r="S571" i="1" s="1"/>
  <c r="P39" i="1"/>
  <c r="R38" i="1"/>
  <c r="S38" i="1" s="1"/>
  <c r="Q38" i="1"/>
  <c r="P1687" i="1"/>
  <c r="R1686" i="1"/>
  <c r="S1686" i="1" s="1"/>
  <c r="P3712" i="1"/>
  <c r="R3711" i="1"/>
  <c r="S3711" i="1" s="1"/>
  <c r="P1778" i="1"/>
  <c r="R1777" i="1"/>
  <c r="S1777" i="1" s="1"/>
  <c r="P1164" i="1"/>
  <c r="R1163" i="1"/>
  <c r="S1163" i="1" s="1"/>
  <c r="P1442" i="1"/>
  <c r="R1441" i="1"/>
  <c r="S1441" i="1" s="1"/>
  <c r="P3000" i="1"/>
  <c r="R2999" i="1"/>
  <c r="S2999" i="1" s="1"/>
  <c r="P3100" i="1"/>
  <c r="R3099" i="1"/>
  <c r="S3099" i="1" s="1"/>
  <c r="P2779" i="1"/>
  <c r="R2778" i="1"/>
  <c r="S2778" i="1" s="1"/>
  <c r="P524" i="1"/>
  <c r="R523" i="1"/>
  <c r="S523" i="1" s="1"/>
  <c r="P2433" i="1"/>
  <c r="R2432" i="1"/>
  <c r="S2432" i="1" s="1"/>
  <c r="P3894" i="1"/>
  <c r="R3893" i="1"/>
  <c r="S3893" i="1" s="1"/>
  <c r="P1263" i="1"/>
  <c r="R1262" i="1"/>
  <c r="S1262" i="1" s="1"/>
  <c r="P2056" i="1"/>
  <c r="R2055" i="1"/>
  <c r="S2055" i="1" s="1"/>
  <c r="P1973" i="1"/>
  <c r="R1972" i="1"/>
  <c r="S1972" i="1" s="1"/>
  <c r="P1573" i="1"/>
  <c r="R1572" i="1"/>
  <c r="S1572" i="1" s="1"/>
  <c r="P2302" i="1"/>
  <c r="R2301" i="1"/>
  <c r="S2301" i="1" s="1"/>
  <c r="P3637" i="1"/>
  <c r="R3636" i="1"/>
  <c r="S3636" i="1" s="1"/>
  <c r="S2365" i="1"/>
  <c r="S2366" i="1"/>
  <c r="P1040" i="1"/>
  <c r="R1039" i="1"/>
  <c r="S1039" i="1" s="1"/>
  <c r="P1091" i="1"/>
  <c r="R1090" i="1"/>
  <c r="S1090" i="1" s="1"/>
  <c r="P2171" i="1"/>
  <c r="R2170" i="1"/>
  <c r="S2170" i="1" s="1"/>
  <c r="P944" i="1"/>
  <c r="R943" i="1"/>
  <c r="S943" i="1" s="1"/>
  <c r="P1485" i="1"/>
  <c r="R1484" i="1"/>
  <c r="S1484" i="1" s="1"/>
  <c r="P449" i="1"/>
  <c r="R448" i="1"/>
  <c r="S448" i="1" s="1"/>
  <c r="P2500" i="1"/>
  <c r="R2499" i="1"/>
  <c r="S2499" i="1" s="1"/>
  <c r="P2830" i="1"/>
  <c r="R2829" i="1"/>
  <c r="S2829" i="1" s="1"/>
  <c r="P2227" i="1"/>
  <c r="R2226" i="1"/>
  <c r="S2226" i="1" s="1"/>
  <c r="P2609" i="1"/>
  <c r="R2608" i="1"/>
  <c r="S2608" i="1" s="1"/>
  <c r="Z41" i="1" l="1"/>
  <c r="AA41" i="1" s="1"/>
  <c r="V45" i="1"/>
  <c r="X43" i="1"/>
  <c r="Y42" i="1" s="1"/>
  <c r="AB40" i="1"/>
  <c r="T38" i="1"/>
  <c r="U37" i="1"/>
  <c r="T749" i="1"/>
  <c r="U748" i="1"/>
  <c r="T237" i="1"/>
  <c r="U236" i="1"/>
  <c r="T3060" i="1"/>
  <c r="U3059" i="1"/>
  <c r="T2747" i="1"/>
  <c r="U2746" i="1"/>
  <c r="T3610" i="1"/>
  <c r="U3609" i="1"/>
  <c r="T1911" i="1"/>
  <c r="U1910" i="1"/>
  <c r="T3077" i="1"/>
  <c r="U3076" i="1"/>
  <c r="T396" i="1"/>
  <c r="U395" i="1"/>
  <c r="T1943" i="1"/>
  <c r="U1942" i="1"/>
  <c r="T2418" i="1"/>
  <c r="U2417" i="1"/>
  <c r="T1386" i="1"/>
  <c r="U1385" i="1"/>
  <c r="T1221" i="1"/>
  <c r="U1220" i="1"/>
  <c r="T1426" i="1"/>
  <c r="U1425" i="1"/>
  <c r="T291" i="1"/>
  <c r="U290" i="1"/>
  <c r="T2039" i="1"/>
  <c r="U2038" i="1"/>
  <c r="T1879" i="1"/>
  <c r="U1878" i="1"/>
  <c r="T822" i="1"/>
  <c r="U821" i="1"/>
  <c r="T4029" i="1"/>
  <c r="U4028" i="1"/>
  <c r="T843" i="1"/>
  <c r="U842" i="1"/>
  <c r="T1346" i="1"/>
  <c r="U1345" i="1"/>
  <c r="T2121" i="1"/>
  <c r="U2120" i="1"/>
  <c r="T934" i="1"/>
  <c r="U933" i="1"/>
  <c r="T137" i="1"/>
  <c r="U136" i="1"/>
  <c r="T1394" i="1"/>
  <c r="U1393" i="1"/>
  <c r="T179" i="1"/>
  <c r="U178" i="1"/>
  <c r="T1249" i="1"/>
  <c r="U1248" i="1"/>
  <c r="T648" i="1"/>
  <c r="U647" i="1"/>
  <c r="T1090" i="1"/>
  <c r="U1089" i="1"/>
  <c r="T444" i="1"/>
  <c r="U443" i="1"/>
  <c r="T894" i="1"/>
  <c r="U893" i="1"/>
  <c r="T1859" i="1"/>
  <c r="U1858" i="1"/>
  <c r="P945" i="1"/>
  <c r="R944" i="1"/>
  <c r="S944" i="1" s="1"/>
  <c r="P3713" i="1"/>
  <c r="R3712" i="1"/>
  <c r="S3712" i="1" s="1"/>
  <c r="P573" i="1"/>
  <c r="R572" i="1"/>
  <c r="S572" i="1" s="1"/>
  <c r="P2501" i="1"/>
  <c r="R2500" i="1"/>
  <c r="S2500" i="1" s="1"/>
  <c r="P2172" i="1"/>
  <c r="R2171" i="1"/>
  <c r="S2171" i="1" s="1"/>
  <c r="P3638" i="1"/>
  <c r="R3637" i="1"/>
  <c r="S3637" i="1" s="1"/>
  <c r="P2057" i="1"/>
  <c r="R2056" i="1"/>
  <c r="S2056" i="1" s="1"/>
  <c r="P525" i="1"/>
  <c r="R524" i="1"/>
  <c r="S524" i="1" s="1"/>
  <c r="P1443" i="1"/>
  <c r="R1442" i="1"/>
  <c r="S1442" i="1" s="1"/>
  <c r="P1688" i="1"/>
  <c r="R1687" i="1"/>
  <c r="S1687" i="1" s="1"/>
  <c r="P181" i="1"/>
  <c r="R180" i="1"/>
  <c r="S180" i="1" s="1"/>
  <c r="P2434" i="1"/>
  <c r="R2433" i="1"/>
  <c r="S2433" i="1" s="1"/>
  <c r="P2610" i="1"/>
  <c r="R2609" i="1"/>
  <c r="S2609" i="1" s="1"/>
  <c r="P450" i="1"/>
  <c r="R449" i="1"/>
  <c r="S449" i="1" s="1"/>
  <c r="P1092" i="1"/>
  <c r="R1091" i="1"/>
  <c r="S1091" i="1" s="1"/>
  <c r="P2303" i="1"/>
  <c r="R2302" i="1"/>
  <c r="S2302" i="1" s="1"/>
  <c r="P1264" i="1"/>
  <c r="R1263" i="1"/>
  <c r="S1263" i="1" s="1"/>
  <c r="P2780" i="1"/>
  <c r="R2779" i="1"/>
  <c r="S2779" i="1" s="1"/>
  <c r="P1165" i="1"/>
  <c r="R1164" i="1"/>
  <c r="S1164" i="1" s="1"/>
  <c r="Q39" i="1"/>
  <c r="P986" i="1"/>
  <c r="R985" i="1"/>
  <c r="S985" i="1" s="1"/>
  <c r="P3001" i="1"/>
  <c r="R3000" i="1"/>
  <c r="S3000" i="1" s="1"/>
  <c r="P2831" i="1"/>
  <c r="R2830" i="1"/>
  <c r="S2830" i="1" s="1"/>
  <c r="P1974" i="1"/>
  <c r="R1973" i="1"/>
  <c r="S1973" i="1" s="1"/>
  <c r="P2228" i="1"/>
  <c r="R2227" i="1"/>
  <c r="S2227" i="1" s="1"/>
  <c r="P1486" i="1"/>
  <c r="R1485" i="1"/>
  <c r="S1485" i="1" s="1"/>
  <c r="P1041" i="1"/>
  <c r="R1040" i="1"/>
  <c r="S1040" i="1" s="1"/>
  <c r="P1574" i="1"/>
  <c r="R1573" i="1"/>
  <c r="S1573" i="1" s="1"/>
  <c r="P3895" i="1"/>
  <c r="R3894" i="1"/>
  <c r="S3894" i="1" s="1"/>
  <c r="P3101" i="1"/>
  <c r="R3100" i="1"/>
  <c r="S3100" i="1" s="1"/>
  <c r="P1779" i="1"/>
  <c r="R1778" i="1"/>
  <c r="S1778" i="1" s="1"/>
  <c r="P40" i="1"/>
  <c r="R39" i="1"/>
  <c r="S39" i="1" s="1"/>
  <c r="P2557" i="1"/>
  <c r="R2556" i="1"/>
  <c r="S2556" i="1" s="1"/>
  <c r="AA42" i="1" l="1"/>
  <c r="Z42" i="1"/>
  <c r="V46" i="1"/>
  <c r="X44" i="1"/>
  <c r="Y43" i="1" s="1"/>
  <c r="AB41" i="1"/>
  <c r="T1860" i="1"/>
  <c r="U1859" i="1"/>
  <c r="T649" i="1"/>
  <c r="U648" i="1"/>
  <c r="T138" i="1"/>
  <c r="U137" i="1"/>
  <c r="T844" i="1"/>
  <c r="U843" i="1"/>
  <c r="T2040" i="1"/>
  <c r="U2039" i="1"/>
  <c r="T1387" i="1"/>
  <c r="U1386" i="1"/>
  <c r="T3078" i="1"/>
  <c r="U3077" i="1"/>
  <c r="T3061" i="1"/>
  <c r="U3060" i="1"/>
  <c r="T895" i="1"/>
  <c r="U894" i="1"/>
  <c r="T1250" i="1"/>
  <c r="U1249" i="1"/>
  <c r="T935" i="1"/>
  <c r="U934" i="1"/>
  <c r="T4030" i="1"/>
  <c r="U4029" i="1"/>
  <c r="T292" i="1"/>
  <c r="U291" i="1"/>
  <c r="T2419" i="1"/>
  <c r="U2418" i="1"/>
  <c r="T1912" i="1"/>
  <c r="U1911" i="1"/>
  <c r="T238" i="1"/>
  <c r="U237" i="1"/>
  <c r="T445" i="1"/>
  <c r="U444" i="1"/>
  <c r="T180" i="1"/>
  <c r="U179" i="1"/>
  <c r="T2122" i="1"/>
  <c r="U2121" i="1"/>
  <c r="T823" i="1"/>
  <c r="U822" i="1"/>
  <c r="T1427" i="1"/>
  <c r="U1426" i="1"/>
  <c r="T1944" i="1"/>
  <c r="U1943" i="1"/>
  <c r="T3611" i="1"/>
  <c r="U3610" i="1"/>
  <c r="T750" i="1"/>
  <c r="U749" i="1"/>
  <c r="T1091" i="1"/>
  <c r="U1090" i="1"/>
  <c r="T1395" i="1"/>
  <c r="U1394" i="1"/>
  <c r="T1347" i="1"/>
  <c r="U1346" i="1"/>
  <c r="T1880" i="1"/>
  <c r="U1879" i="1"/>
  <c r="T1222" i="1"/>
  <c r="U1221" i="1"/>
  <c r="T397" i="1"/>
  <c r="U396" i="1"/>
  <c r="T2748" i="1"/>
  <c r="U2747" i="1"/>
  <c r="T39" i="1"/>
  <c r="U38" i="1"/>
  <c r="P2435" i="1"/>
  <c r="R2434" i="1"/>
  <c r="S2434" i="1" s="1"/>
  <c r="P1575" i="1"/>
  <c r="R1574" i="1"/>
  <c r="S1574" i="1" s="1"/>
  <c r="P2502" i="1"/>
  <c r="R2501" i="1"/>
  <c r="S2501" i="1" s="1"/>
  <c r="P1780" i="1"/>
  <c r="R1779" i="1"/>
  <c r="S1779" i="1" s="1"/>
  <c r="P1042" i="1"/>
  <c r="R1041" i="1"/>
  <c r="S1041" i="1" s="1"/>
  <c r="P2832" i="1"/>
  <c r="R2831" i="1"/>
  <c r="S2831" i="1" s="1"/>
  <c r="P1166" i="1"/>
  <c r="R1165" i="1"/>
  <c r="S1165" i="1" s="1"/>
  <c r="P1093" i="1"/>
  <c r="R1092" i="1"/>
  <c r="S1092" i="1" s="1"/>
  <c r="P182" i="1"/>
  <c r="R181" i="1"/>
  <c r="S181" i="1" s="1"/>
  <c r="P2058" i="1"/>
  <c r="R2057" i="1"/>
  <c r="S2057" i="1" s="1"/>
  <c r="P574" i="1"/>
  <c r="R573" i="1"/>
  <c r="S573" i="1" s="1"/>
  <c r="P2304" i="1"/>
  <c r="R2303" i="1"/>
  <c r="S2303" i="1" s="1"/>
  <c r="Q40" i="1"/>
  <c r="P3102" i="1"/>
  <c r="R3101" i="1"/>
  <c r="S3101" i="1" s="1"/>
  <c r="P1487" i="1"/>
  <c r="R1486" i="1"/>
  <c r="S1486" i="1" s="1"/>
  <c r="P3002" i="1"/>
  <c r="R3001" i="1"/>
  <c r="S3001" i="1" s="1"/>
  <c r="P2781" i="1"/>
  <c r="R2780" i="1"/>
  <c r="S2780" i="1" s="1"/>
  <c r="P451" i="1"/>
  <c r="R450" i="1"/>
  <c r="S450" i="1" s="1"/>
  <c r="P1689" i="1"/>
  <c r="R1688" i="1"/>
  <c r="S1688" i="1" s="1"/>
  <c r="P3639" i="1"/>
  <c r="R3638" i="1"/>
  <c r="S3638" i="1" s="1"/>
  <c r="P3714" i="1"/>
  <c r="R3713" i="1"/>
  <c r="S3713" i="1" s="1"/>
  <c r="P41" i="1"/>
  <c r="R40" i="1"/>
  <c r="S40" i="1" s="1"/>
  <c r="P1975" i="1"/>
  <c r="R1974" i="1"/>
  <c r="S1974" i="1" s="1"/>
  <c r="P526" i="1"/>
  <c r="R525" i="1"/>
  <c r="S525" i="1" s="1"/>
  <c r="P2558" i="1"/>
  <c r="R2557" i="1"/>
  <c r="S2557" i="1" s="1"/>
  <c r="P3896" i="1"/>
  <c r="R3895" i="1"/>
  <c r="S3895" i="1" s="1"/>
  <c r="P2229" i="1"/>
  <c r="R2228" i="1"/>
  <c r="S2228" i="1" s="1"/>
  <c r="P987" i="1"/>
  <c r="R986" i="1"/>
  <c r="S986" i="1" s="1"/>
  <c r="P1265" i="1"/>
  <c r="R1264" i="1"/>
  <c r="S1264" i="1" s="1"/>
  <c r="P2611" i="1"/>
  <c r="R2610" i="1"/>
  <c r="S2610" i="1" s="1"/>
  <c r="P1444" i="1"/>
  <c r="R1443" i="1"/>
  <c r="S1443" i="1" s="1"/>
  <c r="P2173" i="1"/>
  <c r="R2172" i="1"/>
  <c r="S2172" i="1" s="1"/>
  <c r="P946" i="1"/>
  <c r="R945" i="1"/>
  <c r="S945" i="1" s="1"/>
  <c r="AA43" i="1" l="1"/>
  <c r="Z43" i="1"/>
  <c r="V47" i="1"/>
  <c r="X45" i="1"/>
  <c r="Y44" i="1" s="1"/>
  <c r="AB42" i="1"/>
  <c r="T40" i="1"/>
  <c r="U39" i="1"/>
  <c r="T1881" i="1"/>
  <c r="U1880" i="1"/>
  <c r="T751" i="1"/>
  <c r="U750" i="1"/>
  <c r="T824" i="1"/>
  <c r="U824" i="1" s="1"/>
  <c r="U823" i="1"/>
  <c r="T239" i="1"/>
  <c r="U238" i="1"/>
  <c r="T4031" i="1"/>
  <c r="U4030" i="1"/>
  <c r="T3062" i="1"/>
  <c r="U3062" i="1" s="1"/>
  <c r="U3061" i="1"/>
  <c r="T845" i="1"/>
  <c r="U844" i="1"/>
  <c r="T2749" i="1"/>
  <c r="U2748" i="1"/>
  <c r="T1348" i="1"/>
  <c r="U1348" i="1" s="1"/>
  <c r="U1347" i="1"/>
  <c r="T3612" i="1"/>
  <c r="U3611" i="1"/>
  <c r="T2123" i="1"/>
  <c r="U2122" i="1"/>
  <c r="T1913" i="1"/>
  <c r="U1912" i="1"/>
  <c r="T936" i="1"/>
  <c r="U935" i="1"/>
  <c r="T3079" i="1"/>
  <c r="U3078" i="1"/>
  <c r="T139" i="1"/>
  <c r="U138" i="1"/>
  <c r="T398" i="1"/>
  <c r="U397" i="1"/>
  <c r="T1945" i="1"/>
  <c r="U1944" i="1"/>
  <c r="T2420" i="1"/>
  <c r="U2419" i="1"/>
  <c r="T1251" i="1"/>
  <c r="U1250" i="1"/>
  <c r="T650" i="1"/>
  <c r="U649" i="1"/>
  <c r="T1396" i="1"/>
  <c r="U1396" i="1" s="1"/>
  <c r="U1395" i="1"/>
  <c r="T181" i="1"/>
  <c r="U180" i="1"/>
  <c r="T1388" i="1"/>
  <c r="U1388" i="1" s="1"/>
  <c r="U1387" i="1"/>
  <c r="T1223" i="1"/>
  <c r="U1222" i="1"/>
  <c r="T1092" i="1"/>
  <c r="U1091" i="1"/>
  <c r="T1428" i="1"/>
  <c r="U1427" i="1"/>
  <c r="T446" i="1"/>
  <c r="U445" i="1"/>
  <c r="T293" i="1"/>
  <c r="U292" i="1"/>
  <c r="T896" i="1"/>
  <c r="U896" i="1" s="1"/>
  <c r="U895" i="1"/>
  <c r="T2041" i="1"/>
  <c r="U2040" i="1"/>
  <c r="T1861" i="1"/>
  <c r="U1860" i="1"/>
  <c r="P3003" i="1"/>
  <c r="R3002" i="1"/>
  <c r="S3002" i="1" s="1"/>
  <c r="P2174" i="1"/>
  <c r="R2173" i="1"/>
  <c r="S2173" i="1" s="1"/>
  <c r="P1781" i="1"/>
  <c r="R1780" i="1"/>
  <c r="S1780" i="1" s="1"/>
  <c r="P1445" i="1"/>
  <c r="R1444" i="1"/>
  <c r="S1444" i="1" s="1"/>
  <c r="P2230" i="1"/>
  <c r="R2229" i="1"/>
  <c r="S2229" i="1" s="1"/>
  <c r="P1976" i="1"/>
  <c r="R1975" i="1"/>
  <c r="S1975" i="1" s="1"/>
  <c r="P1690" i="1"/>
  <c r="R1689" i="1"/>
  <c r="S1689" i="1" s="1"/>
  <c r="P1488" i="1"/>
  <c r="R1487" i="1"/>
  <c r="S1487" i="1" s="1"/>
  <c r="P575" i="1"/>
  <c r="R574" i="1"/>
  <c r="S574" i="1" s="1"/>
  <c r="P1167" i="1"/>
  <c r="R1166" i="1"/>
  <c r="S1166" i="1" s="1"/>
  <c r="P2503" i="1"/>
  <c r="R2502" i="1"/>
  <c r="S2502" i="1" s="1"/>
  <c r="P527" i="1"/>
  <c r="R526" i="1"/>
  <c r="S526" i="1" s="1"/>
  <c r="P2305" i="1"/>
  <c r="R2304" i="1"/>
  <c r="S2304" i="1" s="1"/>
  <c r="P2612" i="1"/>
  <c r="R2611" i="1"/>
  <c r="S2611" i="1" s="1"/>
  <c r="P3897" i="1"/>
  <c r="R3896" i="1"/>
  <c r="S3896" i="1" s="1"/>
  <c r="P42" i="1"/>
  <c r="R41" i="1"/>
  <c r="S41" i="1" s="1"/>
  <c r="P452" i="1"/>
  <c r="R451" i="1"/>
  <c r="S451" i="1" s="1"/>
  <c r="P3103" i="1"/>
  <c r="R3102" i="1"/>
  <c r="S3102" i="1" s="1"/>
  <c r="P2059" i="1"/>
  <c r="R2058" i="1"/>
  <c r="S2058" i="1" s="1"/>
  <c r="P2833" i="1"/>
  <c r="R2832" i="1"/>
  <c r="S2832" i="1" s="1"/>
  <c r="P1576" i="1"/>
  <c r="R1575" i="1"/>
  <c r="S1575" i="1" s="1"/>
  <c r="P3640" i="1"/>
  <c r="R3639" i="1"/>
  <c r="S3639" i="1" s="1"/>
  <c r="P988" i="1"/>
  <c r="R987" i="1"/>
  <c r="S987" i="1" s="1"/>
  <c r="P1094" i="1"/>
  <c r="R1093" i="1"/>
  <c r="S1093" i="1" s="1"/>
  <c r="P947" i="1"/>
  <c r="R946" i="1"/>
  <c r="S946" i="1" s="1"/>
  <c r="P1266" i="1"/>
  <c r="R1265" i="1"/>
  <c r="S1265" i="1" s="1"/>
  <c r="P2559" i="1"/>
  <c r="R2558" i="1"/>
  <c r="S2558" i="1" s="1"/>
  <c r="P3715" i="1"/>
  <c r="R3714" i="1"/>
  <c r="S3714" i="1" s="1"/>
  <c r="P2782" i="1"/>
  <c r="R2781" i="1"/>
  <c r="S2781" i="1" s="1"/>
  <c r="Q41" i="1"/>
  <c r="P183" i="1"/>
  <c r="R182" i="1"/>
  <c r="S182" i="1" s="1"/>
  <c r="P1043" i="1"/>
  <c r="R1042" i="1"/>
  <c r="S1042" i="1" s="1"/>
  <c r="P2436" i="1"/>
  <c r="R2435" i="1"/>
  <c r="S2435" i="1" s="1"/>
  <c r="AA44" i="1" l="1"/>
  <c r="Z44" i="1"/>
  <c r="V48" i="1"/>
  <c r="X46" i="1"/>
  <c r="Y45" i="1" s="1"/>
  <c r="AB43" i="1"/>
  <c r="T1862" i="1"/>
  <c r="U1861" i="1"/>
  <c r="T447" i="1"/>
  <c r="U446" i="1"/>
  <c r="T1252" i="1"/>
  <c r="U1251" i="1"/>
  <c r="T140" i="1"/>
  <c r="U139" i="1"/>
  <c r="T2124" i="1"/>
  <c r="U2123" i="1"/>
  <c r="T846" i="1"/>
  <c r="U845" i="1"/>
  <c r="T2042" i="1"/>
  <c r="U2041" i="1"/>
  <c r="T1429" i="1"/>
  <c r="U1428" i="1"/>
  <c r="T182" i="1"/>
  <c r="U181" i="1"/>
  <c r="T2421" i="1"/>
  <c r="U2420" i="1"/>
  <c r="T3080" i="1"/>
  <c r="U3079" i="1"/>
  <c r="T3613" i="1"/>
  <c r="U3612" i="1"/>
  <c r="T752" i="1"/>
  <c r="U751" i="1"/>
  <c r="T1093" i="1"/>
  <c r="U1092" i="1"/>
  <c r="T1946" i="1"/>
  <c r="U1945" i="1"/>
  <c r="T937" i="1"/>
  <c r="U936" i="1"/>
  <c r="T4032" i="1"/>
  <c r="U4031" i="1"/>
  <c r="T1882" i="1"/>
  <c r="U1881" i="1"/>
  <c r="T294" i="1"/>
  <c r="U293" i="1"/>
  <c r="T1224" i="1"/>
  <c r="U1223" i="1"/>
  <c r="T651" i="1"/>
  <c r="U650" i="1"/>
  <c r="T399" i="1"/>
  <c r="U398" i="1"/>
  <c r="T1914" i="1"/>
  <c r="U1913" i="1"/>
  <c r="T2750" i="1"/>
  <c r="U2749" i="1"/>
  <c r="T240" i="1"/>
  <c r="U239" i="1"/>
  <c r="T41" i="1"/>
  <c r="U40" i="1"/>
  <c r="P43" i="1"/>
  <c r="R42" i="1"/>
  <c r="S42" i="1" s="1"/>
  <c r="P3716" i="1"/>
  <c r="R3715" i="1"/>
  <c r="S3715" i="1" s="1"/>
  <c r="P1489" i="1"/>
  <c r="R1488" i="1"/>
  <c r="S1488" i="1" s="1"/>
  <c r="P184" i="1"/>
  <c r="R183" i="1"/>
  <c r="S183" i="1" s="1"/>
  <c r="P2560" i="1"/>
  <c r="R2559" i="1"/>
  <c r="S2559" i="1" s="1"/>
  <c r="P989" i="1"/>
  <c r="R988" i="1"/>
  <c r="S988" i="1" s="1"/>
  <c r="P2060" i="1"/>
  <c r="R2059" i="1"/>
  <c r="S2059" i="1" s="1"/>
  <c r="P3898" i="1"/>
  <c r="R3897" i="1"/>
  <c r="S3897" i="1" s="1"/>
  <c r="R2503" i="1"/>
  <c r="S2503" i="1" s="1"/>
  <c r="R2504" i="1"/>
  <c r="P1691" i="1"/>
  <c r="R1690" i="1"/>
  <c r="S1690" i="1" s="1"/>
  <c r="P1782" i="1"/>
  <c r="R1781" i="1"/>
  <c r="S1781" i="1" s="1"/>
  <c r="R1043" i="1"/>
  <c r="S1043" i="1" s="1"/>
  <c r="R1044" i="1"/>
  <c r="P528" i="1"/>
  <c r="R527" i="1"/>
  <c r="S527" i="1" s="1"/>
  <c r="P2834" i="1"/>
  <c r="R2833" i="1"/>
  <c r="S2833" i="1" s="1"/>
  <c r="Q42" i="1"/>
  <c r="P1267" i="1"/>
  <c r="R1266" i="1"/>
  <c r="S1266" i="1" s="1"/>
  <c r="P3641" i="1"/>
  <c r="R3640" i="1"/>
  <c r="S3640" i="1" s="1"/>
  <c r="P3104" i="1"/>
  <c r="R3103" i="1"/>
  <c r="S3103" i="1" s="1"/>
  <c r="P2613" i="1"/>
  <c r="R2612" i="1"/>
  <c r="S2612" i="1" s="1"/>
  <c r="P1168" i="1"/>
  <c r="R1167" i="1"/>
  <c r="S1167" i="1" s="1"/>
  <c r="P1977" i="1"/>
  <c r="R1976" i="1"/>
  <c r="S1976" i="1" s="1"/>
  <c r="P2175" i="1"/>
  <c r="R2174" i="1"/>
  <c r="S2174" i="1" s="1"/>
  <c r="P1095" i="1"/>
  <c r="R1094" i="1"/>
  <c r="S1094" i="1" s="1"/>
  <c r="P1446" i="1"/>
  <c r="R1445" i="1"/>
  <c r="S1445" i="1" s="1"/>
  <c r="P2437" i="1"/>
  <c r="R2436" i="1"/>
  <c r="S2436" i="1" s="1"/>
  <c r="P2783" i="1"/>
  <c r="R2782" i="1"/>
  <c r="S2782" i="1" s="1"/>
  <c r="R947" i="1"/>
  <c r="S947" i="1" s="1"/>
  <c r="R948" i="1"/>
  <c r="P1577" i="1"/>
  <c r="R1576" i="1"/>
  <c r="S1576" i="1" s="1"/>
  <c r="P453" i="1"/>
  <c r="R452" i="1"/>
  <c r="S452" i="1" s="1"/>
  <c r="P2306" i="1"/>
  <c r="R2305" i="1"/>
  <c r="S2305" i="1" s="1"/>
  <c r="P576" i="1"/>
  <c r="R575" i="1"/>
  <c r="S575" i="1" s="1"/>
  <c r="P2231" i="1"/>
  <c r="R2230" i="1"/>
  <c r="S2230" i="1" s="1"/>
  <c r="P3004" i="1"/>
  <c r="R3003" i="1"/>
  <c r="S3003" i="1" s="1"/>
  <c r="AA45" i="1" l="1"/>
  <c r="Z45" i="1"/>
  <c r="V49" i="1"/>
  <c r="X47" i="1"/>
  <c r="Y46" i="1" s="1"/>
  <c r="AB44" i="1"/>
  <c r="T2751" i="1"/>
  <c r="U2750" i="1"/>
  <c r="T1225" i="1"/>
  <c r="U1225" i="1" s="1"/>
  <c r="U1224" i="1"/>
  <c r="T938" i="1"/>
  <c r="U937" i="1"/>
  <c r="T3614" i="1"/>
  <c r="U3613" i="1"/>
  <c r="T1430" i="1"/>
  <c r="U1429" i="1"/>
  <c r="T141" i="1"/>
  <c r="U140" i="1"/>
  <c r="T1915" i="1"/>
  <c r="U1914" i="1"/>
  <c r="T295" i="1"/>
  <c r="U294" i="1"/>
  <c r="T1947" i="1"/>
  <c r="U1946" i="1"/>
  <c r="T3081" i="1"/>
  <c r="U3080" i="1"/>
  <c r="T2043" i="1"/>
  <c r="U2042" i="1"/>
  <c r="T1253" i="1"/>
  <c r="U1252" i="1"/>
  <c r="T42" i="1"/>
  <c r="U41" i="1"/>
  <c r="T400" i="1"/>
  <c r="U399" i="1"/>
  <c r="T1883" i="1"/>
  <c r="U1882" i="1"/>
  <c r="T1094" i="1"/>
  <c r="U1093" i="1"/>
  <c r="T2422" i="1"/>
  <c r="U2421" i="1"/>
  <c r="T847" i="1"/>
  <c r="U846" i="1"/>
  <c r="T448" i="1"/>
  <c r="U447" i="1"/>
  <c r="T241" i="1"/>
  <c r="U240" i="1"/>
  <c r="T652" i="1"/>
  <c r="U651" i="1"/>
  <c r="T4033" i="1"/>
  <c r="U4032" i="1"/>
  <c r="T753" i="1"/>
  <c r="U752" i="1"/>
  <c r="T183" i="1"/>
  <c r="U182" i="1"/>
  <c r="T2125" i="1"/>
  <c r="U2124" i="1"/>
  <c r="T1863" i="1"/>
  <c r="U1862" i="1"/>
  <c r="P1268" i="1"/>
  <c r="R1267" i="1"/>
  <c r="S1267" i="1" s="1"/>
  <c r="S1044" i="1"/>
  <c r="S1045" i="1"/>
  <c r="P2232" i="1"/>
  <c r="R2231" i="1"/>
  <c r="S2231" i="1" s="1"/>
  <c r="P1578" i="1"/>
  <c r="R1577" i="1"/>
  <c r="S1577" i="1" s="1"/>
  <c r="S948" i="1"/>
  <c r="S949" i="1"/>
  <c r="P577" i="1"/>
  <c r="R576" i="1"/>
  <c r="S576" i="1" s="1"/>
  <c r="P1096" i="1"/>
  <c r="R1095" i="1"/>
  <c r="S1095" i="1" s="1"/>
  <c r="P2614" i="1"/>
  <c r="R2613" i="1"/>
  <c r="S2613" i="1" s="1"/>
  <c r="Q43" i="1"/>
  <c r="P1783" i="1"/>
  <c r="R1782" i="1"/>
  <c r="S1782" i="1" s="1"/>
  <c r="P2061" i="1"/>
  <c r="R2060" i="1"/>
  <c r="S2060" i="1" s="1"/>
  <c r="P1490" i="1"/>
  <c r="R1489" i="1"/>
  <c r="S1489" i="1" s="1"/>
  <c r="P185" i="1"/>
  <c r="R184" i="1"/>
  <c r="S184" i="1" s="1"/>
  <c r="P1447" i="1"/>
  <c r="R1446" i="1"/>
  <c r="S1446" i="1" s="1"/>
  <c r="P2307" i="1"/>
  <c r="R2306" i="1"/>
  <c r="S2306" i="1" s="1"/>
  <c r="P2784" i="1"/>
  <c r="R2783" i="1"/>
  <c r="S2783" i="1" s="1"/>
  <c r="P2176" i="1"/>
  <c r="R2175" i="1"/>
  <c r="S2175" i="1" s="1"/>
  <c r="P3105" i="1"/>
  <c r="R3104" i="1"/>
  <c r="S3104" i="1" s="1"/>
  <c r="P2835" i="1"/>
  <c r="R2834" i="1"/>
  <c r="S2834" i="1" s="1"/>
  <c r="P1692" i="1"/>
  <c r="R1691" i="1"/>
  <c r="S1691" i="1" s="1"/>
  <c r="P990" i="1"/>
  <c r="R989" i="1"/>
  <c r="S989" i="1" s="1"/>
  <c r="P3717" i="1"/>
  <c r="R3716" i="1"/>
  <c r="S3716" i="1" s="1"/>
  <c r="P3899" i="1"/>
  <c r="R3898" i="1"/>
  <c r="S3898" i="1" s="1"/>
  <c r="S2504" i="1"/>
  <c r="S2505" i="1"/>
  <c r="P1169" i="1"/>
  <c r="R1168" i="1"/>
  <c r="S1168" i="1" s="1"/>
  <c r="P3005" i="1"/>
  <c r="R3004" i="1"/>
  <c r="S3004" i="1" s="1"/>
  <c r="P454" i="1"/>
  <c r="R453" i="1"/>
  <c r="S453" i="1" s="1"/>
  <c r="P2438" i="1"/>
  <c r="R2437" i="1"/>
  <c r="S2437" i="1" s="1"/>
  <c r="P1978" i="1"/>
  <c r="R1977" i="1"/>
  <c r="S1977" i="1" s="1"/>
  <c r="P3642" i="1"/>
  <c r="R3641" i="1"/>
  <c r="S3641" i="1" s="1"/>
  <c r="P529" i="1"/>
  <c r="R528" i="1"/>
  <c r="S528" i="1" s="1"/>
  <c r="P2561" i="1"/>
  <c r="R2560" i="1"/>
  <c r="S2560" i="1" s="1"/>
  <c r="R43" i="1"/>
  <c r="S43" i="1" s="1"/>
  <c r="R44" i="1"/>
  <c r="AA46" i="1" l="1"/>
  <c r="Z46" i="1"/>
  <c r="V50" i="1"/>
  <c r="X48" i="1"/>
  <c r="Y47" i="1" s="1"/>
  <c r="AB45" i="1"/>
  <c r="T184" i="1"/>
  <c r="U183" i="1"/>
  <c r="T242" i="1"/>
  <c r="U241" i="1"/>
  <c r="T1095" i="1"/>
  <c r="U1094" i="1"/>
  <c r="T1254" i="1"/>
  <c r="U1253" i="1"/>
  <c r="T296" i="1"/>
  <c r="U295" i="1"/>
  <c r="T3615" i="1"/>
  <c r="U3614" i="1"/>
  <c r="T754" i="1"/>
  <c r="U753" i="1"/>
  <c r="T449" i="1"/>
  <c r="U448" i="1"/>
  <c r="T1884" i="1"/>
  <c r="U1883" i="1"/>
  <c r="T2044" i="1"/>
  <c r="U2043" i="1"/>
  <c r="T1916" i="1"/>
  <c r="U1915" i="1"/>
  <c r="T939" i="1"/>
  <c r="U938" i="1"/>
  <c r="T1864" i="1"/>
  <c r="U1863" i="1"/>
  <c r="T4034" i="1"/>
  <c r="U4033" i="1"/>
  <c r="T848" i="1"/>
  <c r="U847" i="1"/>
  <c r="T401" i="1"/>
  <c r="U400" i="1"/>
  <c r="T3082" i="1"/>
  <c r="U3081" i="1"/>
  <c r="T142" i="1"/>
  <c r="U142" i="1" s="1"/>
  <c r="U141" i="1"/>
  <c r="T2126" i="1"/>
  <c r="U2125" i="1"/>
  <c r="T653" i="1"/>
  <c r="U652" i="1"/>
  <c r="T2423" i="1"/>
  <c r="U2422" i="1"/>
  <c r="T43" i="1"/>
  <c r="U42" i="1"/>
  <c r="T1948" i="1"/>
  <c r="U1947" i="1"/>
  <c r="T1431" i="1"/>
  <c r="U1430" i="1"/>
  <c r="T2752" i="1"/>
  <c r="U2751" i="1"/>
  <c r="P1693" i="1"/>
  <c r="R1692" i="1"/>
  <c r="S1692" i="1" s="1"/>
  <c r="P2562" i="1"/>
  <c r="R2561" i="1"/>
  <c r="S2561" i="1" s="1"/>
  <c r="P2439" i="1"/>
  <c r="R2438" i="1"/>
  <c r="S2438" i="1" s="1"/>
  <c r="P530" i="1"/>
  <c r="R529" i="1"/>
  <c r="S529" i="1" s="1"/>
  <c r="P455" i="1"/>
  <c r="R454" i="1"/>
  <c r="S454" i="1" s="1"/>
  <c r="P3900" i="1"/>
  <c r="R3899" i="1"/>
  <c r="S3899" i="1" s="1"/>
  <c r="P2836" i="1"/>
  <c r="R2835" i="1"/>
  <c r="S2835" i="1" s="1"/>
  <c r="P2308" i="1"/>
  <c r="R2307" i="1"/>
  <c r="S2307" i="1" s="1"/>
  <c r="P2062" i="1"/>
  <c r="R2061" i="1"/>
  <c r="S2061" i="1" s="1"/>
  <c r="P1097" i="1"/>
  <c r="R1096" i="1"/>
  <c r="S1096" i="1" s="1"/>
  <c r="P2233" i="1"/>
  <c r="R2232" i="1"/>
  <c r="S2232" i="1" s="1"/>
  <c r="P1491" i="1"/>
  <c r="R1490" i="1"/>
  <c r="S1490" i="1" s="1"/>
  <c r="P1579" i="1"/>
  <c r="R1578" i="1"/>
  <c r="S1578" i="1" s="1"/>
  <c r="P3643" i="1"/>
  <c r="R3642" i="1"/>
  <c r="S3642" i="1" s="1"/>
  <c r="P3006" i="1"/>
  <c r="R3005" i="1"/>
  <c r="S3005" i="1" s="1"/>
  <c r="P3718" i="1"/>
  <c r="R3717" i="1"/>
  <c r="S3717" i="1" s="1"/>
  <c r="P3106" i="1"/>
  <c r="R3105" i="1"/>
  <c r="S3105" i="1" s="1"/>
  <c r="R1447" i="1"/>
  <c r="S1447" i="1" s="1"/>
  <c r="R1448" i="1"/>
  <c r="P1784" i="1"/>
  <c r="R1783" i="1"/>
  <c r="S1783" i="1" s="1"/>
  <c r="P578" i="1"/>
  <c r="R577" i="1"/>
  <c r="S577" i="1" s="1"/>
  <c r="P2785" i="1"/>
  <c r="R2784" i="1"/>
  <c r="S2784" i="1" s="1"/>
  <c r="S44" i="1"/>
  <c r="S45" i="1"/>
  <c r="P2615" i="1"/>
  <c r="R2614" i="1"/>
  <c r="S2614" i="1" s="1"/>
  <c r="P1979" i="1"/>
  <c r="R1978" i="1"/>
  <c r="S1978" i="1" s="1"/>
  <c r="P1170" i="1"/>
  <c r="R1169" i="1"/>
  <c r="S1169" i="1" s="1"/>
  <c r="P991" i="1"/>
  <c r="R990" i="1"/>
  <c r="S990" i="1" s="1"/>
  <c r="P2177" i="1"/>
  <c r="R2176" i="1"/>
  <c r="S2176" i="1" s="1"/>
  <c r="P186" i="1"/>
  <c r="R185" i="1"/>
  <c r="S185" i="1" s="1"/>
  <c r="Q44" i="1"/>
  <c r="P1269" i="1"/>
  <c r="R1268" i="1"/>
  <c r="S1268" i="1" s="1"/>
  <c r="AA47" i="1" l="1"/>
  <c r="Z47" i="1"/>
  <c r="V51" i="1"/>
  <c r="X49" i="1"/>
  <c r="Y48" i="1" s="1"/>
  <c r="AB46" i="1"/>
  <c r="T1432" i="1"/>
  <c r="U1431" i="1"/>
  <c r="T654" i="1"/>
  <c r="U653" i="1"/>
  <c r="T402" i="1"/>
  <c r="U401" i="1"/>
  <c r="T940" i="1"/>
  <c r="U939" i="1"/>
  <c r="T450" i="1"/>
  <c r="U449" i="1"/>
  <c r="T1255" i="1"/>
  <c r="U1254" i="1"/>
  <c r="T1949" i="1"/>
  <c r="U1948" i="1"/>
  <c r="T2127" i="1"/>
  <c r="U2126" i="1"/>
  <c r="T849" i="1"/>
  <c r="U848" i="1"/>
  <c r="T1917" i="1"/>
  <c r="U1916" i="1"/>
  <c r="T755" i="1"/>
  <c r="U754" i="1"/>
  <c r="T1096" i="1"/>
  <c r="U1095" i="1"/>
  <c r="T44" i="1"/>
  <c r="U43" i="1"/>
  <c r="T4035" i="1"/>
  <c r="U4034" i="1"/>
  <c r="T2045" i="1"/>
  <c r="U2044" i="1"/>
  <c r="T3616" i="1"/>
  <c r="U3615" i="1"/>
  <c r="T243" i="1"/>
  <c r="U242" i="1"/>
  <c r="T1448" i="1"/>
  <c r="U1448" i="1" s="1"/>
  <c r="T2753" i="1"/>
  <c r="U2752" i="1"/>
  <c r="T2424" i="1"/>
  <c r="U2423" i="1"/>
  <c r="T3083" i="1"/>
  <c r="U3082" i="1"/>
  <c r="T1865" i="1"/>
  <c r="U1864" i="1"/>
  <c r="T1885" i="1"/>
  <c r="U1884" i="1"/>
  <c r="T297" i="1"/>
  <c r="U296" i="1"/>
  <c r="T185" i="1"/>
  <c r="U184" i="1"/>
  <c r="P579" i="1"/>
  <c r="R578" i="1"/>
  <c r="S578" i="1" s="1"/>
  <c r="P1980" i="1"/>
  <c r="R1979" i="1"/>
  <c r="S1979" i="1" s="1"/>
  <c r="P3719" i="1"/>
  <c r="R3718" i="1"/>
  <c r="S3718" i="1" s="1"/>
  <c r="P2178" i="1"/>
  <c r="R2177" i="1"/>
  <c r="S2177" i="1" s="1"/>
  <c r="P2616" i="1"/>
  <c r="R2615" i="1"/>
  <c r="S2615" i="1" s="1"/>
  <c r="P1785" i="1"/>
  <c r="R1784" i="1"/>
  <c r="S1784" i="1" s="1"/>
  <c r="P3007" i="1"/>
  <c r="R3006" i="1"/>
  <c r="S3006" i="1" s="1"/>
  <c r="P2234" i="1"/>
  <c r="R2233" i="1"/>
  <c r="S2233" i="1" s="1"/>
  <c r="P2837" i="1"/>
  <c r="R2836" i="1"/>
  <c r="S2836" i="1" s="1"/>
  <c r="P2440" i="1"/>
  <c r="R2439" i="1"/>
  <c r="S2439" i="1" s="1"/>
  <c r="P531" i="1"/>
  <c r="R530" i="1"/>
  <c r="S530" i="1" s="1"/>
  <c r="S1448" i="1"/>
  <c r="S1449" i="1"/>
  <c r="T1449" i="1" s="1"/>
  <c r="P1492" i="1"/>
  <c r="R1491" i="1"/>
  <c r="S1491" i="1" s="1"/>
  <c r="P1270" i="1"/>
  <c r="R1269" i="1"/>
  <c r="S1269" i="1" s="1"/>
  <c r="P992" i="1"/>
  <c r="R991" i="1"/>
  <c r="S991" i="1" s="1"/>
  <c r="P3644" i="1"/>
  <c r="R3643" i="1"/>
  <c r="S3643" i="1" s="1"/>
  <c r="P1098" i="1"/>
  <c r="R1097" i="1"/>
  <c r="S1097" i="1" s="1"/>
  <c r="P3901" i="1"/>
  <c r="R3900" i="1"/>
  <c r="S3900" i="1" s="1"/>
  <c r="P2563" i="1"/>
  <c r="R2562" i="1"/>
  <c r="S2562" i="1" s="1"/>
  <c r="P187" i="1"/>
  <c r="R186" i="1"/>
  <c r="S186" i="1" s="1"/>
  <c r="P2309" i="1"/>
  <c r="R2308" i="1"/>
  <c r="S2308" i="1" s="1"/>
  <c r="Q45" i="1"/>
  <c r="P1171" i="1"/>
  <c r="R1170" i="1"/>
  <c r="S1170" i="1" s="1"/>
  <c r="P2786" i="1"/>
  <c r="R2785" i="1"/>
  <c r="S2785" i="1" s="1"/>
  <c r="P3107" i="1"/>
  <c r="R3106" i="1"/>
  <c r="S3106" i="1" s="1"/>
  <c r="P1580" i="1"/>
  <c r="R1579" i="1"/>
  <c r="S1579" i="1" s="1"/>
  <c r="P2063" i="1"/>
  <c r="R2062" i="1"/>
  <c r="S2062" i="1" s="1"/>
  <c r="P456" i="1"/>
  <c r="R455" i="1"/>
  <c r="S455" i="1" s="1"/>
  <c r="P1694" i="1"/>
  <c r="R1693" i="1"/>
  <c r="S1693" i="1" s="1"/>
  <c r="AA48" i="1" l="1"/>
  <c r="Z48" i="1"/>
  <c r="V52" i="1"/>
  <c r="X50" i="1"/>
  <c r="Y49" i="1" s="1"/>
  <c r="AB47" i="1"/>
  <c r="T941" i="1"/>
  <c r="U940" i="1"/>
  <c r="T186" i="1"/>
  <c r="U185" i="1"/>
  <c r="T3084" i="1"/>
  <c r="U3083" i="1"/>
  <c r="T3617" i="1"/>
  <c r="U3616" i="1"/>
  <c r="T2046" i="1"/>
  <c r="U2045" i="1"/>
  <c r="T756" i="1"/>
  <c r="U755" i="1"/>
  <c r="T1950" i="1"/>
  <c r="U1949" i="1"/>
  <c r="T403" i="1"/>
  <c r="U402" i="1"/>
  <c r="T2425" i="1"/>
  <c r="U2424" i="1"/>
  <c r="T1450" i="1"/>
  <c r="U1449" i="1"/>
  <c r="T1886" i="1"/>
  <c r="U1885" i="1"/>
  <c r="T2754" i="1"/>
  <c r="U2753" i="1"/>
  <c r="T4036" i="1"/>
  <c r="U4035" i="1"/>
  <c r="T1918" i="1"/>
  <c r="U1917" i="1"/>
  <c r="T1256" i="1"/>
  <c r="U1255" i="1"/>
  <c r="T655" i="1"/>
  <c r="U654" i="1"/>
  <c r="T2128" i="1"/>
  <c r="U2127" i="1"/>
  <c r="T1866" i="1"/>
  <c r="U1865" i="1"/>
  <c r="T1097" i="1"/>
  <c r="U1096" i="1"/>
  <c r="T298" i="1"/>
  <c r="U297" i="1"/>
  <c r="T244" i="1"/>
  <c r="U243" i="1"/>
  <c r="T45" i="1"/>
  <c r="U44" i="1"/>
  <c r="T850" i="1"/>
  <c r="U849" i="1"/>
  <c r="T451" i="1"/>
  <c r="U450" i="1"/>
  <c r="T1433" i="1"/>
  <c r="U1432" i="1"/>
  <c r="P457" i="1"/>
  <c r="R456" i="1"/>
  <c r="S456" i="1" s="1"/>
  <c r="P188" i="1"/>
  <c r="R187" i="1"/>
  <c r="S187" i="1" s="1"/>
  <c r="P2787" i="1"/>
  <c r="R2786" i="1"/>
  <c r="S2786" i="1" s="1"/>
  <c r="P2064" i="1"/>
  <c r="R2063" i="1"/>
  <c r="S2063" i="1" s="1"/>
  <c r="P1172" i="1"/>
  <c r="R1171" i="1"/>
  <c r="S1171" i="1" s="1"/>
  <c r="P2564" i="1"/>
  <c r="R2563" i="1"/>
  <c r="S2563" i="1" s="1"/>
  <c r="P993" i="1"/>
  <c r="R992" i="1"/>
  <c r="S992" i="1" s="1"/>
  <c r="P532" i="1"/>
  <c r="R531" i="1"/>
  <c r="S531" i="1" s="1"/>
  <c r="P3008" i="1"/>
  <c r="R3007" i="1"/>
  <c r="S3007" i="1" s="1"/>
  <c r="P3720" i="1"/>
  <c r="R3719" i="1"/>
  <c r="S3719" i="1" s="1"/>
  <c r="P2179" i="1"/>
  <c r="R2178" i="1"/>
  <c r="S2178" i="1" s="1"/>
  <c r="P1581" i="1"/>
  <c r="R1580" i="1"/>
  <c r="S1580" i="1" s="1"/>
  <c r="Q46" i="1"/>
  <c r="P3902" i="1"/>
  <c r="R3901" i="1"/>
  <c r="S3901" i="1" s="1"/>
  <c r="P1271" i="1"/>
  <c r="R1270" i="1"/>
  <c r="S1270" i="1" s="1"/>
  <c r="P2441" i="1"/>
  <c r="R2440" i="1"/>
  <c r="S2440" i="1" s="1"/>
  <c r="P1786" i="1"/>
  <c r="R1785" i="1"/>
  <c r="S1785" i="1" s="1"/>
  <c r="P1981" i="1"/>
  <c r="R1980" i="1"/>
  <c r="S1980" i="1" s="1"/>
  <c r="P3645" i="1"/>
  <c r="R3644" i="1"/>
  <c r="S3644" i="1" s="1"/>
  <c r="P2235" i="1"/>
  <c r="R2234" i="1"/>
  <c r="S2234" i="1" s="1"/>
  <c r="P1695" i="1"/>
  <c r="R1694" i="1"/>
  <c r="S1694" i="1" s="1"/>
  <c r="P3108" i="1"/>
  <c r="R3107" i="1"/>
  <c r="S3107" i="1" s="1"/>
  <c r="P2310" i="1"/>
  <c r="R2309" i="1"/>
  <c r="S2309" i="1" s="1"/>
  <c r="P1099" i="1"/>
  <c r="R1098" i="1"/>
  <c r="S1098" i="1" s="1"/>
  <c r="P1493" i="1"/>
  <c r="R1492" i="1"/>
  <c r="S1492" i="1" s="1"/>
  <c r="P2838" i="1"/>
  <c r="R2837" i="1"/>
  <c r="S2837" i="1" s="1"/>
  <c r="P2617" i="1"/>
  <c r="R2616" i="1"/>
  <c r="S2616" i="1" s="1"/>
  <c r="P580" i="1"/>
  <c r="R579" i="1"/>
  <c r="S579" i="1" s="1"/>
  <c r="Z49" i="1" l="1"/>
  <c r="V53" i="1"/>
  <c r="X51" i="1"/>
  <c r="Y50" i="1" s="1"/>
  <c r="AB48" i="1"/>
  <c r="T452" i="1"/>
  <c r="U451" i="1"/>
  <c r="T299" i="1"/>
  <c r="U298" i="1"/>
  <c r="T656" i="1"/>
  <c r="U655" i="1"/>
  <c r="T2755" i="1"/>
  <c r="U2754" i="1"/>
  <c r="T404" i="1"/>
  <c r="U403" i="1"/>
  <c r="T3618" i="1"/>
  <c r="U3617" i="1"/>
  <c r="T851" i="1"/>
  <c r="U850" i="1"/>
  <c r="T1098" i="1"/>
  <c r="U1097" i="1"/>
  <c r="T1257" i="1"/>
  <c r="U1256" i="1"/>
  <c r="T1887" i="1"/>
  <c r="U1886" i="1"/>
  <c r="T1951" i="1"/>
  <c r="U1950" i="1"/>
  <c r="T3085" i="1"/>
  <c r="U3084" i="1"/>
  <c r="T46" i="1"/>
  <c r="U45" i="1"/>
  <c r="T1867" i="1"/>
  <c r="U1866" i="1"/>
  <c r="T1919" i="1"/>
  <c r="U1918" i="1"/>
  <c r="T1451" i="1"/>
  <c r="U1450" i="1"/>
  <c r="T757" i="1"/>
  <c r="U756" i="1"/>
  <c r="T187" i="1"/>
  <c r="U186" i="1"/>
  <c r="T1434" i="1"/>
  <c r="U1433" i="1"/>
  <c r="T245" i="1"/>
  <c r="U244" i="1"/>
  <c r="T2129" i="1"/>
  <c r="U2128" i="1"/>
  <c r="T4037" i="1"/>
  <c r="U4036" i="1"/>
  <c r="T2426" i="1"/>
  <c r="U2425" i="1"/>
  <c r="T2047" i="1"/>
  <c r="U2046" i="1"/>
  <c r="T942" i="1"/>
  <c r="U941" i="1"/>
  <c r="P581" i="1"/>
  <c r="R580" i="1"/>
  <c r="S580" i="1" s="1"/>
  <c r="P2442" i="1"/>
  <c r="R2441" i="1"/>
  <c r="S2441" i="1" s="1"/>
  <c r="P1100" i="1"/>
  <c r="R1099" i="1"/>
  <c r="S1099" i="1" s="1"/>
  <c r="P2618" i="1"/>
  <c r="R2617" i="1"/>
  <c r="S2617" i="1" s="1"/>
  <c r="P2311" i="1"/>
  <c r="R2310" i="1"/>
  <c r="S2310" i="1" s="1"/>
  <c r="P3646" i="1"/>
  <c r="R3645" i="1"/>
  <c r="S3645" i="1" s="1"/>
  <c r="P1272" i="1"/>
  <c r="R1271" i="1"/>
  <c r="S1271" i="1" s="1"/>
  <c r="P2180" i="1"/>
  <c r="R2179" i="1"/>
  <c r="S2179" i="1" s="1"/>
  <c r="P994" i="1"/>
  <c r="R993" i="1"/>
  <c r="S993" i="1" s="1"/>
  <c r="P2788" i="1"/>
  <c r="R2787" i="1"/>
  <c r="S2787" i="1" s="1"/>
  <c r="P533" i="1"/>
  <c r="R532" i="1"/>
  <c r="S532" i="1" s="1"/>
  <c r="P2065" i="1"/>
  <c r="R2064" i="1"/>
  <c r="S2064" i="1" s="1"/>
  <c r="P2839" i="1"/>
  <c r="R2838" i="1"/>
  <c r="S2838" i="1" s="1"/>
  <c r="P3109" i="1"/>
  <c r="R3108" i="1"/>
  <c r="S3108" i="1" s="1"/>
  <c r="P1982" i="1"/>
  <c r="R1981" i="1"/>
  <c r="S1981" i="1" s="1"/>
  <c r="P3903" i="1"/>
  <c r="R3902" i="1"/>
  <c r="S3902" i="1" s="1"/>
  <c r="P3721" i="1"/>
  <c r="R3720" i="1"/>
  <c r="S3720" i="1" s="1"/>
  <c r="P2565" i="1"/>
  <c r="R2564" i="1"/>
  <c r="S2564" i="1" s="1"/>
  <c r="P189" i="1"/>
  <c r="R188" i="1"/>
  <c r="S188" i="1" s="1"/>
  <c r="P2236" i="1"/>
  <c r="R2235" i="1"/>
  <c r="S2235" i="1" s="1"/>
  <c r="P1582" i="1"/>
  <c r="R1581" i="1"/>
  <c r="S1581" i="1" s="1"/>
  <c r="P1494" i="1"/>
  <c r="R1493" i="1"/>
  <c r="S1493" i="1" s="1"/>
  <c r="P1696" i="1"/>
  <c r="R1695" i="1"/>
  <c r="S1695" i="1" s="1"/>
  <c r="P1787" i="1"/>
  <c r="R1786" i="1"/>
  <c r="S1786" i="1" s="1"/>
  <c r="Q47" i="1"/>
  <c r="P3009" i="1"/>
  <c r="R3008" i="1"/>
  <c r="S3008" i="1" s="1"/>
  <c r="P1173" i="1"/>
  <c r="R1172" i="1"/>
  <c r="S1172" i="1" s="1"/>
  <c r="P458" i="1"/>
  <c r="R457" i="1"/>
  <c r="S457" i="1" s="1"/>
  <c r="AA50" i="1" l="1"/>
  <c r="Z50" i="1"/>
  <c r="V54" i="1"/>
  <c r="X52" i="1"/>
  <c r="Y51" i="1" s="1"/>
  <c r="AA49" i="1"/>
  <c r="AB49" i="1" s="1"/>
  <c r="T2048" i="1"/>
  <c r="U2047" i="1"/>
  <c r="T246" i="1"/>
  <c r="U245" i="1"/>
  <c r="T1452" i="1"/>
  <c r="U1451" i="1"/>
  <c r="T3086" i="1"/>
  <c r="U3085" i="1"/>
  <c r="T1099" i="1"/>
  <c r="U1098" i="1"/>
  <c r="T2756" i="1"/>
  <c r="U2755" i="1"/>
  <c r="T2427" i="1"/>
  <c r="U2426" i="1"/>
  <c r="T1435" i="1"/>
  <c r="U1434" i="1"/>
  <c r="T1920" i="1"/>
  <c r="U1919" i="1"/>
  <c r="T1952" i="1"/>
  <c r="U1951" i="1"/>
  <c r="T852" i="1"/>
  <c r="U851" i="1"/>
  <c r="T657" i="1"/>
  <c r="U656" i="1"/>
  <c r="T4038" i="1"/>
  <c r="U4037" i="1"/>
  <c r="T188" i="1"/>
  <c r="U187" i="1"/>
  <c r="T1868" i="1"/>
  <c r="U1867" i="1"/>
  <c r="T1888" i="1"/>
  <c r="U1887" i="1"/>
  <c r="T3619" i="1"/>
  <c r="U3618" i="1"/>
  <c r="T300" i="1"/>
  <c r="U299" i="1"/>
  <c r="T943" i="1"/>
  <c r="U942" i="1"/>
  <c r="T2130" i="1"/>
  <c r="U2129" i="1"/>
  <c r="T758" i="1"/>
  <c r="U757" i="1"/>
  <c r="T47" i="1"/>
  <c r="U46" i="1"/>
  <c r="T1258" i="1"/>
  <c r="U1257" i="1"/>
  <c r="T405" i="1"/>
  <c r="U404" i="1"/>
  <c r="T453" i="1"/>
  <c r="U452" i="1"/>
  <c r="P459" i="1"/>
  <c r="R458" i="1"/>
  <c r="S458" i="1" s="1"/>
  <c r="P2237" i="1"/>
  <c r="R2236" i="1"/>
  <c r="S2236" i="1" s="1"/>
  <c r="P3904" i="1"/>
  <c r="R3903" i="1"/>
  <c r="S3903" i="1" s="1"/>
  <c r="P1174" i="1"/>
  <c r="R1173" i="1"/>
  <c r="S1173" i="1" s="1"/>
  <c r="P1697" i="1"/>
  <c r="R1696" i="1"/>
  <c r="S1696" i="1" s="1"/>
  <c r="P190" i="1"/>
  <c r="R189" i="1"/>
  <c r="S189" i="1" s="1"/>
  <c r="P1983" i="1"/>
  <c r="R1982" i="1"/>
  <c r="S1982" i="1" s="1"/>
  <c r="P534" i="1"/>
  <c r="R533" i="1"/>
  <c r="S533" i="1" s="1"/>
  <c r="P1273" i="1"/>
  <c r="R1272" i="1"/>
  <c r="S1272" i="1" s="1"/>
  <c r="P1101" i="1"/>
  <c r="R1100" i="1"/>
  <c r="S1100" i="1" s="1"/>
  <c r="P2181" i="1"/>
  <c r="R2180" i="1"/>
  <c r="S2180" i="1" s="1"/>
  <c r="P2066" i="1"/>
  <c r="R2065" i="1"/>
  <c r="S2065" i="1" s="1"/>
  <c r="P3010" i="1"/>
  <c r="R3009" i="1"/>
  <c r="S3009" i="1" s="1"/>
  <c r="P1495" i="1"/>
  <c r="R1494" i="1"/>
  <c r="S1494" i="1" s="1"/>
  <c r="P2566" i="1"/>
  <c r="R2565" i="1"/>
  <c r="S2565" i="1" s="1"/>
  <c r="P3110" i="1"/>
  <c r="R3109" i="1"/>
  <c r="S3109" i="1" s="1"/>
  <c r="P2789" i="1"/>
  <c r="R2788" i="1"/>
  <c r="S2788" i="1" s="1"/>
  <c r="P3647" i="1"/>
  <c r="R3646" i="1"/>
  <c r="S3646" i="1" s="1"/>
  <c r="P2443" i="1"/>
  <c r="R2442" i="1"/>
  <c r="S2442" i="1" s="1"/>
  <c r="P1788" i="1"/>
  <c r="R1787" i="1"/>
  <c r="S1787" i="1" s="1"/>
  <c r="P2619" i="1"/>
  <c r="R2618" i="1"/>
  <c r="S2618" i="1" s="1"/>
  <c r="Q48" i="1"/>
  <c r="P1583" i="1"/>
  <c r="R1582" i="1"/>
  <c r="S1582" i="1" s="1"/>
  <c r="P3722" i="1"/>
  <c r="R3721" i="1"/>
  <c r="S3721" i="1" s="1"/>
  <c r="P2840" i="1"/>
  <c r="R2839" i="1"/>
  <c r="S2839" i="1" s="1"/>
  <c r="P995" i="1"/>
  <c r="R994" i="1"/>
  <c r="S994" i="1" s="1"/>
  <c r="P2312" i="1"/>
  <c r="R2311" i="1"/>
  <c r="S2311" i="1" s="1"/>
  <c r="P582" i="1"/>
  <c r="R581" i="1"/>
  <c r="S581" i="1" s="1"/>
  <c r="AA51" i="1" l="1"/>
  <c r="Z51" i="1"/>
  <c r="V55" i="1"/>
  <c r="X53" i="1"/>
  <c r="Y52" i="1" s="1"/>
  <c r="AB50" i="1"/>
  <c r="T406" i="1"/>
  <c r="U405" i="1"/>
  <c r="T2131" i="1"/>
  <c r="U2130" i="1"/>
  <c r="T1889" i="1"/>
  <c r="U1888" i="1"/>
  <c r="T658" i="1"/>
  <c r="U657" i="1"/>
  <c r="T1436" i="1"/>
  <c r="U1435" i="1"/>
  <c r="T3087" i="1"/>
  <c r="U3086" i="1"/>
  <c r="T1259" i="1"/>
  <c r="U1258" i="1"/>
  <c r="T944" i="1"/>
  <c r="U943" i="1"/>
  <c r="T1869" i="1"/>
  <c r="U1868" i="1"/>
  <c r="T853" i="1"/>
  <c r="U852" i="1"/>
  <c r="T2428" i="1"/>
  <c r="U2427" i="1"/>
  <c r="T1453" i="1"/>
  <c r="U1452" i="1"/>
  <c r="T48" i="1"/>
  <c r="U47" i="1"/>
  <c r="T301" i="1"/>
  <c r="U300" i="1"/>
  <c r="T189" i="1"/>
  <c r="U188" i="1"/>
  <c r="T1953" i="1"/>
  <c r="U1952" i="1"/>
  <c r="T2757" i="1"/>
  <c r="U2756" i="1"/>
  <c r="T247" i="1"/>
  <c r="U246" i="1"/>
  <c r="T454" i="1"/>
  <c r="U453" i="1"/>
  <c r="T759" i="1"/>
  <c r="U758" i="1"/>
  <c r="T3620" i="1"/>
  <c r="U3619" i="1"/>
  <c r="T4039" i="1"/>
  <c r="U4038" i="1"/>
  <c r="T1921" i="1"/>
  <c r="U1920" i="1"/>
  <c r="T1100" i="1"/>
  <c r="U1099" i="1"/>
  <c r="T2049" i="1"/>
  <c r="U2048" i="1"/>
  <c r="P583" i="1"/>
  <c r="R582" i="1"/>
  <c r="S582" i="1" s="1"/>
  <c r="P1175" i="1"/>
  <c r="R1174" i="1"/>
  <c r="S1174" i="1" s="1"/>
  <c r="P3723" i="1"/>
  <c r="R3722" i="1"/>
  <c r="S3722" i="1" s="1"/>
  <c r="P2313" i="1"/>
  <c r="R2312" i="1"/>
  <c r="S2312" i="1" s="1"/>
  <c r="P1584" i="1"/>
  <c r="R1583" i="1"/>
  <c r="S1583" i="1" s="1"/>
  <c r="P2444" i="1"/>
  <c r="R2443" i="1"/>
  <c r="S2443" i="1" s="1"/>
  <c r="P2567" i="1"/>
  <c r="R2566" i="1"/>
  <c r="S2566" i="1" s="1"/>
  <c r="P2182" i="1"/>
  <c r="R2181" i="1"/>
  <c r="S2181" i="1" s="1"/>
  <c r="P1984" i="1"/>
  <c r="R1983" i="1"/>
  <c r="S1983" i="1" s="1"/>
  <c r="P3905" i="1"/>
  <c r="R3904" i="1"/>
  <c r="S3904" i="1" s="1"/>
  <c r="P2067" i="1"/>
  <c r="R2066" i="1"/>
  <c r="S2066" i="1" s="1"/>
  <c r="P1789" i="1"/>
  <c r="R1788" i="1"/>
  <c r="S1788" i="1" s="1"/>
  <c r="P996" i="1"/>
  <c r="R995" i="1"/>
  <c r="S995" i="1" s="1"/>
  <c r="Q49" i="1"/>
  <c r="P3648" i="1"/>
  <c r="R3647" i="1"/>
  <c r="S3647" i="1" s="1"/>
  <c r="P1496" i="1"/>
  <c r="R1495" i="1"/>
  <c r="S1495" i="1" s="1"/>
  <c r="P1102" i="1"/>
  <c r="R1101" i="1"/>
  <c r="S1101" i="1" s="1"/>
  <c r="R191" i="1"/>
  <c r="R190" i="1"/>
  <c r="S190" i="1" s="1"/>
  <c r="P2238" i="1"/>
  <c r="R2237" i="1"/>
  <c r="S2237" i="1" s="1"/>
  <c r="P535" i="1"/>
  <c r="R534" i="1"/>
  <c r="S534" i="1" s="1"/>
  <c r="P3111" i="1"/>
  <c r="R3110" i="1"/>
  <c r="S3110" i="1" s="1"/>
  <c r="P2841" i="1"/>
  <c r="R2840" i="1"/>
  <c r="S2840" i="1" s="1"/>
  <c r="P2620" i="1"/>
  <c r="R2619" i="1"/>
  <c r="S2619" i="1" s="1"/>
  <c r="P2790" i="1"/>
  <c r="R2789" i="1"/>
  <c r="S2789" i="1" s="1"/>
  <c r="P3011" i="1"/>
  <c r="R3010" i="1"/>
  <c r="S3010" i="1" s="1"/>
  <c r="P1274" i="1"/>
  <c r="R1273" i="1"/>
  <c r="S1273" i="1" s="1"/>
  <c r="P1698" i="1"/>
  <c r="R1697" i="1"/>
  <c r="S1697" i="1" s="1"/>
  <c r="P460" i="1"/>
  <c r="R459" i="1"/>
  <c r="S459" i="1" s="1"/>
  <c r="AA52" i="1" l="1"/>
  <c r="Z52" i="1"/>
  <c r="V56" i="1"/>
  <c r="X54" i="1"/>
  <c r="Y53" i="1" s="1"/>
  <c r="AB51" i="1"/>
  <c r="T1101" i="1"/>
  <c r="U1100" i="1"/>
  <c r="T760" i="1"/>
  <c r="U759" i="1"/>
  <c r="T1954" i="1"/>
  <c r="U1953" i="1"/>
  <c r="T1454" i="1"/>
  <c r="U1453" i="1"/>
  <c r="T945" i="1"/>
  <c r="U944" i="1"/>
  <c r="T659" i="1"/>
  <c r="U658" i="1"/>
  <c r="T1922" i="1"/>
  <c r="U1921" i="1"/>
  <c r="T455" i="1"/>
  <c r="U454" i="1"/>
  <c r="T190" i="1"/>
  <c r="U190" i="1" s="1"/>
  <c r="U189" i="1"/>
  <c r="T2429" i="1"/>
  <c r="U2428" i="1"/>
  <c r="T1260" i="1"/>
  <c r="U1259" i="1"/>
  <c r="T1890" i="1"/>
  <c r="U1889" i="1"/>
  <c r="T248" i="1"/>
  <c r="U247" i="1"/>
  <c r="T302" i="1"/>
  <c r="U301" i="1"/>
  <c r="T854" i="1"/>
  <c r="U853" i="1"/>
  <c r="T3088" i="1"/>
  <c r="U3087" i="1"/>
  <c r="T2132" i="1"/>
  <c r="U2131" i="1"/>
  <c r="T4040" i="1"/>
  <c r="U4039" i="1"/>
  <c r="T2050" i="1"/>
  <c r="U2049" i="1"/>
  <c r="T3621" i="1"/>
  <c r="U3620" i="1"/>
  <c r="T2758" i="1"/>
  <c r="U2757" i="1"/>
  <c r="T49" i="1"/>
  <c r="U48" i="1"/>
  <c r="T1870" i="1"/>
  <c r="U1869" i="1"/>
  <c r="T1437" i="1"/>
  <c r="U1436" i="1"/>
  <c r="T407" i="1"/>
  <c r="U406" i="1"/>
  <c r="P1790" i="1"/>
  <c r="R1789" i="1"/>
  <c r="S1789" i="1" s="1"/>
  <c r="P461" i="1"/>
  <c r="R460" i="1"/>
  <c r="S460" i="1" s="1"/>
  <c r="P2314" i="1"/>
  <c r="R2313" i="1"/>
  <c r="S2313" i="1" s="1"/>
  <c r="P1699" i="1"/>
  <c r="R1698" i="1"/>
  <c r="S1698" i="1" s="1"/>
  <c r="R2620" i="1"/>
  <c r="S2620" i="1" s="1"/>
  <c r="P2621" i="1"/>
  <c r="P2239" i="1"/>
  <c r="R2238" i="1"/>
  <c r="S2238" i="1" s="1"/>
  <c r="P3649" i="1"/>
  <c r="R3648" i="1"/>
  <c r="S3648" i="1" s="1"/>
  <c r="P2068" i="1"/>
  <c r="R2067" i="1"/>
  <c r="S2067" i="1" s="1"/>
  <c r="R2567" i="1"/>
  <c r="S2567" i="1" s="1"/>
  <c r="R2568" i="1"/>
  <c r="P3724" i="1"/>
  <c r="R3723" i="1"/>
  <c r="S3723" i="1" s="1"/>
  <c r="R535" i="1"/>
  <c r="S535" i="1" s="1"/>
  <c r="R536" i="1"/>
  <c r="P1497" i="1"/>
  <c r="R1496" i="1"/>
  <c r="S1496" i="1" s="1"/>
  <c r="P1275" i="1"/>
  <c r="R1274" i="1"/>
  <c r="S1274" i="1" s="1"/>
  <c r="P2842" i="1"/>
  <c r="R2841" i="1"/>
  <c r="S2841" i="1" s="1"/>
  <c r="S191" i="1"/>
  <c r="T191" i="1" s="1"/>
  <c r="U191" i="1" s="1"/>
  <c r="S192" i="1"/>
  <c r="T192" i="1" s="1"/>
  <c r="Q50" i="1"/>
  <c r="P3906" i="1"/>
  <c r="R3905" i="1"/>
  <c r="S3905" i="1" s="1"/>
  <c r="P2445" i="1"/>
  <c r="R2444" i="1"/>
  <c r="S2444" i="1" s="1"/>
  <c r="P1176" i="1"/>
  <c r="R1175" i="1"/>
  <c r="S1175" i="1" s="1"/>
  <c r="P2791" i="1"/>
  <c r="R2790" i="1"/>
  <c r="S2790" i="1" s="1"/>
  <c r="P2183" i="1"/>
  <c r="R2182" i="1"/>
  <c r="S2182" i="1" s="1"/>
  <c r="P3012" i="1"/>
  <c r="R3011" i="1"/>
  <c r="S3011" i="1" s="1"/>
  <c r="P3112" i="1"/>
  <c r="R3111" i="1"/>
  <c r="S3111" i="1" s="1"/>
  <c r="P1103" i="1"/>
  <c r="R1102" i="1"/>
  <c r="S1102" i="1" s="1"/>
  <c r="P997" i="1"/>
  <c r="R996" i="1"/>
  <c r="S996" i="1" s="1"/>
  <c r="P1985" i="1"/>
  <c r="R1984" i="1"/>
  <c r="S1984" i="1" s="1"/>
  <c r="P1585" i="1"/>
  <c r="R1584" i="1"/>
  <c r="S1584" i="1" s="1"/>
  <c r="P584" i="1"/>
  <c r="R583" i="1"/>
  <c r="S583" i="1" s="1"/>
  <c r="AA53" i="1" l="1"/>
  <c r="Z53" i="1"/>
  <c r="V57" i="1"/>
  <c r="X55" i="1"/>
  <c r="Y54" i="1" s="1"/>
  <c r="AB52" i="1"/>
  <c r="T1438" i="1"/>
  <c r="U1437" i="1"/>
  <c r="T456" i="1"/>
  <c r="U455" i="1"/>
  <c r="T1871" i="1"/>
  <c r="U1870" i="1"/>
  <c r="T1955" i="1"/>
  <c r="U1954" i="1"/>
  <c r="T193" i="1"/>
  <c r="U192" i="1"/>
  <c r="T3622" i="1"/>
  <c r="U3621" i="1"/>
  <c r="T2051" i="1"/>
  <c r="U2050" i="1"/>
  <c r="T50" i="1"/>
  <c r="U49" i="1"/>
  <c r="T4041" i="1"/>
  <c r="U4040" i="1"/>
  <c r="T303" i="1"/>
  <c r="U302" i="1"/>
  <c r="T2430" i="1"/>
  <c r="U2429" i="1"/>
  <c r="T660" i="1"/>
  <c r="U659" i="1"/>
  <c r="T761" i="1"/>
  <c r="U760" i="1"/>
  <c r="T1455" i="1"/>
  <c r="U1454" i="1"/>
  <c r="T1923" i="1"/>
  <c r="U1922" i="1"/>
  <c r="T1891" i="1"/>
  <c r="U1890" i="1"/>
  <c r="T855" i="1"/>
  <c r="U854" i="1"/>
  <c r="T408" i="1"/>
  <c r="U407" i="1"/>
  <c r="T2759" i="1"/>
  <c r="U2758" i="1"/>
  <c r="T2133" i="1"/>
  <c r="U2132" i="1"/>
  <c r="T249" i="1"/>
  <c r="U249" i="1" s="1"/>
  <c r="U248" i="1"/>
  <c r="T946" i="1"/>
  <c r="U945" i="1"/>
  <c r="T1102" i="1"/>
  <c r="U1101" i="1"/>
  <c r="T3089" i="1"/>
  <c r="U3088" i="1"/>
  <c r="T1261" i="1"/>
  <c r="U1260" i="1"/>
  <c r="Q51" i="1"/>
  <c r="P585" i="1"/>
  <c r="R584" i="1"/>
  <c r="S584" i="1" s="1"/>
  <c r="P1700" i="1"/>
  <c r="R1699" i="1"/>
  <c r="S1699" i="1" s="1"/>
  <c r="S536" i="1"/>
  <c r="T536" i="1" s="1"/>
  <c r="U536" i="1" s="1"/>
  <c r="S537" i="1"/>
  <c r="T537" i="1" s="1"/>
  <c r="P1586" i="1"/>
  <c r="R1585" i="1"/>
  <c r="S1585" i="1" s="1"/>
  <c r="P3113" i="1"/>
  <c r="R3112" i="1"/>
  <c r="S3112" i="1" s="1"/>
  <c r="P1177" i="1"/>
  <c r="R1176" i="1"/>
  <c r="S1176" i="1" s="1"/>
  <c r="P3650" i="1"/>
  <c r="R3649" i="1"/>
  <c r="S3649" i="1" s="1"/>
  <c r="P2315" i="1"/>
  <c r="R2314" i="1"/>
  <c r="S2314" i="1" s="1"/>
  <c r="P1498" i="1"/>
  <c r="R1497" i="1"/>
  <c r="S1497" i="1" s="1"/>
  <c r="P2792" i="1"/>
  <c r="R2791" i="1"/>
  <c r="S2791" i="1" s="1"/>
  <c r="P1986" i="1"/>
  <c r="R1985" i="1"/>
  <c r="S1985" i="1" s="1"/>
  <c r="P3013" i="1"/>
  <c r="R3012" i="1"/>
  <c r="S3012" i="1" s="1"/>
  <c r="P2446" i="1"/>
  <c r="R2445" i="1"/>
  <c r="S2445" i="1" s="1"/>
  <c r="P2843" i="1"/>
  <c r="R2842" i="1"/>
  <c r="S2842" i="1" s="1"/>
  <c r="P3725" i="1"/>
  <c r="R3724" i="1"/>
  <c r="S3724" i="1" s="1"/>
  <c r="P2240" i="1"/>
  <c r="R2239" i="1"/>
  <c r="S2239" i="1" s="1"/>
  <c r="P462" i="1"/>
  <c r="R461" i="1"/>
  <c r="S461" i="1" s="1"/>
  <c r="S2568" i="1"/>
  <c r="T2568" i="1" s="1"/>
  <c r="U2568" i="1" s="1"/>
  <c r="S2569" i="1"/>
  <c r="T2569" i="1" s="1"/>
  <c r="P2622" i="1"/>
  <c r="R2621" i="1"/>
  <c r="S2621" i="1" s="1"/>
  <c r="P1104" i="1"/>
  <c r="R1103" i="1"/>
  <c r="S1103" i="1" s="1"/>
  <c r="P2069" i="1"/>
  <c r="R2068" i="1"/>
  <c r="S2068" i="1" s="1"/>
  <c r="P998" i="1"/>
  <c r="R997" i="1"/>
  <c r="S997" i="1" s="1"/>
  <c r="P2184" i="1"/>
  <c r="R2183" i="1"/>
  <c r="S2183" i="1" s="1"/>
  <c r="P3907" i="1"/>
  <c r="R3906" i="1"/>
  <c r="S3906" i="1" s="1"/>
  <c r="P1276" i="1"/>
  <c r="R1275" i="1"/>
  <c r="S1275" i="1" s="1"/>
  <c r="P1791" i="1"/>
  <c r="R1790" i="1"/>
  <c r="S1790" i="1" s="1"/>
  <c r="AA54" i="1" l="1"/>
  <c r="Z54" i="1"/>
  <c r="V58" i="1"/>
  <c r="X56" i="1"/>
  <c r="Y55" i="1" s="1"/>
  <c r="AB53" i="1"/>
  <c r="T3090" i="1"/>
  <c r="U3089" i="1"/>
  <c r="T2134" i="1"/>
  <c r="U2133" i="1"/>
  <c r="T1892" i="1"/>
  <c r="U1891" i="1"/>
  <c r="T661" i="1"/>
  <c r="U660" i="1"/>
  <c r="T51" i="1"/>
  <c r="U50" i="1"/>
  <c r="T1956" i="1"/>
  <c r="U1955" i="1"/>
  <c r="T2052" i="1"/>
  <c r="U2051" i="1"/>
  <c r="T2570" i="1"/>
  <c r="U2569" i="1"/>
  <c r="T1872" i="1"/>
  <c r="U1872" i="1" s="1"/>
  <c r="U1871" i="1"/>
  <c r="T538" i="1"/>
  <c r="U537" i="1"/>
  <c r="T1924" i="1"/>
  <c r="U1923" i="1"/>
  <c r="T947" i="1"/>
  <c r="U946" i="1"/>
  <c r="T409" i="1"/>
  <c r="U408" i="1"/>
  <c r="T1456" i="1"/>
  <c r="U1455" i="1"/>
  <c r="T304" i="1"/>
  <c r="U303" i="1"/>
  <c r="T3623" i="1"/>
  <c r="U3622" i="1"/>
  <c r="T2760" i="1"/>
  <c r="U2759" i="1"/>
  <c r="T457" i="1"/>
  <c r="U456" i="1"/>
  <c r="T2431" i="1"/>
  <c r="U2430" i="1"/>
  <c r="T1262" i="1"/>
  <c r="U1261" i="1"/>
  <c r="T856" i="1"/>
  <c r="U855" i="1"/>
  <c r="T762" i="1"/>
  <c r="U761" i="1"/>
  <c r="T4042" i="1"/>
  <c r="U4041" i="1"/>
  <c r="T1103" i="1"/>
  <c r="U1102" i="1"/>
  <c r="T194" i="1"/>
  <c r="U193" i="1"/>
  <c r="T1439" i="1"/>
  <c r="U1438" i="1"/>
  <c r="P3726" i="1"/>
  <c r="R3725" i="1"/>
  <c r="S3725" i="1" s="1"/>
  <c r="P1792" i="1"/>
  <c r="R1791" i="1"/>
  <c r="S1791" i="1" s="1"/>
  <c r="P999" i="1"/>
  <c r="R998" i="1"/>
  <c r="S998" i="1" s="1"/>
  <c r="P2844" i="1"/>
  <c r="R2843" i="1"/>
  <c r="S2843" i="1" s="1"/>
  <c r="R2792" i="1"/>
  <c r="S2792" i="1" s="1"/>
  <c r="R2793" i="1"/>
  <c r="P1178" i="1"/>
  <c r="R1177" i="1"/>
  <c r="S1177" i="1" s="1"/>
  <c r="P1701" i="1"/>
  <c r="R1700" i="1"/>
  <c r="S1700" i="1" s="1"/>
  <c r="P2623" i="1"/>
  <c r="R2622" i="1"/>
  <c r="S2622" i="1" s="1"/>
  <c r="P2185" i="1"/>
  <c r="R2184" i="1"/>
  <c r="S2184" i="1" s="1"/>
  <c r="P1277" i="1"/>
  <c r="R1276" i="1"/>
  <c r="S1276" i="1" s="1"/>
  <c r="P2070" i="1"/>
  <c r="R2069" i="1"/>
  <c r="S2069" i="1" s="1"/>
  <c r="P463" i="1"/>
  <c r="R462" i="1"/>
  <c r="S462" i="1" s="1"/>
  <c r="P2447" i="1"/>
  <c r="R2446" i="1"/>
  <c r="S2446" i="1" s="1"/>
  <c r="P1499" i="1"/>
  <c r="R1498" i="1"/>
  <c r="S1498" i="1" s="1"/>
  <c r="P3114" i="1"/>
  <c r="R3113" i="1"/>
  <c r="S3113" i="1" s="1"/>
  <c r="P586" i="1"/>
  <c r="R585" i="1"/>
  <c r="S585" i="1" s="1"/>
  <c r="P1987" i="1"/>
  <c r="R1986" i="1"/>
  <c r="S1986" i="1" s="1"/>
  <c r="P3651" i="1"/>
  <c r="R3650" i="1"/>
  <c r="S3650" i="1" s="1"/>
  <c r="P3908" i="1"/>
  <c r="R3907" i="1"/>
  <c r="S3907" i="1" s="1"/>
  <c r="P1105" i="1"/>
  <c r="R1104" i="1"/>
  <c r="S1104" i="1" s="1"/>
  <c r="P2241" i="1"/>
  <c r="R2240" i="1"/>
  <c r="S2240" i="1" s="1"/>
  <c r="P3014" i="1"/>
  <c r="R3013" i="1"/>
  <c r="S3013" i="1" s="1"/>
  <c r="P2316" i="1"/>
  <c r="R2315" i="1"/>
  <c r="S2315" i="1" s="1"/>
  <c r="P1587" i="1"/>
  <c r="R1586" i="1"/>
  <c r="S1586" i="1" s="1"/>
  <c r="Q52" i="1"/>
  <c r="AA55" i="1" l="1"/>
  <c r="Z55" i="1"/>
  <c r="V59" i="1"/>
  <c r="X57" i="1"/>
  <c r="Y56" i="1" s="1"/>
  <c r="AB54" i="1"/>
  <c r="T1104" i="1"/>
  <c r="U1103" i="1"/>
  <c r="T1263" i="1"/>
  <c r="U1262" i="1"/>
  <c r="T4043" i="1"/>
  <c r="U4043" i="1" s="1"/>
  <c r="U4042" i="1"/>
  <c r="T2432" i="1"/>
  <c r="U2431" i="1"/>
  <c r="T305" i="1"/>
  <c r="U304" i="1"/>
  <c r="T1925" i="1"/>
  <c r="U1924" i="1"/>
  <c r="T2053" i="1"/>
  <c r="U2052" i="1"/>
  <c r="T1893" i="1"/>
  <c r="U1892" i="1"/>
  <c r="T3624" i="1"/>
  <c r="U3623" i="1"/>
  <c r="T2571" i="1"/>
  <c r="U2570" i="1"/>
  <c r="T1440" i="1"/>
  <c r="U1439" i="1"/>
  <c r="T458" i="1"/>
  <c r="U457" i="1"/>
  <c r="T1457" i="1"/>
  <c r="U1456" i="1"/>
  <c r="T539" i="1"/>
  <c r="U538" i="1"/>
  <c r="T1957" i="1"/>
  <c r="U1956" i="1"/>
  <c r="T2135" i="1"/>
  <c r="U2134" i="1"/>
  <c r="T948" i="1"/>
  <c r="U947" i="1"/>
  <c r="T763" i="1"/>
  <c r="U762" i="1"/>
  <c r="T662" i="1"/>
  <c r="U661" i="1"/>
  <c r="T195" i="1"/>
  <c r="U194" i="1"/>
  <c r="T857" i="1"/>
  <c r="U856" i="1"/>
  <c r="T2761" i="1"/>
  <c r="U2760" i="1"/>
  <c r="T410" i="1"/>
  <c r="U409" i="1"/>
  <c r="T52" i="1"/>
  <c r="U51" i="1"/>
  <c r="T3091" i="1"/>
  <c r="U3090" i="1"/>
  <c r="P2845" i="1"/>
  <c r="R2844" i="1"/>
  <c r="S2844" i="1" s="1"/>
  <c r="P2624" i="1"/>
  <c r="R2623" i="1"/>
  <c r="S2623" i="1" s="1"/>
  <c r="P2317" i="1"/>
  <c r="R2316" i="1"/>
  <c r="S2316" i="1" s="1"/>
  <c r="P3909" i="1"/>
  <c r="R3908" i="1"/>
  <c r="S3908" i="1" s="1"/>
  <c r="P3115" i="1"/>
  <c r="R3114" i="1"/>
  <c r="S3114" i="1" s="1"/>
  <c r="P2071" i="1"/>
  <c r="R2070" i="1"/>
  <c r="S2070" i="1" s="1"/>
  <c r="P1702" i="1"/>
  <c r="R1701" i="1"/>
  <c r="S1701" i="1" s="1"/>
  <c r="P1000" i="1"/>
  <c r="R999" i="1"/>
  <c r="S999" i="1" s="1"/>
  <c r="P1106" i="1"/>
  <c r="R1105" i="1"/>
  <c r="S1105" i="1" s="1"/>
  <c r="P1588" i="1"/>
  <c r="R1587" i="1"/>
  <c r="S1587" i="1" s="1"/>
  <c r="P3015" i="1"/>
  <c r="R3014" i="1"/>
  <c r="S3014" i="1" s="1"/>
  <c r="P3652" i="1"/>
  <c r="R3651" i="1"/>
  <c r="S3651" i="1" s="1"/>
  <c r="P1500" i="1"/>
  <c r="R1499" i="1"/>
  <c r="S1499" i="1" s="1"/>
  <c r="P1278" i="1"/>
  <c r="R1277" i="1"/>
  <c r="S1277" i="1" s="1"/>
  <c r="P1179" i="1"/>
  <c r="R1178" i="1"/>
  <c r="S1178" i="1" s="1"/>
  <c r="P1793" i="1"/>
  <c r="R1792" i="1"/>
  <c r="S1792" i="1" s="1"/>
  <c r="R463" i="1"/>
  <c r="S463" i="1" s="1"/>
  <c r="R464" i="1"/>
  <c r="S2793" i="1"/>
  <c r="T2793" i="1" s="1"/>
  <c r="U2793" i="1" s="1"/>
  <c r="S2794" i="1"/>
  <c r="T2794" i="1" s="1"/>
  <c r="R586" i="1"/>
  <c r="S586" i="1" s="1"/>
  <c r="R587" i="1"/>
  <c r="Q53" i="1"/>
  <c r="P2242" i="1"/>
  <c r="R2241" i="1"/>
  <c r="S2241" i="1" s="1"/>
  <c r="P1988" i="1"/>
  <c r="R1987" i="1"/>
  <c r="S1987" i="1" s="1"/>
  <c r="P2448" i="1"/>
  <c r="R2447" i="1"/>
  <c r="S2447" i="1" s="1"/>
  <c r="P2186" i="1"/>
  <c r="R2185" i="1"/>
  <c r="S2185" i="1" s="1"/>
  <c r="P3727" i="1"/>
  <c r="R3726" i="1"/>
  <c r="S3726" i="1" s="1"/>
  <c r="AA56" i="1" l="1"/>
  <c r="Z56" i="1"/>
  <c r="V60" i="1"/>
  <c r="X58" i="1"/>
  <c r="Y57" i="1" s="1"/>
  <c r="AB55" i="1"/>
  <c r="T53" i="1"/>
  <c r="U52" i="1"/>
  <c r="T196" i="1"/>
  <c r="U195" i="1"/>
  <c r="T2136" i="1"/>
  <c r="U2135" i="1"/>
  <c r="T459" i="1"/>
  <c r="U458" i="1"/>
  <c r="T1894" i="1"/>
  <c r="U1893" i="1"/>
  <c r="T2433" i="1"/>
  <c r="U2432" i="1"/>
  <c r="T1958" i="1"/>
  <c r="U1957" i="1"/>
  <c r="T1441" i="1"/>
  <c r="U1440" i="1"/>
  <c r="T2054" i="1"/>
  <c r="U2053" i="1"/>
  <c r="T2762" i="1"/>
  <c r="U2761" i="1"/>
  <c r="T411" i="1"/>
  <c r="U410" i="1"/>
  <c r="T764" i="1"/>
  <c r="U763" i="1"/>
  <c r="T540" i="1"/>
  <c r="U539" i="1"/>
  <c r="T2572" i="1"/>
  <c r="U2571" i="1"/>
  <c r="T1926" i="1"/>
  <c r="U1925" i="1"/>
  <c r="T1264" i="1"/>
  <c r="U1263" i="1"/>
  <c r="T3092" i="1"/>
  <c r="U3091" i="1"/>
  <c r="T858" i="1"/>
  <c r="U857" i="1"/>
  <c r="T663" i="1"/>
  <c r="U662" i="1"/>
  <c r="T2795" i="1"/>
  <c r="U2794" i="1"/>
  <c r="T949" i="1"/>
  <c r="U948" i="1"/>
  <c r="T1458" i="1"/>
  <c r="U1457" i="1"/>
  <c r="T3625" i="1"/>
  <c r="U3624" i="1"/>
  <c r="T306" i="1"/>
  <c r="U305" i="1"/>
  <c r="T1105" i="1"/>
  <c r="U1104" i="1"/>
  <c r="P1794" i="1"/>
  <c r="R1793" i="1"/>
  <c r="S1793" i="1" s="1"/>
  <c r="P3910" i="1"/>
  <c r="R3909" i="1"/>
  <c r="S3909" i="1" s="1"/>
  <c r="S587" i="1"/>
  <c r="S588" i="1"/>
  <c r="P2449" i="1"/>
  <c r="R2448" i="1"/>
  <c r="S2448" i="1" s="1"/>
  <c r="P1180" i="1"/>
  <c r="R1179" i="1"/>
  <c r="S1179" i="1" s="1"/>
  <c r="P3016" i="1"/>
  <c r="R3015" i="1"/>
  <c r="S3015" i="1" s="1"/>
  <c r="P1703" i="1"/>
  <c r="R1702" i="1"/>
  <c r="S1702" i="1" s="1"/>
  <c r="P2318" i="1"/>
  <c r="R2317" i="1"/>
  <c r="S2317" i="1" s="1"/>
  <c r="P3653" i="1"/>
  <c r="R3652" i="1"/>
  <c r="S3652" i="1" s="1"/>
  <c r="Q54" i="1"/>
  <c r="P1989" i="1"/>
  <c r="R1988" i="1"/>
  <c r="S1988" i="1" s="1"/>
  <c r="P1279" i="1"/>
  <c r="R1278" i="1"/>
  <c r="S1278" i="1" s="1"/>
  <c r="P1589" i="1"/>
  <c r="R1588" i="1"/>
  <c r="S1588" i="1" s="1"/>
  <c r="P2072" i="1"/>
  <c r="R2071" i="1"/>
  <c r="S2071" i="1" s="1"/>
  <c r="P2625" i="1"/>
  <c r="R2624" i="1"/>
  <c r="S2624" i="1" s="1"/>
  <c r="S464" i="1"/>
  <c r="T464" i="1" s="1"/>
  <c r="U464" i="1" s="1"/>
  <c r="S465" i="1"/>
  <c r="T465" i="1" s="1"/>
  <c r="P2187" i="1"/>
  <c r="R2186" i="1"/>
  <c r="S2186" i="1" s="1"/>
  <c r="P1001" i="1"/>
  <c r="R1000" i="1"/>
  <c r="S1000" i="1" s="1"/>
  <c r="P3728" i="1"/>
  <c r="R3727" i="1"/>
  <c r="S3727" i="1" s="1"/>
  <c r="P2243" i="1"/>
  <c r="R2242" i="1"/>
  <c r="S2242" i="1" s="1"/>
  <c r="P1501" i="1"/>
  <c r="R1500" i="1"/>
  <c r="S1500" i="1" s="1"/>
  <c r="P1107" i="1"/>
  <c r="R1106" i="1"/>
  <c r="S1106" i="1" s="1"/>
  <c r="P3116" i="1"/>
  <c r="R3115" i="1"/>
  <c r="S3115" i="1" s="1"/>
  <c r="P2846" i="1"/>
  <c r="R2845" i="1"/>
  <c r="S2845" i="1" s="1"/>
  <c r="AA57" i="1" l="1"/>
  <c r="Z57" i="1"/>
  <c r="V61" i="1"/>
  <c r="X59" i="1"/>
  <c r="Y58" i="1" s="1"/>
  <c r="AB56" i="1"/>
  <c r="T1265" i="1"/>
  <c r="U1264" i="1"/>
  <c r="T460" i="1"/>
  <c r="U459" i="1"/>
  <c r="T1927" i="1"/>
  <c r="U1926" i="1"/>
  <c r="T2137" i="1"/>
  <c r="U2136" i="1"/>
  <c r="T859" i="1"/>
  <c r="U858" i="1"/>
  <c r="T2573" i="1"/>
  <c r="U2572" i="1"/>
  <c r="T2763" i="1"/>
  <c r="U2762" i="1"/>
  <c r="T2434" i="1"/>
  <c r="U2433" i="1"/>
  <c r="T197" i="1"/>
  <c r="U196" i="1"/>
  <c r="T765" i="1"/>
  <c r="U764" i="1"/>
  <c r="T1959" i="1"/>
  <c r="U1958" i="1"/>
  <c r="T1106" i="1"/>
  <c r="U1105" i="1"/>
  <c r="T950" i="1"/>
  <c r="U949" i="1"/>
  <c r="T307" i="1"/>
  <c r="U306" i="1"/>
  <c r="T2796" i="1"/>
  <c r="U2795" i="1"/>
  <c r="T1442" i="1"/>
  <c r="U1441" i="1"/>
  <c r="T466" i="1"/>
  <c r="U465" i="1"/>
  <c r="T3626" i="1"/>
  <c r="U3625" i="1"/>
  <c r="T664" i="1"/>
  <c r="U663" i="1"/>
  <c r="T412" i="1"/>
  <c r="U412" i="1" s="1"/>
  <c r="U411" i="1"/>
  <c r="T1459" i="1"/>
  <c r="U1458" i="1"/>
  <c r="T3093" i="1"/>
  <c r="U3092" i="1"/>
  <c r="T541" i="1"/>
  <c r="U540" i="1"/>
  <c r="T2055" i="1"/>
  <c r="U2054" i="1"/>
  <c r="T1895" i="1"/>
  <c r="U1894" i="1"/>
  <c r="T54" i="1"/>
  <c r="U53" i="1"/>
  <c r="P1280" i="1"/>
  <c r="R1279" i="1"/>
  <c r="S1279" i="1" s="1"/>
  <c r="P2847" i="1"/>
  <c r="R2846" i="1"/>
  <c r="S2846" i="1" s="1"/>
  <c r="P2319" i="1"/>
  <c r="R2318" i="1"/>
  <c r="S2318" i="1" s="1"/>
  <c r="P3117" i="1"/>
  <c r="R3116" i="1"/>
  <c r="S3116" i="1" s="1"/>
  <c r="P3729" i="1"/>
  <c r="R3728" i="1"/>
  <c r="S3728" i="1" s="1"/>
  <c r="P2626" i="1"/>
  <c r="R2625" i="1"/>
  <c r="S2625" i="1" s="1"/>
  <c r="P1990" i="1"/>
  <c r="R1989" i="1"/>
  <c r="S1989" i="1" s="1"/>
  <c r="P1704" i="1"/>
  <c r="R1703" i="1"/>
  <c r="S1703" i="1" s="1"/>
  <c r="P2244" i="1"/>
  <c r="R2243" i="1"/>
  <c r="S2243" i="1" s="1"/>
  <c r="P1108" i="1"/>
  <c r="R1107" i="1"/>
  <c r="S1107" i="1" s="1"/>
  <c r="P1002" i="1"/>
  <c r="R1001" i="1"/>
  <c r="S1001" i="1" s="1"/>
  <c r="P2073" i="1"/>
  <c r="R2072" i="1"/>
  <c r="S2072" i="1" s="1"/>
  <c r="Q55" i="1"/>
  <c r="P3017" i="1"/>
  <c r="R3016" i="1"/>
  <c r="S3016" i="1" s="1"/>
  <c r="P3911" i="1"/>
  <c r="R3910" i="1"/>
  <c r="S3910" i="1" s="1"/>
  <c r="P2450" i="1"/>
  <c r="R2449" i="1"/>
  <c r="S2449" i="1" s="1"/>
  <c r="P1502" i="1"/>
  <c r="R1501" i="1"/>
  <c r="S1501" i="1" s="1"/>
  <c r="P2188" i="1"/>
  <c r="R2187" i="1"/>
  <c r="S2187" i="1" s="1"/>
  <c r="P1590" i="1"/>
  <c r="R1589" i="1"/>
  <c r="S1589" i="1" s="1"/>
  <c r="P3654" i="1"/>
  <c r="R3653" i="1"/>
  <c r="S3653" i="1" s="1"/>
  <c r="P1181" i="1"/>
  <c r="R1180" i="1"/>
  <c r="S1180" i="1" s="1"/>
  <c r="P1795" i="1"/>
  <c r="R1794" i="1"/>
  <c r="S1794" i="1" s="1"/>
  <c r="AA58" i="1" l="1"/>
  <c r="Z58" i="1"/>
  <c r="V62" i="1"/>
  <c r="X60" i="1"/>
  <c r="Y59" i="1" s="1"/>
  <c r="AB57" i="1"/>
  <c r="T2056" i="1"/>
  <c r="U2055" i="1"/>
  <c r="T1443" i="1"/>
  <c r="U1442" i="1"/>
  <c r="T1107" i="1"/>
  <c r="U1106" i="1"/>
  <c r="T2435" i="1"/>
  <c r="U2434" i="1"/>
  <c r="T2138" i="1"/>
  <c r="U2137" i="1"/>
  <c r="T542" i="1"/>
  <c r="U541" i="1"/>
  <c r="T665" i="1"/>
  <c r="U664" i="1"/>
  <c r="T2797" i="1"/>
  <c r="U2796" i="1"/>
  <c r="T1960" i="1"/>
  <c r="U1959" i="1"/>
  <c r="T2764" i="1"/>
  <c r="U2763" i="1"/>
  <c r="T1928" i="1"/>
  <c r="U1927" i="1"/>
  <c r="T55" i="1"/>
  <c r="U54" i="1"/>
  <c r="T3627" i="1"/>
  <c r="U3626" i="1"/>
  <c r="T308" i="1"/>
  <c r="U307" i="1"/>
  <c r="T766" i="1"/>
  <c r="U765" i="1"/>
  <c r="T2574" i="1"/>
  <c r="U2573" i="1"/>
  <c r="T461" i="1"/>
  <c r="U460" i="1"/>
  <c r="T3094" i="1"/>
  <c r="U3093" i="1"/>
  <c r="T1896" i="1"/>
  <c r="U1895" i="1"/>
  <c r="T1460" i="1"/>
  <c r="U1459" i="1"/>
  <c r="T467" i="1"/>
  <c r="U466" i="1"/>
  <c r="T951" i="1"/>
  <c r="U950" i="1"/>
  <c r="T198" i="1"/>
  <c r="U198" i="1" s="1"/>
  <c r="U197" i="1"/>
  <c r="T860" i="1"/>
  <c r="U859" i="1"/>
  <c r="T1266" i="1"/>
  <c r="U1265" i="1"/>
  <c r="P2074" i="1"/>
  <c r="R2073" i="1"/>
  <c r="S2073" i="1" s="1"/>
  <c r="P3118" i="1"/>
  <c r="R3117" i="1"/>
  <c r="S3117" i="1" s="1"/>
  <c r="P1591" i="1"/>
  <c r="R1590" i="1"/>
  <c r="S1590" i="1" s="1"/>
  <c r="P3912" i="1"/>
  <c r="R3911" i="1"/>
  <c r="S3911" i="1" s="1"/>
  <c r="P1003" i="1"/>
  <c r="R1002" i="1"/>
  <c r="S1002" i="1" s="1"/>
  <c r="P1991" i="1"/>
  <c r="R1990" i="1"/>
  <c r="S1990" i="1" s="1"/>
  <c r="P2320" i="1"/>
  <c r="R2319" i="1"/>
  <c r="S2319" i="1" s="1"/>
  <c r="P2451" i="1"/>
  <c r="R2450" i="1"/>
  <c r="S2450" i="1" s="1"/>
  <c r="P1796" i="1"/>
  <c r="R1795" i="1"/>
  <c r="S1795" i="1" s="1"/>
  <c r="P2189" i="1"/>
  <c r="R2188" i="1"/>
  <c r="S2188" i="1" s="1"/>
  <c r="P3018" i="1"/>
  <c r="R3017" i="1"/>
  <c r="S3017" i="1" s="1"/>
  <c r="P1109" i="1"/>
  <c r="R1108" i="1"/>
  <c r="S1108" i="1" s="1"/>
  <c r="P2627" i="1"/>
  <c r="R2626" i="1"/>
  <c r="S2626" i="1" s="1"/>
  <c r="P2848" i="1"/>
  <c r="R2847" i="1"/>
  <c r="S2847" i="1" s="1"/>
  <c r="P3655" i="1"/>
  <c r="R3654" i="1"/>
  <c r="S3654" i="1" s="1"/>
  <c r="P1705" i="1"/>
  <c r="R1704" i="1"/>
  <c r="S1704" i="1" s="1"/>
  <c r="P1182" i="1"/>
  <c r="R1181" i="1"/>
  <c r="S1181" i="1" s="1"/>
  <c r="P1503" i="1"/>
  <c r="R1502" i="1"/>
  <c r="S1502" i="1" s="1"/>
  <c r="Q56" i="1"/>
  <c r="P2245" i="1"/>
  <c r="R2244" i="1"/>
  <c r="S2244" i="1" s="1"/>
  <c r="P3730" i="1"/>
  <c r="R3729" i="1"/>
  <c r="S3729" i="1" s="1"/>
  <c r="P1281" i="1"/>
  <c r="R1280" i="1"/>
  <c r="S1280" i="1" s="1"/>
  <c r="AA59" i="1" l="1"/>
  <c r="Z59" i="1"/>
  <c r="V63" i="1"/>
  <c r="X61" i="1"/>
  <c r="Y60" i="1" s="1"/>
  <c r="AB58" i="1"/>
  <c r="T2798" i="1"/>
  <c r="U2797" i="1"/>
  <c r="T861" i="1"/>
  <c r="U860" i="1"/>
  <c r="T1897" i="1"/>
  <c r="U1896" i="1"/>
  <c r="T767" i="1"/>
  <c r="U766" i="1"/>
  <c r="T1929" i="1"/>
  <c r="U1928" i="1"/>
  <c r="T666" i="1"/>
  <c r="U665" i="1"/>
  <c r="T1108" i="1"/>
  <c r="U1107" i="1"/>
  <c r="T2575" i="1"/>
  <c r="U2574" i="1"/>
  <c r="T1461" i="1"/>
  <c r="U1460" i="1"/>
  <c r="T952" i="1"/>
  <c r="U951" i="1"/>
  <c r="T3095" i="1"/>
  <c r="U3094" i="1"/>
  <c r="T309" i="1"/>
  <c r="U308" i="1"/>
  <c r="T2765" i="1"/>
  <c r="U2764" i="1"/>
  <c r="T543" i="1"/>
  <c r="U542" i="1"/>
  <c r="T1444" i="1"/>
  <c r="U1443" i="1"/>
  <c r="T2436" i="1"/>
  <c r="U2435" i="1"/>
  <c r="T56" i="1"/>
  <c r="U55" i="1"/>
  <c r="T1267" i="1"/>
  <c r="U1266" i="1"/>
  <c r="T468" i="1"/>
  <c r="U467" i="1"/>
  <c r="T462" i="1"/>
  <c r="U461" i="1"/>
  <c r="T3628" i="1"/>
  <c r="U3627" i="1"/>
  <c r="T1961" i="1"/>
  <c r="U1960" i="1"/>
  <c r="T2139" i="1"/>
  <c r="U2138" i="1"/>
  <c r="T2057" i="1"/>
  <c r="U2056" i="1"/>
  <c r="P1110" i="1"/>
  <c r="R1109" i="1"/>
  <c r="S1109" i="1" s="1"/>
  <c r="P2246" i="1"/>
  <c r="R2245" i="1"/>
  <c r="S2245" i="1" s="1"/>
  <c r="P2452" i="1"/>
  <c r="R2451" i="1"/>
  <c r="S2451" i="1" s="1"/>
  <c r="Q57" i="1"/>
  <c r="P3656" i="1"/>
  <c r="R3655" i="1"/>
  <c r="S3655" i="1" s="1"/>
  <c r="P3019" i="1"/>
  <c r="R3018" i="1"/>
  <c r="S3018" i="1" s="1"/>
  <c r="P2321" i="1"/>
  <c r="R2320" i="1"/>
  <c r="S2320" i="1" s="1"/>
  <c r="P1592" i="1"/>
  <c r="R1591" i="1"/>
  <c r="S1591" i="1" s="1"/>
  <c r="P1706" i="1"/>
  <c r="R1705" i="1"/>
  <c r="S1705" i="1" s="1"/>
  <c r="R1281" i="1"/>
  <c r="S1281" i="1" s="1"/>
  <c r="R1282" i="1"/>
  <c r="P1504" i="1"/>
  <c r="R1503" i="1"/>
  <c r="S1503" i="1" s="1"/>
  <c r="P2849" i="1"/>
  <c r="R2848" i="1"/>
  <c r="S2848" i="1" s="1"/>
  <c r="P2190" i="1"/>
  <c r="R2189" i="1"/>
  <c r="S2189" i="1" s="1"/>
  <c r="P1992" i="1"/>
  <c r="R1991" i="1"/>
  <c r="S1991" i="1" s="1"/>
  <c r="P3119" i="1"/>
  <c r="R3118" i="1"/>
  <c r="S3118" i="1" s="1"/>
  <c r="P3913" i="1"/>
  <c r="R3912" i="1"/>
  <c r="S3912" i="1" s="1"/>
  <c r="P3731" i="1"/>
  <c r="R3730" i="1"/>
  <c r="S3730" i="1" s="1"/>
  <c r="R1182" i="1"/>
  <c r="S1182" i="1" s="1"/>
  <c r="R1183" i="1"/>
  <c r="P2628" i="1"/>
  <c r="R2627" i="1"/>
  <c r="S2627" i="1" s="1"/>
  <c r="P1797" i="1"/>
  <c r="R1796" i="1"/>
  <c r="S1796" i="1" s="1"/>
  <c r="R1003" i="1"/>
  <c r="S1003" i="1" s="1"/>
  <c r="R1004" i="1"/>
  <c r="P2075" i="1"/>
  <c r="R2074" i="1"/>
  <c r="S2074" i="1" s="1"/>
  <c r="AA60" i="1" l="1"/>
  <c r="Z60" i="1"/>
  <c r="V64" i="1"/>
  <c r="X62" i="1"/>
  <c r="Y61" i="1" s="1"/>
  <c r="AB59" i="1"/>
  <c r="T2058" i="1"/>
  <c r="U2057" i="1"/>
  <c r="T463" i="1"/>
  <c r="U463" i="1" s="1"/>
  <c r="U462" i="1"/>
  <c r="T2437" i="1"/>
  <c r="U2436" i="1"/>
  <c r="T310" i="1"/>
  <c r="U309" i="1"/>
  <c r="T2576" i="1"/>
  <c r="U2575" i="1"/>
  <c r="T768" i="1"/>
  <c r="U767" i="1"/>
  <c r="T2140" i="1"/>
  <c r="U2139" i="1"/>
  <c r="T469" i="1"/>
  <c r="U468" i="1"/>
  <c r="T1445" i="1"/>
  <c r="U1444" i="1"/>
  <c r="T3096" i="1"/>
  <c r="U3095" i="1"/>
  <c r="T1109" i="1"/>
  <c r="U1108" i="1"/>
  <c r="T1898" i="1"/>
  <c r="U1897" i="1"/>
  <c r="T1268" i="1"/>
  <c r="U1267" i="1"/>
  <c r="T544" i="1"/>
  <c r="U543" i="1"/>
  <c r="T953" i="1"/>
  <c r="U952" i="1"/>
  <c r="T667" i="1"/>
  <c r="U666" i="1"/>
  <c r="T862" i="1"/>
  <c r="U861" i="1"/>
  <c r="T1962" i="1"/>
  <c r="U1961" i="1"/>
  <c r="T3629" i="1"/>
  <c r="U3628" i="1"/>
  <c r="T57" i="1"/>
  <c r="U56" i="1"/>
  <c r="T2766" i="1"/>
  <c r="U2765" i="1"/>
  <c r="T1462" i="1"/>
  <c r="U1461" i="1"/>
  <c r="T1930" i="1"/>
  <c r="U1929" i="1"/>
  <c r="T2799" i="1"/>
  <c r="U2798" i="1"/>
  <c r="Q58" i="1"/>
  <c r="P1593" i="1"/>
  <c r="R1592" i="1"/>
  <c r="S1592" i="1" s="1"/>
  <c r="R2628" i="1"/>
  <c r="S2628" i="1" s="1"/>
  <c r="P2629" i="1"/>
  <c r="P3120" i="1"/>
  <c r="R3119" i="1"/>
  <c r="S3119" i="1" s="1"/>
  <c r="P1505" i="1"/>
  <c r="R1504" i="1"/>
  <c r="S1504" i="1" s="1"/>
  <c r="P2322" i="1"/>
  <c r="R2321" i="1"/>
  <c r="S2321" i="1" s="1"/>
  <c r="P2453" i="1"/>
  <c r="R2452" i="1"/>
  <c r="S2452" i="1" s="1"/>
  <c r="P1798" i="1"/>
  <c r="R1797" i="1"/>
  <c r="S1797" i="1" s="1"/>
  <c r="S1183" i="1"/>
  <c r="T1183" i="1" s="1"/>
  <c r="U1183" i="1" s="1"/>
  <c r="S1184" i="1"/>
  <c r="T1184" i="1" s="1"/>
  <c r="S1282" i="1"/>
  <c r="S1283" i="1"/>
  <c r="P3914" i="1"/>
  <c r="R3913" i="1"/>
  <c r="S3913" i="1" s="1"/>
  <c r="P2076" i="1"/>
  <c r="R2075" i="1"/>
  <c r="S2075" i="1" s="1"/>
  <c r="P1993" i="1"/>
  <c r="R1992" i="1"/>
  <c r="S1992" i="1" s="1"/>
  <c r="P3020" i="1"/>
  <c r="R3019" i="1"/>
  <c r="S3019" i="1" s="1"/>
  <c r="P2247" i="1"/>
  <c r="R2246" i="1"/>
  <c r="S2246" i="1" s="1"/>
  <c r="S1004" i="1"/>
  <c r="T1004" i="1" s="1"/>
  <c r="U1004" i="1" s="1"/>
  <c r="S1005" i="1"/>
  <c r="T1005" i="1" s="1"/>
  <c r="P2850" i="1"/>
  <c r="R2849" i="1"/>
  <c r="S2849" i="1" s="1"/>
  <c r="P3732" i="1"/>
  <c r="R3731" i="1"/>
  <c r="S3731" i="1" s="1"/>
  <c r="R2190" i="1"/>
  <c r="S2190" i="1" s="1"/>
  <c r="R2191" i="1"/>
  <c r="P1707" i="1"/>
  <c r="R1706" i="1"/>
  <c r="S1706" i="1" s="1"/>
  <c r="P3657" i="1"/>
  <c r="R3656" i="1"/>
  <c r="S3656" i="1" s="1"/>
  <c r="P1111" i="1"/>
  <c r="R1110" i="1"/>
  <c r="S1110" i="1" s="1"/>
  <c r="Z61" i="1" l="1"/>
  <c r="AA61" i="1" s="1"/>
  <c r="V65" i="1"/>
  <c r="X63" i="1"/>
  <c r="Y62" i="1" s="1"/>
  <c r="AB60" i="1"/>
  <c r="T1185" i="1"/>
  <c r="U1184" i="1"/>
  <c r="T1931" i="1"/>
  <c r="U1930" i="1"/>
  <c r="T3630" i="1"/>
  <c r="U3629" i="1"/>
  <c r="T954" i="1"/>
  <c r="U953" i="1"/>
  <c r="T311" i="1"/>
  <c r="U310" i="1"/>
  <c r="T2141" i="1"/>
  <c r="U2140" i="1"/>
  <c r="T1006" i="1"/>
  <c r="U1005" i="1"/>
  <c r="T1463" i="1"/>
  <c r="U1462" i="1"/>
  <c r="T1963" i="1"/>
  <c r="U1962" i="1"/>
  <c r="T545" i="1"/>
  <c r="U544" i="1"/>
  <c r="T2438" i="1"/>
  <c r="U2437" i="1"/>
  <c r="T1110" i="1"/>
  <c r="U1109" i="1"/>
  <c r="T3097" i="1"/>
  <c r="U3096" i="1"/>
  <c r="T2767" i="1"/>
  <c r="U2766" i="1"/>
  <c r="T863" i="1"/>
  <c r="U862" i="1"/>
  <c r="T1269" i="1"/>
  <c r="U1268" i="1"/>
  <c r="T769" i="1"/>
  <c r="U768" i="1"/>
  <c r="T1899" i="1"/>
  <c r="U1898" i="1"/>
  <c r="T1446" i="1"/>
  <c r="U1445" i="1"/>
  <c r="T470" i="1"/>
  <c r="U469" i="1"/>
  <c r="T2800" i="1"/>
  <c r="U2799" i="1"/>
  <c r="T58" i="1"/>
  <c r="U57" i="1"/>
  <c r="T668" i="1"/>
  <c r="U667" i="1"/>
  <c r="T2577" i="1"/>
  <c r="U2576" i="1"/>
  <c r="T2059" i="1"/>
  <c r="U2058" i="1"/>
  <c r="P2077" i="1"/>
  <c r="R2076" i="1"/>
  <c r="S2076" i="1" s="1"/>
  <c r="P2630" i="1"/>
  <c r="R2629" i="1"/>
  <c r="S2629" i="1" s="1"/>
  <c r="P2248" i="1"/>
  <c r="R2247" i="1"/>
  <c r="S2247" i="1" s="1"/>
  <c r="P3915" i="1"/>
  <c r="R3914" i="1"/>
  <c r="S3914" i="1" s="1"/>
  <c r="P2454" i="1"/>
  <c r="R2453" i="1"/>
  <c r="S2453" i="1" s="1"/>
  <c r="P1708" i="1"/>
  <c r="R1707" i="1"/>
  <c r="S1707" i="1" s="1"/>
  <c r="S2191" i="1"/>
  <c r="T2191" i="1" s="1"/>
  <c r="U2191" i="1" s="1"/>
  <c r="S2192" i="1"/>
  <c r="T2192" i="1" s="1"/>
  <c r="P1112" i="1"/>
  <c r="R1111" i="1"/>
  <c r="S1111" i="1" s="1"/>
  <c r="P3733" i="1"/>
  <c r="R3732" i="1"/>
  <c r="S3732" i="1" s="1"/>
  <c r="P3021" i="1"/>
  <c r="R3020" i="1"/>
  <c r="S3020" i="1" s="1"/>
  <c r="P2323" i="1"/>
  <c r="R2322" i="1"/>
  <c r="S2322" i="1" s="1"/>
  <c r="P1594" i="1"/>
  <c r="R1593" i="1"/>
  <c r="S1593" i="1" s="1"/>
  <c r="P3121" i="1"/>
  <c r="R3120" i="1"/>
  <c r="S3120" i="1" s="1"/>
  <c r="P1799" i="1"/>
  <c r="R1798" i="1"/>
  <c r="S1798" i="1" s="1"/>
  <c r="P3658" i="1"/>
  <c r="R3657" i="1"/>
  <c r="S3657" i="1" s="1"/>
  <c r="P2851" i="1"/>
  <c r="R2850" i="1"/>
  <c r="S2850" i="1" s="1"/>
  <c r="P1994" i="1"/>
  <c r="R1993" i="1"/>
  <c r="S1993" i="1" s="1"/>
  <c r="P1506" i="1"/>
  <c r="R1505" i="1"/>
  <c r="S1505" i="1" s="1"/>
  <c r="Q59" i="1"/>
  <c r="AB61" i="1" l="1"/>
  <c r="Z62" i="1"/>
  <c r="V66" i="1"/>
  <c r="X64" i="1"/>
  <c r="Y63" i="1" s="1"/>
  <c r="T1270" i="1"/>
  <c r="U1269" i="1"/>
  <c r="T1111" i="1"/>
  <c r="U1110" i="1"/>
  <c r="T1464" i="1"/>
  <c r="U1463" i="1"/>
  <c r="T955" i="1"/>
  <c r="U954" i="1"/>
  <c r="T2578" i="1"/>
  <c r="U2577" i="1"/>
  <c r="T669" i="1"/>
  <c r="U668" i="1"/>
  <c r="T1447" i="1"/>
  <c r="U1447" i="1" s="1"/>
  <c r="U1446" i="1"/>
  <c r="T2193" i="1"/>
  <c r="U2192" i="1"/>
  <c r="T864" i="1"/>
  <c r="U863" i="1"/>
  <c r="T2439" i="1"/>
  <c r="U2438" i="1"/>
  <c r="T1007" i="1"/>
  <c r="U1006" i="1"/>
  <c r="T3631" i="1"/>
  <c r="U3630" i="1"/>
  <c r="T59" i="1"/>
  <c r="U58" i="1"/>
  <c r="T1900" i="1"/>
  <c r="U1899" i="1"/>
  <c r="T2768" i="1"/>
  <c r="U2767" i="1"/>
  <c r="T546" i="1"/>
  <c r="U545" i="1"/>
  <c r="T2142" i="1"/>
  <c r="U2141" i="1"/>
  <c r="T1932" i="1"/>
  <c r="U1931" i="1"/>
  <c r="T471" i="1"/>
  <c r="U470" i="1"/>
  <c r="T2060" i="1"/>
  <c r="U2059" i="1"/>
  <c r="T2801" i="1"/>
  <c r="U2800" i="1"/>
  <c r="T770" i="1"/>
  <c r="U769" i="1"/>
  <c r="T3098" i="1"/>
  <c r="U3097" i="1"/>
  <c r="T1964" i="1"/>
  <c r="U1963" i="1"/>
  <c r="T312" i="1"/>
  <c r="U311" i="1"/>
  <c r="T1186" i="1"/>
  <c r="U1185" i="1"/>
  <c r="P1113" i="1"/>
  <c r="R1112" i="1"/>
  <c r="S1112" i="1" s="1"/>
  <c r="P1595" i="1"/>
  <c r="R1594" i="1"/>
  <c r="S1594" i="1" s="1"/>
  <c r="Q60" i="1"/>
  <c r="P3659" i="1"/>
  <c r="R3658" i="1"/>
  <c r="S3658" i="1" s="1"/>
  <c r="P2324" i="1"/>
  <c r="R2323" i="1"/>
  <c r="S2323" i="1" s="1"/>
  <c r="P2249" i="1"/>
  <c r="R2248" i="1"/>
  <c r="S2248" i="1" s="1"/>
  <c r="P3916" i="1"/>
  <c r="R3915" i="1"/>
  <c r="S3915" i="1" s="1"/>
  <c r="P1507" i="1"/>
  <c r="R1506" i="1"/>
  <c r="S1506" i="1" s="1"/>
  <c r="P1800" i="1"/>
  <c r="R1799" i="1"/>
  <c r="S1799" i="1" s="1"/>
  <c r="P3022" i="1"/>
  <c r="R3021" i="1"/>
  <c r="S3021" i="1" s="1"/>
  <c r="P1709" i="1"/>
  <c r="R1708" i="1"/>
  <c r="S1708" i="1" s="1"/>
  <c r="P2631" i="1"/>
  <c r="R2630" i="1"/>
  <c r="S2630" i="1" s="1"/>
  <c r="P2852" i="1"/>
  <c r="R2851" i="1"/>
  <c r="S2851" i="1" s="1"/>
  <c r="P1995" i="1"/>
  <c r="R1994" i="1"/>
  <c r="S1994" i="1" s="1"/>
  <c r="P3122" i="1"/>
  <c r="R3121" i="1"/>
  <c r="S3121" i="1" s="1"/>
  <c r="P3734" i="1"/>
  <c r="R3733" i="1"/>
  <c r="S3733" i="1" s="1"/>
  <c r="P2455" i="1"/>
  <c r="R2454" i="1"/>
  <c r="S2454" i="1" s="1"/>
  <c r="P2078" i="1"/>
  <c r="R2077" i="1"/>
  <c r="S2077" i="1" s="1"/>
  <c r="V67" i="1" l="1"/>
  <c r="X65" i="1"/>
  <c r="Y64" i="1" s="1"/>
  <c r="AA63" i="1"/>
  <c r="Z63" i="1"/>
  <c r="AA62" i="1"/>
  <c r="AB62" i="1" s="1"/>
  <c r="T1965" i="1"/>
  <c r="U1964" i="1"/>
  <c r="T2061" i="1"/>
  <c r="U2060" i="1"/>
  <c r="T3632" i="1"/>
  <c r="U3631" i="1"/>
  <c r="T2194" i="1"/>
  <c r="U2193" i="1"/>
  <c r="T956" i="1"/>
  <c r="U955" i="1"/>
  <c r="T547" i="1"/>
  <c r="U546" i="1"/>
  <c r="T3099" i="1"/>
  <c r="U3098" i="1"/>
  <c r="T472" i="1"/>
  <c r="U471" i="1"/>
  <c r="T2769" i="1"/>
  <c r="U2768" i="1"/>
  <c r="T1008" i="1"/>
  <c r="U1007" i="1"/>
  <c r="T1465" i="1"/>
  <c r="U1464" i="1"/>
  <c r="T1187" i="1"/>
  <c r="U1186" i="1"/>
  <c r="T771" i="1"/>
  <c r="U770" i="1"/>
  <c r="T1901" i="1"/>
  <c r="U1900" i="1"/>
  <c r="T2440" i="1"/>
  <c r="U2439" i="1"/>
  <c r="T670" i="1"/>
  <c r="U669" i="1"/>
  <c r="T1112" i="1"/>
  <c r="U1111" i="1"/>
  <c r="T1933" i="1"/>
  <c r="U1932" i="1"/>
  <c r="T313" i="1"/>
  <c r="U312" i="1"/>
  <c r="T2802" i="1"/>
  <c r="U2801" i="1"/>
  <c r="T2143" i="1"/>
  <c r="U2142" i="1"/>
  <c r="T60" i="1"/>
  <c r="U59" i="1"/>
  <c r="T865" i="1"/>
  <c r="U864" i="1"/>
  <c r="T2579" i="1"/>
  <c r="U2578" i="1"/>
  <c r="T1271" i="1"/>
  <c r="U1270" i="1"/>
  <c r="P1508" i="1"/>
  <c r="R1507" i="1"/>
  <c r="S1507" i="1" s="1"/>
  <c r="P2632" i="1"/>
  <c r="R2631" i="1"/>
  <c r="S2631" i="1" s="1"/>
  <c r="P3123" i="1"/>
  <c r="R3122" i="1"/>
  <c r="S3122" i="1" s="1"/>
  <c r="P1710" i="1"/>
  <c r="R1709" i="1"/>
  <c r="S1709" i="1" s="1"/>
  <c r="P3917" i="1"/>
  <c r="R3916" i="1"/>
  <c r="S3916" i="1" s="1"/>
  <c r="Q61" i="1"/>
  <c r="P3660" i="1"/>
  <c r="R3659" i="1"/>
  <c r="S3659" i="1" s="1"/>
  <c r="P2079" i="1"/>
  <c r="R2078" i="1"/>
  <c r="S2078" i="1" s="1"/>
  <c r="P1996" i="1"/>
  <c r="R1995" i="1"/>
  <c r="S1995" i="1" s="1"/>
  <c r="R3022" i="1"/>
  <c r="S3022" i="1" s="1"/>
  <c r="R3023" i="1"/>
  <c r="P2250" i="1"/>
  <c r="R2249" i="1"/>
  <c r="S2249" i="1" s="1"/>
  <c r="P1596" i="1"/>
  <c r="R1595" i="1"/>
  <c r="S1595" i="1" s="1"/>
  <c r="P3735" i="1"/>
  <c r="R3734" i="1"/>
  <c r="S3734" i="1" s="1"/>
  <c r="P2456" i="1"/>
  <c r="R2455" i="1"/>
  <c r="S2455" i="1" s="1"/>
  <c r="P2853" i="1"/>
  <c r="R2852" i="1"/>
  <c r="S2852" i="1" s="1"/>
  <c r="P1801" i="1"/>
  <c r="R1800" i="1"/>
  <c r="S1800" i="1" s="1"/>
  <c r="P2325" i="1"/>
  <c r="R2324" i="1"/>
  <c r="S2324" i="1" s="1"/>
  <c r="P1114" i="1"/>
  <c r="R1113" i="1"/>
  <c r="S1113" i="1" s="1"/>
  <c r="AB63" i="1" l="1"/>
  <c r="AA64" i="1"/>
  <c r="Z64" i="1"/>
  <c r="AB64" i="1" s="1"/>
  <c r="V68" i="1"/>
  <c r="X66" i="1"/>
  <c r="Y65" i="1" s="1"/>
  <c r="T2580" i="1"/>
  <c r="U2579" i="1"/>
  <c r="T671" i="1"/>
  <c r="U670" i="1"/>
  <c r="T1188" i="1"/>
  <c r="U1187" i="1"/>
  <c r="T473" i="1"/>
  <c r="U472" i="1"/>
  <c r="T2195" i="1"/>
  <c r="U2194" i="1"/>
  <c r="T2803" i="1"/>
  <c r="U2802" i="1"/>
  <c r="T866" i="1"/>
  <c r="U865" i="1"/>
  <c r="T314" i="1"/>
  <c r="U313" i="1"/>
  <c r="T2441" i="1"/>
  <c r="U2440" i="1"/>
  <c r="T1466" i="1"/>
  <c r="U1465" i="1"/>
  <c r="T3100" i="1"/>
  <c r="U3099" i="1"/>
  <c r="T3633" i="1"/>
  <c r="U3632" i="1"/>
  <c r="T61" i="1"/>
  <c r="U60" i="1"/>
  <c r="T1902" i="1"/>
  <c r="U1901" i="1"/>
  <c r="T1009" i="1"/>
  <c r="U1008" i="1"/>
  <c r="T548" i="1"/>
  <c r="U547" i="1"/>
  <c r="T2062" i="1"/>
  <c r="U2061" i="1"/>
  <c r="T1934" i="1"/>
  <c r="U1933" i="1"/>
  <c r="T1272" i="1"/>
  <c r="U1271" i="1"/>
  <c r="T2144" i="1"/>
  <c r="U2143" i="1"/>
  <c r="T1113" i="1"/>
  <c r="U1112" i="1"/>
  <c r="T772" i="1"/>
  <c r="U771" i="1"/>
  <c r="T2770" i="1"/>
  <c r="U2769" i="1"/>
  <c r="T957" i="1"/>
  <c r="U956" i="1"/>
  <c r="T1966" i="1"/>
  <c r="U1965" i="1"/>
  <c r="P2854" i="1"/>
  <c r="R2853" i="1"/>
  <c r="S2853" i="1" s="1"/>
  <c r="P2251" i="1"/>
  <c r="R2250" i="1"/>
  <c r="S2250" i="1" s="1"/>
  <c r="P3661" i="1"/>
  <c r="R3660" i="1"/>
  <c r="S3660" i="1" s="1"/>
  <c r="P3124" i="1"/>
  <c r="R3123" i="1"/>
  <c r="S3123" i="1" s="1"/>
  <c r="P2080" i="1"/>
  <c r="R2079" i="1"/>
  <c r="S2079" i="1" s="1"/>
  <c r="S3023" i="1"/>
  <c r="S3024" i="1"/>
  <c r="P1802" i="1"/>
  <c r="R1801" i="1"/>
  <c r="S1801" i="1" s="1"/>
  <c r="P1115" i="1"/>
  <c r="R1114" i="1"/>
  <c r="S1114" i="1" s="1"/>
  <c r="P2457" i="1"/>
  <c r="R2456" i="1"/>
  <c r="S2456" i="1" s="1"/>
  <c r="Q62" i="1"/>
  <c r="P2633" i="1"/>
  <c r="R2632" i="1"/>
  <c r="S2632" i="1" s="1"/>
  <c r="P1597" i="1"/>
  <c r="R1596" i="1"/>
  <c r="S1596" i="1" s="1"/>
  <c r="P1711" i="1"/>
  <c r="R1710" i="1"/>
  <c r="S1710" i="1" s="1"/>
  <c r="P2326" i="1"/>
  <c r="R2325" i="1"/>
  <c r="S2325" i="1" s="1"/>
  <c r="P3736" i="1"/>
  <c r="R3735" i="1"/>
  <c r="S3735" i="1" s="1"/>
  <c r="P1997" i="1"/>
  <c r="R1996" i="1"/>
  <c r="S1996" i="1" s="1"/>
  <c r="P3918" i="1"/>
  <c r="R3917" i="1"/>
  <c r="S3917" i="1" s="1"/>
  <c r="P1509" i="1"/>
  <c r="R1508" i="1"/>
  <c r="S1508" i="1" s="1"/>
  <c r="V69" i="1" l="1"/>
  <c r="X67" i="1"/>
  <c r="Y66" i="1" s="1"/>
  <c r="AA65" i="1"/>
  <c r="Z65" i="1"/>
  <c r="AB65" i="1" s="1"/>
  <c r="T958" i="1"/>
  <c r="U957" i="1"/>
  <c r="T549" i="1"/>
  <c r="U548" i="1"/>
  <c r="T3634" i="1"/>
  <c r="U3633" i="1"/>
  <c r="T315" i="1"/>
  <c r="U314" i="1"/>
  <c r="T474" i="1"/>
  <c r="U473" i="1"/>
  <c r="T2145" i="1"/>
  <c r="U2144" i="1"/>
  <c r="T2771" i="1"/>
  <c r="U2770" i="1"/>
  <c r="T1273" i="1"/>
  <c r="U1272" i="1"/>
  <c r="T1010" i="1"/>
  <c r="U1009" i="1"/>
  <c r="T3101" i="1"/>
  <c r="U3100" i="1"/>
  <c r="T867" i="1"/>
  <c r="U866" i="1"/>
  <c r="T1189" i="1"/>
  <c r="U1188" i="1"/>
  <c r="T773" i="1"/>
  <c r="U772" i="1"/>
  <c r="T1903" i="1"/>
  <c r="U1902" i="1"/>
  <c r="T1467" i="1"/>
  <c r="U1466" i="1"/>
  <c r="T2804" i="1"/>
  <c r="U2803" i="1"/>
  <c r="T672" i="1"/>
  <c r="U671" i="1"/>
  <c r="T1935" i="1"/>
  <c r="U1934" i="1"/>
  <c r="T1967" i="1"/>
  <c r="U1966" i="1"/>
  <c r="T1114" i="1"/>
  <c r="U1113" i="1"/>
  <c r="T2063" i="1"/>
  <c r="U2062" i="1"/>
  <c r="T62" i="1"/>
  <c r="U61" i="1"/>
  <c r="T2442" i="1"/>
  <c r="U2441" i="1"/>
  <c r="T2196" i="1"/>
  <c r="U2195" i="1"/>
  <c r="T2581" i="1"/>
  <c r="U2580" i="1"/>
  <c r="P1116" i="1"/>
  <c r="R1115" i="1"/>
  <c r="S1115" i="1" s="1"/>
  <c r="P1598" i="1"/>
  <c r="R1597" i="1"/>
  <c r="S1597" i="1" s="1"/>
  <c r="P3737" i="1"/>
  <c r="R3736" i="1"/>
  <c r="S3736" i="1" s="1"/>
  <c r="P2634" i="1"/>
  <c r="R2633" i="1"/>
  <c r="S2633" i="1" s="1"/>
  <c r="P1803" i="1"/>
  <c r="R1802" i="1"/>
  <c r="S1802" i="1" s="1"/>
  <c r="P3662" i="1"/>
  <c r="R3661" i="1"/>
  <c r="S3661" i="1" s="1"/>
  <c r="P3125" i="1"/>
  <c r="R3124" i="1"/>
  <c r="S3124" i="1" s="1"/>
  <c r="P1510" i="1"/>
  <c r="R1509" i="1"/>
  <c r="S1509" i="1" s="1"/>
  <c r="P2327" i="1"/>
  <c r="R2326" i="1"/>
  <c r="S2326" i="1" s="1"/>
  <c r="Q63" i="1"/>
  <c r="P2252" i="1"/>
  <c r="R2251" i="1"/>
  <c r="S2251" i="1" s="1"/>
  <c r="P1998" i="1"/>
  <c r="R1997" i="1"/>
  <c r="S1997" i="1" s="1"/>
  <c r="P3919" i="1"/>
  <c r="R3918" i="1"/>
  <c r="S3918" i="1" s="1"/>
  <c r="P1712" i="1"/>
  <c r="R1711" i="1"/>
  <c r="S1711" i="1" s="1"/>
  <c r="P2458" i="1"/>
  <c r="R2457" i="1"/>
  <c r="S2457" i="1" s="1"/>
  <c r="P2081" i="1"/>
  <c r="R2080" i="1"/>
  <c r="S2080" i="1" s="1"/>
  <c r="P2855" i="1"/>
  <c r="R2854" i="1"/>
  <c r="S2854" i="1" s="1"/>
  <c r="AA66" i="1" l="1"/>
  <c r="Z66" i="1"/>
  <c r="AB66" i="1" s="1"/>
  <c r="V70" i="1"/>
  <c r="X68" i="1"/>
  <c r="Y67" i="1" s="1"/>
  <c r="T1115" i="1"/>
  <c r="U1114" i="1"/>
  <c r="T2805" i="1"/>
  <c r="U2804" i="1"/>
  <c r="T1190" i="1"/>
  <c r="U1189" i="1"/>
  <c r="T1274" i="1"/>
  <c r="U1273" i="1"/>
  <c r="T316" i="1"/>
  <c r="U315" i="1"/>
  <c r="U2196" i="1"/>
  <c r="T2197" i="1"/>
  <c r="T1968" i="1"/>
  <c r="U1967" i="1"/>
  <c r="T868" i="1"/>
  <c r="U867" i="1"/>
  <c r="T2772" i="1"/>
  <c r="U2771" i="1"/>
  <c r="T3635" i="1"/>
  <c r="U3634" i="1"/>
  <c r="T2443" i="1"/>
  <c r="U2442" i="1"/>
  <c r="T1468" i="1"/>
  <c r="U1467" i="1"/>
  <c r="T1936" i="1"/>
  <c r="U1936" i="1" s="1"/>
  <c r="U1935" i="1"/>
  <c r="T1904" i="1"/>
  <c r="U1904" i="1" s="1"/>
  <c r="U1903" i="1"/>
  <c r="T3102" i="1"/>
  <c r="U3101" i="1"/>
  <c r="T2146" i="1"/>
  <c r="U2145" i="1"/>
  <c r="T550" i="1"/>
  <c r="U549" i="1"/>
  <c r="T63" i="1"/>
  <c r="U62" i="1"/>
  <c r="T2582" i="1"/>
  <c r="U2581" i="1"/>
  <c r="T2064" i="1"/>
  <c r="U2063" i="1"/>
  <c r="T673" i="1"/>
  <c r="U672" i="1"/>
  <c r="T774" i="1"/>
  <c r="U773" i="1"/>
  <c r="T1011" i="1"/>
  <c r="U1010" i="1"/>
  <c r="T475" i="1"/>
  <c r="U474" i="1"/>
  <c r="T959" i="1"/>
  <c r="U958" i="1"/>
  <c r="P1999" i="1"/>
  <c r="R1998" i="1"/>
  <c r="S1998" i="1" s="1"/>
  <c r="P1511" i="1"/>
  <c r="R1510" i="1"/>
  <c r="S1510" i="1" s="1"/>
  <c r="P2459" i="1"/>
  <c r="R2458" i="1"/>
  <c r="S2458" i="1" s="1"/>
  <c r="P2253" i="1"/>
  <c r="R2252" i="1"/>
  <c r="S2252" i="1" s="1"/>
  <c r="P3126" i="1"/>
  <c r="R3125" i="1"/>
  <c r="S3125" i="1" s="1"/>
  <c r="P3738" i="1"/>
  <c r="R3737" i="1"/>
  <c r="S3737" i="1" s="1"/>
  <c r="P2082" i="1"/>
  <c r="R2081" i="1"/>
  <c r="S2081" i="1" s="1"/>
  <c r="P1713" i="1"/>
  <c r="R1712" i="1"/>
  <c r="S1712" i="1" s="1"/>
  <c r="Q64" i="1"/>
  <c r="P3663" i="1"/>
  <c r="R3662" i="1"/>
  <c r="S3662" i="1" s="1"/>
  <c r="P1599" i="1"/>
  <c r="R1598" i="1"/>
  <c r="S1598" i="1" s="1"/>
  <c r="P2635" i="1"/>
  <c r="R2634" i="1"/>
  <c r="S2634" i="1" s="1"/>
  <c r="P2856" i="1"/>
  <c r="R2855" i="1"/>
  <c r="S2855" i="1" s="1"/>
  <c r="P3920" i="1"/>
  <c r="R3919" i="1"/>
  <c r="S3919" i="1" s="1"/>
  <c r="P2328" i="1"/>
  <c r="R2327" i="1"/>
  <c r="S2327" i="1" s="1"/>
  <c r="P1804" i="1"/>
  <c r="R1803" i="1"/>
  <c r="S1803" i="1" s="1"/>
  <c r="P1117" i="1"/>
  <c r="R1116" i="1"/>
  <c r="S1116" i="1" s="1"/>
  <c r="AA67" i="1" l="1"/>
  <c r="Z67" i="1"/>
  <c r="AB67" i="1" s="1"/>
  <c r="V71" i="1"/>
  <c r="X69" i="1"/>
  <c r="Y68" i="1" s="1"/>
  <c r="T2065" i="1"/>
  <c r="U2064" i="1"/>
  <c r="T2147" i="1"/>
  <c r="U2146" i="1"/>
  <c r="T1469" i="1"/>
  <c r="U1468" i="1"/>
  <c r="T869" i="1"/>
  <c r="U868" i="1"/>
  <c r="T1275" i="1"/>
  <c r="U1274" i="1"/>
  <c r="T476" i="1"/>
  <c r="U475" i="1"/>
  <c r="T1012" i="1"/>
  <c r="U1011" i="1"/>
  <c r="T3103" i="1"/>
  <c r="U3102" i="1"/>
  <c r="T2444" i="1"/>
  <c r="U2443" i="1"/>
  <c r="T1969" i="1"/>
  <c r="U1968" i="1"/>
  <c r="T1191" i="1"/>
  <c r="U1190" i="1"/>
  <c r="T2583" i="1"/>
  <c r="U2582" i="1"/>
  <c r="T2198" i="1"/>
  <c r="U2197" i="1"/>
  <c r="T64" i="1"/>
  <c r="U63" i="1"/>
  <c r="T3636" i="1"/>
  <c r="U3635" i="1"/>
  <c r="T2806" i="1"/>
  <c r="U2805" i="1"/>
  <c r="T775" i="1"/>
  <c r="U774" i="1"/>
  <c r="T960" i="1"/>
  <c r="U959" i="1"/>
  <c r="T674" i="1"/>
  <c r="U673" i="1"/>
  <c r="T551" i="1"/>
  <c r="U550" i="1"/>
  <c r="T2773" i="1"/>
  <c r="U2772" i="1"/>
  <c r="T317" i="1"/>
  <c r="U316" i="1"/>
  <c r="T1116" i="1"/>
  <c r="U1115" i="1"/>
  <c r="P1805" i="1"/>
  <c r="R1804" i="1"/>
  <c r="S1804" i="1" s="1"/>
  <c r="P2254" i="1"/>
  <c r="R2253" i="1"/>
  <c r="S2253" i="1" s="1"/>
  <c r="P2329" i="1"/>
  <c r="R2328" i="1"/>
  <c r="S2328" i="1" s="1"/>
  <c r="P1600" i="1"/>
  <c r="R1599" i="1"/>
  <c r="S1599" i="1" s="1"/>
  <c r="P2083" i="1"/>
  <c r="R2082" i="1"/>
  <c r="S2082" i="1" s="1"/>
  <c r="P2460" i="1"/>
  <c r="R2459" i="1"/>
  <c r="S2459" i="1" s="1"/>
  <c r="P3921" i="1"/>
  <c r="R3920" i="1"/>
  <c r="S3920" i="1" s="1"/>
  <c r="P3664" i="1"/>
  <c r="R3663" i="1"/>
  <c r="S3663" i="1" s="1"/>
  <c r="P3739" i="1"/>
  <c r="R3738" i="1"/>
  <c r="S3738" i="1" s="1"/>
  <c r="P1512" i="1"/>
  <c r="R1511" i="1"/>
  <c r="S1511" i="1" s="1"/>
  <c r="P2636" i="1"/>
  <c r="R2635" i="1"/>
  <c r="S2635" i="1" s="1"/>
  <c r="P1714" i="1"/>
  <c r="R1713" i="1"/>
  <c r="S1713" i="1" s="1"/>
  <c r="P1118" i="1"/>
  <c r="R1117" i="1"/>
  <c r="S1117" i="1" s="1"/>
  <c r="P2857" i="1"/>
  <c r="R2856" i="1"/>
  <c r="S2856" i="1" s="1"/>
  <c r="Q65" i="1"/>
  <c r="P3127" i="1"/>
  <c r="R3126" i="1"/>
  <c r="S3126" i="1" s="1"/>
  <c r="P2000" i="1"/>
  <c r="R1999" i="1"/>
  <c r="S1999" i="1" s="1"/>
  <c r="V72" i="1" l="1"/>
  <c r="X70" i="1"/>
  <c r="Y69" i="1" s="1"/>
  <c r="AA68" i="1"/>
  <c r="AB68" i="1" s="1"/>
  <c r="Z68" i="1"/>
  <c r="T870" i="1"/>
  <c r="U869" i="1"/>
  <c r="T552" i="1"/>
  <c r="U551" i="1"/>
  <c r="T1117" i="1"/>
  <c r="U1116" i="1"/>
  <c r="T3637" i="1"/>
  <c r="U3636" i="1"/>
  <c r="T1192" i="1"/>
  <c r="U1191" i="1"/>
  <c r="T1013" i="1"/>
  <c r="U1012" i="1"/>
  <c r="T1470" i="1"/>
  <c r="U1469" i="1"/>
  <c r="T2807" i="1"/>
  <c r="U2806" i="1"/>
  <c r="T675" i="1"/>
  <c r="U674" i="1"/>
  <c r="T3104" i="1"/>
  <c r="U3103" i="1"/>
  <c r="T318" i="1"/>
  <c r="U317" i="1"/>
  <c r="T961" i="1"/>
  <c r="U960" i="1"/>
  <c r="T65" i="1"/>
  <c r="U64" i="1"/>
  <c r="T1970" i="1"/>
  <c r="U1969" i="1"/>
  <c r="T477" i="1"/>
  <c r="U476" i="1"/>
  <c r="T2148" i="1"/>
  <c r="U2147" i="1"/>
  <c r="T2584" i="1"/>
  <c r="U2583" i="1"/>
  <c r="T2774" i="1"/>
  <c r="U2773" i="1"/>
  <c r="T776" i="1"/>
  <c r="U775" i="1"/>
  <c r="T2199" i="1"/>
  <c r="U2198" i="1"/>
  <c r="T2445" i="1"/>
  <c r="U2444" i="1"/>
  <c r="T1276" i="1"/>
  <c r="U1275" i="1"/>
  <c r="T2066" i="1"/>
  <c r="U2065" i="1"/>
  <c r="P3665" i="1"/>
  <c r="R3664" i="1"/>
  <c r="S3664" i="1" s="1"/>
  <c r="P1715" i="1"/>
  <c r="R1714" i="1"/>
  <c r="S1714" i="1" s="1"/>
  <c r="Q66" i="1"/>
  <c r="P2637" i="1"/>
  <c r="R2636" i="1"/>
  <c r="S2636" i="1" s="1"/>
  <c r="P3922" i="1"/>
  <c r="R3921" i="1"/>
  <c r="S3921" i="1" s="1"/>
  <c r="R2329" i="1"/>
  <c r="S2329" i="1" s="1"/>
  <c r="R2330" i="1"/>
  <c r="P1601" i="1"/>
  <c r="R1600" i="1"/>
  <c r="S1600" i="1" s="1"/>
  <c r="P2858" i="1"/>
  <c r="R2857" i="1"/>
  <c r="S2857" i="1" s="1"/>
  <c r="P1513" i="1"/>
  <c r="R1512" i="1"/>
  <c r="S1512" i="1" s="1"/>
  <c r="P2461" i="1"/>
  <c r="R2460" i="1"/>
  <c r="S2460" i="1" s="1"/>
  <c r="P2255" i="1"/>
  <c r="R2254" i="1"/>
  <c r="S2254" i="1" s="1"/>
  <c r="P3128" i="1"/>
  <c r="R3127" i="1"/>
  <c r="S3127" i="1" s="1"/>
  <c r="R2000" i="1"/>
  <c r="S2000" i="1" s="1"/>
  <c r="R2001" i="1"/>
  <c r="P1119" i="1"/>
  <c r="R1118" i="1"/>
  <c r="S1118" i="1" s="1"/>
  <c r="P3740" i="1"/>
  <c r="R3739" i="1"/>
  <c r="S3739" i="1" s="1"/>
  <c r="R2083" i="1"/>
  <c r="S2083" i="1" s="1"/>
  <c r="R2084" i="1"/>
  <c r="R1805" i="1"/>
  <c r="S1805" i="1" s="1"/>
  <c r="R1806" i="1"/>
  <c r="AA69" i="1" l="1"/>
  <c r="Z69" i="1"/>
  <c r="AB69" i="1" s="1"/>
  <c r="V73" i="1"/>
  <c r="X71" i="1"/>
  <c r="Y70" i="1" s="1"/>
  <c r="T2200" i="1"/>
  <c r="U2199" i="1"/>
  <c r="T2149" i="1"/>
  <c r="U2148" i="1"/>
  <c r="T962" i="1"/>
  <c r="U961" i="1"/>
  <c r="T2808" i="1"/>
  <c r="U2807" i="1"/>
  <c r="T3638" i="1"/>
  <c r="U3637" i="1"/>
  <c r="T2585" i="1"/>
  <c r="U2584" i="1"/>
  <c r="T777" i="1"/>
  <c r="U776" i="1"/>
  <c r="T478" i="1"/>
  <c r="U477" i="1"/>
  <c r="T1471" i="1"/>
  <c r="U1470" i="1"/>
  <c r="T1118" i="1"/>
  <c r="U1117" i="1"/>
  <c r="T2067" i="1"/>
  <c r="U2066" i="1"/>
  <c r="T319" i="1"/>
  <c r="U318" i="1"/>
  <c r="T66" i="1"/>
  <c r="U65" i="1"/>
  <c r="T2775" i="1"/>
  <c r="U2774" i="1"/>
  <c r="T1971" i="1"/>
  <c r="U1970" i="1"/>
  <c r="T3105" i="1"/>
  <c r="U3104" i="1"/>
  <c r="T1014" i="1"/>
  <c r="U1013" i="1"/>
  <c r="T553" i="1"/>
  <c r="U552" i="1"/>
  <c r="T2446" i="1"/>
  <c r="U2445" i="1"/>
  <c r="T1277" i="1"/>
  <c r="U1276" i="1"/>
  <c r="T676" i="1"/>
  <c r="U675" i="1"/>
  <c r="T1193" i="1"/>
  <c r="U1192" i="1"/>
  <c r="T871" i="1"/>
  <c r="U870" i="1"/>
  <c r="P3129" i="1"/>
  <c r="R3128" i="1"/>
  <c r="S3128" i="1" s="1"/>
  <c r="S2084" i="1"/>
  <c r="S2085" i="1"/>
  <c r="P3741" i="1"/>
  <c r="R3740" i="1"/>
  <c r="S3740" i="1" s="1"/>
  <c r="P2256" i="1"/>
  <c r="R2255" i="1"/>
  <c r="S2255" i="1" s="1"/>
  <c r="P1602" i="1"/>
  <c r="R1601" i="1"/>
  <c r="S1601" i="1" s="1"/>
  <c r="Q67" i="1"/>
  <c r="P2638" i="1"/>
  <c r="R2637" i="1"/>
  <c r="S2637" i="1" s="1"/>
  <c r="S2330" i="1"/>
  <c r="T2330" i="1" s="1"/>
  <c r="U2330" i="1" s="1"/>
  <c r="S2331" i="1"/>
  <c r="T2331" i="1" s="1"/>
  <c r="P1120" i="1"/>
  <c r="R1119" i="1"/>
  <c r="S1119" i="1" s="1"/>
  <c r="P2462" i="1"/>
  <c r="R2461" i="1"/>
  <c r="S2461" i="1" s="1"/>
  <c r="P1716" i="1"/>
  <c r="R1715" i="1"/>
  <c r="S1715" i="1" s="1"/>
  <c r="S1806" i="1"/>
  <c r="T1806" i="1" s="1"/>
  <c r="U1806" i="1" s="1"/>
  <c r="S1807" i="1"/>
  <c r="T1807" i="1" s="1"/>
  <c r="S2001" i="1"/>
  <c r="T2001" i="1" s="1"/>
  <c r="U2001" i="1" s="1"/>
  <c r="S2002" i="1"/>
  <c r="T2002" i="1" s="1"/>
  <c r="P2859" i="1"/>
  <c r="R2858" i="1"/>
  <c r="S2858" i="1" s="1"/>
  <c r="P1514" i="1"/>
  <c r="R1513" i="1"/>
  <c r="S1513" i="1" s="1"/>
  <c r="P3923" i="1"/>
  <c r="R3922" i="1"/>
  <c r="S3922" i="1" s="1"/>
  <c r="P3666" i="1"/>
  <c r="R3665" i="1"/>
  <c r="S3665" i="1" s="1"/>
  <c r="Z70" i="1" l="1"/>
  <c r="AA70" i="1" s="1"/>
  <c r="AB70" i="1" s="1"/>
  <c r="V74" i="1"/>
  <c r="X72" i="1"/>
  <c r="Y71" i="1" s="1"/>
  <c r="T2447" i="1"/>
  <c r="U2446" i="1"/>
  <c r="T1972" i="1"/>
  <c r="U1971" i="1"/>
  <c r="T479" i="1"/>
  <c r="U478" i="1"/>
  <c r="T2809" i="1"/>
  <c r="U2808" i="1"/>
  <c r="T2003" i="1"/>
  <c r="U2003" i="1" s="1"/>
  <c r="U2002" i="1"/>
  <c r="T1194" i="1"/>
  <c r="U1193" i="1"/>
  <c r="T2068" i="1"/>
  <c r="U2067" i="1"/>
  <c r="T872" i="1"/>
  <c r="U871" i="1"/>
  <c r="T554" i="1"/>
  <c r="U553" i="1"/>
  <c r="T2776" i="1"/>
  <c r="U2775" i="1"/>
  <c r="T778" i="1"/>
  <c r="U777" i="1"/>
  <c r="T963" i="1"/>
  <c r="U962" i="1"/>
  <c r="T2332" i="1"/>
  <c r="U2331" i="1"/>
  <c r="T677" i="1"/>
  <c r="U676" i="1"/>
  <c r="T1808" i="1"/>
  <c r="U1807" i="1"/>
  <c r="T1015" i="1"/>
  <c r="U1014" i="1"/>
  <c r="T1119" i="1"/>
  <c r="U1118" i="1"/>
  <c r="T2586" i="1"/>
  <c r="U2585" i="1"/>
  <c r="T2150" i="1"/>
  <c r="U2149" i="1"/>
  <c r="T320" i="1"/>
  <c r="U319" i="1"/>
  <c r="T1278" i="1"/>
  <c r="U1277" i="1"/>
  <c r="T67" i="1"/>
  <c r="U67" i="1" s="1"/>
  <c r="U66" i="1"/>
  <c r="T3106" i="1"/>
  <c r="U3105" i="1"/>
  <c r="T1472" i="1"/>
  <c r="U1471" i="1"/>
  <c r="T3639" i="1"/>
  <c r="U3638" i="1"/>
  <c r="T2201" i="1"/>
  <c r="U2200" i="1"/>
  <c r="P1515" i="1"/>
  <c r="R1514" i="1"/>
  <c r="S1514" i="1" s="1"/>
  <c r="P1717" i="1"/>
  <c r="R1716" i="1"/>
  <c r="S1716" i="1" s="1"/>
  <c r="P2639" i="1"/>
  <c r="R2638" i="1"/>
  <c r="S2638" i="1" s="1"/>
  <c r="P3742" i="1"/>
  <c r="R3741" i="1"/>
  <c r="S3741" i="1" s="1"/>
  <c r="P2257" i="1"/>
  <c r="R2256" i="1"/>
  <c r="S2256" i="1" s="1"/>
  <c r="P2860" i="1"/>
  <c r="R2859" i="1"/>
  <c r="S2859" i="1" s="1"/>
  <c r="P2463" i="1"/>
  <c r="R2462" i="1"/>
  <c r="S2462" i="1" s="1"/>
  <c r="Q68" i="1"/>
  <c r="P3924" i="1"/>
  <c r="R3923" i="1"/>
  <c r="S3923" i="1" s="1"/>
  <c r="P3667" i="1"/>
  <c r="R3666" i="1"/>
  <c r="S3666" i="1" s="1"/>
  <c r="P1121" i="1"/>
  <c r="R1120" i="1"/>
  <c r="S1120" i="1" s="1"/>
  <c r="P1603" i="1"/>
  <c r="R1602" i="1"/>
  <c r="S1602" i="1" s="1"/>
  <c r="P3130" i="1"/>
  <c r="R3129" i="1"/>
  <c r="S3129" i="1" s="1"/>
  <c r="Z71" i="1" l="1"/>
  <c r="V75" i="1"/>
  <c r="X73" i="1"/>
  <c r="Y72" i="1" s="1"/>
  <c r="T321" i="1"/>
  <c r="U320" i="1"/>
  <c r="T1016" i="1"/>
  <c r="U1015" i="1"/>
  <c r="T964" i="1"/>
  <c r="U963" i="1"/>
  <c r="T873" i="1"/>
  <c r="U872" i="1"/>
  <c r="T2810" i="1"/>
  <c r="U2809" i="1"/>
  <c r="T1809" i="1"/>
  <c r="U1808" i="1"/>
  <c r="T779" i="1"/>
  <c r="U778" i="1"/>
  <c r="T2069" i="1"/>
  <c r="U2068" i="1"/>
  <c r="T480" i="1"/>
  <c r="U479" i="1"/>
  <c r="T2151" i="1"/>
  <c r="U2150" i="1"/>
  <c r="T1473" i="1"/>
  <c r="U1472" i="1"/>
  <c r="T3107" i="1"/>
  <c r="U3106" i="1"/>
  <c r="T2587" i="1"/>
  <c r="U2586" i="1"/>
  <c r="T678" i="1"/>
  <c r="U677" i="1"/>
  <c r="T2777" i="1"/>
  <c r="U2776" i="1"/>
  <c r="T1195" i="1"/>
  <c r="U1194" i="1"/>
  <c r="T1973" i="1"/>
  <c r="U1972" i="1"/>
  <c r="T2202" i="1"/>
  <c r="U2201" i="1"/>
  <c r="T3640" i="1"/>
  <c r="U3639" i="1"/>
  <c r="T1279" i="1"/>
  <c r="U1278" i="1"/>
  <c r="T1120" i="1"/>
  <c r="U1119" i="1"/>
  <c r="T2333" i="1"/>
  <c r="U2332" i="1"/>
  <c r="T555" i="1"/>
  <c r="U554" i="1"/>
  <c r="T2448" i="1"/>
  <c r="U2447" i="1"/>
  <c r="P1122" i="1"/>
  <c r="R1121" i="1"/>
  <c r="S1121" i="1" s="1"/>
  <c r="R2463" i="1"/>
  <c r="S2463" i="1" s="1"/>
  <c r="R2464" i="1"/>
  <c r="P2640" i="1"/>
  <c r="R2639" i="1"/>
  <c r="S2639" i="1" s="1"/>
  <c r="P3743" i="1"/>
  <c r="R3742" i="1"/>
  <c r="S3742" i="1" s="1"/>
  <c r="P1604" i="1"/>
  <c r="R1603" i="1"/>
  <c r="S1603" i="1" s="1"/>
  <c r="P3668" i="1"/>
  <c r="R3667" i="1"/>
  <c r="S3667" i="1" s="1"/>
  <c r="P2861" i="1"/>
  <c r="R2860" i="1"/>
  <c r="S2860" i="1" s="1"/>
  <c r="P1718" i="1"/>
  <c r="R1717" i="1"/>
  <c r="S1717" i="1" s="1"/>
  <c r="Q69" i="1"/>
  <c r="P3131" i="1"/>
  <c r="R3130" i="1"/>
  <c r="S3130" i="1" s="1"/>
  <c r="P3925" i="1"/>
  <c r="R3924" i="1"/>
  <c r="S3924" i="1" s="1"/>
  <c r="P2258" i="1"/>
  <c r="R2257" i="1"/>
  <c r="S2257" i="1" s="1"/>
  <c r="P1516" i="1"/>
  <c r="R1515" i="1"/>
  <c r="S1515" i="1" s="1"/>
  <c r="AA72" i="1" l="1"/>
  <c r="Z72" i="1"/>
  <c r="V76" i="1"/>
  <c r="X74" i="1"/>
  <c r="Y73" i="1" s="1"/>
  <c r="AA71" i="1"/>
  <c r="AB71" i="1" s="1"/>
  <c r="T2449" i="1"/>
  <c r="U2448" i="1"/>
  <c r="T1196" i="1"/>
  <c r="U1195" i="1"/>
  <c r="T3108" i="1"/>
  <c r="U3107" i="1"/>
  <c r="T2070" i="1"/>
  <c r="U2069" i="1"/>
  <c r="T874" i="1"/>
  <c r="U873" i="1"/>
  <c r="T1280" i="1"/>
  <c r="U1279" i="1"/>
  <c r="T556" i="1"/>
  <c r="U555" i="1"/>
  <c r="T3641" i="1"/>
  <c r="U3640" i="1"/>
  <c r="T2778" i="1"/>
  <c r="U2777" i="1"/>
  <c r="T1474" i="1"/>
  <c r="U1473" i="1"/>
  <c r="T780" i="1"/>
  <c r="U779" i="1"/>
  <c r="T965" i="1"/>
  <c r="U964" i="1"/>
  <c r="T2334" i="1"/>
  <c r="U2333" i="1"/>
  <c r="T679" i="1"/>
  <c r="U678" i="1"/>
  <c r="T2152" i="1"/>
  <c r="U2151" i="1"/>
  <c r="T1810" i="1"/>
  <c r="U1809" i="1"/>
  <c r="T1017" i="1"/>
  <c r="U1016" i="1"/>
  <c r="T2203" i="1"/>
  <c r="U2202" i="1"/>
  <c r="T1121" i="1"/>
  <c r="U1120" i="1"/>
  <c r="T1974" i="1"/>
  <c r="U1973" i="1"/>
  <c r="T2588" i="1"/>
  <c r="U2587" i="1"/>
  <c r="T481" i="1"/>
  <c r="U480" i="1"/>
  <c r="T2811" i="1"/>
  <c r="U2810" i="1"/>
  <c r="T322" i="1"/>
  <c r="U321" i="1"/>
  <c r="P3926" i="1"/>
  <c r="R3925" i="1"/>
  <c r="S3925" i="1" s="1"/>
  <c r="P2862" i="1"/>
  <c r="R2861" i="1"/>
  <c r="S2861" i="1" s="1"/>
  <c r="P2641" i="1"/>
  <c r="R2640" i="1"/>
  <c r="S2640" i="1" s="1"/>
  <c r="S2464" i="1"/>
  <c r="T2464" i="1" s="1"/>
  <c r="U2464" i="1" s="1"/>
  <c r="S2465" i="1"/>
  <c r="T2465" i="1" s="1"/>
  <c r="P2259" i="1"/>
  <c r="R2258" i="1"/>
  <c r="S2258" i="1" s="1"/>
  <c r="P3132" i="1"/>
  <c r="R3131" i="1"/>
  <c r="S3131" i="1" s="1"/>
  <c r="P3669" i="1"/>
  <c r="R3668" i="1"/>
  <c r="S3668" i="1" s="1"/>
  <c r="P3744" i="1"/>
  <c r="R3743" i="1"/>
  <c r="S3743" i="1" s="1"/>
  <c r="P1719" i="1"/>
  <c r="R1718" i="1"/>
  <c r="S1718" i="1" s="1"/>
  <c r="P1517" i="1"/>
  <c r="R1516" i="1"/>
  <c r="S1516" i="1" s="1"/>
  <c r="Q70" i="1"/>
  <c r="P1605" i="1"/>
  <c r="R1604" i="1"/>
  <c r="S1604" i="1" s="1"/>
  <c r="P1123" i="1"/>
  <c r="R1122" i="1"/>
  <c r="S1122" i="1" s="1"/>
  <c r="Z73" i="1" l="1"/>
  <c r="V77" i="1"/>
  <c r="X75" i="1"/>
  <c r="Y74" i="1" s="1"/>
  <c r="AB72" i="1"/>
  <c r="T1975" i="1"/>
  <c r="U1974" i="1"/>
  <c r="T2071" i="1"/>
  <c r="U2070" i="1"/>
  <c r="T323" i="1"/>
  <c r="U322" i="1"/>
  <c r="T2812" i="1"/>
  <c r="U2811" i="1"/>
  <c r="T1122" i="1"/>
  <c r="U1121" i="1"/>
  <c r="T2153" i="1"/>
  <c r="U2152" i="1"/>
  <c r="T781" i="1"/>
  <c r="U781" i="1" s="1"/>
  <c r="U780" i="1"/>
  <c r="T557" i="1"/>
  <c r="U556" i="1"/>
  <c r="T966" i="1"/>
  <c r="U965" i="1"/>
  <c r="T2466" i="1"/>
  <c r="U2465" i="1"/>
  <c r="T3109" i="1"/>
  <c r="U3108" i="1"/>
  <c r="T1811" i="1"/>
  <c r="U1810" i="1"/>
  <c r="T482" i="1"/>
  <c r="U481" i="1"/>
  <c r="T2204" i="1"/>
  <c r="U2203" i="1"/>
  <c r="T680" i="1"/>
  <c r="U679" i="1"/>
  <c r="T1475" i="1"/>
  <c r="U1474" i="1"/>
  <c r="T3642" i="1"/>
  <c r="U3641" i="1"/>
  <c r="T1281" i="1"/>
  <c r="U1280" i="1"/>
  <c r="T1197" i="1"/>
  <c r="U1196" i="1"/>
  <c r="T2589" i="1"/>
  <c r="U2588" i="1"/>
  <c r="T1018" i="1"/>
  <c r="U1017" i="1"/>
  <c r="T2335" i="1"/>
  <c r="U2334" i="1"/>
  <c r="T2779" i="1"/>
  <c r="U2778" i="1"/>
  <c r="T875" i="1"/>
  <c r="U874" i="1"/>
  <c r="T2450" i="1"/>
  <c r="U2449" i="1"/>
  <c r="Q71" i="1"/>
  <c r="P3670" i="1"/>
  <c r="R3669" i="1"/>
  <c r="S3669" i="1" s="1"/>
  <c r="P2642" i="1"/>
  <c r="R2641" i="1"/>
  <c r="S2641" i="1" s="1"/>
  <c r="P1606" i="1"/>
  <c r="R1605" i="1"/>
  <c r="S1605" i="1" s="1"/>
  <c r="P1518" i="1"/>
  <c r="R1517" i="1"/>
  <c r="S1517" i="1" s="1"/>
  <c r="P3133" i="1"/>
  <c r="R3132" i="1"/>
  <c r="S3132" i="1" s="1"/>
  <c r="P2863" i="1"/>
  <c r="R2862" i="1"/>
  <c r="S2862" i="1" s="1"/>
  <c r="P3745" i="1"/>
  <c r="R3744" i="1"/>
  <c r="S3744" i="1" s="1"/>
  <c r="P1124" i="1"/>
  <c r="R1123" i="1"/>
  <c r="S1123" i="1" s="1"/>
  <c r="P1720" i="1"/>
  <c r="R1719" i="1"/>
  <c r="S1719" i="1" s="1"/>
  <c r="P2260" i="1"/>
  <c r="R2259" i="1"/>
  <c r="S2259" i="1" s="1"/>
  <c r="P3927" i="1"/>
  <c r="R3926" i="1"/>
  <c r="S3926" i="1" s="1"/>
  <c r="V78" i="1" l="1"/>
  <c r="X76" i="1"/>
  <c r="Y75" i="1" s="1"/>
  <c r="AA74" i="1"/>
  <c r="Z74" i="1"/>
  <c r="AA73" i="1"/>
  <c r="AB73" i="1" s="1"/>
  <c r="T2590" i="1"/>
  <c r="U2589" i="1"/>
  <c r="T1812" i="1"/>
  <c r="U1811" i="1"/>
  <c r="T558" i="1"/>
  <c r="U557" i="1"/>
  <c r="T2813" i="1"/>
  <c r="U2812" i="1"/>
  <c r="T876" i="1"/>
  <c r="U875" i="1"/>
  <c r="T1476" i="1"/>
  <c r="U1475" i="1"/>
  <c r="T1198" i="1"/>
  <c r="U1197" i="1"/>
  <c r="T681" i="1"/>
  <c r="U680" i="1"/>
  <c r="T3110" i="1"/>
  <c r="U3109" i="1"/>
  <c r="T324" i="1"/>
  <c r="U323" i="1"/>
  <c r="T2780" i="1"/>
  <c r="U2779" i="1"/>
  <c r="T2336" i="1"/>
  <c r="U2335" i="1"/>
  <c r="T1282" i="1"/>
  <c r="U1281" i="1"/>
  <c r="T2467" i="1"/>
  <c r="U2466" i="1"/>
  <c r="T2154" i="1"/>
  <c r="U2153" i="1"/>
  <c r="T2072" i="1"/>
  <c r="U2071" i="1"/>
  <c r="T2205" i="1"/>
  <c r="U2204" i="1"/>
  <c r="T2451" i="1"/>
  <c r="U2450" i="1"/>
  <c r="T1019" i="1"/>
  <c r="U1018" i="1"/>
  <c r="T3643" i="1"/>
  <c r="U3642" i="1"/>
  <c r="T483" i="1"/>
  <c r="U482" i="1"/>
  <c r="T967" i="1"/>
  <c r="U966" i="1"/>
  <c r="T1123" i="1"/>
  <c r="U1122" i="1"/>
  <c r="T1976" i="1"/>
  <c r="U1975" i="1"/>
  <c r="P2261" i="1"/>
  <c r="R2260" i="1"/>
  <c r="S2260" i="1" s="1"/>
  <c r="P2864" i="1"/>
  <c r="R2863" i="1"/>
  <c r="S2863" i="1" s="1"/>
  <c r="P2643" i="1"/>
  <c r="R2642" i="1"/>
  <c r="S2642" i="1" s="1"/>
  <c r="P3928" i="1"/>
  <c r="R3927" i="1"/>
  <c r="S3927" i="1" s="1"/>
  <c r="P1607" i="1"/>
  <c r="R1606" i="1"/>
  <c r="S1606" i="1" s="1"/>
  <c r="P1721" i="1"/>
  <c r="R1720" i="1"/>
  <c r="S1720" i="1" s="1"/>
  <c r="P3134" i="1"/>
  <c r="R3133" i="1"/>
  <c r="S3133" i="1" s="1"/>
  <c r="P3671" i="1"/>
  <c r="R3670" i="1"/>
  <c r="S3670" i="1" s="1"/>
  <c r="P3746" i="1"/>
  <c r="R3745" i="1"/>
  <c r="S3745" i="1" s="1"/>
  <c r="P1125" i="1"/>
  <c r="R1124" i="1"/>
  <c r="S1124" i="1" s="1"/>
  <c r="P1519" i="1"/>
  <c r="R1518" i="1"/>
  <c r="S1518" i="1" s="1"/>
  <c r="Q72" i="1"/>
  <c r="AB74" i="1" l="1"/>
  <c r="AA75" i="1"/>
  <c r="Z75" i="1"/>
  <c r="AB75" i="1" s="1"/>
  <c r="V79" i="1"/>
  <c r="X77" i="1"/>
  <c r="Y76" i="1" s="1"/>
  <c r="T3644" i="1"/>
  <c r="U3643" i="1"/>
  <c r="T2337" i="1"/>
  <c r="U2336" i="1"/>
  <c r="T682" i="1"/>
  <c r="U682" i="1" s="1"/>
  <c r="U681" i="1"/>
  <c r="T2814" i="1"/>
  <c r="U2813" i="1"/>
  <c r="T2073" i="1"/>
  <c r="U2072" i="1"/>
  <c r="T1124" i="1"/>
  <c r="U1123" i="1"/>
  <c r="T1020" i="1"/>
  <c r="U1019" i="1"/>
  <c r="T2155" i="1"/>
  <c r="U2154" i="1"/>
  <c r="T2781" i="1"/>
  <c r="U2780" i="1"/>
  <c r="T1199" i="1"/>
  <c r="U1198" i="1"/>
  <c r="T559" i="1"/>
  <c r="U558" i="1"/>
  <c r="T968" i="1"/>
  <c r="U967" i="1"/>
  <c r="T2468" i="1"/>
  <c r="U2467" i="1"/>
  <c r="T325" i="1"/>
  <c r="U324" i="1"/>
  <c r="T1477" i="1"/>
  <c r="U1476" i="1"/>
  <c r="T1813" i="1"/>
  <c r="U1812" i="1"/>
  <c r="T1977" i="1"/>
  <c r="U1976" i="1"/>
  <c r="T2452" i="1"/>
  <c r="U2451" i="1"/>
  <c r="T484" i="1"/>
  <c r="U483" i="1"/>
  <c r="T2206" i="1"/>
  <c r="U2205" i="1"/>
  <c r="T1283" i="1"/>
  <c r="U1282" i="1"/>
  <c r="T3111" i="1"/>
  <c r="U3110" i="1"/>
  <c r="T877" i="1"/>
  <c r="U876" i="1"/>
  <c r="T2591" i="1"/>
  <c r="U2590" i="1"/>
  <c r="P1520" i="1"/>
  <c r="R1519" i="1"/>
  <c r="S1519" i="1" s="1"/>
  <c r="P3135" i="1"/>
  <c r="R3134" i="1"/>
  <c r="S3134" i="1" s="1"/>
  <c r="P2644" i="1"/>
  <c r="R2643" i="1"/>
  <c r="S2643" i="1" s="1"/>
  <c r="Q73" i="1"/>
  <c r="P1126" i="1"/>
  <c r="R1125" i="1"/>
  <c r="S1125" i="1" s="1"/>
  <c r="P1722" i="1"/>
  <c r="R1721" i="1"/>
  <c r="S1721" i="1" s="1"/>
  <c r="P2865" i="1"/>
  <c r="R2864" i="1"/>
  <c r="S2864" i="1" s="1"/>
  <c r="P3929" i="1"/>
  <c r="R3928" i="1"/>
  <c r="S3928" i="1" s="1"/>
  <c r="P3672" i="1"/>
  <c r="R3671" i="1"/>
  <c r="S3671" i="1" s="1"/>
  <c r="P3747" i="1"/>
  <c r="R3746" i="1"/>
  <c r="S3746" i="1" s="1"/>
  <c r="P1608" i="1"/>
  <c r="R1607" i="1"/>
  <c r="S1607" i="1" s="1"/>
  <c r="P2262" i="1"/>
  <c r="R2261" i="1"/>
  <c r="S2261" i="1" s="1"/>
  <c r="V80" i="1" l="1"/>
  <c r="X78" i="1"/>
  <c r="Y77" i="1" s="1"/>
  <c r="AA76" i="1"/>
  <c r="Z76" i="1"/>
  <c r="T2592" i="1"/>
  <c r="U2591" i="1"/>
  <c r="T2207" i="1"/>
  <c r="U2206" i="1"/>
  <c r="T969" i="1"/>
  <c r="U968" i="1"/>
  <c r="T2156" i="1"/>
  <c r="U2155" i="1"/>
  <c r="T2815" i="1"/>
  <c r="U2814" i="1"/>
  <c r="T1814" i="1"/>
  <c r="U1813" i="1"/>
  <c r="T878" i="1"/>
  <c r="U877" i="1"/>
  <c r="T1478" i="1"/>
  <c r="U1477" i="1"/>
  <c r="T560" i="1"/>
  <c r="U559" i="1"/>
  <c r="T1021" i="1"/>
  <c r="U1020" i="1"/>
  <c r="T485" i="1"/>
  <c r="U484" i="1"/>
  <c r="T3112" i="1"/>
  <c r="U3111" i="1"/>
  <c r="T326" i="1"/>
  <c r="U325" i="1"/>
  <c r="T1200" i="1"/>
  <c r="U1199" i="1"/>
  <c r="T1125" i="1"/>
  <c r="U1124" i="1"/>
  <c r="T2338" i="1"/>
  <c r="U2337" i="1"/>
  <c r="T2453" i="1"/>
  <c r="U2452" i="1"/>
  <c r="T1284" i="1"/>
  <c r="U1283" i="1"/>
  <c r="T1978" i="1"/>
  <c r="U1977" i="1"/>
  <c r="T2469" i="1"/>
  <c r="U2468" i="1"/>
  <c r="T2782" i="1"/>
  <c r="U2781" i="1"/>
  <c r="T2074" i="1"/>
  <c r="U2073" i="1"/>
  <c r="T3645" i="1"/>
  <c r="U3644" i="1"/>
  <c r="P1609" i="1"/>
  <c r="R1608" i="1"/>
  <c r="S1608" i="1" s="1"/>
  <c r="P2866" i="1"/>
  <c r="R2865" i="1"/>
  <c r="S2865" i="1" s="1"/>
  <c r="P2645" i="1"/>
  <c r="R2644" i="1"/>
  <c r="S2644" i="1" s="1"/>
  <c r="Q74" i="1"/>
  <c r="P3930" i="1"/>
  <c r="R3929" i="1"/>
  <c r="S3929" i="1" s="1"/>
  <c r="P3748" i="1"/>
  <c r="R3747" i="1"/>
  <c r="S3747" i="1" s="1"/>
  <c r="P1723" i="1"/>
  <c r="R1722" i="1"/>
  <c r="S1722" i="1" s="1"/>
  <c r="P3136" i="1"/>
  <c r="R3135" i="1"/>
  <c r="S3135" i="1" s="1"/>
  <c r="P2263" i="1"/>
  <c r="R2262" i="1"/>
  <c r="S2262" i="1" s="1"/>
  <c r="P3673" i="1"/>
  <c r="R3672" i="1"/>
  <c r="S3672" i="1" s="1"/>
  <c r="R1126" i="1"/>
  <c r="S1126" i="1" s="1"/>
  <c r="R1127" i="1"/>
  <c r="P1521" i="1"/>
  <c r="R1520" i="1"/>
  <c r="S1520" i="1" s="1"/>
  <c r="Z77" i="1" l="1"/>
  <c r="AA77" i="1" s="1"/>
  <c r="AB76" i="1"/>
  <c r="V81" i="1"/>
  <c r="X79" i="1"/>
  <c r="Y78" i="1" s="1"/>
  <c r="T2339" i="1"/>
  <c r="U2338" i="1"/>
  <c r="T3113" i="1"/>
  <c r="U3112" i="1"/>
  <c r="T1479" i="1"/>
  <c r="U1478" i="1"/>
  <c r="T2157" i="1"/>
  <c r="U2156" i="1"/>
  <c r="T2470" i="1"/>
  <c r="U2469" i="1"/>
  <c r="T3646" i="1"/>
  <c r="U3645" i="1"/>
  <c r="T1979" i="1"/>
  <c r="U1978" i="1"/>
  <c r="T1126" i="1"/>
  <c r="U1126" i="1" s="1"/>
  <c r="U1125" i="1"/>
  <c r="T486" i="1"/>
  <c r="U485" i="1"/>
  <c r="T879" i="1"/>
  <c r="U878" i="1"/>
  <c r="T970" i="1"/>
  <c r="U969" i="1"/>
  <c r="T1285" i="1"/>
  <c r="U1284" i="1"/>
  <c r="T1022" i="1"/>
  <c r="U1021" i="1"/>
  <c r="T1815" i="1"/>
  <c r="U1814" i="1"/>
  <c r="T2208" i="1"/>
  <c r="U2207" i="1"/>
  <c r="T2075" i="1"/>
  <c r="U2074" i="1"/>
  <c r="T1201" i="1"/>
  <c r="U1200" i="1"/>
  <c r="T2783" i="1"/>
  <c r="U2782" i="1"/>
  <c r="T2454" i="1"/>
  <c r="U2453" i="1"/>
  <c r="T327" i="1"/>
  <c r="U326" i="1"/>
  <c r="T561" i="1"/>
  <c r="U560" i="1"/>
  <c r="T2816" i="1"/>
  <c r="U2815" i="1"/>
  <c r="T2593" i="1"/>
  <c r="U2592" i="1"/>
  <c r="S1127" i="1"/>
  <c r="T1127" i="1" s="1"/>
  <c r="U1127" i="1" s="1"/>
  <c r="S1128" i="1"/>
  <c r="T1128" i="1" s="1"/>
  <c r="P1724" i="1"/>
  <c r="R1723" i="1"/>
  <c r="S1723" i="1" s="1"/>
  <c r="P2646" i="1"/>
  <c r="R2645" i="1"/>
  <c r="S2645" i="1" s="1"/>
  <c r="P3137" i="1"/>
  <c r="R3136" i="1"/>
  <c r="S3136" i="1" s="1"/>
  <c r="Q75" i="1"/>
  <c r="P3674" i="1"/>
  <c r="R3673" i="1"/>
  <c r="S3673" i="1" s="1"/>
  <c r="P3749" i="1"/>
  <c r="R3748" i="1"/>
  <c r="S3748" i="1" s="1"/>
  <c r="P2867" i="1"/>
  <c r="R2866" i="1"/>
  <c r="S2866" i="1" s="1"/>
  <c r="P1522" i="1"/>
  <c r="R1521" i="1"/>
  <c r="S1521" i="1" s="1"/>
  <c r="P2264" i="1"/>
  <c r="R2263" i="1"/>
  <c r="S2263" i="1" s="1"/>
  <c r="P3931" i="1"/>
  <c r="R3930" i="1"/>
  <c r="S3930" i="1" s="1"/>
  <c r="P1610" i="1"/>
  <c r="R1609" i="1"/>
  <c r="S1609" i="1" s="1"/>
  <c r="AB77" i="1" l="1"/>
  <c r="AA78" i="1"/>
  <c r="AB78" i="1" s="1"/>
  <c r="Z78" i="1"/>
  <c r="V82" i="1"/>
  <c r="X80" i="1"/>
  <c r="Y79" i="1" s="1"/>
  <c r="T2594" i="1"/>
  <c r="U2593" i="1"/>
  <c r="T2209" i="1"/>
  <c r="U2208" i="1"/>
  <c r="T971" i="1"/>
  <c r="U970" i="1"/>
  <c r="T1980" i="1"/>
  <c r="U1979" i="1"/>
  <c r="T1480" i="1"/>
  <c r="U1479" i="1"/>
  <c r="T2158" i="1"/>
  <c r="U2157" i="1"/>
  <c r="T2455" i="1"/>
  <c r="U2454" i="1"/>
  <c r="T1129" i="1"/>
  <c r="U1128" i="1"/>
  <c r="T2076" i="1"/>
  <c r="U2075" i="1"/>
  <c r="T2784" i="1"/>
  <c r="U2783" i="1"/>
  <c r="T1816" i="1"/>
  <c r="U1815" i="1"/>
  <c r="T880" i="1"/>
  <c r="U879" i="1"/>
  <c r="T3647" i="1"/>
  <c r="U3646" i="1"/>
  <c r="T3114" i="1"/>
  <c r="U3113" i="1"/>
  <c r="T1286" i="1"/>
  <c r="U1285" i="1"/>
  <c r="T2817" i="1"/>
  <c r="U2816" i="1"/>
  <c r="T562" i="1"/>
  <c r="U561" i="1"/>
  <c r="T1202" i="1"/>
  <c r="U1201" i="1"/>
  <c r="T1023" i="1"/>
  <c r="U1022" i="1"/>
  <c r="T487" i="1"/>
  <c r="U486" i="1"/>
  <c r="T2471" i="1"/>
  <c r="U2470" i="1"/>
  <c r="T2340" i="1"/>
  <c r="U2339" i="1"/>
  <c r="T328" i="1"/>
  <c r="U327" i="1"/>
  <c r="P3932" i="1"/>
  <c r="R3931" i="1"/>
  <c r="S3931" i="1" s="1"/>
  <c r="P3750" i="1"/>
  <c r="R3749" i="1"/>
  <c r="S3749" i="1" s="1"/>
  <c r="P2647" i="1"/>
  <c r="R2646" i="1"/>
  <c r="S2646" i="1" s="1"/>
  <c r="P2868" i="1"/>
  <c r="R2867" i="1"/>
  <c r="S2867" i="1" s="1"/>
  <c r="P3138" i="1"/>
  <c r="R3137" i="1"/>
  <c r="S3137" i="1" s="1"/>
  <c r="P2265" i="1"/>
  <c r="R2264" i="1"/>
  <c r="S2264" i="1" s="1"/>
  <c r="P3675" i="1"/>
  <c r="R3674" i="1"/>
  <c r="S3674" i="1" s="1"/>
  <c r="P1725" i="1"/>
  <c r="R1724" i="1"/>
  <c r="S1724" i="1" s="1"/>
  <c r="P1611" i="1"/>
  <c r="R1610" i="1"/>
  <c r="S1610" i="1" s="1"/>
  <c r="P1523" i="1"/>
  <c r="R1522" i="1"/>
  <c r="S1522" i="1" s="1"/>
  <c r="Q76" i="1"/>
  <c r="AA79" i="1" l="1"/>
  <c r="Z79" i="1"/>
  <c r="AB79" i="1" s="1"/>
  <c r="V83" i="1"/>
  <c r="X81" i="1"/>
  <c r="Y80" i="1" s="1"/>
  <c r="T488" i="1"/>
  <c r="U487" i="1"/>
  <c r="T881" i="1"/>
  <c r="U880" i="1"/>
  <c r="T1130" i="1"/>
  <c r="U1129" i="1"/>
  <c r="T1981" i="1"/>
  <c r="U1980" i="1"/>
  <c r="T2818" i="1"/>
  <c r="U2817" i="1"/>
  <c r="T329" i="1"/>
  <c r="U328" i="1"/>
  <c r="T1024" i="1"/>
  <c r="U1023" i="1"/>
  <c r="T1287" i="1"/>
  <c r="U1286" i="1"/>
  <c r="T1817" i="1"/>
  <c r="U1816" i="1"/>
  <c r="T2456" i="1"/>
  <c r="U2455" i="1"/>
  <c r="T972" i="1"/>
  <c r="U971" i="1"/>
  <c r="T2341" i="1"/>
  <c r="U2340" i="1"/>
  <c r="T1203" i="1"/>
  <c r="U1202" i="1"/>
  <c r="T2785" i="1"/>
  <c r="U2784" i="1"/>
  <c r="T2159" i="1"/>
  <c r="U2158" i="1"/>
  <c r="T2210" i="1"/>
  <c r="U2209" i="1"/>
  <c r="T3115" i="1"/>
  <c r="U3114" i="1"/>
  <c r="T2472" i="1"/>
  <c r="U2471" i="1"/>
  <c r="T563" i="1"/>
  <c r="U562" i="1"/>
  <c r="T3648" i="1"/>
  <c r="U3647" i="1"/>
  <c r="T2077" i="1"/>
  <c r="U2076" i="1"/>
  <c r="T1481" i="1"/>
  <c r="U1480" i="1"/>
  <c r="T2595" i="1"/>
  <c r="U2594" i="1"/>
  <c r="P2869" i="1"/>
  <c r="R2868" i="1"/>
  <c r="S2868" i="1" s="1"/>
  <c r="P1726" i="1"/>
  <c r="R1725" i="1"/>
  <c r="S1725" i="1" s="1"/>
  <c r="Q77" i="1"/>
  <c r="R3675" i="1"/>
  <c r="S3675" i="1" s="1"/>
  <c r="R3676" i="1"/>
  <c r="P2648" i="1"/>
  <c r="R2647" i="1"/>
  <c r="S2647" i="1" s="1"/>
  <c r="P1524" i="1"/>
  <c r="R1523" i="1"/>
  <c r="S1523" i="1" s="1"/>
  <c r="R2265" i="1"/>
  <c r="S2265" i="1" s="1"/>
  <c r="R2266" i="1"/>
  <c r="P3751" i="1"/>
  <c r="R3750" i="1"/>
  <c r="S3750" i="1" s="1"/>
  <c r="P1612" i="1"/>
  <c r="R1611" i="1"/>
  <c r="S1611" i="1" s="1"/>
  <c r="P3139" i="1"/>
  <c r="R3138" i="1"/>
  <c r="S3138" i="1" s="1"/>
  <c r="P3933" i="1"/>
  <c r="R3932" i="1"/>
  <c r="S3932" i="1" s="1"/>
  <c r="V84" i="1" l="1"/>
  <c r="X82" i="1"/>
  <c r="Y81" i="1" s="1"/>
  <c r="AA80" i="1"/>
  <c r="Z80" i="1"/>
  <c r="T3649" i="1"/>
  <c r="U3648" i="1"/>
  <c r="T2342" i="1"/>
  <c r="U2341" i="1"/>
  <c r="T1288" i="1"/>
  <c r="U1287" i="1"/>
  <c r="T1982" i="1"/>
  <c r="U1981" i="1"/>
  <c r="T2211" i="1"/>
  <c r="U2210" i="1"/>
  <c r="T2596" i="1"/>
  <c r="U2595" i="1"/>
  <c r="T564" i="1"/>
  <c r="U563" i="1"/>
  <c r="T2160" i="1"/>
  <c r="U2159" i="1"/>
  <c r="T973" i="1"/>
  <c r="U972" i="1"/>
  <c r="T1025" i="1"/>
  <c r="U1024" i="1"/>
  <c r="T1131" i="1"/>
  <c r="U1130" i="1"/>
  <c r="T1482" i="1"/>
  <c r="U1481" i="1"/>
  <c r="T2473" i="1"/>
  <c r="U2472" i="1"/>
  <c r="T2457" i="1"/>
  <c r="U2456" i="1"/>
  <c r="T330" i="1"/>
  <c r="U329" i="1"/>
  <c r="T882" i="1"/>
  <c r="U881" i="1"/>
  <c r="T2786" i="1"/>
  <c r="U2785" i="1"/>
  <c r="T3676" i="1"/>
  <c r="U3676" i="1" s="1"/>
  <c r="T2078" i="1"/>
  <c r="U2077" i="1"/>
  <c r="T3116" i="1"/>
  <c r="U3115" i="1"/>
  <c r="T1204" i="1"/>
  <c r="U1203" i="1"/>
  <c r="T1818" i="1"/>
  <c r="U1817" i="1"/>
  <c r="T2819" i="1"/>
  <c r="U2818" i="1"/>
  <c r="T489" i="1"/>
  <c r="U488" i="1"/>
  <c r="S3676" i="1"/>
  <c r="S3677" i="1"/>
  <c r="T3677" i="1" s="1"/>
  <c r="S2266" i="1"/>
  <c r="T2266" i="1" s="1"/>
  <c r="U2266" i="1" s="1"/>
  <c r="S2267" i="1"/>
  <c r="T2267" i="1" s="1"/>
  <c r="Q78" i="1"/>
  <c r="P3934" i="1"/>
  <c r="R3933" i="1"/>
  <c r="S3933" i="1" s="1"/>
  <c r="P3140" i="1"/>
  <c r="R3139" i="1"/>
  <c r="S3139" i="1" s="1"/>
  <c r="P1525" i="1"/>
  <c r="R1524" i="1"/>
  <c r="S1524" i="1" s="1"/>
  <c r="P1727" i="1"/>
  <c r="R1726" i="1"/>
  <c r="S1726" i="1" s="1"/>
  <c r="P3752" i="1"/>
  <c r="R3751" i="1"/>
  <c r="S3751" i="1" s="1"/>
  <c r="P1613" i="1"/>
  <c r="R1612" i="1"/>
  <c r="S1612" i="1" s="1"/>
  <c r="P2649" i="1"/>
  <c r="R2648" i="1"/>
  <c r="S2648" i="1" s="1"/>
  <c r="P2870" i="1"/>
  <c r="R2869" i="1"/>
  <c r="S2869" i="1" s="1"/>
  <c r="Z81" i="1" l="1"/>
  <c r="AA81" i="1" s="1"/>
  <c r="AB80" i="1"/>
  <c r="V85" i="1"/>
  <c r="X83" i="1"/>
  <c r="Y82" i="1" s="1"/>
  <c r="T1483" i="1"/>
  <c r="U1482" i="1"/>
  <c r="T490" i="1"/>
  <c r="U489" i="1"/>
  <c r="T3117" i="1"/>
  <c r="U3116" i="1"/>
  <c r="T1983" i="1"/>
  <c r="U1982" i="1"/>
  <c r="T2268" i="1"/>
  <c r="U2267" i="1"/>
  <c r="T3678" i="1"/>
  <c r="U3677" i="1"/>
  <c r="T331" i="1"/>
  <c r="U330" i="1"/>
  <c r="T1132" i="1"/>
  <c r="U1131" i="1"/>
  <c r="T565" i="1"/>
  <c r="U564" i="1"/>
  <c r="T883" i="1"/>
  <c r="U882" i="1"/>
  <c r="T2820" i="1"/>
  <c r="U2819" i="1"/>
  <c r="T2079" i="1"/>
  <c r="U2078" i="1"/>
  <c r="T1289" i="1"/>
  <c r="U1289" i="1" s="1"/>
  <c r="U1288" i="1"/>
  <c r="T2458" i="1"/>
  <c r="U2457" i="1"/>
  <c r="T1026" i="1"/>
  <c r="U1025" i="1"/>
  <c r="T2597" i="1"/>
  <c r="U2596" i="1"/>
  <c r="T2161" i="1"/>
  <c r="U2160" i="1"/>
  <c r="T1819" i="1"/>
  <c r="U1818" i="1"/>
  <c r="T2343" i="1"/>
  <c r="U2342" i="1"/>
  <c r="T2787" i="1"/>
  <c r="U2786" i="1"/>
  <c r="T2474" i="1"/>
  <c r="U2473" i="1"/>
  <c r="T974" i="1"/>
  <c r="U973" i="1"/>
  <c r="T2212" i="1"/>
  <c r="U2211" i="1"/>
  <c r="T1205" i="1"/>
  <c r="U1204" i="1"/>
  <c r="T3650" i="1"/>
  <c r="U3649" i="1"/>
  <c r="P3753" i="1"/>
  <c r="R3752" i="1"/>
  <c r="S3752" i="1" s="1"/>
  <c r="P3935" i="1"/>
  <c r="R3934" i="1"/>
  <c r="S3934" i="1" s="1"/>
  <c r="P2871" i="1"/>
  <c r="R2870" i="1"/>
  <c r="S2870" i="1" s="1"/>
  <c r="P1728" i="1"/>
  <c r="R1727" i="1"/>
  <c r="S1727" i="1" s="1"/>
  <c r="Q79" i="1"/>
  <c r="P2650" i="1"/>
  <c r="R2649" i="1"/>
  <c r="S2649" i="1" s="1"/>
  <c r="P1526" i="1"/>
  <c r="R1525" i="1"/>
  <c r="S1525" i="1" s="1"/>
  <c r="P1614" i="1"/>
  <c r="R1613" i="1"/>
  <c r="S1613" i="1" s="1"/>
  <c r="P3141" i="1"/>
  <c r="R3140" i="1"/>
  <c r="S3140" i="1" s="1"/>
  <c r="AB81" i="1" l="1"/>
  <c r="AA82" i="1"/>
  <c r="Z82" i="1"/>
  <c r="AB82" i="1" s="1"/>
  <c r="V86" i="1"/>
  <c r="X84" i="1"/>
  <c r="Y83" i="1" s="1"/>
  <c r="T1206" i="1"/>
  <c r="U1205" i="1"/>
  <c r="T2788" i="1"/>
  <c r="U2787" i="1"/>
  <c r="T2598" i="1"/>
  <c r="U2597" i="1"/>
  <c r="T2080" i="1"/>
  <c r="U2079" i="1"/>
  <c r="T1133" i="1"/>
  <c r="U1132" i="1"/>
  <c r="T1984" i="1"/>
  <c r="U1983" i="1"/>
  <c r="T2344" i="1"/>
  <c r="U2343" i="1"/>
  <c r="T332" i="1"/>
  <c r="U331" i="1"/>
  <c r="T3118" i="1"/>
  <c r="U3117" i="1"/>
  <c r="T1820" i="1"/>
  <c r="U1819" i="1"/>
  <c r="T884" i="1"/>
  <c r="U883" i="1"/>
  <c r="T3679" i="1"/>
  <c r="U3678" i="1"/>
  <c r="T491" i="1"/>
  <c r="U490" i="1"/>
  <c r="T1027" i="1"/>
  <c r="U1026" i="1"/>
  <c r="T2459" i="1"/>
  <c r="U2458" i="1"/>
  <c r="T2213" i="1"/>
  <c r="U2212" i="1"/>
  <c r="T2821" i="1"/>
  <c r="U2820" i="1"/>
  <c r="T975" i="1"/>
  <c r="U974" i="1"/>
  <c r="T3651" i="1"/>
  <c r="U3650" i="1"/>
  <c r="T2475" i="1"/>
  <c r="U2474" i="1"/>
  <c r="T2162" i="1"/>
  <c r="U2161" i="1"/>
  <c r="T566" i="1"/>
  <c r="U565" i="1"/>
  <c r="T2269" i="1"/>
  <c r="U2268" i="1"/>
  <c r="T1484" i="1"/>
  <c r="U1483" i="1"/>
  <c r="P1527" i="1"/>
  <c r="R1526" i="1"/>
  <c r="S1526" i="1" s="1"/>
  <c r="P2872" i="1"/>
  <c r="R2871" i="1"/>
  <c r="S2871" i="1" s="1"/>
  <c r="P1729" i="1"/>
  <c r="R1728" i="1"/>
  <c r="S1728" i="1" s="1"/>
  <c r="P2651" i="1"/>
  <c r="R2650" i="1"/>
  <c r="S2650" i="1" s="1"/>
  <c r="P3936" i="1"/>
  <c r="R3935" i="1"/>
  <c r="S3935" i="1" s="1"/>
  <c r="P1615" i="1"/>
  <c r="R1614" i="1"/>
  <c r="S1614" i="1" s="1"/>
  <c r="P3142" i="1"/>
  <c r="R3141" i="1"/>
  <c r="S3141" i="1" s="1"/>
  <c r="Q80" i="1"/>
  <c r="P3754" i="1"/>
  <c r="R3753" i="1"/>
  <c r="S3753" i="1" s="1"/>
  <c r="V87" i="1" l="1"/>
  <c r="X85" i="1"/>
  <c r="Y84" i="1" s="1"/>
  <c r="AA83" i="1"/>
  <c r="AB83" i="1" s="1"/>
  <c r="Z83" i="1"/>
  <c r="T333" i="1"/>
  <c r="U332" i="1"/>
  <c r="T2081" i="1"/>
  <c r="U2080" i="1"/>
  <c r="T2214" i="1"/>
  <c r="U2213" i="1"/>
  <c r="T3652" i="1"/>
  <c r="U3651" i="1"/>
  <c r="T2460" i="1"/>
  <c r="U2459" i="1"/>
  <c r="T2345" i="1"/>
  <c r="U2344" i="1"/>
  <c r="T2599" i="1"/>
  <c r="U2598" i="1"/>
  <c r="T885" i="1"/>
  <c r="U884" i="1"/>
  <c r="T2476" i="1"/>
  <c r="U2475" i="1"/>
  <c r="T567" i="1"/>
  <c r="U566" i="1"/>
  <c r="T976" i="1"/>
  <c r="U975" i="1"/>
  <c r="T1028" i="1"/>
  <c r="U1027" i="1"/>
  <c r="T1821" i="1"/>
  <c r="U1821" i="1" s="1"/>
  <c r="U1820" i="1"/>
  <c r="T1985" i="1"/>
  <c r="U1984" i="1"/>
  <c r="T2789" i="1"/>
  <c r="U2788" i="1"/>
  <c r="T1485" i="1"/>
  <c r="U1484" i="1"/>
  <c r="T2270" i="1"/>
  <c r="U2269" i="1"/>
  <c r="T3680" i="1"/>
  <c r="U3679" i="1"/>
  <c r="T2163" i="1"/>
  <c r="U2162" i="1"/>
  <c r="T2822" i="1"/>
  <c r="U2821" i="1"/>
  <c r="T492" i="1"/>
  <c r="U491" i="1"/>
  <c r="T3119" i="1"/>
  <c r="U3118" i="1"/>
  <c r="T1134" i="1"/>
  <c r="U1133" i="1"/>
  <c r="T1207" i="1"/>
  <c r="U1206" i="1"/>
  <c r="P3143" i="1"/>
  <c r="R3142" i="1"/>
  <c r="S3142" i="1" s="1"/>
  <c r="P1730" i="1"/>
  <c r="R1729" i="1"/>
  <c r="S1729" i="1" s="1"/>
  <c r="Q81" i="1"/>
  <c r="P1616" i="1"/>
  <c r="R1615" i="1"/>
  <c r="S1615" i="1" s="1"/>
  <c r="P2873" i="1"/>
  <c r="R2872" i="1"/>
  <c r="S2872" i="1" s="1"/>
  <c r="P2652" i="1"/>
  <c r="R2651" i="1"/>
  <c r="S2651" i="1" s="1"/>
  <c r="P3755" i="1"/>
  <c r="R3754" i="1"/>
  <c r="S3754" i="1" s="1"/>
  <c r="P3937" i="1"/>
  <c r="R3936" i="1"/>
  <c r="S3936" i="1" s="1"/>
  <c r="P1528" i="1"/>
  <c r="R1527" i="1"/>
  <c r="S1527" i="1" s="1"/>
  <c r="Z84" i="1" l="1"/>
  <c r="V88" i="1"/>
  <c r="X86" i="1"/>
  <c r="Y85" i="1" s="1"/>
  <c r="T1208" i="1"/>
  <c r="U1207" i="1"/>
  <c r="T2823" i="1"/>
  <c r="U2822" i="1"/>
  <c r="T1486" i="1"/>
  <c r="U1485" i="1"/>
  <c r="T1029" i="1"/>
  <c r="U1028" i="1"/>
  <c r="T886" i="1"/>
  <c r="U885" i="1"/>
  <c r="T3653" i="1"/>
  <c r="U3652" i="1"/>
  <c r="T1135" i="1"/>
  <c r="U1134" i="1"/>
  <c r="T2790" i="1"/>
  <c r="U2789" i="1"/>
  <c r="T977" i="1"/>
  <c r="U976" i="1"/>
  <c r="T2215" i="1"/>
  <c r="U2214" i="1"/>
  <c r="T2164" i="1"/>
  <c r="U2163" i="1"/>
  <c r="T2600" i="1"/>
  <c r="U2599" i="1"/>
  <c r="T3120" i="1"/>
  <c r="U3119" i="1"/>
  <c r="T3681" i="1"/>
  <c r="U3680" i="1"/>
  <c r="T568" i="1"/>
  <c r="U567" i="1"/>
  <c r="T2346" i="1"/>
  <c r="U2345" i="1"/>
  <c r="T2082" i="1"/>
  <c r="U2081" i="1"/>
  <c r="T1986" i="1"/>
  <c r="U1985" i="1"/>
  <c r="T493" i="1"/>
  <c r="U492" i="1"/>
  <c r="T2271" i="1"/>
  <c r="U2270" i="1"/>
  <c r="T2477" i="1"/>
  <c r="U2476" i="1"/>
  <c r="T2461" i="1"/>
  <c r="U2460" i="1"/>
  <c r="T334" i="1"/>
  <c r="U333" i="1"/>
  <c r="P3938" i="1"/>
  <c r="R3937" i="1"/>
  <c r="S3937" i="1" s="1"/>
  <c r="P3756" i="1"/>
  <c r="R3755" i="1"/>
  <c r="S3755" i="1" s="1"/>
  <c r="Q82" i="1"/>
  <c r="P1617" i="1"/>
  <c r="R1616" i="1"/>
  <c r="S1616" i="1" s="1"/>
  <c r="P2653" i="1"/>
  <c r="R2652" i="1"/>
  <c r="S2652" i="1" s="1"/>
  <c r="P1731" i="1"/>
  <c r="R1730" i="1"/>
  <c r="S1730" i="1" s="1"/>
  <c r="P1529" i="1"/>
  <c r="R1528" i="1"/>
  <c r="S1528" i="1" s="1"/>
  <c r="P2874" i="1"/>
  <c r="R2873" i="1"/>
  <c r="S2873" i="1" s="1"/>
  <c r="P3144" i="1"/>
  <c r="R3143" i="1"/>
  <c r="S3143" i="1" s="1"/>
  <c r="V89" i="1" l="1"/>
  <c r="X87" i="1"/>
  <c r="Y86" i="1" s="1"/>
  <c r="AA85" i="1"/>
  <c r="Z85" i="1"/>
  <c r="AA84" i="1"/>
  <c r="AB84" i="1" s="1"/>
  <c r="T2347" i="1"/>
  <c r="U2346" i="1"/>
  <c r="T2601" i="1"/>
  <c r="U2600" i="1"/>
  <c r="T2791" i="1"/>
  <c r="U2790" i="1"/>
  <c r="T1030" i="1"/>
  <c r="U1029" i="1"/>
  <c r="T335" i="1"/>
  <c r="U334" i="1"/>
  <c r="T569" i="1"/>
  <c r="U568" i="1"/>
  <c r="T2165" i="1"/>
  <c r="U2164" i="1"/>
  <c r="T1136" i="1"/>
  <c r="U1135" i="1"/>
  <c r="T1487" i="1"/>
  <c r="U1486" i="1"/>
  <c r="T2272" i="1"/>
  <c r="U2271" i="1"/>
  <c r="T494" i="1"/>
  <c r="U493" i="1"/>
  <c r="T2462" i="1"/>
  <c r="U2461" i="1"/>
  <c r="T3682" i="1"/>
  <c r="U3681" i="1"/>
  <c r="T2216" i="1"/>
  <c r="U2215" i="1"/>
  <c r="T3654" i="1"/>
  <c r="U3653" i="1"/>
  <c r="T2824" i="1"/>
  <c r="U2823" i="1"/>
  <c r="T1987" i="1"/>
  <c r="U1986" i="1"/>
  <c r="T2478" i="1"/>
  <c r="U2477" i="1"/>
  <c r="T2083" i="1"/>
  <c r="U2082" i="1"/>
  <c r="T3121" i="1"/>
  <c r="U3120" i="1"/>
  <c r="T978" i="1"/>
  <c r="U977" i="1"/>
  <c r="T887" i="1"/>
  <c r="U886" i="1"/>
  <c r="T1209" i="1"/>
  <c r="U1209" i="1" s="1"/>
  <c r="U1208" i="1"/>
  <c r="P2875" i="1"/>
  <c r="R2874" i="1"/>
  <c r="S2874" i="1" s="1"/>
  <c r="P1530" i="1"/>
  <c r="R1529" i="1"/>
  <c r="S1529" i="1" s="1"/>
  <c r="Q83" i="1"/>
  <c r="P1618" i="1"/>
  <c r="R1617" i="1"/>
  <c r="S1617" i="1" s="1"/>
  <c r="P1732" i="1"/>
  <c r="R1731" i="1"/>
  <c r="S1731" i="1" s="1"/>
  <c r="P3757" i="1"/>
  <c r="R3756" i="1"/>
  <c r="S3756" i="1" s="1"/>
  <c r="P3145" i="1"/>
  <c r="R3144" i="1"/>
  <c r="S3144" i="1" s="1"/>
  <c r="P2654" i="1"/>
  <c r="R2653" i="1"/>
  <c r="S2653" i="1" s="1"/>
  <c r="P3939" i="1"/>
  <c r="R3938" i="1"/>
  <c r="S3938" i="1" s="1"/>
  <c r="Z86" i="1" l="1"/>
  <c r="AA86" i="1" s="1"/>
  <c r="AB85" i="1"/>
  <c r="V90" i="1"/>
  <c r="X88" i="1"/>
  <c r="Y87" i="1" s="1"/>
  <c r="T3122" i="1"/>
  <c r="U3121" i="1"/>
  <c r="T2825" i="1"/>
  <c r="U2824" i="1"/>
  <c r="T2463" i="1"/>
  <c r="U2463" i="1" s="1"/>
  <c r="U2462" i="1"/>
  <c r="T1137" i="1"/>
  <c r="U1136" i="1"/>
  <c r="T1031" i="1"/>
  <c r="U1030" i="1"/>
  <c r="T2084" i="1"/>
  <c r="U2083" i="1"/>
  <c r="T495" i="1"/>
  <c r="U494" i="1"/>
  <c r="T2166" i="1"/>
  <c r="U2165" i="1"/>
  <c r="T2792" i="1"/>
  <c r="U2792" i="1" s="1"/>
  <c r="U2791" i="1"/>
  <c r="T3655" i="1"/>
  <c r="U3654" i="1"/>
  <c r="T2273" i="1"/>
  <c r="U2272" i="1"/>
  <c r="T570" i="1"/>
  <c r="U569" i="1"/>
  <c r="T2602" i="1"/>
  <c r="U2601" i="1"/>
  <c r="T888" i="1"/>
  <c r="U888" i="1" s="1"/>
  <c r="U887" i="1"/>
  <c r="T2479" i="1"/>
  <c r="U2478" i="1"/>
  <c r="T2217" i="1"/>
  <c r="U2216" i="1"/>
  <c r="T979" i="1"/>
  <c r="U978" i="1"/>
  <c r="T1988" i="1"/>
  <c r="U1987" i="1"/>
  <c r="T3683" i="1"/>
  <c r="U3682" i="1"/>
  <c r="T1488" i="1"/>
  <c r="U1487" i="1"/>
  <c r="T336" i="1"/>
  <c r="U335" i="1"/>
  <c r="T2348" i="1"/>
  <c r="U2347" i="1"/>
  <c r="P1619" i="1"/>
  <c r="R1618" i="1"/>
  <c r="S1618" i="1" s="1"/>
  <c r="P3146" i="1"/>
  <c r="R3145" i="1"/>
  <c r="S3145" i="1" s="1"/>
  <c r="Q84" i="1"/>
  <c r="P2655" i="1"/>
  <c r="R2654" i="1"/>
  <c r="S2654" i="1" s="1"/>
  <c r="P3758" i="1"/>
  <c r="R3757" i="1"/>
  <c r="S3757" i="1" s="1"/>
  <c r="P1531" i="1"/>
  <c r="R1530" i="1"/>
  <c r="S1530" i="1" s="1"/>
  <c r="P3940" i="1"/>
  <c r="R3939" i="1"/>
  <c r="S3939" i="1" s="1"/>
  <c r="P1733" i="1"/>
  <c r="R1732" i="1"/>
  <c r="S1732" i="1" s="1"/>
  <c r="P2876" i="1"/>
  <c r="R2875" i="1"/>
  <c r="S2875" i="1" s="1"/>
  <c r="AB86" i="1" l="1"/>
  <c r="V91" i="1"/>
  <c r="X89" i="1"/>
  <c r="Y88" i="1" s="1"/>
  <c r="Z87" i="1"/>
  <c r="AA87" i="1" s="1"/>
  <c r="AB87" i="1" s="1"/>
  <c r="T2218" i="1"/>
  <c r="U2217" i="1"/>
  <c r="T571" i="1"/>
  <c r="U570" i="1"/>
  <c r="T2167" i="1"/>
  <c r="U2166" i="1"/>
  <c r="T1138" i="1"/>
  <c r="U1137" i="1"/>
  <c r="T3684" i="1"/>
  <c r="U3683" i="1"/>
  <c r="T2274" i="1"/>
  <c r="U2273" i="1"/>
  <c r="T496" i="1"/>
  <c r="U495" i="1"/>
  <c r="T2480" i="1"/>
  <c r="U2479" i="1"/>
  <c r="T2349" i="1"/>
  <c r="U2348" i="1"/>
  <c r="T1989" i="1"/>
  <c r="U1988" i="1"/>
  <c r="T3656" i="1"/>
  <c r="U3655" i="1"/>
  <c r="T2085" i="1"/>
  <c r="U2084" i="1"/>
  <c r="T2826" i="1"/>
  <c r="U2825" i="1"/>
  <c r="T1489" i="1"/>
  <c r="U1488" i="1"/>
  <c r="T337" i="1"/>
  <c r="U336" i="1"/>
  <c r="T980" i="1"/>
  <c r="U979" i="1"/>
  <c r="T2603" i="1"/>
  <c r="U2602" i="1"/>
  <c r="T1032" i="1"/>
  <c r="U1031" i="1"/>
  <c r="T3123" i="1"/>
  <c r="U3122" i="1"/>
  <c r="P2656" i="1"/>
  <c r="R2655" i="1"/>
  <c r="S2655" i="1" s="1"/>
  <c r="P3941" i="1"/>
  <c r="R3940" i="1"/>
  <c r="S3940" i="1" s="1"/>
  <c r="Q85" i="1"/>
  <c r="P1734" i="1"/>
  <c r="R1733" i="1"/>
  <c r="S1733" i="1" s="1"/>
  <c r="P1532" i="1"/>
  <c r="R1531" i="1"/>
  <c r="S1531" i="1" s="1"/>
  <c r="P3147" i="1"/>
  <c r="R3146" i="1"/>
  <c r="S3146" i="1" s="1"/>
  <c r="P2877" i="1"/>
  <c r="R2876" i="1"/>
  <c r="S2876" i="1" s="1"/>
  <c r="P3759" i="1"/>
  <c r="R3758" i="1"/>
  <c r="S3758" i="1" s="1"/>
  <c r="P1620" i="1"/>
  <c r="R1619" i="1"/>
  <c r="S1619" i="1" s="1"/>
  <c r="Z88" i="1" l="1"/>
  <c r="AA88" i="1" s="1"/>
  <c r="AB88" i="1" s="1"/>
  <c r="V92" i="1"/>
  <c r="X90" i="1"/>
  <c r="Y89" i="1" s="1"/>
  <c r="T2086" i="1"/>
  <c r="U2085" i="1"/>
  <c r="T2481" i="1"/>
  <c r="U2480" i="1"/>
  <c r="T1139" i="1"/>
  <c r="U1138" i="1"/>
  <c r="T981" i="1"/>
  <c r="U980" i="1"/>
  <c r="T3124" i="1"/>
  <c r="U3123" i="1"/>
  <c r="T3657" i="1"/>
  <c r="U3656" i="1"/>
  <c r="T497" i="1"/>
  <c r="U496" i="1"/>
  <c r="T2168" i="1"/>
  <c r="U2167" i="1"/>
  <c r="T338" i="1"/>
  <c r="U337" i="1"/>
  <c r="T1033" i="1"/>
  <c r="U1032" i="1"/>
  <c r="T1990" i="1"/>
  <c r="U1989" i="1"/>
  <c r="T2275" i="1"/>
  <c r="U2274" i="1"/>
  <c r="T572" i="1"/>
  <c r="U571" i="1"/>
  <c r="T1490" i="1"/>
  <c r="U1489" i="1"/>
  <c r="T2604" i="1"/>
  <c r="U2603" i="1"/>
  <c r="T2827" i="1"/>
  <c r="U2826" i="1"/>
  <c r="T2350" i="1"/>
  <c r="U2349" i="1"/>
  <c r="T3685" i="1"/>
  <c r="U3684" i="1"/>
  <c r="T2219" i="1"/>
  <c r="U2218" i="1"/>
  <c r="P3760" i="1"/>
  <c r="R3759" i="1"/>
  <c r="S3759" i="1" s="1"/>
  <c r="P2878" i="1"/>
  <c r="R2877" i="1"/>
  <c r="S2877" i="1" s="1"/>
  <c r="Q86" i="1"/>
  <c r="P1735" i="1"/>
  <c r="R1734" i="1"/>
  <c r="S1734" i="1" s="1"/>
  <c r="P3148" i="1"/>
  <c r="R3147" i="1"/>
  <c r="S3147" i="1" s="1"/>
  <c r="P3942" i="1"/>
  <c r="R3941" i="1"/>
  <c r="S3941" i="1" s="1"/>
  <c r="P1621" i="1"/>
  <c r="R1620" i="1"/>
  <c r="S1620" i="1" s="1"/>
  <c r="P1533" i="1"/>
  <c r="R1532" i="1"/>
  <c r="S1532" i="1" s="1"/>
  <c r="P2657" i="1"/>
  <c r="R2656" i="1"/>
  <c r="S2656" i="1" s="1"/>
  <c r="Z89" i="1" l="1"/>
  <c r="V93" i="1"/>
  <c r="X91" i="1"/>
  <c r="Y90" i="1" s="1"/>
  <c r="T2276" i="1"/>
  <c r="U2275" i="1"/>
  <c r="T2169" i="1"/>
  <c r="U2168" i="1"/>
  <c r="T982" i="1"/>
  <c r="U981" i="1"/>
  <c r="T2220" i="1"/>
  <c r="U2219" i="1"/>
  <c r="T1991" i="1"/>
  <c r="U1990" i="1"/>
  <c r="T498" i="1"/>
  <c r="U497" i="1"/>
  <c r="T1140" i="1"/>
  <c r="U1139" i="1"/>
  <c r="T2605" i="1"/>
  <c r="U2604" i="1"/>
  <c r="T3686" i="1"/>
  <c r="U3685" i="1"/>
  <c r="T1034" i="1"/>
  <c r="U1033" i="1"/>
  <c r="T3658" i="1"/>
  <c r="U3657" i="1"/>
  <c r="T2482" i="1"/>
  <c r="U2481" i="1"/>
  <c r="T2828" i="1"/>
  <c r="U2827" i="1"/>
  <c r="T1491" i="1"/>
  <c r="U1490" i="1"/>
  <c r="T2351" i="1"/>
  <c r="U2350" i="1"/>
  <c r="T573" i="1"/>
  <c r="U572" i="1"/>
  <c r="T339" i="1"/>
  <c r="U338" i="1"/>
  <c r="T3125" i="1"/>
  <c r="U3124" i="1"/>
  <c r="T2087" i="1"/>
  <c r="U2086" i="1"/>
  <c r="P1534" i="1"/>
  <c r="R1533" i="1"/>
  <c r="S1533" i="1" s="1"/>
  <c r="P1622" i="1"/>
  <c r="R1621" i="1"/>
  <c r="S1621" i="1" s="1"/>
  <c r="Q87" i="1"/>
  <c r="P1736" i="1"/>
  <c r="R1735" i="1"/>
  <c r="S1735" i="1" s="1"/>
  <c r="P3943" i="1"/>
  <c r="R3942" i="1"/>
  <c r="S3942" i="1" s="1"/>
  <c r="P2879" i="1"/>
  <c r="R2878" i="1"/>
  <c r="S2878" i="1" s="1"/>
  <c r="P2658" i="1"/>
  <c r="R2657" i="1"/>
  <c r="S2657" i="1" s="1"/>
  <c r="P3149" i="1"/>
  <c r="R3148" i="1"/>
  <c r="S3148" i="1" s="1"/>
  <c r="P3761" i="1"/>
  <c r="R3760" i="1"/>
  <c r="S3760" i="1" s="1"/>
  <c r="V94" i="1" l="1"/>
  <c r="X92" i="1"/>
  <c r="Y91" i="1" s="1"/>
  <c r="AA90" i="1"/>
  <c r="Z90" i="1"/>
  <c r="AA89" i="1"/>
  <c r="AB89" i="1" s="1"/>
  <c r="T2483" i="1"/>
  <c r="U2482" i="1"/>
  <c r="T2606" i="1"/>
  <c r="U2605" i="1"/>
  <c r="T2221" i="1"/>
  <c r="U2220" i="1"/>
  <c r="T2088" i="1"/>
  <c r="U2087" i="1"/>
  <c r="T2352" i="1"/>
  <c r="U2351" i="1"/>
  <c r="T1141" i="1"/>
  <c r="U1140" i="1"/>
  <c r="T983" i="1"/>
  <c r="U982" i="1"/>
  <c r="T3659" i="1"/>
  <c r="U3658" i="1"/>
  <c r="T3126" i="1"/>
  <c r="U3125" i="1"/>
  <c r="T1035" i="1"/>
  <c r="U1034" i="1"/>
  <c r="T499" i="1"/>
  <c r="U498" i="1"/>
  <c r="T2170" i="1"/>
  <c r="U2169" i="1"/>
  <c r="T1492" i="1"/>
  <c r="U1491" i="1"/>
  <c r="T574" i="1"/>
  <c r="U573" i="1"/>
  <c r="T340" i="1"/>
  <c r="U339" i="1"/>
  <c r="T2829" i="1"/>
  <c r="U2828" i="1"/>
  <c r="T3687" i="1"/>
  <c r="U3686" i="1"/>
  <c r="T1992" i="1"/>
  <c r="U1991" i="1"/>
  <c r="T2277" i="1"/>
  <c r="U2276" i="1"/>
  <c r="P1737" i="1"/>
  <c r="R1736" i="1"/>
  <c r="S1736" i="1" s="1"/>
  <c r="P2659" i="1"/>
  <c r="R2658" i="1"/>
  <c r="S2658" i="1" s="1"/>
  <c r="Q88" i="1"/>
  <c r="P3150" i="1"/>
  <c r="R3149" i="1"/>
  <c r="S3149" i="1" s="1"/>
  <c r="P2880" i="1"/>
  <c r="R2879" i="1"/>
  <c r="S2879" i="1" s="1"/>
  <c r="P1623" i="1"/>
  <c r="R1622" i="1"/>
  <c r="S1622" i="1" s="1"/>
  <c r="P3762" i="1"/>
  <c r="R3761" i="1"/>
  <c r="S3761" i="1" s="1"/>
  <c r="P3944" i="1"/>
  <c r="R3943" i="1"/>
  <c r="S3943" i="1" s="1"/>
  <c r="P1535" i="1"/>
  <c r="R1534" i="1"/>
  <c r="S1534" i="1" s="1"/>
  <c r="AA91" i="1" l="1"/>
  <c r="Z91" i="1"/>
  <c r="AB90" i="1"/>
  <c r="V95" i="1"/>
  <c r="X93" i="1"/>
  <c r="Y92" i="1" s="1"/>
  <c r="T2171" i="1"/>
  <c r="U2170" i="1"/>
  <c r="T3660" i="1"/>
  <c r="U3659" i="1"/>
  <c r="T2089" i="1"/>
  <c r="U2088" i="1"/>
  <c r="T2830" i="1"/>
  <c r="U2829" i="1"/>
  <c r="T2278" i="1"/>
  <c r="U2277" i="1"/>
  <c r="T500" i="1"/>
  <c r="U499" i="1"/>
  <c r="T984" i="1"/>
  <c r="U983" i="1"/>
  <c r="T2222" i="1"/>
  <c r="U2221" i="1"/>
  <c r="T341" i="1"/>
  <c r="U340" i="1"/>
  <c r="T1993" i="1"/>
  <c r="U1992" i="1"/>
  <c r="T1036" i="1"/>
  <c r="U1035" i="1"/>
  <c r="T1142" i="1"/>
  <c r="U1141" i="1"/>
  <c r="T2607" i="1"/>
  <c r="U2606" i="1"/>
  <c r="T575" i="1"/>
  <c r="U574" i="1"/>
  <c r="T3688" i="1"/>
  <c r="U3687" i="1"/>
  <c r="T1493" i="1"/>
  <c r="U1492" i="1"/>
  <c r="T3127" i="1"/>
  <c r="U3126" i="1"/>
  <c r="T2353" i="1"/>
  <c r="U2352" i="1"/>
  <c r="T2484" i="1"/>
  <c r="U2483" i="1"/>
  <c r="P3945" i="1"/>
  <c r="R3944" i="1"/>
  <c r="S3944" i="1" s="1"/>
  <c r="P3763" i="1"/>
  <c r="R3762" i="1"/>
  <c r="S3762" i="1" s="1"/>
  <c r="Q89" i="1"/>
  <c r="P3151" i="1"/>
  <c r="R3150" i="1"/>
  <c r="S3150" i="1" s="1"/>
  <c r="P1624" i="1"/>
  <c r="R1623" i="1"/>
  <c r="S1623" i="1" s="1"/>
  <c r="P2660" i="1"/>
  <c r="R2659" i="1"/>
  <c r="S2659" i="1" s="1"/>
  <c r="R1535" i="1"/>
  <c r="S1535" i="1" s="1"/>
  <c r="R1536" i="1"/>
  <c r="P2881" i="1"/>
  <c r="R2880" i="1"/>
  <c r="S2880" i="1" s="1"/>
  <c r="P1738" i="1"/>
  <c r="R1737" i="1"/>
  <c r="S1737" i="1" s="1"/>
  <c r="Z92" i="1" l="1"/>
  <c r="V96" i="1"/>
  <c r="X94" i="1"/>
  <c r="Y93" i="1" s="1"/>
  <c r="AB91" i="1"/>
  <c r="T1143" i="1"/>
  <c r="U1142" i="1"/>
  <c r="T2223" i="1"/>
  <c r="U2222" i="1"/>
  <c r="T2831" i="1"/>
  <c r="U2830" i="1"/>
  <c r="T2485" i="1"/>
  <c r="U2484" i="1"/>
  <c r="T3689" i="1"/>
  <c r="U3688" i="1"/>
  <c r="T985" i="1"/>
  <c r="U984" i="1"/>
  <c r="T2090" i="1"/>
  <c r="U2089" i="1"/>
  <c r="T1037" i="1"/>
  <c r="U1036" i="1"/>
  <c r="T2354" i="1"/>
  <c r="U2353" i="1"/>
  <c r="T1994" i="1"/>
  <c r="U1993" i="1"/>
  <c r="T501" i="1"/>
  <c r="U500" i="1"/>
  <c r="T3661" i="1"/>
  <c r="U3660" i="1"/>
  <c r="T576" i="1"/>
  <c r="U575" i="1"/>
  <c r="T1494" i="1"/>
  <c r="U1493" i="1"/>
  <c r="T3128" i="1"/>
  <c r="U3127" i="1"/>
  <c r="T2608" i="1"/>
  <c r="U2607" i="1"/>
  <c r="T342" i="1"/>
  <c r="U341" i="1"/>
  <c r="T2279" i="1"/>
  <c r="U2278" i="1"/>
  <c r="T2172" i="1"/>
  <c r="U2171" i="1"/>
  <c r="P3152" i="1"/>
  <c r="R3151" i="1"/>
  <c r="S3151" i="1" s="1"/>
  <c r="Q90" i="1"/>
  <c r="P2882" i="1"/>
  <c r="R2881" i="1"/>
  <c r="S2881" i="1" s="1"/>
  <c r="P2661" i="1"/>
  <c r="R2660" i="1"/>
  <c r="S2660" i="1" s="1"/>
  <c r="P3764" i="1"/>
  <c r="R3763" i="1"/>
  <c r="S3763" i="1" s="1"/>
  <c r="S1536" i="1"/>
  <c r="T1536" i="1" s="1"/>
  <c r="U1536" i="1" s="1"/>
  <c r="S1537" i="1"/>
  <c r="T1537" i="1" s="1"/>
  <c r="P1739" i="1"/>
  <c r="R1738" i="1"/>
  <c r="S1738" i="1" s="1"/>
  <c r="P1625" i="1"/>
  <c r="R1624" i="1"/>
  <c r="S1624" i="1" s="1"/>
  <c r="P3946" i="1"/>
  <c r="R3945" i="1"/>
  <c r="S3945" i="1" s="1"/>
  <c r="V97" i="1" l="1"/>
  <c r="X95" i="1"/>
  <c r="Y94" i="1" s="1"/>
  <c r="AA93" i="1"/>
  <c r="Z93" i="1"/>
  <c r="AA92" i="1"/>
  <c r="AB92" i="1" s="1"/>
  <c r="T1038" i="1"/>
  <c r="U1037" i="1"/>
  <c r="T2486" i="1"/>
  <c r="U2485" i="1"/>
  <c r="T502" i="1"/>
  <c r="U501" i="1"/>
  <c r="T1538" i="1"/>
  <c r="U1537" i="1"/>
  <c r="T2091" i="1"/>
  <c r="U2090" i="1"/>
  <c r="T2832" i="1"/>
  <c r="U2831" i="1"/>
  <c r="T3662" i="1"/>
  <c r="U3661" i="1"/>
  <c r="T3129" i="1"/>
  <c r="U3128" i="1"/>
  <c r="T2280" i="1"/>
  <c r="U2279" i="1"/>
  <c r="T1495" i="1"/>
  <c r="U1494" i="1"/>
  <c r="T1995" i="1"/>
  <c r="U1994" i="1"/>
  <c r="T986" i="1"/>
  <c r="U985" i="1"/>
  <c r="T2224" i="1"/>
  <c r="U2223" i="1"/>
  <c r="T2609" i="1"/>
  <c r="U2608" i="1"/>
  <c r="T2173" i="1"/>
  <c r="U2172" i="1"/>
  <c r="T343" i="1"/>
  <c r="U342" i="1"/>
  <c r="T577" i="1"/>
  <c r="U576" i="1"/>
  <c r="T2355" i="1"/>
  <c r="U2354" i="1"/>
  <c r="T3690" i="1"/>
  <c r="U3689" i="1"/>
  <c r="T1144" i="1"/>
  <c r="U1143" i="1"/>
  <c r="P1740" i="1"/>
  <c r="R1739" i="1"/>
  <c r="S1739" i="1" s="1"/>
  <c r="P2883" i="1"/>
  <c r="R2882" i="1"/>
  <c r="S2882" i="1" s="1"/>
  <c r="Q91" i="1"/>
  <c r="P2662" i="1"/>
  <c r="R2661" i="1"/>
  <c r="S2661" i="1" s="1"/>
  <c r="P1626" i="1"/>
  <c r="R1625" i="1"/>
  <c r="S1625" i="1" s="1"/>
  <c r="P3947" i="1"/>
  <c r="R3946" i="1"/>
  <c r="S3946" i="1" s="1"/>
  <c r="P3765" i="1"/>
  <c r="R3764" i="1"/>
  <c r="S3764" i="1" s="1"/>
  <c r="P3153" i="1"/>
  <c r="R3152" i="1"/>
  <c r="S3152" i="1" s="1"/>
  <c r="Z94" i="1" l="1"/>
  <c r="AB93" i="1"/>
  <c r="V98" i="1"/>
  <c r="X96" i="1"/>
  <c r="Y95" i="1" s="1"/>
  <c r="T1145" i="1"/>
  <c r="U1144" i="1"/>
  <c r="T987" i="1"/>
  <c r="U986" i="1"/>
  <c r="T3130" i="1"/>
  <c r="U3129" i="1"/>
  <c r="T1539" i="1"/>
  <c r="U1538" i="1"/>
  <c r="T3691" i="1"/>
  <c r="U3690" i="1"/>
  <c r="T1996" i="1"/>
  <c r="U1995" i="1"/>
  <c r="T3663" i="1"/>
  <c r="U3662" i="1"/>
  <c r="T503" i="1"/>
  <c r="U502" i="1"/>
  <c r="T344" i="1"/>
  <c r="U343" i="1"/>
  <c r="T2174" i="1"/>
  <c r="U2173" i="1"/>
  <c r="T2610" i="1"/>
  <c r="U2609" i="1"/>
  <c r="T1496" i="1"/>
  <c r="U1495" i="1"/>
  <c r="T2833" i="1"/>
  <c r="U2832" i="1"/>
  <c r="T2487" i="1"/>
  <c r="U2486" i="1"/>
  <c r="T2356" i="1"/>
  <c r="U2355" i="1"/>
  <c r="T578" i="1"/>
  <c r="U577" i="1"/>
  <c r="T2225" i="1"/>
  <c r="U2224" i="1"/>
  <c r="T2281" i="1"/>
  <c r="U2280" i="1"/>
  <c r="T2092" i="1"/>
  <c r="U2091" i="1"/>
  <c r="T1039" i="1"/>
  <c r="U1038" i="1"/>
  <c r="P2663" i="1"/>
  <c r="R2662" i="1"/>
  <c r="S2662" i="1" s="1"/>
  <c r="P3766" i="1"/>
  <c r="R3765" i="1"/>
  <c r="S3765" i="1" s="1"/>
  <c r="Q92" i="1"/>
  <c r="P3154" i="1"/>
  <c r="R3153" i="1"/>
  <c r="S3153" i="1" s="1"/>
  <c r="P3948" i="1"/>
  <c r="R3947" i="1"/>
  <c r="S3947" i="1" s="1"/>
  <c r="P2884" i="1"/>
  <c r="R2883" i="1"/>
  <c r="S2883" i="1" s="1"/>
  <c r="P1627" i="1"/>
  <c r="R1626" i="1"/>
  <c r="S1626" i="1" s="1"/>
  <c r="P1741" i="1"/>
  <c r="R1740" i="1"/>
  <c r="S1740" i="1" s="1"/>
  <c r="AA95" i="1" l="1"/>
  <c r="Z95" i="1"/>
  <c r="V99" i="1"/>
  <c r="X97" i="1"/>
  <c r="Y96" i="1" s="1"/>
  <c r="AA94" i="1"/>
  <c r="AB94" i="1" s="1"/>
  <c r="T1040" i="1"/>
  <c r="U1039" i="1"/>
  <c r="T1497" i="1"/>
  <c r="U1496" i="1"/>
  <c r="T504" i="1"/>
  <c r="U503" i="1"/>
  <c r="T1540" i="1"/>
  <c r="U1539" i="1"/>
  <c r="T2093" i="1"/>
  <c r="U2092" i="1"/>
  <c r="T2611" i="1"/>
  <c r="U2610" i="1"/>
  <c r="T3664" i="1"/>
  <c r="U3663" i="1"/>
  <c r="T3131" i="1"/>
  <c r="U3130" i="1"/>
  <c r="T2357" i="1"/>
  <c r="U2356" i="1"/>
  <c r="T2488" i="1"/>
  <c r="U2487" i="1"/>
  <c r="T2175" i="1"/>
  <c r="U2174" i="1"/>
  <c r="T1997" i="1"/>
  <c r="U1996" i="1"/>
  <c r="T988" i="1"/>
  <c r="U987" i="1"/>
  <c r="T2282" i="1"/>
  <c r="U2281" i="1"/>
  <c r="T579" i="1"/>
  <c r="U578" i="1"/>
  <c r="T2226" i="1"/>
  <c r="U2225" i="1"/>
  <c r="T2834" i="1"/>
  <c r="U2833" i="1"/>
  <c r="T345" i="1"/>
  <c r="U344" i="1"/>
  <c r="T3692" i="1"/>
  <c r="U3691" i="1"/>
  <c r="T1146" i="1"/>
  <c r="U1145" i="1"/>
  <c r="P1628" i="1"/>
  <c r="R1627" i="1"/>
  <c r="S1627" i="1" s="1"/>
  <c r="Q93" i="1"/>
  <c r="P3155" i="1"/>
  <c r="R3154" i="1"/>
  <c r="S3154" i="1" s="1"/>
  <c r="P2885" i="1"/>
  <c r="R2884" i="1"/>
  <c r="S2884" i="1" s="1"/>
  <c r="P3767" i="1"/>
  <c r="R3766" i="1"/>
  <c r="S3766" i="1" s="1"/>
  <c r="R1741" i="1"/>
  <c r="S1741" i="1" s="1"/>
  <c r="R1742" i="1"/>
  <c r="P3949" i="1"/>
  <c r="R3948" i="1"/>
  <c r="S3948" i="1" s="1"/>
  <c r="P2664" i="1"/>
  <c r="R2663" i="1"/>
  <c r="S2663" i="1" s="1"/>
  <c r="AB95" i="1" l="1"/>
  <c r="Z96" i="1"/>
  <c r="AA96" i="1" s="1"/>
  <c r="AB96" i="1" s="1"/>
  <c r="V100" i="1"/>
  <c r="X98" i="1"/>
  <c r="Y97" i="1" s="1"/>
  <c r="T1147" i="1"/>
  <c r="U1146" i="1"/>
  <c r="T1998" i="1"/>
  <c r="U1997" i="1"/>
  <c r="T3132" i="1"/>
  <c r="U3131" i="1"/>
  <c r="T1541" i="1"/>
  <c r="U1540" i="1"/>
  <c r="T3693" i="1"/>
  <c r="U3692" i="1"/>
  <c r="T580" i="1"/>
  <c r="U579" i="1"/>
  <c r="T3665" i="1"/>
  <c r="U3664" i="1"/>
  <c r="T505" i="1"/>
  <c r="U504" i="1"/>
  <c r="T2176" i="1"/>
  <c r="U2175" i="1"/>
  <c r="T346" i="1"/>
  <c r="U345" i="1"/>
  <c r="T2489" i="1"/>
  <c r="U2488" i="1"/>
  <c r="T2612" i="1"/>
  <c r="U2611" i="1"/>
  <c r="T1498" i="1"/>
  <c r="U1497" i="1"/>
  <c r="T2283" i="1"/>
  <c r="U2282" i="1"/>
  <c r="T2227" i="1"/>
  <c r="U2226" i="1"/>
  <c r="T2835" i="1"/>
  <c r="U2834" i="1"/>
  <c r="T989" i="1"/>
  <c r="U988" i="1"/>
  <c r="T2358" i="1"/>
  <c r="U2357" i="1"/>
  <c r="T2094" i="1"/>
  <c r="U2093" i="1"/>
  <c r="T1041" i="1"/>
  <c r="U1040" i="1"/>
  <c r="P2665" i="1"/>
  <c r="R2664" i="1"/>
  <c r="S2664" i="1" s="1"/>
  <c r="P3950" i="1"/>
  <c r="R3949" i="1"/>
  <c r="S3949" i="1" s="1"/>
  <c r="P3156" i="1"/>
  <c r="R3155" i="1"/>
  <c r="S3155" i="1" s="1"/>
  <c r="P2886" i="1"/>
  <c r="R2885" i="1"/>
  <c r="S2885" i="1" s="1"/>
  <c r="Q94" i="1"/>
  <c r="S1742" i="1"/>
  <c r="T1742" i="1" s="1"/>
  <c r="U1742" i="1" s="1"/>
  <c r="S1743" i="1"/>
  <c r="T1743" i="1" s="1"/>
  <c r="P3768" i="1"/>
  <c r="R3767" i="1"/>
  <c r="S3767" i="1" s="1"/>
  <c r="P1629" i="1"/>
  <c r="R1628" i="1"/>
  <c r="S1628" i="1" s="1"/>
  <c r="Z97" i="1" l="1"/>
  <c r="AA97" i="1" s="1"/>
  <c r="AB97" i="1" s="1"/>
  <c r="V101" i="1"/>
  <c r="X99" i="1"/>
  <c r="Y98" i="1" s="1"/>
  <c r="T2836" i="1"/>
  <c r="U2835" i="1"/>
  <c r="T2490" i="1"/>
  <c r="U2489" i="1"/>
  <c r="T3666" i="1"/>
  <c r="U3665" i="1"/>
  <c r="T1744" i="1"/>
  <c r="U1743" i="1"/>
  <c r="T2228" i="1"/>
  <c r="U2227" i="1"/>
  <c r="T3133" i="1"/>
  <c r="U3132" i="1"/>
  <c r="T2613" i="1"/>
  <c r="U2612" i="1"/>
  <c r="T2359" i="1"/>
  <c r="U2358" i="1"/>
  <c r="T2284" i="1"/>
  <c r="U2283" i="1"/>
  <c r="T347" i="1"/>
  <c r="U346" i="1"/>
  <c r="T581" i="1"/>
  <c r="U580" i="1"/>
  <c r="T1542" i="1"/>
  <c r="U1541" i="1"/>
  <c r="T1999" i="1"/>
  <c r="U1998" i="1"/>
  <c r="T506" i="1"/>
  <c r="U505" i="1"/>
  <c r="T990" i="1"/>
  <c r="U989" i="1"/>
  <c r="T1499" i="1"/>
  <c r="U1498" i="1"/>
  <c r="T2177" i="1"/>
  <c r="U2176" i="1"/>
  <c r="T3694" i="1"/>
  <c r="U3693" i="1"/>
  <c r="T1042" i="1"/>
  <c r="U1041" i="1"/>
  <c r="T2095" i="1"/>
  <c r="U2094" i="1"/>
  <c r="T1148" i="1"/>
  <c r="U1147" i="1"/>
  <c r="P3769" i="1"/>
  <c r="R3768" i="1"/>
  <c r="S3768" i="1" s="1"/>
  <c r="P3157" i="1"/>
  <c r="R3156" i="1"/>
  <c r="S3156" i="1" s="1"/>
  <c r="P3951" i="1"/>
  <c r="R3950" i="1"/>
  <c r="S3950" i="1" s="1"/>
  <c r="P2887" i="1"/>
  <c r="R2886" i="1"/>
  <c r="S2886" i="1" s="1"/>
  <c r="P1630" i="1"/>
  <c r="R1629" i="1"/>
  <c r="S1629" i="1" s="1"/>
  <c r="Q95" i="1"/>
  <c r="P2666" i="1"/>
  <c r="R2665" i="1"/>
  <c r="S2665" i="1" s="1"/>
  <c r="V102" i="1" l="1"/>
  <c r="X100" i="1"/>
  <c r="Y99" i="1" s="1"/>
  <c r="AA98" i="1"/>
  <c r="Z98" i="1"/>
  <c r="T1500" i="1"/>
  <c r="U1499" i="1"/>
  <c r="T2360" i="1"/>
  <c r="U2359" i="1"/>
  <c r="T1745" i="1"/>
  <c r="U1744" i="1"/>
  <c r="T1543" i="1"/>
  <c r="U1542" i="1"/>
  <c r="T1043" i="1"/>
  <c r="U1042" i="1"/>
  <c r="T991" i="1"/>
  <c r="U990" i="1"/>
  <c r="T582" i="1"/>
  <c r="U581" i="1"/>
  <c r="T2614" i="1"/>
  <c r="U2613" i="1"/>
  <c r="T3667" i="1"/>
  <c r="U3666" i="1"/>
  <c r="T2096" i="1"/>
  <c r="U2095" i="1"/>
  <c r="T507" i="1"/>
  <c r="U506" i="1"/>
  <c r="T348" i="1"/>
  <c r="U347" i="1"/>
  <c r="T3134" i="1"/>
  <c r="U3133" i="1"/>
  <c r="T2491" i="1"/>
  <c r="U2490" i="1"/>
  <c r="T3695" i="1"/>
  <c r="U3694" i="1"/>
  <c r="T1149" i="1"/>
  <c r="U1148" i="1"/>
  <c r="T2178" i="1"/>
  <c r="U2177" i="1"/>
  <c r="T2000" i="1"/>
  <c r="U2000" i="1" s="1"/>
  <c r="U1999" i="1"/>
  <c r="T2285" i="1"/>
  <c r="U2284" i="1"/>
  <c r="T2229" i="1"/>
  <c r="U2228" i="1"/>
  <c r="T2837" i="1"/>
  <c r="U2836" i="1"/>
  <c r="P2667" i="1"/>
  <c r="R2666" i="1"/>
  <c r="S2666" i="1" s="1"/>
  <c r="P3952" i="1"/>
  <c r="R3951" i="1"/>
  <c r="S3951" i="1" s="1"/>
  <c r="Q96" i="1"/>
  <c r="P3158" i="1"/>
  <c r="R3157" i="1"/>
  <c r="S3157" i="1" s="1"/>
  <c r="P2888" i="1"/>
  <c r="R2887" i="1"/>
  <c r="S2887" i="1" s="1"/>
  <c r="P1631" i="1"/>
  <c r="R1630" i="1"/>
  <c r="S1630" i="1" s="1"/>
  <c r="P3770" i="1"/>
  <c r="R3769" i="1"/>
  <c r="S3769" i="1" s="1"/>
  <c r="AA99" i="1" l="1"/>
  <c r="Z99" i="1"/>
  <c r="AB98" i="1"/>
  <c r="V103" i="1"/>
  <c r="X101" i="1"/>
  <c r="Y100" i="1" s="1"/>
  <c r="T2230" i="1"/>
  <c r="U2229" i="1"/>
  <c r="T349" i="1"/>
  <c r="U348" i="1"/>
  <c r="T2615" i="1"/>
  <c r="U2614" i="1"/>
  <c r="T1544" i="1"/>
  <c r="U1543" i="1"/>
  <c r="T508" i="1"/>
  <c r="U507" i="1"/>
  <c r="T583" i="1"/>
  <c r="U582" i="1"/>
  <c r="T1746" i="1"/>
  <c r="U1745" i="1"/>
  <c r="T3696" i="1"/>
  <c r="U3695" i="1"/>
  <c r="T2492" i="1"/>
  <c r="U2491" i="1"/>
  <c r="T2097" i="1"/>
  <c r="U2096" i="1"/>
  <c r="T992" i="1"/>
  <c r="U991" i="1"/>
  <c r="T2361" i="1"/>
  <c r="U2360" i="1"/>
  <c r="T1150" i="1"/>
  <c r="U1149" i="1"/>
  <c r="T2286" i="1"/>
  <c r="U2285" i="1"/>
  <c r="T2838" i="1"/>
  <c r="U2837" i="1"/>
  <c r="T2179" i="1"/>
  <c r="U2178" i="1"/>
  <c r="T3135" i="1"/>
  <c r="U3134" i="1"/>
  <c r="T3668" i="1"/>
  <c r="U3667" i="1"/>
  <c r="T1044" i="1"/>
  <c r="U1043" i="1"/>
  <c r="T1501" i="1"/>
  <c r="U1500" i="1"/>
  <c r="P3771" i="1"/>
  <c r="R3770" i="1"/>
  <c r="S3770" i="1" s="1"/>
  <c r="Q97" i="1"/>
  <c r="P1632" i="1"/>
  <c r="R1631" i="1"/>
  <c r="S1631" i="1" s="1"/>
  <c r="P3953" i="1"/>
  <c r="R3952" i="1"/>
  <c r="S3952" i="1" s="1"/>
  <c r="P3159" i="1"/>
  <c r="R3158" i="1"/>
  <c r="S3158" i="1" s="1"/>
  <c r="P2889" i="1"/>
  <c r="R2888" i="1"/>
  <c r="S2888" i="1" s="1"/>
  <c r="P2668" i="1"/>
  <c r="R2667" i="1"/>
  <c r="S2667" i="1" s="1"/>
  <c r="AA100" i="1" l="1"/>
  <c r="Z100" i="1"/>
  <c r="V104" i="1"/>
  <c r="X102" i="1"/>
  <c r="Y101" i="1" s="1"/>
  <c r="AB99" i="1"/>
  <c r="T2362" i="1"/>
  <c r="U2361" i="1"/>
  <c r="T3697" i="1"/>
  <c r="U3696" i="1"/>
  <c r="T1545" i="1"/>
  <c r="U1544" i="1"/>
  <c r="T2180" i="1"/>
  <c r="U2179" i="1"/>
  <c r="T2839" i="1"/>
  <c r="U2838" i="1"/>
  <c r="T993" i="1"/>
  <c r="U992" i="1"/>
  <c r="T1747" i="1"/>
  <c r="U1746" i="1"/>
  <c r="T2616" i="1"/>
  <c r="U2615" i="1"/>
  <c r="T1045" i="1"/>
  <c r="U1044" i="1"/>
  <c r="T3669" i="1"/>
  <c r="U3668" i="1"/>
  <c r="T2098" i="1"/>
  <c r="U2097" i="1"/>
  <c r="T584" i="1"/>
  <c r="U583" i="1"/>
  <c r="T350" i="1"/>
  <c r="U349" i="1"/>
  <c r="T2287" i="1"/>
  <c r="U2286" i="1"/>
  <c r="T1502" i="1"/>
  <c r="U1501" i="1"/>
  <c r="T3136" i="1"/>
  <c r="U3135" i="1"/>
  <c r="T1151" i="1"/>
  <c r="U1150" i="1"/>
  <c r="T2493" i="1"/>
  <c r="U2492" i="1"/>
  <c r="T509" i="1"/>
  <c r="U508" i="1"/>
  <c r="T2231" i="1"/>
  <c r="U2230" i="1"/>
  <c r="P3954" i="1"/>
  <c r="R3953" i="1"/>
  <c r="S3953" i="1" s="1"/>
  <c r="P2669" i="1"/>
  <c r="R2668" i="1"/>
  <c r="S2668" i="1" s="1"/>
  <c r="P1633" i="1"/>
  <c r="R1632" i="1"/>
  <c r="S1632" i="1" s="1"/>
  <c r="P2890" i="1"/>
  <c r="R2889" i="1"/>
  <c r="S2889" i="1" s="1"/>
  <c r="Q98" i="1"/>
  <c r="P3160" i="1"/>
  <c r="R3159" i="1"/>
  <c r="S3159" i="1" s="1"/>
  <c r="P3772" i="1"/>
  <c r="R3771" i="1"/>
  <c r="S3771" i="1" s="1"/>
  <c r="V105" i="1" l="1"/>
  <c r="X103" i="1"/>
  <c r="Y102" i="1" s="1"/>
  <c r="AB100" i="1"/>
  <c r="AA101" i="1"/>
  <c r="Z101" i="1"/>
  <c r="T585" i="1"/>
  <c r="U584" i="1"/>
  <c r="T2617" i="1"/>
  <c r="U2616" i="1"/>
  <c r="T2181" i="1"/>
  <c r="U2180" i="1"/>
  <c r="T1503" i="1"/>
  <c r="U1502" i="1"/>
  <c r="T2099" i="1"/>
  <c r="U2098" i="1"/>
  <c r="T1748" i="1"/>
  <c r="U1747" i="1"/>
  <c r="T1546" i="1"/>
  <c r="U1545" i="1"/>
  <c r="T3137" i="1"/>
  <c r="U3136" i="1"/>
  <c r="T510" i="1"/>
  <c r="U509" i="1"/>
  <c r="T2494" i="1"/>
  <c r="U2493" i="1"/>
  <c r="T2288" i="1"/>
  <c r="U2287" i="1"/>
  <c r="T3670" i="1"/>
  <c r="U3669" i="1"/>
  <c r="T994" i="1"/>
  <c r="U993" i="1"/>
  <c r="T3698" i="1"/>
  <c r="U3697" i="1"/>
  <c r="T2232" i="1"/>
  <c r="U2231" i="1"/>
  <c r="T1152" i="1"/>
  <c r="U1151" i="1"/>
  <c r="T351" i="1"/>
  <c r="U350" i="1"/>
  <c r="T1046" i="1"/>
  <c r="U1045" i="1"/>
  <c r="T2840" i="1"/>
  <c r="U2839" i="1"/>
  <c r="T2363" i="1"/>
  <c r="U2362" i="1"/>
  <c r="P3773" i="1"/>
  <c r="R3772" i="1"/>
  <c r="S3772" i="1" s="1"/>
  <c r="P1634" i="1"/>
  <c r="R1633" i="1"/>
  <c r="S1633" i="1" s="1"/>
  <c r="P3161" i="1"/>
  <c r="R3160" i="1"/>
  <c r="S3160" i="1" s="1"/>
  <c r="P2670" i="1"/>
  <c r="R2669" i="1"/>
  <c r="S2669" i="1" s="1"/>
  <c r="P2891" i="1"/>
  <c r="R2890" i="1"/>
  <c r="S2890" i="1" s="1"/>
  <c r="Q99" i="1"/>
  <c r="P3955" i="1"/>
  <c r="R3954" i="1"/>
  <c r="S3954" i="1" s="1"/>
  <c r="AB101" i="1" l="1"/>
  <c r="AA102" i="1"/>
  <c r="Z102" i="1"/>
  <c r="AB102" i="1" s="1"/>
  <c r="V106" i="1"/>
  <c r="X104" i="1"/>
  <c r="Y103" i="1" s="1"/>
  <c r="T3671" i="1"/>
  <c r="U3670" i="1"/>
  <c r="T3138" i="1"/>
  <c r="U3137" i="1"/>
  <c r="T1504" i="1"/>
  <c r="U1503" i="1"/>
  <c r="T1153" i="1"/>
  <c r="U1152" i="1"/>
  <c r="T2841" i="1"/>
  <c r="U2840" i="1"/>
  <c r="T2233" i="1"/>
  <c r="U2232" i="1"/>
  <c r="T2289" i="1"/>
  <c r="U2288" i="1"/>
  <c r="T1547" i="1"/>
  <c r="U1546" i="1"/>
  <c r="T2182" i="1"/>
  <c r="U2181" i="1"/>
  <c r="T1047" i="1"/>
  <c r="U1046" i="1"/>
  <c r="T3699" i="1"/>
  <c r="U3698" i="1"/>
  <c r="T2495" i="1"/>
  <c r="U2494" i="1"/>
  <c r="T1749" i="1"/>
  <c r="U1748" i="1"/>
  <c r="T2618" i="1"/>
  <c r="U2617" i="1"/>
  <c r="T2364" i="1"/>
  <c r="U2363" i="1"/>
  <c r="T352" i="1"/>
  <c r="U351" i="1"/>
  <c r="T995" i="1"/>
  <c r="U994" i="1"/>
  <c r="T511" i="1"/>
  <c r="U510" i="1"/>
  <c r="T2100" i="1"/>
  <c r="U2099" i="1"/>
  <c r="T586" i="1"/>
  <c r="U585" i="1"/>
  <c r="P3956" i="1"/>
  <c r="R3955" i="1"/>
  <c r="S3955" i="1" s="1"/>
  <c r="P3162" i="1"/>
  <c r="R3161" i="1"/>
  <c r="S3161" i="1" s="1"/>
  <c r="Q100" i="1"/>
  <c r="P1635" i="1"/>
  <c r="R1634" i="1"/>
  <c r="S1634" i="1" s="1"/>
  <c r="P2671" i="1"/>
  <c r="R2670" i="1"/>
  <c r="S2670" i="1" s="1"/>
  <c r="P2892" i="1"/>
  <c r="R2891" i="1"/>
  <c r="S2891" i="1" s="1"/>
  <c r="P3774" i="1"/>
  <c r="R3773" i="1"/>
  <c r="S3773" i="1" s="1"/>
  <c r="V107" i="1" l="1"/>
  <c r="X105" i="1"/>
  <c r="Y104" i="1" s="1"/>
  <c r="AA103" i="1"/>
  <c r="Z103" i="1"/>
  <c r="T2496" i="1"/>
  <c r="U2495" i="1"/>
  <c r="T1548" i="1"/>
  <c r="U1547" i="1"/>
  <c r="T1154" i="1"/>
  <c r="U1153" i="1"/>
  <c r="T353" i="1"/>
  <c r="U352" i="1"/>
  <c r="T2365" i="1"/>
  <c r="U2364" i="1"/>
  <c r="T3700" i="1"/>
  <c r="U3699" i="1"/>
  <c r="T2290" i="1"/>
  <c r="U2289" i="1"/>
  <c r="T1505" i="1"/>
  <c r="U1504" i="1"/>
  <c r="T587" i="1"/>
  <c r="U586" i="1"/>
  <c r="T2101" i="1"/>
  <c r="U2100" i="1"/>
  <c r="T512" i="1"/>
  <c r="U511" i="1"/>
  <c r="T2619" i="1"/>
  <c r="U2618" i="1"/>
  <c r="T1048" i="1"/>
  <c r="U1047" i="1"/>
  <c r="T2234" i="1"/>
  <c r="U2233" i="1"/>
  <c r="T3139" i="1"/>
  <c r="U3138" i="1"/>
  <c r="T996" i="1"/>
  <c r="U995" i="1"/>
  <c r="T1750" i="1"/>
  <c r="U1749" i="1"/>
  <c r="T2183" i="1"/>
  <c r="U2182" i="1"/>
  <c r="T2842" i="1"/>
  <c r="U2841" i="1"/>
  <c r="T3672" i="1"/>
  <c r="U3671" i="1"/>
  <c r="P1636" i="1"/>
  <c r="R1635" i="1"/>
  <c r="S1635" i="1" s="1"/>
  <c r="P3775" i="1"/>
  <c r="R3774" i="1"/>
  <c r="S3774" i="1" s="1"/>
  <c r="Q101" i="1"/>
  <c r="P2893" i="1"/>
  <c r="R2892" i="1"/>
  <c r="S2892" i="1" s="1"/>
  <c r="P3163" i="1"/>
  <c r="R3162" i="1"/>
  <c r="S3162" i="1" s="1"/>
  <c r="P2672" i="1"/>
  <c r="R2671" i="1"/>
  <c r="S2671" i="1" s="1"/>
  <c r="P3957" i="1"/>
  <c r="R3956" i="1"/>
  <c r="S3956" i="1" s="1"/>
  <c r="AA104" i="1" l="1"/>
  <c r="Z104" i="1"/>
  <c r="AB103" i="1"/>
  <c r="V108" i="1"/>
  <c r="X106" i="1"/>
  <c r="Y105" i="1" s="1"/>
  <c r="T2620" i="1"/>
  <c r="U2619" i="1"/>
  <c r="T1506" i="1"/>
  <c r="U1505" i="1"/>
  <c r="T354" i="1"/>
  <c r="U353" i="1"/>
  <c r="T3140" i="1"/>
  <c r="U3139" i="1"/>
  <c r="T513" i="1"/>
  <c r="U512" i="1"/>
  <c r="T2291" i="1"/>
  <c r="U2290" i="1"/>
  <c r="T1155" i="1"/>
  <c r="U1154" i="1"/>
  <c r="T997" i="1"/>
  <c r="U996" i="1"/>
  <c r="T2843" i="1"/>
  <c r="U2842" i="1"/>
  <c r="T2235" i="1"/>
  <c r="U2234" i="1"/>
  <c r="T2102" i="1"/>
  <c r="U2101" i="1"/>
  <c r="T3701" i="1"/>
  <c r="U3700" i="1"/>
  <c r="T1549" i="1"/>
  <c r="U1548" i="1"/>
  <c r="T3673" i="1"/>
  <c r="U3672" i="1"/>
  <c r="T2184" i="1"/>
  <c r="U2183" i="1"/>
  <c r="T1751" i="1"/>
  <c r="U1750" i="1"/>
  <c r="T1049" i="1"/>
  <c r="U1048" i="1"/>
  <c r="T588" i="1"/>
  <c r="U587" i="1"/>
  <c r="T2366" i="1"/>
  <c r="U2365" i="1"/>
  <c r="T2497" i="1"/>
  <c r="U2496" i="1"/>
  <c r="P2894" i="1"/>
  <c r="R2893" i="1"/>
  <c r="S2893" i="1" s="1"/>
  <c r="P3958" i="1"/>
  <c r="R3957" i="1"/>
  <c r="S3957" i="1" s="1"/>
  <c r="Q102" i="1"/>
  <c r="P2673" i="1"/>
  <c r="R2672" i="1"/>
  <c r="S2672" i="1" s="1"/>
  <c r="P3776" i="1"/>
  <c r="R3775" i="1"/>
  <c r="S3775" i="1" s="1"/>
  <c r="P3164" i="1"/>
  <c r="R3163" i="1"/>
  <c r="S3163" i="1" s="1"/>
  <c r="P1637" i="1"/>
  <c r="R1636" i="1"/>
  <c r="S1636" i="1" s="1"/>
  <c r="AB104" i="1" l="1"/>
  <c r="Z105" i="1"/>
  <c r="AA105" i="1" s="1"/>
  <c r="AB105" i="1" s="1"/>
  <c r="V109" i="1"/>
  <c r="X107" i="1"/>
  <c r="Y106" i="1" s="1"/>
  <c r="T3702" i="1"/>
  <c r="U3701" i="1"/>
  <c r="T998" i="1"/>
  <c r="U997" i="1"/>
  <c r="T3141" i="1"/>
  <c r="U3140" i="1"/>
  <c r="T2185" i="1"/>
  <c r="U2184" i="1"/>
  <c r="T2103" i="1"/>
  <c r="U2102" i="1"/>
  <c r="T1156" i="1"/>
  <c r="U1155" i="1"/>
  <c r="T355" i="1"/>
  <c r="U354" i="1"/>
  <c r="T2498" i="1"/>
  <c r="U2497" i="1"/>
  <c r="T3674" i="1"/>
  <c r="U3673" i="1"/>
  <c r="T2236" i="1"/>
  <c r="U2235" i="1"/>
  <c r="T2292" i="1"/>
  <c r="U2291" i="1"/>
  <c r="T1507" i="1"/>
  <c r="U1506" i="1"/>
  <c r="T2367" i="1"/>
  <c r="U2366" i="1"/>
  <c r="T589" i="1"/>
  <c r="U588" i="1"/>
  <c r="T1752" i="1"/>
  <c r="U1751" i="1"/>
  <c r="T1050" i="1"/>
  <c r="U1049" i="1"/>
  <c r="T1550" i="1"/>
  <c r="U1549" i="1"/>
  <c r="T2844" i="1"/>
  <c r="U2843" i="1"/>
  <c r="T514" i="1"/>
  <c r="U513" i="1"/>
  <c r="T2621" i="1"/>
  <c r="U2620" i="1"/>
  <c r="P1638" i="1"/>
  <c r="R1637" i="1"/>
  <c r="S1637" i="1" s="1"/>
  <c r="Q103" i="1"/>
  <c r="P3165" i="1"/>
  <c r="R3164" i="1"/>
  <c r="S3164" i="1" s="1"/>
  <c r="P3959" i="1"/>
  <c r="R3958" i="1"/>
  <c r="S3958" i="1" s="1"/>
  <c r="P2674" i="1"/>
  <c r="R2673" i="1"/>
  <c r="S2673" i="1" s="1"/>
  <c r="P3777" i="1"/>
  <c r="R3776" i="1"/>
  <c r="S3776" i="1" s="1"/>
  <c r="P2895" i="1"/>
  <c r="R2894" i="1"/>
  <c r="S2894" i="1" s="1"/>
  <c r="Z106" i="1" l="1"/>
  <c r="V110" i="1"/>
  <c r="X108" i="1"/>
  <c r="Y107" i="1" s="1"/>
  <c r="T1508" i="1"/>
  <c r="U1507" i="1"/>
  <c r="T2499" i="1"/>
  <c r="U2498" i="1"/>
  <c r="T2186" i="1"/>
  <c r="U2185" i="1"/>
  <c r="T1051" i="1"/>
  <c r="U1051" i="1" s="1"/>
  <c r="U1050" i="1"/>
  <c r="T1753" i="1"/>
  <c r="U1752" i="1"/>
  <c r="T2293" i="1"/>
  <c r="U2292" i="1"/>
  <c r="T356" i="1"/>
  <c r="U356" i="1" s="1"/>
  <c r="U355" i="1"/>
  <c r="T3142" i="1"/>
  <c r="U3141" i="1"/>
  <c r="T2622" i="1"/>
  <c r="U2621" i="1"/>
  <c r="T2845" i="1"/>
  <c r="U2844" i="1"/>
  <c r="T590" i="1"/>
  <c r="U589" i="1"/>
  <c r="T2237" i="1"/>
  <c r="U2236" i="1"/>
  <c r="T1157" i="1"/>
  <c r="U1156" i="1"/>
  <c r="T999" i="1"/>
  <c r="U998" i="1"/>
  <c r="T515" i="1"/>
  <c r="U514" i="1"/>
  <c r="T1551" i="1"/>
  <c r="U1550" i="1"/>
  <c r="T2368" i="1"/>
  <c r="U2367" i="1"/>
  <c r="T3675" i="1"/>
  <c r="U3675" i="1" s="1"/>
  <c r="U3674" i="1"/>
  <c r="T2104" i="1"/>
  <c r="U2103" i="1"/>
  <c r="T3703" i="1"/>
  <c r="U3702" i="1"/>
  <c r="P3960" i="1"/>
  <c r="R3959" i="1"/>
  <c r="S3959" i="1" s="1"/>
  <c r="P2896" i="1"/>
  <c r="R2895" i="1"/>
  <c r="S2895" i="1" s="1"/>
  <c r="P3166" i="1"/>
  <c r="R3165" i="1"/>
  <c r="S3165" i="1" s="1"/>
  <c r="P3778" i="1"/>
  <c r="R3777" i="1"/>
  <c r="S3777" i="1" s="1"/>
  <c r="Q104" i="1"/>
  <c r="P2675" i="1"/>
  <c r="R2674" i="1"/>
  <c r="S2674" i="1" s="1"/>
  <c r="P1639" i="1"/>
  <c r="R1638" i="1"/>
  <c r="S1638" i="1" s="1"/>
  <c r="V111" i="1" l="1"/>
  <c r="X109" i="1"/>
  <c r="Y108" i="1" s="1"/>
  <c r="Z107" i="1"/>
  <c r="AA106" i="1"/>
  <c r="AB106" i="1" s="1"/>
  <c r="T1552" i="1"/>
  <c r="U1551" i="1"/>
  <c r="T3143" i="1"/>
  <c r="U3142" i="1"/>
  <c r="T2238" i="1"/>
  <c r="U2237" i="1"/>
  <c r="T516" i="1"/>
  <c r="U515" i="1"/>
  <c r="T591" i="1"/>
  <c r="U590" i="1"/>
  <c r="T2187" i="1"/>
  <c r="U2186" i="1"/>
  <c r="T1000" i="1"/>
  <c r="U999" i="1"/>
  <c r="T2846" i="1"/>
  <c r="U2845" i="1"/>
  <c r="T2294" i="1"/>
  <c r="U2293" i="1"/>
  <c r="T2500" i="1"/>
  <c r="U2499" i="1"/>
  <c r="T2105" i="1"/>
  <c r="U2104" i="1"/>
  <c r="T3704" i="1"/>
  <c r="U3703" i="1"/>
  <c r="T2369" i="1"/>
  <c r="U2368" i="1"/>
  <c r="T1158" i="1"/>
  <c r="U1157" i="1"/>
  <c r="T2623" i="1"/>
  <c r="U2622" i="1"/>
  <c r="T1754" i="1"/>
  <c r="U1753" i="1"/>
  <c r="T1509" i="1"/>
  <c r="U1508" i="1"/>
  <c r="P3779" i="1"/>
  <c r="R3778" i="1"/>
  <c r="S3778" i="1" s="1"/>
  <c r="P1640" i="1"/>
  <c r="R1639" i="1"/>
  <c r="S1639" i="1" s="1"/>
  <c r="P3167" i="1"/>
  <c r="R3166" i="1"/>
  <c r="S3166" i="1" s="1"/>
  <c r="P2676" i="1"/>
  <c r="R2675" i="1"/>
  <c r="S2675" i="1" s="1"/>
  <c r="P2897" i="1"/>
  <c r="R2896" i="1"/>
  <c r="S2896" i="1" s="1"/>
  <c r="Q105" i="1"/>
  <c r="P3961" i="1"/>
  <c r="R3960" i="1"/>
  <c r="S3960" i="1" s="1"/>
  <c r="Z108" i="1" l="1"/>
  <c r="AA108" i="1" s="1"/>
  <c r="AA107" i="1"/>
  <c r="AB107" i="1" s="1"/>
  <c r="V112" i="1"/>
  <c r="X110" i="1"/>
  <c r="Y109" i="1" s="1"/>
  <c r="T1755" i="1"/>
  <c r="U1754" i="1"/>
  <c r="T2847" i="1"/>
  <c r="U2846" i="1"/>
  <c r="T517" i="1"/>
  <c r="U516" i="1"/>
  <c r="T2624" i="1"/>
  <c r="U2623" i="1"/>
  <c r="T2106" i="1"/>
  <c r="U2105" i="1"/>
  <c r="T1001" i="1"/>
  <c r="U1000" i="1"/>
  <c r="T2239" i="1"/>
  <c r="U2238" i="1"/>
  <c r="T3705" i="1"/>
  <c r="U3704" i="1"/>
  <c r="T2501" i="1"/>
  <c r="U2500" i="1"/>
  <c r="T2188" i="1"/>
  <c r="U2187" i="1"/>
  <c r="T3144" i="1"/>
  <c r="U3143" i="1"/>
  <c r="T1159" i="1"/>
  <c r="U1158" i="1"/>
  <c r="T1510" i="1"/>
  <c r="U1509" i="1"/>
  <c r="T2370" i="1"/>
  <c r="U2369" i="1"/>
  <c r="T2295" i="1"/>
  <c r="U2294" i="1"/>
  <c r="T592" i="1"/>
  <c r="U591" i="1"/>
  <c r="T1553" i="1"/>
  <c r="U1552" i="1"/>
  <c r="P3962" i="1"/>
  <c r="R3961" i="1"/>
  <c r="S3961" i="1" s="1"/>
  <c r="P3168" i="1"/>
  <c r="R3167" i="1"/>
  <c r="S3167" i="1" s="1"/>
  <c r="Q106" i="1"/>
  <c r="P1641" i="1"/>
  <c r="R1640" i="1"/>
  <c r="S1640" i="1" s="1"/>
  <c r="P2677" i="1"/>
  <c r="R2676" i="1"/>
  <c r="S2676" i="1" s="1"/>
  <c r="P2898" i="1"/>
  <c r="R2897" i="1"/>
  <c r="S2897" i="1" s="1"/>
  <c r="P3780" i="1"/>
  <c r="R3779" i="1"/>
  <c r="S3779" i="1" s="1"/>
  <c r="AB108" i="1" l="1"/>
  <c r="V113" i="1"/>
  <c r="X111" i="1"/>
  <c r="Y110" i="1" s="1"/>
  <c r="AA109" i="1"/>
  <c r="Z109" i="1"/>
  <c r="T3706" i="1"/>
  <c r="U3705" i="1"/>
  <c r="T2625" i="1"/>
  <c r="U2624" i="1"/>
  <c r="T1160" i="1"/>
  <c r="U1159" i="1"/>
  <c r="T2296" i="1"/>
  <c r="U2295" i="1"/>
  <c r="T3145" i="1"/>
  <c r="U3144" i="1"/>
  <c r="T2240" i="1"/>
  <c r="U2239" i="1"/>
  <c r="T518" i="1"/>
  <c r="U517" i="1"/>
  <c r="T2371" i="1"/>
  <c r="U2370" i="1"/>
  <c r="T2189" i="1"/>
  <c r="U2188" i="1"/>
  <c r="T1002" i="1"/>
  <c r="U1001" i="1"/>
  <c r="T2848" i="1"/>
  <c r="U2847" i="1"/>
  <c r="T593" i="1"/>
  <c r="U592" i="1"/>
  <c r="T1554" i="1"/>
  <c r="U1553" i="1"/>
  <c r="T1511" i="1"/>
  <c r="U1510" i="1"/>
  <c r="T2502" i="1"/>
  <c r="U2501" i="1"/>
  <c r="T2107" i="1"/>
  <c r="U2106" i="1"/>
  <c r="T1756" i="1"/>
  <c r="U1755" i="1"/>
  <c r="P1642" i="1"/>
  <c r="R1641" i="1"/>
  <c r="S1641" i="1" s="1"/>
  <c r="P3781" i="1"/>
  <c r="R3780" i="1"/>
  <c r="S3780" i="1" s="1"/>
  <c r="Q107" i="1"/>
  <c r="P2899" i="1"/>
  <c r="R2898" i="1"/>
  <c r="S2898" i="1" s="1"/>
  <c r="P3169" i="1"/>
  <c r="R3168" i="1"/>
  <c r="S3168" i="1" s="1"/>
  <c r="P2678" i="1"/>
  <c r="R2677" i="1"/>
  <c r="S2677" i="1" s="1"/>
  <c r="P3963" i="1"/>
  <c r="R3962" i="1"/>
  <c r="S3962" i="1" s="1"/>
  <c r="AB109" i="1" l="1"/>
  <c r="AA110" i="1"/>
  <c r="Z110" i="1"/>
  <c r="AB110" i="1" s="1"/>
  <c r="V114" i="1"/>
  <c r="X112" i="1"/>
  <c r="Y111" i="1" s="1"/>
  <c r="T2108" i="1"/>
  <c r="U2107" i="1"/>
  <c r="T2372" i="1"/>
  <c r="U2371" i="1"/>
  <c r="T2297" i="1"/>
  <c r="U2296" i="1"/>
  <c r="T594" i="1"/>
  <c r="U593" i="1"/>
  <c r="T2503" i="1"/>
  <c r="U2502" i="1"/>
  <c r="T2849" i="1"/>
  <c r="U2848" i="1"/>
  <c r="T519" i="1"/>
  <c r="U518" i="1"/>
  <c r="T1161" i="1"/>
  <c r="U1160" i="1"/>
  <c r="T1512" i="1"/>
  <c r="U1511" i="1"/>
  <c r="T1003" i="1"/>
  <c r="U1003" i="1" s="1"/>
  <c r="U1002" i="1"/>
  <c r="T2241" i="1"/>
  <c r="U2240" i="1"/>
  <c r="T2626" i="1"/>
  <c r="U2625" i="1"/>
  <c r="T1757" i="1"/>
  <c r="U1756" i="1"/>
  <c r="T1555" i="1"/>
  <c r="U1554" i="1"/>
  <c r="T2190" i="1"/>
  <c r="U2190" i="1" s="1"/>
  <c r="U2189" i="1"/>
  <c r="T3146" i="1"/>
  <c r="U3145" i="1"/>
  <c r="T3707" i="1"/>
  <c r="U3706" i="1"/>
  <c r="P2900" i="1"/>
  <c r="R2899" i="1"/>
  <c r="S2899" i="1" s="1"/>
  <c r="P3964" i="1"/>
  <c r="R3963" i="1"/>
  <c r="S3963" i="1" s="1"/>
  <c r="Q108" i="1"/>
  <c r="P2679" i="1"/>
  <c r="R2678" i="1"/>
  <c r="S2678" i="1" s="1"/>
  <c r="P3782" i="1"/>
  <c r="R3781" i="1"/>
  <c r="S3781" i="1" s="1"/>
  <c r="P3170" i="1"/>
  <c r="R3169" i="1"/>
  <c r="S3169" i="1" s="1"/>
  <c r="P1643" i="1"/>
  <c r="R1642" i="1"/>
  <c r="S1642" i="1" s="1"/>
  <c r="V115" i="1" l="1"/>
  <c r="X113" i="1"/>
  <c r="Y112" i="1" s="1"/>
  <c r="AA111" i="1"/>
  <c r="AB111" i="1" s="1"/>
  <c r="Z111" i="1"/>
  <c r="T3147" i="1"/>
  <c r="U3146" i="1"/>
  <c r="T1162" i="1"/>
  <c r="U1161" i="1"/>
  <c r="T595" i="1"/>
  <c r="U594" i="1"/>
  <c r="T2627" i="1"/>
  <c r="U2626" i="1"/>
  <c r="T2242" i="1"/>
  <c r="U2241" i="1"/>
  <c r="T520" i="1"/>
  <c r="U519" i="1"/>
  <c r="T2298" i="1"/>
  <c r="U2297" i="1"/>
  <c r="T2850" i="1"/>
  <c r="U2849" i="1"/>
  <c r="T2373" i="1"/>
  <c r="U2372" i="1"/>
  <c r="T1556" i="1"/>
  <c r="U1555" i="1"/>
  <c r="T3708" i="1"/>
  <c r="U3707" i="1"/>
  <c r="T1758" i="1"/>
  <c r="U1757" i="1"/>
  <c r="T1513" i="1"/>
  <c r="U1512" i="1"/>
  <c r="T2504" i="1"/>
  <c r="U2503" i="1"/>
  <c r="T2109" i="1"/>
  <c r="U2108" i="1"/>
  <c r="P2680" i="1"/>
  <c r="R2679" i="1"/>
  <c r="S2679" i="1" s="1"/>
  <c r="P1644" i="1"/>
  <c r="R1643" i="1"/>
  <c r="S1643" i="1" s="1"/>
  <c r="Q109" i="1"/>
  <c r="P3171" i="1"/>
  <c r="R3170" i="1"/>
  <c r="S3170" i="1" s="1"/>
  <c r="P3965" i="1"/>
  <c r="R3964" i="1"/>
  <c r="S3964" i="1" s="1"/>
  <c r="P3783" i="1"/>
  <c r="R3782" i="1"/>
  <c r="S3782" i="1" s="1"/>
  <c r="P2901" i="1"/>
  <c r="R2900" i="1"/>
  <c r="S2900" i="1" s="1"/>
  <c r="Z112" i="1" l="1"/>
  <c r="V116" i="1"/>
  <c r="X114" i="1"/>
  <c r="Y113" i="1" s="1"/>
  <c r="T2851" i="1"/>
  <c r="U2850" i="1"/>
  <c r="T2628" i="1"/>
  <c r="U2627" i="1"/>
  <c r="T2110" i="1"/>
  <c r="U2109" i="1"/>
  <c r="T3709" i="1"/>
  <c r="U3708" i="1"/>
  <c r="T2299" i="1"/>
  <c r="U2298" i="1"/>
  <c r="T596" i="1"/>
  <c r="U595" i="1"/>
  <c r="T1557" i="1"/>
  <c r="U1556" i="1"/>
  <c r="T521" i="1"/>
  <c r="U520" i="1"/>
  <c r="T1163" i="1"/>
  <c r="U1162" i="1"/>
  <c r="T2505" i="1"/>
  <c r="U2504" i="1"/>
  <c r="T1759" i="1"/>
  <c r="U1758" i="1"/>
  <c r="T1514" i="1"/>
  <c r="U1513" i="1"/>
  <c r="T2374" i="1"/>
  <c r="U2373" i="1"/>
  <c r="T2243" i="1"/>
  <c r="U2242" i="1"/>
  <c r="T3148" i="1"/>
  <c r="U3147" i="1"/>
  <c r="P3172" i="1"/>
  <c r="R3171" i="1"/>
  <c r="S3171" i="1" s="1"/>
  <c r="P2902" i="1"/>
  <c r="R2901" i="1"/>
  <c r="S2901" i="1" s="1"/>
  <c r="Q110" i="1"/>
  <c r="P3784" i="1"/>
  <c r="R3783" i="1"/>
  <c r="S3783" i="1" s="1"/>
  <c r="P1645" i="1"/>
  <c r="R1644" i="1"/>
  <c r="S1644" i="1" s="1"/>
  <c r="P3966" i="1"/>
  <c r="R3965" i="1"/>
  <c r="S3965" i="1" s="1"/>
  <c r="P2681" i="1"/>
  <c r="R2680" i="1"/>
  <c r="S2680" i="1" s="1"/>
  <c r="V117" i="1" l="1"/>
  <c r="X115" i="1"/>
  <c r="Y114" i="1" s="1"/>
  <c r="AA113" i="1"/>
  <c r="Z113" i="1"/>
  <c r="AA112" i="1"/>
  <c r="AB112" i="1" s="1"/>
  <c r="T522" i="1"/>
  <c r="U521" i="1"/>
  <c r="T3710" i="1"/>
  <c r="U3709" i="1"/>
  <c r="T3149" i="1"/>
  <c r="U3148" i="1"/>
  <c r="T1760" i="1"/>
  <c r="U1759" i="1"/>
  <c r="T1558" i="1"/>
  <c r="U1557" i="1"/>
  <c r="T2111" i="1"/>
  <c r="U2110" i="1"/>
  <c r="T2506" i="1"/>
  <c r="U2505" i="1"/>
  <c r="T597" i="1"/>
  <c r="U596" i="1"/>
  <c r="T2629" i="1"/>
  <c r="U2628" i="1"/>
  <c r="T1515" i="1"/>
  <c r="U1514" i="1"/>
  <c r="T2244" i="1"/>
  <c r="U2243" i="1"/>
  <c r="T2375" i="1"/>
  <c r="U2374" i="1"/>
  <c r="T1164" i="1"/>
  <c r="U1163" i="1"/>
  <c r="T2300" i="1"/>
  <c r="U2299" i="1"/>
  <c r="T2852" i="1"/>
  <c r="U2851" i="1"/>
  <c r="Q111" i="1"/>
  <c r="P2682" i="1"/>
  <c r="R2681" i="1"/>
  <c r="S2681" i="1" s="1"/>
  <c r="P3967" i="1"/>
  <c r="R3966" i="1"/>
  <c r="S3966" i="1" s="1"/>
  <c r="P2903" i="1"/>
  <c r="R2902" i="1"/>
  <c r="S2902" i="1" s="1"/>
  <c r="P3785" i="1"/>
  <c r="R3784" i="1"/>
  <c r="S3784" i="1" s="1"/>
  <c r="P1646" i="1"/>
  <c r="R1645" i="1"/>
  <c r="S1645" i="1" s="1"/>
  <c r="P3173" i="1"/>
  <c r="R3172" i="1"/>
  <c r="S3172" i="1" s="1"/>
  <c r="AB113" i="1" l="1"/>
  <c r="AA114" i="1"/>
  <c r="Z114" i="1"/>
  <c r="AB114" i="1" s="1"/>
  <c r="V118" i="1"/>
  <c r="X116" i="1"/>
  <c r="Y115" i="1" s="1"/>
  <c r="T2376" i="1"/>
  <c r="U2375" i="1"/>
  <c r="T598" i="1"/>
  <c r="U597" i="1"/>
  <c r="T1761" i="1"/>
  <c r="U1760" i="1"/>
  <c r="T2853" i="1"/>
  <c r="U2852" i="1"/>
  <c r="T2245" i="1"/>
  <c r="U2244" i="1"/>
  <c r="T2507" i="1"/>
  <c r="U2506" i="1"/>
  <c r="T3150" i="1"/>
  <c r="U3149" i="1"/>
  <c r="T1516" i="1"/>
  <c r="U1515" i="1"/>
  <c r="T2112" i="1"/>
  <c r="U2111" i="1"/>
  <c r="T3711" i="1"/>
  <c r="U3710" i="1"/>
  <c r="T2301" i="1"/>
  <c r="U2300" i="1"/>
  <c r="T1165" i="1"/>
  <c r="U1164" i="1"/>
  <c r="T2630" i="1"/>
  <c r="U2629" i="1"/>
  <c r="T1559" i="1"/>
  <c r="U1558" i="1"/>
  <c r="T523" i="1"/>
  <c r="U522" i="1"/>
  <c r="P3968" i="1"/>
  <c r="R3967" i="1"/>
  <c r="S3967" i="1" s="1"/>
  <c r="P3174" i="1"/>
  <c r="R3173" i="1"/>
  <c r="S3173" i="1" s="1"/>
  <c r="P1647" i="1"/>
  <c r="R1646" i="1"/>
  <c r="S1646" i="1" s="1"/>
  <c r="P2683" i="1"/>
  <c r="R2682" i="1"/>
  <c r="S2682" i="1" s="1"/>
  <c r="P2904" i="1"/>
  <c r="R2903" i="1"/>
  <c r="S2903" i="1" s="1"/>
  <c r="P3786" i="1"/>
  <c r="R3785" i="1"/>
  <c r="S3785" i="1" s="1"/>
  <c r="Q112" i="1"/>
  <c r="AA115" i="1" l="1"/>
  <c r="Z115" i="1"/>
  <c r="AB115" i="1" s="1"/>
  <c r="V119" i="1"/>
  <c r="X117" i="1"/>
  <c r="Y116" i="1" s="1"/>
  <c r="T1517" i="1"/>
  <c r="U1516" i="1"/>
  <c r="T2854" i="1"/>
  <c r="U2853" i="1"/>
  <c r="T2302" i="1"/>
  <c r="U2301" i="1"/>
  <c r="T3151" i="1"/>
  <c r="U3150" i="1"/>
  <c r="T1762" i="1"/>
  <c r="U1761" i="1"/>
  <c r="T524" i="1"/>
  <c r="U523" i="1"/>
  <c r="T3712" i="1"/>
  <c r="U3711" i="1"/>
  <c r="T2508" i="1"/>
  <c r="U2507" i="1"/>
  <c r="T599" i="1"/>
  <c r="U598" i="1"/>
  <c r="T1560" i="1"/>
  <c r="U1559" i="1"/>
  <c r="T1166" i="1"/>
  <c r="U1165" i="1"/>
  <c r="T2631" i="1"/>
  <c r="U2630" i="1"/>
  <c r="T2113" i="1"/>
  <c r="U2112" i="1"/>
  <c r="T2246" i="1"/>
  <c r="U2245" i="1"/>
  <c r="T2377" i="1"/>
  <c r="U2376" i="1"/>
  <c r="P1648" i="1"/>
  <c r="R1647" i="1"/>
  <c r="S1647" i="1" s="1"/>
  <c r="Q113" i="1"/>
  <c r="P3787" i="1"/>
  <c r="R3786" i="1"/>
  <c r="S3786" i="1" s="1"/>
  <c r="P3175" i="1"/>
  <c r="R3174" i="1"/>
  <c r="S3174" i="1" s="1"/>
  <c r="P2684" i="1"/>
  <c r="R2683" i="1"/>
  <c r="S2683" i="1" s="1"/>
  <c r="P2905" i="1"/>
  <c r="R2904" i="1"/>
  <c r="S2904" i="1" s="1"/>
  <c r="P3969" i="1"/>
  <c r="R3968" i="1"/>
  <c r="S3968" i="1" s="1"/>
  <c r="AA116" i="1" l="1"/>
  <c r="Z116" i="1"/>
  <c r="AB116" i="1" s="1"/>
  <c r="V120" i="1"/>
  <c r="X118" i="1"/>
  <c r="Y117" i="1" s="1"/>
  <c r="T2509" i="1"/>
  <c r="U2508" i="1"/>
  <c r="T3152" i="1"/>
  <c r="U3151" i="1"/>
  <c r="T2632" i="1"/>
  <c r="U2631" i="1"/>
  <c r="T2378" i="1"/>
  <c r="U2377" i="1"/>
  <c r="T1167" i="1"/>
  <c r="U1166" i="1"/>
  <c r="T3713" i="1"/>
  <c r="U3712" i="1"/>
  <c r="T2303" i="1"/>
  <c r="U2302" i="1"/>
  <c r="T1561" i="1"/>
  <c r="U1560" i="1"/>
  <c r="T525" i="1"/>
  <c r="U524" i="1"/>
  <c r="T2855" i="1"/>
  <c r="U2854" i="1"/>
  <c r="T2247" i="1"/>
  <c r="U2246" i="1"/>
  <c r="T2114" i="1"/>
  <c r="U2113" i="1"/>
  <c r="T600" i="1"/>
  <c r="U599" i="1"/>
  <c r="T1763" i="1"/>
  <c r="U1762" i="1"/>
  <c r="T1518" i="1"/>
  <c r="U1517" i="1"/>
  <c r="P3970" i="1"/>
  <c r="R3969" i="1"/>
  <c r="S3969" i="1" s="1"/>
  <c r="P3788" i="1"/>
  <c r="R3787" i="1"/>
  <c r="S3787" i="1" s="1"/>
  <c r="P3176" i="1"/>
  <c r="R3175" i="1"/>
  <c r="S3175" i="1" s="1"/>
  <c r="P2906" i="1"/>
  <c r="R2905" i="1"/>
  <c r="S2905" i="1" s="1"/>
  <c r="Q114" i="1"/>
  <c r="P2685" i="1"/>
  <c r="R2684" i="1"/>
  <c r="S2684" i="1" s="1"/>
  <c r="P1649" i="1"/>
  <c r="R1648" i="1"/>
  <c r="S1648" i="1" s="1"/>
  <c r="V121" i="1" l="1"/>
  <c r="X119" i="1"/>
  <c r="Y118" i="1" s="1"/>
  <c r="Z117" i="1"/>
  <c r="AA117" i="1"/>
  <c r="AB117" i="1" s="1"/>
  <c r="T1562" i="1"/>
  <c r="U1561" i="1"/>
  <c r="T2379" i="1"/>
  <c r="U2378" i="1"/>
  <c r="T1519" i="1"/>
  <c r="U1518" i="1"/>
  <c r="T2248" i="1"/>
  <c r="U2247" i="1"/>
  <c r="T2304" i="1"/>
  <c r="U2303" i="1"/>
  <c r="T2633" i="1"/>
  <c r="U2632" i="1"/>
  <c r="T2856" i="1"/>
  <c r="U2855" i="1"/>
  <c r="T3714" i="1"/>
  <c r="U3713" i="1"/>
  <c r="T3153" i="1"/>
  <c r="U3152" i="1"/>
  <c r="T2115" i="1"/>
  <c r="U2115" i="1" s="1"/>
  <c r="U2114" i="1"/>
  <c r="T1764" i="1"/>
  <c r="U1763" i="1"/>
  <c r="T601" i="1"/>
  <c r="U600" i="1"/>
  <c r="T526" i="1"/>
  <c r="U525" i="1"/>
  <c r="T1168" i="1"/>
  <c r="U1167" i="1"/>
  <c r="T2510" i="1"/>
  <c r="U2509" i="1"/>
  <c r="P2907" i="1"/>
  <c r="R2906" i="1"/>
  <c r="S2906" i="1" s="1"/>
  <c r="P3177" i="1"/>
  <c r="R3176" i="1"/>
  <c r="S3176" i="1" s="1"/>
  <c r="P1650" i="1"/>
  <c r="R1649" i="1"/>
  <c r="S1649" i="1" s="1"/>
  <c r="P2686" i="1"/>
  <c r="R2685" i="1"/>
  <c r="S2685" i="1" s="1"/>
  <c r="P3789" i="1"/>
  <c r="R3788" i="1"/>
  <c r="S3788" i="1" s="1"/>
  <c r="Q115" i="1"/>
  <c r="P3971" i="1"/>
  <c r="R3970" i="1"/>
  <c r="S3970" i="1" s="1"/>
  <c r="Z118" i="1" l="1"/>
  <c r="AA118" i="1"/>
  <c r="V122" i="1"/>
  <c r="X120" i="1"/>
  <c r="Y119" i="1" s="1"/>
  <c r="T3715" i="1"/>
  <c r="U3714" i="1"/>
  <c r="T2249" i="1"/>
  <c r="U2248" i="1"/>
  <c r="T2511" i="1"/>
  <c r="U2510" i="1"/>
  <c r="T1765" i="1"/>
  <c r="U1764" i="1"/>
  <c r="T2857" i="1"/>
  <c r="U2856" i="1"/>
  <c r="T1520" i="1"/>
  <c r="U1519" i="1"/>
  <c r="T2634" i="1"/>
  <c r="U2633" i="1"/>
  <c r="T2380" i="1"/>
  <c r="U2380" i="1" s="1"/>
  <c r="U2379" i="1"/>
  <c r="T1169" i="1"/>
  <c r="U1168" i="1"/>
  <c r="T602" i="1"/>
  <c r="U601" i="1"/>
  <c r="T527" i="1"/>
  <c r="U526" i="1"/>
  <c r="T3154" i="1"/>
  <c r="U3153" i="1"/>
  <c r="T2305" i="1"/>
  <c r="U2304" i="1"/>
  <c r="T1563" i="1"/>
  <c r="U1562" i="1"/>
  <c r="P3972" i="1"/>
  <c r="R3971" i="1"/>
  <c r="S3971" i="1" s="1"/>
  <c r="R1650" i="1"/>
  <c r="S1650" i="1" s="1"/>
  <c r="R1651" i="1"/>
  <c r="Q116" i="1"/>
  <c r="P3178" i="1"/>
  <c r="R3177" i="1"/>
  <c r="S3177" i="1" s="1"/>
  <c r="P2687" i="1"/>
  <c r="R2686" i="1"/>
  <c r="S2686" i="1" s="1"/>
  <c r="P3790" i="1"/>
  <c r="R3789" i="1"/>
  <c r="S3789" i="1" s="1"/>
  <c r="P2908" i="1"/>
  <c r="R2907" i="1"/>
  <c r="S2907" i="1" s="1"/>
  <c r="Z119" i="1" l="1"/>
  <c r="AA119" i="1"/>
  <c r="V123" i="1"/>
  <c r="X121" i="1"/>
  <c r="Y120" i="1" s="1"/>
  <c r="AB118" i="1"/>
  <c r="T1766" i="1"/>
  <c r="U1765" i="1"/>
  <c r="T528" i="1"/>
  <c r="U527" i="1"/>
  <c r="T2635" i="1"/>
  <c r="U2634" i="1"/>
  <c r="T2512" i="1"/>
  <c r="U2511" i="1"/>
  <c r="T1564" i="1"/>
  <c r="U1563" i="1"/>
  <c r="T603" i="1"/>
  <c r="U602" i="1"/>
  <c r="T1521" i="1"/>
  <c r="U1520" i="1"/>
  <c r="T2250" i="1"/>
  <c r="U2249" i="1"/>
  <c r="T3155" i="1"/>
  <c r="U3154" i="1"/>
  <c r="T2306" i="1"/>
  <c r="U2305" i="1"/>
  <c r="T1170" i="1"/>
  <c r="U1169" i="1"/>
  <c r="T2858" i="1"/>
  <c r="U2857" i="1"/>
  <c r="T3716" i="1"/>
  <c r="U3715" i="1"/>
  <c r="P3179" i="1"/>
  <c r="R3178" i="1"/>
  <c r="S3178" i="1" s="1"/>
  <c r="Q117" i="1"/>
  <c r="P2909" i="1"/>
  <c r="R2908" i="1"/>
  <c r="S2908" i="1" s="1"/>
  <c r="S1651" i="1"/>
  <c r="T1651" i="1" s="1"/>
  <c r="U1651" i="1" s="1"/>
  <c r="S1652" i="1"/>
  <c r="T1652" i="1" s="1"/>
  <c r="P3791" i="1"/>
  <c r="R3790" i="1"/>
  <c r="S3790" i="1" s="1"/>
  <c r="P2688" i="1"/>
  <c r="R2687" i="1"/>
  <c r="S2687" i="1" s="1"/>
  <c r="P3973" i="1"/>
  <c r="R3972" i="1"/>
  <c r="S3972" i="1" s="1"/>
  <c r="V124" i="1" l="1"/>
  <c r="X122" i="1"/>
  <c r="Y121" i="1" s="1"/>
  <c r="Z120" i="1"/>
  <c r="AA120" i="1"/>
  <c r="AB119" i="1"/>
  <c r="T2251" i="1"/>
  <c r="U2250" i="1"/>
  <c r="T2513" i="1"/>
  <c r="U2512" i="1"/>
  <c r="T1171" i="1"/>
  <c r="U1170" i="1"/>
  <c r="T1522" i="1"/>
  <c r="U1521" i="1"/>
  <c r="T2636" i="1"/>
  <c r="U2635" i="1"/>
  <c r="T1653" i="1"/>
  <c r="U1652" i="1"/>
  <c r="T2307" i="1"/>
  <c r="U2306" i="1"/>
  <c r="T604" i="1"/>
  <c r="U603" i="1"/>
  <c r="T529" i="1"/>
  <c r="U528" i="1"/>
  <c r="T3717" i="1"/>
  <c r="U3716" i="1"/>
  <c r="T3156" i="1"/>
  <c r="U3155" i="1"/>
  <c r="T1565" i="1"/>
  <c r="U1564" i="1"/>
  <c r="T2859" i="1"/>
  <c r="U2858" i="1"/>
  <c r="T1767" i="1"/>
  <c r="U1766" i="1"/>
  <c r="P3974" i="1"/>
  <c r="R3973" i="1"/>
  <c r="S3973" i="1" s="1"/>
  <c r="P2910" i="1"/>
  <c r="R2909" i="1"/>
  <c r="S2909" i="1" s="1"/>
  <c r="P2689" i="1"/>
  <c r="R2688" i="1"/>
  <c r="S2688" i="1" s="1"/>
  <c r="Q118" i="1"/>
  <c r="P3792" i="1"/>
  <c r="R3791" i="1"/>
  <c r="S3791" i="1" s="1"/>
  <c r="P3180" i="1"/>
  <c r="R3179" i="1"/>
  <c r="S3179" i="1" s="1"/>
  <c r="Z121" i="1" l="1"/>
  <c r="AA121" i="1"/>
  <c r="AB120" i="1"/>
  <c r="V125" i="1"/>
  <c r="X123" i="1"/>
  <c r="Y122" i="1" s="1"/>
  <c r="T605" i="1"/>
  <c r="U604" i="1"/>
  <c r="T1523" i="1"/>
  <c r="U1522" i="1"/>
  <c r="T3157" i="1"/>
  <c r="U3156" i="1"/>
  <c r="T2308" i="1"/>
  <c r="U2307" i="1"/>
  <c r="T1172" i="1"/>
  <c r="U1171" i="1"/>
  <c r="T3718" i="1"/>
  <c r="U3717" i="1"/>
  <c r="T1654" i="1"/>
  <c r="U1653" i="1"/>
  <c r="T2514" i="1"/>
  <c r="U2513" i="1"/>
  <c r="T1566" i="1"/>
  <c r="U1565" i="1"/>
  <c r="T1768" i="1"/>
  <c r="U1767" i="1"/>
  <c r="T2860" i="1"/>
  <c r="U2859" i="1"/>
  <c r="T530" i="1"/>
  <c r="U529" i="1"/>
  <c r="T2637" i="1"/>
  <c r="U2636" i="1"/>
  <c r="T2252" i="1"/>
  <c r="U2251" i="1"/>
  <c r="P2690" i="1"/>
  <c r="R2689" i="1"/>
  <c r="S2689" i="1" s="1"/>
  <c r="P3181" i="1"/>
  <c r="R3180" i="1"/>
  <c r="S3180" i="1" s="1"/>
  <c r="P2911" i="1"/>
  <c r="R2910" i="1"/>
  <c r="S2910" i="1" s="1"/>
  <c r="Q119" i="1"/>
  <c r="P3793" i="1"/>
  <c r="R3792" i="1"/>
  <c r="S3792" i="1" s="1"/>
  <c r="P3975" i="1"/>
  <c r="R3974" i="1"/>
  <c r="S3974" i="1" s="1"/>
  <c r="Z122" i="1" l="1"/>
  <c r="AA122" i="1"/>
  <c r="V126" i="1"/>
  <c r="X124" i="1"/>
  <c r="Y123" i="1" s="1"/>
  <c r="AB121" i="1"/>
  <c r="T2515" i="1"/>
  <c r="U2514" i="1"/>
  <c r="T2309" i="1"/>
  <c r="U2308" i="1"/>
  <c r="T2861" i="1"/>
  <c r="U2860" i="1"/>
  <c r="T1655" i="1"/>
  <c r="U1654" i="1"/>
  <c r="T3158" i="1"/>
  <c r="U3157" i="1"/>
  <c r="T531" i="1"/>
  <c r="U530" i="1"/>
  <c r="T1769" i="1"/>
  <c r="U1768" i="1"/>
  <c r="T3719" i="1"/>
  <c r="U3718" i="1"/>
  <c r="T1524" i="1"/>
  <c r="U1523" i="1"/>
  <c r="T2253" i="1"/>
  <c r="U2252" i="1"/>
  <c r="T2638" i="1"/>
  <c r="U2637" i="1"/>
  <c r="T1567" i="1"/>
  <c r="U1566" i="1"/>
  <c r="T1173" i="1"/>
  <c r="U1172" i="1"/>
  <c r="T606" i="1"/>
  <c r="U605" i="1"/>
  <c r="Q120" i="1"/>
  <c r="P2912" i="1"/>
  <c r="R2911" i="1"/>
  <c r="S2911" i="1" s="1"/>
  <c r="P3976" i="1"/>
  <c r="R3975" i="1"/>
  <c r="S3975" i="1" s="1"/>
  <c r="P3182" i="1"/>
  <c r="R3181" i="1"/>
  <c r="S3181" i="1" s="1"/>
  <c r="P3794" i="1"/>
  <c r="R3793" i="1"/>
  <c r="S3793" i="1" s="1"/>
  <c r="P2691" i="1"/>
  <c r="R2690" i="1"/>
  <c r="S2690" i="1" s="1"/>
  <c r="Z123" i="1" l="1"/>
  <c r="AA123" i="1"/>
  <c r="V127" i="1"/>
  <c r="X125" i="1"/>
  <c r="Y124" i="1" s="1"/>
  <c r="AB122" i="1"/>
  <c r="T3720" i="1"/>
  <c r="U3719" i="1"/>
  <c r="T1656" i="1"/>
  <c r="U1655" i="1"/>
  <c r="T2639" i="1"/>
  <c r="U2638" i="1"/>
  <c r="T1770" i="1"/>
  <c r="U1769" i="1"/>
  <c r="T2862" i="1"/>
  <c r="U2861" i="1"/>
  <c r="T1568" i="1"/>
  <c r="U1567" i="1"/>
  <c r="T2254" i="1"/>
  <c r="U2253" i="1"/>
  <c r="T532" i="1"/>
  <c r="U531" i="1"/>
  <c r="T2310" i="1"/>
  <c r="U2309" i="1"/>
  <c r="T607" i="1"/>
  <c r="U607" i="1" s="1"/>
  <c r="U606" i="1"/>
  <c r="T1174" i="1"/>
  <c r="U1173" i="1"/>
  <c r="T1525" i="1"/>
  <c r="U1524" i="1"/>
  <c r="T3159" i="1"/>
  <c r="U3158" i="1"/>
  <c r="T2516" i="1"/>
  <c r="U2515" i="1"/>
  <c r="P3183" i="1"/>
  <c r="R3182" i="1"/>
  <c r="S3182" i="1" s="1"/>
  <c r="P3977" i="1"/>
  <c r="R3976" i="1"/>
  <c r="S3976" i="1" s="1"/>
  <c r="P2692" i="1"/>
  <c r="R2691" i="1"/>
  <c r="S2691" i="1" s="1"/>
  <c r="P2913" i="1"/>
  <c r="R2912" i="1"/>
  <c r="S2912" i="1" s="1"/>
  <c r="P3795" i="1"/>
  <c r="R3794" i="1"/>
  <c r="S3794" i="1" s="1"/>
  <c r="Q121" i="1"/>
  <c r="Z124" i="1" l="1"/>
  <c r="AA124" i="1"/>
  <c r="V128" i="1"/>
  <c r="X126" i="1"/>
  <c r="Y125" i="1" s="1"/>
  <c r="AB123" i="1"/>
  <c r="T533" i="1"/>
  <c r="U532" i="1"/>
  <c r="T1771" i="1"/>
  <c r="U1770" i="1"/>
  <c r="T1526" i="1"/>
  <c r="U1525" i="1"/>
  <c r="T1175" i="1"/>
  <c r="U1174" i="1"/>
  <c r="T2255" i="1"/>
  <c r="U2254" i="1"/>
  <c r="T2640" i="1"/>
  <c r="U2639" i="1"/>
  <c r="T1569" i="1"/>
  <c r="U1568" i="1"/>
  <c r="T1657" i="1"/>
  <c r="U1656" i="1"/>
  <c r="T2517" i="1"/>
  <c r="U2516" i="1"/>
  <c r="T3160" i="1"/>
  <c r="U3159" i="1"/>
  <c r="T2311" i="1"/>
  <c r="U2310" i="1"/>
  <c r="T2863" i="1"/>
  <c r="U2862" i="1"/>
  <c r="T3721" i="1"/>
  <c r="U3720" i="1"/>
  <c r="P2693" i="1"/>
  <c r="R2692" i="1"/>
  <c r="S2692" i="1" s="1"/>
  <c r="Q122" i="1"/>
  <c r="P3978" i="1"/>
  <c r="R3977" i="1"/>
  <c r="S3977" i="1" s="1"/>
  <c r="P2914" i="1"/>
  <c r="R2913" i="1"/>
  <c r="S2913" i="1" s="1"/>
  <c r="P3796" i="1"/>
  <c r="R3795" i="1"/>
  <c r="S3795" i="1" s="1"/>
  <c r="P3184" i="1"/>
  <c r="R3183" i="1"/>
  <c r="S3183" i="1" s="1"/>
  <c r="V129" i="1" l="1"/>
  <c r="X127" i="1"/>
  <c r="Y126" i="1" s="1"/>
  <c r="Z125" i="1"/>
  <c r="AA125" i="1"/>
  <c r="AB124" i="1"/>
  <c r="T1176" i="1"/>
  <c r="U1175" i="1"/>
  <c r="T1658" i="1"/>
  <c r="U1657" i="1"/>
  <c r="T2312" i="1"/>
  <c r="U2311" i="1"/>
  <c r="T1570" i="1"/>
  <c r="U1569" i="1"/>
  <c r="T1527" i="1"/>
  <c r="U1526" i="1"/>
  <c r="T2641" i="1"/>
  <c r="U2640" i="1"/>
  <c r="T1772" i="1"/>
  <c r="U1771" i="1"/>
  <c r="T3161" i="1"/>
  <c r="U3160" i="1"/>
  <c r="T2864" i="1"/>
  <c r="U2863" i="1"/>
  <c r="T3722" i="1"/>
  <c r="U3721" i="1"/>
  <c r="T2518" i="1"/>
  <c r="U2517" i="1"/>
  <c r="T2256" i="1"/>
  <c r="U2255" i="1"/>
  <c r="T534" i="1"/>
  <c r="U533" i="1"/>
  <c r="P3979" i="1"/>
  <c r="R3978" i="1"/>
  <c r="S3978" i="1" s="1"/>
  <c r="P3185" i="1"/>
  <c r="R3184" i="1"/>
  <c r="S3184" i="1" s="1"/>
  <c r="Q123" i="1"/>
  <c r="P2915" i="1"/>
  <c r="R2914" i="1"/>
  <c r="S2914" i="1" s="1"/>
  <c r="P3797" i="1"/>
  <c r="R3796" i="1"/>
  <c r="S3796" i="1" s="1"/>
  <c r="P2694" i="1"/>
  <c r="R2693" i="1"/>
  <c r="S2693" i="1" s="1"/>
  <c r="AB125" i="1" l="1"/>
  <c r="Z126" i="1"/>
  <c r="AA126" i="1"/>
  <c r="V130" i="1"/>
  <c r="X128" i="1"/>
  <c r="Y127" i="1" s="1"/>
  <c r="T3162" i="1"/>
  <c r="U3161" i="1"/>
  <c r="T1571" i="1"/>
  <c r="U1570" i="1"/>
  <c r="T2519" i="1"/>
  <c r="U2518" i="1"/>
  <c r="T1773" i="1"/>
  <c r="U1772" i="1"/>
  <c r="T2313" i="1"/>
  <c r="U2312" i="1"/>
  <c r="T2257" i="1"/>
  <c r="U2256" i="1"/>
  <c r="T3723" i="1"/>
  <c r="U3722" i="1"/>
  <c r="T2642" i="1"/>
  <c r="U2641" i="1"/>
  <c r="T1659" i="1"/>
  <c r="U1658" i="1"/>
  <c r="T535" i="1"/>
  <c r="U535" i="1" s="1"/>
  <c r="U534" i="1"/>
  <c r="T2865" i="1"/>
  <c r="U2864" i="1"/>
  <c r="T1528" i="1"/>
  <c r="U1527" i="1"/>
  <c r="T1177" i="1"/>
  <c r="U1176" i="1"/>
  <c r="Q124" i="1"/>
  <c r="P2916" i="1"/>
  <c r="R2915" i="1"/>
  <c r="S2915" i="1" s="1"/>
  <c r="P2695" i="1"/>
  <c r="R2694" i="1"/>
  <c r="S2694" i="1" s="1"/>
  <c r="P3186" i="1"/>
  <c r="R3185" i="1"/>
  <c r="S3185" i="1" s="1"/>
  <c r="P3798" i="1"/>
  <c r="R3797" i="1"/>
  <c r="S3797" i="1" s="1"/>
  <c r="P3980" i="1"/>
  <c r="R3979" i="1"/>
  <c r="S3979" i="1" s="1"/>
  <c r="V131" i="1" l="1"/>
  <c r="X129" i="1"/>
  <c r="Y128" i="1" s="1"/>
  <c r="AB126" i="1"/>
  <c r="Z127" i="1"/>
  <c r="AA127" i="1"/>
  <c r="T2643" i="1"/>
  <c r="U2642" i="1"/>
  <c r="T1774" i="1"/>
  <c r="U1773" i="1"/>
  <c r="T2866" i="1"/>
  <c r="U2865" i="1"/>
  <c r="T3724" i="1"/>
  <c r="U3723" i="1"/>
  <c r="T2520" i="1"/>
  <c r="U2519" i="1"/>
  <c r="T2258" i="1"/>
  <c r="U2257" i="1"/>
  <c r="T1572" i="1"/>
  <c r="U1571" i="1"/>
  <c r="T1529" i="1"/>
  <c r="U1528" i="1"/>
  <c r="T1178" i="1"/>
  <c r="U1177" i="1"/>
  <c r="T1660" i="1"/>
  <c r="U1659" i="1"/>
  <c r="T2314" i="1"/>
  <c r="U2313" i="1"/>
  <c r="T3163" i="1"/>
  <c r="U3162" i="1"/>
  <c r="P3187" i="1"/>
  <c r="R3186" i="1"/>
  <c r="S3186" i="1" s="1"/>
  <c r="P2696" i="1"/>
  <c r="R2695" i="1"/>
  <c r="S2695" i="1" s="1"/>
  <c r="P3981" i="1"/>
  <c r="R3980" i="1"/>
  <c r="S3980" i="1" s="1"/>
  <c r="P2917" i="1"/>
  <c r="R2916" i="1"/>
  <c r="S2916" i="1" s="1"/>
  <c r="P3799" i="1"/>
  <c r="R3798" i="1"/>
  <c r="S3798" i="1" s="1"/>
  <c r="Q125" i="1"/>
  <c r="Z128" i="1" l="1"/>
  <c r="AA128" i="1"/>
  <c r="AB127" i="1"/>
  <c r="V132" i="1"/>
  <c r="X130" i="1"/>
  <c r="Y129" i="1" s="1"/>
  <c r="T3164" i="1"/>
  <c r="U3163" i="1"/>
  <c r="T3725" i="1"/>
  <c r="U3724" i="1"/>
  <c r="T2315" i="1"/>
  <c r="U2314" i="1"/>
  <c r="T1573" i="1"/>
  <c r="U1572" i="1"/>
  <c r="T2867" i="1"/>
  <c r="U2866" i="1"/>
  <c r="T1530" i="1"/>
  <c r="U1529" i="1"/>
  <c r="T1661" i="1"/>
  <c r="U1660" i="1"/>
  <c r="T2259" i="1"/>
  <c r="U2258" i="1"/>
  <c r="T1775" i="1"/>
  <c r="U1774" i="1"/>
  <c r="T1179" i="1"/>
  <c r="U1178" i="1"/>
  <c r="T2521" i="1"/>
  <c r="U2520" i="1"/>
  <c r="T2644" i="1"/>
  <c r="U2643" i="1"/>
  <c r="P3982" i="1"/>
  <c r="R3981" i="1"/>
  <c r="S3981" i="1" s="1"/>
  <c r="Q126" i="1"/>
  <c r="P2697" i="1"/>
  <c r="R2696" i="1"/>
  <c r="S2696" i="1" s="1"/>
  <c r="P2918" i="1"/>
  <c r="R2917" i="1"/>
  <c r="S2917" i="1" s="1"/>
  <c r="P3800" i="1"/>
  <c r="R3799" i="1"/>
  <c r="S3799" i="1" s="1"/>
  <c r="P3188" i="1"/>
  <c r="R3187" i="1"/>
  <c r="S3187" i="1" s="1"/>
  <c r="Z129" i="1" l="1"/>
  <c r="AA129" i="1"/>
  <c r="V133" i="1"/>
  <c r="X131" i="1"/>
  <c r="Y130" i="1" s="1"/>
  <c r="AB128" i="1"/>
  <c r="T1574" i="1"/>
  <c r="U1573" i="1"/>
  <c r="T1662" i="1"/>
  <c r="U1661" i="1"/>
  <c r="T2316" i="1"/>
  <c r="U2315" i="1"/>
  <c r="T2645" i="1"/>
  <c r="U2644" i="1"/>
  <c r="T1180" i="1"/>
  <c r="U1179" i="1"/>
  <c r="T1531" i="1"/>
  <c r="U1530" i="1"/>
  <c r="T3726" i="1"/>
  <c r="U3725" i="1"/>
  <c r="T2260" i="1"/>
  <c r="U2259" i="1"/>
  <c r="T2522" i="1"/>
  <c r="U2521" i="1"/>
  <c r="T1776" i="1"/>
  <c r="U1775" i="1"/>
  <c r="T2868" i="1"/>
  <c r="U2867" i="1"/>
  <c r="T3165" i="1"/>
  <c r="U3164" i="1"/>
  <c r="P2698" i="1"/>
  <c r="R2697" i="1"/>
  <c r="S2697" i="1" s="1"/>
  <c r="P2919" i="1"/>
  <c r="R2918" i="1"/>
  <c r="S2918" i="1" s="1"/>
  <c r="P3189" i="1"/>
  <c r="R3188" i="1"/>
  <c r="S3188" i="1" s="1"/>
  <c r="Q127" i="1"/>
  <c r="P3801" i="1"/>
  <c r="R3800" i="1"/>
  <c r="S3800" i="1" s="1"/>
  <c r="P3983" i="1"/>
  <c r="R3982" i="1"/>
  <c r="S3982" i="1" s="1"/>
  <c r="V134" i="1" l="1"/>
  <c r="X132" i="1"/>
  <c r="Y131" i="1" s="1"/>
  <c r="Z130" i="1"/>
  <c r="AA130" i="1"/>
  <c r="AB129" i="1"/>
  <c r="T2646" i="1"/>
  <c r="U2645" i="1"/>
  <c r="T2261" i="1"/>
  <c r="U2260" i="1"/>
  <c r="T3727" i="1"/>
  <c r="U3726" i="1"/>
  <c r="T2317" i="1"/>
  <c r="U2316" i="1"/>
  <c r="T3166" i="1"/>
  <c r="U3165" i="1"/>
  <c r="T1777" i="1"/>
  <c r="U1776" i="1"/>
  <c r="T1532" i="1"/>
  <c r="U1531" i="1"/>
  <c r="T1663" i="1"/>
  <c r="U1662" i="1"/>
  <c r="T2869" i="1"/>
  <c r="U2868" i="1"/>
  <c r="T2523" i="1"/>
  <c r="U2522" i="1"/>
  <c r="T1181" i="1"/>
  <c r="U1180" i="1"/>
  <c r="T1575" i="1"/>
  <c r="U1574" i="1"/>
  <c r="P3190" i="1"/>
  <c r="R3189" i="1"/>
  <c r="S3189" i="1" s="1"/>
  <c r="Q128" i="1"/>
  <c r="P3984" i="1"/>
  <c r="R3983" i="1"/>
  <c r="S3983" i="1" s="1"/>
  <c r="P2920" i="1"/>
  <c r="R2919" i="1"/>
  <c r="S2919" i="1" s="1"/>
  <c r="P3802" i="1"/>
  <c r="R3801" i="1"/>
  <c r="S3801" i="1" s="1"/>
  <c r="P2699" i="1"/>
  <c r="R2698" i="1"/>
  <c r="S2698" i="1" s="1"/>
  <c r="Z131" i="1" l="1"/>
  <c r="AA131" i="1"/>
  <c r="AB130" i="1"/>
  <c r="V135" i="1"/>
  <c r="X133" i="1"/>
  <c r="Y132" i="1" s="1"/>
  <c r="T2318" i="1"/>
  <c r="U2317" i="1"/>
  <c r="T1576" i="1"/>
  <c r="U1575" i="1"/>
  <c r="T1533" i="1"/>
  <c r="U1532" i="1"/>
  <c r="T3728" i="1"/>
  <c r="U3727" i="1"/>
  <c r="T1664" i="1"/>
  <c r="U1663" i="1"/>
  <c r="T2524" i="1"/>
  <c r="U2523" i="1"/>
  <c r="T1778" i="1"/>
  <c r="U1777" i="1"/>
  <c r="T2262" i="1"/>
  <c r="U2261" i="1"/>
  <c r="T1182" i="1"/>
  <c r="U1182" i="1" s="1"/>
  <c r="U1181" i="1"/>
  <c r="T2870" i="1"/>
  <c r="U2869" i="1"/>
  <c r="T3167" i="1"/>
  <c r="U3166" i="1"/>
  <c r="T2647" i="1"/>
  <c r="U2646" i="1"/>
  <c r="P3985" i="1"/>
  <c r="R3984" i="1"/>
  <c r="S3984" i="1" s="1"/>
  <c r="P2700" i="1"/>
  <c r="R2699" i="1"/>
  <c r="S2699" i="1" s="1"/>
  <c r="Q129" i="1"/>
  <c r="P2921" i="1"/>
  <c r="R2920" i="1"/>
  <c r="S2920" i="1" s="1"/>
  <c r="P3803" i="1"/>
  <c r="R3802" i="1"/>
  <c r="S3802" i="1" s="1"/>
  <c r="P3191" i="1"/>
  <c r="R3190" i="1"/>
  <c r="S3190" i="1" s="1"/>
  <c r="V136" i="1" l="1"/>
  <c r="X134" i="1"/>
  <c r="Y133" i="1" s="1"/>
  <c r="Z132" i="1"/>
  <c r="AA132" i="1"/>
  <c r="AB131" i="1"/>
  <c r="T2263" i="1"/>
  <c r="U2262" i="1"/>
  <c r="T3729" i="1"/>
  <c r="U3728" i="1"/>
  <c r="T1779" i="1"/>
  <c r="U1778" i="1"/>
  <c r="T1534" i="1"/>
  <c r="U1533" i="1"/>
  <c r="T2648" i="1"/>
  <c r="U2647" i="1"/>
  <c r="T2871" i="1"/>
  <c r="U2870" i="1"/>
  <c r="T2525" i="1"/>
  <c r="U2524" i="1"/>
  <c r="T1577" i="1"/>
  <c r="U1576" i="1"/>
  <c r="T3168" i="1"/>
  <c r="U3167" i="1"/>
  <c r="T1665" i="1"/>
  <c r="U1664" i="1"/>
  <c r="T2319" i="1"/>
  <c r="U2318" i="1"/>
  <c r="Q130" i="1"/>
  <c r="P2922" i="1"/>
  <c r="R2921" i="1"/>
  <c r="S2921" i="1" s="1"/>
  <c r="P3192" i="1"/>
  <c r="R3191" i="1"/>
  <c r="S3191" i="1" s="1"/>
  <c r="P2701" i="1"/>
  <c r="R2700" i="1"/>
  <c r="S2700" i="1" s="1"/>
  <c r="P3804" i="1"/>
  <c r="R3803" i="1"/>
  <c r="S3803" i="1" s="1"/>
  <c r="P3986" i="1"/>
  <c r="R3985" i="1"/>
  <c r="S3985" i="1" s="1"/>
  <c r="Z133" i="1" l="1"/>
  <c r="AA133" i="1"/>
  <c r="AB132" i="1"/>
  <c r="V137" i="1"/>
  <c r="X135" i="1"/>
  <c r="Y134" i="1" s="1"/>
  <c r="T1535" i="1"/>
  <c r="U1535" i="1" s="1"/>
  <c r="U1534" i="1"/>
  <c r="T2526" i="1"/>
  <c r="U2525" i="1"/>
  <c r="T1780" i="1"/>
  <c r="U1779" i="1"/>
  <c r="T1578" i="1"/>
  <c r="U1577" i="1"/>
  <c r="T1666" i="1"/>
  <c r="U1665" i="1"/>
  <c r="T2872" i="1"/>
  <c r="U2871" i="1"/>
  <c r="T3730" i="1"/>
  <c r="U3729" i="1"/>
  <c r="T2320" i="1"/>
  <c r="U2319" i="1"/>
  <c r="T3169" i="1"/>
  <c r="U3168" i="1"/>
  <c r="T2649" i="1"/>
  <c r="U2648" i="1"/>
  <c r="T2264" i="1"/>
  <c r="U2263" i="1"/>
  <c r="P3193" i="1"/>
  <c r="R3192" i="1"/>
  <c r="S3192" i="1" s="1"/>
  <c r="P2702" i="1"/>
  <c r="R2701" i="1"/>
  <c r="S2701" i="1" s="1"/>
  <c r="P3987" i="1"/>
  <c r="R3986" i="1"/>
  <c r="S3986" i="1" s="1"/>
  <c r="P2923" i="1"/>
  <c r="R2922" i="1"/>
  <c r="S2922" i="1" s="1"/>
  <c r="P3805" i="1"/>
  <c r="R3804" i="1"/>
  <c r="S3804" i="1" s="1"/>
  <c r="Q131" i="1"/>
  <c r="V138" i="1" l="1"/>
  <c r="X136" i="1"/>
  <c r="Y135" i="1" s="1"/>
  <c r="Z134" i="1"/>
  <c r="AA134" i="1"/>
  <c r="AB133" i="1"/>
  <c r="T1579" i="1"/>
  <c r="U1578" i="1"/>
  <c r="T3731" i="1"/>
  <c r="U3730" i="1"/>
  <c r="T1781" i="1"/>
  <c r="U1780" i="1"/>
  <c r="T2265" i="1"/>
  <c r="U2265" i="1" s="1"/>
  <c r="U2264" i="1"/>
  <c r="T2650" i="1"/>
  <c r="U2649" i="1"/>
  <c r="T2873" i="1"/>
  <c r="U2872" i="1"/>
  <c r="T2527" i="1"/>
  <c r="U2526" i="1"/>
  <c r="T2321" i="1"/>
  <c r="U2320" i="1"/>
  <c r="T3170" i="1"/>
  <c r="U3169" i="1"/>
  <c r="T1667" i="1"/>
  <c r="U1666" i="1"/>
  <c r="P3988" i="1"/>
  <c r="R3987" i="1"/>
  <c r="S3987" i="1" s="1"/>
  <c r="P2924" i="1"/>
  <c r="R2923" i="1"/>
  <c r="S2923" i="1" s="1"/>
  <c r="Q132" i="1"/>
  <c r="P2703" i="1"/>
  <c r="R2702" i="1"/>
  <c r="S2702" i="1" s="1"/>
  <c r="P3806" i="1"/>
  <c r="R3805" i="1"/>
  <c r="S3805" i="1" s="1"/>
  <c r="P3194" i="1"/>
  <c r="R3193" i="1"/>
  <c r="S3193" i="1" s="1"/>
  <c r="Z135" i="1" l="1"/>
  <c r="AA135" i="1"/>
  <c r="AB134" i="1"/>
  <c r="V139" i="1"/>
  <c r="X137" i="1"/>
  <c r="Y136" i="1" s="1"/>
  <c r="T2322" i="1"/>
  <c r="U2321" i="1"/>
  <c r="T2528" i="1"/>
  <c r="U2527" i="1"/>
  <c r="T1782" i="1"/>
  <c r="U1781" i="1"/>
  <c r="T1668" i="1"/>
  <c r="U1667" i="1"/>
  <c r="T2874" i="1"/>
  <c r="U2873" i="1"/>
  <c r="T3732" i="1"/>
  <c r="U3731" i="1"/>
  <c r="T3171" i="1"/>
  <c r="U3170" i="1"/>
  <c r="T2651" i="1"/>
  <c r="U2650" i="1"/>
  <c r="T1580" i="1"/>
  <c r="U1579" i="1"/>
  <c r="Q133" i="1"/>
  <c r="P2704" i="1"/>
  <c r="R2703" i="1"/>
  <c r="S2703" i="1" s="1"/>
  <c r="P3195" i="1"/>
  <c r="R3194" i="1"/>
  <c r="S3194" i="1" s="1"/>
  <c r="P2925" i="1"/>
  <c r="R2924" i="1"/>
  <c r="S2924" i="1" s="1"/>
  <c r="P3807" i="1"/>
  <c r="R3806" i="1"/>
  <c r="S3806" i="1" s="1"/>
  <c r="P3989" i="1"/>
  <c r="R3988" i="1"/>
  <c r="S3988" i="1" s="1"/>
  <c r="Z136" i="1" l="1"/>
  <c r="AA136" i="1"/>
  <c r="V140" i="1"/>
  <c r="X138" i="1"/>
  <c r="Y137" i="1" s="1"/>
  <c r="AB135" i="1"/>
  <c r="T1669" i="1"/>
  <c r="U1668" i="1"/>
  <c r="T3172" i="1"/>
  <c r="U3171" i="1"/>
  <c r="T1783" i="1"/>
  <c r="U1782" i="1"/>
  <c r="T3733" i="1"/>
  <c r="U3732" i="1"/>
  <c r="T2529" i="1"/>
  <c r="U2528" i="1"/>
  <c r="T2652" i="1"/>
  <c r="U2651" i="1"/>
  <c r="T1581" i="1"/>
  <c r="U1580" i="1"/>
  <c r="T2875" i="1"/>
  <c r="U2874" i="1"/>
  <c r="T2323" i="1"/>
  <c r="U2322" i="1"/>
  <c r="P3196" i="1"/>
  <c r="R3195" i="1"/>
  <c r="S3195" i="1" s="1"/>
  <c r="P3990" i="1"/>
  <c r="R3989" i="1"/>
  <c r="S3989" i="1" s="1"/>
  <c r="P2705" i="1"/>
  <c r="R2704" i="1"/>
  <c r="S2704" i="1" s="1"/>
  <c r="P2926" i="1"/>
  <c r="R2925" i="1"/>
  <c r="S2925" i="1" s="1"/>
  <c r="P3808" i="1"/>
  <c r="R3807" i="1"/>
  <c r="S3807" i="1" s="1"/>
  <c r="Q134" i="1"/>
  <c r="V141" i="1" l="1"/>
  <c r="X139" i="1"/>
  <c r="Y138" i="1" s="1"/>
  <c r="Z137" i="1"/>
  <c r="AA137" i="1"/>
  <c r="AB136" i="1"/>
  <c r="T3734" i="1"/>
  <c r="U3733" i="1"/>
  <c r="T1582" i="1"/>
  <c r="U1581" i="1"/>
  <c r="T1784" i="1"/>
  <c r="U1783" i="1"/>
  <c r="T2653" i="1"/>
  <c r="U2652" i="1"/>
  <c r="T3173" i="1"/>
  <c r="U3172" i="1"/>
  <c r="T2876" i="1"/>
  <c r="U2875" i="1"/>
  <c r="T2324" i="1"/>
  <c r="U2323" i="1"/>
  <c r="T2530" i="1"/>
  <c r="U2529" i="1"/>
  <c r="T1670" i="1"/>
  <c r="U1669" i="1"/>
  <c r="P2706" i="1"/>
  <c r="R2705" i="1"/>
  <c r="S2705" i="1" s="1"/>
  <c r="P2927" i="1"/>
  <c r="R2926" i="1"/>
  <c r="S2926" i="1" s="1"/>
  <c r="Q135" i="1"/>
  <c r="P3991" i="1"/>
  <c r="R3990" i="1"/>
  <c r="S3990" i="1" s="1"/>
  <c r="P3809" i="1"/>
  <c r="R3808" i="1"/>
  <c r="S3808" i="1" s="1"/>
  <c r="P3197" i="1"/>
  <c r="R3196" i="1"/>
  <c r="S3196" i="1" s="1"/>
  <c r="Z138" i="1" l="1"/>
  <c r="AA138" i="1"/>
  <c r="AB137" i="1"/>
  <c r="V142" i="1"/>
  <c r="X140" i="1"/>
  <c r="Y139" i="1" s="1"/>
  <c r="T2654" i="1"/>
  <c r="U2653" i="1"/>
  <c r="T2531" i="1"/>
  <c r="U2530" i="1"/>
  <c r="T1785" i="1"/>
  <c r="U1784" i="1"/>
  <c r="T2877" i="1"/>
  <c r="U2876" i="1"/>
  <c r="T1583" i="1"/>
  <c r="U1582" i="1"/>
  <c r="T2325" i="1"/>
  <c r="U2324" i="1"/>
  <c r="T1671" i="1"/>
  <c r="U1670" i="1"/>
  <c r="T3174" i="1"/>
  <c r="U3173" i="1"/>
  <c r="T3735" i="1"/>
  <c r="U3734" i="1"/>
  <c r="Q136" i="1"/>
  <c r="R3991" i="1"/>
  <c r="S3991" i="1" s="1"/>
  <c r="R3992" i="1"/>
  <c r="P3198" i="1"/>
  <c r="R3197" i="1"/>
  <c r="S3197" i="1" s="1"/>
  <c r="P2928" i="1"/>
  <c r="R2927" i="1"/>
  <c r="S2927" i="1" s="1"/>
  <c r="P3810" i="1"/>
  <c r="R3809" i="1"/>
  <c r="S3809" i="1" s="1"/>
  <c r="P2707" i="1"/>
  <c r="R2706" i="1"/>
  <c r="S2706" i="1" s="1"/>
  <c r="V143" i="1" l="1"/>
  <c r="X141" i="1"/>
  <c r="Y140" i="1" s="1"/>
  <c r="Z139" i="1"/>
  <c r="AA139" i="1"/>
  <c r="AB138" i="1"/>
  <c r="T2878" i="1"/>
  <c r="U2877" i="1"/>
  <c r="T3175" i="1"/>
  <c r="U3174" i="1"/>
  <c r="T1672" i="1"/>
  <c r="U1671" i="1"/>
  <c r="T1786" i="1"/>
  <c r="U1785" i="1"/>
  <c r="T2326" i="1"/>
  <c r="U2325" i="1"/>
  <c r="T2532" i="1"/>
  <c r="U2531" i="1"/>
  <c r="T3736" i="1"/>
  <c r="U3735" i="1"/>
  <c r="T1584" i="1"/>
  <c r="U1583" i="1"/>
  <c r="T2655" i="1"/>
  <c r="U2654" i="1"/>
  <c r="P3199" i="1"/>
  <c r="R3198" i="1"/>
  <c r="S3198" i="1" s="1"/>
  <c r="P2929" i="1"/>
  <c r="R2928" i="1"/>
  <c r="S2928" i="1" s="1"/>
  <c r="S3992" i="1"/>
  <c r="T3992" i="1" s="1"/>
  <c r="U3992" i="1" s="1"/>
  <c r="S3993" i="1"/>
  <c r="T3993" i="1" s="1"/>
  <c r="P2708" i="1"/>
  <c r="R2707" i="1"/>
  <c r="S2707" i="1" s="1"/>
  <c r="P3811" i="1"/>
  <c r="R3810" i="1"/>
  <c r="S3810" i="1" s="1"/>
  <c r="Q137" i="1"/>
  <c r="Z140" i="1" l="1"/>
  <c r="AA140" i="1"/>
  <c r="AB139" i="1"/>
  <c r="V144" i="1"/>
  <c r="X142" i="1"/>
  <c r="Y141" i="1" s="1"/>
  <c r="T1585" i="1"/>
  <c r="U1584" i="1"/>
  <c r="T1787" i="1"/>
  <c r="U1786" i="1"/>
  <c r="T3737" i="1"/>
  <c r="U3736" i="1"/>
  <c r="T1673" i="1"/>
  <c r="U1672" i="1"/>
  <c r="T2533" i="1"/>
  <c r="U2532" i="1"/>
  <c r="T3176" i="1"/>
  <c r="U3175" i="1"/>
  <c r="T2656" i="1"/>
  <c r="U2655" i="1"/>
  <c r="T3994" i="1"/>
  <c r="U3993" i="1"/>
  <c r="T2327" i="1"/>
  <c r="U2326" i="1"/>
  <c r="T2879" i="1"/>
  <c r="U2878" i="1"/>
  <c r="P2709" i="1"/>
  <c r="R2708" i="1"/>
  <c r="S2708" i="1" s="1"/>
  <c r="Q138" i="1"/>
  <c r="P2930" i="1"/>
  <c r="R2929" i="1"/>
  <c r="S2929" i="1" s="1"/>
  <c r="P3812" i="1"/>
  <c r="R3811" i="1"/>
  <c r="S3811" i="1" s="1"/>
  <c r="P3200" i="1"/>
  <c r="R3199" i="1"/>
  <c r="S3199" i="1" s="1"/>
  <c r="Z141" i="1" l="1"/>
  <c r="AA141" i="1"/>
  <c r="V145" i="1"/>
  <c r="X143" i="1"/>
  <c r="Y142" i="1" s="1"/>
  <c r="AB140" i="1"/>
  <c r="T1674" i="1"/>
  <c r="U1673" i="1"/>
  <c r="T2657" i="1"/>
  <c r="U2656" i="1"/>
  <c r="T3738" i="1"/>
  <c r="U3737" i="1"/>
  <c r="T3995" i="1"/>
  <c r="U3994" i="1"/>
  <c r="T3177" i="1"/>
  <c r="U3176" i="1"/>
  <c r="T1788" i="1"/>
  <c r="U1787" i="1"/>
  <c r="T2880" i="1"/>
  <c r="U2879" i="1"/>
  <c r="T2328" i="1"/>
  <c r="U2327" i="1"/>
  <c r="T2534" i="1"/>
  <c r="U2533" i="1"/>
  <c r="T1586" i="1"/>
  <c r="U1585" i="1"/>
  <c r="P3813" i="1"/>
  <c r="R3812" i="1"/>
  <c r="S3812" i="1" s="1"/>
  <c r="P2931" i="1"/>
  <c r="R2930" i="1"/>
  <c r="S2930" i="1" s="1"/>
  <c r="Q139" i="1"/>
  <c r="P3201" i="1"/>
  <c r="R3200" i="1"/>
  <c r="S3200" i="1" s="1"/>
  <c r="R2709" i="1"/>
  <c r="S2709" i="1" s="1"/>
  <c r="R2710" i="1"/>
  <c r="Z142" i="1" l="1"/>
  <c r="AA142" i="1"/>
  <c r="V146" i="1"/>
  <c r="X144" i="1"/>
  <c r="Y143" i="1" s="1"/>
  <c r="AB141" i="1"/>
  <c r="T3996" i="1"/>
  <c r="U3995" i="1"/>
  <c r="T2881" i="1"/>
  <c r="U2880" i="1"/>
  <c r="T3739" i="1"/>
  <c r="U3738" i="1"/>
  <c r="T1789" i="1"/>
  <c r="U1788" i="1"/>
  <c r="T2658" i="1"/>
  <c r="U2657" i="1"/>
  <c r="T2329" i="1"/>
  <c r="U2329" i="1" s="1"/>
  <c r="U2328" i="1"/>
  <c r="T1587" i="1"/>
  <c r="U1586" i="1"/>
  <c r="T2535" i="1"/>
  <c r="U2534" i="1"/>
  <c r="T3178" i="1"/>
  <c r="U3177" i="1"/>
  <c r="T1675" i="1"/>
  <c r="U1674" i="1"/>
  <c r="Q140" i="1"/>
  <c r="P3202" i="1"/>
  <c r="R3201" i="1"/>
  <c r="S3201" i="1" s="1"/>
  <c r="P2932" i="1"/>
  <c r="R2931" i="1"/>
  <c r="S2931" i="1" s="1"/>
  <c r="S2710" i="1"/>
  <c r="T2710" i="1" s="1"/>
  <c r="U2710" i="1" s="1"/>
  <c r="S2711" i="1"/>
  <c r="T2711" i="1" s="1"/>
  <c r="P3814" i="1"/>
  <c r="R3813" i="1"/>
  <c r="S3813" i="1" s="1"/>
  <c r="Z143" i="1" l="1"/>
  <c r="AA143" i="1"/>
  <c r="V147" i="1"/>
  <c r="X145" i="1"/>
  <c r="Y144" i="1" s="1"/>
  <c r="AB142" i="1"/>
  <c r="T2536" i="1"/>
  <c r="U2535" i="1"/>
  <c r="T1790" i="1"/>
  <c r="U1789" i="1"/>
  <c r="T1588" i="1"/>
  <c r="U1587" i="1"/>
  <c r="T3740" i="1"/>
  <c r="U3739" i="1"/>
  <c r="T1676" i="1"/>
  <c r="U1675" i="1"/>
  <c r="T2882" i="1"/>
  <c r="U2881" i="1"/>
  <c r="T2712" i="1"/>
  <c r="U2711" i="1"/>
  <c r="T3179" i="1"/>
  <c r="U3178" i="1"/>
  <c r="T2659" i="1"/>
  <c r="U2658" i="1"/>
  <c r="T3997" i="1"/>
  <c r="U3996" i="1"/>
  <c r="P2933" i="1"/>
  <c r="R2932" i="1"/>
  <c r="S2932" i="1" s="1"/>
  <c r="P3203" i="1"/>
  <c r="R3202" i="1"/>
  <c r="S3202" i="1" s="1"/>
  <c r="P3815" i="1"/>
  <c r="R3814" i="1"/>
  <c r="S3814" i="1" s="1"/>
  <c r="Q141" i="1"/>
  <c r="Z144" i="1" l="1"/>
  <c r="AA144" i="1"/>
  <c r="V148" i="1"/>
  <c r="X146" i="1"/>
  <c r="Y145" i="1" s="1"/>
  <c r="AB143" i="1"/>
  <c r="T3741" i="1"/>
  <c r="U3740" i="1"/>
  <c r="T2713" i="1"/>
  <c r="U2712" i="1"/>
  <c r="T1589" i="1"/>
  <c r="U1588" i="1"/>
  <c r="T3180" i="1"/>
  <c r="U3179" i="1"/>
  <c r="T2883" i="1"/>
  <c r="U2882" i="1"/>
  <c r="T1791" i="1"/>
  <c r="U1790" i="1"/>
  <c r="T3998" i="1"/>
  <c r="U3997" i="1"/>
  <c r="T2660" i="1"/>
  <c r="U2659" i="1"/>
  <c r="T1677" i="1"/>
  <c r="U1676" i="1"/>
  <c r="T2537" i="1"/>
  <c r="U2536" i="1"/>
  <c r="P3816" i="1"/>
  <c r="R3815" i="1"/>
  <c r="S3815" i="1" s="1"/>
  <c r="P3204" i="1"/>
  <c r="R3203" i="1"/>
  <c r="S3203" i="1" s="1"/>
  <c r="Q142" i="1"/>
  <c r="P2934" i="1"/>
  <c r="R2933" i="1"/>
  <c r="S2933" i="1" s="1"/>
  <c r="Z145" i="1" l="1"/>
  <c r="AA145" i="1"/>
  <c r="V149" i="1"/>
  <c r="X147" i="1"/>
  <c r="Y146" i="1" s="1"/>
  <c r="AB144" i="1"/>
  <c r="T3181" i="1"/>
  <c r="U3180" i="1"/>
  <c r="T3999" i="1"/>
  <c r="U3998" i="1"/>
  <c r="T1590" i="1"/>
  <c r="U1589" i="1"/>
  <c r="T1792" i="1"/>
  <c r="U1791" i="1"/>
  <c r="T2714" i="1"/>
  <c r="U2713" i="1"/>
  <c r="T2538" i="1"/>
  <c r="U2537" i="1"/>
  <c r="T2661" i="1"/>
  <c r="U2660" i="1"/>
  <c r="T1678" i="1"/>
  <c r="U1677" i="1"/>
  <c r="T2884" i="1"/>
  <c r="U2883" i="1"/>
  <c r="T3742" i="1"/>
  <c r="U3741" i="1"/>
  <c r="Q143" i="1"/>
  <c r="P3205" i="1"/>
  <c r="R3204" i="1"/>
  <c r="S3204" i="1" s="1"/>
  <c r="P2935" i="1"/>
  <c r="R2934" i="1"/>
  <c r="S2934" i="1" s="1"/>
  <c r="P3817" i="1"/>
  <c r="R3816" i="1"/>
  <c r="S3816" i="1" s="1"/>
  <c r="Z146" i="1" l="1"/>
  <c r="AA146" i="1"/>
  <c r="V150" i="1"/>
  <c r="X148" i="1"/>
  <c r="Y147" i="1" s="1"/>
  <c r="AB145" i="1"/>
  <c r="T1793" i="1"/>
  <c r="U1792" i="1"/>
  <c r="T2662" i="1"/>
  <c r="U2661" i="1"/>
  <c r="T1591" i="1"/>
  <c r="U1590" i="1"/>
  <c r="T2539" i="1"/>
  <c r="U2538" i="1"/>
  <c r="T4000" i="1"/>
  <c r="U3999" i="1"/>
  <c r="T1679" i="1"/>
  <c r="U1678" i="1"/>
  <c r="T3743" i="1"/>
  <c r="U3742" i="1"/>
  <c r="T2885" i="1"/>
  <c r="U2884" i="1"/>
  <c r="T2715" i="1"/>
  <c r="U2714" i="1"/>
  <c r="T3182" i="1"/>
  <c r="U3181" i="1"/>
  <c r="P2936" i="1"/>
  <c r="R2935" i="1"/>
  <c r="S2935" i="1" s="1"/>
  <c r="P3206" i="1"/>
  <c r="R3205" i="1"/>
  <c r="S3205" i="1" s="1"/>
  <c r="P3818" i="1"/>
  <c r="R3817" i="1"/>
  <c r="S3817" i="1" s="1"/>
  <c r="Q144" i="1"/>
  <c r="Z147" i="1" l="1"/>
  <c r="AA147" i="1"/>
  <c r="V151" i="1"/>
  <c r="X149" i="1"/>
  <c r="Y148" i="1" s="1"/>
  <c r="AB146" i="1"/>
  <c r="T2540" i="1"/>
  <c r="U2539" i="1"/>
  <c r="T3744" i="1"/>
  <c r="U3743" i="1"/>
  <c r="T1592" i="1"/>
  <c r="U1591" i="1"/>
  <c r="T1680" i="1"/>
  <c r="U1679" i="1"/>
  <c r="T2663" i="1"/>
  <c r="U2662" i="1"/>
  <c r="T3183" i="1"/>
  <c r="U3182" i="1"/>
  <c r="T2886" i="1"/>
  <c r="U2885" i="1"/>
  <c r="T2716" i="1"/>
  <c r="U2715" i="1"/>
  <c r="T4001" i="1"/>
  <c r="U4000" i="1"/>
  <c r="T1794" i="1"/>
  <c r="U1793" i="1"/>
  <c r="P3819" i="1"/>
  <c r="R3818" i="1"/>
  <c r="S3818" i="1" s="1"/>
  <c r="P3207" i="1"/>
  <c r="R3206" i="1"/>
  <c r="S3206" i="1" s="1"/>
  <c r="Q145" i="1"/>
  <c r="P2937" i="1"/>
  <c r="R2936" i="1"/>
  <c r="S2936" i="1" s="1"/>
  <c r="Z148" i="1" l="1"/>
  <c r="AA148" i="1"/>
  <c r="V152" i="1"/>
  <c r="X150" i="1"/>
  <c r="Y149" i="1" s="1"/>
  <c r="AB147" i="1"/>
  <c r="T1681" i="1"/>
  <c r="U1680" i="1"/>
  <c r="T2717" i="1"/>
  <c r="U2716" i="1"/>
  <c r="T1593" i="1"/>
  <c r="U1592" i="1"/>
  <c r="T3184" i="1"/>
  <c r="U3183" i="1"/>
  <c r="T3745" i="1"/>
  <c r="U3744" i="1"/>
  <c r="T1795" i="1"/>
  <c r="U1794" i="1"/>
  <c r="T2887" i="1"/>
  <c r="U2886" i="1"/>
  <c r="T4002" i="1"/>
  <c r="U4001" i="1"/>
  <c r="T2664" i="1"/>
  <c r="U2663" i="1"/>
  <c r="T2541" i="1"/>
  <c r="U2540" i="1"/>
  <c r="Q146" i="1"/>
  <c r="P2938" i="1"/>
  <c r="R2937" i="1"/>
  <c r="S2937" i="1" s="1"/>
  <c r="P3208" i="1"/>
  <c r="R3207" i="1"/>
  <c r="S3207" i="1" s="1"/>
  <c r="P3820" i="1"/>
  <c r="R3819" i="1"/>
  <c r="S3819" i="1" s="1"/>
  <c r="Z149" i="1" l="1"/>
  <c r="AA149" i="1"/>
  <c r="V153" i="1"/>
  <c r="X151" i="1"/>
  <c r="Y150" i="1" s="1"/>
  <c r="AB148" i="1"/>
  <c r="T3185" i="1"/>
  <c r="U3184" i="1"/>
  <c r="T2888" i="1"/>
  <c r="U2887" i="1"/>
  <c r="T1594" i="1"/>
  <c r="U1593" i="1"/>
  <c r="T4003" i="1"/>
  <c r="U4002" i="1"/>
  <c r="T1796" i="1"/>
  <c r="U1795" i="1"/>
  <c r="T2718" i="1"/>
  <c r="U2717" i="1"/>
  <c r="T2542" i="1"/>
  <c r="U2541" i="1"/>
  <c r="T2665" i="1"/>
  <c r="U2664" i="1"/>
  <c r="T3746" i="1"/>
  <c r="U3745" i="1"/>
  <c r="T1682" i="1"/>
  <c r="U1681" i="1"/>
  <c r="P3209" i="1"/>
  <c r="R3208" i="1"/>
  <c r="S3208" i="1" s="1"/>
  <c r="P3821" i="1"/>
  <c r="R3820" i="1"/>
  <c r="S3820" i="1" s="1"/>
  <c r="P2939" i="1"/>
  <c r="R2938" i="1"/>
  <c r="S2938" i="1" s="1"/>
  <c r="Q147" i="1"/>
  <c r="Z150" i="1" l="1"/>
  <c r="AA150" i="1"/>
  <c r="V154" i="1"/>
  <c r="X152" i="1"/>
  <c r="Y151" i="1" s="1"/>
  <c r="AB149" i="1"/>
  <c r="T4004" i="1"/>
  <c r="U4003" i="1"/>
  <c r="T2543" i="1"/>
  <c r="U2542" i="1"/>
  <c r="T1595" i="1"/>
  <c r="U1594" i="1"/>
  <c r="T2719" i="1"/>
  <c r="U2718" i="1"/>
  <c r="T2889" i="1"/>
  <c r="U2888" i="1"/>
  <c r="T1683" i="1"/>
  <c r="U1682" i="1"/>
  <c r="T2666" i="1"/>
  <c r="U2665" i="1"/>
  <c r="T3747" i="1"/>
  <c r="U3746" i="1"/>
  <c r="T1797" i="1"/>
  <c r="U1796" i="1"/>
  <c r="T3186" i="1"/>
  <c r="U3185" i="1"/>
  <c r="P2940" i="1"/>
  <c r="R2939" i="1"/>
  <c r="S2939" i="1" s="1"/>
  <c r="Q148" i="1"/>
  <c r="P3822" i="1"/>
  <c r="R3821" i="1"/>
  <c r="S3821" i="1" s="1"/>
  <c r="P3210" i="1"/>
  <c r="R3209" i="1"/>
  <c r="S3209" i="1" s="1"/>
  <c r="Z151" i="1" l="1"/>
  <c r="AA151" i="1"/>
  <c r="V155" i="1"/>
  <c r="X153" i="1"/>
  <c r="Y152" i="1" s="1"/>
  <c r="AB150" i="1"/>
  <c r="T2720" i="1"/>
  <c r="U2719" i="1"/>
  <c r="T2667" i="1"/>
  <c r="U2666" i="1"/>
  <c r="T1596" i="1"/>
  <c r="U1595" i="1"/>
  <c r="T3748" i="1"/>
  <c r="U3747" i="1"/>
  <c r="T1684" i="1"/>
  <c r="U1683" i="1"/>
  <c r="T2544" i="1"/>
  <c r="U2543" i="1"/>
  <c r="T3187" i="1"/>
  <c r="U3186" i="1"/>
  <c r="T1798" i="1"/>
  <c r="U1797" i="1"/>
  <c r="T2890" i="1"/>
  <c r="U2889" i="1"/>
  <c r="T4005" i="1"/>
  <c r="U4004" i="1"/>
  <c r="P3823" i="1"/>
  <c r="R3822" i="1"/>
  <c r="S3822" i="1" s="1"/>
  <c r="Q149" i="1"/>
  <c r="P3211" i="1"/>
  <c r="R3210" i="1"/>
  <c r="S3210" i="1" s="1"/>
  <c r="P2941" i="1"/>
  <c r="R2940" i="1"/>
  <c r="S2940" i="1" s="1"/>
  <c r="Z152" i="1" l="1"/>
  <c r="AA152" i="1" s="1"/>
  <c r="V156" i="1"/>
  <c r="X154" i="1"/>
  <c r="Y153" i="1" s="1"/>
  <c r="AB151" i="1"/>
  <c r="T3749" i="1"/>
  <c r="U3748" i="1"/>
  <c r="T3188" i="1"/>
  <c r="U3187" i="1"/>
  <c r="T1597" i="1"/>
  <c r="U1596" i="1"/>
  <c r="T2545" i="1"/>
  <c r="U2544" i="1"/>
  <c r="T2668" i="1"/>
  <c r="U2667" i="1"/>
  <c r="T4006" i="1"/>
  <c r="U4005" i="1"/>
  <c r="T1799" i="1"/>
  <c r="U1798" i="1"/>
  <c r="T2891" i="1"/>
  <c r="U2890" i="1"/>
  <c r="T1685" i="1"/>
  <c r="U1684" i="1"/>
  <c r="T2721" i="1"/>
  <c r="U2720" i="1"/>
  <c r="P3212" i="1"/>
  <c r="R3211" i="1"/>
  <c r="S3211" i="1" s="1"/>
  <c r="P2942" i="1"/>
  <c r="R2941" i="1"/>
  <c r="S2941" i="1" s="1"/>
  <c r="Q150" i="1"/>
  <c r="P3824" i="1"/>
  <c r="R3823" i="1"/>
  <c r="S3823" i="1" s="1"/>
  <c r="AB152" i="1" l="1"/>
  <c r="Z153" i="1"/>
  <c r="AA153" i="1"/>
  <c r="V157" i="1"/>
  <c r="X155" i="1"/>
  <c r="Y154" i="1" s="1"/>
  <c r="T2546" i="1"/>
  <c r="U2545" i="1"/>
  <c r="T1800" i="1"/>
  <c r="U1799" i="1"/>
  <c r="T1598" i="1"/>
  <c r="U1597" i="1"/>
  <c r="T2722" i="1"/>
  <c r="U2721" i="1"/>
  <c r="T3189" i="1"/>
  <c r="U3188" i="1"/>
  <c r="T4007" i="1"/>
  <c r="U4007" i="1" s="1"/>
  <c r="U4006" i="1"/>
  <c r="T2892" i="1"/>
  <c r="U2891" i="1"/>
  <c r="T1686" i="1"/>
  <c r="U1685" i="1"/>
  <c r="T2669" i="1"/>
  <c r="U2668" i="1"/>
  <c r="T3750" i="1"/>
  <c r="U3749" i="1"/>
  <c r="Q151" i="1"/>
  <c r="P3825" i="1"/>
  <c r="R3824" i="1"/>
  <c r="S3824" i="1" s="1"/>
  <c r="P2943" i="1"/>
  <c r="R2942" i="1"/>
  <c r="S2942" i="1" s="1"/>
  <c r="P3213" i="1"/>
  <c r="R3212" i="1"/>
  <c r="S3212" i="1" s="1"/>
  <c r="Z154" i="1" l="1"/>
  <c r="AA154" i="1"/>
  <c r="V158" i="1"/>
  <c r="X156" i="1"/>
  <c r="Y155" i="1" s="1"/>
  <c r="AB153" i="1"/>
  <c r="T2723" i="1"/>
  <c r="U2722" i="1"/>
  <c r="T1599" i="1"/>
  <c r="U1598" i="1"/>
  <c r="T2893" i="1"/>
  <c r="U2892" i="1"/>
  <c r="T3751" i="1"/>
  <c r="U3750" i="1"/>
  <c r="T1801" i="1"/>
  <c r="U1800" i="1"/>
  <c r="T1687" i="1"/>
  <c r="U1686" i="1"/>
  <c r="T2670" i="1"/>
  <c r="U2669" i="1"/>
  <c r="T3190" i="1"/>
  <c r="U3189" i="1"/>
  <c r="T2547" i="1"/>
  <c r="U2546" i="1"/>
  <c r="P2944" i="1"/>
  <c r="R2943" i="1"/>
  <c r="S2943" i="1" s="1"/>
  <c r="P3214" i="1"/>
  <c r="R3213" i="1"/>
  <c r="S3213" i="1" s="1"/>
  <c r="P3826" i="1"/>
  <c r="R3825" i="1"/>
  <c r="S3825" i="1" s="1"/>
  <c r="Q152" i="1"/>
  <c r="V159" i="1" l="1"/>
  <c r="X157" i="1"/>
  <c r="Y156" i="1" s="1"/>
  <c r="Z155" i="1"/>
  <c r="AA155" i="1"/>
  <c r="AB154" i="1"/>
  <c r="T3752" i="1"/>
  <c r="U3751" i="1"/>
  <c r="T3191" i="1"/>
  <c r="U3190" i="1"/>
  <c r="T2671" i="1"/>
  <c r="U2670" i="1"/>
  <c r="T2894" i="1"/>
  <c r="U2893" i="1"/>
  <c r="T1600" i="1"/>
  <c r="U1599" i="1"/>
  <c r="T1688" i="1"/>
  <c r="U1687" i="1"/>
  <c r="T2548" i="1"/>
  <c r="U2547" i="1"/>
  <c r="T1802" i="1"/>
  <c r="U1801" i="1"/>
  <c r="T2724" i="1"/>
  <c r="U2723" i="1"/>
  <c r="P3827" i="1"/>
  <c r="R3826" i="1"/>
  <c r="S3826" i="1" s="1"/>
  <c r="Q153" i="1"/>
  <c r="P3215" i="1"/>
  <c r="R3214" i="1"/>
  <c r="S3214" i="1" s="1"/>
  <c r="P2945" i="1"/>
  <c r="R2944" i="1"/>
  <c r="S2944" i="1" s="1"/>
  <c r="Z156" i="1" l="1"/>
  <c r="AA156" i="1"/>
  <c r="AB155" i="1"/>
  <c r="V160" i="1"/>
  <c r="X158" i="1"/>
  <c r="Y157" i="1" s="1"/>
  <c r="T2895" i="1"/>
  <c r="U2894" i="1"/>
  <c r="T2549" i="1"/>
  <c r="U2548" i="1"/>
  <c r="T2672" i="1"/>
  <c r="U2671" i="1"/>
  <c r="T1803" i="1"/>
  <c r="U1802" i="1"/>
  <c r="T1689" i="1"/>
  <c r="U1688" i="1"/>
  <c r="T3192" i="1"/>
  <c r="U3191" i="1"/>
  <c r="T2725" i="1"/>
  <c r="U2724" i="1"/>
  <c r="T1601" i="1"/>
  <c r="U1600" i="1"/>
  <c r="T3753" i="1"/>
  <c r="U3752" i="1"/>
  <c r="P3216" i="1"/>
  <c r="R3215" i="1"/>
  <c r="S3215" i="1" s="1"/>
  <c r="P2946" i="1"/>
  <c r="R2945" i="1"/>
  <c r="S2945" i="1" s="1"/>
  <c r="Q154" i="1"/>
  <c r="P3828" i="1"/>
  <c r="R3827" i="1"/>
  <c r="S3827" i="1" s="1"/>
  <c r="V161" i="1" l="1"/>
  <c r="X159" i="1"/>
  <c r="Y158" i="1" s="1"/>
  <c r="Z157" i="1"/>
  <c r="AA157" i="1"/>
  <c r="AB156" i="1"/>
  <c r="T1804" i="1"/>
  <c r="U1803" i="1"/>
  <c r="T2673" i="1"/>
  <c r="U2672" i="1"/>
  <c r="T1602" i="1"/>
  <c r="U1601" i="1"/>
  <c r="T3193" i="1"/>
  <c r="U3192" i="1"/>
  <c r="T2550" i="1"/>
  <c r="U2549" i="1"/>
  <c r="T2726" i="1"/>
  <c r="U2725" i="1"/>
  <c r="T3754" i="1"/>
  <c r="U3753" i="1"/>
  <c r="T1690" i="1"/>
  <c r="U1689" i="1"/>
  <c r="T2896" i="1"/>
  <c r="U2895" i="1"/>
  <c r="Q155" i="1"/>
  <c r="P3829" i="1"/>
  <c r="R3828" i="1"/>
  <c r="S3828" i="1" s="1"/>
  <c r="P2947" i="1"/>
  <c r="R2946" i="1"/>
  <c r="S2946" i="1" s="1"/>
  <c r="P3217" i="1"/>
  <c r="R3216" i="1"/>
  <c r="S3216" i="1" s="1"/>
  <c r="AB157" i="1" l="1"/>
  <c r="Z158" i="1"/>
  <c r="AA158" i="1"/>
  <c r="V162" i="1"/>
  <c r="X160" i="1"/>
  <c r="Y159" i="1" s="1"/>
  <c r="T3194" i="1"/>
  <c r="U3193" i="1"/>
  <c r="T3755" i="1"/>
  <c r="U3754" i="1"/>
  <c r="T1603" i="1"/>
  <c r="U1602" i="1"/>
  <c r="T2727" i="1"/>
  <c r="U2726" i="1"/>
  <c r="T2674" i="1"/>
  <c r="U2673" i="1"/>
  <c r="T1691" i="1"/>
  <c r="U1690" i="1"/>
  <c r="T2897" i="1"/>
  <c r="U2896" i="1"/>
  <c r="T2551" i="1"/>
  <c r="U2550" i="1"/>
  <c r="T1805" i="1"/>
  <c r="U1805" i="1" s="1"/>
  <c r="U1804" i="1"/>
  <c r="P2948" i="1"/>
  <c r="R2947" i="1"/>
  <c r="S2947" i="1" s="1"/>
  <c r="P3218" i="1"/>
  <c r="R3217" i="1"/>
  <c r="S3217" i="1" s="1"/>
  <c r="P3830" i="1"/>
  <c r="R3829" i="1"/>
  <c r="S3829" i="1" s="1"/>
  <c r="Q156" i="1"/>
  <c r="AB158" i="1" l="1"/>
  <c r="Z159" i="1"/>
  <c r="AA159" i="1"/>
  <c r="V163" i="1"/>
  <c r="X161" i="1"/>
  <c r="Y160" i="1" s="1"/>
  <c r="T2728" i="1"/>
  <c r="U2727" i="1"/>
  <c r="T2552" i="1"/>
  <c r="U2551" i="1"/>
  <c r="T1604" i="1"/>
  <c r="U1603" i="1"/>
  <c r="T1692" i="1"/>
  <c r="U1691" i="1"/>
  <c r="T3756" i="1"/>
  <c r="U3755" i="1"/>
  <c r="T2898" i="1"/>
  <c r="U2897" i="1"/>
  <c r="T2675" i="1"/>
  <c r="U2674" i="1"/>
  <c r="T3195" i="1"/>
  <c r="U3194" i="1"/>
  <c r="P3831" i="1"/>
  <c r="R3830" i="1"/>
  <c r="S3830" i="1" s="1"/>
  <c r="Q157" i="1"/>
  <c r="P3219" i="1"/>
  <c r="R3218" i="1"/>
  <c r="S3218" i="1" s="1"/>
  <c r="P2949" i="1"/>
  <c r="R2948" i="1"/>
  <c r="S2948" i="1" s="1"/>
  <c r="Z160" i="1" l="1"/>
  <c r="AA160" i="1"/>
  <c r="AB159" i="1"/>
  <c r="V164" i="1"/>
  <c r="X162" i="1"/>
  <c r="Y161" i="1" s="1"/>
  <c r="T1693" i="1"/>
  <c r="U1692" i="1"/>
  <c r="T3196" i="1"/>
  <c r="U3195" i="1"/>
  <c r="T1605" i="1"/>
  <c r="U1604" i="1"/>
  <c r="T2899" i="1"/>
  <c r="U2898" i="1"/>
  <c r="T2553" i="1"/>
  <c r="U2552" i="1"/>
  <c r="T2676" i="1"/>
  <c r="U2675" i="1"/>
  <c r="T3757" i="1"/>
  <c r="U3756" i="1"/>
  <c r="T2729" i="1"/>
  <c r="U2728" i="1"/>
  <c r="P3220" i="1"/>
  <c r="R3219" i="1"/>
  <c r="S3219" i="1" s="1"/>
  <c r="Q158" i="1"/>
  <c r="P2950" i="1"/>
  <c r="R2949" i="1"/>
  <c r="S2949" i="1" s="1"/>
  <c r="P3832" i="1"/>
  <c r="R3831" i="1"/>
  <c r="S3831" i="1" s="1"/>
  <c r="Z161" i="1" l="1"/>
  <c r="AA161" i="1"/>
  <c r="V165" i="1"/>
  <c r="X163" i="1"/>
  <c r="Y162" i="1" s="1"/>
  <c r="AB160" i="1"/>
  <c r="T2900" i="1"/>
  <c r="U2899" i="1"/>
  <c r="T1606" i="1"/>
  <c r="U1605" i="1"/>
  <c r="T2730" i="1"/>
  <c r="U2729" i="1"/>
  <c r="T2677" i="1"/>
  <c r="U2676" i="1"/>
  <c r="T3197" i="1"/>
  <c r="U3196" i="1"/>
  <c r="T3758" i="1"/>
  <c r="U3757" i="1"/>
  <c r="T2554" i="1"/>
  <c r="U2553" i="1"/>
  <c r="T1694" i="1"/>
  <c r="U1693" i="1"/>
  <c r="P2951" i="1"/>
  <c r="R2950" i="1"/>
  <c r="S2950" i="1" s="1"/>
  <c r="Q159" i="1"/>
  <c r="P3833" i="1"/>
  <c r="R3832" i="1"/>
  <c r="S3832" i="1" s="1"/>
  <c r="P3221" i="1"/>
  <c r="R3220" i="1"/>
  <c r="S3220" i="1" s="1"/>
  <c r="Z162" i="1" l="1"/>
  <c r="AA162" i="1"/>
  <c r="V166" i="1"/>
  <c r="X164" i="1"/>
  <c r="Y163" i="1" s="1"/>
  <c r="AB161" i="1"/>
  <c r="T2678" i="1"/>
  <c r="U2677" i="1"/>
  <c r="T2731" i="1"/>
  <c r="U2730" i="1"/>
  <c r="T2555" i="1"/>
  <c r="U2554" i="1"/>
  <c r="T3759" i="1"/>
  <c r="U3758" i="1"/>
  <c r="T1607" i="1"/>
  <c r="U1606" i="1"/>
  <c r="T1695" i="1"/>
  <c r="U1694" i="1"/>
  <c r="T3198" i="1"/>
  <c r="U3197" i="1"/>
  <c r="T2901" i="1"/>
  <c r="U2900" i="1"/>
  <c r="P3834" i="1"/>
  <c r="R3833" i="1"/>
  <c r="S3833" i="1" s="1"/>
  <c r="P3222" i="1"/>
  <c r="R3221" i="1"/>
  <c r="S3221" i="1" s="1"/>
  <c r="Q160" i="1"/>
  <c r="P2952" i="1"/>
  <c r="R2951" i="1"/>
  <c r="S2951" i="1" s="1"/>
  <c r="Z163" i="1" l="1"/>
  <c r="AA163" i="1"/>
  <c r="V167" i="1"/>
  <c r="X165" i="1"/>
  <c r="Y164" i="1" s="1"/>
  <c r="AB162" i="1"/>
  <c r="T3760" i="1"/>
  <c r="U3759" i="1"/>
  <c r="T3199" i="1"/>
  <c r="U3198" i="1"/>
  <c r="T2556" i="1"/>
  <c r="U2555" i="1"/>
  <c r="T2732" i="1"/>
  <c r="U2731" i="1"/>
  <c r="T1696" i="1"/>
  <c r="U1695" i="1"/>
  <c r="T2902" i="1"/>
  <c r="U2901" i="1"/>
  <c r="T1608" i="1"/>
  <c r="U1607" i="1"/>
  <c r="T2679" i="1"/>
  <c r="U2678" i="1"/>
  <c r="Q161" i="1"/>
  <c r="P3223" i="1"/>
  <c r="R3222" i="1"/>
  <c r="S3222" i="1" s="1"/>
  <c r="P2953" i="1"/>
  <c r="R2952" i="1"/>
  <c r="S2952" i="1" s="1"/>
  <c r="P3835" i="1"/>
  <c r="R3834" i="1"/>
  <c r="S3834" i="1" s="1"/>
  <c r="Z164" i="1" l="1"/>
  <c r="AA164" i="1"/>
  <c r="V168" i="1"/>
  <c r="X166" i="1"/>
  <c r="Y165" i="1" s="1"/>
  <c r="AB163" i="1"/>
  <c r="T2733" i="1"/>
  <c r="U2732" i="1"/>
  <c r="T2557" i="1"/>
  <c r="U2556" i="1"/>
  <c r="T3200" i="1"/>
  <c r="U3199" i="1"/>
  <c r="T2903" i="1"/>
  <c r="U2902" i="1"/>
  <c r="T2680" i="1"/>
  <c r="U2679" i="1"/>
  <c r="T1609" i="1"/>
  <c r="U1608" i="1"/>
  <c r="T1697" i="1"/>
  <c r="U1696" i="1"/>
  <c r="T3761" i="1"/>
  <c r="U3760" i="1"/>
  <c r="P2954" i="1"/>
  <c r="R2953" i="1"/>
  <c r="S2953" i="1" s="1"/>
  <c r="P3224" i="1"/>
  <c r="R3223" i="1"/>
  <c r="S3223" i="1" s="1"/>
  <c r="P3836" i="1"/>
  <c r="R3835" i="1"/>
  <c r="S3835" i="1" s="1"/>
  <c r="Q162" i="1"/>
  <c r="Z165" i="1" l="1"/>
  <c r="AA165" i="1"/>
  <c r="V169" i="1"/>
  <c r="X167" i="1"/>
  <c r="Y166" i="1" s="1"/>
  <c r="AB164" i="1"/>
  <c r="T2904" i="1"/>
  <c r="U2903" i="1"/>
  <c r="T1698" i="1"/>
  <c r="U1697" i="1"/>
  <c r="T3201" i="1"/>
  <c r="U3200" i="1"/>
  <c r="T2558" i="1"/>
  <c r="U2557" i="1"/>
  <c r="T3762" i="1"/>
  <c r="U3761" i="1"/>
  <c r="T1610" i="1"/>
  <c r="U1609" i="1"/>
  <c r="T2681" i="1"/>
  <c r="U2680" i="1"/>
  <c r="T2734" i="1"/>
  <c r="U2733" i="1"/>
  <c r="P3837" i="1"/>
  <c r="R3836" i="1"/>
  <c r="S3836" i="1" s="1"/>
  <c r="Q163" i="1"/>
  <c r="P3225" i="1"/>
  <c r="R3224" i="1"/>
  <c r="S3224" i="1" s="1"/>
  <c r="P2955" i="1"/>
  <c r="R2954" i="1"/>
  <c r="S2954" i="1" s="1"/>
  <c r="Z166" i="1" l="1"/>
  <c r="AA166" i="1"/>
  <c r="V170" i="1"/>
  <c r="X168" i="1"/>
  <c r="Y167" i="1" s="1"/>
  <c r="AB165" i="1"/>
  <c r="T2559" i="1"/>
  <c r="U2558" i="1"/>
  <c r="T2682" i="1"/>
  <c r="U2681" i="1"/>
  <c r="T3202" i="1"/>
  <c r="U3201" i="1"/>
  <c r="T1611" i="1"/>
  <c r="U1610" i="1"/>
  <c r="T1699" i="1"/>
  <c r="U1698" i="1"/>
  <c r="T2735" i="1"/>
  <c r="U2734" i="1"/>
  <c r="T3763" i="1"/>
  <c r="U3762" i="1"/>
  <c r="T2905" i="1"/>
  <c r="U2904" i="1"/>
  <c r="P3226" i="1"/>
  <c r="R3225" i="1"/>
  <c r="S3225" i="1" s="1"/>
  <c r="Q164" i="1"/>
  <c r="P2956" i="1"/>
  <c r="R2955" i="1"/>
  <c r="S2955" i="1" s="1"/>
  <c r="P3838" i="1"/>
  <c r="R3837" i="1"/>
  <c r="S3837" i="1" s="1"/>
  <c r="Z167" i="1" l="1"/>
  <c r="AA167" i="1"/>
  <c r="V171" i="1"/>
  <c r="X169" i="1"/>
  <c r="Y168" i="1" s="1"/>
  <c r="AB166" i="1"/>
  <c r="T3764" i="1"/>
  <c r="U3763" i="1"/>
  <c r="T3203" i="1"/>
  <c r="U3202" i="1"/>
  <c r="T1612" i="1"/>
  <c r="U1611" i="1"/>
  <c r="T2736" i="1"/>
  <c r="U2735" i="1"/>
  <c r="T2683" i="1"/>
  <c r="U2682" i="1"/>
  <c r="T2906" i="1"/>
  <c r="U2905" i="1"/>
  <c r="T1700" i="1"/>
  <c r="U1699" i="1"/>
  <c r="T2560" i="1"/>
  <c r="U2559" i="1"/>
  <c r="P3839" i="1"/>
  <c r="R3838" i="1"/>
  <c r="S3838" i="1" s="1"/>
  <c r="P2957" i="1"/>
  <c r="R2956" i="1"/>
  <c r="S2956" i="1" s="1"/>
  <c r="Q165" i="1"/>
  <c r="P3227" i="1"/>
  <c r="R3226" i="1"/>
  <c r="S3226" i="1" s="1"/>
  <c r="V172" i="1" l="1"/>
  <c r="X170" i="1"/>
  <c r="Y169" i="1" s="1"/>
  <c r="Z168" i="1"/>
  <c r="AA168" i="1"/>
  <c r="AB167" i="1"/>
  <c r="T2737" i="1"/>
  <c r="U2736" i="1"/>
  <c r="T1613" i="1"/>
  <c r="U1612" i="1"/>
  <c r="T2561" i="1"/>
  <c r="U2560" i="1"/>
  <c r="T1701" i="1"/>
  <c r="U1700" i="1"/>
  <c r="T2907" i="1"/>
  <c r="U2906" i="1"/>
  <c r="T3204" i="1"/>
  <c r="U3203" i="1"/>
  <c r="T2684" i="1"/>
  <c r="U2683" i="1"/>
  <c r="T3765" i="1"/>
  <c r="U3764" i="1"/>
  <c r="P3228" i="1"/>
  <c r="R3227" i="1"/>
  <c r="S3227" i="1" s="1"/>
  <c r="Q166" i="1"/>
  <c r="P2958" i="1"/>
  <c r="R2957" i="1"/>
  <c r="S2957" i="1" s="1"/>
  <c r="P3840" i="1"/>
  <c r="R3839" i="1"/>
  <c r="S3839" i="1" s="1"/>
  <c r="Z169" i="1" l="1"/>
  <c r="AA169" i="1"/>
  <c r="AB168" i="1"/>
  <c r="V173" i="1"/>
  <c r="X171" i="1"/>
  <c r="Y170" i="1" s="1"/>
  <c r="T1702" i="1"/>
  <c r="U1701" i="1"/>
  <c r="T2562" i="1"/>
  <c r="U2561" i="1"/>
  <c r="T2685" i="1"/>
  <c r="U2684" i="1"/>
  <c r="T3205" i="1"/>
  <c r="U3204" i="1"/>
  <c r="T1614" i="1"/>
  <c r="U1613" i="1"/>
  <c r="T3766" i="1"/>
  <c r="U3765" i="1"/>
  <c r="T2908" i="1"/>
  <c r="U2907" i="1"/>
  <c r="T2738" i="1"/>
  <c r="U2737" i="1"/>
  <c r="P2959" i="1"/>
  <c r="R2958" i="1"/>
  <c r="S2958" i="1" s="1"/>
  <c r="Q167" i="1"/>
  <c r="P3841" i="1"/>
  <c r="R3840" i="1"/>
  <c r="S3840" i="1" s="1"/>
  <c r="P3229" i="1"/>
  <c r="R3228" i="1"/>
  <c r="S3228" i="1" s="1"/>
  <c r="V174" i="1" l="1"/>
  <c r="X172" i="1"/>
  <c r="Y171" i="1" s="1"/>
  <c r="Z170" i="1"/>
  <c r="AA170" i="1"/>
  <c r="AB169" i="1"/>
  <c r="T3206" i="1"/>
  <c r="U3205" i="1"/>
  <c r="T2739" i="1"/>
  <c r="U2738" i="1"/>
  <c r="T2686" i="1"/>
  <c r="U2685" i="1"/>
  <c r="T2909" i="1"/>
  <c r="U2908" i="1"/>
  <c r="T3767" i="1"/>
  <c r="U3766" i="1"/>
  <c r="T2563" i="1"/>
  <c r="U2562" i="1"/>
  <c r="T1615" i="1"/>
  <c r="U1614" i="1"/>
  <c r="T1703" i="1"/>
  <c r="U1702" i="1"/>
  <c r="P3842" i="1"/>
  <c r="R3841" i="1"/>
  <c r="S3841" i="1" s="1"/>
  <c r="P3230" i="1"/>
  <c r="R3229" i="1"/>
  <c r="S3229" i="1" s="1"/>
  <c r="Q168" i="1"/>
  <c r="P2960" i="1"/>
  <c r="R2959" i="1"/>
  <c r="S2959" i="1" s="1"/>
  <c r="Z171" i="1" l="1"/>
  <c r="AA171" i="1"/>
  <c r="AB170" i="1"/>
  <c r="V175" i="1"/>
  <c r="X173" i="1"/>
  <c r="Y172" i="1" s="1"/>
  <c r="T2910" i="1"/>
  <c r="U2909" i="1"/>
  <c r="T1704" i="1"/>
  <c r="U1703" i="1"/>
  <c r="T2687" i="1"/>
  <c r="U2686" i="1"/>
  <c r="T1616" i="1"/>
  <c r="U1615" i="1"/>
  <c r="T2740" i="1"/>
  <c r="U2739" i="1"/>
  <c r="T2564" i="1"/>
  <c r="U2563" i="1"/>
  <c r="T3768" i="1"/>
  <c r="U3767" i="1"/>
  <c r="T3207" i="1"/>
  <c r="U3206" i="1"/>
  <c r="Q169" i="1"/>
  <c r="P3231" i="1"/>
  <c r="R3230" i="1"/>
  <c r="S3230" i="1" s="1"/>
  <c r="P2961" i="1"/>
  <c r="R2960" i="1"/>
  <c r="S2960" i="1" s="1"/>
  <c r="P3843" i="1"/>
  <c r="R3842" i="1"/>
  <c r="S3842" i="1" s="1"/>
  <c r="Z172" i="1" l="1"/>
  <c r="AA172" i="1"/>
  <c r="V176" i="1"/>
  <c r="X174" i="1"/>
  <c r="Y173" i="1" s="1"/>
  <c r="AB171" i="1"/>
  <c r="T1617" i="1"/>
  <c r="U1616" i="1"/>
  <c r="T2688" i="1"/>
  <c r="U2687" i="1"/>
  <c r="T3769" i="1"/>
  <c r="U3768" i="1"/>
  <c r="T1705" i="1"/>
  <c r="U1704" i="1"/>
  <c r="T2565" i="1"/>
  <c r="U2564" i="1"/>
  <c r="T3208" i="1"/>
  <c r="U3207" i="1"/>
  <c r="T2741" i="1"/>
  <c r="U2741" i="1" s="1"/>
  <c r="U2740" i="1"/>
  <c r="T2911" i="1"/>
  <c r="U2910" i="1"/>
  <c r="P2962" i="1"/>
  <c r="R2961" i="1"/>
  <c r="S2961" i="1" s="1"/>
  <c r="P3844" i="1"/>
  <c r="R3843" i="1"/>
  <c r="S3843" i="1" s="1"/>
  <c r="P3232" i="1"/>
  <c r="R3231" i="1"/>
  <c r="S3231" i="1" s="1"/>
  <c r="Q170" i="1"/>
  <c r="Z173" i="1" l="1"/>
  <c r="AA173" i="1"/>
  <c r="V177" i="1"/>
  <c r="X175" i="1"/>
  <c r="Y174" i="1" s="1"/>
  <c r="AB172" i="1"/>
  <c r="T1706" i="1"/>
  <c r="U1705" i="1"/>
  <c r="T3770" i="1"/>
  <c r="U3769" i="1"/>
  <c r="T2912" i="1"/>
  <c r="U2911" i="1"/>
  <c r="T2689" i="1"/>
  <c r="U2688" i="1"/>
  <c r="T3209" i="1"/>
  <c r="U3208" i="1"/>
  <c r="T2566" i="1"/>
  <c r="U2565" i="1"/>
  <c r="T1618" i="1"/>
  <c r="U1617" i="1"/>
  <c r="P3233" i="1"/>
  <c r="R3232" i="1"/>
  <c r="S3232" i="1" s="1"/>
  <c r="Q171" i="1"/>
  <c r="P3845" i="1"/>
  <c r="R3844" i="1"/>
  <c r="S3844" i="1" s="1"/>
  <c r="P2963" i="1"/>
  <c r="R2962" i="1"/>
  <c r="S2962" i="1" s="1"/>
  <c r="Z174" i="1" l="1"/>
  <c r="AA174" i="1"/>
  <c r="V178" i="1"/>
  <c r="X176" i="1"/>
  <c r="Y175" i="1" s="1"/>
  <c r="AB173" i="1"/>
  <c r="T2913" i="1"/>
  <c r="U2912" i="1"/>
  <c r="T3771" i="1"/>
  <c r="U3770" i="1"/>
  <c r="T2567" i="1"/>
  <c r="U2567" i="1" s="1"/>
  <c r="U2566" i="1"/>
  <c r="T2690" i="1"/>
  <c r="U2689" i="1"/>
  <c r="T1619" i="1"/>
  <c r="U1618" i="1"/>
  <c r="T3210" i="1"/>
  <c r="U3209" i="1"/>
  <c r="T1707" i="1"/>
  <c r="U1706" i="1"/>
  <c r="P3846" i="1"/>
  <c r="R3845" i="1"/>
  <c r="S3845" i="1" s="1"/>
  <c r="R2963" i="1"/>
  <c r="S2963" i="1" s="1"/>
  <c r="R2964" i="1"/>
  <c r="Q172" i="1"/>
  <c r="P3234" i="1"/>
  <c r="R3233" i="1"/>
  <c r="S3233" i="1" s="1"/>
  <c r="V179" i="1" l="1"/>
  <c r="X177" i="1"/>
  <c r="Y176" i="1" s="1"/>
  <c r="Z175" i="1"/>
  <c r="AA175" i="1" s="1"/>
  <c r="AB174" i="1"/>
  <c r="T2691" i="1"/>
  <c r="U2690" i="1"/>
  <c r="T3211" i="1"/>
  <c r="U3210" i="1"/>
  <c r="T3772" i="1"/>
  <c r="U3771" i="1"/>
  <c r="T1708" i="1"/>
  <c r="U1707" i="1"/>
  <c r="T1620" i="1"/>
  <c r="U1619" i="1"/>
  <c r="T2914" i="1"/>
  <c r="U2913" i="1"/>
  <c r="Q173" i="1"/>
  <c r="S2964" i="1"/>
  <c r="S2965" i="1"/>
  <c r="P3235" i="1"/>
  <c r="R3234" i="1"/>
  <c r="S3234" i="1" s="1"/>
  <c r="P3847" i="1"/>
  <c r="R3846" i="1"/>
  <c r="S3846" i="1" s="1"/>
  <c r="AB175" i="1" l="1"/>
  <c r="Z176" i="1"/>
  <c r="AA176" i="1"/>
  <c r="V180" i="1"/>
  <c r="X178" i="1"/>
  <c r="Y177" i="1" s="1"/>
  <c r="T3773" i="1"/>
  <c r="U3772" i="1"/>
  <c r="T1709" i="1"/>
  <c r="U1708" i="1"/>
  <c r="T3212" i="1"/>
  <c r="U3211" i="1"/>
  <c r="T2915" i="1"/>
  <c r="U2914" i="1"/>
  <c r="T1621" i="1"/>
  <c r="U1620" i="1"/>
  <c r="T2692" i="1"/>
  <c r="U2691" i="1"/>
  <c r="P3848" i="1"/>
  <c r="R3847" i="1"/>
  <c r="S3847" i="1" s="1"/>
  <c r="P3236" i="1"/>
  <c r="R3235" i="1"/>
  <c r="S3235" i="1" s="1"/>
  <c r="Q174" i="1"/>
  <c r="V181" i="1" l="1"/>
  <c r="X179" i="1"/>
  <c r="Y178" i="1" s="1"/>
  <c r="AB176" i="1"/>
  <c r="Z177" i="1"/>
  <c r="AA177" i="1"/>
  <c r="T2916" i="1"/>
  <c r="U2915" i="1"/>
  <c r="T3213" i="1"/>
  <c r="U3212" i="1"/>
  <c r="T1710" i="1"/>
  <c r="U1709" i="1"/>
  <c r="T2693" i="1"/>
  <c r="U2692" i="1"/>
  <c r="T1622" i="1"/>
  <c r="U1621" i="1"/>
  <c r="T3774" i="1"/>
  <c r="U3773" i="1"/>
  <c r="Q175" i="1"/>
  <c r="P3237" i="1"/>
  <c r="R3236" i="1"/>
  <c r="S3236" i="1" s="1"/>
  <c r="P3849" i="1"/>
  <c r="R3848" i="1"/>
  <c r="S3848" i="1" s="1"/>
  <c r="Z178" i="1" l="1"/>
  <c r="AA178" i="1"/>
  <c r="AB177" i="1"/>
  <c r="V182" i="1"/>
  <c r="X180" i="1"/>
  <c r="Y179" i="1" s="1"/>
  <c r="T2694" i="1"/>
  <c r="U2693" i="1"/>
  <c r="T1711" i="1"/>
  <c r="U1710" i="1"/>
  <c r="T3214" i="1"/>
  <c r="U3213" i="1"/>
  <c r="T3775" i="1"/>
  <c r="U3774" i="1"/>
  <c r="T1623" i="1"/>
  <c r="U1622" i="1"/>
  <c r="T2917" i="1"/>
  <c r="U2916" i="1"/>
  <c r="P3850" i="1"/>
  <c r="R3849" i="1"/>
  <c r="S3849" i="1" s="1"/>
  <c r="P3238" i="1"/>
  <c r="R3237" i="1"/>
  <c r="S3237" i="1" s="1"/>
  <c r="Q176" i="1"/>
  <c r="Z179" i="1" l="1"/>
  <c r="AA179" i="1"/>
  <c r="V183" i="1"/>
  <c r="X181" i="1"/>
  <c r="Y180" i="1" s="1"/>
  <c r="AB178" i="1"/>
  <c r="T3215" i="1"/>
  <c r="U3214" i="1"/>
  <c r="T3776" i="1"/>
  <c r="U3775" i="1"/>
  <c r="T1712" i="1"/>
  <c r="U1711" i="1"/>
  <c r="T2918" i="1"/>
  <c r="U2917" i="1"/>
  <c r="T1624" i="1"/>
  <c r="U1623" i="1"/>
  <c r="T2695" i="1"/>
  <c r="U2694" i="1"/>
  <c r="Q177" i="1"/>
  <c r="P3239" i="1"/>
  <c r="R3238" i="1"/>
  <c r="S3238" i="1" s="1"/>
  <c r="P3851" i="1"/>
  <c r="R3850" i="1"/>
  <c r="S3850" i="1" s="1"/>
  <c r="Z180" i="1" l="1"/>
  <c r="AA180" i="1"/>
  <c r="V184" i="1"/>
  <c r="X182" i="1"/>
  <c r="Y181" i="1" s="1"/>
  <c r="AB179" i="1"/>
  <c r="T2919" i="1"/>
  <c r="U2918" i="1"/>
  <c r="T1713" i="1"/>
  <c r="U1712" i="1"/>
  <c r="T3777" i="1"/>
  <c r="U3776" i="1"/>
  <c r="T2696" i="1"/>
  <c r="U2695" i="1"/>
  <c r="T1625" i="1"/>
  <c r="U1624" i="1"/>
  <c r="T3216" i="1"/>
  <c r="U3215" i="1"/>
  <c r="P3852" i="1"/>
  <c r="R3851" i="1"/>
  <c r="S3851" i="1" s="1"/>
  <c r="P3240" i="1"/>
  <c r="R3239" i="1"/>
  <c r="S3239" i="1" s="1"/>
  <c r="Q178" i="1"/>
  <c r="Z181" i="1" l="1"/>
  <c r="AA181" i="1"/>
  <c r="V185" i="1"/>
  <c r="X183" i="1"/>
  <c r="Y182" i="1" s="1"/>
  <c r="AB180" i="1"/>
  <c r="T3778" i="1"/>
  <c r="U3777" i="1"/>
  <c r="T2697" i="1"/>
  <c r="U2696" i="1"/>
  <c r="T1714" i="1"/>
  <c r="U1713" i="1"/>
  <c r="T3217" i="1"/>
  <c r="U3216" i="1"/>
  <c r="T1626" i="1"/>
  <c r="U1625" i="1"/>
  <c r="T2920" i="1"/>
  <c r="U2919" i="1"/>
  <c r="Q179" i="1"/>
  <c r="P3241" i="1"/>
  <c r="R3240" i="1"/>
  <c r="S3240" i="1" s="1"/>
  <c r="P3853" i="1"/>
  <c r="R3852" i="1"/>
  <c r="S3852" i="1" s="1"/>
  <c r="Z182" i="1" l="1"/>
  <c r="AA182" i="1"/>
  <c r="V186" i="1"/>
  <c r="X184" i="1"/>
  <c r="Y183" i="1" s="1"/>
  <c r="AB181" i="1"/>
  <c r="T1715" i="1"/>
  <c r="U1714" i="1"/>
  <c r="T2698" i="1"/>
  <c r="U2697" i="1"/>
  <c r="T2921" i="1"/>
  <c r="U2920" i="1"/>
  <c r="T3218" i="1"/>
  <c r="U3217" i="1"/>
  <c r="T1627" i="1"/>
  <c r="U1626" i="1"/>
  <c r="T3779" i="1"/>
  <c r="U3778" i="1"/>
  <c r="P3854" i="1"/>
  <c r="R3853" i="1"/>
  <c r="S3853" i="1" s="1"/>
  <c r="P3242" i="1"/>
  <c r="R3241" i="1"/>
  <c r="S3241" i="1" s="1"/>
  <c r="Q180" i="1"/>
  <c r="Z183" i="1" l="1"/>
  <c r="AA183" i="1"/>
  <c r="V187" i="1"/>
  <c r="X185" i="1"/>
  <c r="Y184" i="1" s="1"/>
  <c r="AB182" i="1"/>
  <c r="T2922" i="1"/>
  <c r="U2921" i="1"/>
  <c r="T3219" i="1"/>
  <c r="U3218" i="1"/>
  <c r="T2699" i="1"/>
  <c r="U2698" i="1"/>
  <c r="T3780" i="1"/>
  <c r="U3779" i="1"/>
  <c r="T1628" i="1"/>
  <c r="U1627" i="1"/>
  <c r="T1716" i="1"/>
  <c r="U1715" i="1"/>
  <c r="Q181" i="1"/>
  <c r="P3243" i="1"/>
  <c r="R3242" i="1"/>
  <c r="S3242" i="1" s="1"/>
  <c r="P3855" i="1"/>
  <c r="R3854" i="1"/>
  <c r="S3854" i="1" s="1"/>
  <c r="Z184" i="1" l="1"/>
  <c r="AA184" i="1"/>
  <c r="V188" i="1"/>
  <c r="X186" i="1"/>
  <c r="Y185" i="1" s="1"/>
  <c r="AB183" i="1"/>
  <c r="T3781" i="1"/>
  <c r="U3780" i="1"/>
  <c r="T1717" i="1"/>
  <c r="U1716" i="1"/>
  <c r="T3220" i="1"/>
  <c r="U3219" i="1"/>
  <c r="T2700" i="1"/>
  <c r="U2699" i="1"/>
  <c r="T1629" i="1"/>
  <c r="U1628" i="1"/>
  <c r="T2923" i="1"/>
  <c r="U2922" i="1"/>
  <c r="P3856" i="1"/>
  <c r="R3855" i="1"/>
  <c r="S3855" i="1" s="1"/>
  <c r="P3244" i="1"/>
  <c r="R3243" i="1"/>
  <c r="S3243" i="1" s="1"/>
  <c r="Q182" i="1"/>
  <c r="V189" i="1" l="1"/>
  <c r="X187" i="1"/>
  <c r="Y186" i="1" s="1"/>
  <c r="Z185" i="1"/>
  <c r="AA185" i="1"/>
  <c r="AB184" i="1"/>
  <c r="T3221" i="1"/>
  <c r="U3220" i="1"/>
  <c r="T2701" i="1"/>
  <c r="U2700" i="1"/>
  <c r="T1718" i="1"/>
  <c r="U1717" i="1"/>
  <c r="T1630" i="1"/>
  <c r="U1629" i="1"/>
  <c r="T2924" i="1"/>
  <c r="U2923" i="1"/>
  <c r="T3782" i="1"/>
  <c r="U3781" i="1"/>
  <c r="P3245" i="1"/>
  <c r="R3244" i="1"/>
  <c r="S3244" i="1" s="1"/>
  <c r="Q183" i="1"/>
  <c r="P3857" i="1"/>
  <c r="R3856" i="1"/>
  <c r="S3856" i="1" s="1"/>
  <c r="Z186" i="1" l="1"/>
  <c r="AA186" i="1"/>
  <c r="AB185" i="1"/>
  <c r="V190" i="1"/>
  <c r="X188" i="1"/>
  <c r="Y187" i="1" s="1"/>
  <c r="T1719" i="1"/>
  <c r="U1718" i="1"/>
  <c r="T2702" i="1"/>
  <c r="U2701" i="1"/>
  <c r="T3783" i="1"/>
  <c r="U3782" i="1"/>
  <c r="T1631" i="1"/>
  <c r="U1630" i="1"/>
  <c r="T2925" i="1"/>
  <c r="U2924" i="1"/>
  <c r="T3222" i="1"/>
  <c r="U3221" i="1"/>
  <c r="R3857" i="1"/>
  <c r="S3857" i="1" s="1"/>
  <c r="R3858" i="1"/>
  <c r="Q184" i="1"/>
  <c r="P3246" i="1"/>
  <c r="R3245" i="1"/>
  <c r="S3245" i="1" s="1"/>
  <c r="V191" i="1" l="1"/>
  <c r="X189" i="1"/>
  <c r="Y188" i="1" s="1"/>
  <c r="Z187" i="1"/>
  <c r="AA187" i="1"/>
  <c r="AB186" i="1"/>
  <c r="T1632" i="1"/>
  <c r="U1631" i="1"/>
  <c r="T3784" i="1"/>
  <c r="U3783" i="1"/>
  <c r="T2703" i="1"/>
  <c r="U2702" i="1"/>
  <c r="T3223" i="1"/>
  <c r="U3222" i="1"/>
  <c r="T3858" i="1"/>
  <c r="U3858" i="1" s="1"/>
  <c r="T2926" i="1"/>
  <c r="U2925" i="1"/>
  <c r="T1720" i="1"/>
  <c r="U1719" i="1"/>
  <c r="P3247" i="1"/>
  <c r="R3246" i="1"/>
  <c r="S3246" i="1" s="1"/>
  <c r="Q185" i="1"/>
  <c r="S3858" i="1"/>
  <c r="S3859" i="1"/>
  <c r="T3859" i="1" s="1"/>
  <c r="Z188" i="1" l="1"/>
  <c r="AA188" i="1"/>
  <c r="AB187" i="1"/>
  <c r="V192" i="1"/>
  <c r="X190" i="1"/>
  <c r="Y189" i="1" s="1"/>
  <c r="T3224" i="1"/>
  <c r="U3223" i="1"/>
  <c r="T2704" i="1"/>
  <c r="U2703" i="1"/>
  <c r="T1721" i="1"/>
  <c r="U1720" i="1"/>
  <c r="T3785" i="1"/>
  <c r="U3784" i="1"/>
  <c r="T3860" i="1"/>
  <c r="U3859" i="1"/>
  <c r="T2927" i="1"/>
  <c r="U2926" i="1"/>
  <c r="T1633" i="1"/>
  <c r="U1632" i="1"/>
  <c r="Q186" i="1"/>
  <c r="P3248" i="1"/>
  <c r="R3247" i="1"/>
  <c r="S3247" i="1" s="1"/>
  <c r="V193" i="1" l="1"/>
  <c r="X191" i="1"/>
  <c r="Y190" i="1" s="1"/>
  <c r="Z189" i="1"/>
  <c r="AA189" i="1"/>
  <c r="AB188" i="1"/>
  <c r="T3786" i="1"/>
  <c r="U3785" i="1"/>
  <c r="T1722" i="1"/>
  <c r="U1721" i="1"/>
  <c r="T2705" i="1"/>
  <c r="U2704" i="1"/>
  <c r="T2928" i="1"/>
  <c r="U2927" i="1"/>
  <c r="T1634" i="1"/>
  <c r="U1633" i="1"/>
  <c r="T3861" i="1"/>
  <c r="U3860" i="1"/>
  <c r="T3225" i="1"/>
  <c r="U3224" i="1"/>
  <c r="P3249" i="1"/>
  <c r="R3248" i="1"/>
  <c r="S3248" i="1" s="1"/>
  <c r="Q187" i="1"/>
  <c r="Z190" i="1" l="1"/>
  <c r="AA190" i="1"/>
  <c r="AB189" i="1"/>
  <c r="V194" i="1"/>
  <c r="X192" i="1"/>
  <c r="Y191" i="1" s="1"/>
  <c r="T2706" i="1"/>
  <c r="U2705" i="1"/>
  <c r="T2929" i="1"/>
  <c r="U2928" i="1"/>
  <c r="T1723" i="1"/>
  <c r="U1722" i="1"/>
  <c r="T3862" i="1"/>
  <c r="U3861" i="1"/>
  <c r="T3226" i="1"/>
  <c r="U3225" i="1"/>
  <c r="T1635" i="1"/>
  <c r="U1634" i="1"/>
  <c r="T3787" i="1"/>
  <c r="U3786" i="1"/>
  <c r="Q188" i="1"/>
  <c r="P3250" i="1"/>
  <c r="R3249" i="1"/>
  <c r="S3249" i="1" s="1"/>
  <c r="V195" i="1" l="1"/>
  <c r="X193" i="1"/>
  <c r="Y192" i="1" s="1"/>
  <c r="Z191" i="1"/>
  <c r="AA191" i="1"/>
  <c r="AB190" i="1"/>
  <c r="T1724" i="1"/>
  <c r="U1723" i="1"/>
  <c r="T3788" i="1"/>
  <c r="U3787" i="1"/>
  <c r="T2930" i="1"/>
  <c r="U2929" i="1"/>
  <c r="T3863" i="1"/>
  <c r="U3862" i="1"/>
  <c r="T1636" i="1"/>
  <c r="U1635" i="1"/>
  <c r="T3227" i="1"/>
  <c r="U3226" i="1"/>
  <c r="T2707" i="1"/>
  <c r="U2706" i="1"/>
  <c r="P3251" i="1"/>
  <c r="R3250" i="1"/>
  <c r="S3250" i="1" s="1"/>
  <c r="Q189" i="1"/>
  <c r="Z192" i="1" l="1"/>
  <c r="AA192" i="1"/>
  <c r="AB191" i="1"/>
  <c r="V196" i="1"/>
  <c r="X194" i="1"/>
  <c r="Y193" i="1" s="1"/>
  <c r="T2931" i="1"/>
  <c r="U2930" i="1"/>
  <c r="T2708" i="1"/>
  <c r="U2707" i="1"/>
  <c r="T3789" i="1"/>
  <c r="U3788" i="1"/>
  <c r="T3228" i="1"/>
  <c r="U3227" i="1"/>
  <c r="T3864" i="1"/>
  <c r="U3863" i="1"/>
  <c r="T1637" i="1"/>
  <c r="U1636" i="1"/>
  <c r="T1725" i="1"/>
  <c r="U1724" i="1"/>
  <c r="Q190" i="1"/>
  <c r="P3252" i="1"/>
  <c r="R3251" i="1"/>
  <c r="S3251" i="1" s="1"/>
  <c r="V197" i="1" l="1"/>
  <c r="X195" i="1"/>
  <c r="Y194" i="1" s="1"/>
  <c r="Z193" i="1"/>
  <c r="AA193" i="1"/>
  <c r="AB192" i="1"/>
  <c r="T3790" i="1"/>
  <c r="U3789" i="1"/>
  <c r="T2709" i="1"/>
  <c r="U2709" i="1" s="1"/>
  <c r="U2708" i="1"/>
  <c r="T3229" i="1"/>
  <c r="U3228" i="1"/>
  <c r="T1638" i="1"/>
  <c r="U1637" i="1"/>
  <c r="T1726" i="1"/>
  <c r="U1725" i="1"/>
  <c r="T3865" i="1"/>
  <c r="U3864" i="1"/>
  <c r="T2932" i="1"/>
  <c r="U2931" i="1"/>
  <c r="P3253" i="1"/>
  <c r="R3252" i="1"/>
  <c r="S3252" i="1" s="1"/>
  <c r="Q191" i="1"/>
  <c r="Z194" i="1" l="1"/>
  <c r="AA194" i="1"/>
  <c r="AB193" i="1"/>
  <c r="V198" i="1"/>
  <c r="X196" i="1"/>
  <c r="Y195" i="1" s="1"/>
  <c r="T3230" i="1"/>
  <c r="U3229" i="1"/>
  <c r="T2933" i="1"/>
  <c r="U2932" i="1"/>
  <c r="T1639" i="1"/>
  <c r="U1638" i="1"/>
  <c r="T3866" i="1"/>
  <c r="U3865" i="1"/>
  <c r="T1727" i="1"/>
  <c r="U1726" i="1"/>
  <c r="T3791" i="1"/>
  <c r="U3790" i="1"/>
  <c r="Q192" i="1"/>
  <c r="P3254" i="1"/>
  <c r="R3253" i="1"/>
  <c r="S3253" i="1" s="1"/>
  <c r="V199" i="1" l="1"/>
  <c r="X197" i="1"/>
  <c r="Y196" i="1" s="1"/>
  <c r="Z195" i="1"/>
  <c r="AA195" i="1"/>
  <c r="AB194" i="1"/>
  <c r="T1640" i="1"/>
  <c r="U1639" i="1"/>
  <c r="T2934" i="1"/>
  <c r="U2933" i="1"/>
  <c r="T3792" i="1"/>
  <c r="U3791" i="1"/>
  <c r="T3867" i="1"/>
  <c r="U3866" i="1"/>
  <c r="T1728" i="1"/>
  <c r="U1727" i="1"/>
  <c r="T3231" i="1"/>
  <c r="U3230" i="1"/>
  <c r="P3255" i="1"/>
  <c r="R3254" i="1"/>
  <c r="S3254" i="1" s="1"/>
  <c r="Q193" i="1"/>
  <c r="AB195" i="1" l="1"/>
  <c r="Z196" i="1"/>
  <c r="AA196" i="1" s="1"/>
  <c r="V200" i="1"/>
  <c r="X198" i="1"/>
  <c r="Y197" i="1" s="1"/>
  <c r="T3793" i="1"/>
  <c r="U3792" i="1"/>
  <c r="T3232" i="1"/>
  <c r="U3231" i="1"/>
  <c r="T2935" i="1"/>
  <c r="U2934" i="1"/>
  <c r="T3868" i="1"/>
  <c r="U3867" i="1"/>
  <c r="T1729" i="1"/>
  <c r="U1728" i="1"/>
  <c r="T1641" i="1"/>
  <c r="U1640" i="1"/>
  <c r="Q194" i="1"/>
  <c r="P3256" i="1"/>
  <c r="R3255" i="1"/>
  <c r="S3255" i="1" s="1"/>
  <c r="Z197" i="1" l="1"/>
  <c r="AA197" i="1"/>
  <c r="AB196" i="1"/>
  <c r="V201" i="1"/>
  <c r="X199" i="1"/>
  <c r="Y198" i="1" s="1"/>
  <c r="T3869" i="1"/>
  <c r="U3868" i="1"/>
  <c r="T2936" i="1"/>
  <c r="U2935" i="1"/>
  <c r="T1642" i="1"/>
  <c r="U1641" i="1"/>
  <c r="T3233" i="1"/>
  <c r="U3232" i="1"/>
  <c r="T1730" i="1"/>
  <c r="U1729" i="1"/>
  <c r="T3794" i="1"/>
  <c r="U3793" i="1"/>
  <c r="P3257" i="1"/>
  <c r="R3256" i="1"/>
  <c r="S3256" i="1" s="1"/>
  <c r="Q195" i="1"/>
  <c r="V202" i="1" l="1"/>
  <c r="X200" i="1"/>
  <c r="Y199" i="1" s="1"/>
  <c r="Z198" i="1"/>
  <c r="AA198" i="1"/>
  <c r="AB197" i="1"/>
  <c r="T1643" i="1"/>
  <c r="U1642" i="1"/>
  <c r="T3234" i="1"/>
  <c r="U3233" i="1"/>
  <c r="T2937" i="1"/>
  <c r="U2936" i="1"/>
  <c r="T3795" i="1"/>
  <c r="U3794" i="1"/>
  <c r="T1731" i="1"/>
  <c r="U1730" i="1"/>
  <c r="T3870" i="1"/>
  <c r="U3869" i="1"/>
  <c r="Q196" i="1"/>
  <c r="P3258" i="1"/>
  <c r="R3257" i="1"/>
  <c r="S3257" i="1" s="1"/>
  <c r="Z199" i="1" l="1"/>
  <c r="AA199" i="1"/>
  <c r="AB198" i="1"/>
  <c r="V203" i="1"/>
  <c r="X201" i="1"/>
  <c r="Y200" i="1" s="1"/>
  <c r="T2938" i="1"/>
  <c r="U2937" i="1"/>
  <c r="T3796" i="1"/>
  <c r="U3795" i="1"/>
  <c r="T3235" i="1"/>
  <c r="U3234" i="1"/>
  <c r="T3871" i="1"/>
  <c r="U3870" i="1"/>
  <c r="T1732" i="1"/>
  <c r="U1731" i="1"/>
  <c r="T1644" i="1"/>
  <c r="U1643" i="1"/>
  <c r="P3259" i="1"/>
  <c r="R3258" i="1"/>
  <c r="S3258" i="1" s="1"/>
  <c r="Q197" i="1"/>
  <c r="V204" i="1" l="1"/>
  <c r="X202" i="1"/>
  <c r="Y201" i="1" s="1"/>
  <c r="Z200" i="1"/>
  <c r="AA200" i="1"/>
  <c r="AB199" i="1"/>
  <c r="T3236" i="1"/>
  <c r="U3235" i="1"/>
  <c r="T3797" i="1"/>
  <c r="U3796" i="1"/>
  <c r="T1645" i="1"/>
  <c r="U1644" i="1"/>
  <c r="T3872" i="1"/>
  <c r="U3871" i="1"/>
  <c r="T1733" i="1"/>
  <c r="U1732" i="1"/>
  <c r="T2939" i="1"/>
  <c r="U2938" i="1"/>
  <c r="Q198" i="1"/>
  <c r="P3260" i="1"/>
  <c r="R3259" i="1"/>
  <c r="S3259" i="1" s="1"/>
  <c r="Z201" i="1" l="1"/>
  <c r="AA201" i="1"/>
  <c r="AB200" i="1"/>
  <c r="V205" i="1"/>
  <c r="X203" i="1"/>
  <c r="Y202" i="1" s="1"/>
  <c r="T1646" i="1"/>
  <c r="U1645" i="1"/>
  <c r="T3873" i="1"/>
  <c r="U3872" i="1"/>
  <c r="T3798" i="1"/>
  <c r="U3797" i="1"/>
  <c r="T2940" i="1"/>
  <c r="U2939" i="1"/>
  <c r="T1734" i="1"/>
  <c r="U1733" i="1"/>
  <c r="T3237" i="1"/>
  <c r="U3236" i="1"/>
  <c r="P3261" i="1"/>
  <c r="R3260" i="1"/>
  <c r="S3260" i="1" s="1"/>
  <c r="Q199" i="1"/>
  <c r="V206" i="1" l="1"/>
  <c r="X204" i="1"/>
  <c r="Y203" i="1" s="1"/>
  <c r="Z202" i="1"/>
  <c r="AA202" i="1"/>
  <c r="AB201" i="1"/>
  <c r="T3799" i="1"/>
  <c r="U3798" i="1"/>
  <c r="T3874" i="1"/>
  <c r="U3873" i="1"/>
  <c r="T3238" i="1"/>
  <c r="U3237" i="1"/>
  <c r="T2941" i="1"/>
  <c r="U2940" i="1"/>
  <c r="T1735" i="1"/>
  <c r="U1734" i="1"/>
  <c r="T1647" i="1"/>
  <c r="U1646" i="1"/>
  <c r="Q200" i="1"/>
  <c r="P3262" i="1"/>
  <c r="R3261" i="1"/>
  <c r="S3261" i="1" s="1"/>
  <c r="AA203" i="1" l="1"/>
  <c r="Z203" i="1"/>
  <c r="AB202" i="1"/>
  <c r="V207" i="1"/>
  <c r="X205" i="1"/>
  <c r="Y204" i="1" s="1"/>
  <c r="T3239" i="1"/>
  <c r="U3238" i="1"/>
  <c r="T2942" i="1"/>
  <c r="U2941" i="1"/>
  <c r="T3875" i="1"/>
  <c r="U3874" i="1"/>
  <c r="T1648" i="1"/>
  <c r="U1647" i="1"/>
  <c r="T1736" i="1"/>
  <c r="U1735" i="1"/>
  <c r="T3800" i="1"/>
  <c r="U3799" i="1"/>
  <c r="P3263" i="1"/>
  <c r="R3262" i="1"/>
  <c r="S3262" i="1" s="1"/>
  <c r="Q201" i="1"/>
  <c r="AA204" i="1" l="1"/>
  <c r="Z204" i="1"/>
  <c r="AB203" i="1"/>
  <c r="V208" i="1"/>
  <c r="X206" i="1"/>
  <c r="Y205" i="1" s="1"/>
  <c r="T3876" i="1"/>
  <c r="U3875" i="1"/>
  <c r="T2943" i="1"/>
  <c r="U2942" i="1"/>
  <c r="T3801" i="1"/>
  <c r="U3800" i="1"/>
  <c r="T1649" i="1"/>
  <c r="U1648" i="1"/>
  <c r="T1737" i="1"/>
  <c r="U1736" i="1"/>
  <c r="T3240" i="1"/>
  <c r="U3239" i="1"/>
  <c r="Q202" i="1"/>
  <c r="P3264" i="1"/>
  <c r="R3263" i="1"/>
  <c r="S3263" i="1" s="1"/>
  <c r="AA205" i="1" l="1"/>
  <c r="Z205" i="1"/>
  <c r="AB204" i="1"/>
  <c r="V209" i="1"/>
  <c r="X207" i="1"/>
  <c r="Y206" i="1" s="1"/>
  <c r="T3802" i="1"/>
  <c r="U3801" i="1"/>
  <c r="T3241" i="1"/>
  <c r="U3240" i="1"/>
  <c r="T2944" i="1"/>
  <c r="U2943" i="1"/>
  <c r="T1650" i="1"/>
  <c r="U1650" i="1" s="1"/>
  <c r="U1649" i="1"/>
  <c r="T1738" i="1"/>
  <c r="U1737" i="1"/>
  <c r="T3877" i="1"/>
  <c r="U3876" i="1"/>
  <c r="P3265" i="1"/>
  <c r="R3264" i="1"/>
  <c r="S3264" i="1" s="1"/>
  <c r="Q203" i="1"/>
  <c r="AA206" i="1" l="1"/>
  <c r="Z206" i="1"/>
  <c r="AB205" i="1"/>
  <c r="V210" i="1"/>
  <c r="X208" i="1"/>
  <c r="Y207" i="1" s="1"/>
  <c r="T2945" i="1"/>
  <c r="U2944" i="1"/>
  <c r="T3878" i="1"/>
  <c r="U3877" i="1"/>
  <c r="T3242" i="1"/>
  <c r="U3241" i="1"/>
  <c r="T1739" i="1"/>
  <c r="U1738" i="1"/>
  <c r="T3803" i="1"/>
  <c r="U3802" i="1"/>
  <c r="Q204" i="1"/>
  <c r="P3266" i="1"/>
  <c r="R3265" i="1"/>
  <c r="S3265" i="1" s="1"/>
  <c r="AA207" i="1" l="1"/>
  <c r="Z207" i="1"/>
  <c r="V211" i="1"/>
  <c r="X209" i="1"/>
  <c r="Y208" i="1" s="1"/>
  <c r="AB206" i="1"/>
  <c r="T3243" i="1"/>
  <c r="U3242" i="1"/>
  <c r="T3879" i="1"/>
  <c r="U3878" i="1"/>
  <c r="T1740" i="1"/>
  <c r="U1739" i="1"/>
  <c r="T3804" i="1"/>
  <c r="U3803" i="1"/>
  <c r="T2946" i="1"/>
  <c r="U2945" i="1"/>
  <c r="P3267" i="1"/>
  <c r="R3266" i="1"/>
  <c r="S3266" i="1" s="1"/>
  <c r="Q205" i="1"/>
  <c r="V212" i="1" l="1"/>
  <c r="X210" i="1"/>
  <c r="Y209" i="1" s="1"/>
  <c r="AB207" i="1"/>
  <c r="AA208" i="1"/>
  <c r="Z208" i="1"/>
  <c r="AB208" i="1" s="1"/>
  <c r="T1741" i="1"/>
  <c r="U1741" i="1" s="1"/>
  <c r="U1740" i="1"/>
  <c r="T3880" i="1"/>
  <c r="U3879" i="1"/>
  <c r="T3805" i="1"/>
  <c r="U3804" i="1"/>
  <c r="T2947" i="1"/>
  <c r="U2946" i="1"/>
  <c r="T3244" i="1"/>
  <c r="U3243" i="1"/>
  <c r="Q206" i="1"/>
  <c r="P3268" i="1"/>
  <c r="R3267" i="1"/>
  <c r="S3267" i="1" s="1"/>
  <c r="AA209" i="1" l="1"/>
  <c r="AB209" i="1" s="1"/>
  <c r="Z209" i="1"/>
  <c r="V213" i="1"/>
  <c r="X211" i="1"/>
  <c r="Y210" i="1" s="1"/>
  <c r="T2948" i="1"/>
  <c r="U2947" i="1"/>
  <c r="T3881" i="1"/>
  <c r="U3880" i="1"/>
  <c r="T3806" i="1"/>
  <c r="U3805" i="1"/>
  <c r="T3245" i="1"/>
  <c r="U3244" i="1"/>
  <c r="P3269" i="1"/>
  <c r="R3268" i="1"/>
  <c r="S3268" i="1" s="1"/>
  <c r="Q207" i="1"/>
  <c r="V214" i="1" l="1"/>
  <c r="X212" i="1"/>
  <c r="Y211" i="1" s="1"/>
  <c r="AA210" i="1"/>
  <c r="Z210" i="1"/>
  <c r="AB210" i="1" s="1"/>
  <c r="T3246" i="1"/>
  <c r="U3245" i="1"/>
  <c r="T3882" i="1"/>
  <c r="U3881" i="1"/>
  <c r="T3807" i="1"/>
  <c r="U3806" i="1"/>
  <c r="T2949" i="1"/>
  <c r="U2948" i="1"/>
  <c r="Q208" i="1"/>
  <c r="P3270" i="1"/>
  <c r="R3269" i="1"/>
  <c r="S3269" i="1" s="1"/>
  <c r="AA211" i="1" l="1"/>
  <c r="AB211" i="1" s="1"/>
  <c r="Z211" i="1"/>
  <c r="V215" i="1"/>
  <c r="X213" i="1"/>
  <c r="Y212" i="1" s="1"/>
  <c r="T2950" i="1"/>
  <c r="U2949" i="1"/>
  <c r="T3883" i="1"/>
  <c r="U3882" i="1"/>
  <c r="T3808" i="1"/>
  <c r="U3807" i="1"/>
  <c r="T3247" i="1"/>
  <c r="U3246" i="1"/>
  <c r="P3271" i="1"/>
  <c r="R3270" i="1"/>
  <c r="S3270" i="1" s="1"/>
  <c r="Q209" i="1"/>
  <c r="V216" i="1" l="1"/>
  <c r="X214" i="1"/>
  <c r="Y213" i="1" s="1"/>
  <c r="Z212" i="1"/>
  <c r="AA212" i="1" s="1"/>
  <c r="T3809" i="1"/>
  <c r="U3808" i="1"/>
  <c r="T3248" i="1"/>
  <c r="U3247" i="1"/>
  <c r="T3884" i="1"/>
  <c r="U3883" i="1"/>
  <c r="T2951" i="1"/>
  <c r="U2950" i="1"/>
  <c r="Q210" i="1"/>
  <c r="P3272" i="1"/>
  <c r="R3271" i="1"/>
  <c r="S3271" i="1" s="1"/>
  <c r="AB212" i="1" l="1"/>
  <c r="AA213" i="1"/>
  <c r="AB213" i="1" s="1"/>
  <c r="Z213" i="1"/>
  <c r="V217" i="1"/>
  <c r="X215" i="1"/>
  <c r="Y214" i="1" s="1"/>
  <c r="T2952" i="1"/>
  <c r="U2951" i="1"/>
  <c r="T3885" i="1"/>
  <c r="U3884" i="1"/>
  <c r="T3249" i="1"/>
  <c r="U3248" i="1"/>
  <c r="T3810" i="1"/>
  <c r="U3809" i="1"/>
  <c r="P3273" i="1"/>
  <c r="R3272" i="1"/>
  <c r="S3272" i="1" s="1"/>
  <c r="Q211" i="1"/>
  <c r="V218" i="1" l="1"/>
  <c r="X216" i="1"/>
  <c r="Y215" i="1" s="1"/>
  <c r="AA214" i="1"/>
  <c r="AB214" i="1" s="1"/>
  <c r="Z214" i="1"/>
  <c r="T3886" i="1"/>
  <c r="U3885" i="1"/>
  <c r="T3811" i="1"/>
  <c r="U3810" i="1"/>
  <c r="T3250" i="1"/>
  <c r="U3249" i="1"/>
  <c r="T2953" i="1"/>
  <c r="U2952" i="1"/>
  <c r="Q212" i="1"/>
  <c r="P3274" i="1"/>
  <c r="R3273" i="1"/>
  <c r="S3273" i="1" s="1"/>
  <c r="AA215" i="1" l="1"/>
  <c r="AB215" i="1" s="1"/>
  <c r="Z215" i="1"/>
  <c r="V219" i="1"/>
  <c r="X217" i="1"/>
  <c r="Y216" i="1" s="1"/>
  <c r="T3812" i="1"/>
  <c r="U3811" i="1"/>
  <c r="T2954" i="1"/>
  <c r="U2953" i="1"/>
  <c r="T3251" i="1"/>
  <c r="U3250" i="1"/>
  <c r="T3887" i="1"/>
  <c r="U3886" i="1"/>
  <c r="P3275" i="1"/>
  <c r="R3274" i="1"/>
  <c r="S3274" i="1" s="1"/>
  <c r="Q213" i="1"/>
  <c r="V220" i="1" l="1"/>
  <c r="X218" i="1"/>
  <c r="Y217" i="1" s="1"/>
  <c r="Z216" i="1"/>
  <c r="AA216" i="1" s="1"/>
  <c r="AB216" i="1" s="1"/>
  <c r="T3888" i="1"/>
  <c r="U3887" i="1"/>
  <c r="T2955" i="1"/>
  <c r="U2954" i="1"/>
  <c r="T3252" i="1"/>
  <c r="U3251" i="1"/>
  <c r="T3813" i="1"/>
  <c r="U3812" i="1"/>
  <c r="Q214" i="1"/>
  <c r="P3276" i="1"/>
  <c r="R3275" i="1"/>
  <c r="S3275" i="1" s="1"/>
  <c r="Z217" i="1" l="1"/>
  <c r="V221" i="1"/>
  <c r="X219" i="1"/>
  <c r="Y218" i="1" s="1"/>
  <c r="T3253" i="1"/>
  <c r="U3252" i="1"/>
  <c r="T2956" i="1"/>
  <c r="U2955" i="1"/>
  <c r="T3814" i="1"/>
  <c r="U3813" i="1"/>
  <c r="T3889" i="1"/>
  <c r="U3888" i="1"/>
  <c r="P3277" i="1"/>
  <c r="R3276" i="1"/>
  <c r="S3276" i="1" s="1"/>
  <c r="Q215" i="1"/>
  <c r="AA217" i="1" l="1"/>
  <c r="AB217" i="1" s="1"/>
  <c r="AA218" i="1"/>
  <c r="Z218" i="1"/>
  <c r="V222" i="1"/>
  <c r="X220" i="1"/>
  <c r="Y219" i="1" s="1"/>
  <c r="T3890" i="1"/>
  <c r="U3889" i="1"/>
  <c r="T2957" i="1"/>
  <c r="U2956" i="1"/>
  <c r="T3815" i="1"/>
  <c r="U3814" i="1"/>
  <c r="T3254" i="1"/>
  <c r="U3253" i="1"/>
  <c r="Q216" i="1"/>
  <c r="P3278" i="1"/>
  <c r="R3277" i="1"/>
  <c r="S3277" i="1" s="1"/>
  <c r="AB218" i="1" l="1"/>
  <c r="AA219" i="1"/>
  <c r="Z219" i="1"/>
  <c r="V223" i="1"/>
  <c r="X221" i="1"/>
  <c r="Y220" i="1" s="1"/>
  <c r="T3255" i="1"/>
  <c r="U3254" i="1"/>
  <c r="T2958" i="1"/>
  <c r="U2957" i="1"/>
  <c r="T3816" i="1"/>
  <c r="U3815" i="1"/>
  <c r="T3891" i="1"/>
  <c r="U3890" i="1"/>
  <c r="P3279" i="1"/>
  <c r="R3278" i="1"/>
  <c r="S3278" i="1" s="1"/>
  <c r="Q217" i="1"/>
  <c r="AB219" i="1" l="1"/>
  <c r="Z220" i="1"/>
  <c r="AA220" i="1"/>
  <c r="AB220" i="1" s="1"/>
  <c r="V224" i="1"/>
  <c r="X222" i="1"/>
  <c r="Y221" i="1" s="1"/>
  <c r="T2959" i="1"/>
  <c r="U2958" i="1"/>
  <c r="T3892" i="1"/>
  <c r="U3891" i="1"/>
  <c r="T3817" i="1"/>
  <c r="U3816" i="1"/>
  <c r="T3256" i="1"/>
  <c r="U3255" i="1"/>
  <c r="Q218" i="1"/>
  <c r="P3280" i="1"/>
  <c r="R3279" i="1"/>
  <c r="S3279" i="1" s="1"/>
  <c r="Z221" i="1" l="1"/>
  <c r="V225" i="1"/>
  <c r="X223" i="1"/>
  <c r="Y222" i="1" s="1"/>
  <c r="T3818" i="1"/>
  <c r="U3817" i="1"/>
  <c r="T3257" i="1"/>
  <c r="U3256" i="1"/>
  <c r="T3893" i="1"/>
  <c r="U3892" i="1"/>
  <c r="T2960" i="1"/>
  <c r="U2959" i="1"/>
  <c r="P3281" i="1"/>
  <c r="R3280" i="1"/>
  <c r="S3280" i="1" s="1"/>
  <c r="Q219" i="1"/>
  <c r="V226" i="1" l="1"/>
  <c r="X224" i="1"/>
  <c r="Y223" i="1" s="1"/>
  <c r="AA222" i="1"/>
  <c r="Z222" i="1"/>
  <c r="AA221" i="1"/>
  <c r="AB221" i="1" s="1"/>
  <c r="T2961" i="1"/>
  <c r="U2960" i="1"/>
  <c r="T3894" i="1"/>
  <c r="U3893" i="1"/>
  <c r="T3258" i="1"/>
  <c r="U3257" i="1"/>
  <c r="T3819" i="1"/>
  <c r="U3818" i="1"/>
  <c r="Q220" i="1"/>
  <c r="P3282" i="1"/>
  <c r="R3281" i="1"/>
  <c r="S3281" i="1" s="1"/>
  <c r="AB222" i="1" l="1"/>
  <c r="Z223" i="1"/>
  <c r="AA223" i="1"/>
  <c r="AB223" i="1" s="1"/>
  <c r="V227" i="1"/>
  <c r="X225" i="1"/>
  <c r="Y224" i="1" s="1"/>
  <c r="T3259" i="1"/>
  <c r="U3258" i="1"/>
  <c r="T3895" i="1"/>
  <c r="U3894" i="1"/>
  <c r="T3820" i="1"/>
  <c r="U3819" i="1"/>
  <c r="T2962" i="1"/>
  <c r="U2961" i="1"/>
  <c r="P3283" i="1"/>
  <c r="R3282" i="1"/>
  <c r="S3282" i="1" s="1"/>
  <c r="Q221" i="1"/>
  <c r="Z224" i="1" l="1"/>
  <c r="AA224" i="1"/>
  <c r="V228" i="1"/>
  <c r="X226" i="1"/>
  <c r="Y225" i="1" s="1"/>
  <c r="T3821" i="1"/>
  <c r="U3820" i="1"/>
  <c r="T3896" i="1"/>
  <c r="U3895" i="1"/>
  <c r="T2963" i="1"/>
  <c r="U2962" i="1"/>
  <c r="T3260" i="1"/>
  <c r="U3259" i="1"/>
  <c r="Q222" i="1"/>
  <c r="P3284" i="1"/>
  <c r="R3283" i="1"/>
  <c r="S3283" i="1" s="1"/>
  <c r="AA225" i="1" l="1"/>
  <c r="Z225" i="1"/>
  <c r="V229" i="1"/>
  <c r="X227" i="1"/>
  <c r="Y226" i="1" s="1"/>
  <c r="AB224" i="1"/>
  <c r="T2964" i="1"/>
  <c r="U2963" i="1"/>
  <c r="T3897" i="1"/>
  <c r="U3896" i="1"/>
  <c r="T3261" i="1"/>
  <c r="U3260" i="1"/>
  <c r="T3822" i="1"/>
  <c r="U3821" i="1"/>
  <c r="P3285" i="1"/>
  <c r="R3284" i="1"/>
  <c r="S3284" i="1" s="1"/>
  <c r="Q223" i="1"/>
  <c r="V230" i="1" l="1"/>
  <c r="X228" i="1"/>
  <c r="Y227" i="1" s="1"/>
  <c r="Z226" i="1"/>
  <c r="AA226" i="1"/>
  <c r="AB225" i="1"/>
  <c r="AB226" i="1" s="1"/>
  <c r="T3823" i="1"/>
  <c r="U3822" i="1"/>
  <c r="T3898" i="1"/>
  <c r="U3897" i="1"/>
  <c r="T3262" i="1"/>
  <c r="U3261" i="1"/>
  <c r="T2965" i="1"/>
  <c r="U2964" i="1"/>
  <c r="Q224" i="1"/>
  <c r="P3286" i="1"/>
  <c r="R3285" i="1"/>
  <c r="S3285" i="1" s="1"/>
  <c r="Z227" i="1" l="1"/>
  <c r="AA227" i="1"/>
  <c r="V231" i="1"/>
  <c r="X229" i="1"/>
  <c r="Y228" i="1" s="1"/>
  <c r="T3263" i="1"/>
  <c r="U3262" i="1"/>
  <c r="T3899" i="1"/>
  <c r="U3898" i="1"/>
  <c r="T2966" i="1"/>
  <c r="U2965" i="1"/>
  <c r="T3824" i="1"/>
  <c r="U3823" i="1"/>
  <c r="P3287" i="1"/>
  <c r="R3286" i="1"/>
  <c r="S3286" i="1" s="1"/>
  <c r="Q225" i="1"/>
  <c r="Z228" i="1" l="1"/>
  <c r="V232" i="1"/>
  <c r="X230" i="1"/>
  <c r="Y229" i="1" s="1"/>
  <c r="AB227" i="1"/>
  <c r="T3825" i="1"/>
  <c r="U3824" i="1"/>
  <c r="T3900" i="1"/>
  <c r="U3899" i="1"/>
  <c r="T2967" i="1"/>
  <c r="U2966" i="1"/>
  <c r="T3264" i="1"/>
  <c r="U3263" i="1"/>
  <c r="Q226" i="1"/>
  <c r="P3288" i="1"/>
  <c r="R3287" i="1"/>
  <c r="S3287" i="1" s="1"/>
  <c r="Z229" i="1" l="1"/>
  <c r="AA229" i="1"/>
  <c r="V233" i="1"/>
  <c r="X231" i="1"/>
  <c r="Y230" i="1" s="1"/>
  <c r="AA228" i="1"/>
  <c r="AB228" i="1" s="1"/>
  <c r="T3265" i="1"/>
  <c r="U3264" i="1"/>
  <c r="T3901" i="1"/>
  <c r="U3900" i="1"/>
  <c r="T2968" i="1"/>
  <c r="U2967" i="1"/>
  <c r="T3826" i="1"/>
  <c r="U3825" i="1"/>
  <c r="P3289" i="1"/>
  <c r="R3288" i="1"/>
  <c r="S3288" i="1" s="1"/>
  <c r="Q227" i="1"/>
  <c r="AA230" i="1" l="1"/>
  <c r="Z230" i="1"/>
  <c r="V234" i="1"/>
  <c r="X232" i="1"/>
  <c r="Y231" i="1" s="1"/>
  <c r="AB229" i="1"/>
  <c r="T2969" i="1"/>
  <c r="U2968" i="1"/>
  <c r="T3827" i="1"/>
  <c r="U3826" i="1"/>
  <c r="T3902" i="1"/>
  <c r="U3901" i="1"/>
  <c r="T3266" i="1"/>
  <c r="U3265" i="1"/>
  <c r="Q228" i="1"/>
  <c r="P3290" i="1"/>
  <c r="R3289" i="1"/>
  <c r="S3289" i="1" s="1"/>
  <c r="V235" i="1" l="1"/>
  <c r="X233" i="1"/>
  <c r="Y232" i="1" s="1"/>
  <c r="Z231" i="1"/>
  <c r="AA231" i="1"/>
  <c r="AB230" i="1"/>
  <c r="T3267" i="1"/>
  <c r="U3266" i="1"/>
  <c r="T3828" i="1"/>
  <c r="U3827" i="1"/>
  <c r="T3903" i="1"/>
  <c r="U3902" i="1"/>
  <c r="T2970" i="1"/>
  <c r="U2969" i="1"/>
  <c r="P3291" i="1"/>
  <c r="R3290" i="1"/>
  <c r="S3290" i="1" s="1"/>
  <c r="Q229" i="1"/>
  <c r="Z232" i="1" l="1"/>
  <c r="AA232" i="1"/>
  <c r="AB231" i="1"/>
  <c r="V236" i="1"/>
  <c r="X234" i="1"/>
  <c r="Y233" i="1" s="1"/>
  <c r="T3829" i="1"/>
  <c r="U3828" i="1"/>
  <c r="T2971" i="1"/>
  <c r="U2970" i="1"/>
  <c r="T3904" i="1"/>
  <c r="U3903" i="1"/>
  <c r="T3268" i="1"/>
  <c r="U3267" i="1"/>
  <c r="Q230" i="1"/>
  <c r="P3292" i="1"/>
  <c r="R3291" i="1"/>
  <c r="S3291" i="1" s="1"/>
  <c r="AB232" i="1" l="1"/>
  <c r="Z233" i="1"/>
  <c r="AA233" i="1"/>
  <c r="AB233" i="1" s="1"/>
  <c r="V237" i="1"/>
  <c r="X235" i="1"/>
  <c r="Y234" i="1" s="1"/>
  <c r="T2972" i="1"/>
  <c r="U2971" i="1"/>
  <c r="T3269" i="1"/>
  <c r="U3268" i="1"/>
  <c r="T3905" i="1"/>
  <c r="U3904" i="1"/>
  <c r="T3830" i="1"/>
  <c r="U3829" i="1"/>
  <c r="P3293" i="1"/>
  <c r="R3292" i="1"/>
  <c r="S3292" i="1" s="1"/>
  <c r="Q231" i="1"/>
  <c r="Z234" i="1" l="1"/>
  <c r="AA234" i="1"/>
  <c r="V238" i="1"/>
  <c r="X236" i="1"/>
  <c r="Y235" i="1" s="1"/>
  <c r="T3831" i="1"/>
  <c r="U3830" i="1"/>
  <c r="T3906" i="1"/>
  <c r="U3905" i="1"/>
  <c r="T3270" i="1"/>
  <c r="U3269" i="1"/>
  <c r="T2973" i="1"/>
  <c r="U2972" i="1"/>
  <c r="Q232" i="1"/>
  <c r="P3294" i="1"/>
  <c r="R3293" i="1"/>
  <c r="S3293" i="1" s="1"/>
  <c r="Z235" i="1" l="1"/>
  <c r="AA235" i="1"/>
  <c r="V239" i="1"/>
  <c r="X237" i="1"/>
  <c r="Y236" i="1" s="1"/>
  <c r="AB234" i="1"/>
  <c r="T3907" i="1"/>
  <c r="U3906" i="1"/>
  <c r="T2974" i="1"/>
  <c r="U2973" i="1"/>
  <c r="T3271" i="1"/>
  <c r="U3270" i="1"/>
  <c r="T3832" i="1"/>
  <c r="U3831" i="1"/>
  <c r="P3295" i="1"/>
  <c r="R3294" i="1"/>
  <c r="S3294" i="1" s="1"/>
  <c r="Q233" i="1"/>
  <c r="Z236" i="1" l="1"/>
  <c r="AA236" i="1"/>
  <c r="V240" i="1"/>
  <c r="X238" i="1"/>
  <c r="Y237" i="1" s="1"/>
  <c r="AB235" i="1"/>
  <c r="T3833" i="1"/>
  <c r="U3832" i="1"/>
  <c r="T2975" i="1"/>
  <c r="U2974" i="1"/>
  <c r="T3272" i="1"/>
  <c r="U3271" i="1"/>
  <c r="T3908" i="1"/>
  <c r="U3907" i="1"/>
  <c r="Q234" i="1"/>
  <c r="P3296" i="1"/>
  <c r="R3295" i="1"/>
  <c r="S3295" i="1" s="1"/>
  <c r="V241" i="1" l="1"/>
  <c r="X239" i="1"/>
  <c r="Y238" i="1" s="1"/>
  <c r="Z237" i="1"/>
  <c r="AA237" i="1"/>
  <c r="AB236" i="1"/>
  <c r="T3273" i="1"/>
  <c r="U3272" i="1"/>
  <c r="T2976" i="1"/>
  <c r="U2975" i="1"/>
  <c r="T3909" i="1"/>
  <c r="U3908" i="1"/>
  <c r="T3834" i="1"/>
  <c r="U3833" i="1"/>
  <c r="P3297" i="1"/>
  <c r="R3296" i="1"/>
  <c r="S3296" i="1" s="1"/>
  <c r="Q235" i="1"/>
  <c r="Z238" i="1" l="1"/>
  <c r="AA238" i="1"/>
  <c r="AB237" i="1"/>
  <c r="V242" i="1"/>
  <c r="X240" i="1"/>
  <c r="Y239" i="1" s="1"/>
  <c r="T3910" i="1"/>
  <c r="U3909" i="1"/>
  <c r="T3835" i="1"/>
  <c r="U3834" i="1"/>
  <c r="T2977" i="1"/>
  <c r="U2976" i="1"/>
  <c r="T3274" i="1"/>
  <c r="U3273" i="1"/>
  <c r="Q236" i="1"/>
  <c r="P3298" i="1"/>
  <c r="R3297" i="1"/>
  <c r="S3297" i="1" s="1"/>
  <c r="V243" i="1" l="1"/>
  <c r="X241" i="1"/>
  <c r="Y240" i="1" s="1"/>
  <c r="AA239" i="1"/>
  <c r="Z239" i="1"/>
  <c r="AB238" i="1"/>
  <c r="T3836" i="1"/>
  <c r="U3835" i="1"/>
  <c r="T3275" i="1"/>
  <c r="U3274" i="1"/>
  <c r="T2978" i="1"/>
  <c r="U2977" i="1"/>
  <c r="T3911" i="1"/>
  <c r="U3910" i="1"/>
  <c r="P3299" i="1"/>
  <c r="R3298" i="1"/>
  <c r="S3298" i="1" s="1"/>
  <c r="Q237" i="1"/>
  <c r="AB239" i="1" l="1"/>
  <c r="Z240" i="1"/>
  <c r="AA240" i="1"/>
  <c r="AB240" i="1" s="1"/>
  <c r="V244" i="1"/>
  <c r="X242" i="1"/>
  <c r="Y241" i="1" s="1"/>
  <c r="T3912" i="1"/>
  <c r="U3911" i="1"/>
  <c r="T3276" i="1"/>
  <c r="U3275" i="1"/>
  <c r="T2979" i="1"/>
  <c r="U2978" i="1"/>
  <c r="T3837" i="1"/>
  <c r="U3836" i="1"/>
  <c r="Q238" i="1"/>
  <c r="P3300" i="1"/>
  <c r="R3299" i="1"/>
  <c r="S3299" i="1" s="1"/>
  <c r="V245" i="1" l="1"/>
  <c r="X243" i="1"/>
  <c r="Y242" i="1" s="1"/>
  <c r="Z241" i="1"/>
  <c r="AA241" i="1"/>
  <c r="AB241" i="1" s="1"/>
  <c r="T3838" i="1"/>
  <c r="U3837" i="1"/>
  <c r="T3277" i="1"/>
  <c r="U3276" i="1"/>
  <c r="T2980" i="1"/>
  <c r="U2979" i="1"/>
  <c r="T3913" i="1"/>
  <c r="U3912" i="1"/>
  <c r="P3301" i="1"/>
  <c r="R3300" i="1"/>
  <c r="S3300" i="1" s="1"/>
  <c r="Q239" i="1"/>
  <c r="Z242" i="1" l="1"/>
  <c r="AA242" i="1"/>
  <c r="AB242" i="1" s="1"/>
  <c r="V246" i="1"/>
  <c r="X244" i="1"/>
  <c r="Y243" i="1" s="1"/>
  <c r="T3914" i="1"/>
  <c r="U3913" i="1"/>
  <c r="T2981" i="1"/>
  <c r="U2980" i="1"/>
  <c r="T3278" i="1"/>
  <c r="U3277" i="1"/>
  <c r="T3839" i="1"/>
  <c r="U3838" i="1"/>
  <c r="Q240" i="1"/>
  <c r="P3302" i="1"/>
  <c r="R3301" i="1"/>
  <c r="S3301" i="1" s="1"/>
  <c r="Z243" i="1" l="1"/>
  <c r="AA243" i="1"/>
  <c r="AB243" i="1" s="1"/>
  <c r="V247" i="1"/>
  <c r="X245" i="1"/>
  <c r="Y244" i="1" s="1"/>
  <c r="T2982" i="1"/>
  <c r="U2981" i="1"/>
  <c r="T3840" i="1"/>
  <c r="U3839" i="1"/>
  <c r="T3279" i="1"/>
  <c r="U3278" i="1"/>
  <c r="T3915" i="1"/>
  <c r="U3914" i="1"/>
  <c r="P3303" i="1"/>
  <c r="R3302" i="1"/>
  <c r="S3302" i="1" s="1"/>
  <c r="Q241" i="1"/>
  <c r="Z244" i="1" l="1"/>
  <c r="AA244" i="1"/>
  <c r="AB244" i="1" s="1"/>
  <c r="V248" i="1"/>
  <c r="X246" i="1"/>
  <c r="Y245" i="1" s="1"/>
  <c r="T3280" i="1"/>
  <c r="U3279" i="1"/>
  <c r="T3841" i="1"/>
  <c r="U3840" i="1"/>
  <c r="T3916" i="1"/>
  <c r="U3915" i="1"/>
  <c r="T2983" i="1"/>
  <c r="U2982" i="1"/>
  <c r="Q242" i="1"/>
  <c r="P3304" i="1"/>
  <c r="R3303" i="1"/>
  <c r="S3303" i="1" s="1"/>
  <c r="Z245" i="1" l="1"/>
  <c r="AA245" i="1"/>
  <c r="AB245" i="1" s="1"/>
  <c r="V249" i="1"/>
  <c r="X247" i="1"/>
  <c r="Y246" i="1" s="1"/>
  <c r="T3842" i="1"/>
  <c r="U3841" i="1"/>
  <c r="T2984" i="1"/>
  <c r="U2983" i="1"/>
  <c r="T3917" i="1"/>
  <c r="U3916" i="1"/>
  <c r="T3281" i="1"/>
  <c r="U3280" i="1"/>
  <c r="P3305" i="1"/>
  <c r="R3304" i="1"/>
  <c r="S3304" i="1" s="1"/>
  <c r="Q243" i="1"/>
  <c r="Z246" i="1" l="1"/>
  <c r="AA246" i="1"/>
  <c r="AB246" i="1" s="1"/>
  <c r="V250" i="1"/>
  <c r="X248" i="1"/>
  <c r="Y247" i="1" s="1"/>
  <c r="T3282" i="1"/>
  <c r="U3281" i="1"/>
  <c r="T3918" i="1"/>
  <c r="U3917" i="1"/>
  <c r="T2985" i="1"/>
  <c r="U2984" i="1"/>
  <c r="T3843" i="1"/>
  <c r="U3842" i="1"/>
  <c r="Q244" i="1"/>
  <c r="P3306" i="1"/>
  <c r="R3305" i="1"/>
  <c r="S3305" i="1" s="1"/>
  <c r="Z247" i="1" l="1"/>
  <c r="AA247" i="1"/>
  <c r="AB247" i="1" s="1"/>
  <c r="V251" i="1"/>
  <c r="X249" i="1"/>
  <c r="Y248" i="1" s="1"/>
  <c r="T2986" i="1"/>
  <c r="U2985" i="1"/>
  <c r="T3919" i="1"/>
  <c r="U3918" i="1"/>
  <c r="T3844" i="1"/>
  <c r="U3843" i="1"/>
  <c r="T3283" i="1"/>
  <c r="U3282" i="1"/>
  <c r="P3307" i="1"/>
  <c r="R3306" i="1"/>
  <c r="S3306" i="1" s="1"/>
  <c r="Q245" i="1"/>
  <c r="Z248" i="1" l="1"/>
  <c r="AA248" i="1"/>
  <c r="AB248" i="1" s="1"/>
  <c r="V252" i="1"/>
  <c r="X250" i="1"/>
  <c r="Y249" i="1" s="1"/>
  <c r="T3845" i="1"/>
  <c r="U3844" i="1"/>
  <c r="T3920" i="1"/>
  <c r="U3919" i="1"/>
  <c r="T3284" i="1"/>
  <c r="U3283" i="1"/>
  <c r="T2987" i="1"/>
  <c r="U2986" i="1"/>
  <c r="Q246" i="1"/>
  <c r="P3308" i="1"/>
  <c r="R3307" i="1"/>
  <c r="S3307" i="1" s="1"/>
  <c r="Z249" i="1" l="1"/>
  <c r="AA249" i="1"/>
  <c r="AB249" i="1" s="1"/>
  <c r="V253" i="1"/>
  <c r="X251" i="1"/>
  <c r="Y250" i="1" s="1"/>
  <c r="T3285" i="1"/>
  <c r="U3284" i="1"/>
  <c r="T3921" i="1"/>
  <c r="U3920" i="1"/>
  <c r="T2988" i="1"/>
  <c r="U2987" i="1"/>
  <c r="T3846" i="1"/>
  <c r="U3845" i="1"/>
  <c r="P3309" i="1"/>
  <c r="R3308" i="1"/>
  <c r="S3308" i="1" s="1"/>
  <c r="Q247" i="1"/>
  <c r="Z250" i="1" l="1"/>
  <c r="AA250" i="1"/>
  <c r="AB250" i="1" s="1"/>
  <c r="V254" i="1"/>
  <c r="X252" i="1"/>
  <c r="Y251" i="1" s="1"/>
  <c r="T3847" i="1"/>
  <c r="U3846" i="1"/>
  <c r="T2989" i="1"/>
  <c r="U2988" i="1"/>
  <c r="T3922" i="1"/>
  <c r="U3921" i="1"/>
  <c r="T3286" i="1"/>
  <c r="U3285" i="1"/>
  <c r="Q248" i="1"/>
  <c r="P3310" i="1"/>
  <c r="R3309" i="1"/>
  <c r="S3309" i="1" s="1"/>
  <c r="Z251" i="1" l="1"/>
  <c r="AA251" i="1"/>
  <c r="AB251" i="1" s="1"/>
  <c r="V255" i="1"/>
  <c r="X253" i="1"/>
  <c r="Y252" i="1" s="1"/>
  <c r="T2990" i="1"/>
  <c r="U2989" i="1"/>
  <c r="T3287" i="1"/>
  <c r="U3286" i="1"/>
  <c r="T3923" i="1"/>
  <c r="U3922" i="1"/>
  <c r="T3848" i="1"/>
  <c r="U3847" i="1"/>
  <c r="P3311" i="1"/>
  <c r="R3310" i="1"/>
  <c r="S3310" i="1" s="1"/>
  <c r="Q249" i="1"/>
  <c r="Z252" i="1" l="1"/>
  <c r="AA252" i="1"/>
  <c r="AB252" i="1" s="1"/>
  <c r="V256" i="1"/>
  <c r="X254" i="1"/>
  <c r="Y253" i="1" s="1"/>
  <c r="T3849" i="1"/>
  <c r="U3848" i="1"/>
  <c r="T3288" i="1"/>
  <c r="U3287" i="1"/>
  <c r="T3924" i="1"/>
  <c r="U3923" i="1"/>
  <c r="T2991" i="1"/>
  <c r="U2990" i="1"/>
  <c r="Q250" i="1"/>
  <c r="P3312" i="1"/>
  <c r="R3311" i="1"/>
  <c r="S3311" i="1" s="1"/>
  <c r="Z253" i="1" l="1"/>
  <c r="AA253" i="1"/>
  <c r="AB253" i="1" s="1"/>
  <c r="V257" i="1"/>
  <c r="X255" i="1"/>
  <c r="Y254" i="1" s="1"/>
  <c r="T2992" i="1"/>
  <c r="U2991" i="1"/>
  <c r="T3289" i="1"/>
  <c r="U3288" i="1"/>
  <c r="T3925" i="1"/>
  <c r="U3924" i="1"/>
  <c r="T3850" i="1"/>
  <c r="U3849" i="1"/>
  <c r="P3313" i="1"/>
  <c r="R3312" i="1"/>
  <c r="S3312" i="1" s="1"/>
  <c r="Q251" i="1"/>
  <c r="Z254" i="1" l="1"/>
  <c r="AA254" i="1"/>
  <c r="AB254" i="1" s="1"/>
  <c r="V258" i="1"/>
  <c r="X256" i="1"/>
  <c r="Y255" i="1" s="1"/>
  <c r="T3851" i="1"/>
  <c r="U3850" i="1"/>
  <c r="T3926" i="1"/>
  <c r="U3925" i="1"/>
  <c r="T3290" i="1"/>
  <c r="U3289" i="1"/>
  <c r="T2993" i="1"/>
  <c r="U2992" i="1"/>
  <c r="Q252" i="1"/>
  <c r="P3314" i="1"/>
  <c r="R3313" i="1"/>
  <c r="S3313" i="1" s="1"/>
  <c r="Z255" i="1" l="1"/>
  <c r="AA255" i="1"/>
  <c r="AB255" i="1" s="1"/>
  <c r="V259" i="1"/>
  <c r="X257" i="1"/>
  <c r="Y256" i="1" s="1"/>
  <c r="T2994" i="1"/>
  <c r="U2993" i="1"/>
  <c r="T3291" i="1"/>
  <c r="U3290" i="1"/>
  <c r="T3927" i="1"/>
  <c r="U3926" i="1"/>
  <c r="T3852" i="1"/>
  <c r="U3851" i="1"/>
  <c r="P3315" i="1"/>
  <c r="R3314" i="1"/>
  <c r="S3314" i="1" s="1"/>
  <c r="Q253" i="1"/>
  <c r="Z256" i="1" l="1"/>
  <c r="AA256" i="1"/>
  <c r="AB256" i="1" s="1"/>
  <c r="V260" i="1"/>
  <c r="X258" i="1"/>
  <c r="Y257" i="1" s="1"/>
  <c r="T3928" i="1"/>
  <c r="U3927" i="1"/>
  <c r="T3292" i="1"/>
  <c r="U3291" i="1"/>
  <c r="T3853" i="1"/>
  <c r="U3852" i="1"/>
  <c r="T2995" i="1"/>
  <c r="U2994" i="1"/>
  <c r="Q254" i="1"/>
  <c r="P3316" i="1"/>
  <c r="R3315" i="1"/>
  <c r="S3315" i="1" s="1"/>
  <c r="AA257" i="1" l="1"/>
  <c r="Z257" i="1"/>
  <c r="AB257" i="1" s="1"/>
  <c r="V261" i="1"/>
  <c r="X259" i="1"/>
  <c r="Y258" i="1" s="1"/>
  <c r="T3854" i="1"/>
  <c r="U3853" i="1"/>
  <c r="T3293" i="1"/>
  <c r="U3292" i="1"/>
  <c r="T2996" i="1"/>
  <c r="U2995" i="1"/>
  <c r="T3929" i="1"/>
  <c r="U3928" i="1"/>
  <c r="P3317" i="1"/>
  <c r="R3316" i="1"/>
  <c r="S3316" i="1" s="1"/>
  <c r="Q255" i="1"/>
  <c r="Z258" i="1" l="1"/>
  <c r="AA258" i="1"/>
  <c r="AB258" i="1" s="1"/>
  <c r="V262" i="1"/>
  <c r="X260" i="1"/>
  <c r="Y259" i="1" s="1"/>
  <c r="T2997" i="1"/>
  <c r="U2996" i="1"/>
  <c r="T3294" i="1"/>
  <c r="U3293" i="1"/>
  <c r="T3930" i="1"/>
  <c r="U3929" i="1"/>
  <c r="T3855" i="1"/>
  <c r="U3854" i="1"/>
  <c r="Q256" i="1"/>
  <c r="P3318" i="1"/>
  <c r="R3317" i="1"/>
  <c r="S3317" i="1" s="1"/>
  <c r="Z259" i="1" l="1"/>
  <c r="AA259" i="1"/>
  <c r="V263" i="1"/>
  <c r="X261" i="1"/>
  <c r="Y260" i="1" s="1"/>
  <c r="T3856" i="1"/>
  <c r="U3855" i="1"/>
  <c r="T3931" i="1"/>
  <c r="U3930" i="1"/>
  <c r="T3295" i="1"/>
  <c r="U3294" i="1"/>
  <c r="T2998" i="1"/>
  <c r="U2997" i="1"/>
  <c r="P3319" i="1"/>
  <c r="R3318" i="1"/>
  <c r="S3318" i="1" s="1"/>
  <c r="Q257" i="1"/>
  <c r="Z260" i="1" l="1"/>
  <c r="AA260" i="1"/>
  <c r="V264" i="1"/>
  <c r="X262" i="1"/>
  <c r="Y261" i="1" s="1"/>
  <c r="AB259" i="1"/>
  <c r="T3932" i="1"/>
  <c r="U3931" i="1"/>
  <c r="T2999" i="1"/>
  <c r="U2998" i="1"/>
  <c r="T3296" i="1"/>
  <c r="U3295" i="1"/>
  <c r="T3857" i="1"/>
  <c r="U3857" i="1" s="1"/>
  <c r="U3856" i="1"/>
  <c r="Q258" i="1"/>
  <c r="P3320" i="1"/>
  <c r="R3319" i="1"/>
  <c r="S3319" i="1" s="1"/>
  <c r="Z261" i="1" l="1"/>
  <c r="AA261" i="1"/>
  <c r="V265" i="1"/>
  <c r="X263" i="1"/>
  <c r="Y262" i="1" s="1"/>
  <c r="AB260" i="1"/>
  <c r="T3000" i="1"/>
  <c r="U2999" i="1"/>
  <c r="T3297" i="1"/>
  <c r="U3296" i="1"/>
  <c r="T3933" i="1"/>
  <c r="U3932" i="1"/>
  <c r="P3321" i="1"/>
  <c r="R3320" i="1"/>
  <c r="S3320" i="1" s="1"/>
  <c r="Q259" i="1"/>
  <c r="Z262" i="1" l="1"/>
  <c r="AA262" i="1"/>
  <c r="V266" i="1"/>
  <c r="X264" i="1"/>
  <c r="Y263" i="1" s="1"/>
  <c r="AB261" i="1"/>
  <c r="T3934" i="1"/>
  <c r="U3933" i="1"/>
  <c r="T3298" i="1"/>
  <c r="U3297" i="1"/>
  <c r="T3001" i="1"/>
  <c r="U3000" i="1"/>
  <c r="Q260" i="1"/>
  <c r="P3322" i="1"/>
  <c r="R3321" i="1"/>
  <c r="S3321" i="1" s="1"/>
  <c r="Z263" i="1" l="1"/>
  <c r="AA263" i="1"/>
  <c r="V267" i="1"/>
  <c r="X265" i="1"/>
  <c r="Y264" i="1" s="1"/>
  <c r="AB262" i="1"/>
  <c r="T3002" i="1"/>
  <c r="U3001" i="1"/>
  <c r="T3299" i="1"/>
  <c r="U3298" i="1"/>
  <c r="T3935" i="1"/>
  <c r="U3934" i="1"/>
  <c r="P3323" i="1"/>
  <c r="R3322" i="1"/>
  <c r="S3322" i="1" s="1"/>
  <c r="Q261" i="1"/>
  <c r="Z264" i="1" l="1"/>
  <c r="AA264" i="1"/>
  <c r="V268" i="1"/>
  <c r="X266" i="1"/>
  <c r="Y265" i="1" s="1"/>
  <c r="AB263" i="1"/>
  <c r="T3300" i="1"/>
  <c r="U3299" i="1"/>
  <c r="T3936" i="1"/>
  <c r="U3935" i="1"/>
  <c r="T3003" i="1"/>
  <c r="U3002" i="1"/>
  <c r="Q262" i="1"/>
  <c r="P3324" i="1"/>
  <c r="R3323" i="1"/>
  <c r="S3323" i="1" s="1"/>
  <c r="Z265" i="1" l="1"/>
  <c r="AA265" i="1"/>
  <c r="V269" i="1"/>
  <c r="X267" i="1"/>
  <c r="Y266" i="1" s="1"/>
  <c r="AB264" i="1"/>
  <c r="T3937" i="1"/>
  <c r="U3936" i="1"/>
  <c r="T3004" i="1"/>
  <c r="U3003" i="1"/>
  <c r="T3301" i="1"/>
  <c r="U3300" i="1"/>
  <c r="P3325" i="1"/>
  <c r="R3324" i="1"/>
  <c r="S3324" i="1" s="1"/>
  <c r="Q263" i="1"/>
  <c r="Z266" i="1" l="1"/>
  <c r="AA266" i="1"/>
  <c r="V270" i="1"/>
  <c r="X268" i="1"/>
  <c r="Y267" i="1" s="1"/>
  <c r="AB265" i="1"/>
  <c r="T3302" i="1"/>
  <c r="U3301" i="1"/>
  <c r="T3005" i="1"/>
  <c r="U3004" i="1"/>
  <c r="T3938" i="1"/>
  <c r="U3937" i="1"/>
  <c r="Q264" i="1"/>
  <c r="P3326" i="1"/>
  <c r="R3325" i="1"/>
  <c r="S3325" i="1" s="1"/>
  <c r="Z267" i="1" l="1"/>
  <c r="AA267" i="1"/>
  <c r="V271" i="1"/>
  <c r="X269" i="1"/>
  <c r="Y268" i="1" s="1"/>
  <c r="AB266" i="1"/>
  <c r="T3006" i="1"/>
  <c r="U3005" i="1"/>
  <c r="T3939" i="1"/>
  <c r="U3938" i="1"/>
  <c r="T3303" i="1"/>
  <c r="U3302" i="1"/>
  <c r="P3327" i="1"/>
  <c r="R3326" i="1"/>
  <c r="S3326" i="1" s="1"/>
  <c r="Q265" i="1"/>
  <c r="Z268" i="1" l="1"/>
  <c r="AA268" i="1"/>
  <c r="V272" i="1"/>
  <c r="X270" i="1"/>
  <c r="Y269" i="1" s="1"/>
  <c r="AB267" i="1"/>
  <c r="T3940" i="1"/>
  <c r="U3939" i="1"/>
  <c r="T3304" i="1"/>
  <c r="U3303" i="1"/>
  <c r="T3007" i="1"/>
  <c r="U3006" i="1"/>
  <c r="Q266" i="1"/>
  <c r="P3328" i="1"/>
  <c r="R3327" i="1"/>
  <c r="S3327" i="1" s="1"/>
  <c r="Z269" i="1" l="1"/>
  <c r="AA269" i="1"/>
  <c r="V273" i="1"/>
  <c r="X271" i="1"/>
  <c r="Y270" i="1" s="1"/>
  <c r="AB268" i="1"/>
  <c r="T3305" i="1"/>
  <c r="U3304" i="1"/>
  <c r="T3008" i="1"/>
  <c r="U3007" i="1"/>
  <c r="T3941" i="1"/>
  <c r="U3940" i="1"/>
  <c r="P3329" i="1"/>
  <c r="R3328" i="1"/>
  <c r="S3328" i="1" s="1"/>
  <c r="Q267" i="1"/>
  <c r="Z270" i="1" l="1"/>
  <c r="AA270" i="1"/>
  <c r="V274" i="1"/>
  <c r="X272" i="1"/>
  <c r="Y271" i="1" s="1"/>
  <c r="AB269" i="1"/>
  <c r="T3942" i="1"/>
  <c r="U3941" i="1"/>
  <c r="T3009" i="1"/>
  <c r="U3008" i="1"/>
  <c r="T3306" i="1"/>
  <c r="U3305" i="1"/>
  <c r="Q268" i="1"/>
  <c r="P3330" i="1"/>
  <c r="R3329" i="1"/>
  <c r="S3329" i="1" s="1"/>
  <c r="Z271" i="1" l="1"/>
  <c r="AA271" i="1"/>
  <c r="V275" i="1"/>
  <c r="X273" i="1"/>
  <c r="Y272" i="1" s="1"/>
  <c r="AB270" i="1"/>
  <c r="T3010" i="1"/>
  <c r="U3009" i="1"/>
  <c r="T3307" i="1"/>
  <c r="U3306" i="1"/>
  <c r="T3943" i="1"/>
  <c r="U3942" i="1"/>
  <c r="P3331" i="1"/>
  <c r="R3330" i="1"/>
  <c r="S3330" i="1" s="1"/>
  <c r="Q269" i="1"/>
  <c r="Z272" i="1" l="1"/>
  <c r="AA272" i="1"/>
  <c r="V276" i="1"/>
  <c r="X274" i="1"/>
  <c r="Y273" i="1" s="1"/>
  <c r="AB271" i="1"/>
  <c r="T3944" i="1"/>
  <c r="U3943" i="1"/>
  <c r="T3308" i="1"/>
  <c r="U3307" i="1"/>
  <c r="T3011" i="1"/>
  <c r="U3010" i="1"/>
  <c r="Q270" i="1"/>
  <c r="P3332" i="1"/>
  <c r="R3331" i="1"/>
  <c r="S3331" i="1" s="1"/>
  <c r="Z273" i="1" l="1"/>
  <c r="AA273" i="1"/>
  <c r="V277" i="1"/>
  <c r="X275" i="1"/>
  <c r="Y274" i="1" s="1"/>
  <c r="AB272" i="1"/>
  <c r="T3309" i="1"/>
  <c r="U3308" i="1"/>
  <c r="T3012" i="1"/>
  <c r="U3011" i="1"/>
  <c r="T3945" i="1"/>
  <c r="U3944" i="1"/>
  <c r="P3333" i="1"/>
  <c r="R3332" i="1"/>
  <c r="S3332" i="1" s="1"/>
  <c r="Q271" i="1"/>
  <c r="Z274" i="1" l="1"/>
  <c r="AA274" i="1"/>
  <c r="V278" i="1"/>
  <c r="X276" i="1"/>
  <c r="Y275" i="1" s="1"/>
  <c r="AB273" i="1"/>
  <c r="T3013" i="1"/>
  <c r="U3012" i="1"/>
  <c r="T3946" i="1"/>
  <c r="U3945" i="1"/>
  <c r="T3310" i="1"/>
  <c r="U3309" i="1"/>
  <c r="Q272" i="1"/>
  <c r="P3334" i="1"/>
  <c r="R3333" i="1"/>
  <c r="S3333" i="1" s="1"/>
  <c r="Z275" i="1" l="1"/>
  <c r="AA275" i="1"/>
  <c r="V279" i="1"/>
  <c r="X277" i="1"/>
  <c r="Y276" i="1" s="1"/>
  <c r="AB274" i="1"/>
  <c r="T3311" i="1"/>
  <c r="U3310" i="1"/>
  <c r="T3947" i="1"/>
  <c r="U3946" i="1"/>
  <c r="T3014" i="1"/>
  <c r="U3013" i="1"/>
  <c r="P3335" i="1"/>
  <c r="R3334" i="1"/>
  <c r="S3334" i="1" s="1"/>
  <c r="Q273" i="1"/>
  <c r="Z276" i="1" l="1"/>
  <c r="AA276" i="1"/>
  <c r="V280" i="1"/>
  <c r="X278" i="1"/>
  <c r="Y277" i="1" s="1"/>
  <c r="AB275" i="1"/>
  <c r="T3015" i="1"/>
  <c r="U3014" i="1"/>
  <c r="T3948" i="1"/>
  <c r="U3947" i="1"/>
  <c r="T3312" i="1"/>
  <c r="U3311" i="1"/>
  <c r="Q274" i="1"/>
  <c r="P3336" i="1"/>
  <c r="R3335" i="1"/>
  <c r="S3335" i="1" s="1"/>
  <c r="Z277" i="1" l="1"/>
  <c r="AA277" i="1"/>
  <c r="V281" i="1"/>
  <c r="X279" i="1"/>
  <c r="Y278" i="1" s="1"/>
  <c r="AB276" i="1"/>
  <c r="T3313" i="1"/>
  <c r="U3312" i="1"/>
  <c r="T3949" i="1"/>
  <c r="U3948" i="1"/>
  <c r="T3016" i="1"/>
  <c r="U3015" i="1"/>
  <c r="P3337" i="1"/>
  <c r="R3336" i="1"/>
  <c r="S3336" i="1" s="1"/>
  <c r="Q275" i="1"/>
  <c r="Z278" i="1" l="1"/>
  <c r="AA278" i="1"/>
  <c r="V282" i="1"/>
  <c r="X280" i="1"/>
  <c r="Y279" i="1" s="1"/>
  <c r="AB277" i="1"/>
  <c r="T3950" i="1"/>
  <c r="U3949" i="1"/>
  <c r="T3017" i="1"/>
  <c r="U3016" i="1"/>
  <c r="T3314" i="1"/>
  <c r="U3313" i="1"/>
  <c r="Q276" i="1"/>
  <c r="P3338" i="1"/>
  <c r="R3337" i="1"/>
  <c r="S3337" i="1" s="1"/>
  <c r="Z279" i="1" l="1"/>
  <c r="AA279" i="1"/>
  <c r="V283" i="1"/>
  <c r="X281" i="1"/>
  <c r="Y280" i="1" s="1"/>
  <c r="AB278" i="1"/>
  <c r="T3018" i="1"/>
  <c r="U3017" i="1"/>
  <c r="T3315" i="1"/>
  <c r="U3314" i="1"/>
  <c r="T3951" i="1"/>
  <c r="U3950" i="1"/>
  <c r="P3339" i="1"/>
  <c r="R3338" i="1"/>
  <c r="S3338" i="1" s="1"/>
  <c r="Q277" i="1"/>
  <c r="Z280" i="1" l="1"/>
  <c r="AA280" i="1"/>
  <c r="V284" i="1"/>
  <c r="X282" i="1"/>
  <c r="Y281" i="1" s="1"/>
  <c r="AB279" i="1"/>
  <c r="T3952" i="1"/>
  <c r="U3951" i="1"/>
  <c r="T3316" i="1"/>
  <c r="U3315" i="1"/>
  <c r="T3019" i="1"/>
  <c r="U3018" i="1"/>
  <c r="Q278" i="1"/>
  <c r="P3340" i="1"/>
  <c r="R3339" i="1"/>
  <c r="S3339" i="1" s="1"/>
  <c r="Z281" i="1" l="1"/>
  <c r="AA281" i="1"/>
  <c r="V285" i="1"/>
  <c r="X283" i="1"/>
  <c r="Y282" i="1" s="1"/>
  <c r="AB280" i="1"/>
  <c r="T3020" i="1"/>
  <c r="U3019" i="1"/>
  <c r="T3317" i="1"/>
  <c r="U3316" i="1"/>
  <c r="T3953" i="1"/>
  <c r="U3952" i="1"/>
  <c r="P3341" i="1"/>
  <c r="R3340" i="1"/>
  <c r="S3340" i="1" s="1"/>
  <c r="Q279" i="1"/>
  <c r="Z282" i="1" l="1"/>
  <c r="AA282" i="1"/>
  <c r="V286" i="1"/>
  <c r="X284" i="1"/>
  <c r="Y283" i="1" s="1"/>
  <c r="AB281" i="1"/>
  <c r="T3318" i="1"/>
  <c r="U3317" i="1"/>
  <c r="T3954" i="1"/>
  <c r="U3953" i="1"/>
  <c r="T3021" i="1"/>
  <c r="U3020" i="1"/>
  <c r="Q280" i="1"/>
  <c r="P3342" i="1"/>
  <c r="R3341" i="1"/>
  <c r="S3341" i="1" s="1"/>
  <c r="Z283" i="1" l="1"/>
  <c r="AA283" i="1"/>
  <c r="V287" i="1"/>
  <c r="X285" i="1"/>
  <c r="Y284" i="1" s="1"/>
  <c r="AB282" i="1"/>
  <c r="T3955" i="1"/>
  <c r="U3954" i="1"/>
  <c r="T3022" i="1"/>
  <c r="U3021" i="1"/>
  <c r="T3319" i="1"/>
  <c r="U3318" i="1"/>
  <c r="P3343" i="1"/>
  <c r="R3342" i="1"/>
  <c r="S3342" i="1" s="1"/>
  <c r="Q281" i="1"/>
  <c r="Z284" i="1" l="1"/>
  <c r="AA284" i="1"/>
  <c r="V288" i="1"/>
  <c r="X286" i="1"/>
  <c r="Y285" i="1" s="1"/>
  <c r="AB283" i="1"/>
  <c r="T3023" i="1"/>
  <c r="U3022" i="1"/>
  <c r="T3320" i="1"/>
  <c r="U3319" i="1"/>
  <c r="T3956" i="1"/>
  <c r="U3955" i="1"/>
  <c r="Q282" i="1"/>
  <c r="P3344" i="1"/>
  <c r="R3343" i="1"/>
  <c r="S3343" i="1" s="1"/>
  <c r="Z285" i="1" l="1"/>
  <c r="AA285" i="1"/>
  <c r="V289" i="1"/>
  <c r="X287" i="1"/>
  <c r="Y286" i="1" s="1"/>
  <c r="AB284" i="1"/>
  <c r="T3321" i="1"/>
  <c r="U3320" i="1"/>
  <c r="T3957" i="1"/>
  <c r="U3956" i="1"/>
  <c r="T3024" i="1"/>
  <c r="U3023" i="1"/>
  <c r="P3345" i="1"/>
  <c r="R3344" i="1"/>
  <c r="S3344" i="1" s="1"/>
  <c r="Q283" i="1"/>
  <c r="Z286" i="1" l="1"/>
  <c r="AA286" i="1"/>
  <c r="V290" i="1"/>
  <c r="X288" i="1"/>
  <c r="Y287" i="1" s="1"/>
  <c r="AB285" i="1"/>
  <c r="T3958" i="1"/>
  <c r="U3957" i="1"/>
  <c r="T3025" i="1"/>
  <c r="U3024" i="1"/>
  <c r="T3322" i="1"/>
  <c r="U3321" i="1"/>
  <c r="Q284" i="1"/>
  <c r="P3346" i="1"/>
  <c r="R3345" i="1"/>
  <c r="S3345" i="1" s="1"/>
  <c r="Z287" i="1" l="1"/>
  <c r="AA287" i="1"/>
  <c r="V291" i="1"/>
  <c r="X289" i="1"/>
  <c r="Y288" i="1" s="1"/>
  <c r="AB286" i="1"/>
  <c r="T3026" i="1"/>
  <c r="U3025" i="1"/>
  <c r="T3323" i="1"/>
  <c r="U3322" i="1"/>
  <c r="T3959" i="1"/>
  <c r="U3958" i="1"/>
  <c r="P3347" i="1"/>
  <c r="R3346" i="1"/>
  <c r="S3346" i="1" s="1"/>
  <c r="Q285" i="1"/>
  <c r="Z288" i="1" l="1"/>
  <c r="AA288" i="1"/>
  <c r="V292" i="1"/>
  <c r="X290" i="1"/>
  <c r="Y289" i="1" s="1"/>
  <c r="AB287" i="1"/>
  <c r="T3960" i="1"/>
  <c r="U3959" i="1"/>
  <c r="T3324" i="1"/>
  <c r="U3323" i="1"/>
  <c r="T3027" i="1"/>
  <c r="U3026" i="1"/>
  <c r="Q286" i="1"/>
  <c r="P3348" i="1"/>
  <c r="R3347" i="1"/>
  <c r="S3347" i="1" s="1"/>
  <c r="Z289" i="1" l="1"/>
  <c r="AA289" i="1"/>
  <c r="V293" i="1"/>
  <c r="X291" i="1"/>
  <c r="Y290" i="1" s="1"/>
  <c r="AB288" i="1"/>
  <c r="T3325" i="1"/>
  <c r="U3324" i="1"/>
  <c r="T3028" i="1"/>
  <c r="U3027" i="1"/>
  <c r="T3961" i="1"/>
  <c r="U3960" i="1"/>
  <c r="P3349" i="1"/>
  <c r="R3348" i="1"/>
  <c r="S3348" i="1" s="1"/>
  <c r="Q287" i="1"/>
  <c r="Z290" i="1" l="1"/>
  <c r="AA290" i="1"/>
  <c r="V294" i="1"/>
  <c r="X292" i="1"/>
  <c r="Y291" i="1" s="1"/>
  <c r="AB289" i="1"/>
  <c r="T3029" i="1"/>
  <c r="U3028" i="1"/>
  <c r="T3962" i="1"/>
  <c r="U3961" i="1"/>
  <c r="T3326" i="1"/>
  <c r="U3325" i="1"/>
  <c r="Q288" i="1"/>
  <c r="P3350" i="1"/>
  <c r="R3349" i="1"/>
  <c r="S3349" i="1" s="1"/>
  <c r="Z291" i="1" l="1"/>
  <c r="AA291" i="1"/>
  <c r="V295" i="1"/>
  <c r="X293" i="1"/>
  <c r="Y292" i="1" s="1"/>
  <c r="AB290" i="1"/>
  <c r="T3963" i="1"/>
  <c r="U3962" i="1"/>
  <c r="T3327" i="1"/>
  <c r="U3326" i="1"/>
  <c r="T3030" i="1"/>
  <c r="U3029" i="1"/>
  <c r="P3351" i="1"/>
  <c r="R3350" i="1"/>
  <c r="S3350" i="1" s="1"/>
  <c r="Q289" i="1"/>
  <c r="Z292" i="1" l="1"/>
  <c r="AA292" i="1"/>
  <c r="V296" i="1"/>
  <c r="X294" i="1"/>
  <c r="Y293" i="1" s="1"/>
  <c r="AB291" i="1"/>
  <c r="T3328" i="1"/>
  <c r="U3327" i="1"/>
  <c r="T3031" i="1"/>
  <c r="U3030" i="1"/>
  <c r="T3964" i="1"/>
  <c r="U3963" i="1"/>
  <c r="Q290" i="1"/>
  <c r="P3352" i="1"/>
  <c r="R3351" i="1"/>
  <c r="S3351" i="1" s="1"/>
  <c r="V297" i="1" l="1"/>
  <c r="X295" i="1"/>
  <c r="Y294" i="1" s="1"/>
  <c r="Z293" i="1"/>
  <c r="AA293" i="1"/>
  <c r="AB292" i="1"/>
  <c r="T3032" i="1"/>
  <c r="U3031" i="1"/>
  <c r="T3965" i="1"/>
  <c r="U3964" i="1"/>
  <c r="T3329" i="1"/>
  <c r="U3328" i="1"/>
  <c r="P3353" i="1"/>
  <c r="R3352" i="1"/>
  <c r="S3352" i="1" s="1"/>
  <c r="Q291" i="1"/>
  <c r="Z294" i="1" l="1"/>
  <c r="AA294" i="1"/>
  <c r="AB293" i="1"/>
  <c r="V298" i="1"/>
  <c r="X296" i="1"/>
  <c r="Y295" i="1" s="1"/>
  <c r="T3330" i="1"/>
  <c r="U3329" i="1"/>
  <c r="T3966" i="1"/>
  <c r="U3965" i="1"/>
  <c r="T3033" i="1"/>
  <c r="U3032" i="1"/>
  <c r="Q292" i="1"/>
  <c r="P3354" i="1"/>
  <c r="R3353" i="1"/>
  <c r="S3353" i="1" s="1"/>
  <c r="Z295" i="1" l="1"/>
  <c r="AA295" i="1"/>
  <c r="V299" i="1"/>
  <c r="X297" i="1"/>
  <c r="Y296" i="1" s="1"/>
  <c r="AB294" i="1"/>
  <c r="T3034" i="1"/>
  <c r="U3033" i="1"/>
  <c r="T3967" i="1"/>
  <c r="U3966" i="1"/>
  <c r="T3331" i="1"/>
  <c r="U3330" i="1"/>
  <c r="P3355" i="1"/>
  <c r="R3354" i="1"/>
  <c r="S3354" i="1" s="1"/>
  <c r="Q293" i="1"/>
  <c r="Z296" i="1" l="1"/>
  <c r="AA296" i="1"/>
  <c r="V300" i="1"/>
  <c r="X298" i="1"/>
  <c r="Y297" i="1" s="1"/>
  <c r="AB295" i="1"/>
  <c r="T3332" i="1"/>
  <c r="U3331" i="1"/>
  <c r="T3968" i="1"/>
  <c r="U3967" i="1"/>
  <c r="T3035" i="1"/>
  <c r="U3034" i="1"/>
  <c r="Q294" i="1"/>
  <c r="P3356" i="1"/>
  <c r="R3355" i="1"/>
  <c r="S3355" i="1" s="1"/>
  <c r="Z297" i="1" l="1"/>
  <c r="AA297" i="1"/>
  <c r="V301" i="1"/>
  <c r="X299" i="1"/>
  <c r="Y298" i="1" s="1"/>
  <c r="AB296" i="1"/>
  <c r="T3969" i="1"/>
  <c r="U3968" i="1"/>
  <c r="T3036" i="1"/>
  <c r="U3035" i="1"/>
  <c r="T3333" i="1"/>
  <c r="U3332" i="1"/>
  <c r="P3357" i="1"/>
  <c r="R3356" i="1"/>
  <c r="S3356" i="1" s="1"/>
  <c r="Q295" i="1"/>
  <c r="Z298" i="1" l="1"/>
  <c r="AA298" i="1"/>
  <c r="V302" i="1"/>
  <c r="X300" i="1"/>
  <c r="Y299" i="1" s="1"/>
  <c r="AB297" i="1"/>
  <c r="T3334" i="1"/>
  <c r="U3333" i="1"/>
  <c r="T3037" i="1"/>
  <c r="U3036" i="1"/>
  <c r="T3970" i="1"/>
  <c r="U3969" i="1"/>
  <c r="Q296" i="1"/>
  <c r="P3358" i="1"/>
  <c r="R3357" i="1"/>
  <c r="S3357" i="1" s="1"/>
  <c r="AA299" i="1" l="1"/>
  <c r="Z299" i="1"/>
  <c r="V303" i="1"/>
  <c r="X301" i="1"/>
  <c r="Y300" i="1" s="1"/>
  <c r="AB298" i="1"/>
  <c r="T3971" i="1"/>
  <c r="U3970" i="1"/>
  <c r="T3038" i="1"/>
  <c r="U3038" i="1" s="1"/>
  <c r="U3037" i="1"/>
  <c r="T3335" i="1"/>
  <c r="U3334" i="1"/>
  <c r="P3359" i="1"/>
  <c r="R3358" i="1"/>
  <c r="S3358" i="1" s="1"/>
  <c r="Q297" i="1"/>
  <c r="V304" i="1" l="1"/>
  <c r="X302" i="1"/>
  <c r="Y301" i="1" s="1"/>
  <c r="Z300" i="1"/>
  <c r="AB299" i="1"/>
  <c r="T3336" i="1"/>
  <c r="U3335" i="1"/>
  <c r="T3972" i="1"/>
  <c r="U3971" i="1"/>
  <c r="Q298" i="1"/>
  <c r="P3360" i="1"/>
  <c r="R3359" i="1"/>
  <c r="S3359" i="1" s="1"/>
  <c r="Z301" i="1" l="1"/>
  <c r="AA301" i="1"/>
  <c r="AA300" i="1"/>
  <c r="AB300" i="1" s="1"/>
  <c r="V305" i="1"/>
  <c r="X303" i="1"/>
  <c r="Y302" i="1" s="1"/>
  <c r="T3973" i="1"/>
  <c r="U3972" i="1"/>
  <c r="T3337" i="1"/>
  <c r="U3336" i="1"/>
  <c r="P3361" i="1"/>
  <c r="R3360" i="1"/>
  <c r="S3360" i="1" s="1"/>
  <c r="Q299" i="1"/>
  <c r="V306" i="1" l="1"/>
  <c r="X304" i="1"/>
  <c r="Y303" i="1" s="1"/>
  <c r="Z302" i="1"/>
  <c r="AA302" i="1"/>
  <c r="AB301" i="1"/>
  <c r="T3338" i="1"/>
  <c r="U3337" i="1"/>
  <c r="T3974" i="1"/>
  <c r="U3973" i="1"/>
  <c r="Q300" i="1"/>
  <c r="P3362" i="1"/>
  <c r="R3361" i="1"/>
  <c r="S3361" i="1" s="1"/>
  <c r="Z303" i="1" l="1"/>
  <c r="AA303" i="1"/>
  <c r="AB302" i="1"/>
  <c r="V307" i="1"/>
  <c r="X305" i="1"/>
  <c r="Y304" i="1" s="1"/>
  <c r="T3975" i="1"/>
  <c r="U3974" i="1"/>
  <c r="T3339" i="1"/>
  <c r="U3338" i="1"/>
  <c r="P3363" i="1"/>
  <c r="R3362" i="1"/>
  <c r="S3362" i="1" s="1"/>
  <c r="Q301" i="1"/>
  <c r="V308" i="1" l="1"/>
  <c r="X306" i="1"/>
  <c r="Y305" i="1" s="1"/>
  <c r="Z304" i="1"/>
  <c r="AA304" i="1"/>
  <c r="AB303" i="1"/>
  <c r="T3340" i="1"/>
  <c r="U3339" i="1"/>
  <c r="T3976" i="1"/>
  <c r="U3975" i="1"/>
  <c r="Q302" i="1"/>
  <c r="P3364" i="1"/>
  <c r="R3363" i="1"/>
  <c r="S3363" i="1" s="1"/>
  <c r="Z305" i="1" l="1"/>
  <c r="AA305" i="1"/>
  <c r="AB304" i="1"/>
  <c r="V309" i="1"/>
  <c r="X307" i="1"/>
  <c r="Y306" i="1" s="1"/>
  <c r="T3977" i="1"/>
  <c r="U3976" i="1"/>
  <c r="T3341" i="1"/>
  <c r="U3340" i="1"/>
  <c r="P3365" i="1"/>
  <c r="R3364" i="1"/>
  <c r="S3364" i="1" s="1"/>
  <c r="Q303" i="1"/>
  <c r="V310" i="1" l="1"/>
  <c r="X308" i="1"/>
  <c r="Y307" i="1" s="1"/>
  <c r="Z306" i="1"/>
  <c r="AA306" i="1"/>
  <c r="AB305" i="1"/>
  <c r="T3342" i="1"/>
  <c r="U3341" i="1"/>
  <c r="T3978" i="1"/>
  <c r="U3977" i="1"/>
  <c r="Q304" i="1"/>
  <c r="P3366" i="1"/>
  <c r="R3365" i="1"/>
  <c r="S3365" i="1" s="1"/>
  <c r="AA307" i="1" l="1"/>
  <c r="Z307" i="1"/>
  <c r="AB306" i="1"/>
  <c r="V311" i="1"/>
  <c r="X309" i="1"/>
  <c r="Y308" i="1" s="1"/>
  <c r="T3979" i="1"/>
  <c r="U3978" i="1"/>
  <c r="T3343" i="1"/>
  <c r="U3342" i="1"/>
  <c r="P3367" i="1"/>
  <c r="R3366" i="1"/>
  <c r="S3366" i="1" s="1"/>
  <c r="Q305" i="1"/>
  <c r="AA308" i="1" l="1"/>
  <c r="Z308" i="1"/>
  <c r="AB307" i="1"/>
  <c r="V312" i="1"/>
  <c r="X310" i="1"/>
  <c r="Y309" i="1" s="1"/>
  <c r="T3344" i="1"/>
  <c r="U3343" i="1"/>
  <c r="T3980" i="1"/>
  <c r="U3979" i="1"/>
  <c r="Q306" i="1"/>
  <c r="P3368" i="1"/>
  <c r="R3367" i="1"/>
  <c r="S3367" i="1" s="1"/>
  <c r="AB308" i="1" l="1"/>
  <c r="AA309" i="1"/>
  <c r="Z309" i="1"/>
  <c r="V313" i="1"/>
  <c r="X311" i="1"/>
  <c r="Y310" i="1" s="1"/>
  <c r="T3981" i="1"/>
  <c r="U3980" i="1"/>
  <c r="T3345" i="1"/>
  <c r="U3344" i="1"/>
  <c r="P3369" i="1"/>
  <c r="R3368" i="1"/>
  <c r="S3368" i="1" s="1"/>
  <c r="Q307" i="1"/>
  <c r="AB309" i="1" l="1"/>
  <c r="V314" i="1"/>
  <c r="X312" i="1"/>
  <c r="Y311" i="1" s="1"/>
  <c r="Z310" i="1"/>
  <c r="AA310" i="1"/>
  <c r="AB310" i="1" s="1"/>
  <c r="T3346" i="1"/>
  <c r="U3345" i="1"/>
  <c r="T3982" i="1"/>
  <c r="U3981" i="1"/>
  <c r="Q308" i="1"/>
  <c r="P3370" i="1"/>
  <c r="R3369" i="1"/>
  <c r="S3369" i="1" s="1"/>
  <c r="Z311" i="1" l="1"/>
  <c r="V315" i="1"/>
  <c r="X313" i="1"/>
  <c r="Y312" i="1" s="1"/>
  <c r="T3983" i="1"/>
  <c r="U3982" i="1"/>
  <c r="T3347" i="1"/>
  <c r="U3346" i="1"/>
  <c r="P3371" i="1"/>
  <c r="R3370" i="1"/>
  <c r="S3370" i="1" s="1"/>
  <c r="Q309" i="1"/>
  <c r="Z312" i="1" l="1"/>
  <c r="AA312" i="1"/>
  <c r="V316" i="1"/>
  <c r="X314" i="1"/>
  <c r="Y313" i="1" s="1"/>
  <c r="AA311" i="1"/>
  <c r="AB311" i="1" s="1"/>
  <c r="T3348" i="1"/>
  <c r="U3347" i="1"/>
  <c r="T3984" i="1"/>
  <c r="U3983" i="1"/>
  <c r="Q310" i="1"/>
  <c r="P3372" i="1"/>
  <c r="R3371" i="1"/>
  <c r="S3371" i="1" s="1"/>
  <c r="AB312" i="1" l="1"/>
  <c r="AA313" i="1"/>
  <c r="AB313" i="1" s="1"/>
  <c r="Z313" i="1"/>
  <c r="V317" i="1"/>
  <c r="X315" i="1"/>
  <c r="Y314" i="1" s="1"/>
  <c r="T3985" i="1"/>
  <c r="U3984" i="1"/>
  <c r="T3349" i="1"/>
  <c r="U3348" i="1"/>
  <c r="P3373" i="1"/>
  <c r="R3372" i="1"/>
  <c r="S3372" i="1" s="1"/>
  <c r="Q311" i="1"/>
  <c r="Z314" i="1" l="1"/>
  <c r="AA314" i="1"/>
  <c r="AB314" i="1" s="1"/>
  <c r="V318" i="1"/>
  <c r="X316" i="1"/>
  <c r="Y315" i="1" s="1"/>
  <c r="T3350" i="1"/>
  <c r="U3349" i="1"/>
  <c r="T3986" i="1"/>
  <c r="U3985" i="1"/>
  <c r="Q312" i="1"/>
  <c r="P3374" i="1"/>
  <c r="R3373" i="1"/>
  <c r="S3373" i="1" s="1"/>
  <c r="Z315" i="1" l="1"/>
  <c r="AA315" i="1"/>
  <c r="AB315" i="1" s="1"/>
  <c r="V319" i="1"/>
  <c r="X317" i="1"/>
  <c r="Y316" i="1" s="1"/>
  <c r="T3987" i="1"/>
  <c r="U3986" i="1"/>
  <c r="T3351" i="1"/>
  <c r="U3350" i="1"/>
  <c r="P3375" i="1"/>
  <c r="R3374" i="1"/>
  <c r="S3374" i="1" s="1"/>
  <c r="Q313" i="1"/>
  <c r="Z316" i="1" l="1"/>
  <c r="V320" i="1"/>
  <c r="X318" i="1"/>
  <c r="Y317" i="1" s="1"/>
  <c r="T3352" i="1"/>
  <c r="U3351" i="1"/>
  <c r="T3988" i="1"/>
  <c r="U3987" i="1"/>
  <c r="Q314" i="1"/>
  <c r="P3376" i="1"/>
  <c r="R3375" i="1"/>
  <c r="S3375" i="1" s="1"/>
  <c r="Z317" i="1" l="1"/>
  <c r="AA317" i="1"/>
  <c r="V321" i="1"/>
  <c r="X319" i="1"/>
  <c r="Y318" i="1" s="1"/>
  <c r="AA316" i="1"/>
  <c r="AB316" i="1" s="1"/>
  <c r="T3989" i="1"/>
  <c r="U3988" i="1"/>
  <c r="T3353" i="1"/>
  <c r="U3352" i="1"/>
  <c r="P3377" i="1"/>
  <c r="R3376" i="1"/>
  <c r="S3376" i="1" s="1"/>
  <c r="Q315" i="1"/>
  <c r="Z318" i="1" l="1"/>
  <c r="AA318" i="1"/>
  <c r="V322" i="1"/>
  <c r="X320" i="1"/>
  <c r="Y319" i="1" s="1"/>
  <c r="AB317" i="1"/>
  <c r="T3354" i="1"/>
  <c r="U3353" i="1"/>
  <c r="T3990" i="1"/>
  <c r="U3989" i="1"/>
  <c r="Q316" i="1"/>
  <c r="P3378" i="1"/>
  <c r="R3377" i="1"/>
  <c r="S3377" i="1" s="1"/>
  <c r="Z319" i="1" l="1"/>
  <c r="V323" i="1"/>
  <c r="X321" i="1"/>
  <c r="Y320" i="1" s="1"/>
  <c r="AB318" i="1"/>
  <c r="T3991" i="1"/>
  <c r="U3991" i="1" s="1"/>
  <c r="U3990" i="1"/>
  <c r="T3355" i="1"/>
  <c r="U3354" i="1"/>
  <c r="P3379" i="1"/>
  <c r="R3378" i="1"/>
  <c r="S3378" i="1" s="1"/>
  <c r="Q317" i="1"/>
  <c r="Z320" i="1" l="1"/>
  <c r="AA320" i="1"/>
  <c r="V324" i="1"/>
  <c r="X322" i="1"/>
  <c r="Y321" i="1" s="1"/>
  <c r="AA319" i="1"/>
  <c r="AB319" i="1" s="1"/>
  <c r="T3356" i="1"/>
  <c r="U3355" i="1"/>
  <c r="Q318" i="1"/>
  <c r="P3380" i="1"/>
  <c r="R3379" i="1"/>
  <c r="S3379" i="1" s="1"/>
  <c r="V325" i="1" l="1"/>
  <c r="X323" i="1"/>
  <c r="Y322" i="1" s="1"/>
  <c r="Z321" i="1"/>
  <c r="AA321" i="1"/>
  <c r="AB320" i="1"/>
  <c r="T3357" i="1"/>
  <c r="U3356" i="1"/>
  <c r="P3381" i="1"/>
  <c r="R3380" i="1"/>
  <c r="S3380" i="1" s="1"/>
  <c r="Q319" i="1"/>
  <c r="Z322" i="1" l="1"/>
  <c r="AA322" i="1"/>
  <c r="AB321" i="1"/>
  <c r="V326" i="1"/>
  <c r="X324" i="1"/>
  <c r="Y323" i="1" s="1"/>
  <c r="T3358" i="1"/>
  <c r="U3357" i="1"/>
  <c r="Q320" i="1"/>
  <c r="P3382" i="1"/>
  <c r="R3381" i="1"/>
  <c r="S3381" i="1" s="1"/>
  <c r="V327" i="1" l="1"/>
  <c r="X325" i="1"/>
  <c r="Y324" i="1" s="1"/>
  <c r="Z323" i="1"/>
  <c r="AA323" i="1"/>
  <c r="AB322" i="1"/>
  <c r="T3359" i="1"/>
  <c r="U3358" i="1"/>
  <c r="P3383" i="1"/>
  <c r="R3382" i="1"/>
  <c r="S3382" i="1" s="1"/>
  <c r="Q321" i="1"/>
  <c r="Z324" i="1" l="1"/>
  <c r="AA324" i="1"/>
  <c r="AB323" i="1"/>
  <c r="V328" i="1"/>
  <c r="X326" i="1"/>
  <c r="Y325" i="1" s="1"/>
  <c r="T3360" i="1"/>
  <c r="U3359" i="1"/>
  <c r="Q322" i="1"/>
  <c r="P3384" i="1"/>
  <c r="R3383" i="1"/>
  <c r="S3383" i="1" s="1"/>
  <c r="V329" i="1" l="1"/>
  <c r="X327" i="1"/>
  <c r="Y326" i="1" s="1"/>
  <c r="Z325" i="1"/>
  <c r="AA325" i="1"/>
  <c r="AB324" i="1"/>
  <c r="T3361" i="1"/>
  <c r="U3360" i="1"/>
  <c r="P3385" i="1"/>
  <c r="R3384" i="1"/>
  <c r="S3384" i="1" s="1"/>
  <c r="Q323" i="1"/>
  <c r="Z326" i="1" l="1"/>
  <c r="AA326" i="1"/>
  <c r="AB325" i="1"/>
  <c r="V330" i="1"/>
  <c r="X328" i="1"/>
  <c r="Y327" i="1" s="1"/>
  <c r="T3362" i="1"/>
  <c r="U3361" i="1"/>
  <c r="Q324" i="1"/>
  <c r="P3386" i="1"/>
  <c r="R3385" i="1"/>
  <c r="S3385" i="1" s="1"/>
  <c r="Z327" i="1" l="1"/>
  <c r="AA327" i="1"/>
  <c r="V331" i="1"/>
  <c r="X329" i="1"/>
  <c r="Y328" i="1" s="1"/>
  <c r="AB326" i="1"/>
  <c r="T3363" i="1"/>
  <c r="U3362" i="1"/>
  <c r="P3387" i="1"/>
  <c r="R3386" i="1"/>
  <c r="S3386" i="1" s="1"/>
  <c r="Q325" i="1"/>
  <c r="Z328" i="1" l="1"/>
  <c r="AA328" i="1"/>
  <c r="V332" i="1"/>
  <c r="X330" i="1"/>
  <c r="Y329" i="1" s="1"/>
  <c r="AB327" i="1"/>
  <c r="T3364" i="1"/>
  <c r="U3363" i="1"/>
  <c r="Q326" i="1"/>
  <c r="P3388" i="1"/>
  <c r="R3387" i="1"/>
  <c r="S3387" i="1" s="1"/>
  <c r="Z329" i="1" l="1"/>
  <c r="AA329" i="1"/>
  <c r="V333" i="1"/>
  <c r="X331" i="1"/>
  <c r="Y330" i="1" s="1"/>
  <c r="AB328" i="1"/>
  <c r="T3365" i="1"/>
  <c r="U3364" i="1"/>
  <c r="P3389" i="1"/>
  <c r="R3388" i="1"/>
  <c r="S3388" i="1" s="1"/>
  <c r="Q327" i="1"/>
  <c r="Z330" i="1" l="1"/>
  <c r="AA330" i="1"/>
  <c r="V334" i="1"/>
  <c r="X332" i="1"/>
  <c r="Y331" i="1" s="1"/>
  <c r="AB329" i="1"/>
  <c r="T3366" i="1"/>
  <c r="U3365" i="1"/>
  <c r="Q328" i="1"/>
  <c r="P3390" i="1"/>
  <c r="R3389" i="1"/>
  <c r="S3389" i="1" s="1"/>
  <c r="Z331" i="1" l="1"/>
  <c r="AA331" i="1"/>
  <c r="V335" i="1"/>
  <c r="X333" i="1"/>
  <c r="Y332" i="1" s="1"/>
  <c r="AB330" i="1"/>
  <c r="T3367" i="1"/>
  <c r="U3366" i="1"/>
  <c r="P3391" i="1"/>
  <c r="R3390" i="1"/>
  <c r="S3390" i="1" s="1"/>
  <c r="Q329" i="1"/>
  <c r="Z332" i="1" l="1"/>
  <c r="AA332" i="1"/>
  <c r="V336" i="1"/>
  <c r="X334" i="1"/>
  <c r="Y333" i="1" s="1"/>
  <c r="AB331" i="1"/>
  <c r="T3368" i="1"/>
  <c r="U3367" i="1"/>
  <c r="Q330" i="1"/>
  <c r="P3392" i="1"/>
  <c r="R3391" i="1"/>
  <c r="S3391" i="1" s="1"/>
  <c r="Z333" i="1" l="1"/>
  <c r="AA333" i="1"/>
  <c r="V337" i="1"/>
  <c r="X335" i="1"/>
  <c r="Y334" i="1" s="1"/>
  <c r="AB332" i="1"/>
  <c r="T3369" i="1"/>
  <c r="U3368" i="1"/>
  <c r="P3393" i="1"/>
  <c r="R3392" i="1"/>
  <c r="S3392" i="1" s="1"/>
  <c r="Q331" i="1"/>
  <c r="Z334" i="1" l="1"/>
  <c r="AA334" i="1"/>
  <c r="V338" i="1"/>
  <c r="X336" i="1"/>
  <c r="Y335" i="1" s="1"/>
  <c r="AB333" i="1"/>
  <c r="T3370" i="1"/>
  <c r="U3369" i="1"/>
  <c r="Q332" i="1"/>
  <c r="P3394" i="1"/>
  <c r="R3393" i="1"/>
  <c r="S3393" i="1" s="1"/>
  <c r="Z335" i="1" l="1"/>
  <c r="AA335" i="1"/>
  <c r="V339" i="1"/>
  <c r="X337" i="1"/>
  <c r="Y336" i="1" s="1"/>
  <c r="AB334" i="1"/>
  <c r="T3371" i="1"/>
  <c r="U3370" i="1"/>
  <c r="P3395" i="1"/>
  <c r="R3394" i="1"/>
  <c r="S3394" i="1" s="1"/>
  <c r="Q333" i="1"/>
  <c r="Z336" i="1" l="1"/>
  <c r="AA336" i="1"/>
  <c r="V340" i="1"/>
  <c r="X338" i="1"/>
  <c r="Y337" i="1" s="1"/>
  <c r="AB335" i="1"/>
  <c r="T3372" i="1"/>
  <c r="U3371" i="1"/>
  <c r="Q334" i="1"/>
  <c r="P3396" i="1"/>
  <c r="R3395" i="1"/>
  <c r="S3395" i="1" s="1"/>
  <c r="Z337" i="1" l="1"/>
  <c r="AA337" i="1"/>
  <c r="V341" i="1"/>
  <c r="X339" i="1"/>
  <c r="Y338" i="1" s="1"/>
  <c r="AB336" i="1"/>
  <c r="T3373" i="1"/>
  <c r="U3372" i="1"/>
  <c r="P3397" i="1"/>
  <c r="R3396" i="1"/>
  <c r="S3396" i="1" s="1"/>
  <c r="Q335" i="1"/>
  <c r="V342" i="1" l="1"/>
  <c r="X340" i="1"/>
  <c r="Y339" i="1" s="1"/>
  <c r="Z338" i="1"/>
  <c r="AA338" i="1"/>
  <c r="AB337" i="1"/>
  <c r="T3374" i="1"/>
  <c r="U3373" i="1"/>
  <c r="Q336" i="1"/>
  <c r="P3398" i="1"/>
  <c r="R3397" i="1"/>
  <c r="S3397" i="1" s="1"/>
  <c r="Z339" i="1" l="1"/>
  <c r="AA339" i="1"/>
  <c r="AB338" i="1"/>
  <c r="V343" i="1"/>
  <c r="X341" i="1"/>
  <c r="Y340" i="1" s="1"/>
  <c r="T3375" i="1"/>
  <c r="U3374" i="1"/>
  <c r="P3399" i="1"/>
  <c r="R3398" i="1"/>
  <c r="S3398" i="1" s="1"/>
  <c r="Q337" i="1"/>
  <c r="V344" i="1" l="1"/>
  <c r="X342" i="1"/>
  <c r="Y341" i="1" s="1"/>
  <c r="Z340" i="1"/>
  <c r="AA340" i="1"/>
  <c r="AB339" i="1"/>
  <c r="T3376" i="1"/>
  <c r="U3375" i="1"/>
  <c r="Q338" i="1"/>
  <c r="P3400" i="1"/>
  <c r="R3399" i="1"/>
  <c r="S3399" i="1" s="1"/>
  <c r="Z341" i="1" l="1"/>
  <c r="AA341" i="1"/>
  <c r="AB340" i="1"/>
  <c r="V345" i="1"/>
  <c r="X343" i="1"/>
  <c r="Y342" i="1" s="1"/>
  <c r="T3377" i="1"/>
  <c r="U3376" i="1"/>
  <c r="P3401" i="1"/>
  <c r="R3400" i="1"/>
  <c r="S3400" i="1" s="1"/>
  <c r="Q339" i="1"/>
  <c r="Z342" i="1" l="1"/>
  <c r="AA342" i="1"/>
  <c r="V346" i="1"/>
  <c r="X344" i="1"/>
  <c r="Y343" i="1" s="1"/>
  <c r="AB341" i="1"/>
  <c r="T3378" i="1"/>
  <c r="U3377" i="1"/>
  <c r="Q340" i="1"/>
  <c r="P3402" i="1"/>
  <c r="R3401" i="1"/>
  <c r="S3401" i="1" s="1"/>
  <c r="Z343" i="1" l="1"/>
  <c r="AA343" i="1"/>
  <c r="V347" i="1"/>
  <c r="X345" i="1"/>
  <c r="Y344" i="1" s="1"/>
  <c r="AB342" i="1"/>
  <c r="T3379" i="1"/>
  <c r="U3378" i="1"/>
  <c r="P3403" i="1"/>
  <c r="R3402" i="1"/>
  <c r="S3402" i="1" s="1"/>
  <c r="Q341" i="1"/>
  <c r="Z344" i="1" l="1"/>
  <c r="AA344" i="1" s="1"/>
  <c r="V348" i="1"/>
  <c r="X346" i="1"/>
  <c r="Y345" i="1" s="1"/>
  <c r="AB343" i="1"/>
  <c r="T3380" i="1"/>
  <c r="U3379" i="1"/>
  <c r="Q342" i="1"/>
  <c r="P3404" i="1"/>
  <c r="R3403" i="1"/>
  <c r="S3403" i="1" s="1"/>
  <c r="AB344" i="1" l="1"/>
  <c r="Z345" i="1"/>
  <c r="AA345" i="1"/>
  <c r="AB345" i="1" s="1"/>
  <c r="V349" i="1"/>
  <c r="X347" i="1"/>
  <c r="Y346" i="1" s="1"/>
  <c r="T3381" i="1"/>
  <c r="U3380" i="1"/>
  <c r="P3405" i="1"/>
  <c r="R3404" i="1"/>
  <c r="S3404" i="1" s="1"/>
  <c r="Q343" i="1"/>
  <c r="Z346" i="1" l="1"/>
  <c r="V350" i="1"/>
  <c r="X348" i="1"/>
  <c r="Y347" i="1" s="1"/>
  <c r="T3382" i="1"/>
  <c r="U3381" i="1"/>
  <c r="Q344" i="1"/>
  <c r="P3406" i="1"/>
  <c r="R3405" i="1"/>
  <c r="S3405" i="1" s="1"/>
  <c r="AA346" i="1" l="1"/>
  <c r="AB346" i="1" s="1"/>
  <c r="Z347" i="1"/>
  <c r="AA347" i="1" s="1"/>
  <c r="V351" i="1"/>
  <c r="X349" i="1"/>
  <c r="Y348" i="1" s="1"/>
  <c r="T3383" i="1"/>
  <c r="U3382" i="1"/>
  <c r="P3407" i="1"/>
  <c r="R3406" i="1"/>
  <c r="S3406" i="1" s="1"/>
  <c r="Q345" i="1"/>
  <c r="AB347" i="1" l="1"/>
  <c r="V352" i="1"/>
  <c r="X350" i="1"/>
  <c r="Y349" i="1" s="1"/>
  <c r="Z348" i="1"/>
  <c r="AA348" i="1" s="1"/>
  <c r="T3384" i="1"/>
  <c r="U3383" i="1"/>
  <c r="Q346" i="1"/>
  <c r="P3408" i="1"/>
  <c r="R3407" i="1"/>
  <c r="S3407" i="1" s="1"/>
  <c r="AB348" i="1" l="1"/>
  <c r="Z349" i="1"/>
  <c r="AA349" i="1" s="1"/>
  <c r="AB349" i="1" s="1"/>
  <c r="V353" i="1"/>
  <c r="X351" i="1"/>
  <c r="Y350" i="1" s="1"/>
  <c r="T3385" i="1"/>
  <c r="U3384" i="1"/>
  <c r="P3409" i="1"/>
  <c r="R3408" i="1"/>
  <c r="S3408" i="1" s="1"/>
  <c r="Q347" i="1"/>
  <c r="V354" i="1" l="1"/>
  <c r="X352" i="1"/>
  <c r="Y351" i="1" s="1"/>
  <c r="Z350" i="1"/>
  <c r="AA350" i="1"/>
  <c r="AB350" i="1" s="1"/>
  <c r="T3386" i="1"/>
  <c r="U3385" i="1"/>
  <c r="Q348" i="1"/>
  <c r="P3410" i="1"/>
  <c r="R3409" i="1"/>
  <c r="S3409" i="1" s="1"/>
  <c r="Z351" i="1" l="1"/>
  <c r="AA351" i="1"/>
  <c r="V355" i="1"/>
  <c r="X353" i="1"/>
  <c r="Y352" i="1" s="1"/>
  <c r="T3387" i="1"/>
  <c r="U3386" i="1"/>
  <c r="P3411" i="1"/>
  <c r="R3410" i="1"/>
  <c r="S3410" i="1" s="1"/>
  <c r="Q349" i="1"/>
  <c r="Z352" i="1" l="1"/>
  <c r="AA352" i="1" s="1"/>
  <c r="V356" i="1"/>
  <c r="X354" i="1"/>
  <c r="Y353" i="1" s="1"/>
  <c r="AB351" i="1"/>
  <c r="T3388" i="1"/>
  <c r="U3387" i="1"/>
  <c r="Q350" i="1"/>
  <c r="P3412" i="1"/>
  <c r="R3411" i="1"/>
  <c r="S3411" i="1" s="1"/>
  <c r="V357" i="1" l="1"/>
  <c r="X355" i="1"/>
  <c r="Y354" i="1" s="1"/>
  <c r="Z353" i="1"/>
  <c r="AA353" i="1"/>
  <c r="AB352" i="1"/>
  <c r="T3389" i="1"/>
  <c r="U3388" i="1"/>
  <c r="P3413" i="1"/>
  <c r="R3412" i="1"/>
  <c r="S3412" i="1" s="1"/>
  <c r="Q351" i="1"/>
  <c r="Z354" i="1" l="1"/>
  <c r="AA354" i="1" s="1"/>
  <c r="AB353" i="1"/>
  <c r="V358" i="1"/>
  <c r="X356" i="1"/>
  <c r="Y355" i="1" s="1"/>
  <c r="T3390" i="1"/>
  <c r="U3389" i="1"/>
  <c r="Q352" i="1"/>
  <c r="P3414" i="1"/>
  <c r="R3413" i="1"/>
  <c r="S3413" i="1" s="1"/>
  <c r="AB354" i="1" l="1"/>
  <c r="Z355" i="1"/>
  <c r="AA355" i="1" s="1"/>
  <c r="AB355" i="1" s="1"/>
  <c r="V359" i="1"/>
  <c r="X357" i="1"/>
  <c r="Y356" i="1" s="1"/>
  <c r="T3391" i="1"/>
  <c r="U3390" i="1"/>
  <c r="P3415" i="1"/>
  <c r="R3414" i="1"/>
  <c r="S3414" i="1" s="1"/>
  <c r="Q353" i="1"/>
  <c r="Z356" i="1" l="1"/>
  <c r="AA356" i="1"/>
  <c r="AB356" i="1" s="1"/>
  <c r="V360" i="1"/>
  <c r="X358" i="1"/>
  <c r="Y357" i="1" s="1"/>
  <c r="T3392" i="1"/>
  <c r="U3391" i="1"/>
  <c r="Q354" i="1"/>
  <c r="P3416" i="1"/>
  <c r="R3415" i="1"/>
  <c r="S3415" i="1" s="1"/>
  <c r="Z357" i="1" l="1"/>
  <c r="V361" i="1"/>
  <c r="X359" i="1"/>
  <c r="Y358" i="1" s="1"/>
  <c r="T3393" i="1"/>
  <c r="U3392" i="1"/>
  <c r="P3417" i="1"/>
  <c r="R3416" i="1"/>
  <c r="S3416" i="1" s="1"/>
  <c r="Q355" i="1"/>
  <c r="AA357" i="1" l="1"/>
  <c r="AB357" i="1" s="1"/>
  <c r="V362" i="1"/>
  <c r="X360" i="1"/>
  <c r="Y359" i="1" s="1"/>
  <c r="Z358" i="1"/>
  <c r="AA358" i="1" s="1"/>
  <c r="T3394" i="1"/>
  <c r="U3393" i="1"/>
  <c r="Q356" i="1"/>
  <c r="P3418" i="1"/>
  <c r="R3417" i="1"/>
  <c r="S3417" i="1" s="1"/>
  <c r="AB358" i="1" l="1"/>
  <c r="Z359" i="1"/>
  <c r="AA359" i="1" s="1"/>
  <c r="AB359" i="1" s="1"/>
  <c r="V363" i="1"/>
  <c r="X361" i="1"/>
  <c r="Y360" i="1" s="1"/>
  <c r="T3395" i="1"/>
  <c r="U3394" i="1"/>
  <c r="P3419" i="1"/>
  <c r="R3418" i="1"/>
  <c r="S3418" i="1" s="1"/>
  <c r="Q357" i="1"/>
  <c r="Z360" i="1" l="1"/>
  <c r="V364" i="1"/>
  <c r="X362" i="1"/>
  <c r="Y361" i="1" s="1"/>
  <c r="T3396" i="1"/>
  <c r="U3395" i="1"/>
  <c r="Q358" i="1"/>
  <c r="P3420" i="1"/>
  <c r="R3419" i="1"/>
  <c r="S3419" i="1" s="1"/>
  <c r="AA360" i="1" l="1"/>
  <c r="AB360" i="1" s="1"/>
  <c r="V365" i="1"/>
  <c r="X363" i="1"/>
  <c r="Y362" i="1" s="1"/>
  <c r="Z361" i="1"/>
  <c r="AA361" i="1" s="1"/>
  <c r="T3397" i="1"/>
  <c r="U3396" i="1"/>
  <c r="P3421" i="1"/>
  <c r="R3420" i="1"/>
  <c r="S3420" i="1" s="1"/>
  <c r="Q359" i="1"/>
  <c r="AB361" i="1" l="1"/>
  <c r="Z362" i="1"/>
  <c r="AA362" i="1" s="1"/>
  <c r="V366" i="1"/>
  <c r="X364" i="1"/>
  <c r="Y363" i="1" s="1"/>
  <c r="T3398" i="1"/>
  <c r="U3397" i="1"/>
  <c r="Q360" i="1"/>
  <c r="P3422" i="1"/>
  <c r="R3421" i="1"/>
  <c r="S3421" i="1" s="1"/>
  <c r="AB362" i="1" l="1"/>
  <c r="AA363" i="1"/>
  <c r="Z363" i="1"/>
  <c r="V367" i="1"/>
  <c r="X365" i="1"/>
  <c r="Y364" i="1" s="1"/>
  <c r="T3399" i="1"/>
  <c r="U3398" i="1"/>
  <c r="P3423" i="1"/>
  <c r="R3422" i="1"/>
  <c r="S3422" i="1" s="1"/>
  <c r="Q361" i="1"/>
  <c r="AB363" i="1" l="1"/>
  <c r="Z364" i="1"/>
  <c r="AA364" i="1" s="1"/>
  <c r="AB364" i="1" s="1"/>
  <c r="V368" i="1"/>
  <c r="X366" i="1"/>
  <c r="Y365" i="1" s="1"/>
  <c r="T3400" i="1"/>
  <c r="U3399" i="1"/>
  <c r="Q362" i="1"/>
  <c r="P3424" i="1"/>
  <c r="R3423" i="1"/>
  <c r="S3423" i="1" s="1"/>
  <c r="Z365" i="1" l="1"/>
  <c r="V369" i="1"/>
  <c r="X367" i="1"/>
  <c r="Y366" i="1" s="1"/>
  <c r="T3401" i="1"/>
  <c r="U3400" i="1"/>
  <c r="P3425" i="1"/>
  <c r="R3424" i="1"/>
  <c r="S3424" i="1" s="1"/>
  <c r="Q363" i="1"/>
  <c r="Z366" i="1" l="1"/>
  <c r="AA366" i="1"/>
  <c r="V370" i="1"/>
  <c r="X368" i="1"/>
  <c r="Y367" i="1" s="1"/>
  <c r="AA365" i="1"/>
  <c r="AB365" i="1" s="1"/>
  <c r="T3402" i="1"/>
  <c r="U3401" i="1"/>
  <c r="Q364" i="1"/>
  <c r="P3426" i="1"/>
  <c r="R3425" i="1"/>
  <c r="S3425" i="1" s="1"/>
  <c r="V371" i="1" l="1"/>
  <c r="X369" i="1"/>
  <c r="Y368" i="1" s="1"/>
  <c r="Z367" i="1"/>
  <c r="AA367" i="1" s="1"/>
  <c r="AB366" i="1"/>
  <c r="T3403" i="1"/>
  <c r="U3402" i="1"/>
  <c r="P3427" i="1"/>
  <c r="R3426" i="1"/>
  <c r="S3426" i="1" s="1"/>
  <c r="Q365" i="1"/>
  <c r="AB367" i="1" l="1"/>
  <c r="Z368" i="1"/>
  <c r="AA368" i="1" s="1"/>
  <c r="V372" i="1"/>
  <c r="X370" i="1"/>
  <c r="Y369" i="1" s="1"/>
  <c r="T3404" i="1"/>
  <c r="U3403" i="1"/>
  <c r="Q366" i="1"/>
  <c r="P3428" i="1"/>
  <c r="R3427" i="1"/>
  <c r="S3427" i="1" s="1"/>
  <c r="AB368" i="1" l="1"/>
  <c r="V373" i="1"/>
  <c r="X371" i="1"/>
  <c r="Y370" i="1" s="1"/>
  <c r="Z369" i="1"/>
  <c r="AA369" i="1" s="1"/>
  <c r="AB369" i="1" s="1"/>
  <c r="T3405" i="1"/>
  <c r="U3404" i="1"/>
  <c r="P3429" i="1"/>
  <c r="R3428" i="1"/>
  <c r="S3428" i="1" s="1"/>
  <c r="Q367" i="1"/>
  <c r="Z370" i="1" l="1"/>
  <c r="AA370" i="1"/>
  <c r="V374" i="1"/>
  <c r="X372" i="1"/>
  <c r="Y371" i="1" s="1"/>
  <c r="T3406" i="1"/>
  <c r="U3405" i="1"/>
  <c r="Q368" i="1"/>
  <c r="P3430" i="1"/>
  <c r="R3429" i="1"/>
  <c r="S3429" i="1" s="1"/>
  <c r="Z371" i="1" l="1"/>
  <c r="AA371" i="1"/>
  <c r="V375" i="1"/>
  <c r="X373" i="1"/>
  <c r="Y372" i="1" s="1"/>
  <c r="AB370" i="1"/>
  <c r="T3407" i="1"/>
  <c r="U3406" i="1"/>
  <c r="P3431" i="1"/>
  <c r="R3430" i="1"/>
  <c r="S3430" i="1" s="1"/>
  <c r="Q369" i="1"/>
  <c r="Z372" i="1" l="1"/>
  <c r="AA372" i="1"/>
  <c r="V376" i="1"/>
  <c r="X374" i="1"/>
  <c r="Y373" i="1" s="1"/>
  <c r="AB371" i="1"/>
  <c r="T3408" i="1"/>
  <c r="U3407" i="1"/>
  <c r="Q370" i="1"/>
  <c r="P3432" i="1"/>
  <c r="R3431" i="1"/>
  <c r="S3431" i="1" s="1"/>
  <c r="Z373" i="1" l="1"/>
  <c r="AA373" i="1"/>
  <c r="V377" i="1"/>
  <c r="X375" i="1"/>
  <c r="Y374" i="1" s="1"/>
  <c r="AB372" i="1"/>
  <c r="T3409" i="1"/>
  <c r="U3408" i="1"/>
  <c r="P3433" i="1"/>
  <c r="R3432" i="1"/>
  <c r="S3432" i="1" s="1"/>
  <c r="Q371" i="1"/>
  <c r="Z374" i="1" l="1"/>
  <c r="AA374" i="1"/>
  <c r="V378" i="1"/>
  <c r="X376" i="1"/>
  <c r="Y375" i="1" s="1"/>
  <c r="AB373" i="1"/>
  <c r="T3410" i="1"/>
  <c r="U3409" i="1"/>
  <c r="Q372" i="1"/>
  <c r="P3434" i="1"/>
  <c r="R3433" i="1"/>
  <c r="S3433" i="1" s="1"/>
  <c r="Z375" i="1" l="1"/>
  <c r="AA375" i="1"/>
  <c r="V379" i="1"/>
  <c r="X377" i="1"/>
  <c r="Y376" i="1" s="1"/>
  <c r="AB374" i="1"/>
  <c r="T3411" i="1"/>
  <c r="U3410" i="1"/>
  <c r="P3435" i="1"/>
  <c r="R3434" i="1"/>
  <c r="S3434" i="1" s="1"/>
  <c r="Q373" i="1"/>
  <c r="Z376" i="1" l="1"/>
  <c r="AA376" i="1"/>
  <c r="V380" i="1"/>
  <c r="X378" i="1"/>
  <c r="Y377" i="1" s="1"/>
  <c r="AB375" i="1"/>
  <c r="T3412" i="1"/>
  <c r="U3411" i="1"/>
  <c r="Q374" i="1"/>
  <c r="P3436" i="1"/>
  <c r="R3435" i="1"/>
  <c r="S3435" i="1" s="1"/>
  <c r="Z377" i="1" l="1"/>
  <c r="AA377" i="1"/>
  <c r="V381" i="1"/>
  <c r="X379" i="1"/>
  <c r="Y378" i="1" s="1"/>
  <c r="AB376" i="1"/>
  <c r="T3413" i="1"/>
  <c r="U3412" i="1"/>
  <c r="P3437" i="1"/>
  <c r="R3436" i="1"/>
  <c r="S3436" i="1" s="1"/>
  <c r="Q375" i="1"/>
  <c r="Z378" i="1" l="1"/>
  <c r="AA378" i="1"/>
  <c r="V382" i="1"/>
  <c r="X380" i="1"/>
  <c r="Y379" i="1" s="1"/>
  <c r="AB377" i="1"/>
  <c r="T3414" i="1"/>
  <c r="U3413" i="1"/>
  <c r="Q376" i="1"/>
  <c r="P3438" i="1"/>
  <c r="R3437" i="1"/>
  <c r="S3437" i="1" s="1"/>
  <c r="Z379" i="1" l="1"/>
  <c r="AA379" i="1"/>
  <c r="V383" i="1"/>
  <c r="X381" i="1"/>
  <c r="Y380" i="1" s="1"/>
  <c r="AB378" i="1"/>
  <c r="T3415" i="1"/>
  <c r="U3414" i="1"/>
  <c r="P3439" i="1"/>
  <c r="R3438" i="1"/>
  <c r="S3438" i="1" s="1"/>
  <c r="Q377" i="1"/>
  <c r="Z380" i="1" l="1"/>
  <c r="AA380" i="1"/>
  <c r="V384" i="1"/>
  <c r="X382" i="1"/>
  <c r="Y381" i="1" s="1"/>
  <c r="AB379" i="1"/>
  <c r="T3416" i="1"/>
  <c r="U3415" i="1"/>
  <c r="Q378" i="1"/>
  <c r="P3440" i="1"/>
  <c r="R3439" i="1"/>
  <c r="S3439" i="1" s="1"/>
  <c r="Z381" i="1" l="1"/>
  <c r="AA381" i="1"/>
  <c r="V385" i="1"/>
  <c r="X383" i="1"/>
  <c r="Y382" i="1" s="1"/>
  <c r="AB380" i="1"/>
  <c r="T3417" i="1"/>
  <c r="U3416" i="1"/>
  <c r="P3441" i="1"/>
  <c r="R3440" i="1"/>
  <c r="S3440" i="1" s="1"/>
  <c r="Q379" i="1"/>
  <c r="Z382" i="1" l="1"/>
  <c r="V386" i="1"/>
  <c r="X384" i="1"/>
  <c r="Y383" i="1" s="1"/>
  <c r="AB381" i="1"/>
  <c r="T3418" i="1"/>
  <c r="U3417" i="1"/>
  <c r="Q380" i="1"/>
  <c r="P3442" i="1"/>
  <c r="R3441" i="1"/>
  <c r="S3441" i="1" s="1"/>
  <c r="Z383" i="1" l="1"/>
  <c r="AA383" i="1" s="1"/>
  <c r="V387" i="1"/>
  <c r="X385" i="1"/>
  <c r="Y384" i="1" s="1"/>
  <c r="AA382" i="1"/>
  <c r="AB382" i="1" s="1"/>
  <c r="T3419" i="1"/>
  <c r="U3418" i="1"/>
  <c r="P3443" i="1"/>
  <c r="R3442" i="1"/>
  <c r="S3442" i="1" s="1"/>
  <c r="Q381" i="1"/>
  <c r="AB383" i="1" l="1"/>
  <c r="V388" i="1"/>
  <c r="X386" i="1"/>
  <c r="Y385" i="1" s="1"/>
  <c r="Z384" i="1"/>
  <c r="AA384" i="1"/>
  <c r="AB384" i="1" s="1"/>
  <c r="T3420" i="1"/>
  <c r="U3419" i="1"/>
  <c r="Q382" i="1"/>
  <c r="P3444" i="1"/>
  <c r="R3443" i="1"/>
  <c r="S3443" i="1" s="1"/>
  <c r="Z385" i="1" l="1"/>
  <c r="AA385" i="1"/>
  <c r="AB385" i="1" s="1"/>
  <c r="V389" i="1"/>
  <c r="X387" i="1"/>
  <c r="Y386" i="1" s="1"/>
  <c r="T3421" i="1"/>
  <c r="U3420" i="1"/>
  <c r="P3445" i="1"/>
  <c r="R3444" i="1"/>
  <c r="S3444" i="1" s="1"/>
  <c r="Q383" i="1"/>
  <c r="Z386" i="1" l="1"/>
  <c r="AA386" i="1"/>
  <c r="AB386" i="1" s="1"/>
  <c r="V390" i="1"/>
  <c r="X388" i="1"/>
  <c r="Y387" i="1" s="1"/>
  <c r="T3422" i="1"/>
  <c r="U3421" i="1"/>
  <c r="Q384" i="1"/>
  <c r="P3446" i="1"/>
  <c r="R3445" i="1"/>
  <c r="S3445" i="1" s="1"/>
  <c r="Z387" i="1" l="1"/>
  <c r="AA387" i="1"/>
  <c r="AB387" i="1" s="1"/>
  <c r="V391" i="1"/>
  <c r="X389" i="1"/>
  <c r="Y388" i="1" s="1"/>
  <c r="T3423" i="1"/>
  <c r="U3422" i="1"/>
  <c r="P3447" i="1"/>
  <c r="R3446" i="1"/>
  <c r="S3446" i="1" s="1"/>
  <c r="Q385" i="1"/>
  <c r="Z388" i="1" l="1"/>
  <c r="AA388" i="1"/>
  <c r="V392" i="1"/>
  <c r="X390" i="1"/>
  <c r="Y389" i="1" s="1"/>
  <c r="T3424" i="1"/>
  <c r="U3423" i="1"/>
  <c r="Q386" i="1"/>
  <c r="P3448" i="1"/>
  <c r="R3447" i="1"/>
  <c r="S3447" i="1" s="1"/>
  <c r="Z389" i="1" l="1"/>
  <c r="AA389" i="1"/>
  <c r="V393" i="1"/>
  <c r="X391" i="1"/>
  <c r="Y390" i="1" s="1"/>
  <c r="AB388" i="1"/>
  <c r="T3425" i="1"/>
  <c r="U3424" i="1"/>
  <c r="P3449" i="1"/>
  <c r="R3448" i="1"/>
  <c r="S3448" i="1" s="1"/>
  <c r="Q387" i="1"/>
  <c r="Z390" i="1" l="1"/>
  <c r="AA390" i="1"/>
  <c r="V394" i="1"/>
  <c r="X392" i="1"/>
  <c r="Y391" i="1" s="1"/>
  <c r="AB389" i="1"/>
  <c r="T3426" i="1"/>
  <c r="U3425" i="1"/>
  <c r="Q388" i="1"/>
  <c r="P3450" i="1"/>
  <c r="R3449" i="1"/>
  <c r="S3449" i="1" s="1"/>
  <c r="Z391" i="1" l="1"/>
  <c r="AA391" i="1"/>
  <c r="V395" i="1"/>
  <c r="X393" i="1"/>
  <c r="Y392" i="1" s="1"/>
  <c r="AB390" i="1"/>
  <c r="T3427" i="1"/>
  <c r="U3426" i="1"/>
  <c r="P3451" i="1"/>
  <c r="R3450" i="1"/>
  <c r="S3450" i="1" s="1"/>
  <c r="Q389" i="1"/>
  <c r="Z392" i="1" l="1"/>
  <c r="AA392" i="1"/>
  <c r="V396" i="1"/>
  <c r="X394" i="1"/>
  <c r="Y393" i="1" s="1"/>
  <c r="AB391" i="1"/>
  <c r="T3428" i="1"/>
  <c r="U3427" i="1"/>
  <c r="Q390" i="1"/>
  <c r="P3452" i="1"/>
  <c r="R3451" i="1"/>
  <c r="S3451" i="1" s="1"/>
  <c r="Z393" i="1" l="1"/>
  <c r="AA393" i="1"/>
  <c r="V397" i="1"/>
  <c r="X395" i="1"/>
  <c r="Y394" i="1" s="1"/>
  <c r="AB392" i="1"/>
  <c r="T3429" i="1"/>
  <c r="U3428" i="1"/>
  <c r="R3452" i="1"/>
  <c r="S3452" i="1" s="1"/>
  <c r="P3453" i="1"/>
  <c r="Q391" i="1"/>
  <c r="Z394" i="1" l="1"/>
  <c r="AA394" i="1"/>
  <c r="V398" i="1"/>
  <c r="X396" i="1"/>
  <c r="Y395" i="1" s="1"/>
  <c r="AB393" i="1"/>
  <c r="T3430" i="1"/>
  <c r="U3429" i="1"/>
  <c r="Q392" i="1"/>
  <c r="P3454" i="1"/>
  <c r="R3453" i="1"/>
  <c r="S3453" i="1" s="1"/>
  <c r="Z395" i="1" l="1"/>
  <c r="AA395" i="1"/>
  <c r="V399" i="1"/>
  <c r="X397" i="1"/>
  <c r="Y396" i="1" s="1"/>
  <c r="AB394" i="1"/>
  <c r="T3431" i="1"/>
  <c r="U3430" i="1"/>
  <c r="P3455" i="1"/>
  <c r="R3454" i="1"/>
  <c r="S3454" i="1" s="1"/>
  <c r="Q393" i="1"/>
  <c r="Z396" i="1" l="1"/>
  <c r="AA396" i="1"/>
  <c r="V400" i="1"/>
  <c r="X398" i="1"/>
  <c r="Y397" i="1" s="1"/>
  <c r="AB395" i="1"/>
  <c r="T3432" i="1"/>
  <c r="U3431" i="1"/>
  <c r="Q394" i="1"/>
  <c r="P3456" i="1"/>
  <c r="R3455" i="1"/>
  <c r="S3455" i="1" s="1"/>
  <c r="Z397" i="1" l="1"/>
  <c r="AA397" i="1"/>
  <c r="V401" i="1"/>
  <c r="X399" i="1"/>
  <c r="Y398" i="1" s="1"/>
  <c r="AB396" i="1"/>
  <c r="T3433" i="1"/>
  <c r="U3432" i="1"/>
  <c r="P3457" i="1"/>
  <c r="R3456" i="1"/>
  <c r="S3456" i="1" s="1"/>
  <c r="Q395" i="1"/>
  <c r="Z398" i="1" l="1"/>
  <c r="AA398" i="1"/>
  <c r="V402" i="1"/>
  <c r="X400" i="1"/>
  <c r="Y399" i="1" s="1"/>
  <c r="AB397" i="1"/>
  <c r="T3434" i="1"/>
  <c r="U3433" i="1"/>
  <c r="Q396" i="1"/>
  <c r="P3458" i="1"/>
  <c r="R3457" i="1"/>
  <c r="S3457" i="1" s="1"/>
  <c r="Z399" i="1" l="1"/>
  <c r="AA399" i="1"/>
  <c r="V403" i="1"/>
  <c r="X401" i="1"/>
  <c r="Y400" i="1" s="1"/>
  <c r="AB398" i="1"/>
  <c r="T3435" i="1"/>
  <c r="U3434" i="1"/>
  <c r="P3459" i="1"/>
  <c r="R3458" i="1"/>
  <c r="S3458" i="1" s="1"/>
  <c r="Q397" i="1"/>
  <c r="Z400" i="1" l="1"/>
  <c r="AA400" i="1"/>
  <c r="V404" i="1"/>
  <c r="X402" i="1"/>
  <c r="Y401" i="1" s="1"/>
  <c r="AB399" i="1"/>
  <c r="T3436" i="1"/>
  <c r="U3435" i="1"/>
  <c r="Q398" i="1"/>
  <c r="P3460" i="1"/>
  <c r="R3459" i="1"/>
  <c r="S3459" i="1" s="1"/>
  <c r="Z401" i="1" l="1"/>
  <c r="AA401" i="1"/>
  <c r="V405" i="1"/>
  <c r="X403" i="1"/>
  <c r="Y402" i="1" s="1"/>
  <c r="AB400" i="1"/>
  <c r="T3437" i="1"/>
  <c r="U3436" i="1"/>
  <c r="P3461" i="1"/>
  <c r="R3460" i="1"/>
  <c r="S3460" i="1" s="1"/>
  <c r="Q399" i="1"/>
  <c r="Z402" i="1" l="1"/>
  <c r="AA402" i="1"/>
  <c r="V406" i="1"/>
  <c r="X404" i="1"/>
  <c r="Y403" i="1" s="1"/>
  <c r="AB401" i="1"/>
  <c r="T3438" i="1"/>
  <c r="U3437" i="1"/>
  <c r="Q400" i="1"/>
  <c r="P3462" i="1"/>
  <c r="R3461" i="1"/>
  <c r="S3461" i="1" s="1"/>
  <c r="Z403" i="1" l="1"/>
  <c r="AA403" i="1"/>
  <c r="V407" i="1"/>
  <c r="X405" i="1"/>
  <c r="Y404" i="1" s="1"/>
  <c r="AB402" i="1"/>
  <c r="T3439" i="1"/>
  <c r="U3438" i="1"/>
  <c r="P3463" i="1"/>
  <c r="R3462" i="1"/>
  <c r="S3462" i="1" s="1"/>
  <c r="Q401" i="1"/>
  <c r="Z404" i="1" l="1"/>
  <c r="AA404" i="1"/>
  <c r="V408" i="1"/>
  <c r="X406" i="1"/>
  <c r="Y405" i="1" s="1"/>
  <c r="AB403" i="1"/>
  <c r="T3440" i="1"/>
  <c r="U3439" i="1"/>
  <c r="Q402" i="1"/>
  <c r="P3464" i="1"/>
  <c r="R3463" i="1"/>
  <c r="S3463" i="1" s="1"/>
  <c r="Z405" i="1" l="1"/>
  <c r="AA405" i="1"/>
  <c r="V409" i="1"/>
  <c r="X407" i="1"/>
  <c r="Y406" i="1" s="1"/>
  <c r="AB404" i="1"/>
  <c r="T3441" i="1"/>
  <c r="U3440" i="1"/>
  <c r="P3465" i="1"/>
  <c r="R3464" i="1"/>
  <c r="S3464" i="1" s="1"/>
  <c r="Q403" i="1"/>
  <c r="Z406" i="1" l="1"/>
  <c r="AA406" i="1"/>
  <c r="V410" i="1"/>
  <c r="X408" i="1"/>
  <c r="Y407" i="1" s="1"/>
  <c r="AB405" i="1"/>
  <c r="T3442" i="1"/>
  <c r="U3441" i="1"/>
  <c r="Q404" i="1"/>
  <c r="P3466" i="1"/>
  <c r="R3465" i="1"/>
  <c r="S3465" i="1" s="1"/>
  <c r="Z407" i="1" l="1"/>
  <c r="AA407" i="1"/>
  <c r="V411" i="1"/>
  <c r="X409" i="1"/>
  <c r="Y408" i="1" s="1"/>
  <c r="AB406" i="1"/>
  <c r="T3443" i="1"/>
  <c r="U3442" i="1"/>
  <c r="P3467" i="1"/>
  <c r="R3466" i="1"/>
  <c r="S3466" i="1" s="1"/>
  <c r="Q405" i="1"/>
  <c r="Z408" i="1" l="1"/>
  <c r="AA408" i="1"/>
  <c r="V412" i="1"/>
  <c r="X410" i="1"/>
  <c r="Y409" i="1" s="1"/>
  <c r="AB407" i="1"/>
  <c r="T3444" i="1"/>
  <c r="U3443" i="1"/>
  <c r="Q406" i="1"/>
  <c r="P3468" i="1"/>
  <c r="R3467" i="1"/>
  <c r="S3467" i="1" s="1"/>
  <c r="Z409" i="1" l="1"/>
  <c r="AA409" i="1"/>
  <c r="V413" i="1"/>
  <c r="X411" i="1"/>
  <c r="Y410" i="1" s="1"/>
  <c r="AB408" i="1"/>
  <c r="T3445" i="1"/>
  <c r="U3444" i="1"/>
  <c r="P3469" i="1"/>
  <c r="R3468" i="1"/>
  <c r="S3468" i="1" s="1"/>
  <c r="Q407" i="1"/>
  <c r="Z410" i="1" l="1"/>
  <c r="AA410" i="1"/>
  <c r="V414" i="1"/>
  <c r="X412" i="1"/>
  <c r="Y411" i="1" s="1"/>
  <c r="AB409" i="1"/>
  <c r="T3446" i="1"/>
  <c r="U3445" i="1"/>
  <c r="Q408" i="1"/>
  <c r="P3470" i="1"/>
  <c r="R3469" i="1"/>
  <c r="S3469" i="1" s="1"/>
  <c r="Z411" i="1" l="1"/>
  <c r="AA411" i="1"/>
  <c r="V415" i="1"/>
  <c r="X413" i="1"/>
  <c r="Y412" i="1" s="1"/>
  <c r="AB410" i="1"/>
  <c r="T3447" i="1"/>
  <c r="U3446" i="1"/>
  <c r="P3471" i="1"/>
  <c r="R3470" i="1"/>
  <c r="S3470" i="1" s="1"/>
  <c r="Q409" i="1"/>
  <c r="Z412" i="1" l="1"/>
  <c r="AA412" i="1"/>
  <c r="V416" i="1"/>
  <c r="X414" i="1"/>
  <c r="Y413" i="1" s="1"/>
  <c r="AB411" i="1"/>
  <c r="T3448" i="1"/>
  <c r="U3447" i="1"/>
  <c r="Q410" i="1"/>
  <c r="P3472" i="1"/>
  <c r="R3471" i="1"/>
  <c r="S3471" i="1" s="1"/>
  <c r="Z413" i="1" l="1"/>
  <c r="AA413" i="1"/>
  <c r="V417" i="1"/>
  <c r="X415" i="1"/>
  <c r="Y414" i="1" s="1"/>
  <c r="AB412" i="1"/>
  <c r="T3449" i="1"/>
  <c r="U3448" i="1"/>
  <c r="P3473" i="1"/>
  <c r="R3472" i="1"/>
  <c r="S3472" i="1" s="1"/>
  <c r="Q411" i="1"/>
  <c r="Z414" i="1" l="1"/>
  <c r="AA414" i="1"/>
  <c r="V418" i="1"/>
  <c r="X416" i="1"/>
  <c r="Y415" i="1" s="1"/>
  <c r="AB413" i="1"/>
  <c r="T3450" i="1"/>
  <c r="U3449" i="1"/>
  <c r="Q412" i="1"/>
  <c r="P3474" i="1"/>
  <c r="R3473" i="1"/>
  <c r="S3473" i="1" s="1"/>
  <c r="Z415" i="1" l="1"/>
  <c r="AA415" i="1"/>
  <c r="V419" i="1"/>
  <c r="X417" i="1"/>
  <c r="Y416" i="1" s="1"/>
  <c r="AB414" i="1"/>
  <c r="T3451" i="1"/>
  <c r="U3450" i="1"/>
  <c r="P3475" i="1"/>
  <c r="R3474" i="1"/>
  <c r="S3474" i="1" s="1"/>
  <c r="Q413" i="1"/>
  <c r="Z416" i="1" l="1"/>
  <c r="AA416" i="1"/>
  <c r="V420" i="1"/>
  <c r="X418" i="1"/>
  <c r="Y417" i="1" s="1"/>
  <c r="AB415" i="1"/>
  <c r="T3452" i="1"/>
  <c r="U3451" i="1"/>
  <c r="Q414" i="1"/>
  <c r="P3476" i="1"/>
  <c r="R3475" i="1"/>
  <c r="S3475" i="1" s="1"/>
  <c r="Z417" i="1" l="1"/>
  <c r="AA417" i="1"/>
  <c r="V421" i="1"/>
  <c r="X419" i="1"/>
  <c r="Y418" i="1" s="1"/>
  <c r="AB416" i="1"/>
  <c r="T3453" i="1"/>
  <c r="U3452" i="1"/>
  <c r="P3477" i="1"/>
  <c r="R3476" i="1"/>
  <c r="S3476" i="1" s="1"/>
  <c r="Q415" i="1"/>
  <c r="Z418" i="1" l="1"/>
  <c r="AA418" i="1"/>
  <c r="V422" i="1"/>
  <c r="X420" i="1"/>
  <c r="Y419" i="1" s="1"/>
  <c r="AB417" i="1"/>
  <c r="T3454" i="1"/>
  <c r="U3453" i="1"/>
  <c r="Q416" i="1"/>
  <c r="P3478" i="1"/>
  <c r="R3477" i="1"/>
  <c r="S3477" i="1" s="1"/>
  <c r="V423" i="1" l="1"/>
  <c r="X421" i="1"/>
  <c r="Y420" i="1" s="1"/>
  <c r="Z419" i="1"/>
  <c r="AA419" i="1"/>
  <c r="AB418" i="1"/>
  <c r="T3455" i="1"/>
  <c r="U3454" i="1"/>
  <c r="P3479" i="1"/>
  <c r="R3478" i="1"/>
  <c r="S3478" i="1" s="1"/>
  <c r="Q417" i="1"/>
  <c r="Z420" i="1" l="1"/>
  <c r="AA420" i="1"/>
  <c r="AB419" i="1"/>
  <c r="V424" i="1"/>
  <c r="X422" i="1"/>
  <c r="Y421" i="1" s="1"/>
  <c r="T3456" i="1"/>
  <c r="U3455" i="1"/>
  <c r="Q418" i="1"/>
  <c r="P3480" i="1"/>
  <c r="R3479" i="1"/>
  <c r="S3479" i="1" s="1"/>
  <c r="Z421" i="1" l="1"/>
  <c r="AA421" i="1"/>
  <c r="V425" i="1"/>
  <c r="X423" i="1"/>
  <c r="Y422" i="1" s="1"/>
  <c r="AB420" i="1"/>
  <c r="T3457" i="1"/>
  <c r="U3456" i="1"/>
  <c r="P3481" i="1"/>
  <c r="R3480" i="1"/>
  <c r="S3480" i="1" s="1"/>
  <c r="Q419" i="1"/>
  <c r="Z422" i="1" l="1"/>
  <c r="AA422" i="1"/>
  <c r="V426" i="1"/>
  <c r="X424" i="1"/>
  <c r="Y423" i="1" s="1"/>
  <c r="AB421" i="1"/>
  <c r="T3458" i="1"/>
  <c r="U3457" i="1"/>
  <c r="Q420" i="1"/>
  <c r="P3482" i="1"/>
  <c r="R3481" i="1"/>
  <c r="S3481" i="1" s="1"/>
  <c r="Z423" i="1" l="1"/>
  <c r="AA423" i="1"/>
  <c r="V427" i="1"/>
  <c r="X425" i="1"/>
  <c r="Y424" i="1" s="1"/>
  <c r="AB422" i="1"/>
  <c r="T3459" i="1"/>
  <c r="U3458" i="1"/>
  <c r="P3483" i="1"/>
  <c r="R3482" i="1"/>
  <c r="S3482" i="1" s="1"/>
  <c r="Q421" i="1"/>
  <c r="Z424" i="1" l="1"/>
  <c r="AA424" i="1"/>
  <c r="V428" i="1"/>
  <c r="X426" i="1"/>
  <c r="Y425" i="1" s="1"/>
  <c r="AB423" i="1"/>
  <c r="T3460" i="1"/>
  <c r="U3459" i="1"/>
  <c r="Q422" i="1"/>
  <c r="P3484" i="1"/>
  <c r="R3483" i="1"/>
  <c r="S3483" i="1" s="1"/>
  <c r="Z425" i="1" l="1"/>
  <c r="AA425" i="1"/>
  <c r="V429" i="1"/>
  <c r="X427" i="1"/>
  <c r="Y426" i="1" s="1"/>
  <c r="AB424" i="1"/>
  <c r="T3461" i="1"/>
  <c r="U3460" i="1"/>
  <c r="P3485" i="1"/>
  <c r="R3484" i="1"/>
  <c r="S3484" i="1" s="1"/>
  <c r="Q423" i="1"/>
  <c r="V430" i="1" l="1"/>
  <c r="X428" i="1"/>
  <c r="Y427" i="1" s="1"/>
  <c r="Z426" i="1"/>
  <c r="AA426" i="1"/>
  <c r="AB425" i="1"/>
  <c r="T3462" i="1"/>
  <c r="U3461" i="1"/>
  <c r="Q424" i="1"/>
  <c r="P3486" i="1"/>
  <c r="R3485" i="1"/>
  <c r="S3485" i="1" s="1"/>
  <c r="Z427" i="1" l="1"/>
  <c r="AA427" i="1"/>
  <c r="AB426" i="1"/>
  <c r="V431" i="1"/>
  <c r="X429" i="1"/>
  <c r="Y428" i="1" s="1"/>
  <c r="T3463" i="1"/>
  <c r="U3462" i="1"/>
  <c r="P3487" i="1"/>
  <c r="R3486" i="1"/>
  <c r="S3486" i="1" s="1"/>
  <c r="Q425" i="1"/>
  <c r="Z428" i="1" l="1"/>
  <c r="AA428" i="1"/>
  <c r="V432" i="1"/>
  <c r="X430" i="1"/>
  <c r="Y429" i="1" s="1"/>
  <c r="AB427" i="1"/>
  <c r="T3464" i="1"/>
  <c r="U3463" i="1"/>
  <c r="Q426" i="1"/>
  <c r="P3488" i="1"/>
  <c r="R3487" i="1"/>
  <c r="S3487" i="1" s="1"/>
  <c r="Z429" i="1" l="1"/>
  <c r="AA429" i="1"/>
  <c r="V433" i="1"/>
  <c r="X431" i="1"/>
  <c r="Y430" i="1" s="1"/>
  <c r="AB428" i="1"/>
  <c r="T3465" i="1"/>
  <c r="U3464" i="1"/>
  <c r="P3489" i="1"/>
  <c r="R3488" i="1"/>
  <c r="S3488" i="1" s="1"/>
  <c r="Q427" i="1"/>
  <c r="Z430" i="1" l="1"/>
  <c r="AA430" i="1"/>
  <c r="V434" i="1"/>
  <c r="X432" i="1"/>
  <c r="Y431" i="1" s="1"/>
  <c r="AB429" i="1"/>
  <c r="T3466" i="1"/>
  <c r="U3465" i="1"/>
  <c r="Q428" i="1"/>
  <c r="P3490" i="1"/>
  <c r="R3489" i="1"/>
  <c r="S3489" i="1" s="1"/>
  <c r="Z431" i="1" l="1"/>
  <c r="AA431" i="1"/>
  <c r="V435" i="1"/>
  <c r="X433" i="1"/>
  <c r="Y432" i="1" s="1"/>
  <c r="AB430" i="1"/>
  <c r="T3467" i="1"/>
  <c r="U3466" i="1"/>
  <c r="P3491" i="1"/>
  <c r="R3490" i="1"/>
  <c r="S3490" i="1" s="1"/>
  <c r="Q429" i="1"/>
  <c r="Z432" i="1" l="1"/>
  <c r="AA432" i="1"/>
  <c r="V436" i="1"/>
  <c r="X434" i="1"/>
  <c r="Y433" i="1" s="1"/>
  <c r="AB431" i="1"/>
  <c r="T3468" i="1"/>
  <c r="U3467" i="1"/>
  <c r="Q430" i="1"/>
  <c r="P3492" i="1"/>
  <c r="R3491" i="1"/>
  <c r="S3491" i="1" s="1"/>
  <c r="Z433" i="1" l="1"/>
  <c r="AA433" i="1"/>
  <c r="V437" i="1"/>
  <c r="X435" i="1"/>
  <c r="Y434" i="1" s="1"/>
  <c r="AB432" i="1"/>
  <c r="T3469" i="1"/>
  <c r="U3468" i="1"/>
  <c r="P3493" i="1"/>
  <c r="R3492" i="1"/>
  <c r="S3492" i="1" s="1"/>
  <c r="Q431" i="1"/>
  <c r="Z434" i="1" l="1"/>
  <c r="AA434" i="1"/>
  <c r="V438" i="1"/>
  <c r="X436" i="1"/>
  <c r="Y435" i="1" s="1"/>
  <c r="AB433" i="1"/>
  <c r="T3470" i="1"/>
  <c r="U3469" i="1"/>
  <c r="Q432" i="1"/>
  <c r="P3494" i="1"/>
  <c r="R3493" i="1"/>
  <c r="S3493" i="1" s="1"/>
  <c r="Z435" i="1" l="1"/>
  <c r="AA435" i="1"/>
  <c r="V439" i="1"/>
  <c r="X437" i="1"/>
  <c r="Y436" i="1" s="1"/>
  <c r="AB434" i="1"/>
  <c r="T3471" i="1"/>
  <c r="U3470" i="1"/>
  <c r="P3495" i="1"/>
  <c r="R3494" i="1"/>
  <c r="S3494" i="1" s="1"/>
  <c r="Q433" i="1"/>
  <c r="Z436" i="1" l="1"/>
  <c r="AA436" i="1"/>
  <c r="V440" i="1"/>
  <c r="X438" i="1"/>
  <c r="Y437" i="1" s="1"/>
  <c r="AB435" i="1"/>
  <c r="T3472" i="1"/>
  <c r="U3471" i="1"/>
  <c r="Q434" i="1"/>
  <c r="P3496" i="1"/>
  <c r="R3495" i="1"/>
  <c r="S3495" i="1" s="1"/>
  <c r="Z437" i="1" l="1"/>
  <c r="AA437" i="1"/>
  <c r="V441" i="1"/>
  <c r="X439" i="1"/>
  <c r="Y438" i="1" s="1"/>
  <c r="AB436" i="1"/>
  <c r="T3473" i="1"/>
  <c r="U3472" i="1"/>
  <c r="P3497" i="1"/>
  <c r="R3496" i="1"/>
  <c r="S3496" i="1" s="1"/>
  <c r="Q435" i="1"/>
  <c r="Z438" i="1" l="1"/>
  <c r="AA438" i="1"/>
  <c r="V442" i="1"/>
  <c r="X440" i="1"/>
  <c r="Y439" i="1" s="1"/>
  <c r="AB437" i="1"/>
  <c r="T3474" i="1"/>
  <c r="U3473" i="1"/>
  <c r="Q436" i="1"/>
  <c r="P3498" i="1"/>
  <c r="R3497" i="1"/>
  <c r="S3497" i="1" s="1"/>
  <c r="Z439" i="1" l="1"/>
  <c r="AA439" i="1"/>
  <c r="V443" i="1"/>
  <c r="X441" i="1"/>
  <c r="Y440" i="1" s="1"/>
  <c r="AB438" i="1"/>
  <c r="T3475" i="1"/>
  <c r="U3474" i="1"/>
  <c r="P3499" i="1"/>
  <c r="R3498" i="1"/>
  <c r="S3498" i="1" s="1"/>
  <c r="Q437" i="1"/>
  <c r="Z440" i="1" l="1"/>
  <c r="AA440" i="1"/>
  <c r="V444" i="1"/>
  <c r="X442" i="1"/>
  <c r="Y441" i="1" s="1"/>
  <c r="AB439" i="1"/>
  <c r="T3476" i="1"/>
  <c r="U3475" i="1"/>
  <c r="Q438" i="1"/>
  <c r="P3500" i="1"/>
  <c r="R3499" i="1"/>
  <c r="S3499" i="1" s="1"/>
  <c r="Z441" i="1" l="1"/>
  <c r="AA441" i="1"/>
  <c r="V445" i="1"/>
  <c r="X443" i="1"/>
  <c r="Y442" i="1" s="1"/>
  <c r="AB440" i="1"/>
  <c r="T3477" i="1"/>
  <c r="U3476" i="1"/>
  <c r="P3501" i="1"/>
  <c r="R3500" i="1"/>
  <c r="S3500" i="1" s="1"/>
  <c r="Q439" i="1"/>
  <c r="V446" i="1" l="1"/>
  <c r="X444" i="1"/>
  <c r="Y443" i="1" s="1"/>
  <c r="Z442" i="1"/>
  <c r="AA442" i="1"/>
  <c r="AB441" i="1"/>
  <c r="T3478" i="1"/>
  <c r="U3477" i="1"/>
  <c r="Q440" i="1"/>
  <c r="P3502" i="1"/>
  <c r="R3501" i="1"/>
  <c r="S3501" i="1" s="1"/>
  <c r="Z443" i="1" l="1"/>
  <c r="AA443" i="1"/>
  <c r="AB442" i="1"/>
  <c r="V447" i="1"/>
  <c r="X445" i="1"/>
  <c r="Y444" i="1" s="1"/>
  <c r="T3479" i="1"/>
  <c r="U3478" i="1"/>
  <c r="P3503" i="1"/>
  <c r="R3502" i="1"/>
  <c r="S3502" i="1" s="1"/>
  <c r="Q441" i="1"/>
  <c r="Z444" i="1" l="1"/>
  <c r="AA444" i="1"/>
  <c r="V448" i="1"/>
  <c r="X446" i="1"/>
  <c r="Y445" i="1" s="1"/>
  <c r="AB443" i="1"/>
  <c r="T3480" i="1"/>
  <c r="U3479" i="1"/>
  <c r="Q442" i="1"/>
  <c r="P3504" i="1"/>
  <c r="R3503" i="1"/>
  <c r="S3503" i="1" s="1"/>
  <c r="Z445" i="1" l="1"/>
  <c r="AA445" i="1"/>
  <c r="V449" i="1"/>
  <c r="X447" i="1"/>
  <c r="Y446" i="1" s="1"/>
  <c r="AB444" i="1"/>
  <c r="T3481" i="1"/>
  <c r="U3480" i="1"/>
  <c r="P3505" i="1"/>
  <c r="R3504" i="1"/>
  <c r="S3504" i="1" s="1"/>
  <c r="Q443" i="1"/>
  <c r="Z446" i="1" l="1"/>
  <c r="AA446" i="1"/>
  <c r="V450" i="1"/>
  <c r="X448" i="1"/>
  <c r="Y447" i="1" s="1"/>
  <c r="AB445" i="1"/>
  <c r="T3482" i="1"/>
  <c r="U3481" i="1"/>
  <c r="Q444" i="1"/>
  <c r="P3506" i="1"/>
  <c r="R3505" i="1"/>
  <c r="S3505" i="1" s="1"/>
  <c r="Z447" i="1" l="1"/>
  <c r="AA447" i="1"/>
  <c r="V451" i="1"/>
  <c r="X449" i="1"/>
  <c r="Y448" i="1" s="1"/>
  <c r="AB446" i="1"/>
  <c r="T3483" i="1"/>
  <c r="U3482" i="1"/>
  <c r="P3507" i="1"/>
  <c r="R3506" i="1"/>
  <c r="S3506" i="1" s="1"/>
  <c r="Q445" i="1"/>
  <c r="Z448" i="1" l="1"/>
  <c r="AA448" i="1"/>
  <c r="V452" i="1"/>
  <c r="X450" i="1"/>
  <c r="Y449" i="1" s="1"/>
  <c r="AB447" i="1"/>
  <c r="T3484" i="1"/>
  <c r="U3483" i="1"/>
  <c r="Q446" i="1"/>
  <c r="P3508" i="1"/>
  <c r="R3507" i="1"/>
  <c r="S3507" i="1" s="1"/>
  <c r="Z449" i="1" l="1"/>
  <c r="AA449" i="1"/>
  <c r="V453" i="1"/>
  <c r="X451" i="1"/>
  <c r="Y450" i="1" s="1"/>
  <c r="AB448" i="1"/>
  <c r="T3485" i="1"/>
  <c r="U3484" i="1"/>
  <c r="P3509" i="1"/>
  <c r="R3508" i="1"/>
  <c r="S3508" i="1" s="1"/>
  <c r="Q447" i="1"/>
  <c r="Z450" i="1" l="1"/>
  <c r="AA450" i="1"/>
  <c r="V454" i="1"/>
  <c r="X452" i="1"/>
  <c r="Y451" i="1" s="1"/>
  <c r="AB449" i="1"/>
  <c r="T3486" i="1"/>
  <c r="U3485" i="1"/>
  <c r="Q448" i="1"/>
  <c r="P3510" i="1"/>
  <c r="R3509" i="1"/>
  <c r="S3509" i="1" s="1"/>
  <c r="Z451" i="1" l="1"/>
  <c r="AA451" i="1"/>
  <c r="V455" i="1"/>
  <c r="X453" i="1"/>
  <c r="Y452" i="1" s="1"/>
  <c r="AB450" i="1"/>
  <c r="T3487" i="1"/>
  <c r="U3486" i="1"/>
  <c r="P3511" i="1"/>
  <c r="R3510" i="1"/>
  <c r="S3510" i="1" s="1"/>
  <c r="Q449" i="1"/>
  <c r="Z452" i="1" l="1"/>
  <c r="AA452" i="1"/>
  <c r="V456" i="1"/>
  <c r="X454" i="1"/>
  <c r="Y453" i="1" s="1"/>
  <c r="AB451" i="1"/>
  <c r="T3488" i="1"/>
  <c r="U3487" i="1"/>
  <c r="Q450" i="1"/>
  <c r="P3512" i="1"/>
  <c r="R3511" i="1"/>
  <c r="S3511" i="1" s="1"/>
  <c r="Z453" i="1" l="1"/>
  <c r="AA453" i="1"/>
  <c r="V457" i="1"/>
  <c r="X455" i="1"/>
  <c r="Y454" i="1" s="1"/>
  <c r="AB452" i="1"/>
  <c r="T3489" i="1"/>
  <c r="U3488" i="1"/>
  <c r="P3513" i="1"/>
  <c r="R3512" i="1"/>
  <c r="S3512" i="1" s="1"/>
  <c r="Q451" i="1"/>
  <c r="Z454" i="1" l="1"/>
  <c r="AA454" i="1"/>
  <c r="V458" i="1"/>
  <c r="X456" i="1"/>
  <c r="Y455" i="1" s="1"/>
  <c r="AB453" i="1"/>
  <c r="T3490" i="1"/>
  <c r="U3489" i="1"/>
  <c r="Q452" i="1"/>
  <c r="P3514" i="1"/>
  <c r="R3513" i="1"/>
  <c r="S3513" i="1" s="1"/>
  <c r="Z455" i="1" l="1"/>
  <c r="AA455" i="1"/>
  <c r="V459" i="1"/>
  <c r="X457" i="1"/>
  <c r="Y456" i="1" s="1"/>
  <c r="AB454" i="1"/>
  <c r="T3491" i="1"/>
  <c r="U3490" i="1"/>
  <c r="P3515" i="1"/>
  <c r="R3514" i="1"/>
  <c r="S3514" i="1" s="1"/>
  <c r="Q453" i="1"/>
  <c r="Z456" i="1" l="1"/>
  <c r="AA456" i="1"/>
  <c r="V460" i="1"/>
  <c r="X458" i="1"/>
  <c r="Y457" i="1" s="1"/>
  <c r="AB455" i="1"/>
  <c r="T3492" i="1"/>
  <c r="U3491" i="1"/>
  <c r="Q454" i="1"/>
  <c r="P3516" i="1"/>
  <c r="R3515" i="1"/>
  <c r="S3515" i="1" s="1"/>
  <c r="Z457" i="1" l="1"/>
  <c r="AA457" i="1"/>
  <c r="V461" i="1"/>
  <c r="X459" i="1"/>
  <c r="Y458" i="1" s="1"/>
  <c r="AB456" i="1"/>
  <c r="T3493" i="1"/>
  <c r="U3492" i="1"/>
  <c r="P3517" i="1"/>
  <c r="R3516" i="1"/>
  <c r="S3516" i="1" s="1"/>
  <c r="Q455" i="1"/>
  <c r="Z458" i="1" l="1"/>
  <c r="AA458" i="1"/>
  <c r="V462" i="1"/>
  <c r="X460" i="1"/>
  <c r="Y459" i="1" s="1"/>
  <c r="AB457" i="1"/>
  <c r="T3494" i="1"/>
  <c r="U3493" i="1"/>
  <c r="Q456" i="1"/>
  <c r="P3518" i="1"/>
  <c r="R3517" i="1"/>
  <c r="S3517" i="1" s="1"/>
  <c r="Z459" i="1" l="1"/>
  <c r="AA459" i="1"/>
  <c r="V463" i="1"/>
  <c r="X461" i="1"/>
  <c r="Y460" i="1" s="1"/>
  <c r="AB458" i="1"/>
  <c r="T3495" i="1"/>
  <c r="U3494" i="1"/>
  <c r="P3519" i="1"/>
  <c r="R3518" i="1"/>
  <c r="S3518" i="1" s="1"/>
  <c r="Q457" i="1"/>
  <c r="V464" i="1" l="1"/>
  <c r="X462" i="1"/>
  <c r="Y461" i="1" s="1"/>
  <c r="Z460" i="1"/>
  <c r="AA460" i="1"/>
  <c r="AB459" i="1"/>
  <c r="T3496" i="1"/>
  <c r="U3495" i="1"/>
  <c r="Q458" i="1"/>
  <c r="P3520" i="1"/>
  <c r="R3519" i="1"/>
  <c r="S3519" i="1" s="1"/>
  <c r="AB460" i="1" l="1"/>
  <c r="Z461" i="1"/>
  <c r="V465" i="1"/>
  <c r="X463" i="1"/>
  <c r="Y462" i="1" s="1"/>
  <c r="T3497" i="1"/>
  <c r="U3496" i="1"/>
  <c r="P3521" i="1"/>
  <c r="R3520" i="1"/>
  <c r="S3520" i="1" s="1"/>
  <c r="Q459" i="1"/>
  <c r="Z462" i="1" l="1"/>
  <c r="AA462" i="1"/>
  <c r="AA461" i="1"/>
  <c r="AB461" i="1" s="1"/>
  <c r="AB462" i="1" s="1"/>
  <c r="V466" i="1"/>
  <c r="X464" i="1"/>
  <c r="Y463" i="1" s="1"/>
  <c r="T3498" i="1"/>
  <c r="U3497" i="1"/>
  <c r="Q460" i="1"/>
  <c r="P3522" i="1"/>
  <c r="R3521" i="1"/>
  <c r="S3521" i="1" s="1"/>
  <c r="V467" i="1" l="1"/>
  <c r="X465" i="1"/>
  <c r="Y464" i="1" s="1"/>
  <c r="Z463" i="1"/>
  <c r="AA463" i="1"/>
  <c r="T3499" i="1"/>
  <c r="U3498" i="1"/>
  <c r="P3523" i="1"/>
  <c r="R3522" i="1"/>
  <c r="S3522" i="1" s="1"/>
  <c r="Q461" i="1"/>
  <c r="Z464" i="1" l="1"/>
  <c r="AA464" i="1"/>
  <c r="AB463" i="1"/>
  <c r="V468" i="1"/>
  <c r="X466" i="1"/>
  <c r="Y465" i="1" s="1"/>
  <c r="T3500" i="1"/>
  <c r="U3499" i="1"/>
  <c r="Q462" i="1"/>
  <c r="P3524" i="1"/>
  <c r="R3523" i="1"/>
  <c r="S3523" i="1" s="1"/>
  <c r="Z465" i="1" l="1"/>
  <c r="AA465" i="1"/>
  <c r="V469" i="1"/>
  <c r="X467" i="1"/>
  <c r="Y466" i="1" s="1"/>
  <c r="AB464" i="1"/>
  <c r="T3501" i="1"/>
  <c r="U3500" i="1"/>
  <c r="P3525" i="1"/>
  <c r="R3524" i="1"/>
  <c r="S3524" i="1" s="1"/>
  <c r="Q463" i="1"/>
  <c r="Z466" i="1" l="1"/>
  <c r="AA466" i="1"/>
  <c r="V470" i="1"/>
  <c r="X468" i="1"/>
  <c r="Y467" i="1" s="1"/>
  <c r="AB465" i="1"/>
  <c r="T3502" i="1"/>
  <c r="U3501" i="1"/>
  <c r="Q464" i="1"/>
  <c r="P3526" i="1"/>
  <c r="R3525" i="1"/>
  <c r="S3525" i="1" s="1"/>
  <c r="Z467" i="1" l="1"/>
  <c r="AA467" i="1"/>
  <c r="V471" i="1"/>
  <c r="X469" i="1"/>
  <c r="Y468" i="1" s="1"/>
  <c r="AB466" i="1"/>
  <c r="T3503" i="1"/>
  <c r="U3502" i="1"/>
  <c r="P3527" i="1"/>
  <c r="R3526" i="1"/>
  <c r="S3526" i="1" s="1"/>
  <c r="Q465" i="1"/>
  <c r="Z468" i="1" l="1"/>
  <c r="AA468" i="1"/>
  <c r="V472" i="1"/>
  <c r="X470" i="1"/>
  <c r="Y469" i="1" s="1"/>
  <c r="AB467" i="1"/>
  <c r="T3504" i="1"/>
  <c r="U3503" i="1"/>
  <c r="Q466" i="1"/>
  <c r="P3528" i="1"/>
  <c r="R3527" i="1"/>
  <c r="S3527" i="1" s="1"/>
  <c r="Z469" i="1" l="1"/>
  <c r="AA469" i="1" s="1"/>
  <c r="V473" i="1"/>
  <c r="X471" i="1"/>
  <c r="Y470" i="1" s="1"/>
  <c r="AB468" i="1"/>
  <c r="T3505" i="1"/>
  <c r="U3504" i="1"/>
  <c r="P3529" i="1"/>
  <c r="R3528" i="1"/>
  <c r="S3528" i="1" s="1"/>
  <c r="Q467" i="1"/>
  <c r="AB469" i="1" l="1"/>
  <c r="Z470" i="1"/>
  <c r="AA470" i="1"/>
  <c r="AB470" i="1" s="1"/>
  <c r="V474" i="1"/>
  <c r="X472" i="1"/>
  <c r="Y471" i="1" s="1"/>
  <c r="T3506" i="1"/>
  <c r="U3505" i="1"/>
  <c r="Q468" i="1"/>
  <c r="P3530" i="1"/>
  <c r="R3529" i="1"/>
  <c r="S3529" i="1" s="1"/>
  <c r="Z471" i="1" l="1"/>
  <c r="AA471" i="1"/>
  <c r="V475" i="1"/>
  <c r="X473" i="1"/>
  <c r="Y472" i="1" s="1"/>
  <c r="T3507" i="1"/>
  <c r="U3506" i="1"/>
  <c r="P3531" i="1"/>
  <c r="R3530" i="1"/>
  <c r="S3530" i="1" s="1"/>
  <c r="Q469" i="1"/>
  <c r="Z472" i="1" l="1"/>
  <c r="AA472" i="1"/>
  <c r="V476" i="1"/>
  <c r="X474" i="1"/>
  <c r="Y473" i="1" s="1"/>
  <c r="AB471" i="1"/>
  <c r="T3508" i="1"/>
  <c r="U3507" i="1"/>
  <c r="Q470" i="1"/>
  <c r="P3532" i="1"/>
  <c r="R3531" i="1"/>
  <c r="S3531" i="1" s="1"/>
  <c r="Z473" i="1" l="1"/>
  <c r="AA473" i="1"/>
  <c r="V477" i="1"/>
  <c r="X475" i="1"/>
  <c r="Y474" i="1" s="1"/>
  <c r="AB472" i="1"/>
  <c r="T3509" i="1"/>
  <c r="U3508" i="1"/>
  <c r="P3533" i="1"/>
  <c r="R3532" i="1"/>
  <c r="S3532" i="1" s="1"/>
  <c r="Q471" i="1"/>
  <c r="Z474" i="1" l="1"/>
  <c r="AA474" i="1"/>
  <c r="V478" i="1"/>
  <c r="X476" i="1"/>
  <c r="Y475" i="1" s="1"/>
  <c r="AB473" i="1"/>
  <c r="T3510" i="1"/>
  <c r="U3509" i="1"/>
  <c r="Q472" i="1"/>
  <c r="P3534" i="1"/>
  <c r="R3533" i="1"/>
  <c r="S3533" i="1" s="1"/>
  <c r="V479" i="1" l="1"/>
  <c r="X477" i="1"/>
  <c r="Y476" i="1" s="1"/>
  <c r="Z475" i="1"/>
  <c r="AA475" i="1"/>
  <c r="AB474" i="1"/>
  <c r="T3511" i="1"/>
  <c r="U3510" i="1"/>
  <c r="P3535" i="1"/>
  <c r="R3534" i="1"/>
  <c r="S3534" i="1" s="1"/>
  <c r="Q473" i="1"/>
  <c r="Z476" i="1" l="1"/>
  <c r="AA476" i="1"/>
  <c r="AB475" i="1"/>
  <c r="V480" i="1"/>
  <c r="X478" i="1"/>
  <c r="Y477" i="1" s="1"/>
  <c r="T3512" i="1"/>
  <c r="U3511" i="1"/>
  <c r="Q474" i="1"/>
  <c r="P3536" i="1"/>
  <c r="R3535" i="1"/>
  <c r="S3535" i="1" s="1"/>
  <c r="Z477" i="1" l="1"/>
  <c r="AA477" i="1"/>
  <c r="V481" i="1"/>
  <c r="X479" i="1"/>
  <c r="Y478" i="1" s="1"/>
  <c r="AB476" i="1"/>
  <c r="T3513" i="1"/>
  <c r="U3512" i="1"/>
  <c r="P3537" i="1"/>
  <c r="R3536" i="1"/>
  <c r="S3536" i="1" s="1"/>
  <c r="Q475" i="1"/>
  <c r="Z478" i="1" l="1"/>
  <c r="AA478" i="1"/>
  <c r="V482" i="1"/>
  <c r="X480" i="1"/>
  <c r="Y479" i="1" s="1"/>
  <c r="AB477" i="1"/>
  <c r="T3514" i="1"/>
  <c r="U3513" i="1"/>
  <c r="Q476" i="1"/>
  <c r="P3538" i="1"/>
  <c r="R3537" i="1"/>
  <c r="S3537" i="1" s="1"/>
  <c r="Z479" i="1" l="1"/>
  <c r="AA479" i="1"/>
  <c r="V483" i="1"/>
  <c r="X481" i="1"/>
  <c r="Y480" i="1" s="1"/>
  <c r="AB478" i="1"/>
  <c r="T3515" i="1"/>
  <c r="U3514" i="1"/>
  <c r="P3539" i="1"/>
  <c r="R3538" i="1"/>
  <c r="S3538" i="1" s="1"/>
  <c r="Q477" i="1"/>
  <c r="Z480" i="1" l="1"/>
  <c r="AA480" i="1"/>
  <c r="V484" i="1"/>
  <c r="X482" i="1"/>
  <c r="Y481" i="1" s="1"/>
  <c r="AB479" i="1"/>
  <c r="T3516" i="1"/>
  <c r="U3515" i="1"/>
  <c r="Q478" i="1"/>
  <c r="P3540" i="1"/>
  <c r="R3539" i="1"/>
  <c r="S3539" i="1" s="1"/>
  <c r="Z481" i="1" l="1"/>
  <c r="AA481" i="1"/>
  <c r="V485" i="1"/>
  <c r="X483" i="1"/>
  <c r="Y482" i="1" s="1"/>
  <c r="AB480" i="1"/>
  <c r="T3517" i="1"/>
  <c r="U3516" i="1"/>
  <c r="P3541" i="1"/>
  <c r="R3540" i="1"/>
  <c r="S3540" i="1" s="1"/>
  <c r="Q479" i="1"/>
  <c r="Z482" i="1" l="1"/>
  <c r="AA482" i="1"/>
  <c r="V486" i="1"/>
  <c r="X484" i="1"/>
  <c r="Y483" i="1" s="1"/>
  <c r="AB481" i="1"/>
  <c r="T3518" i="1"/>
  <c r="U3517" i="1"/>
  <c r="Q480" i="1"/>
  <c r="P3542" i="1"/>
  <c r="R3541" i="1"/>
  <c r="S3541" i="1" s="1"/>
  <c r="Z483" i="1" l="1"/>
  <c r="AA483" i="1"/>
  <c r="V487" i="1"/>
  <c r="X485" i="1"/>
  <c r="Y484" i="1" s="1"/>
  <c r="AB482" i="1"/>
  <c r="T3519" i="1"/>
  <c r="U3518" i="1"/>
  <c r="P3543" i="1"/>
  <c r="R3542" i="1"/>
  <c r="S3542" i="1" s="1"/>
  <c r="Q481" i="1"/>
  <c r="Z484" i="1" l="1"/>
  <c r="AA484" i="1"/>
  <c r="V488" i="1"/>
  <c r="X486" i="1"/>
  <c r="Y485" i="1" s="1"/>
  <c r="AB483" i="1"/>
  <c r="T3520" i="1"/>
  <c r="U3519" i="1"/>
  <c r="Q482" i="1"/>
  <c r="P3544" i="1"/>
  <c r="R3543" i="1"/>
  <c r="S3543" i="1" s="1"/>
  <c r="Z485" i="1" l="1"/>
  <c r="AA485" i="1"/>
  <c r="V489" i="1"/>
  <c r="X487" i="1"/>
  <c r="Y486" i="1" s="1"/>
  <c r="AB484" i="1"/>
  <c r="T3521" i="1"/>
  <c r="U3520" i="1"/>
  <c r="P3545" i="1"/>
  <c r="R3544" i="1"/>
  <c r="S3544" i="1" s="1"/>
  <c r="Q483" i="1"/>
  <c r="Z486" i="1" l="1"/>
  <c r="AA486" i="1"/>
  <c r="V490" i="1"/>
  <c r="X488" i="1"/>
  <c r="Y487" i="1" s="1"/>
  <c r="AB485" i="1"/>
  <c r="T3522" i="1"/>
  <c r="U3521" i="1"/>
  <c r="Q484" i="1"/>
  <c r="P3546" i="1"/>
  <c r="R3545" i="1"/>
  <c r="S3545" i="1" s="1"/>
  <c r="Z487" i="1" l="1"/>
  <c r="AA487" i="1"/>
  <c r="V491" i="1"/>
  <c r="X489" i="1"/>
  <c r="Y488" i="1" s="1"/>
  <c r="AB486" i="1"/>
  <c r="T3523" i="1"/>
  <c r="U3522" i="1"/>
  <c r="P3547" i="1"/>
  <c r="R3546" i="1"/>
  <c r="S3546" i="1" s="1"/>
  <c r="Q485" i="1"/>
  <c r="Z488" i="1" l="1"/>
  <c r="AA488" i="1"/>
  <c r="V492" i="1"/>
  <c r="X490" i="1"/>
  <c r="Y489" i="1" s="1"/>
  <c r="AB487" i="1"/>
  <c r="T3524" i="1"/>
  <c r="U3523" i="1"/>
  <c r="Q486" i="1"/>
  <c r="P3548" i="1"/>
  <c r="R3547" i="1"/>
  <c r="S3547" i="1" s="1"/>
  <c r="Z489" i="1" l="1"/>
  <c r="AA489" i="1"/>
  <c r="V493" i="1"/>
  <c r="X491" i="1"/>
  <c r="Y490" i="1" s="1"/>
  <c r="AB488" i="1"/>
  <c r="T3525" i="1"/>
  <c r="U3524" i="1"/>
  <c r="P3549" i="1"/>
  <c r="R3548" i="1"/>
  <c r="S3548" i="1" s="1"/>
  <c r="Q487" i="1"/>
  <c r="Z490" i="1" l="1"/>
  <c r="AA490" i="1"/>
  <c r="V494" i="1"/>
  <c r="X492" i="1"/>
  <c r="Y491" i="1" s="1"/>
  <c r="AB489" i="1"/>
  <c r="T3526" i="1"/>
  <c r="U3525" i="1"/>
  <c r="Q488" i="1"/>
  <c r="P3550" i="1"/>
  <c r="R3549" i="1"/>
  <c r="S3549" i="1" s="1"/>
  <c r="Z491" i="1" l="1"/>
  <c r="AA491" i="1"/>
  <c r="V495" i="1"/>
  <c r="X493" i="1"/>
  <c r="Y492" i="1" s="1"/>
  <c r="AB490" i="1"/>
  <c r="T3527" i="1"/>
  <c r="U3526" i="1"/>
  <c r="P3551" i="1"/>
  <c r="R3550" i="1"/>
  <c r="S3550" i="1" s="1"/>
  <c r="Q489" i="1"/>
  <c r="Z492" i="1" l="1"/>
  <c r="AA492" i="1"/>
  <c r="V496" i="1"/>
  <c r="X494" i="1"/>
  <c r="Y493" i="1" s="1"/>
  <c r="AB491" i="1"/>
  <c r="T3528" i="1"/>
  <c r="U3527" i="1"/>
  <c r="Q490" i="1"/>
  <c r="P3552" i="1"/>
  <c r="R3551" i="1"/>
  <c r="S3551" i="1" s="1"/>
  <c r="Z493" i="1" l="1"/>
  <c r="AA493" i="1"/>
  <c r="V497" i="1"/>
  <c r="X495" i="1"/>
  <c r="Y494" i="1" s="1"/>
  <c r="AB492" i="1"/>
  <c r="T3529" i="1"/>
  <c r="U3528" i="1"/>
  <c r="P3553" i="1"/>
  <c r="R3552" i="1"/>
  <c r="S3552" i="1" s="1"/>
  <c r="Q491" i="1"/>
  <c r="Z494" i="1" l="1"/>
  <c r="AA494" i="1"/>
  <c r="V498" i="1"/>
  <c r="X496" i="1"/>
  <c r="Y495" i="1" s="1"/>
  <c r="AB493" i="1"/>
  <c r="T3530" i="1"/>
  <c r="U3529" i="1"/>
  <c r="Q492" i="1"/>
  <c r="P3554" i="1"/>
  <c r="R3553" i="1"/>
  <c r="S3553" i="1" s="1"/>
  <c r="Z495" i="1" l="1"/>
  <c r="AA495" i="1"/>
  <c r="V499" i="1"/>
  <c r="X497" i="1"/>
  <c r="Y496" i="1" s="1"/>
  <c r="AB494" i="1"/>
  <c r="T3531" i="1"/>
  <c r="U3530" i="1"/>
  <c r="P3555" i="1"/>
  <c r="R3554" i="1"/>
  <c r="S3554" i="1" s="1"/>
  <c r="Q493" i="1"/>
  <c r="Z496" i="1" l="1"/>
  <c r="AA496" i="1"/>
  <c r="V500" i="1"/>
  <c r="X498" i="1"/>
  <c r="Y497" i="1" s="1"/>
  <c r="AB495" i="1"/>
  <c r="T3532" i="1"/>
  <c r="U3531" i="1"/>
  <c r="Q494" i="1"/>
  <c r="P3556" i="1"/>
  <c r="R3555" i="1"/>
  <c r="S3555" i="1" s="1"/>
  <c r="V501" i="1" l="1"/>
  <c r="X499" i="1"/>
  <c r="Y498" i="1" s="1"/>
  <c r="Z497" i="1"/>
  <c r="AA497" i="1"/>
  <c r="AB496" i="1"/>
  <c r="T3533" i="1"/>
  <c r="U3532" i="1"/>
  <c r="P3557" i="1"/>
  <c r="R3556" i="1"/>
  <c r="S3556" i="1" s="1"/>
  <c r="Q495" i="1"/>
  <c r="Z498" i="1" l="1"/>
  <c r="AA498" i="1"/>
  <c r="AB497" i="1"/>
  <c r="V502" i="1"/>
  <c r="X500" i="1"/>
  <c r="Y499" i="1" s="1"/>
  <c r="T3534" i="1"/>
  <c r="U3533" i="1"/>
  <c r="Q496" i="1"/>
  <c r="P3558" i="1"/>
  <c r="R3557" i="1"/>
  <c r="S3557" i="1" s="1"/>
  <c r="Z499" i="1" l="1"/>
  <c r="AA499" i="1"/>
  <c r="V503" i="1"/>
  <c r="X501" i="1"/>
  <c r="Y500" i="1" s="1"/>
  <c r="AB498" i="1"/>
  <c r="T3535" i="1"/>
  <c r="U3534" i="1"/>
  <c r="P3559" i="1"/>
  <c r="R3558" i="1"/>
  <c r="S3558" i="1" s="1"/>
  <c r="Q497" i="1"/>
  <c r="Z500" i="1" l="1"/>
  <c r="AA500" i="1"/>
  <c r="V504" i="1"/>
  <c r="X502" i="1"/>
  <c r="Y501" i="1" s="1"/>
  <c r="AB499" i="1"/>
  <c r="T3536" i="1"/>
  <c r="U3535" i="1"/>
  <c r="Q498" i="1"/>
  <c r="P3560" i="1"/>
  <c r="R3559" i="1"/>
  <c r="S3559" i="1" s="1"/>
  <c r="Z501" i="1" l="1"/>
  <c r="AA501" i="1"/>
  <c r="V505" i="1"/>
  <c r="X503" i="1"/>
  <c r="Y502" i="1" s="1"/>
  <c r="AB500" i="1"/>
  <c r="T3537" i="1"/>
  <c r="U3536" i="1"/>
  <c r="P3561" i="1"/>
  <c r="R3560" i="1"/>
  <c r="S3560" i="1" s="1"/>
  <c r="Q499" i="1"/>
  <c r="Z502" i="1" l="1"/>
  <c r="AA502" i="1"/>
  <c r="V506" i="1"/>
  <c r="X504" i="1"/>
  <c r="Y503" i="1" s="1"/>
  <c r="AB501" i="1"/>
  <c r="T3538" i="1"/>
  <c r="U3537" i="1"/>
  <c r="Q500" i="1"/>
  <c r="P3562" i="1"/>
  <c r="R3561" i="1"/>
  <c r="S3561" i="1" s="1"/>
  <c r="Z503" i="1" l="1"/>
  <c r="AA503" i="1"/>
  <c r="V507" i="1"/>
  <c r="X505" i="1"/>
  <c r="Y504" i="1" s="1"/>
  <c r="AB502" i="1"/>
  <c r="T3539" i="1"/>
  <c r="U3538" i="1"/>
  <c r="P3563" i="1"/>
  <c r="R3562" i="1"/>
  <c r="S3562" i="1" s="1"/>
  <c r="Q501" i="1"/>
  <c r="Z504" i="1" l="1"/>
  <c r="AA504" i="1"/>
  <c r="V508" i="1"/>
  <c r="X506" i="1"/>
  <c r="Y505" i="1" s="1"/>
  <c r="AB503" i="1"/>
  <c r="T3540" i="1"/>
  <c r="U3539" i="1"/>
  <c r="Q502" i="1"/>
  <c r="P3564" i="1"/>
  <c r="R3563" i="1"/>
  <c r="S3563" i="1" s="1"/>
  <c r="Z505" i="1" l="1"/>
  <c r="AA505" i="1"/>
  <c r="V509" i="1"/>
  <c r="X507" i="1"/>
  <c r="Y506" i="1" s="1"/>
  <c r="AB504" i="1"/>
  <c r="T3541" i="1"/>
  <c r="U3540" i="1"/>
  <c r="P3565" i="1"/>
  <c r="R3564" i="1"/>
  <c r="S3564" i="1" s="1"/>
  <c r="Q503" i="1"/>
  <c r="Z506" i="1" l="1"/>
  <c r="AA506" i="1"/>
  <c r="V510" i="1"/>
  <c r="X508" i="1"/>
  <c r="Y507" i="1" s="1"/>
  <c r="AB505" i="1"/>
  <c r="T3542" i="1"/>
  <c r="U3541" i="1"/>
  <c r="Q504" i="1"/>
  <c r="P3566" i="1"/>
  <c r="R3565" i="1"/>
  <c r="S3565" i="1" s="1"/>
  <c r="Z507" i="1" l="1"/>
  <c r="AA507" i="1"/>
  <c r="V511" i="1"/>
  <c r="X509" i="1"/>
  <c r="Y508" i="1" s="1"/>
  <c r="AB506" i="1"/>
  <c r="T3543" i="1"/>
  <c r="U3542" i="1"/>
  <c r="P3567" i="1"/>
  <c r="R3566" i="1"/>
  <c r="S3566" i="1" s="1"/>
  <c r="Q505" i="1"/>
  <c r="Z508" i="1" l="1"/>
  <c r="AA508" i="1" s="1"/>
  <c r="V512" i="1"/>
  <c r="X510" i="1"/>
  <c r="Y509" i="1" s="1"/>
  <c r="AB507" i="1"/>
  <c r="T3544" i="1"/>
  <c r="U3543" i="1"/>
  <c r="Q506" i="1"/>
  <c r="P3568" i="1"/>
  <c r="R3567" i="1"/>
  <c r="S3567" i="1" s="1"/>
  <c r="AB508" i="1" l="1"/>
  <c r="Z509" i="1"/>
  <c r="AA509" i="1" s="1"/>
  <c r="V513" i="1"/>
  <c r="X511" i="1"/>
  <c r="Y510" i="1" s="1"/>
  <c r="T3545" i="1"/>
  <c r="U3544" i="1"/>
  <c r="P3569" i="1"/>
  <c r="R3568" i="1"/>
  <c r="S3568" i="1" s="1"/>
  <c r="Q507" i="1"/>
  <c r="Z510" i="1" l="1"/>
  <c r="AA510" i="1"/>
  <c r="V514" i="1"/>
  <c r="X512" i="1"/>
  <c r="Y511" i="1" s="1"/>
  <c r="AB509" i="1"/>
  <c r="T3546" i="1"/>
  <c r="U3545" i="1"/>
  <c r="Q508" i="1"/>
  <c r="P3570" i="1"/>
  <c r="R3569" i="1"/>
  <c r="S3569" i="1" s="1"/>
  <c r="Z511" i="1" l="1"/>
  <c r="AA511" i="1"/>
  <c r="V515" i="1"/>
  <c r="X513" i="1"/>
  <c r="Y512" i="1" s="1"/>
  <c r="AB510" i="1"/>
  <c r="T3547" i="1"/>
  <c r="U3546" i="1"/>
  <c r="P3571" i="1"/>
  <c r="R3570" i="1"/>
  <c r="S3570" i="1" s="1"/>
  <c r="Q509" i="1"/>
  <c r="Z512" i="1" l="1"/>
  <c r="AA512" i="1"/>
  <c r="V516" i="1"/>
  <c r="X514" i="1"/>
  <c r="Y513" i="1" s="1"/>
  <c r="AB511" i="1"/>
  <c r="T3548" i="1"/>
  <c r="U3547" i="1"/>
  <c r="Q510" i="1"/>
  <c r="P3572" i="1"/>
  <c r="R3571" i="1"/>
  <c r="S3571" i="1" s="1"/>
  <c r="Z513" i="1" l="1"/>
  <c r="AA513" i="1"/>
  <c r="V517" i="1"/>
  <c r="X515" i="1"/>
  <c r="Y514" i="1" s="1"/>
  <c r="AB512" i="1"/>
  <c r="T3549" i="1"/>
  <c r="U3548" i="1"/>
  <c r="R3572" i="1"/>
  <c r="S3572" i="1" s="1"/>
  <c r="R3573" i="1"/>
  <c r="Q511" i="1"/>
  <c r="Z514" i="1" l="1"/>
  <c r="AA514" i="1"/>
  <c r="V518" i="1"/>
  <c r="X516" i="1"/>
  <c r="Y515" i="1" s="1"/>
  <c r="AB513" i="1"/>
  <c r="T3550" i="1"/>
  <c r="U3549" i="1"/>
  <c r="Q512" i="1"/>
  <c r="S3573" i="1"/>
  <c r="T3573" i="1" s="1"/>
  <c r="U3573" i="1" s="1"/>
  <c r="S3574" i="1"/>
  <c r="T3574" i="1" s="1"/>
  <c r="Z515" i="1" l="1"/>
  <c r="AA515" i="1"/>
  <c r="V519" i="1"/>
  <c r="X517" i="1"/>
  <c r="Y516" i="1" s="1"/>
  <c r="AB514" i="1"/>
  <c r="T3551" i="1"/>
  <c r="U3550" i="1"/>
  <c r="T3575" i="1"/>
  <c r="U3574" i="1"/>
  <c r="Q513" i="1"/>
  <c r="Z516" i="1" l="1"/>
  <c r="AA516" i="1"/>
  <c r="V520" i="1"/>
  <c r="X518" i="1"/>
  <c r="Y517" i="1" s="1"/>
  <c r="AB515" i="1"/>
  <c r="T3576" i="1"/>
  <c r="U3575" i="1"/>
  <c r="T3552" i="1"/>
  <c r="U3551" i="1"/>
  <c r="Q514" i="1"/>
  <c r="Z517" i="1" l="1"/>
  <c r="AA517" i="1"/>
  <c r="V521" i="1"/>
  <c r="X519" i="1"/>
  <c r="Y518" i="1" s="1"/>
  <c r="AB516" i="1"/>
  <c r="T3553" i="1"/>
  <c r="U3552" i="1"/>
  <c r="T3577" i="1"/>
  <c r="U3576" i="1"/>
  <c r="Q515" i="1"/>
  <c r="Z518" i="1" l="1"/>
  <c r="AA518" i="1"/>
  <c r="V522" i="1"/>
  <c r="X520" i="1"/>
  <c r="Y519" i="1" s="1"/>
  <c r="AB517" i="1"/>
  <c r="T3578" i="1"/>
  <c r="U3577" i="1"/>
  <c r="T3554" i="1"/>
  <c r="U3553" i="1"/>
  <c r="Q516" i="1"/>
  <c r="Z519" i="1" l="1"/>
  <c r="AA519" i="1"/>
  <c r="V523" i="1"/>
  <c r="X521" i="1"/>
  <c r="Y520" i="1" s="1"/>
  <c r="AB518" i="1"/>
  <c r="T3555" i="1"/>
  <c r="U3554" i="1"/>
  <c r="T3579" i="1"/>
  <c r="U3578" i="1"/>
  <c r="Q517" i="1"/>
  <c r="Z520" i="1" l="1"/>
  <c r="AA520" i="1"/>
  <c r="V524" i="1"/>
  <c r="X522" i="1"/>
  <c r="Y521" i="1" s="1"/>
  <c r="AB519" i="1"/>
  <c r="T3580" i="1"/>
  <c r="U3579" i="1"/>
  <c r="T3556" i="1"/>
  <c r="U3555" i="1"/>
  <c r="Q518" i="1"/>
  <c r="Z521" i="1" l="1"/>
  <c r="AA521" i="1"/>
  <c r="V525" i="1"/>
  <c r="X523" i="1"/>
  <c r="Y522" i="1" s="1"/>
  <c r="AB520" i="1"/>
  <c r="T3557" i="1"/>
  <c r="U3556" i="1"/>
  <c r="T3581" i="1"/>
  <c r="U3580" i="1"/>
  <c r="Q519" i="1"/>
  <c r="V526" i="1" l="1"/>
  <c r="X524" i="1"/>
  <c r="Y523" i="1" s="1"/>
  <c r="Z522" i="1"/>
  <c r="AA522" i="1" s="1"/>
  <c r="AB521" i="1"/>
  <c r="T3582" i="1"/>
  <c r="U3581" i="1"/>
  <c r="T3558" i="1"/>
  <c r="U3557" i="1"/>
  <c r="Q520" i="1"/>
  <c r="Z523" i="1" l="1"/>
  <c r="AA523" i="1"/>
  <c r="AB522" i="1"/>
  <c r="V527" i="1"/>
  <c r="X525" i="1"/>
  <c r="Y524" i="1" s="1"/>
  <c r="T3559" i="1"/>
  <c r="U3558" i="1"/>
  <c r="T3583" i="1"/>
  <c r="U3582" i="1"/>
  <c r="Q521" i="1"/>
  <c r="V528" i="1" l="1"/>
  <c r="X526" i="1"/>
  <c r="Y525" i="1" s="1"/>
  <c r="Z524" i="1"/>
  <c r="AA524" i="1"/>
  <c r="AB523" i="1"/>
  <c r="T3584" i="1"/>
  <c r="U3583" i="1"/>
  <c r="T3560" i="1"/>
  <c r="U3559" i="1"/>
  <c r="Q522" i="1"/>
  <c r="Z525" i="1" l="1"/>
  <c r="AA525" i="1" s="1"/>
  <c r="AB524" i="1"/>
  <c r="V529" i="1"/>
  <c r="X527" i="1"/>
  <c r="Y526" i="1" s="1"/>
  <c r="T3561" i="1"/>
  <c r="U3560" i="1"/>
  <c r="T3585" i="1"/>
  <c r="U3584" i="1"/>
  <c r="Q523" i="1"/>
  <c r="Z526" i="1" l="1"/>
  <c r="AA526" i="1"/>
  <c r="AB525" i="1"/>
  <c r="V530" i="1"/>
  <c r="X528" i="1"/>
  <c r="Y527" i="1" s="1"/>
  <c r="T3586" i="1"/>
  <c r="U3585" i="1"/>
  <c r="T3562" i="1"/>
  <c r="U3561" i="1"/>
  <c r="Q524" i="1"/>
  <c r="V531" i="1" l="1"/>
  <c r="X529" i="1"/>
  <c r="Y528" i="1" s="1"/>
  <c r="Z527" i="1"/>
  <c r="AA527" i="1"/>
  <c r="AB526" i="1"/>
  <c r="T3563" i="1"/>
  <c r="U3562" i="1"/>
  <c r="T3587" i="1"/>
  <c r="U3586" i="1"/>
  <c r="Q525" i="1"/>
  <c r="Z528" i="1" l="1"/>
  <c r="AA528" i="1"/>
  <c r="AB527" i="1"/>
  <c r="V532" i="1"/>
  <c r="X530" i="1"/>
  <c r="Y529" i="1" s="1"/>
  <c r="T3588" i="1"/>
  <c r="U3587" i="1"/>
  <c r="T3564" i="1"/>
  <c r="U3563" i="1"/>
  <c r="Q526" i="1"/>
  <c r="Z529" i="1" l="1"/>
  <c r="AA529" i="1" s="1"/>
  <c r="V533" i="1"/>
  <c r="X531" i="1"/>
  <c r="Y530" i="1" s="1"/>
  <c r="AB528" i="1"/>
  <c r="T3565" i="1"/>
  <c r="U3564" i="1"/>
  <c r="T3589" i="1"/>
  <c r="U3588" i="1"/>
  <c r="Q527" i="1"/>
  <c r="V534" i="1" l="1"/>
  <c r="X532" i="1"/>
  <c r="Y531" i="1" s="1"/>
  <c r="Z530" i="1"/>
  <c r="AA530" i="1" s="1"/>
  <c r="AB529" i="1"/>
  <c r="T3590" i="1"/>
  <c r="U3589" i="1"/>
  <c r="T3566" i="1"/>
  <c r="U3565" i="1"/>
  <c r="Q528" i="1"/>
  <c r="Z531" i="1" l="1"/>
  <c r="AA531" i="1"/>
  <c r="AB530" i="1"/>
  <c r="V535" i="1"/>
  <c r="X533" i="1"/>
  <c r="Y532" i="1" s="1"/>
  <c r="T3567" i="1"/>
  <c r="U3566" i="1"/>
  <c r="T3591" i="1"/>
  <c r="U3590" i="1"/>
  <c r="Q529" i="1"/>
  <c r="V536" i="1" l="1"/>
  <c r="X534" i="1"/>
  <c r="Y533" i="1" s="1"/>
  <c r="Z532" i="1"/>
  <c r="AA532" i="1" s="1"/>
  <c r="AB531" i="1"/>
  <c r="T3592" i="1"/>
  <c r="U3591" i="1"/>
  <c r="T3568" i="1"/>
  <c r="U3567" i="1"/>
  <c r="Q530" i="1"/>
  <c r="Z533" i="1" l="1"/>
  <c r="AA533" i="1" s="1"/>
  <c r="AB532" i="1"/>
  <c r="V537" i="1"/>
  <c r="X535" i="1"/>
  <c r="Y534" i="1" s="1"/>
  <c r="T3569" i="1"/>
  <c r="U3568" i="1"/>
  <c r="T3593" i="1"/>
  <c r="U3592" i="1"/>
  <c r="Q531" i="1"/>
  <c r="Z534" i="1" l="1"/>
  <c r="AA534" i="1"/>
  <c r="V538" i="1"/>
  <c r="X536" i="1"/>
  <c r="Y535" i="1" s="1"/>
  <c r="AB533" i="1"/>
  <c r="T3594" i="1"/>
  <c r="U3593" i="1"/>
  <c r="T3570" i="1"/>
  <c r="U3569" i="1"/>
  <c r="Q532" i="1"/>
  <c r="Z535" i="1" l="1"/>
  <c r="AA535" i="1" s="1"/>
  <c r="V539" i="1"/>
  <c r="X537" i="1"/>
  <c r="Y536" i="1" s="1"/>
  <c r="AB534" i="1"/>
  <c r="T3571" i="1"/>
  <c r="U3570" i="1"/>
  <c r="T3595" i="1"/>
  <c r="U3594" i="1"/>
  <c r="Q533" i="1"/>
  <c r="AB535" i="1" l="1"/>
  <c r="Z536" i="1"/>
  <c r="AA536" i="1"/>
  <c r="AB536" i="1" s="1"/>
  <c r="V540" i="1"/>
  <c r="X538" i="1"/>
  <c r="Y537" i="1" s="1"/>
  <c r="T3596" i="1"/>
  <c r="U3595" i="1"/>
  <c r="T3572" i="1"/>
  <c r="U3572" i="1" s="1"/>
  <c r="U3571" i="1"/>
  <c r="Q534" i="1"/>
  <c r="Z537" i="1" l="1"/>
  <c r="AA537" i="1"/>
  <c r="V541" i="1"/>
  <c r="X539" i="1"/>
  <c r="Y538" i="1" s="1"/>
  <c r="T3597" i="1"/>
  <c r="U3596" i="1"/>
  <c r="Q535" i="1"/>
  <c r="Z538" i="1" l="1"/>
  <c r="AA538" i="1"/>
  <c r="V542" i="1"/>
  <c r="X540" i="1"/>
  <c r="Y539" i="1" s="1"/>
  <c r="AB537" i="1"/>
  <c r="T3598" i="1"/>
  <c r="U3597" i="1"/>
  <c r="Q536" i="1"/>
  <c r="Z539" i="1" l="1"/>
  <c r="AA539" i="1"/>
  <c r="V543" i="1"/>
  <c r="X541" i="1"/>
  <c r="Y540" i="1" s="1"/>
  <c r="AB538" i="1"/>
  <c r="T3599" i="1"/>
  <c r="U3598" i="1"/>
  <c r="Q537" i="1"/>
  <c r="Z540" i="1" l="1"/>
  <c r="AA540" i="1"/>
  <c r="V544" i="1"/>
  <c r="X542" i="1"/>
  <c r="Y541" i="1" s="1"/>
  <c r="AB539" i="1"/>
  <c r="T3600" i="1"/>
  <c r="U3600" i="1" s="1"/>
  <c r="U3599" i="1"/>
  <c r="Q538" i="1"/>
  <c r="Z541" i="1" l="1"/>
  <c r="AA541" i="1"/>
  <c r="V545" i="1"/>
  <c r="X543" i="1"/>
  <c r="Y542" i="1" s="1"/>
  <c r="AB540" i="1"/>
  <c r="Q539" i="1"/>
  <c r="Z542" i="1" l="1"/>
  <c r="AA542" i="1"/>
  <c r="V546" i="1"/>
  <c r="X544" i="1"/>
  <c r="Y543" i="1" s="1"/>
  <c r="AB541" i="1"/>
  <c r="Q540" i="1"/>
  <c r="AA543" i="1" l="1"/>
  <c r="Z543" i="1"/>
  <c r="V547" i="1"/>
  <c r="X545" i="1"/>
  <c r="Y544" i="1" s="1"/>
  <c r="AB542" i="1"/>
  <c r="Q541" i="1"/>
  <c r="Z544" i="1" l="1"/>
  <c r="AA544" i="1"/>
  <c r="AB543" i="1"/>
  <c r="V548" i="1"/>
  <c r="X546" i="1"/>
  <c r="Y545" i="1" s="1"/>
  <c r="Q542" i="1"/>
  <c r="AB544" i="1" l="1"/>
  <c r="V549" i="1"/>
  <c r="X547" i="1"/>
  <c r="Y546" i="1" s="1"/>
  <c r="Z545" i="1"/>
  <c r="AA545" i="1"/>
  <c r="Q543" i="1"/>
  <c r="Z546" i="1" l="1"/>
  <c r="AA546" i="1"/>
  <c r="AB545" i="1"/>
  <c r="V550" i="1"/>
  <c r="X548" i="1"/>
  <c r="Y547" i="1" s="1"/>
  <c r="Q544" i="1"/>
  <c r="Z547" i="1" l="1"/>
  <c r="AA547" i="1"/>
  <c r="V551" i="1"/>
  <c r="X549" i="1"/>
  <c r="Y548" i="1" s="1"/>
  <c r="AB546" i="1"/>
  <c r="Q545" i="1"/>
  <c r="AA548" i="1" l="1"/>
  <c r="Z548" i="1"/>
  <c r="V552" i="1"/>
  <c r="X550" i="1"/>
  <c r="Y549" i="1" s="1"/>
  <c r="AB547" i="1"/>
  <c r="Q546" i="1"/>
  <c r="Z549" i="1" l="1"/>
  <c r="AA549" i="1"/>
  <c r="V553" i="1"/>
  <c r="X551" i="1"/>
  <c r="Y550" i="1" s="1"/>
  <c r="AB548" i="1"/>
  <c r="Q547" i="1"/>
  <c r="AB549" i="1" l="1"/>
  <c r="AA550" i="1"/>
  <c r="AB550" i="1" s="1"/>
  <c r="Z550" i="1"/>
  <c r="V554" i="1"/>
  <c r="X552" i="1"/>
  <c r="Y551" i="1" s="1"/>
  <c r="Q548" i="1"/>
  <c r="V555" i="1" l="1"/>
  <c r="X553" i="1"/>
  <c r="Y552" i="1" s="1"/>
  <c r="AA551" i="1"/>
  <c r="Z551" i="1"/>
  <c r="Q549" i="1"/>
  <c r="AB551" i="1" l="1"/>
  <c r="AA552" i="1"/>
  <c r="Z552" i="1"/>
  <c r="V556" i="1"/>
  <c r="X554" i="1"/>
  <c r="Y553" i="1" s="1"/>
  <c r="Q550" i="1"/>
  <c r="AB552" i="1" l="1"/>
  <c r="AA553" i="1"/>
  <c r="Z553" i="1"/>
  <c r="V557" i="1"/>
  <c r="X555" i="1"/>
  <c r="Y554" i="1" s="1"/>
  <c r="Q551" i="1"/>
  <c r="AB553" i="1" l="1"/>
  <c r="Z554" i="1"/>
  <c r="AA554" i="1"/>
  <c r="AB554" i="1" s="1"/>
  <c r="V558" i="1"/>
  <c r="X556" i="1"/>
  <c r="Y555" i="1" s="1"/>
  <c r="Q552" i="1"/>
  <c r="V559" i="1" l="1"/>
  <c r="X557" i="1"/>
  <c r="Y556" i="1" s="1"/>
  <c r="Z555" i="1"/>
  <c r="AA555" i="1"/>
  <c r="Q553" i="1"/>
  <c r="AB555" i="1" l="1"/>
  <c r="AA556" i="1"/>
  <c r="AB556" i="1" s="1"/>
  <c r="Z556" i="1"/>
  <c r="V560" i="1"/>
  <c r="X558" i="1"/>
  <c r="Y557" i="1" s="1"/>
  <c r="Q554" i="1"/>
  <c r="Z557" i="1" l="1"/>
  <c r="AA557" i="1"/>
  <c r="AB557" i="1" s="1"/>
  <c r="V561" i="1"/>
  <c r="X559" i="1"/>
  <c r="Y558" i="1" s="1"/>
  <c r="Q555" i="1"/>
  <c r="Z558" i="1" l="1"/>
  <c r="AA558" i="1"/>
  <c r="AB558" i="1" s="1"/>
  <c r="V562" i="1"/>
  <c r="X560" i="1"/>
  <c r="Y559" i="1" s="1"/>
  <c r="Q556" i="1"/>
  <c r="Z559" i="1" l="1"/>
  <c r="AA559" i="1"/>
  <c r="AB559" i="1" s="1"/>
  <c r="V563" i="1"/>
  <c r="X561" i="1"/>
  <c r="Y560" i="1" s="1"/>
  <c r="Q557" i="1"/>
  <c r="Z560" i="1" l="1"/>
  <c r="AA560" i="1"/>
  <c r="AB560" i="1" s="1"/>
  <c r="V564" i="1"/>
  <c r="X562" i="1"/>
  <c r="Y561" i="1" s="1"/>
  <c r="Q558" i="1"/>
  <c r="Z561" i="1" l="1"/>
  <c r="AA561" i="1"/>
  <c r="AB561" i="1" s="1"/>
  <c r="V565" i="1"/>
  <c r="X563" i="1"/>
  <c r="Y562" i="1" s="1"/>
  <c r="Q559" i="1"/>
  <c r="Z562" i="1" l="1"/>
  <c r="AA562" i="1"/>
  <c r="AB562" i="1" s="1"/>
  <c r="V566" i="1"/>
  <c r="X564" i="1"/>
  <c r="Y563" i="1" s="1"/>
  <c r="Q560" i="1"/>
  <c r="Z563" i="1" l="1"/>
  <c r="AA563" i="1"/>
  <c r="AB563" i="1" s="1"/>
  <c r="V567" i="1"/>
  <c r="X565" i="1"/>
  <c r="Y564" i="1" s="1"/>
  <c r="Q561" i="1"/>
  <c r="Z564" i="1" l="1"/>
  <c r="AA564" i="1"/>
  <c r="AB564" i="1" s="1"/>
  <c r="V568" i="1"/>
  <c r="X566" i="1"/>
  <c r="Y565" i="1" s="1"/>
  <c r="Q562" i="1"/>
  <c r="Z565" i="1" l="1"/>
  <c r="AA565" i="1"/>
  <c r="AB565" i="1" s="1"/>
  <c r="V569" i="1"/>
  <c r="X567" i="1"/>
  <c r="Y566" i="1" s="1"/>
  <c r="Q563" i="1"/>
  <c r="Z566" i="1" l="1"/>
  <c r="AA566" i="1"/>
  <c r="AB566" i="1" s="1"/>
  <c r="V570" i="1"/>
  <c r="X568" i="1"/>
  <c r="Y567" i="1" s="1"/>
  <c r="Q564" i="1"/>
  <c r="AA567" i="1" l="1"/>
  <c r="AB567" i="1" s="1"/>
  <c r="Z567" i="1"/>
  <c r="V571" i="1"/>
  <c r="X569" i="1"/>
  <c r="Y568" i="1" s="1"/>
  <c r="Q565" i="1"/>
  <c r="Z568" i="1" l="1"/>
  <c r="AA568" i="1"/>
  <c r="AB568" i="1" s="1"/>
  <c r="V572" i="1"/>
  <c r="X570" i="1"/>
  <c r="Y569" i="1" s="1"/>
  <c r="Q566" i="1"/>
  <c r="Z569" i="1" l="1"/>
  <c r="AA569" i="1"/>
  <c r="V573" i="1"/>
  <c r="X571" i="1"/>
  <c r="Y570" i="1" s="1"/>
  <c r="Q567" i="1"/>
  <c r="Z570" i="1" l="1"/>
  <c r="AA570" i="1"/>
  <c r="V574" i="1"/>
  <c r="X572" i="1"/>
  <c r="Y571" i="1" s="1"/>
  <c r="AB569" i="1"/>
  <c r="Q568" i="1"/>
  <c r="AA571" i="1" l="1"/>
  <c r="Z571" i="1"/>
  <c r="V575" i="1"/>
  <c r="X573" i="1"/>
  <c r="Y572" i="1" s="1"/>
  <c r="AB570" i="1"/>
  <c r="Q569" i="1"/>
  <c r="V576" i="1" l="1"/>
  <c r="X574" i="1"/>
  <c r="Y573" i="1" s="1"/>
  <c r="Z572" i="1"/>
  <c r="AA572" i="1"/>
  <c r="AB571" i="1"/>
  <c r="Q570" i="1"/>
  <c r="AA573" i="1" l="1"/>
  <c r="Z573" i="1"/>
  <c r="AB572" i="1"/>
  <c r="V577" i="1"/>
  <c r="X575" i="1"/>
  <c r="Y574" i="1" s="1"/>
  <c r="Q571" i="1"/>
  <c r="AB573" i="1" l="1"/>
  <c r="Z574" i="1"/>
  <c r="AA574" i="1" s="1"/>
  <c r="AB574" i="1" s="1"/>
  <c r="V578" i="1"/>
  <c r="X576" i="1"/>
  <c r="Y575" i="1" s="1"/>
  <c r="Q572" i="1"/>
  <c r="Z575" i="1" l="1"/>
  <c r="AA575" i="1"/>
  <c r="AB575" i="1" s="1"/>
  <c r="V579" i="1"/>
  <c r="X577" i="1"/>
  <c r="Y576" i="1" s="1"/>
  <c r="Q573" i="1"/>
  <c r="Z576" i="1" l="1"/>
  <c r="AA576" i="1"/>
  <c r="V580" i="1"/>
  <c r="X578" i="1"/>
  <c r="Y577" i="1" s="1"/>
  <c r="Q574" i="1"/>
  <c r="Z577" i="1" l="1"/>
  <c r="AA577" i="1"/>
  <c r="V581" i="1"/>
  <c r="X579" i="1"/>
  <c r="Y578" i="1" s="1"/>
  <c r="AB576" i="1"/>
  <c r="Q575" i="1"/>
  <c r="Z578" i="1" l="1"/>
  <c r="AA578" i="1"/>
  <c r="V582" i="1"/>
  <c r="X580" i="1"/>
  <c r="Y579" i="1" s="1"/>
  <c r="AB577" i="1"/>
  <c r="Q576" i="1"/>
  <c r="Z579" i="1" l="1"/>
  <c r="AA579" i="1"/>
  <c r="V583" i="1"/>
  <c r="X581" i="1"/>
  <c r="Y580" i="1" s="1"/>
  <c r="AB578" i="1"/>
  <c r="Q577" i="1"/>
  <c r="Z580" i="1" l="1"/>
  <c r="AA580" i="1"/>
  <c r="V584" i="1"/>
  <c r="X582" i="1"/>
  <c r="Y581" i="1" s="1"/>
  <c r="AB579" i="1"/>
  <c r="Q578" i="1"/>
  <c r="Z581" i="1" l="1"/>
  <c r="AA581" i="1"/>
  <c r="V585" i="1"/>
  <c r="X583" i="1"/>
  <c r="Y582" i="1" s="1"/>
  <c r="AB580" i="1"/>
  <c r="Q579" i="1"/>
  <c r="Z582" i="1" l="1"/>
  <c r="AA582" i="1"/>
  <c r="V586" i="1"/>
  <c r="X584" i="1"/>
  <c r="Y583" i="1" s="1"/>
  <c r="AB581" i="1"/>
  <c r="Q580" i="1"/>
  <c r="Z583" i="1" l="1"/>
  <c r="AA583" i="1"/>
  <c r="V587" i="1"/>
  <c r="X585" i="1"/>
  <c r="Y584" i="1" s="1"/>
  <c r="AB582" i="1"/>
  <c r="Q581" i="1"/>
  <c r="Z584" i="1" l="1"/>
  <c r="AA584" i="1"/>
  <c r="V588" i="1"/>
  <c r="X586" i="1"/>
  <c r="Y585" i="1" s="1"/>
  <c r="AB583" i="1"/>
  <c r="Q582" i="1"/>
  <c r="Z585" i="1" l="1"/>
  <c r="AA585" i="1"/>
  <c r="V589" i="1"/>
  <c r="X587" i="1"/>
  <c r="Y586" i="1" s="1"/>
  <c r="AB584" i="1"/>
  <c r="Q583" i="1"/>
  <c r="Z586" i="1" l="1"/>
  <c r="AA586" i="1"/>
  <c r="V590" i="1"/>
  <c r="X588" i="1"/>
  <c r="Y587" i="1" s="1"/>
  <c r="AB585" i="1"/>
  <c r="Q584" i="1"/>
  <c r="AA587" i="1" l="1"/>
  <c r="Z587" i="1"/>
  <c r="V591" i="1"/>
  <c r="X589" i="1"/>
  <c r="Y588" i="1" s="1"/>
  <c r="AB586" i="1"/>
  <c r="Q585" i="1"/>
  <c r="V592" i="1" l="1"/>
  <c r="X590" i="1"/>
  <c r="Y589" i="1" s="1"/>
  <c r="Z588" i="1"/>
  <c r="AA588" i="1"/>
  <c r="AB587" i="1"/>
  <c r="Q586" i="1"/>
  <c r="Z589" i="1" l="1"/>
  <c r="AA589" i="1" s="1"/>
  <c r="AB588" i="1"/>
  <c r="V593" i="1"/>
  <c r="X591" i="1"/>
  <c r="Y590" i="1" s="1"/>
  <c r="Q587" i="1"/>
  <c r="Z590" i="1" l="1"/>
  <c r="AA590" i="1"/>
  <c r="V594" i="1"/>
  <c r="X592" i="1"/>
  <c r="Y591" i="1" s="1"/>
  <c r="AB589" i="1"/>
  <c r="Q588" i="1"/>
  <c r="AA591" i="1" l="1"/>
  <c r="Z591" i="1"/>
  <c r="V595" i="1"/>
  <c r="X593" i="1"/>
  <c r="Y592" i="1" s="1"/>
  <c r="AB590" i="1"/>
  <c r="Q589" i="1"/>
  <c r="AB591" i="1" l="1"/>
  <c r="Z592" i="1"/>
  <c r="AA592" i="1"/>
  <c r="AB592" i="1" s="1"/>
  <c r="V596" i="1"/>
  <c r="X594" i="1"/>
  <c r="Y593" i="1" s="1"/>
  <c r="Q590" i="1"/>
  <c r="Z593" i="1" l="1"/>
  <c r="AA593" i="1"/>
  <c r="V597" i="1"/>
  <c r="X595" i="1"/>
  <c r="Y594" i="1" s="1"/>
  <c r="Q591" i="1"/>
  <c r="Z594" i="1" l="1"/>
  <c r="AA594" i="1"/>
  <c r="V598" i="1"/>
  <c r="X596" i="1"/>
  <c r="Y595" i="1" s="1"/>
  <c r="AB593" i="1"/>
  <c r="Q592" i="1"/>
  <c r="Z595" i="1" l="1"/>
  <c r="AA595" i="1"/>
  <c r="V599" i="1"/>
  <c r="X597" i="1"/>
  <c r="Y596" i="1" s="1"/>
  <c r="AB594" i="1"/>
  <c r="Q593" i="1"/>
  <c r="Z596" i="1" l="1"/>
  <c r="AA596" i="1"/>
  <c r="V600" i="1"/>
  <c r="X598" i="1"/>
  <c r="Y597" i="1" s="1"/>
  <c r="AB595" i="1"/>
  <c r="Q594" i="1"/>
  <c r="Z597" i="1" l="1"/>
  <c r="AA597" i="1"/>
  <c r="V601" i="1"/>
  <c r="X599" i="1"/>
  <c r="Y598" i="1" s="1"/>
  <c r="AB596" i="1"/>
  <c r="Q595" i="1"/>
  <c r="Z598" i="1" l="1"/>
  <c r="AA598" i="1"/>
  <c r="V602" i="1"/>
  <c r="X600" i="1"/>
  <c r="Y599" i="1" s="1"/>
  <c r="AB597" i="1"/>
  <c r="Q596" i="1"/>
  <c r="Z599" i="1" l="1"/>
  <c r="AA599" i="1"/>
  <c r="V603" i="1"/>
  <c r="X601" i="1"/>
  <c r="Y600" i="1" s="1"/>
  <c r="AB598" i="1"/>
  <c r="Q597" i="1"/>
  <c r="Z600" i="1" l="1"/>
  <c r="AA600" i="1"/>
  <c r="V604" i="1"/>
  <c r="X602" i="1"/>
  <c r="Y601" i="1" s="1"/>
  <c r="AB599" i="1"/>
  <c r="Q598" i="1"/>
  <c r="Z601" i="1" l="1"/>
  <c r="AA601" i="1"/>
  <c r="V605" i="1"/>
  <c r="X603" i="1"/>
  <c r="Y602" i="1" s="1"/>
  <c r="AB600" i="1"/>
  <c r="Q599" i="1"/>
  <c r="Z602" i="1" l="1"/>
  <c r="AA602" i="1"/>
  <c r="V606" i="1"/>
  <c r="X604" i="1"/>
  <c r="Y603" i="1" s="1"/>
  <c r="AB601" i="1"/>
  <c r="Q600" i="1"/>
  <c r="Z603" i="1" l="1"/>
  <c r="AA603" i="1"/>
  <c r="V607" i="1"/>
  <c r="X605" i="1"/>
  <c r="Y604" i="1" s="1"/>
  <c r="AB602" i="1"/>
  <c r="Q601" i="1"/>
  <c r="Z604" i="1" l="1"/>
  <c r="AA604" i="1"/>
  <c r="V608" i="1"/>
  <c r="X606" i="1"/>
  <c r="Y605" i="1" s="1"/>
  <c r="AB603" i="1"/>
  <c r="Q602" i="1"/>
  <c r="Z605" i="1" l="1"/>
  <c r="AA605" i="1" s="1"/>
  <c r="V609" i="1"/>
  <c r="X607" i="1"/>
  <c r="Y606" i="1" s="1"/>
  <c r="AB604" i="1"/>
  <c r="Q603" i="1"/>
  <c r="AB605" i="1" l="1"/>
  <c r="Z606" i="1"/>
  <c r="AA606" i="1"/>
  <c r="AB606" i="1" s="1"/>
  <c r="V610" i="1"/>
  <c r="X608" i="1"/>
  <c r="Y607" i="1" s="1"/>
  <c r="Q604" i="1"/>
  <c r="Z607" i="1" l="1"/>
  <c r="AA607" i="1"/>
  <c r="AB607" i="1" s="1"/>
  <c r="V611" i="1"/>
  <c r="X609" i="1"/>
  <c r="Y608" i="1" s="1"/>
  <c r="Q605" i="1"/>
  <c r="Z608" i="1" l="1"/>
  <c r="AA608" i="1"/>
  <c r="V612" i="1"/>
  <c r="X610" i="1"/>
  <c r="Y609" i="1" s="1"/>
  <c r="Q606" i="1"/>
  <c r="Z609" i="1" l="1"/>
  <c r="AA609" i="1"/>
  <c r="V613" i="1"/>
  <c r="X611" i="1"/>
  <c r="Y610" i="1" s="1"/>
  <c r="AB608" i="1"/>
  <c r="Q607" i="1"/>
  <c r="Z610" i="1" l="1"/>
  <c r="AA610" i="1"/>
  <c r="V614" i="1"/>
  <c r="X612" i="1"/>
  <c r="Y611" i="1" s="1"/>
  <c r="AB609" i="1"/>
  <c r="Q608" i="1"/>
  <c r="Z611" i="1" l="1"/>
  <c r="AA611" i="1"/>
  <c r="V615" i="1"/>
  <c r="X613" i="1"/>
  <c r="Y612" i="1" s="1"/>
  <c r="AB610" i="1"/>
  <c r="Q609" i="1"/>
  <c r="Z612" i="1" l="1"/>
  <c r="AA612" i="1"/>
  <c r="V616" i="1"/>
  <c r="X614" i="1"/>
  <c r="Y613" i="1" s="1"/>
  <c r="AB611" i="1"/>
  <c r="Q610" i="1"/>
  <c r="Z613" i="1" l="1"/>
  <c r="AA613" i="1"/>
  <c r="V617" i="1"/>
  <c r="X615" i="1"/>
  <c r="Y614" i="1" s="1"/>
  <c r="AB612" i="1"/>
  <c r="Q611" i="1"/>
  <c r="Z614" i="1" l="1"/>
  <c r="AA614" i="1"/>
  <c r="V618" i="1"/>
  <c r="X616" i="1"/>
  <c r="Y615" i="1" s="1"/>
  <c r="AB613" i="1"/>
  <c r="Q612" i="1"/>
  <c r="Z615" i="1" l="1"/>
  <c r="AA615" i="1"/>
  <c r="V619" i="1"/>
  <c r="X617" i="1"/>
  <c r="Y616" i="1" s="1"/>
  <c r="AB614" i="1"/>
  <c r="Q613" i="1"/>
  <c r="Z616" i="1" l="1"/>
  <c r="AA616" i="1"/>
  <c r="V620" i="1"/>
  <c r="X618" i="1"/>
  <c r="Y617" i="1" s="1"/>
  <c r="AB615" i="1"/>
  <c r="Q614" i="1"/>
  <c r="V621" i="1" l="1"/>
  <c r="X619" i="1"/>
  <c r="Y618" i="1" s="1"/>
  <c r="Z617" i="1"/>
  <c r="AA617" i="1"/>
  <c r="AB616" i="1"/>
  <c r="Q615" i="1"/>
  <c r="Z618" i="1" l="1"/>
  <c r="AA618" i="1"/>
  <c r="AB617" i="1"/>
  <c r="V622" i="1"/>
  <c r="X620" i="1"/>
  <c r="Y619" i="1" s="1"/>
  <c r="Q616" i="1"/>
  <c r="V623" i="1" l="1"/>
  <c r="X621" i="1"/>
  <c r="Y620" i="1" s="1"/>
  <c r="Z619" i="1"/>
  <c r="AA619" i="1"/>
  <c r="AB618" i="1"/>
  <c r="Q617" i="1"/>
  <c r="Z620" i="1" l="1"/>
  <c r="AA620" i="1"/>
  <c r="AB619" i="1"/>
  <c r="V624" i="1"/>
  <c r="X622" i="1"/>
  <c r="Y621" i="1" s="1"/>
  <c r="Q618" i="1"/>
  <c r="V625" i="1" l="1"/>
  <c r="X623" i="1"/>
  <c r="Y622" i="1" s="1"/>
  <c r="Z621" i="1"/>
  <c r="AA621" i="1"/>
  <c r="AB620" i="1"/>
  <c r="Q619" i="1"/>
  <c r="AB621" i="1" l="1"/>
  <c r="Z622" i="1"/>
  <c r="V626" i="1"/>
  <c r="X624" i="1"/>
  <c r="Y623" i="1" s="1"/>
  <c r="Q620" i="1"/>
  <c r="AA622" i="1" l="1"/>
  <c r="AB622" i="1" s="1"/>
  <c r="V627" i="1"/>
  <c r="X625" i="1"/>
  <c r="Y624" i="1" s="1"/>
  <c r="Z623" i="1"/>
  <c r="AA623" i="1"/>
  <c r="Q621" i="1"/>
  <c r="Z624" i="1" l="1"/>
  <c r="AA624" i="1"/>
  <c r="AB623" i="1"/>
  <c r="V628" i="1"/>
  <c r="X626" i="1"/>
  <c r="Y625" i="1" s="1"/>
  <c r="Q622" i="1"/>
  <c r="V629" i="1" l="1"/>
  <c r="X627" i="1"/>
  <c r="Y626" i="1" s="1"/>
  <c r="Z625" i="1"/>
  <c r="AA625" i="1"/>
  <c r="AB624" i="1"/>
  <c r="Q623" i="1"/>
  <c r="Z626" i="1" l="1"/>
  <c r="AA626" i="1"/>
  <c r="AB625" i="1"/>
  <c r="V630" i="1"/>
  <c r="X628" i="1"/>
  <c r="Y627" i="1" s="1"/>
  <c r="Q624" i="1"/>
  <c r="V631" i="1" l="1"/>
  <c r="X629" i="1"/>
  <c r="Y628" i="1" s="1"/>
  <c r="Z627" i="1"/>
  <c r="AA627" i="1" s="1"/>
  <c r="AB626" i="1"/>
  <c r="Q625" i="1"/>
  <c r="AB627" i="1" l="1"/>
  <c r="Z628" i="1"/>
  <c r="AA628" i="1" s="1"/>
  <c r="V632" i="1"/>
  <c r="X630" i="1"/>
  <c r="Y629" i="1" s="1"/>
  <c r="Q626" i="1"/>
  <c r="AB628" i="1" l="1"/>
  <c r="Z629" i="1"/>
  <c r="AA629" i="1" s="1"/>
  <c r="V633" i="1"/>
  <c r="X631" i="1"/>
  <c r="Y630" i="1" s="1"/>
  <c r="Q627" i="1"/>
  <c r="Z630" i="1" l="1"/>
  <c r="AA630" i="1" s="1"/>
  <c r="V634" i="1"/>
  <c r="X632" i="1"/>
  <c r="Y631" i="1" s="1"/>
  <c r="AB629" i="1"/>
  <c r="Q628" i="1"/>
  <c r="V635" i="1" l="1"/>
  <c r="X633" i="1"/>
  <c r="Y632" i="1" s="1"/>
  <c r="AB630" i="1"/>
  <c r="AA631" i="1"/>
  <c r="Z631" i="1"/>
  <c r="Q629" i="1"/>
  <c r="AB631" i="1" l="1"/>
  <c r="Z632" i="1"/>
  <c r="AA632" i="1"/>
  <c r="AB632" i="1" s="1"/>
  <c r="V636" i="1"/>
  <c r="X634" i="1"/>
  <c r="Y633" i="1" s="1"/>
  <c r="Q630" i="1"/>
  <c r="Z633" i="1" l="1"/>
  <c r="AA633" i="1"/>
  <c r="V637" i="1"/>
  <c r="X635" i="1"/>
  <c r="Y634" i="1" s="1"/>
  <c r="Q631" i="1"/>
  <c r="Z634" i="1" l="1"/>
  <c r="AA634" i="1" s="1"/>
  <c r="V638" i="1"/>
  <c r="X636" i="1"/>
  <c r="Y635" i="1" s="1"/>
  <c r="AB633" i="1"/>
  <c r="Q632" i="1"/>
  <c r="Z635" i="1" l="1"/>
  <c r="AA635" i="1" s="1"/>
  <c r="V639" i="1"/>
  <c r="X637" i="1"/>
  <c r="Y636" i="1" s="1"/>
  <c r="AB634" i="1"/>
  <c r="Q633" i="1"/>
  <c r="AA636" i="1" l="1"/>
  <c r="Z636" i="1"/>
  <c r="V640" i="1"/>
  <c r="X638" i="1"/>
  <c r="Y637" i="1" s="1"/>
  <c r="AB635" i="1"/>
  <c r="Q634" i="1"/>
  <c r="AB636" i="1" l="1"/>
  <c r="Z637" i="1"/>
  <c r="AA637" i="1" s="1"/>
  <c r="AB637" i="1" s="1"/>
  <c r="V641" i="1"/>
  <c r="X639" i="1"/>
  <c r="Y638" i="1" s="1"/>
  <c r="Q635" i="1"/>
  <c r="Z638" i="1" l="1"/>
  <c r="AA638" i="1"/>
  <c r="V642" i="1"/>
  <c r="X640" i="1"/>
  <c r="Y639" i="1" s="1"/>
  <c r="Q636" i="1"/>
  <c r="V643" i="1" l="1"/>
  <c r="X641" i="1"/>
  <c r="Y640" i="1" s="1"/>
  <c r="Z639" i="1"/>
  <c r="AA639" i="1"/>
  <c r="AB638" i="1"/>
  <c r="Q637" i="1"/>
  <c r="Z640" i="1" l="1"/>
  <c r="AA640" i="1"/>
  <c r="AB639" i="1"/>
  <c r="V644" i="1"/>
  <c r="X642" i="1"/>
  <c r="Y641" i="1" s="1"/>
  <c r="Q638" i="1"/>
  <c r="V645" i="1" l="1"/>
  <c r="X643" i="1"/>
  <c r="Y642" i="1" s="1"/>
  <c r="Z641" i="1"/>
  <c r="AA641" i="1"/>
  <c r="AB640" i="1"/>
  <c r="Q639" i="1"/>
  <c r="Z642" i="1" l="1"/>
  <c r="AA642" i="1"/>
  <c r="AB641" i="1"/>
  <c r="V646" i="1"/>
  <c r="X644" i="1"/>
  <c r="Y643" i="1" s="1"/>
  <c r="Q640" i="1"/>
  <c r="Z643" i="1" l="1"/>
  <c r="AA643" i="1" s="1"/>
  <c r="V647" i="1"/>
  <c r="X645" i="1"/>
  <c r="Y644" i="1" s="1"/>
  <c r="AB642" i="1"/>
  <c r="Q641" i="1"/>
  <c r="Z644" i="1" l="1"/>
  <c r="AA644" i="1"/>
  <c r="AB643" i="1"/>
  <c r="V648" i="1"/>
  <c r="X646" i="1"/>
  <c r="Y645" i="1" s="1"/>
  <c r="Q642" i="1"/>
  <c r="AB644" i="1" l="1"/>
  <c r="V649" i="1"/>
  <c r="X647" i="1"/>
  <c r="Y646" i="1" s="1"/>
  <c r="Z645" i="1"/>
  <c r="AA645" i="1"/>
  <c r="Q643" i="1"/>
  <c r="Z646" i="1" l="1"/>
  <c r="AA646" i="1"/>
  <c r="AB645" i="1"/>
  <c r="V650" i="1"/>
  <c r="X648" i="1"/>
  <c r="Y647" i="1" s="1"/>
  <c r="Q644" i="1"/>
  <c r="V651" i="1" l="1"/>
  <c r="X649" i="1"/>
  <c r="Y648" i="1" s="1"/>
  <c r="Z647" i="1"/>
  <c r="AA647" i="1"/>
  <c r="AB646" i="1"/>
  <c r="Q645" i="1"/>
  <c r="Z648" i="1" l="1"/>
  <c r="AA648" i="1" s="1"/>
  <c r="AB647" i="1"/>
  <c r="V652" i="1"/>
  <c r="X650" i="1"/>
  <c r="Y649" i="1" s="1"/>
  <c r="Q646" i="1"/>
  <c r="V653" i="1" l="1"/>
  <c r="X651" i="1"/>
  <c r="Y650" i="1" s="1"/>
  <c r="Z649" i="1"/>
  <c r="AA649" i="1"/>
  <c r="AB648" i="1"/>
  <c r="AB649" i="1" s="1"/>
  <c r="Q647" i="1"/>
  <c r="Z650" i="1" l="1"/>
  <c r="AA650" i="1"/>
  <c r="V654" i="1"/>
  <c r="X652" i="1"/>
  <c r="Y651" i="1" s="1"/>
  <c r="Q648" i="1"/>
  <c r="Z651" i="1" l="1"/>
  <c r="AA651" i="1"/>
  <c r="V655" i="1"/>
  <c r="X653" i="1"/>
  <c r="Y652" i="1" s="1"/>
  <c r="AB650" i="1"/>
  <c r="Q649" i="1"/>
  <c r="Z652" i="1" l="1"/>
  <c r="AA652" i="1"/>
  <c r="V656" i="1"/>
  <c r="X654" i="1"/>
  <c r="Y653" i="1" s="1"/>
  <c r="AB651" i="1"/>
  <c r="Q650" i="1"/>
  <c r="Z653" i="1" l="1"/>
  <c r="AA653" i="1"/>
  <c r="V657" i="1"/>
  <c r="X655" i="1"/>
  <c r="Y654" i="1" s="1"/>
  <c r="AB652" i="1"/>
  <c r="Q651" i="1"/>
  <c r="Z654" i="1" l="1"/>
  <c r="AA654" i="1"/>
  <c r="V658" i="1"/>
  <c r="X656" i="1"/>
  <c r="Y655" i="1" s="1"/>
  <c r="AB653" i="1"/>
  <c r="Q652" i="1"/>
  <c r="Z655" i="1" l="1"/>
  <c r="AA655" i="1"/>
  <c r="V659" i="1"/>
  <c r="X657" i="1"/>
  <c r="Y656" i="1" s="1"/>
  <c r="AB654" i="1"/>
  <c r="Q653" i="1"/>
  <c r="Z656" i="1" l="1"/>
  <c r="AA656" i="1"/>
  <c r="V660" i="1"/>
  <c r="X658" i="1"/>
  <c r="Y657" i="1" s="1"/>
  <c r="AB655" i="1"/>
  <c r="Q654" i="1"/>
  <c r="Z657" i="1" l="1"/>
  <c r="AA657" i="1" s="1"/>
  <c r="V661" i="1"/>
  <c r="X659" i="1"/>
  <c r="Y658" i="1" s="1"/>
  <c r="AB656" i="1"/>
  <c r="Q655" i="1"/>
  <c r="V662" i="1" l="1"/>
  <c r="X660" i="1"/>
  <c r="Y659" i="1" s="1"/>
  <c r="Z658" i="1"/>
  <c r="AA658" i="1"/>
  <c r="AB657" i="1"/>
  <c r="Q656" i="1"/>
  <c r="Z659" i="1" l="1"/>
  <c r="AA659" i="1"/>
  <c r="AB658" i="1"/>
  <c r="V663" i="1"/>
  <c r="X661" i="1"/>
  <c r="Y660" i="1" s="1"/>
  <c r="Q657" i="1"/>
  <c r="AB659" i="1" l="1"/>
  <c r="V664" i="1"/>
  <c r="X662" i="1"/>
  <c r="Y661" i="1" s="1"/>
  <c r="Z660" i="1"/>
  <c r="AA660" i="1"/>
  <c r="AB660" i="1" s="1"/>
  <c r="Q658" i="1"/>
  <c r="Z661" i="1" l="1"/>
  <c r="AA661" i="1"/>
  <c r="AB661" i="1" s="1"/>
  <c r="V665" i="1"/>
  <c r="X663" i="1"/>
  <c r="Y662" i="1" s="1"/>
  <c r="Q659" i="1"/>
  <c r="Z662" i="1" l="1"/>
  <c r="AA662" i="1"/>
  <c r="AB662" i="1" s="1"/>
  <c r="V666" i="1"/>
  <c r="X664" i="1"/>
  <c r="Y663" i="1" s="1"/>
  <c r="Q660" i="1"/>
  <c r="Z663" i="1" l="1"/>
  <c r="AA663" i="1"/>
  <c r="AB663" i="1" s="1"/>
  <c r="V667" i="1"/>
  <c r="X665" i="1"/>
  <c r="Y664" i="1" s="1"/>
  <c r="Q661" i="1"/>
  <c r="Z664" i="1" l="1"/>
  <c r="AA664" i="1"/>
  <c r="AB664" i="1" s="1"/>
  <c r="V668" i="1"/>
  <c r="X666" i="1"/>
  <c r="Y665" i="1" s="1"/>
  <c r="Q662" i="1"/>
  <c r="Z665" i="1" l="1"/>
  <c r="AA665" i="1"/>
  <c r="AB665" i="1" s="1"/>
  <c r="V669" i="1"/>
  <c r="X667" i="1"/>
  <c r="Y666" i="1" s="1"/>
  <c r="Q663" i="1"/>
  <c r="Z666" i="1" l="1"/>
  <c r="AA666" i="1"/>
  <c r="AB666" i="1" s="1"/>
  <c r="V670" i="1"/>
  <c r="X668" i="1"/>
  <c r="Y667" i="1" s="1"/>
  <c r="Q664" i="1"/>
  <c r="Z667" i="1" l="1"/>
  <c r="AA667" i="1"/>
  <c r="AB667" i="1" s="1"/>
  <c r="V671" i="1"/>
  <c r="X669" i="1"/>
  <c r="Y668" i="1" s="1"/>
  <c r="Q665" i="1"/>
  <c r="Z668" i="1" l="1"/>
  <c r="AA668" i="1"/>
  <c r="AB668" i="1" s="1"/>
  <c r="V672" i="1"/>
  <c r="X670" i="1"/>
  <c r="Y669" i="1" s="1"/>
  <c r="Q666" i="1"/>
  <c r="Z669" i="1" l="1"/>
  <c r="AA669" i="1"/>
  <c r="AB669" i="1" s="1"/>
  <c r="V673" i="1"/>
  <c r="X671" i="1"/>
  <c r="Y670" i="1" s="1"/>
  <c r="Q667" i="1"/>
  <c r="Z670" i="1" l="1"/>
  <c r="AA670" i="1"/>
  <c r="AB670" i="1" s="1"/>
  <c r="V674" i="1"/>
  <c r="X672" i="1"/>
  <c r="Y671" i="1" s="1"/>
  <c r="Q668" i="1"/>
  <c r="Z671" i="1" l="1"/>
  <c r="AA671" i="1"/>
  <c r="AB671" i="1" s="1"/>
  <c r="V675" i="1"/>
  <c r="X673" i="1"/>
  <c r="Y672" i="1" s="1"/>
  <c r="Q669" i="1"/>
  <c r="Z672" i="1" l="1"/>
  <c r="AA672" i="1"/>
  <c r="AB672" i="1" s="1"/>
  <c r="V676" i="1"/>
  <c r="X674" i="1"/>
  <c r="Y673" i="1" s="1"/>
  <c r="Q670" i="1"/>
  <c r="Z673" i="1" l="1"/>
  <c r="AA673" i="1"/>
  <c r="AB673" i="1" s="1"/>
  <c r="V677" i="1"/>
  <c r="X675" i="1"/>
  <c r="Y674" i="1" s="1"/>
  <c r="Q671" i="1"/>
  <c r="Z674" i="1" l="1"/>
  <c r="AA674" i="1"/>
  <c r="AB674" i="1" s="1"/>
  <c r="V678" i="1"/>
  <c r="X676" i="1"/>
  <c r="Y675" i="1" s="1"/>
  <c r="Q672" i="1"/>
  <c r="Z675" i="1" l="1"/>
  <c r="AA675" i="1"/>
  <c r="AB675" i="1" s="1"/>
  <c r="V679" i="1"/>
  <c r="X677" i="1"/>
  <c r="Y676" i="1" s="1"/>
  <c r="Q673" i="1"/>
  <c r="Z676" i="1" l="1"/>
  <c r="AA676" i="1"/>
  <c r="AB676" i="1" s="1"/>
  <c r="V680" i="1"/>
  <c r="X678" i="1"/>
  <c r="Y677" i="1" s="1"/>
  <c r="Q674" i="1"/>
  <c r="Z677" i="1" l="1"/>
  <c r="AA677" i="1"/>
  <c r="AB677" i="1" s="1"/>
  <c r="V681" i="1"/>
  <c r="X679" i="1"/>
  <c r="Y678" i="1" s="1"/>
  <c r="Q675" i="1"/>
  <c r="Z678" i="1" l="1"/>
  <c r="AA678" i="1"/>
  <c r="AB678" i="1" s="1"/>
  <c r="V682" i="1"/>
  <c r="X680" i="1"/>
  <c r="Y679" i="1" s="1"/>
  <c r="Q676" i="1"/>
  <c r="Z679" i="1" l="1"/>
  <c r="AA679" i="1"/>
  <c r="AB679" i="1" s="1"/>
  <c r="V683" i="1"/>
  <c r="X681" i="1"/>
  <c r="Y680" i="1" s="1"/>
  <c r="Q677" i="1"/>
  <c r="Z680" i="1" l="1"/>
  <c r="AA680" i="1"/>
  <c r="AB680" i="1" s="1"/>
  <c r="V684" i="1"/>
  <c r="X682" i="1"/>
  <c r="Y681" i="1" s="1"/>
  <c r="Q678" i="1"/>
  <c r="Z681" i="1" l="1"/>
  <c r="AA681" i="1"/>
  <c r="AB681" i="1" s="1"/>
  <c r="V685" i="1"/>
  <c r="X683" i="1"/>
  <c r="Y682" i="1" s="1"/>
  <c r="Q679" i="1"/>
  <c r="Z682" i="1" l="1"/>
  <c r="AA682" i="1"/>
  <c r="AB682" i="1" s="1"/>
  <c r="V686" i="1"/>
  <c r="X684" i="1"/>
  <c r="Y683" i="1" s="1"/>
  <c r="Q680" i="1"/>
  <c r="Z683" i="1" l="1"/>
  <c r="AA683" i="1"/>
  <c r="AB683" i="1" s="1"/>
  <c r="V687" i="1"/>
  <c r="X685" i="1"/>
  <c r="Y684" i="1" s="1"/>
  <c r="Q681" i="1"/>
  <c r="Z684" i="1" l="1"/>
  <c r="AA684" i="1"/>
  <c r="AB684" i="1" s="1"/>
  <c r="V688" i="1"/>
  <c r="X686" i="1"/>
  <c r="Y685" i="1" s="1"/>
  <c r="Q682" i="1"/>
  <c r="Z685" i="1" l="1"/>
  <c r="AA685" i="1"/>
  <c r="AB685" i="1" s="1"/>
  <c r="V689" i="1"/>
  <c r="X687" i="1"/>
  <c r="Y686" i="1" s="1"/>
  <c r="Q683" i="1"/>
  <c r="Z686" i="1" l="1"/>
  <c r="AA686" i="1"/>
  <c r="AB686" i="1" s="1"/>
  <c r="V690" i="1"/>
  <c r="X688" i="1"/>
  <c r="Y687" i="1" s="1"/>
  <c r="Q684" i="1"/>
  <c r="Z687" i="1" l="1"/>
  <c r="AA687" i="1"/>
  <c r="AB687" i="1" s="1"/>
  <c r="V691" i="1"/>
  <c r="X689" i="1"/>
  <c r="Y688" i="1" s="1"/>
  <c r="Q685" i="1"/>
  <c r="Z688" i="1" l="1"/>
  <c r="AA688" i="1"/>
  <c r="AB688" i="1" s="1"/>
  <c r="V692" i="1"/>
  <c r="X690" i="1"/>
  <c r="Y689" i="1" s="1"/>
  <c r="Q686" i="1"/>
  <c r="Z689" i="1" l="1"/>
  <c r="AA689" i="1"/>
  <c r="AB689" i="1" s="1"/>
  <c r="V693" i="1"/>
  <c r="X691" i="1"/>
  <c r="Y690" i="1" s="1"/>
  <c r="Q687" i="1"/>
  <c r="Z690" i="1" l="1"/>
  <c r="AA690" i="1"/>
  <c r="AB690" i="1" s="1"/>
  <c r="V694" i="1"/>
  <c r="X692" i="1"/>
  <c r="Y691" i="1" s="1"/>
  <c r="Q688" i="1"/>
  <c r="Z691" i="1" l="1"/>
  <c r="AA691" i="1"/>
  <c r="AB691" i="1" s="1"/>
  <c r="V695" i="1"/>
  <c r="X693" i="1"/>
  <c r="Y692" i="1" s="1"/>
  <c r="Q689" i="1"/>
  <c r="Z692" i="1" l="1"/>
  <c r="AA692" i="1"/>
  <c r="AB692" i="1" s="1"/>
  <c r="V696" i="1"/>
  <c r="X694" i="1"/>
  <c r="Y693" i="1" s="1"/>
  <c r="Q690" i="1"/>
  <c r="Z693" i="1" l="1"/>
  <c r="AA693" i="1"/>
  <c r="AB693" i="1" s="1"/>
  <c r="V697" i="1"/>
  <c r="X695" i="1"/>
  <c r="Y694" i="1" s="1"/>
  <c r="Q691" i="1"/>
  <c r="Z694" i="1" l="1"/>
  <c r="AA694" i="1"/>
  <c r="AB694" i="1" s="1"/>
  <c r="V698" i="1"/>
  <c r="X696" i="1"/>
  <c r="Y695" i="1" s="1"/>
  <c r="Q692" i="1"/>
  <c r="Z695" i="1" l="1"/>
  <c r="AA695" i="1"/>
  <c r="AB695" i="1" s="1"/>
  <c r="V699" i="1"/>
  <c r="X697" i="1"/>
  <c r="Y696" i="1" s="1"/>
  <c r="Q693" i="1"/>
  <c r="Z696" i="1" l="1"/>
  <c r="AA696" i="1"/>
  <c r="AB696" i="1" s="1"/>
  <c r="V700" i="1"/>
  <c r="X698" i="1"/>
  <c r="Y697" i="1" s="1"/>
  <c r="Q694" i="1"/>
  <c r="Z697" i="1" l="1"/>
  <c r="AA697" i="1"/>
  <c r="AB697" i="1" s="1"/>
  <c r="V701" i="1"/>
  <c r="X699" i="1"/>
  <c r="Y698" i="1" s="1"/>
  <c r="Q695" i="1"/>
  <c r="Z698" i="1" l="1"/>
  <c r="AA698" i="1"/>
  <c r="AB698" i="1" s="1"/>
  <c r="V702" i="1"/>
  <c r="X700" i="1"/>
  <c r="Y699" i="1" s="1"/>
  <c r="Q696" i="1"/>
  <c r="Z699" i="1" l="1"/>
  <c r="AA699" i="1"/>
  <c r="AB699" i="1" s="1"/>
  <c r="V703" i="1"/>
  <c r="X701" i="1"/>
  <c r="Y700" i="1" s="1"/>
  <c r="Q697" i="1"/>
  <c r="Z700" i="1" l="1"/>
  <c r="AA700" i="1"/>
  <c r="AB700" i="1" s="1"/>
  <c r="V704" i="1"/>
  <c r="X702" i="1"/>
  <c r="Y701" i="1" s="1"/>
  <c r="Q698" i="1"/>
  <c r="Z701" i="1" l="1"/>
  <c r="AA701" i="1"/>
  <c r="AB701" i="1" s="1"/>
  <c r="V705" i="1"/>
  <c r="X703" i="1"/>
  <c r="Y702" i="1" s="1"/>
  <c r="Q699" i="1"/>
  <c r="Z702" i="1" l="1"/>
  <c r="AA702" i="1"/>
  <c r="AB702" i="1" s="1"/>
  <c r="V706" i="1"/>
  <c r="X704" i="1"/>
  <c r="Y703" i="1" s="1"/>
  <c r="Q700" i="1"/>
  <c r="Z703" i="1" l="1"/>
  <c r="AA703" i="1"/>
  <c r="V707" i="1"/>
  <c r="X705" i="1"/>
  <c r="Y704" i="1" s="1"/>
  <c r="Q701" i="1"/>
  <c r="Z704" i="1" l="1"/>
  <c r="AA704" i="1"/>
  <c r="V708" i="1"/>
  <c r="X706" i="1"/>
  <c r="Y705" i="1" s="1"/>
  <c r="AB703" i="1"/>
  <c r="Q702" i="1"/>
  <c r="Z705" i="1" l="1"/>
  <c r="AA705" i="1"/>
  <c r="V709" i="1"/>
  <c r="X707" i="1"/>
  <c r="Y706" i="1" s="1"/>
  <c r="AB704" i="1"/>
  <c r="Q703" i="1"/>
  <c r="Z706" i="1" l="1"/>
  <c r="AA706" i="1"/>
  <c r="V710" i="1"/>
  <c r="X708" i="1"/>
  <c r="Y707" i="1" s="1"/>
  <c r="AB705" i="1"/>
  <c r="Q704" i="1"/>
  <c r="Z707" i="1" l="1"/>
  <c r="AA707" i="1" s="1"/>
  <c r="V711" i="1"/>
  <c r="X709" i="1"/>
  <c r="Y708" i="1" s="1"/>
  <c r="AB706" i="1"/>
  <c r="Q705" i="1"/>
  <c r="AB707" i="1" l="1"/>
  <c r="Z708" i="1"/>
  <c r="AA708" i="1"/>
  <c r="AB708" i="1" s="1"/>
  <c r="V712" i="1"/>
  <c r="X710" i="1"/>
  <c r="Y709" i="1" s="1"/>
  <c r="Q706" i="1"/>
  <c r="Z709" i="1" l="1"/>
  <c r="AA709" i="1"/>
  <c r="AB709" i="1" s="1"/>
  <c r="V713" i="1"/>
  <c r="X711" i="1"/>
  <c r="Y710" i="1" s="1"/>
  <c r="Q707" i="1"/>
  <c r="Z710" i="1" l="1"/>
  <c r="AA710" i="1"/>
  <c r="AB710" i="1" s="1"/>
  <c r="V714" i="1"/>
  <c r="X712" i="1"/>
  <c r="Y711" i="1" s="1"/>
  <c r="Q708" i="1"/>
  <c r="Z711" i="1" l="1"/>
  <c r="AA711" i="1"/>
  <c r="AB711" i="1" s="1"/>
  <c r="V715" i="1"/>
  <c r="X713" i="1"/>
  <c r="Y712" i="1" s="1"/>
  <c r="Q709" i="1"/>
  <c r="Z712" i="1" l="1"/>
  <c r="AA712" i="1"/>
  <c r="AB712" i="1" s="1"/>
  <c r="V716" i="1"/>
  <c r="X714" i="1"/>
  <c r="Y713" i="1" s="1"/>
  <c r="Q710" i="1"/>
  <c r="Z713" i="1" l="1"/>
  <c r="AA713" i="1"/>
  <c r="AB713" i="1" s="1"/>
  <c r="V717" i="1"/>
  <c r="X715" i="1"/>
  <c r="Y714" i="1" s="1"/>
  <c r="Q711" i="1"/>
  <c r="Z714" i="1" l="1"/>
  <c r="AA714" i="1"/>
  <c r="AB714" i="1" s="1"/>
  <c r="V718" i="1"/>
  <c r="X716" i="1"/>
  <c r="Y715" i="1" s="1"/>
  <c r="Q712" i="1"/>
  <c r="Z715" i="1" l="1"/>
  <c r="AA715" i="1"/>
  <c r="AB715" i="1" s="1"/>
  <c r="V719" i="1"/>
  <c r="X717" i="1"/>
  <c r="Y716" i="1" s="1"/>
  <c r="Q713" i="1"/>
  <c r="Z716" i="1" l="1"/>
  <c r="AA716" i="1"/>
  <c r="AB716" i="1" s="1"/>
  <c r="V720" i="1"/>
  <c r="X718" i="1"/>
  <c r="Y717" i="1" s="1"/>
  <c r="Q714" i="1"/>
  <c r="Z717" i="1" l="1"/>
  <c r="AA717" i="1"/>
  <c r="AB717" i="1" s="1"/>
  <c r="V721" i="1"/>
  <c r="X719" i="1"/>
  <c r="Y718" i="1" s="1"/>
  <c r="Q715" i="1"/>
  <c r="Z718" i="1" l="1"/>
  <c r="AA718" i="1"/>
  <c r="AB718" i="1" s="1"/>
  <c r="V722" i="1"/>
  <c r="X720" i="1"/>
  <c r="Y719" i="1" s="1"/>
  <c r="Q716" i="1"/>
  <c r="Z719" i="1" l="1"/>
  <c r="AA719" i="1"/>
  <c r="AB719" i="1" s="1"/>
  <c r="V723" i="1"/>
  <c r="X721" i="1"/>
  <c r="Y720" i="1" s="1"/>
  <c r="Q717" i="1"/>
  <c r="Z720" i="1" l="1"/>
  <c r="AA720" i="1"/>
  <c r="AB720" i="1" s="1"/>
  <c r="V724" i="1"/>
  <c r="X722" i="1"/>
  <c r="Y721" i="1" s="1"/>
  <c r="Q718" i="1"/>
  <c r="Z721" i="1" l="1"/>
  <c r="AA721" i="1"/>
  <c r="AB721" i="1" s="1"/>
  <c r="V725" i="1"/>
  <c r="X723" i="1"/>
  <c r="Y722" i="1" s="1"/>
  <c r="Q719" i="1"/>
  <c r="Z722" i="1" l="1"/>
  <c r="AA722" i="1"/>
  <c r="AB722" i="1" s="1"/>
  <c r="V726" i="1"/>
  <c r="X724" i="1"/>
  <c r="Y723" i="1" s="1"/>
  <c r="Q720" i="1"/>
  <c r="Z723" i="1" l="1"/>
  <c r="AA723" i="1"/>
  <c r="AB723" i="1" s="1"/>
  <c r="V727" i="1"/>
  <c r="X725" i="1"/>
  <c r="Y724" i="1" s="1"/>
  <c r="Q721" i="1"/>
  <c r="Z724" i="1" l="1"/>
  <c r="AA724" i="1"/>
  <c r="AB724" i="1" s="1"/>
  <c r="V728" i="1"/>
  <c r="X726" i="1"/>
  <c r="Y725" i="1" s="1"/>
  <c r="Q722" i="1"/>
  <c r="Z725" i="1" l="1"/>
  <c r="AA725" i="1"/>
  <c r="AB725" i="1" s="1"/>
  <c r="V729" i="1"/>
  <c r="X727" i="1"/>
  <c r="Y726" i="1" s="1"/>
  <c r="Q723" i="1"/>
  <c r="Z726" i="1" l="1"/>
  <c r="AA726" i="1"/>
  <c r="AB726" i="1" s="1"/>
  <c r="V730" i="1"/>
  <c r="X728" i="1"/>
  <c r="Y727" i="1" s="1"/>
  <c r="Q724" i="1"/>
  <c r="Z727" i="1" l="1"/>
  <c r="AA727" i="1"/>
  <c r="AB727" i="1" s="1"/>
  <c r="V731" i="1"/>
  <c r="X729" i="1"/>
  <c r="Y728" i="1" s="1"/>
  <c r="Q725" i="1"/>
  <c r="Z728" i="1" l="1"/>
  <c r="AA728" i="1"/>
  <c r="AB728" i="1" s="1"/>
  <c r="V732" i="1"/>
  <c r="X730" i="1"/>
  <c r="Y729" i="1" s="1"/>
  <c r="Q726" i="1"/>
  <c r="Z729" i="1" l="1"/>
  <c r="AA729" i="1"/>
  <c r="AB729" i="1" s="1"/>
  <c r="V733" i="1"/>
  <c r="X731" i="1"/>
  <c r="Y730" i="1" s="1"/>
  <c r="Q727" i="1"/>
  <c r="Z730" i="1" l="1"/>
  <c r="AA730" i="1"/>
  <c r="AB730" i="1" s="1"/>
  <c r="V734" i="1"/>
  <c r="X732" i="1"/>
  <c r="Y731" i="1" s="1"/>
  <c r="Q728" i="1"/>
  <c r="Z731" i="1" l="1"/>
  <c r="AA731" i="1"/>
  <c r="AB731" i="1" s="1"/>
  <c r="V735" i="1"/>
  <c r="X733" i="1"/>
  <c r="Y732" i="1" s="1"/>
  <c r="Q729" i="1"/>
  <c r="Z732" i="1" l="1"/>
  <c r="AA732" i="1"/>
  <c r="AB732" i="1" s="1"/>
  <c r="V736" i="1"/>
  <c r="X734" i="1"/>
  <c r="Y733" i="1" s="1"/>
  <c r="Q730" i="1"/>
  <c r="Z733" i="1" l="1"/>
  <c r="AA733" i="1"/>
  <c r="AB733" i="1" s="1"/>
  <c r="V737" i="1"/>
  <c r="X735" i="1"/>
  <c r="Y734" i="1" s="1"/>
  <c r="Q731" i="1"/>
  <c r="Z734" i="1" l="1"/>
  <c r="AA734" i="1"/>
  <c r="AB734" i="1" s="1"/>
  <c r="V738" i="1"/>
  <c r="X736" i="1"/>
  <c r="Y735" i="1" s="1"/>
  <c r="Q732" i="1"/>
  <c r="Z735" i="1" l="1"/>
  <c r="AA735" i="1"/>
  <c r="AB735" i="1" s="1"/>
  <c r="V739" i="1"/>
  <c r="X737" i="1"/>
  <c r="Y736" i="1" s="1"/>
  <c r="Q733" i="1"/>
  <c r="Z736" i="1" l="1"/>
  <c r="AA736" i="1"/>
  <c r="AB736" i="1" s="1"/>
  <c r="V740" i="1"/>
  <c r="X738" i="1"/>
  <c r="Y737" i="1" s="1"/>
  <c r="Q734" i="1"/>
  <c r="Z737" i="1" l="1"/>
  <c r="AA737" i="1"/>
  <c r="AB737" i="1" s="1"/>
  <c r="V741" i="1"/>
  <c r="X739" i="1"/>
  <c r="Y738" i="1" s="1"/>
  <c r="Q735" i="1"/>
  <c r="Z738" i="1" l="1"/>
  <c r="AA738" i="1"/>
  <c r="AB738" i="1" s="1"/>
  <c r="V742" i="1"/>
  <c r="X740" i="1"/>
  <c r="Y739" i="1" s="1"/>
  <c r="Q736" i="1"/>
  <c r="Z739" i="1" l="1"/>
  <c r="AA739" i="1"/>
  <c r="AB739" i="1" s="1"/>
  <c r="V743" i="1"/>
  <c r="X741" i="1"/>
  <c r="Y740" i="1" s="1"/>
  <c r="Q737" i="1"/>
  <c r="Z740" i="1" l="1"/>
  <c r="AA740" i="1"/>
  <c r="AB740" i="1" s="1"/>
  <c r="V744" i="1"/>
  <c r="X742" i="1"/>
  <c r="Y741" i="1" s="1"/>
  <c r="Q738" i="1"/>
  <c r="Z741" i="1" l="1"/>
  <c r="AA741" i="1"/>
  <c r="AB741" i="1" s="1"/>
  <c r="V745" i="1"/>
  <c r="X743" i="1"/>
  <c r="Y742" i="1" s="1"/>
  <c r="Q739" i="1"/>
  <c r="Z742" i="1" l="1"/>
  <c r="AA742" i="1"/>
  <c r="AB742" i="1" s="1"/>
  <c r="V746" i="1"/>
  <c r="X744" i="1"/>
  <c r="Y743" i="1" s="1"/>
  <c r="Q740" i="1"/>
  <c r="Z743" i="1" l="1"/>
  <c r="AA743" i="1"/>
  <c r="AB743" i="1" s="1"/>
  <c r="V747" i="1"/>
  <c r="X745" i="1"/>
  <c r="Y744" i="1" s="1"/>
  <c r="Q741" i="1"/>
  <c r="Z744" i="1" l="1"/>
  <c r="AA744" i="1"/>
  <c r="AB744" i="1" s="1"/>
  <c r="V748" i="1"/>
  <c r="X746" i="1"/>
  <c r="Y745" i="1" s="1"/>
  <c r="Q742" i="1"/>
  <c r="Z745" i="1" l="1"/>
  <c r="AA745" i="1"/>
  <c r="AB745" i="1" s="1"/>
  <c r="V749" i="1"/>
  <c r="X747" i="1"/>
  <c r="Y746" i="1" s="1"/>
  <c r="Q743" i="1"/>
  <c r="Z746" i="1" l="1"/>
  <c r="AA746" i="1"/>
  <c r="AB746" i="1" s="1"/>
  <c r="V750" i="1"/>
  <c r="X748" i="1"/>
  <c r="Y747" i="1" s="1"/>
  <c r="Q744" i="1"/>
  <c r="Z747" i="1" l="1"/>
  <c r="AA747" i="1"/>
  <c r="AB747" i="1" s="1"/>
  <c r="V751" i="1"/>
  <c r="X749" i="1"/>
  <c r="Y748" i="1" s="1"/>
  <c r="Q745" i="1"/>
  <c r="Z748" i="1" l="1"/>
  <c r="AA748" i="1"/>
  <c r="AB748" i="1" s="1"/>
  <c r="V752" i="1"/>
  <c r="X750" i="1"/>
  <c r="Y749" i="1" s="1"/>
  <c r="Q746" i="1"/>
  <c r="Z749" i="1" l="1"/>
  <c r="AA749" i="1"/>
  <c r="AB749" i="1" s="1"/>
  <c r="V753" i="1"/>
  <c r="X751" i="1"/>
  <c r="Y750" i="1" s="1"/>
  <c r="Q747" i="1"/>
  <c r="Z750" i="1" l="1"/>
  <c r="AA750" i="1"/>
  <c r="AB750" i="1" s="1"/>
  <c r="V754" i="1"/>
  <c r="X752" i="1"/>
  <c r="Y751" i="1" s="1"/>
  <c r="Q748" i="1"/>
  <c r="Z751" i="1" l="1"/>
  <c r="AA751" i="1"/>
  <c r="AB751" i="1" s="1"/>
  <c r="V755" i="1"/>
  <c r="X753" i="1"/>
  <c r="Y752" i="1" s="1"/>
  <c r="Q749" i="1"/>
  <c r="Z752" i="1" l="1"/>
  <c r="AA752" i="1"/>
  <c r="AB752" i="1" s="1"/>
  <c r="V756" i="1"/>
  <c r="X754" i="1"/>
  <c r="Y753" i="1" s="1"/>
  <c r="Q750" i="1"/>
  <c r="Z753" i="1" l="1"/>
  <c r="AA753" i="1"/>
  <c r="AB753" i="1" s="1"/>
  <c r="V757" i="1"/>
  <c r="X755" i="1"/>
  <c r="Y754" i="1" s="1"/>
  <c r="Q751" i="1"/>
  <c r="Z754" i="1" l="1"/>
  <c r="AA754" i="1"/>
  <c r="AB754" i="1" s="1"/>
  <c r="V758" i="1"/>
  <c r="X756" i="1"/>
  <c r="Y755" i="1" s="1"/>
  <c r="Q752" i="1"/>
  <c r="Z755" i="1" l="1"/>
  <c r="AA755" i="1"/>
  <c r="AB755" i="1" s="1"/>
  <c r="V759" i="1"/>
  <c r="X757" i="1"/>
  <c r="Y756" i="1" s="1"/>
  <c r="Q753" i="1"/>
  <c r="Z756" i="1" l="1"/>
  <c r="AA756" i="1"/>
  <c r="AB756" i="1" s="1"/>
  <c r="V760" i="1"/>
  <c r="X758" i="1"/>
  <c r="Y757" i="1" s="1"/>
  <c r="Q754" i="1"/>
  <c r="Z757" i="1" l="1"/>
  <c r="AA757" i="1"/>
  <c r="AB757" i="1" s="1"/>
  <c r="V761" i="1"/>
  <c r="X759" i="1"/>
  <c r="Y758" i="1" s="1"/>
  <c r="Q755" i="1"/>
  <c r="Z758" i="1" l="1"/>
  <c r="AA758" i="1"/>
  <c r="AB758" i="1" s="1"/>
  <c r="V762" i="1"/>
  <c r="X760" i="1"/>
  <c r="Y759" i="1" s="1"/>
  <c r="Q756" i="1"/>
  <c r="Z759" i="1" l="1"/>
  <c r="AA759" i="1"/>
  <c r="AB759" i="1" s="1"/>
  <c r="V763" i="1"/>
  <c r="X761" i="1"/>
  <c r="Y760" i="1" s="1"/>
  <c r="Q757" i="1"/>
  <c r="Z760" i="1" l="1"/>
  <c r="AA760" i="1"/>
  <c r="AB760" i="1" s="1"/>
  <c r="V764" i="1"/>
  <c r="X762" i="1"/>
  <c r="Y761" i="1" s="1"/>
  <c r="Q758" i="1"/>
  <c r="Z761" i="1" l="1"/>
  <c r="AA761" i="1"/>
  <c r="AB761" i="1" s="1"/>
  <c r="V765" i="1"/>
  <c r="X763" i="1"/>
  <c r="Y762" i="1" s="1"/>
  <c r="Q759" i="1"/>
  <c r="Z762" i="1" l="1"/>
  <c r="AA762" i="1"/>
  <c r="AB762" i="1" s="1"/>
  <c r="V766" i="1"/>
  <c r="X764" i="1"/>
  <c r="Y763" i="1" s="1"/>
  <c r="Q760" i="1"/>
  <c r="Z763" i="1" l="1"/>
  <c r="AA763" i="1"/>
  <c r="AB763" i="1" s="1"/>
  <c r="V767" i="1"/>
  <c r="X765" i="1"/>
  <c r="Y764" i="1" s="1"/>
  <c r="Q761" i="1"/>
  <c r="Z764" i="1" l="1"/>
  <c r="AA764" i="1"/>
  <c r="AB764" i="1" s="1"/>
  <c r="V768" i="1"/>
  <c r="X766" i="1"/>
  <c r="Y765" i="1" s="1"/>
  <c r="Q762" i="1"/>
  <c r="Z765" i="1" l="1"/>
  <c r="AA765" i="1"/>
  <c r="AB765" i="1" s="1"/>
  <c r="V769" i="1"/>
  <c r="X767" i="1"/>
  <c r="Y766" i="1" s="1"/>
  <c r="Q763" i="1"/>
  <c r="Z766" i="1" l="1"/>
  <c r="AA766" i="1"/>
  <c r="AB766" i="1" s="1"/>
  <c r="V770" i="1"/>
  <c r="X768" i="1"/>
  <c r="Y767" i="1" s="1"/>
  <c r="Q764" i="1"/>
  <c r="Z767" i="1" l="1"/>
  <c r="AA767" i="1"/>
  <c r="AB767" i="1" s="1"/>
  <c r="V771" i="1"/>
  <c r="X769" i="1"/>
  <c r="Y768" i="1" s="1"/>
  <c r="Q765" i="1"/>
  <c r="Z768" i="1" l="1"/>
  <c r="AA768" i="1"/>
  <c r="AB768" i="1" s="1"/>
  <c r="V772" i="1"/>
  <c r="X770" i="1"/>
  <c r="Y769" i="1" s="1"/>
  <c r="Q766" i="1"/>
  <c r="Z769" i="1" l="1"/>
  <c r="AA769" i="1"/>
  <c r="AB769" i="1" s="1"/>
  <c r="V773" i="1"/>
  <c r="X771" i="1"/>
  <c r="Y770" i="1" s="1"/>
  <c r="Q767" i="1"/>
  <c r="Z770" i="1" l="1"/>
  <c r="AA770" i="1"/>
  <c r="AB770" i="1" s="1"/>
  <c r="V774" i="1"/>
  <c r="X772" i="1"/>
  <c r="Y771" i="1" s="1"/>
  <c r="Q768" i="1"/>
  <c r="Z771" i="1" l="1"/>
  <c r="AA771" i="1"/>
  <c r="AB771" i="1" s="1"/>
  <c r="V775" i="1"/>
  <c r="X773" i="1"/>
  <c r="Y772" i="1" s="1"/>
  <c r="Q769" i="1"/>
  <c r="Z772" i="1" l="1"/>
  <c r="AA772" i="1"/>
  <c r="AB772" i="1" s="1"/>
  <c r="V776" i="1"/>
  <c r="X774" i="1"/>
  <c r="Y773" i="1" s="1"/>
  <c r="Q770" i="1"/>
  <c r="Z773" i="1" l="1"/>
  <c r="AA773" i="1"/>
  <c r="AB773" i="1" s="1"/>
  <c r="V777" i="1"/>
  <c r="X775" i="1"/>
  <c r="Y774" i="1" s="1"/>
  <c r="Q771" i="1"/>
  <c r="Z774" i="1" l="1"/>
  <c r="AA774" i="1"/>
  <c r="AB774" i="1" s="1"/>
  <c r="V778" i="1"/>
  <c r="X776" i="1"/>
  <c r="Y775" i="1" s="1"/>
  <c r="Q772" i="1"/>
  <c r="Z775" i="1" l="1"/>
  <c r="AA775" i="1"/>
  <c r="AB775" i="1" s="1"/>
  <c r="V779" i="1"/>
  <c r="X777" i="1"/>
  <c r="Y776" i="1" s="1"/>
  <c r="Q773" i="1"/>
  <c r="Z776" i="1" l="1"/>
  <c r="AA776" i="1"/>
  <c r="AB776" i="1" s="1"/>
  <c r="V780" i="1"/>
  <c r="X778" i="1"/>
  <c r="Y777" i="1" s="1"/>
  <c r="Q774" i="1"/>
  <c r="Z777" i="1" l="1"/>
  <c r="AA777" i="1"/>
  <c r="AB777" i="1" s="1"/>
  <c r="V781" i="1"/>
  <c r="X779" i="1"/>
  <c r="Y778" i="1" s="1"/>
  <c r="Q775" i="1"/>
  <c r="Z778" i="1" l="1"/>
  <c r="AA778" i="1"/>
  <c r="AB778" i="1" s="1"/>
  <c r="V782" i="1"/>
  <c r="X780" i="1"/>
  <c r="Y779" i="1" s="1"/>
  <c r="Q776" i="1"/>
  <c r="Z779" i="1" l="1"/>
  <c r="AA779" i="1"/>
  <c r="AB779" i="1" s="1"/>
  <c r="V783" i="1"/>
  <c r="X781" i="1"/>
  <c r="Y780" i="1" s="1"/>
  <c r="Q777" i="1"/>
  <c r="Z780" i="1" l="1"/>
  <c r="AA780" i="1"/>
  <c r="AB780" i="1" s="1"/>
  <c r="V784" i="1"/>
  <c r="X782" i="1"/>
  <c r="Y781" i="1" s="1"/>
  <c r="Q778" i="1"/>
  <c r="Z781" i="1" l="1"/>
  <c r="AA781" i="1"/>
  <c r="AB781" i="1" s="1"/>
  <c r="V785" i="1"/>
  <c r="X783" i="1"/>
  <c r="Y782" i="1" s="1"/>
  <c r="Q779" i="1"/>
  <c r="Z782" i="1" l="1"/>
  <c r="AA782" i="1"/>
  <c r="AB782" i="1" s="1"/>
  <c r="V786" i="1"/>
  <c r="X784" i="1"/>
  <c r="Y783" i="1" s="1"/>
  <c r="Q780" i="1"/>
  <c r="Z783" i="1" l="1"/>
  <c r="AA783" i="1"/>
  <c r="AB783" i="1" s="1"/>
  <c r="V787" i="1"/>
  <c r="X785" i="1"/>
  <c r="Y784" i="1" s="1"/>
  <c r="Q781" i="1"/>
  <c r="Z784" i="1" l="1"/>
  <c r="AA784" i="1"/>
  <c r="AB784" i="1" s="1"/>
  <c r="V788" i="1"/>
  <c r="X786" i="1"/>
  <c r="Y785" i="1" s="1"/>
  <c r="Q782" i="1"/>
  <c r="Z785" i="1" l="1"/>
  <c r="AA785" i="1"/>
  <c r="AB785" i="1" s="1"/>
  <c r="V789" i="1"/>
  <c r="X787" i="1"/>
  <c r="Y786" i="1" s="1"/>
  <c r="Q783" i="1"/>
  <c r="Z786" i="1" l="1"/>
  <c r="AA786" i="1"/>
  <c r="AB786" i="1" s="1"/>
  <c r="V790" i="1"/>
  <c r="X788" i="1"/>
  <c r="Y787" i="1" s="1"/>
  <c r="Q784" i="1"/>
  <c r="Z787" i="1" l="1"/>
  <c r="AA787" i="1" s="1"/>
  <c r="AB787" i="1" s="1"/>
  <c r="V791" i="1"/>
  <c r="X789" i="1"/>
  <c r="Y788" i="1" s="1"/>
  <c r="Q785" i="1"/>
  <c r="Z788" i="1" l="1"/>
  <c r="AA788" i="1" s="1"/>
  <c r="AB788" i="1" s="1"/>
  <c r="V792" i="1"/>
  <c r="X790" i="1"/>
  <c r="Y789" i="1" s="1"/>
  <c r="Q786" i="1"/>
  <c r="AA789" i="1" l="1"/>
  <c r="AB789" i="1" s="1"/>
  <c r="Z789" i="1"/>
  <c r="V793" i="1"/>
  <c r="X791" i="1"/>
  <c r="Y790" i="1" s="1"/>
  <c r="Q787" i="1"/>
  <c r="V794" i="1" l="1"/>
  <c r="X792" i="1"/>
  <c r="Y791" i="1" s="1"/>
  <c r="Z790" i="1"/>
  <c r="AA790" i="1"/>
  <c r="AB790" i="1" s="1"/>
  <c r="Q788" i="1"/>
  <c r="Z791" i="1" l="1"/>
  <c r="AA791" i="1"/>
  <c r="V795" i="1"/>
  <c r="X793" i="1"/>
  <c r="Y792" i="1" s="1"/>
  <c r="Q789" i="1"/>
  <c r="AA792" i="1" l="1"/>
  <c r="Z792" i="1"/>
  <c r="V796" i="1"/>
  <c r="X794" i="1"/>
  <c r="Y793" i="1" s="1"/>
  <c r="AB791" i="1"/>
  <c r="Q790" i="1"/>
  <c r="V797" i="1" l="1"/>
  <c r="X795" i="1"/>
  <c r="Y794" i="1" s="1"/>
  <c r="Z793" i="1"/>
  <c r="AA793" i="1"/>
  <c r="AB792" i="1"/>
  <c r="Q791" i="1"/>
  <c r="AB793" i="1" l="1"/>
  <c r="AA794" i="1"/>
  <c r="Z794" i="1"/>
  <c r="V798" i="1"/>
  <c r="X796" i="1"/>
  <c r="Y795" i="1" s="1"/>
  <c r="Q792" i="1"/>
  <c r="AB794" i="1" l="1"/>
  <c r="AA795" i="1"/>
  <c r="AB795" i="1" s="1"/>
  <c r="Z795" i="1"/>
  <c r="V799" i="1"/>
  <c r="X797" i="1"/>
  <c r="Y796" i="1" s="1"/>
  <c r="Q793" i="1"/>
  <c r="V800" i="1" l="1"/>
  <c r="X798" i="1"/>
  <c r="Y797" i="1" s="1"/>
  <c r="Z796" i="1"/>
  <c r="AA796" i="1"/>
  <c r="AB796" i="1" s="1"/>
  <c r="Q794" i="1"/>
  <c r="Z797" i="1" l="1"/>
  <c r="AA797" i="1" s="1"/>
  <c r="AB797" i="1" s="1"/>
  <c r="V801" i="1"/>
  <c r="X799" i="1"/>
  <c r="Y798" i="1" s="1"/>
  <c r="Q795" i="1"/>
  <c r="V802" i="1" l="1"/>
  <c r="X800" i="1"/>
  <c r="Y799" i="1" s="1"/>
  <c r="Z798" i="1"/>
  <c r="AA798" i="1"/>
  <c r="AB798" i="1" s="1"/>
  <c r="Q796" i="1"/>
  <c r="Z799" i="1" l="1"/>
  <c r="AA799" i="1"/>
  <c r="V803" i="1"/>
  <c r="X801" i="1"/>
  <c r="Y800" i="1" s="1"/>
  <c r="Q797" i="1"/>
  <c r="Z800" i="1" l="1"/>
  <c r="AA800" i="1" s="1"/>
  <c r="V804" i="1"/>
  <c r="X802" i="1"/>
  <c r="Y801" i="1" s="1"/>
  <c r="AB799" i="1"/>
  <c r="Q798" i="1"/>
  <c r="AB800" i="1" l="1"/>
  <c r="Z801" i="1"/>
  <c r="AA801" i="1" s="1"/>
  <c r="AB801" i="1" s="1"/>
  <c r="V805" i="1"/>
  <c r="X803" i="1"/>
  <c r="Y802" i="1" s="1"/>
  <c r="Q799" i="1"/>
  <c r="Z802" i="1" l="1"/>
  <c r="AA802" i="1"/>
  <c r="V806" i="1"/>
  <c r="X804" i="1"/>
  <c r="Y803" i="1" s="1"/>
  <c r="Q800" i="1"/>
  <c r="Z803" i="1" l="1"/>
  <c r="AA803" i="1"/>
  <c r="V807" i="1"/>
  <c r="X805" i="1"/>
  <c r="Y804" i="1" s="1"/>
  <c r="AB802" i="1"/>
  <c r="Q801" i="1"/>
  <c r="Z804" i="1" l="1"/>
  <c r="AA804" i="1"/>
  <c r="V808" i="1"/>
  <c r="X806" i="1"/>
  <c r="Y805" i="1" s="1"/>
  <c r="AB803" i="1"/>
  <c r="Q802" i="1"/>
  <c r="Z805" i="1" l="1"/>
  <c r="AA805" i="1" s="1"/>
  <c r="V809" i="1"/>
  <c r="X807" i="1"/>
  <c r="Y806" i="1" s="1"/>
  <c r="AB804" i="1"/>
  <c r="Q803" i="1"/>
  <c r="Z806" i="1" l="1"/>
  <c r="AA806" i="1"/>
  <c r="V810" i="1"/>
  <c r="X808" i="1"/>
  <c r="Y807" i="1" s="1"/>
  <c r="AB805" i="1"/>
  <c r="Q804" i="1"/>
  <c r="Z807" i="1" l="1"/>
  <c r="AA807" i="1"/>
  <c r="V811" i="1"/>
  <c r="X809" i="1"/>
  <c r="Y808" i="1" s="1"/>
  <c r="AB806" i="1"/>
  <c r="Q805" i="1"/>
  <c r="Z808" i="1" l="1"/>
  <c r="AA808" i="1"/>
  <c r="V812" i="1"/>
  <c r="X810" i="1"/>
  <c r="Y809" i="1" s="1"/>
  <c r="AB807" i="1"/>
  <c r="Q806" i="1"/>
  <c r="Z809" i="1" l="1"/>
  <c r="AA809" i="1"/>
  <c r="V813" i="1"/>
  <c r="X811" i="1"/>
  <c r="Y810" i="1" s="1"/>
  <c r="AB808" i="1"/>
  <c r="Q807" i="1"/>
  <c r="Z810" i="1" l="1"/>
  <c r="AA810" i="1"/>
  <c r="V814" i="1"/>
  <c r="X812" i="1"/>
  <c r="Y811" i="1" s="1"/>
  <c r="AB809" i="1"/>
  <c r="Q808" i="1"/>
  <c r="Z811" i="1" l="1"/>
  <c r="AA811" i="1"/>
  <c r="V815" i="1"/>
  <c r="X813" i="1"/>
  <c r="Y812" i="1" s="1"/>
  <c r="AB810" i="1"/>
  <c r="Q809" i="1"/>
  <c r="Z812" i="1" l="1"/>
  <c r="AA812" i="1"/>
  <c r="V816" i="1"/>
  <c r="X814" i="1"/>
  <c r="Y813" i="1" s="1"/>
  <c r="AB811" i="1"/>
  <c r="Q810" i="1"/>
  <c r="Z813" i="1" l="1"/>
  <c r="AA813" i="1"/>
  <c r="V817" i="1"/>
  <c r="X815" i="1"/>
  <c r="Y814" i="1" s="1"/>
  <c r="AB812" i="1"/>
  <c r="Q811" i="1"/>
  <c r="Z814" i="1" l="1"/>
  <c r="AA814" i="1"/>
  <c r="V818" i="1"/>
  <c r="X816" i="1"/>
  <c r="Y815" i="1" s="1"/>
  <c r="AB813" i="1"/>
  <c r="Q812" i="1"/>
  <c r="Z815" i="1" l="1"/>
  <c r="AA815" i="1"/>
  <c r="V819" i="1"/>
  <c r="X817" i="1"/>
  <c r="Y816" i="1" s="1"/>
  <c r="AB814" i="1"/>
  <c r="Q813" i="1"/>
  <c r="Z816" i="1" l="1"/>
  <c r="AA816" i="1"/>
  <c r="V820" i="1"/>
  <c r="X818" i="1"/>
  <c r="Y817" i="1" s="1"/>
  <c r="AB815" i="1"/>
  <c r="Q814" i="1"/>
  <c r="Z817" i="1" l="1"/>
  <c r="AA817" i="1"/>
  <c r="V821" i="1"/>
  <c r="X819" i="1"/>
  <c r="Y818" i="1" s="1"/>
  <c r="AB816" i="1"/>
  <c r="Q815" i="1"/>
  <c r="Z818" i="1" l="1"/>
  <c r="AA818" i="1"/>
  <c r="V822" i="1"/>
  <c r="X820" i="1"/>
  <c r="Y819" i="1" s="1"/>
  <c r="AB817" i="1"/>
  <c r="Q816" i="1"/>
  <c r="Z819" i="1" l="1"/>
  <c r="AA819" i="1"/>
  <c r="V823" i="1"/>
  <c r="X821" i="1"/>
  <c r="Y820" i="1" s="1"/>
  <c r="AB818" i="1"/>
  <c r="Q817" i="1"/>
  <c r="Z820" i="1" l="1"/>
  <c r="AA820" i="1"/>
  <c r="V824" i="1"/>
  <c r="X822" i="1"/>
  <c r="Y821" i="1" s="1"/>
  <c r="AB819" i="1"/>
  <c r="Q818" i="1"/>
  <c r="Z821" i="1" l="1"/>
  <c r="AA821" i="1"/>
  <c r="V825" i="1"/>
  <c r="X823" i="1"/>
  <c r="Y822" i="1" s="1"/>
  <c r="AB820" i="1"/>
  <c r="Q819" i="1"/>
  <c r="Z822" i="1" l="1"/>
  <c r="AA822" i="1"/>
  <c r="V826" i="1"/>
  <c r="X824" i="1"/>
  <c r="Y823" i="1" s="1"/>
  <c r="AB821" i="1"/>
  <c r="Q820" i="1"/>
  <c r="Z823" i="1" l="1"/>
  <c r="AA823" i="1"/>
  <c r="V827" i="1"/>
  <c r="X825" i="1"/>
  <c r="Y824" i="1" s="1"/>
  <c r="AB822" i="1"/>
  <c r="Q821" i="1"/>
  <c r="Z824" i="1" l="1"/>
  <c r="AA824" i="1"/>
  <c r="V828" i="1"/>
  <c r="X826" i="1"/>
  <c r="Y825" i="1" s="1"/>
  <c r="AB823" i="1"/>
  <c r="Q822" i="1"/>
  <c r="Z825" i="1" l="1"/>
  <c r="AA825" i="1"/>
  <c r="V829" i="1"/>
  <c r="X827" i="1"/>
  <c r="Y826" i="1" s="1"/>
  <c r="AB824" i="1"/>
  <c r="Q823" i="1"/>
  <c r="Z826" i="1" l="1"/>
  <c r="AA826" i="1"/>
  <c r="V830" i="1"/>
  <c r="X828" i="1"/>
  <c r="Y827" i="1" s="1"/>
  <c r="AB825" i="1"/>
  <c r="Q824" i="1"/>
  <c r="Z827" i="1" l="1"/>
  <c r="AA827" i="1" s="1"/>
  <c r="V831" i="1"/>
  <c r="X829" i="1"/>
  <c r="Y828" i="1" s="1"/>
  <c r="AB826" i="1"/>
  <c r="Q825" i="1"/>
  <c r="AB827" i="1" l="1"/>
  <c r="AA828" i="1"/>
  <c r="AB828" i="1" s="1"/>
  <c r="Z828" i="1"/>
  <c r="V832" i="1"/>
  <c r="X830" i="1"/>
  <c r="Y829" i="1" s="1"/>
  <c r="Q826" i="1"/>
  <c r="AA829" i="1" l="1"/>
  <c r="Z829" i="1"/>
  <c r="AB829" i="1" s="1"/>
  <c r="V833" i="1"/>
  <c r="X831" i="1"/>
  <c r="Y830" i="1" s="1"/>
  <c r="Q827" i="1"/>
  <c r="Z830" i="1" l="1"/>
  <c r="V834" i="1"/>
  <c r="X832" i="1"/>
  <c r="Y831" i="1" s="1"/>
  <c r="Q828" i="1"/>
  <c r="Z831" i="1" l="1"/>
  <c r="AA831" i="1"/>
  <c r="V835" i="1"/>
  <c r="X833" i="1"/>
  <c r="Y832" i="1" s="1"/>
  <c r="AA830" i="1"/>
  <c r="AB830" i="1" s="1"/>
  <c r="Q829" i="1"/>
  <c r="V836" i="1" l="1"/>
  <c r="X834" i="1"/>
  <c r="Y833" i="1" s="1"/>
  <c r="AA832" i="1"/>
  <c r="Z832" i="1"/>
  <c r="AB831" i="1"/>
  <c r="Q830" i="1"/>
  <c r="Z833" i="1" l="1"/>
  <c r="AA833" i="1" s="1"/>
  <c r="AB832" i="1"/>
  <c r="V837" i="1"/>
  <c r="X835" i="1"/>
  <c r="Y834" i="1" s="1"/>
  <c r="Q831" i="1"/>
  <c r="AB833" i="1" l="1"/>
  <c r="Z834" i="1"/>
  <c r="AA834" i="1" s="1"/>
  <c r="AB834" i="1" s="1"/>
  <c r="V838" i="1"/>
  <c r="X836" i="1"/>
  <c r="Y835" i="1" s="1"/>
  <c r="Q832" i="1"/>
  <c r="AA835" i="1" l="1"/>
  <c r="AB835" i="1" s="1"/>
  <c r="Z835" i="1"/>
  <c r="V839" i="1"/>
  <c r="X837" i="1"/>
  <c r="Y836" i="1" s="1"/>
  <c r="Q833" i="1"/>
  <c r="Z836" i="1" l="1"/>
  <c r="AA836" i="1"/>
  <c r="AB836" i="1" s="1"/>
  <c r="V840" i="1"/>
  <c r="X838" i="1"/>
  <c r="Y837" i="1" s="1"/>
  <c r="Q834" i="1"/>
  <c r="AA837" i="1" l="1"/>
  <c r="AB837" i="1" s="1"/>
  <c r="Z837" i="1"/>
  <c r="V841" i="1"/>
  <c r="X839" i="1"/>
  <c r="Y838" i="1" s="1"/>
  <c r="Q835" i="1"/>
  <c r="V842" i="1" l="1"/>
  <c r="X840" i="1"/>
  <c r="Y839" i="1" s="1"/>
  <c r="Z838" i="1"/>
  <c r="AA838" i="1" s="1"/>
  <c r="AB838" i="1" s="1"/>
  <c r="Q836" i="1"/>
  <c r="Z839" i="1" l="1"/>
  <c r="V843" i="1"/>
  <c r="X841" i="1"/>
  <c r="Y840" i="1" s="1"/>
  <c r="Q837" i="1"/>
  <c r="AA839" i="1" l="1"/>
  <c r="AB839" i="1" s="1"/>
  <c r="AA840" i="1"/>
  <c r="Z840" i="1"/>
  <c r="V844" i="1"/>
  <c r="X842" i="1"/>
  <c r="Y841" i="1" s="1"/>
  <c r="Q838" i="1"/>
  <c r="AB840" i="1" l="1"/>
  <c r="Z841" i="1"/>
  <c r="AA841" i="1" s="1"/>
  <c r="AB841" i="1" s="1"/>
  <c r="V845" i="1"/>
  <c r="X843" i="1"/>
  <c r="Y842" i="1" s="1"/>
  <c r="Q839" i="1"/>
  <c r="Z842" i="1" l="1"/>
  <c r="V846" i="1"/>
  <c r="X844" i="1"/>
  <c r="Y843" i="1" s="1"/>
  <c r="Q840" i="1"/>
  <c r="AA842" i="1" l="1"/>
  <c r="AB842" i="1" s="1"/>
  <c r="Z843" i="1"/>
  <c r="AA843" i="1" s="1"/>
  <c r="AB843" i="1" s="1"/>
  <c r="V847" i="1"/>
  <c r="X845" i="1"/>
  <c r="Y844" i="1" s="1"/>
  <c r="Q841" i="1"/>
  <c r="Z844" i="1" l="1"/>
  <c r="AA844" i="1" s="1"/>
  <c r="AB844" i="1" s="1"/>
  <c r="V848" i="1"/>
  <c r="X846" i="1"/>
  <c r="Y845" i="1" s="1"/>
  <c r="Q842" i="1"/>
  <c r="AA845" i="1" l="1"/>
  <c r="Z845" i="1"/>
  <c r="AB845" i="1" s="1"/>
  <c r="V849" i="1"/>
  <c r="X847" i="1"/>
  <c r="Y846" i="1" s="1"/>
  <c r="Q843" i="1"/>
  <c r="AA846" i="1" l="1"/>
  <c r="AB846" i="1" s="1"/>
  <c r="Z846" i="1"/>
  <c r="V850" i="1"/>
  <c r="X848" i="1"/>
  <c r="Y847" i="1" s="1"/>
  <c r="Q844" i="1"/>
  <c r="Z847" i="1" l="1"/>
  <c r="AA847" i="1" s="1"/>
  <c r="AB847" i="1" s="1"/>
  <c r="V851" i="1"/>
  <c r="X849" i="1"/>
  <c r="Y848" i="1" s="1"/>
  <c r="Q845" i="1"/>
  <c r="Z848" i="1" l="1"/>
  <c r="AA848" i="1"/>
  <c r="AB848" i="1" s="1"/>
  <c r="V852" i="1"/>
  <c r="X850" i="1"/>
  <c r="Y849" i="1" s="1"/>
  <c r="Q846" i="1"/>
  <c r="AA849" i="1" l="1"/>
  <c r="AB849" i="1" s="1"/>
  <c r="Z849" i="1"/>
  <c r="V853" i="1"/>
  <c r="X851" i="1"/>
  <c r="Y850" i="1" s="1"/>
  <c r="Q847" i="1"/>
  <c r="Z850" i="1" l="1"/>
  <c r="V854" i="1"/>
  <c r="X852" i="1"/>
  <c r="Y851" i="1" s="1"/>
  <c r="Q848" i="1"/>
  <c r="AA850" i="1" l="1"/>
  <c r="AB850" i="1" s="1"/>
  <c r="AA851" i="1"/>
  <c r="Z851" i="1"/>
  <c r="V855" i="1"/>
  <c r="X853" i="1"/>
  <c r="Y852" i="1" s="1"/>
  <c r="Q849" i="1"/>
  <c r="AB851" i="1" l="1"/>
  <c r="V856" i="1"/>
  <c r="X854" i="1"/>
  <c r="Y853" i="1" s="1"/>
  <c r="Z852" i="1"/>
  <c r="AA852" i="1"/>
  <c r="AB852" i="1" s="1"/>
  <c r="Q850" i="1"/>
  <c r="AA853" i="1" l="1"/>
  <c r="AB853" i="1" s="1"/>
  <c r="Z853" i="1"/>
  <c r="V857" i="1"/>
  <c r="X855" i="1"/>
  <c r="Y854" i="1" s="1"/>
  <c r="Q851" i="1"/>
  <c r="Z854" i="1" l="1"/>
  <c r="V858" i="1"/>
  <c r="X856" i="1"/>
  <c r="Y855" i="1" s="1"/>
  <c r="Q852" i="1"/>
  <c r="Z855" i="1" l="1"/>
  <c r="AA855" i="1"/>
  <c r="V859" i="1"/>
  <c r="X857" i="1"/>
  <c r="Y856" i="1" s="1"/>
  <c r="AA854" i="1"/>
  <c r="AB854" i="1" s="1"/>
  <c r="Q853" i="1"/>
  <c r="AB855" i="1" l="1"/>
  <c r="Z856" i="1"/>
  <c r="AA856" i="1"/>
  <c r="V860" i="1"/>
  <c r="X858" i="1"/>
  <c r="Y857" i="1" s="1"/>
  <c r="Q854" i="1"/>
  <c r="Z857" i="1" l="1"/>
  <c r="AA857" i="1"/>
  <c r="AB856" i="1"/>
  <c r="V861" i="1"/>
  <c r="X859" i="1"/>
  <c r="Y858" i="1" s="1"/>
  <c r="Q855" i="1"/>
  <c r="Z858" i="1" l="1"/>
  <c r="AA858" i="1"/>
  <c r="V862" i="1"/>
  <c r="X860" i="1"/>
  <c r="Y859" i="1" s="1"/>
  <c r="AB857" i="1"/>
  <c r="Q856" i="1"/>
  <c r="Z859" i="1" l="1"/>
  <c r="AA859" i="1"/>
  <c r="V863" i="1"/>
  <c r="X861" i="1"/>
  <c r="Y860" i="1" s="1"/>
  <c r="AB858" i="1"/>
  <c r="Q857" i="1"/>
  <c r="Z860" i="1" l="1"/>
  <c r="AA860" i="1"/>
  <c r="V864" i="1"/>
  <c r="X862" i="1"/>
  <c r="Y861" i="1" s="1"/>
  <c r="AB859" i="1"/>
  <c r="Q858" i="1"/>
  <c r="Z861" i="1" l="1"/>
  <c r="AA861" i="1"/>
  <c r="V865" i="1"/>
  <c r="X863" i="1"/>
  <c r="Y862" i="1" s="1"/>
  <c r="AB860" i="1"/>
  <c r="Q859" i="1"/>
  <c r="Z862" i="1" l="1"/>
  <c r="AA862" i="1"/>
  <c r="V866" i="1"/>
  <c r="X864" i="1"/>
  <c r="Y863" i="1" s="1"/>
  <c r="AB861" i="1"/>
  <c r="Q860" i="1"/>
  <c r="Z863" i="1" l="1"/>
  <c r="AA863" i="1"/>
  <c r="V867" i="1"/>
  <c r="X865" i="1"/>
  <c r="Y864" i="1" s="1"/>
  <c r="AB862" i="1"/>
  <c r="Q861" i="1"/>
  <c r="Z864" i="1" l="1"/>
  <c r="V868" i="1"/>
  <c r="X866" i="1"/>
  <c r="Y865" i="1" s="1"/>
  <c r="AB863" i="1"/>
  <c r="Q862" i="1"/>
  <c r="Z865" i="1" l="1"/>
  <c r="AA865" i="1"/>
  <c r="V869" i="1"/>
  <c r="X867" i="1"/>
  <c r="Y866" i="1" s="1"/>
  <c r="AA864" i="1"/>
  <c r="AB864" i="1" s="1"/>
  <c r="Q863" i="1"/>
  <c r="Z866" i="1" l="1"/>
  <c r="AB865" i="1"/>
  <c r="V870" i="1"/>
  <c r="X868" i="1"/>
  <c r="Y867" i="1" s="1"/>
  <c r="Q864" i="1"/>
  <c r="V871" i="1" l="1"/>
  <c r="X869" i="1"/>
  <c r="Y868" i="1" s="1"/>
  <c r="Z867" i="1"/>
  <c r="AA867" i="1"/>
  <c r="AA866" i="1"/>
  <c r="AB866" i="1" s="1"/>
  <c r="Q865" i="1"/>
  <c r="Z868" i="1" l="1"/>
  <c r="AA868" i="1"/>
  <c r="AB867" i="1"/>
  <c r="V872" i="1"/>
  <c r="X870" i="1"/>
  <c r="Y869" i="1" s="1"/>
  <c r="Q866" i="1"/>
  <c r="Z869" i="1" l="1"/>
  <c r="AA869" i="1"/>
  <c r="V873" i="1"/>
  <c r="X871" i="1"/>
  <c r="Y870" i="1" s="1"/>
  <c r="AB868" i="1"/>
  <c r="Q867" i="1"/>
  <c r="V874" i="1" l="1"/>
  <c r="X872" i="1"/>
  <c r="Y871" i="1" s="1"/>
  <c r="Z870" i="1"/>
  <c r="AA870" i="1" s="1"/>
  <c r="AB869" i="1"/>
  <c r="Q868" i="1"/>
  <c r="Z871" i="1" l="1"/>
  <c r="AA871" i="1"/>
  <c r="AB870" i="1"/>
  <c r="V875" i="1"/>
  <c r="X873" i="1"/>
  <c r="Y872" i="1" s="1"/>
  <c r="Q869" i="1"/>
  <c r="V876" i="1" l="1"/>
  <c r="X874" i="1"/>
  <c r="Y873" i="1" s="1"/>
  <c r="Z872" i="1"/>
  <c r="AA872" i="1" s="1"/>
  <c r="AB871" i="1"/>
  <c r="Q870" i="1"/>
  <c r="AB872" i="1" l="1"/>
  <c r="Z873" i="1"/>
  <c r="AA873" i="1"/>
  <c r="AB873" i="1" s="1"/>
  <c r="V877" i="1"/>
  <c r="X875" i="1"/>
  <c r="Y874" i="1" s="1"/>
  <c r="Q871" i="1"/>
  <c r="Z874" i="1" l="1"/>
  <c r="AA874" i="1" s="1"/>
  <c r="AB874" i="1" s="1"/>
  <c r="V878" i="1"/>
  <c r="X876" i="1"/>
  <c r="Y875" i="1" s="1"/>
  <c r="Q872" i="1"/>
  <c r="V879" i="1" l="1"/>
  <c r="X877" i="1"/>
  <c r="Y876" i="1" s="1"/>
  <c r="Z875" i="1"/>
  <c r="AA875" i="1" s="1"/>
  <c r="AB875" i="1" s="1"/>
  <c r="Q873" i="1"/>
  <c r="Z876" i="1" l="1"/>
  <c r="AA876" i="1" s="1"/>
  <c r="AB876" i="1" s="1"/>
  <c r="V880" i="1"/>
  <c r="X878" i="1"/>
  <c r="Y877" i="1" s="1"/>
  <c r="Q874" i="1"/>
  <c r="V881" i="1" l="1"/>
  <c r="X879" i="1"/>
  <c r="Y878" i="1" s="1"/>
  <c r="Z877" i="1"/>
  <c r="AA877" i="1"/>
  <c r="AB877" i="1" s="1"/>
  <c r="Q875" i="1"/>
  <c r="Z878" i="1" l="1"/>
  <c r="AA878" i="1"/>
  <c r="V882" i="1"/>
  <c r="X880" i="1"/>
  <c r="Y879" i="1" s="1"/>
  <c r="Q876" i="1"/>
  <c r="Z879" i="1" l="1"/>
  <c r="AA879" i="1"/>
  <c r="V883" i="1"/>
  <c r="X881" i="1"/>
  <c r="Y880" i="1" s="1"/>
  <c r="AB878" i="1"/>
  <c r="Q877" i="1"/>
  <c r="Z880" i="1" l="1"/>
  <c r="AA880" i="1" s="1"/>
  <c r="V884" i="1"/>
  <c r="X882" i="1"/>
  <c r="Y881" i="1" s="1"/>
  <c r="AB879" i="1"/>
  <c r="Q878" i="1"/>
  <c r="AB880" i="1" l="1"/>
  <c r="Z881" i="1"/>
  <c r="AA881" i="1" s="1"/>
  <c r="AB881" i="1" s="1"/>
  <c r="V885" i="1"/>
  <c r="X883" i="1"/>
  <c r="Y882" i="1" s="1"/>
  <c r="Q879" i="1"/>
  <c r="Z882" i="1" l="1"/>
  <c r="AA882" i="1"/>
  <c r="AB882" i="1" s="1"/>
  <c r="V886" i="1"/>
  <c r="X884" i="1"/>
  <c r="Y883" i="1" s="1"/>
  <c r="Q880" i="1"/>
  <c r="Z883" i="1" l="1"/>
  <c r="AA883" i="1"/>
  <c r="AB883" i="1" s="1"/>
  <c r="V887" i="1"/>
  <c r="X885" i="1"/>
  <c r="Y884" i="1" s="1"/>
  <c r="Q881" i="1"/>
  <c r="Z884" i="1" l="1"/>
  <c r="AA884" i="1"/>
  <c r="AB884" i="1" s="1"/>
  <c r="V888" i="1"/>
  <c r="X886" i="1"/>
  <c r="Y885" i="1" s="1"/>
  <c r="Q882" i="1"/>
  <c r="Z885" i="1" l="1"/>
  <c r="AA885" i="1"/>
  <c r="AB885" i="1" s="1"/>
  <c r="V889" i="1"/>
  <c r="X887" i="1"/>
  <c r="Y886" i="1" s="1"/>
  <c r="Q883" i="1"/>
  <c r="Z886" i="1" l="1"/>
  <c r="AA886" i="1" s="1"/>
  <c r="AB886" i="1" s="1"/>
  <c r="V890" i="1"/>
  <c r="X888" i="1"/>
  <c r="Y887" i="1" s="1"/>
  <c r="Q884" i="1"/>
  <c r="Z887" i="1" l="1"/>
  <c r="AA887" i="1" s="1"/>
  <c r="AB887" i="1" s="1"/>
  <c r="V891" i="1"/>
  <c r="X889" i="1"/>
  <c r="Y888" i="1" s="1"/>
  <c r="Q885" i="1"/>
  <c r="V892" i="1" l="1"/>
  <c r="X890" i="1"/>
  <c r="Y889" i="1" s="1"/>
  <c r="Z888" i="1"/>
  <c r="AA888" i="1" s="1"/>
  <c r="AB888" i="1" s="1"/>
  <c r="Q886" i="1"/>
  <c r="Z889" i="1" l="1"/>
  <c r="AA889" i="1"/>
  <c r="AB889" i="1" s="1"/>
  <c r="V893" i="1"/>
  <c r="X891" i="1"/>
  <c r="Y890" i="1" s="1"/>
  <c r="Q887" i="1"/>
  <c r="Z890" i="1" l="1"/>
  <c r="AA890" i="1"/>
  <c r="V894" i="1"/>
  <c r="X892" i="1"/>
  <c r="Y891" i="1" s="1"/>
  <c r="Q888" i="1"/>
  <c r="Z891" i="1" l="1"/>
  <c r="AA891" i="1" s="1"/>
  <c r="V895" i="1"/>
  <c r="X893" i="1"/>
  <c r="Y892" i="1" s="1"/>
  <c r="AB890" i="1"/>
  <c r="Q889" i="1"/>
  <c r="V896" i="1" l="1"/>
  <c r="X894" i="1"/>
  <c r="Y893" i="1" s="1"/>
  <c r="AB891" i="1"/>
  <c r="Z892" i="1"/>
  <c r="AA892" i="1" s="1"/>
  <c r="Q890" i="1"/>
  <c r="Z893" i="1" l="1"/>
  <c r="AA893" i="1"/>
  <c r="AB892" i="1"/>
  <c r="V897" i="1"/>
  <c r="X895" i="1"/>
  <c r="Y894" i="1" s="1"/>
  <c r="Q891" i="1"/>
  <c r="V898" i="1" l="1"/>
  <c r="X896" i="1"/>
  <c r="Y895" i="1" s="1"/>
  <c r="Z894" i="1"/>
  <c r="AA894" i="1"/>
  <c r="AB893" i="1"/>
  <c r="Q892" i="1"/>
  <c r="AA895" i="1" l="1"/>
  <c r="Z895" i="1"/>
  <c r="AB894" i="1"/>
  <c r="V899" i="1"/>
  <c r="X897" i="1"/>
  <c r="Y896" i="1" s="1"/>
  <c r="Q893" i="1"/>
  <c r="V900" i="1" l="1"/>
  <c r="X898" i="1"/>
  <c r="Y897" i="1" s="1"/>
  <c r="Z896" i="1"/>
  <c r="AA896" i="1"/>
  <c r="AB895" i="1"/>
  <c r="Q894" i="1"/>
  <c r="AB896" i="1" l="1"/>
  <c r="Z897" i="1"/>
  <c r="AA897" i="1" s="1"/>
  <c r="AB897" i="1" s="1"/>
  <c r="V901" i="1"/>
  <c r="X899" i="1"/>
  <c r="Y898" i="1" s="1"/>
  <c r="Q895" i="1"/>
  <c r="Z898" i="1" l="1"/>
  <c r="AA898" i="1" s="1"/>
  <c r="AB898" i="1" s="1"/>
  <c r="V902" i="1"/>
  <c r="X900" i="1"/>
  <c r="Y899" i="1" s="1"/>
  <c r="Q896" i="1"/>
  <c r="Z899" i="1" l="1"/>
  <c r="AA899" i="1"/>
  <c r="AB899" i="1" s="1"/>
  <c r="V903" i="1"/>
  <c r="X901" i="1"/>
  <c r="Y900" i="1" s="1"/>
  <c r="Q897" i="1"/>
  <c r="Z900" i="1" l="1"/>
  <c r="AA900" i="1" s="1"/>
  <c r="AB900" i="1" s="1"/>
  <c r="V904" i="1"/>
  <c r="X902" i="1"/>
  <c r="Y901" i="1" s="1"/>
  <c r="Q898" i="1"/>
  <c r="V905" i="1" l="1"/>
  <c r="X903" i="1"/>
  <c r="Y902" i="1" s="1"/>
  <c r="Z901" i="1"/>
  <c r="AA901" i="1"/>
  <c r="AB901" i="1" s="1"/>
  <c r="Q899" i="1"/>
  <c r="AA902" i="1" l="1"/>
  <c r="AB902" i="1" s="1"/>
  <c r="Z902" i="1"/>
  <c r="V906" i="1"/>
  <c r="X904" i="1"/>
  <c r="Y903" i="1" s="1"/>
  <c r="Q900" i="1"/>
  <c r="V907" i="1" l="1"/>
  <c r="X905" i="1"/>
  <c r="Y904" i="1" s="1"/>
  <c r="Z903" i="1"/>
  <c r="AA903" i="1" s="1"/>
  <c r="AB903" i="1" s="1"/>
  <c r="Q901" i="1"/>
  <c r="Z904" i="1" l="1"/>
  <c r="AA904" i="1" s="1"/>
  <c r="AB904" i="1" s="1"/>
  <c r="V908" i="1"/>
  <c r="X906" i="1"/>
  <c r="Y905" i="1" s="1"/>
  <c r="Q902" i="1"/>
  <c r="Z905" i="1" l="1"/>
  <c r="AA905" i="1"/>
  <c r="AB905" i="1" s="1"/>
  <c r="V909" i="1"/>
  <c r="X907" i="1"/>
  <c r="Y906" i="1" s="1"/>
  <c r="Q903" i="1"/>
  <c r="AA906" i="1" l="1"/>
  <c r="AB906" i="1" s="1"/>
  <c r="Z906" i="1"/>
  <c r="V910" i="1"/>
  <c r="X908" i="1"/>
  <c r="Y907" i="1" s="1"/>
  <c r="Q904" i="1"/>
  <c r="Z907" i="1" l="1"/>
  <c r="V911" i="1"/>
  <c r="X909" i="1"/>
  <c r="Y908" i="1" s="1"/>
  <c r="Q905" i="1"/>
  <c r="Z908" i="1" l="1"/>
  <c r="AA908" i="1" s="1"/>
  <c r="V912" i="1"/>
  <c r="X910" i="1"/>
  <c r="Y909" i="1" s="1"/>
  <c r="AA907" i="1"/>
  <c r="AB907" i="1" s="1"/>
  <c r="Q906" i="1"/>
  <c r="AB908" i="1" l="1"/>
  <c r="AA909" i="1"/>
  <c r="AB909" i="1" s="1"/>
  <c r="Z909" i="1"/>
  <c r="V913" i="1"/>
  <c r="X911" i="1"/>
  <c r="Y910" i="1" s="1"/>
  <c r="Q907" i="1"/>
  <c r="Z910" i="1" l="1"/>
  <c r="AA910" i="1" s="1"/>
  <c r="AB910" i="1" s="1"/>
  <c r="V914" i="1"/>
  <c r="X912" i="1"/>
  <c r="Y911" i="1" s="1"/>
  <c r="Q908" i="1"/>
  <c r="Z911" i="1" l="1"/>
  <c r="V915" i="1"/>
  <c r="X913" i="1"/>
  <c r="Y912" i="1" s="1"/>
  <c r="Q909" i="1"/>
  <c r="AA911" i="1" l="1"/>
  <c r="AB911" i="1" s="1"/>
  <c r="V916" i="1"/>
  <c r="X914" i="1"/>
  <c r="Y913" i="1" s="1"/>
  <c r="Z912" i="1"/>
  <c r="Q910" i="1"/>
  <c r="Z913" i="1" l="1"/>
  <c r="AA912" i="1"/>
  <c r="AB912" i="1" s="1"/>
  <c r="V917" i="1"/>
  <c r="X915" i="1"/>
  <c r="Y914" i="1" s="1"/>
  <c r="Q911" i="1"/>
  <c r="Z914" i="1" l="1"/>
  <c r="AA914" i="1"/>
  <c r="V918" i="1"/>
  <c r="X916" i="1"/>
  <c r="Y915" i="1" s="1"/>
  <c r="AA913" i="1"/>
  <c r="AB913" i="1" s="1"/>
  <c r="Q912" i="1"/>
  <c r="AB914" i="1" l="1"/>
  <c r="Z915" i="1"/>
  <c r="AA915" i="1" s="1"/>
  <c r="V919" i="1"/>
  <c r="X917" i="1"/>
  <c r="Y916" i="1" s="1"/>
  <c r="Q913" i="1"/>
  <c r="Z916" i="1" l="1"/>
  <c r="AA916" i="1" s="1"/>
  <c r="V920" i="1"/>
  <c r="X918" i="1"/>
  <c r="Y917" i="1" s="1"/>
  <c r="AB915" i="1"/>
  <c r="Q914" i="1"/>
  <c r="V921" i="1" l="1"/>
  <c r="X919" i="1"/>
  <c r="Y918" i="1" s="1"/>
  <c r="Z917" i="1"/>
  <c r="AA917" i="1"/>
  <c r="AB916" i="1"/>
  <c r="Q915" i="1"/>
  <c r="AB917" i="1" l="1"/>
  <c r="Z918" i="1"/>
  <c r="AA918" i="1" s="1"/>
  <c r="V922" i="1"/>
  <c r="X920" i="1"/>
  <c r="Y919" i="1" s="1"/>
  <c r="Q916" i="1"/>
  <c r="Z919" i="1" l="1"/>
  <c r="AA919" i="1" s="1"/>
  <c r="V923" i="1"/>
  <c r="X921" i="1"/>
  <c r="Y920" i="1" s="1"/>
  <c r="AB918" i="1"/>
  <c r="Q917" i="1"/>
  <c r="V924" i="1" l="1"/>
  <c r="X922" i="1"/>
  <c r="Y921" i="1" s="1"/>
  <c r="Z920" i="1"/>
  <c r="AA920" i="1"/>
  <c r="AB919" i="1"/>
  <c r="Q918" i="1"/>
  <c r="Z921" i="1" l="1"/>
  <c r="AA921" i="1"/>
  <c r="AB920" i="1"/>
  <c r="V925" i="1"/>
  <c r="X923" i="1"/>
  <c r="Y922" i="1" s="1"/>
  <c r="Q919" i="1"/>
  <c r="V926" i="1" l="1"/>
  <c r="X924" i="1"/>
  <c r="Y923" i="1" s="1"/>
  <c r="Z922" i="1"/>
  <c r="AA922" i="1"/>
  <c r="AB921" i="1"/>
  <c r="Q920" i="1"/>
  <c r="AB922" i="1" l="1"/>
  <c r="Z923" i="1"/>
  <c r="AA923" i="1" s="1"/>
  <c r="V927" i="1"/>
  <c r="X925" i="1"/>
  <c r="Y924" i="1" s="1"/>
  <c r="Q921" i="1"/>
  <c r="V928" i="1" l="1"/>
  <c r="X926" i="1"/>
  <c r="Y925" i="1" s="1"/>
  <c r="AB923" i="1"/>
  <c r="Z924" i="1"/>
  <c r="AA924" i="1" s="1"/>
  <c r="Q922" i="1"/>
  <c r="Z925" i="1" l="1"/>
  <c r="AA925" i="1"/>
  <c r="AB924" i="1"/>
  <c r="V929" i="1"/>
  <c r="X927" i="1"/>
  <c r="Y926" i="1" s="1"/>
  <c r="Q923" i="1"/>
  <c r="V930" i="1" l="1"/>
  <c r="X928" i="1"/>
  <c r="Y927" i="1" s="1"/>
  <c r="Z926" i="1"/>
  <c r="AA926" i="1" s="1"/>
  <c r="AB925" i="1"/>
  <c r="Q924" i="1"/>
  <c r="AB926" i="1" l="1"/>
  <c r="Z927" i="1"/>
  <c r="AA927" i="1"/>
  <c r="V931" i="1"/>
  <c r="X929" i="1"/>
  <c r="Y928" i="1" s="1"/>
  <c r="Q925" i="1"/>
  <c r="Z928" i="1" l="1"/>
  <c r="AA928" i="1" s="1"/>
  <c r="V932" i="1"/>
  <c r="X930" i="1"/>
  <c r="Y929" i="1" s="1"/>
  <c r="AB927" i="1"/>
  <c r="Q926" i="1"/>
  <c r="Z929" i="1" l="1"/>
  <c r="AA929" i="1" s="1"/>
  <c r="V933" i="1"/>
  <c r="X931" i="1"/>
  <c r="Y930" i="1" s="1"/>
  <c r="AB928" i="1"/>
  <c r="Q927" i="1"/>
  <c r="AB929" i="1" l="1"/>
  <c r="Z930" i="1"/>
  <c r="AA930" i="1" s="1"/>
  <c r="AB930" i="1" s="1"/>
  <c r="V934" i="1"/>
  <c r="X932" i="1"/>
  <c r="Y931" i="1" s="1"/>
  <c r="Q928" i="1"/>
  <c r="Z931" i="1" l="1"/>
  <c r="V935" i="1"/>
  <c r="X933" i="1"/>
  <c r="Y932" i="1" s="1"/>
  <c r="Q929" i="1"/>
  <c r="Z932" i="1" l="1"/>
  <c r="AA932" i="1"/>
  <c r="V936" i="1"/>
  <c r="X934" i="1"/>
  <c r="Y933" i="1" s="1"/>
  <c r="AA931" i="1"/>
  <c r="AB931" i="1" s="1"/>
  <c r="Q930" i="1"/>
  <c r="Z933" i="1" l="1"/>
  <c r="AA933" i="1" s="1"/>
  <c r="V937" i="1"/>
  <c r="X935" i="1"/>
  <c r="Y934" i="1" s="1"/>
  <c r="AB932" i="1"/>
  <c r="Q931" i="1"/>
  <c r="AB933" i="1" l="1"/>
  <c r="Z934" i="1"/>
  <c r="AA934" i="1" s="1"/>
  <c r="AB934" i="1" s="1"/>
  <c r="V938" i="1"/>
  <c r="X936" i="1"/>
  <c r="Y935" i="1" s="1"/>
  <c r="Q932" i="1"/>
  <c r="Z935" i="1" l="1"/>
  <c r="AA935" i="1" s="1"/>
  <c r="AB935" i="1" s="1"/>
  <c r="V939" i="1"/>
  <c r="X937" i="1"/>
  <c r="Y936" i="1" s="1"/>
  <c r="Q933" i="1"/>
  <c r="V940" i="1" l="1"/>
  <c r="X938" i="1"/>
  <c r="Y937" i="1" s="1"/>
  <c r="Z936" i="1"/>
  <c r="Q934" i="1"/>
  <c r="Z937" i="1" l="1"/>
  <c r="AA937" i="1"/>
  <c r="AA936" i="1"/>
  <c r="AB936" i="1" s="1"/>
  <c r="V941" i="1"/>
  <c r="X939" i="1"/>
  <c r="Y938" i="1" s="1"/>
  <c r="Q935" i="1"/>
  <c r="V942" i="1" l="1"/>
  <c r="X940" i="1"/>
  <c r="Y939" i="1" s="1"/>
  <c r="Z938" i="1"/>
  <c r="AA938" i="1"/>
  <c r="AB937" i="1"/>
  <c r="Q936" i="1"/>
  <c r="Z939" i="1" l="1"/>
  <c r="AA939" i="1"/>
  <c r="AB938" i="1"/>
  <c r="V943" i="1"/>
  <c r="X941" i="1"/>
  <c r="Y940" i="1" s="1"/>
  <c r="Q937" i="1"/>
  <c r="Z940" i="1" l="1"/>
  <c r="AA940" i="1"/>
  <c r="V944" i="1"/>
  <c r="X942" i="1"/>
  <c r="Y941" i="1" s="1"/>
  <c r="AB939" i="1"/>
  <c r="Q938" i="1"/>
  <c r="Z941" i="1" l="1"/>
  <c r="AA941" i="1"/>
  <c r="V945" i="1"/>
  <c r="X943" i="1"/>
  <c r="Y942" i="1" s="1"/>
  <c r="AB940" i="1"/>
  <c r="Q939" i="1"/>
  <c r="V946" i="1" l="1"/>
  <c r="X944" i="1"/>
  <c r="Y943" i="1" s="1"/>
  <c r="Z942" i="1"/>
  <c r="AA942" i="1"/>
  <c r="AB941" i="1"/>
  <c r="Q940" i="1"/>
  <c r="Z943" i="1" l="1"/>
  <c r="AA943" i="1"/>
  <c r="AB942" i="1"/>
  <c r="V947" i="1"/>
  <c r="X945" i="1"/>
  <c r="Y944" i="1" s="1"/>
  <c r="Q941" i="1"/>
  <c r="V948" i="1" l="1"/>
  <c r="X946" i="1"/>
  <c r="Y945" i="1" s="1"/>
  <c r="Z944" i="1"/>
  <c r="AA944" i="1"/>
  <c r="AB943" i="1"/>
  <c r="Q942" i="1"/>
  <c r="Z945" i="1" l="1"/>
  <c r="AA945" i="1"/>
  <c r="AB944" i="1"/>
  <c r="V949" i="1"/>
  <c r="X947" i="1"/>
  <c r="Y946" i="1" s="1"/>
  <c r="Q943" i="1"/>
  <c r="V950" i="1" l="1"/>
  <c r="X948" i="1"/>
  <c r="Y947" i="1" s="1"/>
  <c r="Z946" i="1"/>
  <c r="AA946" i="1"/>
  <c r="AB945" i="1"/>
  <c r="Q944" i="1"/>
  <c r="Z947" i="1" l="1"/>
  <c r="AA947" i="1"/>
  <c r="AB946" i="1"/>
  <c r="V951" i="1"/>
  <c r="X949" i="1"/>
  <c r="Y948" i="1" s="1"/>
  <c r="Q945" i="1"/>
  <c r="V952" i="1" l="1"/>
  <c r="X950" i="1"/>
  <c r="Y949" i="1" s="1"/>
  <c r="Z948" i="1"/>
  <c r="AA948" i="1" s="1"/>
  <c r="AB947" i="1"/>
  <c r="Q946" i="1"/>
  <c r="AB948" i="1" l="1"/>
  <c r="Z949" i="1"/>
  <c r="AA949" i="1" s="1"/>
  <c r="AB949" i="1" s="1"/>
  <c r="V953" i="1"/>
  <c r="X951" i="1"/>
  <c r="Y950" i="1" s="1"/>
  <c r="Q947" i="1"/>
  <c r="Z950" i="1" l="1"/>
  <c r="AA950" i="1"/>
  <c r="V954" i="1"/>
  <c r="X952" i="1"/>
  <c r="Y951" i="1" s="1"/>
  <c r="Q948" i="1"/>
  <c r="Z951" i="1" l="1"/>
  <c r="AA951" i="1" s="1"/>
  <c r="V955" i="1"/>
  <c r="X953" i="1"/>
  <c r="Y952" i="1" s="1"/>
  <c r="AB950" i="1"/>
  <c r="Q949" i="1"/>
  <c r="AB951" i="1" l="1"/>
  <c r="V956" i="1"/>
  <c r="X954" i="1"/>
  <c r="Y953" i="1" s="1"/>
  <c r="Z952" i="1"/>
  <c r="Q950" i="1"/>
  <c r="AA952" i="1" l="1"/>
  <c r="AB952" i="1" s="1"/>
  <c r="Z953" i="1"/>
  <c r="AA953" i="1" s="1"/>
  <c r="AB953" i="1" s="1"/>
  <c r="V957" i="1"/>
  <c r="X955" i="1"/>
  <c r="Y954" i="1" s="1"/>
  <c r="Q951" i="1"/>
  <c r="AA954" i="1" l="1"/>
  <c r="AB954" i="1" s="1"/>
  <c r="Z954" i="1"/>
  <c r="V958" i="1"/>
  <c r="X956" i="1"/>
  <c r="Y955" i="1" s="1"/>
  <c r="Q952" i="1"/>
  <c r="V959" i="1" l="1"/>
  <c r="X957" i="1"/>
  <c r="Y956" i="1" s="1"/>
  <c r="Z955" i="1"/>
  <c r="Q953" i="1"/>
  <c r="AA955" i="1" l="1"/>
  <c r="AB955" i="1" s="1"/>
  <c r="Z956" i="1"/>
  <c r="AA956" i="1" s="1"/>
  <c r="AB956" i="1" s="1"/>
  <c r="V960" i="1"/>
  <c r="X958" i="1"/>
  <c r="Y957" i="1" s="1"/>
  <c r="Q954" i="1"/>
  <c r="Z957" i="1" l="1"/>
  <c r="AA957" i="1" s="1"/>
  <c r="AB957" i="1" s="1"/>
  <c r="V961" i="1"/>
  <c r="X959" i="1"/>
  <c r="Y958" i="1" s="1"/>
  <c r="Q955" i="1"/>
  <c r="V962" i="1" l="1"/>
  <c r="X960" i="1"/>
  <c r="Y959" i="1" s="1"/>
  <c r="Z958" i="1"/>
  <c r="AA958" i="1" s="1"/>
  <c r="AB958" i="1" s="1"/>
  <c r="Q956" i="1"/>
  <c r="AA959" i="1" l="1"/>
  <c r="AB959" i="1" s="1"/>
  <c r="Z959" i="1"/>
  <c r="V963" i="1"/>
  <c r="X961" i="1"/>
  <c r="Y960" i="1" s="1"/>
  <c r="Q957" i="1"/>
  <c r="Z960" i="1" l="1"/>
  <c r="V964" i="1"/>
  <c r="X962" i="1"/>
  <c r="Y961" i="1" s="1"/>
  <c r="Q958" i="1"/>
  <c r="AA960" i="1" l="1"/>
  <c r="AB960" i="1" s="1"/>
  <c r="Z961" i="1"/>
  <c r="AA961" i="1" s="1"/>
  <c r="V965" i="1"/>
  <c r="X963" i="1"/>
  <c r="Y962" i="1" s="1"/>
  <c r="Q959" i="1"/>
  <c r="AB961" i="1" l="1"/>
  <c r="Z962" i="1"/>
  <c r="AA962" i="1" s="1"/>
  <c r="AB962" i="1" s="1"/>
  <c r="V966" i="1"/>
  <c r="X964" i="1"/>
  <c r="Y963" i="1" s="1"/>
  <c r="Q960" i="1"/>
  <c r="Z963" i="1" l="1"/>
  <c r="AA963" i="1" s="1"/>
  <c r="AB963" i="1" s="1"/>
  <c r="V967" i="1"/>
  <c r="X965" i="1"/>
  <c r="Y964" i="1" s="1"/>
  <c r="Q961" i="1"/>
  <c r="V968" i="1" l="1"/>
  <c r="X966" i="1"/>
  <c r="Y965" i="1" s="1"/>
  <c r="Z964" i="1"/>
  <c r="AA964" i="1"/>
  <c r="AB964" i="1" s="1"/>
  <c r="Q962" i="1"/>
  <c r="Z965" i="1" l="1"/>
  <c r="V969" i="1"/>
  <c r="X967" i="1"/>
  <c r="Y966" i="1" s="1"/>
  <c r="Q963" i="1"/>
  <c r="Z966" i="1" l="1"/>
  <c r="AA966" i="1" s="1"/>
  <c r="V970" i="1"/>
  <c r="X968" i="1"/>
  <c r="Y967" i="1" s="1"/>
  <c r="AA965" i="1"/>
  <c r="AB965" i="1" s="1"/>
  <c r="Q964" i="1"/>
  <c r="Z967" i="1" l="1"/>
  <c r="AA967" i="1" s="1"/>
  <c r="AB966" i="1"/>
  <c r="V971" i="1"/>
  <c r="X969" i="1"/>
  <c r="Y968" i="1" s="1"/>
  <c r="Q965" i="1"/>
  <c r="AB967" i="1" l="1"/>
  <c r="V972" i="1"/>
  <c r="X970" i="1"/>
  <c r="Y969" i="1" s="1"/>
  <c r="Z968" i="1"/>
  <c r="AA968" i="1" s="1"/>
  <c r="AB968" i="1" s="1"/>
  <c r="Q966" i="1"/>
  <c r="Z969" i="1" l="1"/>
  <c r="AA969" i="1" s="1"/>
  <c r="AB969" i="1" s="1"/>
  <c r="V973" i="1"/>
  <c r="X971" i="1"/>
  <c r="Y970" i="1" s="1"/>
  <c r="Q967" i="1"/>
  <c r="V974" i="1" l="1"/>
  <c r="X972" i="1"/>
  <c r="Y971" i="1" s="1"/>
  <c r="Z970" i="1"/>
  <c r="AA970" i="1" s="1"/>
  <c r="AB970" i="1" s="1"/>
  <c r="Q968" i="1"/>
  <c r="Z971" i="1" l="1"/>
  <c r="AA971" i="1" s="1"/>
  <c r="AB971" i="1" s="1"/>
  <c r="V975" i="1"/>
  <c r="X973" i="1"/>
  <c r="Y972" i="1" s="1"/>
  <c r="Q969" i="1"/>
  <c r="Z972" i="1" l="1"/>
  <c r="AA972" i="1"/>
  <c r="AB972" i="1" s="1"/>
  <c r="V976" i="1"/>
  <c r="X974" i="1"/>
  <c r="Y973" i="1" s="1"/>
  <c r="Q970" i="1"/>
  <c r="Z973" i="1" l="1"/>
  <c r="AA973" i="1" s="1"/>
  <c r="AB973" i="1" s="1"/>
  <c r="V977" i="1"/>
  <c r="X975" i="1"/>
  <c r="Y974" i="1" s="1"/>
  <c r="Q971" i="1"/>
  <c r="Z974" i="1" l="1"/>
  <c r="AA974" i="1" s="1"/>
  <c r="AB974" i="1" s="1"/>
  <c r="V978" i="1"/>
  <c r="X976" i="1"/>
  <c r="Y975" i="1" s="1"/>
  <c r="Q972" i="1"/>
  <c r="Z975" i="1" l="1"/>
  <c r="AA975" i="1" s="1"/>
  <c r="AB975" i="1" s="1"/>
  <c r="V979" i="1"/>
  <c r="X977" i="1"/>
  <c r="Y976" i="1" s="1"/>
  <c r="Q973" i="1"/>
  <c r="Z976" i="1" l="1"/>
  <c r="AA976" i="1" s="1"/>
  <c r="AB976" i="1" s="1"/>
  <c r="V980" i="1"/>
  <c r="X978" i="1"/>
  <c r="Y977" i="1" s="1"/>
  <c r="Q974" i="1"/>
  <c r="V981" i="1" l="1"/>
  <c r="X979" i="1"/>
  <c r="Y978" i="1" s="1"/>
  <c r="Z977" i="1"/>
  <c r="AA977" i="1" s="1"/>
  <c r="AB977" i="1" s="1"/>
  <c r="Q975" i="1"/>
  <c r="Z978" i="1" l="1"/>
  <c r="AA978" i="1"/>
  <c r="V982" i="1"/>
  <c r="X980" i="1"/>
  <c r="Y979" i="1" s="1"/>
  <c r="Q976" i="1"/>
  <c r="Z979" i="1" l="1"/>
  <c r="AA979" i="1"/>
  <c r="V983" i="1"/>
  <c r="X981" i="1"/>
  <c r="Y980" i="1" s="1"/>
  <c r="AB978" i="1"/>
  <c r="Q977" i="1"/>
  <c r="Z980" i="1" l="1"/>
  <c r="AA980" i="1"/>
  <c r="V984" i="1"/>
  <c r="X982" i="1"/>
  <c r="Y981" i="1" s="1"/>
  <c r="AB979" i="1"/>
  <c r="Q978" i="1"/>
  <c r="Z981" i="1" l="1"/>
  <c r="AA981" i="1"/>
  <c r="V985" i="1"/>
  <c r="X983" i="1"/>
  <c r="Y982" i="1" s="1"/>
  <c r="AB980" i="1"/>
  <c r="Q979" i="1"/>
  <c r="Z982" i="1" l="1"/>
  <c r="AA982" i="1"/>
  <c r="V986" i="1"/>
  <c r="X984" i="1"/>
  <c r="Y983" i="1" s="1"/>
  <c r="AB981" i="1"/>
  <c r="Q980" i="1"/>
  <c r="Z983" i="1" l="1"/>
  <c r="AA983" i="1"/>
  <c r="V987" i="1"/>
  <c r="X985" i="1"/>
  <c r="Y984" i="1" s="1"/>
  <c r="AB982" i="1"/>
  <c r="Q981" i="1"/>
  <c r="Z984" i="1" l="1"/>
  <c r="AA984" i="1" s="1"/>
  <c r="V988" i="1"/>
  <c r="X986" i="1"/>
  <c r="Y985" i="1" s="1"/>
  <c r="AB983" i="1"/>
  <c r="Q982" i="1"/>
  <c r="AB984" i="1" l="1"/>
  <c r="Z985" i="1"/>
  <c r="AA985" i="1" s="1"/>
  <c r="V989" i="1"/>
  <c r="X987" i="1"/>
  <c r="Y986" i="1" s="1"/>
  <c r="Q983" i="1"/>
  <c r="Z986" i="1" l="1"/>
  <c r="AA986" i="1"/>
  <c r="V990" i="1"/>
  <c r="X988" i="1"/>
  <c r="Y987" i="1" s="1"/>
  <c r="AB985" i="1"/>
  <c r="Q984" i="1"/>
  <c r="Z987" i="1" l="1"/>
  <c r="AA987" i="1"/>
  <c r="V991" i="1"/>
  <c r="X989" i="1"/>
  <c r="Y988" i="1" s="1"/>
  <c r="AB986" i="1"/>
  <c r="Q985" i="1"/>
  <c r="Z988" i="1" l="1"/>
  <c r="AA988" i="1" s="1"/>
  <c r="V992" i="1"/>
  <c r="X990" i="1"/>
  <c r="Y989" i="1" s="1"/>
  <c r="AB987" i="1"/>
  <c r="Q986" i="1"/>
  <c r="AB988" i="1" l="1"/>
  <c r="V993" i="1"/>
  <c r="X991" i="1"/>
  <c r="Y990" i="1" s="1"/>
  <c r="Z989" i="1"/>
  <c r="AA989" i="1"/>
  <c r="Q987" i="1"/>
  <c r="Z990" i="1" l="1"/>
  <c r="AA990" i="1"/>
  <c r="AB989" i="1"/>
  <c r="V994" i="1"/>
  <c r="X992" i="1"/>
  <c r="Y991" i="1" s="1"/>
  <c r="Q988" i="1"/>
  <c r="Z991" i="1" l="1"/>
  <c r="AA991" i="1"/>
  <c r="V995" i="1"/>
  <c r="X993" i="1"/>
  <c r="Y992" i="1" s="1"/>
  <c r="AB990" i="1"/>
  <c r="Q989" i="1"/>
  <c r="Z992" i="1" l="1"/>
  <c r="AA992" i="1" s="1"/>
  <c r="V996" i="1"/>
  <c r="X994" i="1"/>
  <c r="Y993" i="1" s="1"/>
  <c r="AB991" i="1"/>
  <c r="Q990" i="1"/>
  <c r="V997" i="1" l="1"/>
  <c r="X995" i="1"/>
  <c r="Y994" i="1" s="1"/>
  <c r="Z993" i="1"/>
  <c r="AA993" i="1" s="1"/>
  <c r="AB992" i="1"/>
  <c r="Q991" i="1"/>
  <c r="AB993" i="1" l="1"/>
  <c r="Z994" i="1"/>
  <c r="AA994" i="1" s="1"/>
  <c r="V998" i="1"/>
  <c r="X996" i="1"/>
  <c r="Y995" i="1" s="1"/>
  <c r="Q992" i="1"/>
  <c r="AB994" i="1" l="1"/>
  <c r="Z995" i="1"/>
  <c r="V999" i="1"/>
  <c r="X997" i="1"/>
  <c r="Y996" i="1" s="1"/>
  <c r="Q993" i="1"/>
  <c r="V1000" i="1" l="1"/>
  <c r="X998" i="1"/>
  <c r="Y997" i="1" s="1"/>
  <c r="Z996" i="1"/>
  <c r="AA996" i="1" s="1"/>
  <c r="AA995" i="1"/>
  <c r="AB995" i="1" s="1"/>
  <c r="Q994" i="1"/>
  <c r="Z997" i="1" l="1"/>
  <c r="AB996" i="1"/>
  <c r="V1001" i="1"/>
  <c r="X999" i="1"/>
  <c r="Y998" i="1" s="1"/>
  <c r="Q995" i="1"/>
  <c r="Z998" i="1" l="1"/>
  <c r="AA998" i="1" s="1"/>
  <c r="V1002" i="1"/>
  <c r="X1000" i="1"/>
  <c r="Y999" i="1" s="1"/>
  <c r="AA997" i="1"/>
  <c r="AB997" i="1" s="1"/>
  <c r="Q996" i="1"/>
  <c r="Z999" i="1" l="1"/>
  <c r="V1003" i="1"/>
  <c r="X1001" i="1"/>
  <c r="Y1000" i="1" s="1"/>
  <c r="AB998" i="1"/>
  <c r="Q997" i="1"/>
  <c r="Z1000" i="1" l="1"/>
  <c r="AA1000" i="1"/>
  <c r="V1004" i="1"/>
  <c r="X1002" i="1"/>
  <c r="Y1001" i="1" s="1"/>
  <c r="AA999" i="1"/>
  <c r="AB999" i="1" s="1"/>
  <c r="Q998" i="1"/>
  <c r="V1005" i="1" l="1"/>
  <c r="X1003" i="1"/>
  <c r="Y1002" i="1" s="1"/>
  <c r="AB1000" i="1"/>
  <c r="Z1001" i="1"/>
  <c r="AA1001" i="1" s="1"/>
  <c r="Q999" i="1"/>
  <c r="Z1002" i="1" l="1"/>
  <c r="AA1002" i="1" s="1"/>
  <c r="AB1001" i="1"/>
  <c r="V1006" i="1"/>
  <c r="X1004" i="1"/>
  <c r="Y1003" i="1" s="1"/>
  <c r="Q1000" i="1"/>
  <c r="AB1002" i="1" l="1"/>
  <c r="AA1003" i="1"/>
  <c r="Z1003" i="1"/>
  <c r="V1007" i="1"/>
  <c r="X1005" i="1"/>
  <c r="Y1004" i="1" s="1"/>
  <c r="Q1001" i="1"/>
  <c r="AB1003" i="1" l="1"/>
  <c r="Z1004" i="1"/>
  <c r="AA1004" i="1" s="1"/>
  <c r="AB1004" i="1" s="1"/>
  <c r="V1008" i="1"/>
  <c r="X1006" i="1"/>
  <c r="Y1005" i="1" s="1"/>
  <c r="Q1002" i="1"/>
  <c r="Z1005" i="1" l="1"/>
  <c r="AA1005" i="1" s="1"/>
  <c r="AB1005" i="1" s="1"/>
  <c r="V1009" i="1"/>
  <c r="X1007" i="1"/>
  <c r="Y1006" i="1" s="1"/>
  <c r="Q1003" i="1"/>
  <c r="Z1006" i="1" l="1"/>
  <c r="AA1006" i="1" s="1"/>
  <c r="AB1006" i="1" s="1"/>
  <c r="V1010" i="1"/>
  <c r="X1008" i="1"/>
  <c r="Y1007" i="1" s="1"/>
  <c r="Q1004" i="1"/>
  <c r="Z1007" i="1" l="1"/>
  <c r="AA1007" i="1" s="1"/>
  <c r="AB1007" i="1" s="1"/>
  <c r="V1011" i="1"/>
  <c r="X1009" i="1"/>
  <c r="Y1008" i="1" s="1"/>
  <c r="Q1005" i="1"/>
  <c r="Z1008" i="1" l="1"/>
  <c r="AA1008" i="1" s="1"/>
  <c r="AB1008" i="1" s="1"/>
  <c r="V1012" i="1"/>
  <c r="X1010" i="1"/>
  <c r="Y1009" i="1" s="1"/>
  <c r="Q1006" i="1"/>
  <c r="Z1009" i="1" l="1"/>
  <c r="AA1009" i="1"/>
  <c r="V1013" i="1"/>
  <c r="X1011" i="1"/>
  <c r="Y1010" i="1" s="1"/>
  <c r="Q1007" i="1"/>
  <c r="Z1010" i="1" l="1"/>
  <c r="AA1010" i="1" s="1"/>
  <c r="V1014" i="1"/>
  <c r="X1012" i="1"/>
  <c r="Y1011" i="1" s="1"/>
  <c r="AB1009" i="1"/>
  <c r="Q1008" i="1"/>
  <c r="Z1011" i="1" l="1"/>
  <c r="V1015" i="1"/>
  <c r="X1013" i="1"/>
  <c r="Y1012" i="1" s="1"/>
  <c r="AB1010" i="1"/>
  <c r="Q1009" i="1"/>
  <c r="Z1012" i="1" l="1"/>
  <c r="AA1012" i="1"/>
  <c r="V1016" i="1"/>
  <c r="X1014" i="1"/>
  <c r="Y1013" i="1" s="1"/>
  <c r="AA1011" i="1"/>
  <c r="AB1011" i="1" s="1"/>
  <c r="Q1010" i="1"/>
  <c r="Z1013" i="1" l="1"/>
  <c r="AA1013" i="1"/>
  <c r="V1017" i="1"/>
  <c r="X1015" i="1"/>
  <c r="Y1014" i="1" s="1"/>
  <c r="AB1012" i="1"/>
  <c r="Q1011" i="1"/>
  <c r="Z1014" i="1" l="1"/>
  <c r="AA1014" i="1" s="1"/>
  <c r="V1018" i="1"/>
  <c r="X1016" i="1"/>
  <c r="Y1015" i="1" s="1"/>
  <c r="AB1013" i="1"/>
  <c r="Q1012" i="1"/>
  <c r="AB1014" i="1" l="1"/>
  <c r="Z1015" i="1"/>
  <c r="AA1015" i="1" s="1"/>
  <c r="AB1015" i="1" s="1"/>
  <c r="V1019" i="1"/>
  <c r="X1017" i="1"/>
  <c r="Y1016" i="1" s="1"/>
  <c r="Q1013" i="1"/>
  <c r="Z1016" i="1" l="1"/>
  <c r="AA1016" i="1" s="1"/>
  <c r="AB1016" i="1" s="1"/>
  <c r="V1020" i="1"/>
  <c r="X1018" i="1"/>
  <c r="Y1017" i="1" s="1"/>
  <c r="Q1014" i="1"/>
  <c r="Z1017" i="1" l="1"/>
  <c r="V1021" i="1"/>
  <c r="X1019" i="1"/>
  <c r="Y1018" i="1" s="1"/>
  <c r="Q1015" i="1"/>
  <c r="V1022" i="1" l="1"/>
  <c r="X1020" i="1"/>
  <c r="Y1019" i="1" s="1"/>
  <c r="Z1018" i="1"/>
  <c r="AA1018" i="1" s="1"/>
  <c r="AA1017" i="1"/>
  <c r="AB1017" i="1" s="1"/>
  <c r="Q1016" i="1"/>
  <c r="AB1018" i="1" l="1"/>
  <c r="Z1019" i="1"/>
  <c r="AA1019" i="1" s="1"/>
  <c r="AB1019" i="1" s="1"/>
  <c r="V1023" i="1"/>
  <c r="X1021" i="1"/>
  <c r="Y1020" i="1" s="1"/>
  <c r="Q1017" i="1"/>
  <c r="Z1020" i="1" l="1"/>
  <c r="V1024" i="1"/>
  <c r="X1022" i="1"/>
  <c r="Y1021" i="1" s="1"/>
  <c r="Q1018" i="1"/>
  <c r="Z1021" i="1" l="1"/>
  <c r="AA1021" i="1" s="1"/>
  <c r="V1025" i="1"/>
  <c r="X1023" i="1"/>
  <c r="Y1022" i="1" s="1"/>
  <c r="AA1020" i="1"/>
  <c r="AB1020" i="1" s="1"/>
  <c r="Q1019" i="1"/>
  <c r="V1026" i="1" l="1"/>
  <c r="X1024" i="1"/>
  <c r="Y1023" i="1" s="1"/>
  <c r="Z1022" i="1"/>
  <c r="AA1022" i="1" s="1"/>
  <c r="AB1021" i="1"/>
  <c r="Q1020" i="1"/>
  <c r="AB1022" i="1" l="1"/>
  <c r="Z1023" i="1"/>
  <c r="V1027" i="1"/>
  <c r="X1025" i="1"/>
  <c r="Y1024" i="1" s="1"/>
  <c r="Q1021" i="1"/>
  <c r="Z1024" i="1" l="1"/>
  <c r="V1028" i="1"/>
  <c r="X1026" i="1"/>
  <c r="Y1025" i="1" s="1"/>
  <c r="AA1023" i="1"/>
  <c r="AB1023" i="1" s="1"/>
  <c r="Q1022" i="1"/>
  <c r="Z1025" i="1" l="1"/>
  <c r="AA1025" i="1" s="1"/>
  <c r="V1029" i="1"/>
  <c r="X1027" i="1"/>
  <c r="Y1026" i="1" s="1"/>
  <c r="AA1024" i="1"/>
  <c r="AB1024" i="1" s="1"/>
  <c r="Q1023" i="1"/>
  <c r="V1030" i="1" l="1"/>
  <c r="X1028" i="1"/>
  <c r="Y1027" i="1" s="1"/>
  <c r="Z1026" i="1"/>
  <c r="AB1025" i="1"/>
  <c r="Q1024" i="1"/>
  <c r="Z1027" i="1" l="1"/>
  <c r="AA1027" i="1" s="1"/>
  <c r="AA1026" i="1"/>
  <c r="AB1026" i="1" s="1"/>
  <c r="V1031" i="1"/>
  <c r="X1029" i="1"/>
  <c r="Y1028" i="1" s="1"/>
  <c r="Q1025" i="1"/>
  <c r="Z1028" i="1" l="1"/>
  <c r="AA1028" i="1"/>
  <c r="V1032" i="1"/>
  <c r="X1030" i="1"/>
  <c r="Y1029" i="1" s="1"/>
  <c r="AB1027" i="1"/>
  <c r="Q1026" i="1"/>
  <c r="Z1029" i="1" l="1"/>
  <c r="AA1029" i="1"/>
  <c r="V1033" i="1"/>
  <c r="X1031" i="1"/>
  <c r="Y1030" i="1" s="1"/>
  <c r="AB1028" i="1"/>
  <c r="Q1027" i="1"/>
  <c r="Z1030" i="1" l="1"/>
  <c r="AA1030" i="1" s="1"/>
  <c r="V1034" i="1"/>
  <c r="X1032" i="1"/>
  <c r="Y1031" i="1" s="1"/>
  <c r="AB1029" i="1"/>
  <c r="Q1028" i="1"/>
  <c r="AB1030" i="1" l="1"/>
  <c r="Z1031" i="1"/>
  <c r="AA1031" i="1" s="1"/>
  <c r="AB1031" i="1" s="1"/>
  <c r="V1035" i="1"/>
  <c r="X1033" i="1"/>
  <c r="Y1032" i="1" s="1"/>
  <c r="Q1029" i="1"/>
  <c r="Z1032" i="1" l="1"/>
  <c r="V1036" i="1"/>
  <c r="X1034" i="1"/>
  <c r="Y1033" i="1" s="1"/>
  <c r="Q1030" i="1"/>
  <c r="Z1033" i="1" l="1"/>
  <c r="AA1033" i="1"/>
  <c r="V1037" i="1"/>
  <c r="X1035" i="1"/>
  <c r="Y1034" i="1" s="1"/>
  <c r="AA1032" i="1"/>
  <c r="AB1032" i="1" s="1"/>
  <c r="Q1031" i="1"/>
  <c r="Z1034" i="1" l="1"/>
  <c r="AA1034" i="1"/>
  <c r="V1038" i="1"/>
  <c r="X1036" i="1"/>
  <c r="Y1035" i="1" s="1"/>
  <c r="AB1033" i="1"/>
  <c r="Q1032" i="1"/>
  <c r="Z1035" i="1" l="1"/>
  <c r="AA1035" i="1"/>
  <c r="V1039" i="1"/>
  <c r="X1037" i="1"/>
  <c r="Y1036" i="1" s="1"/>
  <c r="AB1034" i="1"/>
  <c r="Q1033" i="1"/>
  <c r="Z1036" i="1" l="1"/>
  <c r="AA1036" i="1"/>
  <c r="V1040" i="1"/>
  <c r="X1038" i="1"/>
  <c r="Y1037" i="1" s="1"/>
  <c r="AB1035" i="1"/>
  <c r="Q1034" i="1"/>
  <c r="V1041" i="1" l="1"/>
  <c r="X1039" i="1"/>
  <c r="Y1038" i="1" s="1"/>
  <c r="Z1037" i="1"/>
  <c r="AA1037" i="1"/>
  <c r="AB1036" i="1"/>
  <c r="Q1035" i="1"/>
  <c r="AB1037" i="1" l="1"/>
  <c r="Z1038" i="1"/>
  <c r="V1042" i="1"/>
  <c r="X1040" i="1"/>
  <c r="Y1039" i="1" s="1"/>
  <c r="Q1036" i="1"/>
  <c r="Z1039" i="1" l="1"/>
  <c r="AA1039" i="1" s="1"/>
  <c r="V1043" i="1"/>
  <c r="X1041" i="1"/>
  <c r="Y1040" i="1" s="1"/>
  <c r="AA1038" i="1"/>
  <c r="AB1038" i="1" s="1"/>
  <c r="Q1037" i="1"/>
  <c r="AB1039" i="1" l="1"/>
  <c r="Z1040" i="1"/>
  <c r="AA1040" i="1" s="1"/>
  <c r="AB1040" i="1" s="1"/>
  <c r="V1044" i="1"/>
  <c r="X1042" i="1"/>
  <c r="Y1041" i="1" s="1"/>
  <c r="Q1038" i="1"/>
  <c r="Z1041" i="1" l="1"/>
  <c r="AA1041" i="1"/>
  <c r="V1045" i="1"/>
  <c r="X1043" i="1"/>
  <c r="Y1042" i="1" s="1"/>
  <c r="Q1039" i="1"/>
  <c r="Z1042" i="1" l="1"/>
  <c r="AA1042" i="1"/>
  <c r="V1046" i="1"/>
  <c r="X1044" i="1"/>
  <c r="Y1043" i="1" s="1"/>
  <c r="AB1041" i="1"/>
  <c r="Q1040" i="1"/>
  <c r="Z1043" i="1" l="1"/>
  <c r="AA1043" i="1"/>
  <c r="V1047" i="1"/>
  <c r="X1045" i="1"/>
  <c r="Y1044" i="1" s="1"/>
  <c r="AB1042" i="1"/>
  <c r="Q1041" i="1"/>
  <c r="Z1044" i="1" l="1"/>
  <c r="AA1044" i="1"/>
  <c r="V1048" i="1"/>
  <c r="X1046" i="1"/>
  <c r="Y1045" i="1" s="1"/>
  <c r="AB1043" i="1"/>
  <c r="Q1042" i="1"/>
  <c r="Z1045" i="1" l="1"/>
  <c r="V1049" i="1"/>
  <c r="X1047" i="1"/>
  <c r="Y1046" i="1" s="1"/>
  <c r="AB1044" i="1"/>
  <c r="Q1043" i="1"/>
  <c r="Z1046" i="1" l="1"/>
  <c r="AA1046" i="1" s="1"/>
  <c r="V1050" i="1"/>
  <c r="X1048" i="1"/>
  <c r="Y1047" i="1" s="1"/>
  <c r="AA1045" i="1"/>
  <c r="AB1045" i="1" s="1"/>
  <c r="Q1044" i="1"/>
  <c r="Z1047" i="1" l="1"/>
  <c r="AA1047" i="1"/>
  <c r="AB1046" i="1"/>
  <c r="V1051" i="1"/>
  <c r="X1049" i="1"/>
  <c r="Y1048" i="1" s="1"/>
  <c r="Q1045" i="1"/>
  <c r="AB1047" i="1" l="1"/>
  <c r="Z1048" i="1"/>
  <c r="AA1048" i="1" s="1"/>
  <c r="V1052" i="1"/>
  <c r="X1050" i="1"/>
  <c r="Y1049" i="1" s="1"/>
  <c r="Q1046" i="1"/>
  <c r="AB1048" i="1" l="1"/>
  <c r="Z1049" i="1"/>
  <c r="AA1049" i="1" s="1"/>
  <c r="V1053" i="1"/>
  <c r="X1051" i="1"/>
  <c r="Y1050" i="1" s="1"/>
  <c r="Q1047" i="1"/>
  <c r="Z1050" i="1" l="1"/>
  <c r="AA1050" i="1"/>
  <c r="AB1049" i="1"/>
  <c r="V1054" i="1"/>
  <c r="X1052" i="1"/>
  <c r="Y1051" i="1" s="1"/>
  <c r="Q1048" i="1"/>
  <c r="Z1051" i="1" l="1"/>
  <c r="AA1051" i="1"/>
  <c r="V1055" i="1"/>
  <c r="X1053" i="1"/>
  <c r="Y1052" i="1" s="1"/>
  <c r="AB1050" i="1"/>
  <c r="Q1049" i="1"/>
  <c r="V1056" i="1" l="1"/>
  <c r="X1054" i="1"/>
  <c r="Y1053" i="1" s="1"/>
  <c r="Z1052" i="1"/>
  <c r="AA1052" i="1" s="1"/>
  <c r="AB1051" i="1"/>
  <c r="Q1050" i="1"/>
  <c r="Z1053" i="1" l="1"/>
  <c r="AA1053" i="1" s="1"/>
  <c r="AB1052" i="1"/>
  <c r="V1057" i="1"/>
  <c r="X1055" i="1"/>
  <c r="Y1054" i="1" s="1"/>
  <c r="Q1051" i="1"/>
  <c r="Z1054" i="1" l="1"/>
  <c r="AA1054" i="1"/>
  <c r="V1058" i="1"/>
  <c r="X1056" i="1"/>
  <c r="Y1055" i="1" s="1"/>
  <c r="AB1053" i="1"/>
  <c r="Q1052" i="1"/>
  <c r="AB1054" i="1" l="1"/>
  <c r="AA1055" i="1"/>
  <c r="Z1055" i="1"/>
  <c r="V1059" i="1"/>
  <c r="X1057" i="1"/>
  <c r="Y1056" i="1" s="1"/>
  <c r="Q1053" i="1"/>
  <c r="Z1056" i="1" l="1"/>
  <c r="AA1056" i="1" s="1"/>
  <c r="V1060" i="1"/>
  <c r="X1058" i="1"/>
  <c r="Y1057" i="1" s="1"/>
  <c r="AB1055" i="1"/>
  <c r="Q1054" i="1"/>
  <c r="V1061" i="1" l="1"/>
  <c r="X1059" i="1"/>
  <c r="Y1058" i="1" s="1"/>
  <c r="AB1056" i="1"/>
  <c r="Z1057" i="1"/>
  <c r="AA1057" i="1" s="1"/>
  <c r="AB1057" i="1" s="1"/>
  <c r="Q1055" i="1"/>
  <c r="Z1058" i="1" l="1"/>
  <c r="AA1058" i="1"/>
  <c r="V1062" i="1"/>
  <c r="X1060" i="1"/>
  <c r="Y1059" i="1" s="1"/>
  <c r="Q1056" i="1"/>
  <c r="Z1059" i="1" l="1"/>
  <c r="AA1059" i="1" s="1"/>
  <c r="V1063" i="1"/>
  <c r="X1061" i="1"/>
  <c r="Y1060" i="1" s="1"/>
  <c r="AB1058" i="1"/>
  <c r="Q1057" i="1"/>
  <c r="Z1060" i="1" l="1"/>
  <c r="AA1060" i="1" s="1"/>
  <c r="V1064" i="1"/>
  <c r="X1062" i="1"/>
  <c r="Y1061" i="1" s="1"/>
  <c r="AB1059" i="1"/>
  <c r="Q1058" i="1"/>
  <c r="AB1060" i="1" l="1"/>
  <c r="Z1061" i="1"/>
  <c r="AA1061" i="1" s="1"/>
  <c r="V1065" i="1"/>
  <c r="X1063" i="1"/>
  <c r="Y1062" i="1" s="1"/>
  <c r="Q1059" i="1"/>
  <c r="Z1062" i="1" l="1"/>
  <c r="AA1062" i="1"/>
  <c r="V1066" i="1"/>
  <c r="X1064" i="1"/>
  <c r="Y1063" i="1" s="1"/>
  <c r="AB1061" i="1"/>
  <c r="Q1060" i="1"/>
  <c r="AB1062" i="1" l="1"/>
  <c r="Z1063" i="1"/>
  <c r="AA1063" i="1"/>
  <c r="V1067" i="1"/>
  <c r="X1065" i="1"/>
  <c r="Y1064" i="1" s="1"/>
  <c r="Q1061" i="1"/>
  <c r="AB1063" i="1" l="1"/>
  <c r="Z1064" i="1"/>
  <c r="AA1064" i="1" s="1"/>
  <c r="V1068" i="1"/>
  <c r="X1066" i="1"/>
  <c r="Y1065" i="1" s="1"/>
  <c r="Q1062" i="1"/>
  <c r="Z1065" i="1" l="1"/>
  <c r="AA1065" i="1" s="1"/>
  <c r="AB1064" i="1"/>
  <c r="V1069" i="1"/>
  <c r="X1067" i="1"/>
  <c r="Y1066" i="1" s="1"/>
  <c r="Q1063" i="1"/>
  <c r="Z1066" i="1" l="1"/>
  <c r="V1070" i="1"/>
  <c r="X1068" i="1"/>
  <c r="Y1067" i="1" s="1"/>
  <c r="AB1065" i="1"/>
  <c r="Q1064" i="1"/>
  <c r="Z1067" i="1" l="1"/>
  <c r="AA1067" i="1" s="1"/>
  <c r="V1071" i="1"/>
  <c r="X1069" i="1"/>
  <c r="Y1068" i="1" s="1"/>
  <c r="AA1066" i="1"/>
  <c r="AB1066" i="1" s="1"/>
  <c r="Q1065" i="1"/>
  <c r="V1072" i="1" l="1"/>
  <c r="X1070" i="1"/>
  <c r="Y1069" i="1" s="1"/>
  <c r="Z1068" i="1"/>
  <c r="AA1068" i="1"/>
  <c r="AB1067" i="1"/>
  <c r="Q1066" i="1"/>
  <c r="AB1068" i="1" l="1"/>
  <c r="Z1069" i="1"/>
  <c r="AA1069" i="1" s="1"/>
  <c r="AB1069" i="1" s="1"/>
  <c r="V1073" i="1"/>
  <c r="X1071" i="1"/>
  <c r="Y1070" i="1" s="1"/>
  <c r="Q1067" i="1"/>
  <c r="V1074" i="1" l="1"/>
  <c r="X1072" i="1"/>
  <c r="Y1071" i="1" s="1"/>
  <c r="Z1070" i="1"/>
  <c r="AA1070" i="1" s="1"/>
  <c r="AB1070" i="1" s="1"/>
  <c r="Q1068" i="1"/>
  <c r="Z1071" i="1" l="1"/>
  <c r="AA1071" i="1"/>
  <c r="V1075" i="1"/>
  <c r="X1073" i="1"/>
  <c r="Y1072" i="1" s="1"/>
  <c r="Q1069" i="1"/>
  <c r="Z1072" i="1" l="1"/>
  <c r="AA1072" i="1" s="1"/>
  <c r="V1076" i="1"/>
  <c r="X1074" i="1"/>
  <c r="Y1073" i="1" s="1"/>
  <c r="AB1071" i="1"/>
  <c r="Q1070" i="1"/>
  <c r="AB1072" i="1" l="1"/>
  <c r="Z1073" i="1"/>
  <c r="AA1073" i="1" s="1"/>
  <c r="AB1073" i="1" s="1"/>
  <c r="V1077" i="1"/>
  <c r="X1075" i="1"/>
  <c r="Y1074" i="1" s="1"/>
  <c r="Q1071" i="1"/>
  <c r="V1078" i="1" l="1"/>
  <c r="X1076" i="1"/>
  <c r="Y1075" i="1" s="1"/>
  <c r="Z1074" i="1"/>
  <c r="Q1072" i="1"/>
  <c r="Z1075" i="1" l="1"/>
  <c r="AA1075" i="1"/>
  <c r="AA1074" i="1"/>
  <c r="AB1074" i="1" s="1"/>
  <c r="V1079" i="1"/>
  <c r="X1077" i="1"/>
  <c r="Y1076" i="1" s="1"/>
  <c r="Q1073" i="1"/>
  <c r="Z1076" i="1" l="1"/>
  <c r="AB1075" i="1"/>
  <c r="V1080" i="1"/>
  <c r="X1078" i="1"/>
  <c r="Y1077" i="1" s="1"/>
  <c r="Q1074" i="1"/>
  <c r="Z1077" i="1" l="1"/>
  <c r="AA1077" i="1" s="1"/>
  <c r="V1081" i="1"/>
  <c r="X1079" i="1"/>
  <c r="Y1078" i="1" s="1"/>
  <c r="AA1076" i="1"/>
  <c r="AB1076" i="1" s="1"/>
  <c r="Q1075" i="1"/>
  <c r="V1082" i="1" l="1"/>
  <c r="X1080" i="1"/>
  <c r="Y1079" i="1" s="1"/>
  <c r="AA1078" i="1"/>
  <c r="Z1078" i="1"/>
  <c r="AB1077" i="1"/>
  <c r="Q1076" i="1"/>
  <c r="Z1079" i="1" l="1"/>
  <c r="AA1079" i="1" s="1"/>
  <c r="AB1078" i="1"/>
  <c r="V1083" i="1"/>
  <c r="X1081" i="1"/>
  <c r="Y1080" i="1" s="1"/>
  <c r="Q1077" i="1"/>
  <c r="AB1079" i="1" l="1"/>
  <c r="V1084" i="1"/>
  <c r="X1082" i="1"/>
  <c r="Y1081" i="1" s="1"/>
  <c r="Z1080" i="1"/>
  <c r="Q1078" i="1"/>
  <c r="Z1081" i="1" l="1"/>
  <c r="AA1081" i="1" s="1"/>
  <c r="AA1080" i="1"/>
  <c r="AB1080" i="1" s="1"/>
  <c r="V1085" i="1"/>
  <c r="X1083" i="1"/>
  <c r="Y1082" i="1" s="1"/>
  <c r="Q1079" i="1"/>
  <c r="AB1081" i="1" l="1"/>
  <c r="AA1082" i="1"/>
  <c r="AB1082" i="1" s="1"/>
  <c r="Z1082" i="1"/>
  <c r="V1086" i="1"/>
  <c r="X1084" i="1"/>
  <c r="Y1083" i="1" s="1"/>
  <c r="Q1080" i="1"/>
  <c r="Z1083" i="1" l="1"/>
  <c r="AA1083" i="1" s="1"/>
  <c r="AB1083" i="1" s="1"/>
  <c r="V1087" i="1"/>
  <c r="X1085" i="1"/>
  <c r="Y1084" i="1" s="1"/>
  <c r="Q1081" i="1"/>
  <c r="V1088" i="1" l="1"/>
  <c r="X1086" i="1"/>
  <c r="Y1085" i="1" s="1"/>
  <c r="AA1084" i="1"/>
  <c r="AB1084" i="1" s="1"/>
  <c r="Z1084" i="1"/>
  <c r="Q1082" i="1"/>
  <c r="Z1085" i="1" l="1"/>
  <c r="AA1085" i="1" s="1"/>
  <c r="AB1085" i="1" s="1"/>
  <c r="V1089" i="1"/>
  <c r="X1087" i="1"/>
  <c r="Y1086" i="1" s="1"/>
  <c r="Q1083" i="1"/>
  <c r="V1090" i="1" l="1"/>
  <c r="X1088" i="1"/>
  <c r="Y1087" i="1" s="1"/>
  <c r="AA1086" i="1"/>
  <c r="AB1086" i="1" s="1"/>
  <c r="Z1086" i="1"/>
  <c r="Q1084" i="1"/>
  <c r="AA1087" i="1" l="1"/>
  <c r="Z1087" i="1"/>
  <c r="AB1087" i="1" s="1"/>
  <c r="V1091" i="1"/>
  <c r="X1089" i="1"/>
  <c r="Y1088" i="1" s="1"/>
  <c r="Q1085" i="1"/>
  <c r="Z1088" i="1" l="1"/>
  <c r="AA1088" i="1" s="1"/>
  <c r="AB1088" i="1" s="1"/>
  <c r="V1092" i="1"/>
  <c r="X1090" i="1"/>
  <c r="Y1089" i="1" s="1"/>
  <c r="Q1086" i="1"/>
  <c r="Z1089" i="1" l="1"/>
  <c r="AA1089" i="1" s="1"/>
  <c r="AB1089" i="1" s="1"/>
  <c r="V1093" i="1"/>
  <c r="X1091" i="1"/>
  <c r="Y1090" i="1" s="1"/>
  <c r="Q1087" i="1"/>
  <c r="Z1090" i="1" l="1"/>
  <c r="AA1090" i="1" s="1"/>
  <c r="AB1090" i="1" s="1"/>
  <c r="V1094" i="1"/>
  <c r="X1092" i="1"/>
  <c r="Y1091" i="1" s="1"/>
  <c r="Q1088" i="1"/>
  <c r="V1095" i="1" l="1"/>
  <c r="X1093" i="1"/>
  <c r="Y1092" i="1" s="1"/>
  <c r="AA1091" i="1"/>
  <c r="AB1091" i="1" s="1"/>
  <c r="Z1091" i="1"/>
  <c r="Q1089" i="1"/>
  <c r="Z1092" i="1" l="1"/>
  <c r="AA1092" i="1" s="1"/>
  <c r="AB1092" i="1" s="1"/>
  <c r="V1096" i="1"/>
  <c r="X1094" i="1"/>
  <c r="Y1093" i="1" s="1"/>
  <c r="Q1090" i="1"/>
  <c r="Z1093" i="1" l="1"/>
  <c r="AA1093" i="1" s="1"/>
  <c r="AB1093" i="1" s="1"/>
  <c r="V1097" i="1"/>
  <c r="X1095" i="1"/>
  <c r="Y1094" i="1" s="1"/>
  <c r="Q1091" i="1"/>
  <c r="V1098" i="1" l="1"/>
  <c r="X1096" i="1"/>
  <c r="Y1095" i="1" s="1"/>
  <c r="Z1094" i="1"/>
  <c r="Q1092" i="1"/>
  <c r="Z1095" i="1" l="1"/>
  <c r="AA1095" i="1" s="1"/>
  <c r="AA1094" i="1"/>
  <c r="AB1094" i="1" s="1"/>
  <c r="V1099" i="1"/>
  <c r="X1097" i="1"/>
  <c r="Y1096" i="1" s="1"/>
  <c r="Q1093" i="1"/>
  <c r="AB1095" i="1" l="1"/>
  <c r="Z1096" i="1"/>
  <c r="AA1096" i="1" s="1"/>
  <c r="AB1096" i="1" s="1"/>
  <c r="V1100" i="1"/>
  <c r="X1098" i="1"/>
  <c r="Y1097" i="1" s="1"/>
  <c r="Q1094" i="1"/>
  <c r="Z1097" i="1" l="1"/>
  <c r="AA1097" i="1" s="1"/>
  <c r="AB1097" i="1" s="1"/>
  <c r="V1101" i="1"/>
  <c r="X1099" i="1"/>
  <c r="Y1098" i="1" s="1"/>
  <c r="Q1095" i="1"/>
  <c r="Z1098" i="1" l="1"/>
  <c r="AA1098" i="1" s="1"/>
  <c r="AB1098" i="1" s="1"/>
  <c r="V1102" i="1"/>
  <c r="X1100" i="1"/>
  <c r="Y1099" i="1" s="1"/>
  <c r="Q1096" i="1"/>
  <c r="AA1099" i="1" l="1"/>
  <c r="AB1099" i="1" s="1"/>
  <c r="Z1099" i="1"/>
  <c r="V1103" i="1"/>
  <c r="X1101" i="1"/>
  <c r="Y1100" i="1" s="1"/>
  <c r="Q1097" i="1"/>
  <c r="V1104" i="1" l="1"/>
  <c r="X1102" i="1"/>
  <c r="Y1101" i="1" s="1"/>
  <c r="Z1100" i="1"/>
  <c r="AA1100" i="1" s="1"/>
  <c r="AB1100" i="1" s="1"/>
  <c r="Q1098" i="1"/>
  <c r="Z1101" i="1" l="1"/>
  <c r="V1105" i="1"/>
  <c r="X1103" i="1"/>
  <c r="Y1102" i="1" s="1"/>
  <c r="Q1099" i="1"/>
  <c r="AA1101" i="1" l="1"/>
  <c r="AB1101" i="1" s="1"/>
  <c r="V1106" i="1"/>
  <c r="X1104" i="1"/>
  <c r="Y1103" i="1" s="1"/>
  <c r="Z1102" i="1"/>
  <c r="AA1102" i="1" s="1"/>
  <c r="AB1102" i="1" s="1"/>
  <c r="Q1100" i="1"/>
  <c r="Z1103" i="1" l="1"/>
  <c r="AA1103" i="1" s="1"/>
  <c r="AB1103" i="1" s="1"/>
  <c r="V1107" i="1"/>
  <c r="X1105" i="1"/>
  <c r="Y1104" i="1" s="1"/>
  <c r="Q1101" i="1"/>
  <c r="Z1104" i="1" l="1"/>
  <c r="AA1104" i="1" s="1"/>
  <c r="AB1104" i="1" s="1"/>
  <c r="V1108" i="1"/>
  <c r="X1106" i="1"/>
  <c r="Y1105" i="1" s="1"/>
  <c r="Q1102" i="1"/>
  <c r="V1109" i="1" l="1"/>
  <c r="X1107" i="1"/>
  <c r="Y1106" i="1" s="1"/>
  <c r="Z1105" i="1"/>
  <c r="AA1105" i="1" s="1"/>
  <c r="AB1105" i="1" s="1"/>
  <c r="Q1103" i="1"/>
  <c r="Z1106" i="1" l="1"/>
  <c r="AA1106" i="1" s="1"/>
  <c r="AB1106" i="1" s="1"/>
  <c r="V1110" i="1"/>
  <c r="X1108" i="1"/>
  <c r="Y1107" i="1" s="1"/>
  <c r="Q1104" i="1"/>
  <c r="AA1107" i="1" l="1"/>
  <c r="AB1107" i="1" s="1"/>
  <c r="Z1107" i="1"/>
  <c r="V1111" i="1"/>
  <c r="X1109" i="1"/>
  <c r="Y1108" i="1" s="1"/>
  <c r="Q1105" i="1"/>
  <c r="Z1108" i="1" l="1"/>
  <c r="V1112" i="1"/>
  <c r="X1110" i="1"/>
  <c r="Y1109" i="1" s="1"/>
  <c r="Q1106" i="1"/>
  <c r="Z1109" i="1" l="1"/>
  <c r="AA1109" i="1" s="1"/>
  <c r="V1113" i="1"/>
  <c r="X1111" i="1"/>
  <c r="Y1110" i="1" s="1"/>
  <c r="AA1108" i="1"/>
  <c r="AB1108" i="1" s="1"/>
  <c r="Q1107" i="1"/>
  <c r="AB1109" i="1" l="1"/>
  <c r="V1114" i="1"/>
  <c r="X1112" i="1"/>
  <c r="Y1111" i="1" s="1"/>
  <c r="Z1110" i="1"/>
  <c r="AA1110" i="1"/>
  <c r="Q1108" i="1"/>
  <c r="AB1110" i="1" l="1"/>
  <c r="V1115" i="1"/>
  <c r="X1113" i="1"/>
  <c r="Y1112" i="1" s="1"/>
  <c r="Z1111" i="1"/>
  <c r="AA1111" i="1" s="1"/>
  <c r="Q1109" i="1"/>
  <c r="AB1111" i="1" l="1"/>
  <c r="V1116" i="1"/>
  <c r="X1114" i="1"/>
  <c r="Y1113" i="1" s="1"/>
  <c r="Z1112" i="1"/>
  <c r="AA1112" i="1" s="1"/>
  <c r="AB1112" i="1" s="1"/>
  <c r="Q1110" i="1"/>
  <c r="Z1113" i="1" l="1"/>
  <c r="AA1113" i="1" s="1"/>
  <c r="AB1113" i="1" s="1"/>
  <c r="V1117" i="1"/>
  <c r="X1115" i="1"/>
  <c r="Y1114" i="1" s="1"/>
  <c r="Q1111" i="1"/>
  <c r="Z1114" i="1" l="1"/>
  <c r="AA1114" i="1"/>
  <c r="V1118" i="1"/>
  <c r="X1116" i="1"/>
  <c r="Y1115" i="1" s="1"/>
  <c r="Q1112" i="1"/>
  <c r="Z1115" i="1" l="1"/>
  <c r="AA1115" i="1" s="1"/>
  <c r="V1119" i="1"/>
  <c r="X1117" i="1"/>
  <c r="Y1116" i="1" s="1"/>
  <c r="AB1114" i="1"/>
  <c r="Q1113" i="1"/>
  <c r="Z1116" i="1" l="1"/>
  <c r="V1120" i="1"/>
  <c r="X1118" i="1"/>
  <c r="Y1117" i="1" s="1"/>
  <c r="AB1115" i="1"/>
  <c r="Q1114" i="1"/>
  <c r="V1121" i="1" l="1"/>
  <c r="X1119" i="1"/>
  <c r="Y1118" i="1" s="1"/>
  <c r="Z1117" i="1"/>
  <c r="AA1117" i="1"/>
  <c r="AA1116" i="1"/>
  <c r="AB1116" i="1" s="1"/>
  <c r="Q1115" i="1"/>
  <c r="Z1118" i="1" l="1"/>
  <c r="AB1117" i="1"/>
  <c r="V1122" i="1"/>
  <c r="X1120" i="1"/>
  <c r="Y1119" i="1" s="1"/>
  <c r="Q1116" i="1"/>
  <c r="Z1119" i="1" l="1"/>
  <c r="AA1119" i="1" s="1"/>
  <c r="V1123" i="1"/>
  <c r="X1121" i="1"/>
  <c r="Y1120" i="1" s="1"/>
  <c r="AA1118" i="1"/>
  <c r="AB1118" i="1" s="1"/>
  <c r="Q1117" i="1"/>
  <c r="AB1119" i="1" l="1"/>
  <c r="AA1120" i="1"/>
  <c r="AB1120" i="1" s="1"/>
  <c r="Z1120" i="1"/>
  <c r="V1124" i="1"/>
  <c r="X1122" i="1"/>
  <c r="Y1121" i="1" s="1"/>
  <c r="Q1118" i="1"/>
  <c r="Z1121" i="1" l="1"/>
  <c r="V1125" i="1"/>
  <c r="X1123" i="1"/>
  <c r="Y1122" i="1" s="1"/>
  <c r="Q1119" i="1"/>
  <c r="AA1121" i="1" l="1"/>
  <c r="AB1121" i="1" s="1"/>
  <c r="V1126" i="1"/>
  <c r="X1124" i="1"/>
  <c r="Y1123" i="1" s="1"/>
  <c r="Z1122" i="1"/>
  <c r="AA1122" i="1" s="1"/>
  <c r="Q1120" i="1"/>
  <c r="AB1122" i="1" l="1"/>
  <c r="Z1123" i="1"/>
  <c r="AA1123" i="1" s="1"/>
  <c r="AB1123" i="1" s="1"/>
  <c r="V1127" i="1"/>
  <c r="X1125" i="1"/>
  <c r="Y1124" i="1" s="1"/>
  <c r="Q1121" i="1"/>
  <c r="Z1124" i="1" l="1"/>
  <c r="AA1124" i="1" s="1"/>
  <c r="AB1124" i="1" s="1"/>
  <c r="V1128" i="1"/>
  <c r="X1126" i="1"/>
  <c r="Y1125" i="1" s="1"/>
  <c r="Q1122" i="1"/>
  <c r="V1129" i="1" l="1"/>
  <c r="X1127" i="1"/>
  <c r="Y1126" i="1" s="1"/>
  <c r="Z1125" i="1"/>
  <c r="AA1125" i="1" s="1"/>
  <c r="AB1125" i="1" s="1"/>
  <c r="Q1123" i="1"/>
  <c r="Z1126" i="1" l="1"/>
  <c r="AA1126" i="1" s="1"/>
  <c r="AB1126" i="1" s="1"/>
  <c r="V1130" i="1"/>
  <c r="X1128" i="1"/>
  <c r="Y1127" i="1" s="1"/>
  <c r="Q1124" i="1"/>
  <c r="Z1127" i="1" l="1"/>
  <c r="AA1127" i="1" s="1"/>
  <c r="AB1127" i="1" s="1"/>
  <c r="V1131" i="1"/>
  <c r="X1129" i="1"/>
  <c r="Y1128" i="1" s="1"/>
  <c r="Q1125" i="1"/>
  <c r="V1132" i="1" l="1"/>
  <c r="X1130" i="1"/>
  <c r="Y1129" i="1" s="1"/>
  <c r="Z1128" i="1"/>
  <c r="AA1128" i="1" s="1"/>
  <c r="AB1128" i="1" s="1"/>
  <c r="Q1126" i="1"/>
  <c r="Z1129" i="1" l="1"/>
  <c r="AA1129" i="1" s="1"/>
  <c r="AB1129" i="1" s="1"/>
  <c r="V1133" i="1"/>
  <c r="X1131" i="1"/>
  <c r="Y1130" i="1" s="1"/>
  <c r="Q1127" i="1"/>
  <c r="V1134" i="1" l="1"/>
  <c r="X1132" i="1"/>
  <c r="Y1131" i="1" s="1"/>
  <c r="Z1130" i="1"/>
  <c r="AA1130" i="1" s="1"/>
  <c r="AB1130" i="1" s="1"/>
  <c r="Q1128" i="1"/>
  <c r="Z1131" i="1" l="1"/>
  <c r="AA1131" i="1" s="1"/>
  <c r="AB1131" i="1" s="1"/>
  <c r="V1135" i="1"/>
  <c r="X1133" i="1"/>
  <c r="Y1132" i="1" s="1"/>
  <c r="Q1129" i="1"/>
  <c r="V1136" i="1" l="1"/>
  <c r="X1134" i="1"/>
  <c r="Y1133" i="1" s="1"/>
  <c r="Z1132" i="1"/>
  <c r="AA1132" i="1" s="1"/>
  <c r="AB1132" i="1" s="1"/>
  <c r="Q1130" i="1"/>
  <c r="AA1133" i="1" l="1"/>
  <c r="AB1133" i="1" s="1"/>
  <c r="Z1133" i="1"/>
  <c r="V1137" i="1"/>
  <c r="X1135" i="1"/>
  <c r="Y1134" i="1" s="1"/>
  <c r="Q1131" i="1"/>
  <c r="V1138" i="1" l="1"/>
  <c r="X1136" i="1"/>
  <c r="Y1135" i="1" s="1"/>
  <c r="Z1134" i="1"/>
  <c r="AA1134" i="1" s="1"/>
  <c r="AB1134" i="1" s="1"/>
  <c r="Q1132" i="1"/>
  <c r="Z1135" i="1" l="1"/>
  <c r="AA1135" i="1" s="1"/>
  <c r="AB1135" i="1" s="1"/>
  <c r="V1139" i="1"/>
  <c r="X1137" i="1"/>
  <c r="Y1136" i="1" s="1"/>
  <c r="Q1133" i="1"/>
  <c r="V1140" i="1" l="1"/>
  <c r="X1138" i="1"/>
  <c r="Y1137" i="1" s="1"/>
  <c r="Z1136" i="1"/>
  <c r="AA1136" i="1" s="1"/>
  <c r="AB1136" i="1" s="1"/>
  <c r="Q1134" i="1"/>
  <c r="Z1137" i="1" l="1"/>
  <c r="AA1137" i="1" s="1"/>
  <c r="AB1137" i="1" s="1"/>
  <c r="V1141" i="1"/>
  <c r="X1139" i="1"/>
  <c r="Y1138" i="1" s="1"/>
  <c r="Q1135" i="1"/>
  <c r="V1142" i="1" l="1"/>
  <c r="X1140" i="1"/>
  <c r="Y1139" i="1" s="1"/>
  <c r="Z1138" i="1"/>
  <c r="AA1138" i="1" s="1"/>
  <c r="AB1138" i="1" s="1"/>
  <c r="Q1136" i="1"/>
  <c r="Z1139" i="1" l="1"/>
  <c r="AA1139" i="1" s="1"/>
  <c r="AB1139" i="1" s="1"/>
  <c r="V1143" i="1"/>
  <c r="X1141" i="1"/>
  <c r="Y1140" i="1" s="1"/>
  <c r="Q1137" i="1"/>
  <c r="V1144" i="1" l="1"/>
  <c r="X1142" i="1"/>
  <c r="Y1141" i="1" s="1"/>
  <c r="AA1140" i="1"/>
  <c r="AB1140" i="1" s="1"/>
  <c r="Z1140" i="1"/>
  <c r="Q1138" i="1"/>
  <c r="Z1141" i="1" l="1"/>
  <c r="V1145" i="1"/>
  <c r="X1143" i="1"/>
  <c r="Y1142" i="1" s="1"/>
  <c r="Q1139" i="1"/>
  <c r="AA1141" i="1" l="1"/>
  <c r="AB1141" i="1" s="1"/>
  <c r="Z1142" i="1"/>
  <c r="V1146" i="1"/>
  <c r="X1144" i="1"/>
  <c r="Y1143" i="1" s="1"/>
  <c r="Q1140" i="1"/>
  <c r="Z1143" i="1" l="1"/>
  <c r="AA1143" i="1" s="1"/>
  <c r="V1147" i="1"/>
  <c r="X1145" i="1"/>
  <c r="Y1144" i="1" s="1"/>
  <c r="AA1142" i="1"/>
  <c r="AB1142" i="1" s="1"/>
  <c r="Q1141" i="1"/>
  <c r="V1148" i="1" l="1"/>
  <c r="X1146" i="1"/>
  <c r="Y1145" i="1" s="1"/>
  <c r="AB1143" i="1"/>
  <c r="Z1144" i="1"/>
  <c r="AA1144" i="1"/>
  <c r="Q1142" i="1"/>
  <c r="AB1144" i="1" l="1"/>
  <c r="AA1145" i="1"/>
  <c r="Z1145" i="1"/>
  <c r="V1149" i="1"/>
  <c r="X1147" i="1"/>
  <c r="Y1146" i="1" s="1"/>
  <c r="Q1143" i="1"/>
  <c r="Z1146" i="1" l="1"/>
  <c r="AA1146" i="1" s="1"/>
  <c r="V1150" i="1"/>
  <c r="X1148" i="1"/>
  <c r="Y1147" i="1" s="1"/>
  <c r="AB1145" i="1"/>
  <c r="Q1144" i="1"/>
  <c r="V1151" i="1" l="1"/>
  <c r="X1149" i="1"/>
  <c r="Y1148" i="1" s="1"/>
  <c r="Z1147" i="1"/>
  <c r="AB1146" i="1"/>
  <c r="Q1145" i="1"/>
  <c r="AA1148" i="1" l="1"/>
  <c r="Z1148" i="1"/>
  <c r="AA1147" i="1"/>
  <c r="AB1147" i="1" s="1"/>
  <c r="V1152" i="1"/>
  <c r="X1150" i="1"/>
  <c r="Y1149" i="1" s="1"/>
  <c r="Q1146" i="1"/>
  <c r="Z1149" i="1" l="1"/>
  <c r="AA1149" i="1"/>
  <c r="V1153" i="1"/>
  <c r="X1151" i="1"/>
  <c r="Y1150" i="1" s="1"/>
  <c r="AB1148" i="1"/>
  <c r="Q1147" i="1"/>
  <c r="Z1150" i="1" l="1"/>
  <c r="AB1149" i="1"/>
  <c r="V1154" i="1"/>
  <c r="X1152" i="1"/>
  <c r="Y1151" i="1" s="1"/>
  <c r="Q1148" i="1"/>
  <c r="Z1151" i="1" l="1"/>
  <c r="AA1151" i="1" s="1"/>
  <c r="V1155" i="1"/>
  <c r="X1153" i="1"/>
  <c r="Y1152" i="1" s="1"/>
  <c r="AA1150" i="1"/>
  <c r="AB1150" i="1" s="1"/>
  <c r="Q1149" i="1"/>
  <c r="AB1151" i="1" l="1"/>
  <c r="Z1152" i="1"/>
  <c r="AA1152" i="1"/>
  <c r="V1156" i="1"/>
  <c r="X1154" i="1"/>
  <c r="Y1153" i="1" s="1"/>
  <c r="Q1150" i="1"/>
  <c r="Z1153" i="1" l="1"/>
  <c r="AA1153" i="1" s="1"/>
  <c r="V1157" i="1"/>
  <c r="X1155" i="1"/>
  <c r="Y1154" i="1" s="1"/>
  <c r="AB1152" i="1"/>
  <c r="Q1151" i="1"/>
  <c r="AB1153" i="1" l="1"/>
  <c r="V1158" i="1"/>
  <c r="X1156" i="1"/>
  <c r="Y1155" i="1" s="1"/>
  <c r="Z1154" i="1"/>
  <c r="AA1154" i="1" s="1"/>
  <c r="AB1154" i="1" s="1"/>
  <c r="Q1152" i="1"/>
  <c r="Z1155" i="1" l="1"/>
  <c r="AA1155" i="1"/>
  <c r="AB1155" i="1" s="1"/>
  <c r="V1159" i="1"/>
  <c r="X1157" i="1"/>
  <c r="Y1156" i="1" s="1"/>
  <c r="Q1153" i="1"/>
  <c r="AA1156" i="1" l="1"/>
  <c r="Z1156" i="1"/>
  <c r="AB1156" i="1" s="1"/>
  <c r="V1160" i="1"/>
  <c r="X1158" i="1"/>
  <c r="Y1157" i="1" s="1"/>
  <c r="Q1154" i="1"/>
  <c r="Z1157" i="1" l="1"/>
  <c r="AA1157" i="1" s="1"/>
  <c r="AB1157" i="1" s="1"/>
  <c r="V1161" i="1"/>
  <c r="X1159" i="1"/>
  <c r="Y1158" i="1" s="1"/>
  <c r="Q1155" i="1"/>
  <c r="Z1158" i="1" l="1"/>
  <c r="AA1158" i="1"/>
  <c r="V1162" i="1"/>
  <c r="X1160" i="1"/>
  <c r="Y1159" i="1" s="1"/>
  <c r="Q1156" i="1"/>
  <c r="Z1159" i="1" l="1"/>
  <c r="V1163" i="1"/>
  <c r="X1161" i="1"/>
  <c r="Y1160" i="1" s="1"/>
  <c r="AB1158" i="1"/>
  <c r="Q1157" i="1"/>
  <c r="V1164" i="1" l="1"/>
  <c r="X1162" i="1"/>
  <c r="Y1161" i="1" s="1"/>
  <c r="Z1160" i="1"/>
  <c r="AA1160" i="1"/>
  <c r="AA1159" i="1"/>
  <c r="AB1159" i="1" s="1"/>
  <c r="Q1158" i="1"/>
  <c r="Z1161" i="1" l="1"/>
  <c r="AA1161" i="1" s="1"/>
  <c r="AB1160" i="1"/>
  <c r="V1165" i="1"/>
  <c r="X1163" i="1"/>
  <c r="Y1162" i="1" s="1"/>
  <c r="Q1159" i="1"/>
  <c r="AB1161" i="1" l="1"/>
  <c r="Z1162" i="1"/>
  <c r="AA1162" i="1" s="1"/>
  <c r="AB1162" i="1" s="1"/>
  <c r="V1166" i="1"/>
  <c r="X1164" i="1"/>
  <c r="Y1163" i="1" s="1"/>
  <c r="Q1160" i="1"/>
  <c r="Z1163" i="1" l="1"/>
  <c r="AA1163" i="1"/>
  <c r="V1167" i="1"/>
  <c r="X1165" i="1"/>
  <c r="Y1164" i="1" s="1"/>
  <c r="Q1161" i="1"/>
  <c r="Z1164" i="1" l="1"/>
  <c r="AA1164" i="1"/>
  <c r="V1168" i="1"/>
  <c r="X1166" i="1"/>
  <c r="Y1165" i="1" s="1"/>
  <c r="AB1163" i="1"/>
  <c r="Q1162" i="1"/>
  <c r="Z1165" i="1" l="1"/>
  <c r="AA1165" i="1"/>
  <c r="V1169" i="1"/>
  <c r="X1167" i="1"/>
  <c r="Y1166" i="1" s="1"/>
  <c r="AB1164" i="1"/>
  <c r="Q1163" i="1"/>
  <c r="Z1166" i="1" l="1"/>
  <c r="AA1166" i="1" s="1"/>
  <c r="V1170" i="1"/>
  <c r="X1168" i="1"/>
  <c r="Y1167" i="1" s="1"/>
  <c r="AB1165" i="1"/>
  <c r="Q1164" i="1"/>
  <c r="V1171" i="1" l="1"/>
  <c r="X1169" i="1"/>
  <c r="Y1168" i="1" s="1"/>
  <c r="AB1166" i="1"/>
  <c r="Z1167" i="1"/>
  <c r="AA1167" i="1" s="1"/>
  <c r="AB1167" i="1" s="1"/>
  <c r="Q1165" i="1"/>
  <c r="Z1168" i="1" l="1"/>
  <c r="AA1168" i="1"/>
  <c r="V1172" i="1"/>
  <c r="X1170" i="1"/>
  <c r="Y1169" i="1" s="1"/>
  <c r="Q1166" i="1"/>
  <c r="Z1169" i="1" l="1"/>
  <c r="V1173" i="1"/>
  <c r="X1171" i="1"/>
  <c r="Y1170" i="1" s="1"/>
  <c r="AB1168" i="1"/>
  <c r="Q1167" i="1"/>
  <c r="Z1170" i="1" l="1"/>
  <c r="AA1170" i="1" s="1"/>
  <c r="V1174" i="1"/>
  <c r="X1172" i="1"/>
  <c r="Y1171" i="1" s="1"/>
  <c r="AA1169" i="1"/>
  <c r="AB1169" i="1" s="1"/>
  <c r="Q1168" i="1"/>
  <c r="AB1170" i="1" l="1"/>
  <c r="Z1171" i="1"/>
  <c r="AA1171" i="1" s="1"/>
  <c r="V1175" i="1"/>
  <c r="X1173" i="1"/>
  <c r="Y1172" i="1" s="1"/>
  <c r="Q1169" i="1"/>
  <c r="V1176" i="1" l="1"/>
  <c r="X1174" i="1"/>
  <c r="Y1173" i="1" s="1"/>
  <c r="AB1171" i="1"/>
  <c r="Z1172" i="1"/>
  <c r="Q1170" i="1"/>
  <c r="AA1172" i="1" l="1"/>
  <c r="AB1172" i="1" s="1"/>
  <c r="Z1173" i="1"/>
  <c r="AA1173" i="1" s="1"/>
  <c r="V1177" i="1"/>
  <c r="X1175" i="1"/>
  <c r="Y1174" i="1" s="1"/>
  <c r="Q1171" i="1"/>
  <c r="Z1174" i="1" l="1"/>
  <c r="AA1174" i="1" s="1"/>
  <c r="V1178" i="1"/>
  <c r="X1176" i="1"/>
  <c r="Y1175" i="1" s="1"/>
  <c r="AB1173" i="1"/>
  <c r="Q1172" i="1"/>
  <c r="AB1174" i="1" l="1"/>
  <c r="V1179" i="1"/>
  <c r="X1177" i="1"/>
  <c r="Y1176" i="1" s="1"/>
  <c r="Z1175" i="1"/>
  <c r="AA1175" i="1" s="1"/>
  <c r="AB1175" i="1" s="1"/>
  <c r="Q1173" i="1"/>
  <c r="Z1176" i="1" l="1"/>
  <c r="AA1176" i="1"/>
  <c r="V1180" i="1"/>
  <c r="X1178" i="1"/>
  <c r="Y1177" i="1" s="1"/>
  <c r="Q1174" i="1"/>
  <c r="Z1177" i="1" l="1"/>
  <c r="AA1177" i="1" s="1"/>
  <c r="V1181" i="1"/>
  <c r="X1179" i="1"/>
  <c r="Y1178" i="1" s="1"/>
  <c r="AB1176" i="1"/>
  <c r="Q1175" i="1"/>
  <c r="AB1177" i="1" l="1"/>
  <c r="V1182" i="1"/>
  <c r="X1180" i="1"/>
  <c r="Y1179" i="1" s="1"/>
  <c r="Z1178" i="1"/>
  <c r="AA1178" i="1" s="1"/>
  <c r="AB1178" i="1" s="1"/>
  <c r="Q1176" i="1"/>
  <c r="Z1179" i="1" l="1"/>
  <c r="AA1179" i="1"/>
  <c r="V1183" i="1"/>
  <c r="X1181" i="1"/>
  <c r="Y1180" i="1" s="1"/>
  <c r="Q1177" i="1"/>
  <c r="Z1180" i="1" l="1"/>
  <c r="AA1180" i="1"/>
  <c r="V1184" i="1"/>
  <c r="X1182" i="1"/>
  <c r="Y1181" i="1" s="1"/>
  <c r="AB1179" i="1"/>
  <c r="Q1178" i="1"/>
  <c r="Z1181" i="1" l="1"/>
  <c r="AA1181" i="1"/>
  <c r="V1185" i="1"/>
  <c r="X1183" i="1"/>
  <c r="Y1182" i="1" s="1"/>
  <c r="AB1180" i="1"/>
  <c r="Q1179" i="1"/>
  <c r="Z1182" i="1" l="1"/>
  <c r="AA1182" i="1"/>
  <c r="V1186" i="1"/>
  <c r="X1184" i="1"/>
  <c r="Y1183" i="1" s="1"/>
  <c r="AB1181" i="1"/>
  <c r="Q1180" i="1"/>
  <c r="Z1183" i="1" l="1"/>
  <c r="V1187" i="1"/>
  <c r="X1185" i="1"/>
  <c r="Y1184" i="1" s="1"/>
  <c r="AB1182" i="1"/>
  <c r="Q1181" i="1"/>
  <c r="V1188" i="1" l="1"/>
  <c r="X1186" i="1"/>
  <c r="Y1185" i="1" s="1"/>
  <c r="AA1184" i="1"/>
  <c r="Z1184" i="1"/>
  <c r="AA1183" i="1"/>
  <c r="AB1183" i="1" s="1"/>
  <c r="Q1182" i="1"/>
  <c r="Z1185" i="1" l="1"/>
  <c r="AB1184" i="1"/>
  <c r="V1189" i="1"/>
  <c r="X1187" i="1"/>
  <c r="Y1186" i="1" s="1"/>
  <c r="Q1183" i="1"/>
  <c r="Z1186" i="1" l="1"/>
  <c r="AA1186" i="1"/>
  <c r="V1190" i="1"/>
  <c r="X1188" i="1"/>
  <c r="Y1187" i="1" s="1"/>
  <c r="AA1185" i="1"/>
  <c r="AB1185" i="1" s="1"/>
  <c r="Q1184" i="1"/>
  <c r="AB1186" i="1" l="1"/>
  <c r="Z1187" i="1"/>
  <c r="V1191" i="1"/>
  <c r="X1189" i="1"/>
  <c r="Y1188" i="1" s="1"/>
  <c r="Q1185" i="1"/>
  <c r="V1192" i="1" l="1"/>
  <c r="X1190" i="1"/>
  <c r="Y1189" i="1" s="1"/>
  <c r="Z1188" i="1"/>
  <c r="AA1188" i="1"/>
  <c r="AA1187" i="1"/>
  <c r="AB1187" i="1" s="1"/>
  <c r="Q1186" i="1"/>
  <c r="Z1189" i="1" l="1"/>
  <c r="AA1189" i="1" s="1"/>
  <c r="AB1188" i="1"/>
  <c r="V1193" i="1"/>
  <c r="X1191" i="1"/>
  <c r="Y1190" i="1" s="1"/>
  <c r="Q1187" i="1"/>
  <c r="AB1189" i="1" l="1"/>
  <c r="Z1190" i="1"/>
  <c r="AA1190" i="1" s="1"/>
  <c r="AB1190" i="1" s="1"/>
  <c r="V1194" i="1"/>
  <c r="X1192" i="1"/>
  <c r="Y1191" i="1" s="1"/>
  <c r="Q1188" i="1"/>
  <c r="Z1191" i="1" l="1"/>
  <c r="AA1191" i="1" s="1"/>
  <c r="AB1191" i="1" s="1"/>
  <c r="V1195" i="1"/>
  <c r="X1193" i="1"/>
  <c r="Y1192" i="1" s="1"/>
  <c r="Q1189" i="1"/>
  <c r="Z1192" i="1" l="1"/>
  <c r="AA1192" i="1" s="1"/>
  <c r="AB1192" i="1" s="1"/>
  <c r="V1196" i="1"/>
  <c r="X1194" i="1"/>
  <c r="Y1193" i="1" s="1"/>
  <c r="Q1190" i="1"/>
  <c r="V1197" i="1" l="1"/>
  <c r="X1195" i="1"/>
  <c r="Y1194" i="1" s="1"/>
  <c r="Z1193" i="1"/>
  <c r="AA1193" i="1"/>
  <c r="Q1191" i="1"/>
  <c r="AB1193" i="1" l="1"/>
  <c r="Z1194" i="1"/>
  <c r="AA1194" i="1" s="1"/>
  <c r="AB1194" i="1" s="1"/>
  <c r="V1198" i="1"/>
  <c r="X1196" i="1"/>
  <c r="Y1195" i="1" s="1"/>
  <c r="Q1192" i="1"/>
  <c r="V1199" i="1" l="1"/>
  <c r="X1197" i="1"/>
  <c r="Y1196" i="1" s="1"/>
  <c r="Z1195" i="1"/>
  <c r="AA1195" i="1" s="1"/>
  <c r="AB1195" i="1" s="1"/>
  <c r="Q1193" i="1"/>
  <c r="Z1196" i="1" l="1"/>
  <c r="AA1196" i="1"/>
  <c r="V1200" i="1"/>
  <c r="X1198" i="1"/>
  <c r="Y1197" i="1" s="1"/>
  <c r="Q1194" i="1"/>
  <c r="Z1197" i="1" l="1"/>
  <c r="AA1197" i="1"/>
  <c r="V1201" i="1"/>
  <c r="X1199" i="1"/>
  <c r="Y1198" i="1" s="1"/>
  <c r="AB1196" i="1"/>
  <c r="Q1195" i="1"/>
  <c r="Z1198" i="1" l="1"/>
  <c r="AA1198" i="1"/>
  <c r="V1202" i="1"/>
  <c r="X1200" i="1"/>
  <c r="Y1199" i="1" s="1"/>
  <c r="AB1197" i="1"/>
  <c r="Q1196" i="1"/>
  <c r="Z1199" i="1" l="1"/>
  <c r="AA1199" i="1" s="1"/>
  <c r="V1203" i="1"/>
  <c r="X1201" i="1"/>
  <c r="Y1200" i="1" s="1"/>
  <c r="AB1198" i="1"/>
  <c r="Q1197" i="1"/>
  <c r="AB1199" i="1" l="1"/>
  <c r="Z1200" i="1"/>
  <c r="AA1200" i="1"/>
  <c r="V1204" i="1"/>
  <c r="X1202" i="1"/>
  <c r="Y1201" i="1" s="1"/>
  <c r="Q1198" i="1"/>
  <c r="Z1201" i="1" l="1"/>
  <c r="AA1201" i="1" s="1"/>
  <c r="V1205" i="1"/>
  <c r="X1203" i="1"/>
  <c r="Y1202" i="1" s="1"/>
  <c r="AB1200" i="1"/>
  <c r="Q1199" i="1"/>
  <c r="AB1201" i="1" l="1"/>
  <c r="Z1202" i="1"/>
  <c r="AA1202" i="1" s="1"/>
  <c r="AB1202" i="1" s="1"/>
  <c r="V1206" i="1"/>
  <c r="X1204" i="1"/>
  <c r="Y1203" i="1" s="1"/>
  <c r="Q1200" i="1"/>
  <c r="Z1203" i="1" l="1"/>
  <c r="AA1203" i="1" s="1"/>
  <c r="AB1203" i="1" s="1"/>
  <c r="V1207" i="1"/>
  <c r="X1205" i="1"/>
  <c r="Y1204" i="1" s="1"/>
  <c r="Q1201" i="1"/>
  <c r="Z1204" i="1" l="1"/>
  <c r="AA1204" i="1" s="1"/>
  <c r="AB1204" i="1" s="1"/>
  <c r="V1208" i="1"/>
  <c r="X1206" i="1"/>
  <c r="Y1205" i="1" s="1"/>
  <c r="Q1202" i="1"/>
  <c r="Z1205" i="1" l="1"/>
  <c r="AA1205" i="1"/>
  <c r="V1209" i="1"/>
  <c r="X1207" i="1"/>
  <c r="Y1206" i="1" s="1"/>
  <c r="Q1203" i="1"/>
  <c r="Z1206" i="1" l="1"/>
  <c r="AA1206" i="1"/>
  <c r="V1210" i="1"/>
  <c r="X1208" i="1"/>
  <c r="Y1207" i="1" s="1"/>
  <c r="AB1205" i="1"/>
  <c r="Q1204" i="1"/>
  <c r="Z1207" i="1" l="1"/>
  <c r="AA1207" i="1"/>
  <c r="V1211" i="1"/>
  <c r="X1209" i="1"/>
  <c r="Y1208" i="1" s="1"/>
  <c r="AB1206" i="1"/>
  <c r="Q1205" i="1"/>
  <c r="V1212" i="1" l="1"/>
  <c r="X1210" i="1"/>
  <c r="Y1209" i="1" s="1"/>
  <c r="AA1208" i="1"/>
  <c r="Z1208" i="1"/>
  <c r="AB1207" i="1"/>
  <c r="Q1206" i="1"/>
  <c r="AB1208" i="1" l="1"/>
  <c r="Z1209" i="1"/>
  <c r="AA1209" i="1" s="1"/>
  <c r="AB1209" i="1" s="1"/>
  <c r="V1213" i="1"/>
  <c r="X1211" i="1"/>
  <c r="Y1210" i="1" s="1"/>
  <c r="Q1207" i="1"/>
  <c r="Z1210" i="1" l="1"/>
  <c r="AA1210" i="1" s="1"/>
  <c r="AB1210" i="1" s="1"/>
  <c r="V1214" i="1"/>
  <c r="X1212" i="1"/>
  <c r="Y1211" i="1" s="1"/>
  <c r="Q1208" i="1"/>
  <c r="Z1211" i="1" l="1"/>
  <c r="AA1211" i="1"/>
  <c r="V1215" i="1"/>
  <c r="X1213" i="1"/>
  <c r="Y1212" i="1" s="1"/>
  <c r="Q1209" i="1"/>
  <c r="Z1212" i="1" l="1"/>
  <c r="AA1212" i="1" s="1"/>
  <c r="V1216" i="1"/>
  <c r="X1214" i="1"/>
  <c r="Y1213" i="1" s="1"/>
  <c r="AB1211" i="1"/>
  <c r="Q1210" i="1"/>
  <c r="AB1212" i="1" l="1"/>
  <c r="V1217" i="1"/>
  <c r="X1215" i="1"/>
  <c r="Y1214" i="1" s="1"/>
  <c r="Z1213" i="1"/>
  <c r="AA1213" i="1" s="1"/>
  <c r="AB1213" i="1" s="1"/>
  <c r="Q1211" i="1"/>
  <c r="Z1214" i="1" l="1"/>
  <c r="AA1214" i="1"/>
  <c r="V1218" i="1"/>
  <c r="X1216" i="1"/>
  <c r="Y1215" i="1" s="1"/>
  <c r="Q1212" i="1"/>
  <c r="Z1215" i="1" l="1"/>
  <c r="AA1215" i="1"/>
  <c r="V1219" i="1"/>
  <c r="X1217" i="1"/>
  <c r="Y1216" i="1" s="1"/>
  <c r="AB1214" i="1"/>
  <c r="Q1213" i="1"/>
  <c r="Z1216" i="1" l="1"/>
  <c r="AA1216" i="1"/>
  <c r="V1220" i="1"/>
  <c r="X1218" i="1"/>
  <c r="Y1217" i="1" s="1"/>
  <c r="AB1215" i="1"/>
  <c r="Q1214" i="1"/>
  <c r="Z1217" i="1" l="1"/>
  <c r="AA1217" i="1"/>
  <c r="V1221" i="1"/>
  <c r="X1219" i="1"/>
  <c r="Y1218" i="1" s="1"/>
  <c r="AB1216" i="1"/>
  <c r="Q1215" i="1"/>
  <c r="Z1218" i="1" l="1"/>
  <c r="V1222" i="1"/>
  <c r="X1220" i="1"/>
  <c r="Y1219" i="1" s="1"/>
  <c r="AB1217" i="1"/>
  <c r="Q1216" i="1"/>
  <c r="Z1219" i="1" l="1"/>
  <c r="AA1219" i="1"/>
  <c r="V1223" i="1"/>
  <c r="X1221" i="1"/>
  <c r="Y1220" i="1" s="1"/>
  <c r="AA1218" i="1"/>
  <c r="AB1218" i="1" s="1"/>
  <c r="Q1217" i="1"/>
  <c r="Z1220" i="1" l="1"/>
  <c r="AA1220" i="1"/>
  <c r="V1224" i="1"/>
  <c r="X1222" i="1"/>
  <c r="Y1221" i="1" s="1"/>
  <c r="AB1219" i="1"/>
  <c r="Q1218" i="1"/>
  <c r="AB1220" i="1" l="1"/>
  <c r="Z1221" i="1"/>
  <c r="AA1221" i="1" s="1"/>
  <c r="V1225" i="1"/>
  <c r="X1223" i="1"/>
  <c r="Y1222" i="1" s="1"/>
  <c r="Q1219" i="1"/>
  <c r="Z1222" i="1" l="1"/>
  <c r="AA1222" i="1"/>
  <c r="AB1221" i="1"/>
  <c r="V1226" i="1"/>
  <c r="X1224" i="1"/>
  <c r="Y1223" i="1" s="1"/>
  <c r="Q1220" i="1"/>
  <c r="Z1223" i="1" l="1"/>
  <c r="AA1223" i="1"/>
  <c r="V1227" i="1"/>
  <c r="X1225" i="1"/>
  <c r="Y1224" i="1" s="1"/>
  <c r="AB1222" i="1"/>
  <c r="Q1221" i="1"/>
  <c r="Z1224" i="1" l="1"/>
  <c r="AA1224" i="1"/>
  <c r="V1228" i="1"/>
  <c r="X1226" i="1"/>
  <c r="Y1225" i="1" s="1"/>
  <c r="AB1223" i="1"/>
  <c r="Q1222" i="1"/>
  <c r="Z1225" i="1" l="1"/>
  <c r="AA1225" i="1" s="1"/>
  <c r="V1229" i="1"/>
  <c r="X1227" i="1"/>
  <c r="Y1226" i="1" s="1"/>
  <c r="AB1224" i="1"/>
  <c r="Q1223" i="1"/>
  <c r="V1230" i="1" l="1"/>
  <c r="X1228" i="1"/>
  <c r="Y1227" i="1" s="1"/>
  <c r="Z1226" i="1"/>
  <c r="AA1226" i="1"/>
  <c r="AB1225" i="1"/>
  <c r="Q1224" i="1"/>
  <c r="Z1227" i="1" l="1"/>
  <c r="AB1226" i="1"/>
  <c r="V1231" i="1"/>
  <c r="X1229" i="1"/>
  <c r="Y1228" i="1" s="1"/>
  <c r="Q1225" i="1"/>
  <c r="V1232" i="1" l="1"/>
  <c r="X1230" i="1"/>
  <c r="Y1229" i="1" s="1"/>
  <c r="Z1228" i="1"/>
  <c r="AA1228" i="1"/>
  <c r="AA1227" i="1"/>
  <c r="AB1227" i="1" s="1"/>
  <c r="Q1226" i="1"/>
  <c r="Z1229" i="1" l="1"/>
  <c r="AB1228" i="1"/>
  <c r="V1233" i="1"/>
  <c r="X1231" i="1"/>
  <c r="Y1230" i="1" s="1"/>
  <c r="Q1227" i="1"/>
  <c r="Z1230" i="1" l="1"/>
  <c r="AA1230" i="1"/>
  <c r="V1234" i="1"/>
  <c r="X1232" i="1"/>
  <c r="Y1231" i="1" s="1"/>
  <c r="AA1229" i="1"/>
  <c r="AB1229" i="1" s="1"/>
  <c r="Q1228" i="1"/>
  <c r="Z1231" i="1" l="1"/>
  <c r="AA1231" i="1" s="1"/>
  <c r="AB1230" i="1"/>
  <c r="V1235" i="1"/>
  <c r="X1233" i="1"/>
  <c r="Y1232" i="1" s="1"/>
  <c r="Q1229" i="1"/>
  <c r="AB1231" i="1" l="1"/>
  <c r="Z1232" i="1"/>
  <c r="AA1232" i="1" s="1"/>
  <c r="V1236" i="1"/>
  <c r="X1234" i="1"/>
  <c r="Y1233" i="1" s="1"/>
  <c r="Q1230" i="1"/>
  <c r="Z1233" i="1" l="1"/>
  <c r="AA1233" i="1"/>
  <c r="V1237" i="1"/>
  <c r="X1235" i="1"/>
  <c r="Y1234" i="1" s="1"/>
  <c r="AB1232" i="1"/>
  <c r="Q1231" i="1"/>
  <c r="Z1234" i="1" l="1"/>
  <c r="AA1234" i="1"/>
  <c r="V1238" i="1"/>
  <c r="X1236" i="1"/>
  <c r="Y1235" i="1" s="1"/>
  <c r="AB1233" i="1"/>
  <c r="Q1232" i="1"/>
  <c r="Z1235" i="1" l="1"/>
  <c r="AA1235" i="1"/>
  <c r="V1239" i="1"/>
  <c r="X1237" i="1"/>
  <c r="Y1236" i="1" s="1"/>
  <c r="AB1234" i="1"/>
  <c r="Q1233" i="1"/>
  <c r="Z1236" i="1" l="1"/>
  <c r="AA1236" i="1"/>
  <c r="V1240" i="1"/>
  <c r="X1238" i="1"/>
  <c r="Y1237" i="1" s="1"/>
  <c r="AB1235" i="1"/>
  <c r="Q1234" i="1"/>
  <c r="Z1237" i="1" l="1"/>
  <c r="V1241" i="1"/>
  <c r="X1239" i="1"/>
  <c r="Y1238" i="1" s="1"/>
  <c r="AB1236" i="1"/>
  <c r="Q1235" i="1"/>
  <c r="Z1238" i="1" l="1"/>
  <c r="AA1238" i="1" s="1"/>
  <c r="V1242" i="1"/>
  <c r="X1240" i="1"/>
  <c r="Y1239" i="1" s="1"/>
  <c r="AA1237" i="1"/>
  <c r="AB1237" i="1" s="1"/>
  <c r="Q1236" i="1"/>
  <c r="V1243" i="1" l="1"/>
  <c r="X1241" i="1"/>
  <c r="Y1240" i="1" s="1"/>
  <c r="AB1238" i="1"/>
  <c r="Z1239" i="1"/>
  <c r="AA1239" i="1" s="1"/>
  <c r="AB1239" i="1" s="1"/>
  <c r="Q1237" i="1"/>
  <c r="AA1240" i="1" l="1"/>
  <c r="AB1240" i="1" s="1"/>
  <c r="Z1240" i="1"/>
  <c r="V1244" i="1"/>
  <c r="X1242" i="1"/>
  <c r="Y1241" i="1" s="1"/>
  <c r="Q1238" i="1"/>
  <c r="V1245" i="1" l="1"/>
  <c r="X1243" i="1"/>
  <c r="Y1242" i="1" s="1"/>
  <c r="Z1241" i="1"/>
  <c r="AA1241" i="1" s="1"/>
  <c r="AB1241" i="1" s="1"/>
  <c r="Q1239" i="1"/>
  <c r="Z1242" i="1" l="1"/>
  <c r="AA1242" i="1" s="1"/>
  <c r="AB1242" i="1" s="1"/>
  <c r="V1246" i="1"/>
  <c r="X1244" i="1"/>
  <c r="Y1243" i="1" s="1"/>
  <c r="Q1240" i="1"/>
  <c r="V1247" i="1" l="1"/>
  <c r="X1245" i="1"/>
  <c r="Y1244" i="1" s="1"/>
  <c r="Z1243" i="1"/>
  <c r="AA1243" i="1" s="1"/>
  <c r="AB1243" i="1" s="1"/>
  <c r="Q1241" i="1"/>
  <c r="Z1244" i="1" l="1"/>
  <c r="AA1244" i="1" s="1"/>
  <c r="AB1244" i="1" s="1"/>
  <c r="V1248" i="1"/>
  <c r="X1246" i="1"/>
  <c r="Y1245" i="1" s="1"/>
  <c r="Q1242" i="1"/>
  <c r="Z1245" i="1" l="1"/>
  <c r="AA1245" i="1" s="1"/>
  <c r="AB1245" i="1" s="1"/>
  <c r="V1249" i="1"/>
  <c r="X1247" i="1"/>
  <c r="Y1246" i="1" s="1"/>
  <c r="Q1243" i="1"/>
  <c r="Z1246" i="1" l="1"/>
  <c r="AA1246" i="1" s="1"/>
  <c r="AB1246" i="1" s="1"/>
  <c r="V1250" i="1"/>
  <c r="X1248" i="1"/>
  <c r="Y1247" i="1" s="1"/>
  <c r="Q1244" i="1"/>
  <c r="V1251" i="1" l="1"/>
  <c r="X1249" i="1"/>
  <c r="Y1248" i="1" s="1"/>
  <c r="Z1247" i="1"/>
  <c r="AA1247" i="1"/>
  <c r="Q1245" i="1"/>
  <c r="Z1248" i="1" l="1"/>
  <c r="AA1248" i="1" s="1"/>
  <c r="AB1247" i="1"/>
  <c r="V1252" i="1"/>
  <c r="X1250" i="1"/>
  <c r="Y1249" i="1" s="1"/>
  <c r="Q1246" i="1"/>
  <c r="Z1249" i="1" l="1"/>
  <c r="AA1249" i="1"/>
  <c r="V1253" i="1"/>
  <c r="X1251" i="1"/>
  <c r="Y1250" i="1" s="1"/>
  <c r="AB1248" i="1"/>
  <c r="Q1247" i="1"/>
  <c r="V1254" i="1" l="1"/>
  <c r="X1252" i="1"/>
  <c r="Y1251" i="1" s="1"/>
  <c r="AB1249" i="1"/>
  <c r="Z1250" i="1"/>
  <c r="AA1250" i="1" s="1"/>
  <c r="Q1248" i="1"/>
  <c r="AB1250" i="1" l="1"/>
  <c r="AA1251" i="1"/>
  <c r="AB1251" i="1" s="1"/>
  <c r="Z1251" i="1"/>
  <c r="V1255" i="1"/>
  <c r="X1253" i="1"/>
  <c r="Y1252" i="1" s="1"/>
  <c r="Q1249" i="1"/>
  <c r="Z1252" i="1" l="1"/>
  <c r="AA1252" i="1" s="1"/>
  <c r="AB1252" i="1" s="1"/>
  <c r="V1256" i="1"/>
  <c r="X1254" i="1"/>
  <c r="Y1253" i="1" s="1"/>
  <c r="Q1250" i="1"/>
  <c r="Z1253" i="1" l="1"/>
  <c r="AA1253" i="1" s="1"/>
  <c r="AB1253" i="1" s="1"/>
  <c r="V1257" i="1"/>
  <c r="X1255" i="1"/>
  <c r="Y1254" i="1" s="1"/>
  <c r="Q1251" i="1"/>
  <c r="Z1254" i="1" l="1"/>
  <c r="AA1254" i="1"/>
  <c r="AB1254" i="1" s="1"/>
  <c r="V1258" i="1"/>
  <c r="X1256" i="1"/>
  <c r="Y1255" i="1" s="1"/>
  <c r="Q1252" i="1"/>
  <c r="Z1255" i="1" l="1"/>
  <c r="AA1255" i="1" s="1"/>
  <c r="AB1255" i="1" s="1"/>
  <c r="V1259" i="1"/>
  <c r="X1257" i="1"/>
  <c r="Y1256" i="1" s="1"/>
  <c r="Q1253" i="1"/>
  <c r="Z1256" i="1" l="1"/>
  <c r="AA1256" i="1" s="1"/>
  <c r="AB1256" i="1" s="1"/>
  <c r="V1260" i="1"/>
  <c r="X1258" i="1"/>
  <c r="Y1257" i="1" s="1"/>
  <c r="Q1254" i="1"/>
  <c r="Z1257" i="1" l="1"/>
  <c r="AA1257" i="1" s="1"/>
  <c r="AB1257" i="1" s="1"/>
  <c r="V1261" i="1"/>
  <c r="X1259" i="1"/>
  <c r="Y1258" i="1" s="1"/>
  <c r="Q1255" i="1"/>
  <c r="Z1258" i="1" l="1"/>
  <c r="AA1258" i="1" s="1"/>
  <c r="AB1258" i="1" s="1"/>
  <c r="V1262" i="1"/>
  <c r="X1260" i="1"/>
  <c r="Y1259" i="1" s="1"/>
  <c r="Q1256" i="1"/>
  <c r="Z1259" i="1" l="1"/>
  <c r="AA1259" i="1"/>
  <c r="V1263" i="1"/>
  <c r="X1261" i="1"/>
  <c r="Y1260" i="1" s="1"/>
  <c r="Q1257" i="1"/>
  <c r="Z1260" i="1" l="1"/>
  <c r="AA1260" i="1" s="1"/>
  <c r="V1264" i="1"/>
  <c r="X1262" i="1"/>
  <c r="Y1261" i="1" s="1"/>
  <c r="AB1259" i="1"/>
  <c r="Q1258" i="1"/>
  <c r="AB1260" i="1" l="1"/>
  <c r="V1265" i="1"/>
  <c r="X1263" i="1"/>
  <c r="Y1262" i="1" s="1"/>
  <c r="Z1261" i="1"/>
  <c r="AA1261" i="1"/>
  <c r="Q1259" i="1"/>
  <c r="Z1262" i="1" l="1"/>
  <c r="AA1262" i="1" s="1"/>
  <c r="AB1261" i="1"/>
  <c r="V1266" i="1"/>
  <c r="X1264" i="1"/>
  <c r="Y1263" i="1" s="1"/>
  <c r="Q1260" i="1"/>
  <c r="AB1262" i="1" l="1"/>
  <c r="Z1263" i="1"/>
  <c r="V1267" i="1"/>
  <c r="X1265" i="1"/>
  <c r="Y1264" i="1" s="1"/>
  <c r="Q1261" i="1"/>
  <c r="Z1264" i="1" l="1"/>
  <c r="AA1264" i="1" s="1"/>
  <c r="V1268" i="1"/>
  <c r="X1266" i="1"/>
  <c r="Y1265" i="1" s="1"/>
  <c r="AA1263" i="1"/>
  <c r="AB1263" i="1" s="1"/>
  <c r="Q1262" i="1"/>
  <c r="AB1264" i="1" l="1"/>
  <c r="Z1265" i="1"/>
  <c r="AA1265" i="1" s="1"/>
  <c r="V1269" i="1"/>
  <c r="X1267" i="1"/>
  <c r="Y1266" i="1" s="1"/>
  <c r="Q1263" i="1"/>
  <c r="Z1266" i="1" l="1"/>
  <c r="AA1266" i="1" s="1"/>
  <c r="AB1265" i="1"/>
  <c r="V1270" i="1"/>
  <c r="X1268" i="1"/>
  <c r="Y1267" i="1" s="1"/>
  <c r="Q1264" i="1"/>
  <c r="Z1267" i="1" l="1"/>
  <c r="V1271" i="1"/>
  <c r="X1269" i="1"/>
  <c r="Y1268" i="1" s="1"/>
  <c r="AB1266" i="1"/>
  <c r="Q1265" i="1"/>
  <c r="Z1268" i="1" l="1"/>
  <c r="AA1268" i="1" s="1"/>
  <c r="V1272" i="1"/>
  <c r="X1270" i="1"/>
  <c r="Y1269" i="1" s="1"/>
  <c r="AA1267" i="1"/>
  <c r="AB1267" i="1" s="1"/>
  <c r="Q1266" i="1"/>
  <c r="V1273" i="1" l="1"/>
  <c r="X1271" i="1"/>
  <c r="Y1270" i="1" s="1"/>
  <c r="Z1269" i="1"/>
  <c r="AA1269" i="1"/>
  <c r="AB1268" i="1"/>
  <c r="Q1267" i="1"/>
  <c r="Z1270" i="1" l="1"/>
  <c r="AB1269" i="1"/>
  <c r="V1274" i="1"/>
  <c r="X1272" i="1"/>
  <c r="Y1271" i="1" s="1"/>
  <c r="Q1268" i="1"/>
  <c r="Z1271" i="1" l="1"/>
  <c r="AA1271" i="1" s="1"/>
  <c r="V1275" i="1"/>
  <c r="X1273" i="1"/>
  <c r="Y1272" i="1" s="1"/>
  <c r="AA1270" i="1"/>
  <c r="AB1270" i="1" s="1"/>
  <c r="Q1269" i="1"/>
  <c r="AB1271" i="1" l="1"/>
  <c r="Z1272" i="1"/>
  <c r="AA1272" i="1"/>
  <c r="V1276" i="1"/>
  <c r="X1274" i="1"/>
  <c r="Y1273" i="1" s="1"/>
  <c r="Q1270" i="1"/>
  <c r="Z1273" i="1" l="1"/>
  <c r="AA1273" i="1"/>
  <c r="AB1272" i="1"/>
  <c r="V1277" i="1"/>
  <c r="X1275" i="1"/>
  <c r="Y1274" i="1" s="1"/>
  <c r="Q1271" i="1"/>
  <c r="Z1274" i="1" l="1"/>
  <c r="AA1274" i="1" s="1"/>
  <c r="V1278" i="1"/>
  <c r="X1276" i="1"/>
  <c r="Y1275" i="1" s="1"/>
  <c r="AB1273" i="1"/>
  <c r="Q1272" i="1"/>
  <c r="AB1274" i="1" l="1"/>
  <c r="Z1275" i="1"/>
  <c r="AA1275" i="1" s="1"/>
  <c r="AB1275" i="1" s="1"/>
  <c r="V1279" i="1"/>
  <c r="X1277" i="1"/>
  <c r="Y1276" i="1" s="1"/>
  <c r="Q1273" i="1"/>
  <c r="V1280" i="1" l="1"/>
  <c r="X1278" i="1"/>
  <c r="Y1277" i="1" s="1"/>
  <c r="Z1276" i="1"/>
  <c r="AA1276" i="1" s="1"/>
  <c r="Q1274" i="1"/>
  <c r="Z1277" i="1" l="1"/>
  <c r="AB1276" i="1"/>
  <c r="V1281" i="1"/>
  <c r="X1279" i="1"/>
  <c r="Y1278" i="1" s="1"/>
  <c r="Q1275" i="1"/>
  <c r="V1282" i="1" l="1"/>
  <c r="X1280" i="1"/>
  <c r="Y1279" i="1" s="1"/>
  <c r="Z1278" i="1"/>
  <c r="AA1278" i="1" s="1"/>
  <c r="AA1277" i="1"/>
  <c r="AB1277" i="1" s="1"/>
  <c r="Q1276" i="1"/>
  <c r="AB1278" i="1" l="1"/>
  <c r="Z1279" i="1"/>
  <c r="AA1279" i="1" s="1"/>
  <c r="AB1279" i="1" s="1"/>
  <c r="V1283" i="1"/>
  <c r="X1281" i="1"/>
  <c r="Y1280" i="1" s="1"/>
  <c r="Q1277" i="1"/>
  <c r="Z1280" i="1" l="1"/>
  <c r="AA1280" i="1"/>
  <c r="V1284" i="1"/>
  <c r="X1282" i="1"/>
  <c r="Y1281" i="1" s="1"/>
  <c r="Q1278" i="1"/>
  <c r="V1285" i="1" l="1"/>
  <c r="X1283" i="1"/>
  <c r="Y1282" i="1" s="1"/>
  <c r="Z1281" i="1"/>
  <c r="AA1281" i="1" s="1"/>
  <c r="AB1280" i="1"/>
  <c r="Q1279" i="1"/>
  <c r="Z1282" i="1" l="1"/>
  <c r="AB1281" i="1"/>
  <c r="V1286" i="1"/>
  <c r="X1284" i="1"/>
  <c r="Y1283" i="1" s="1"/>
  <c r="Q1280" i="1"/>
  <c r="V1287" i="1" l="1"/>
  <c r="X1285" i="1"/>
  <c r="Y1284" i="1" s="1"/>
  <c r="Z1283" i="1"/>
  <c r="AA1283" i="1" s="1"/>
  <c r="AA1282" i="1"/>
  <c r="AB1282" i="1" s="1"/>
  <c r="Q1281" i="1"/>
  <c r="AB1283" i="1" l="1"/>
  <c r="Z1284" i="1"/>
  <c r="AA1284" i="1" s="1"/>
  <c r="V1288" i="1"/>
  <c r="X1286" i="1"/>
  <c r="Y1285" i="1" s="1"/>
  <c r="Q1282" i="1"/>
  <c r="AB1284" i="1" l="1"/>
  <c r="Z1285" i="1"/>
  <c r="AA1285" i="1"/>
  <c r="V1289" i="1"/>
  <c r="X1287" i="1"/>
  <c r="Y1286" i="1" s="1"/>
  <c r="Q1283" i="1"/>
  <c r="V1290" i="1" l="1"/>
  <c r="X1288" i="1"/>
  <c r="Y1287" i="1" s="1"/>
  <c r="AB1285" i="1"/>
  <c r="Z1286" i="1"/>
  <c r="AA1286" i="1" s="1"/>
  <c r="AB1286" i="1" s="1"/>
  <c r="Q1284" i="1"/>
  <c r="Z1287" i="1" l="1"/>
  <c r="AA1287" i="1"/>
  <c r="V1291" i="1"/>
  <c r="X1289" i="1"/>
  <c r="Y1288" i="1" s="1"/>
  <c r="Q1285" i="1"/>
  <c r="Z1288" i="1" l="1"/>
  <c r="AA1288" i="1"/>
  <c r="V1292" i="1"/>
  <c r="X1290" i="1"/>
  <c r="Y1289" i="1" s="1"/>
  <c r="AB1287" i="1"/>
  <c r="Q1286" i="1"/>
  <c r="Z1289" i="1" l="1"/>
  <c r="AA1289" i="1"/>
  <c r="V1293" i="1"/>
  <c r="X1291" i="1"/>
  <c r="Y1290" i="1" s="1"/>
  <c r="AB1288" i="1"/>
  <c r="Q1287" i="1"/>
  <c r="V1294" i="1" l="1"/>
  <c r="X1292" i="1"/>
  <c r="Y1291" i="1" s="1"/>
  <c r="Z1290" i="1"/>
  <c r="AA1290" i="1"/>
  <c r="AB1289" i="1"/>
  <c r="Q1288" i="1"/>
  <c r="Z1291" i="1" l="1"/>
  <c r="AA1291" i="1" s="1"/>
  <c r="AB1290" i="1"/>
  <c r="V1295" i="1"/>
  <c r="X1293" i="1"/>
  <c r="Y1292" i="1" s="1"/>
  <c r="Q1289" i="1"/>
  <c r="AB1291" i="1" l="1"/>
  <c r="Z1292" i="1"/>
  <c r="AA1292" i="1" s="1"/>
  <c r="AB1292" i="1" s="1"/>
  <c r="V1296" i="1"/>
  <c r="X1294" i="1"/>
  <c r="Y1293" i="1" s="1"/>
  <c r="Q1290" i="1"/>
  <c r="Z1293" i="1" l="1"/>
  <c r="AA1293" i="1"/>
  <c r="V1297" i="1"/>
  <c r="X1295" i="1"/>
  <c r="Y1294" i="1" s="1"/>
  <c r="Q1291" i="1"/>
  <c r="Z1294" i="1" l="1"/>
  <c r="AA1294" i="1" s="1"/>
  <c r="V1298" i="1"/>
  <c r="X1296" i="1"/>
  <c r="Y1295" i="1" s="1"/>
  <c r="AB1293" i="1"/>
  <c r="Q1292" i="1"/>
  <c r="V1299" i="1" l="1"/>
  <c r="X1297" i="1"/>
  <c r="Y1296" i="1" s="1"/>
  <c r="Z1295" i="1"/>
  <c r="AA1295" i="1"/>
  <c r="AB1294" i="1"/>
  <c r="Q1293" i="1"/>
  <c r="Z1296" i="1" l="1"/>
  <c r="AA1296" i="1" s="1"/>
  <c r="AB1295" i="1"/>
  <c r="V1300" i="1"/>
  <c r="X1298" i="1"/>
  <c r="Y1297" i="1" s="1"/>
  <c r="Q1294" i="1"/>
  <c r="AB1296" i="1" l="1"/>
  <c r="AA1297" i="1"/>
  <c r="AB1297" i="1" s="1"/>
  <c r="Z1297" i="1"/>
  <c r="V1301" i="1"/>
  <c r="X1299" i="1"/>
  <c r="Y1298" i="1" s="1"/>
  <c r="Q1295" i="1"/>
  <c r="Z1298" i="1" l="1"/>
  <c r="V1302" i="1"/>
  <c r="X1300" i="1"/>
  <c r="Y1299" i="1" s="1"/>
  <c r="Q1296" i="1"/>
  <c r="AA1298" i="1" l="1"/>
  <c r="AB1298" i="1" s="1"/>
  <c r="Z1299" i="1"/>
  <c r="AA1299" i="1" s="1"/>
  <c r="V1303" i="1"/>
  <c r="X1301" i="1"/>
  <c r="Y1300" i="1" s="1"/>
  <c r="Q1297" i="1"/>
  <c r="AB1299" i="1" l="1"/>
  <c r="Z1300" i="1"/>
  <c r="V1304" i="1"/>
  <c r="X1302" i="1"/>
  <c r="Y1301" i="1" s="1"/>
  <c r="Q1298" i="1"/>
  <c r="Z1301" i="1" l="1"/>
  <c r="AA1301" i="1" s="1"/>
  <c r="V1305" i="1"/>
  <c r="X1303" i="1"/>
  <c r="Y1302" i="1" s="1"/>
  <c r="AA1300" i="1"/>
  <c r="AB1300" i="1" s="1"/>
  <c r="Q1299" i="1"/>
  <c r="Z1302" i="1" l="1"/>
  <c r="AA1302" i="1" s="1"/>
  <c r="AB1301" i="1"/>
  <c r="V1306" i="1"/>
  <c r="X1304" i="1"/>
  <c r="Y1303" i="1" s="1"/>
  <c r="Q1300" i="1"/>
  <c r="AB1302" i="1" l="1"/>
  <c r="Z1303" i="1"/>
  <c r="AA1303" i="1" s="1"/>
  <c r="AB1303" i="1" s="1"/>
  <c r="V1307" i="1"/>
  <c r="X1305" i="1"/>
  <c r="Y1304" i="1" s="1"/>
  <c r="Q1301" i="1"/>
  <c r="V1308" i="1" l="1"/>
  <c r="X1306" i="1"/>
  <c r="Y1305" i="1" s="1"/>
  <c r="Z1304" i="1"/>
  <c r="AA1304" i="1" s="1"/>
  <c r="AB1304" i="1" s="1"/>
  <c r="Q1302" i="1"/>
  <c r="Z1305" i="1" l="1"/>
  <c r="AA1305" i="1"/>
  <c r="AB1305" i="1" s="1"/>
  <c r="V1309" i="1"/>
  <c r="X1307" i="1"/>
  <c r="Y1306" i="1" s="1"/>
  <c r="Q1303" i="1"/>
  <c r="Z1306" i="1" l="1"/>
  <c r="AA1306" i="1"/>
  <c r="V1310" i="1"/>
  <c r="X1308" i="1"/>
  <c r="Y1307" i="1" s="1"/>
  <c r="Q1304" i="1"/>
  <c r="Z1307" i="1" l="1"/>
  <c r="AA1307" i="1" s="1"/>
  <c r="V1311" i="1"/>
  <c r="X1309" i="1"/>
  <c r="Y1308" i="1" s="1"/>
  <c r="AB1306" i="1"/>
  <c r="Q1305" i="1"/>
  <c r="V1312" i="1" l="1"/>
  <c r="X1310" i="1"/>
  <c r="Y1309" i="1" s="1"/>
  <c r="Z1308" i="1"/>
  <c r="AA1308" i="1" s="1"/>
  <c r="AB1307" i="1"/>
  <c r="Q1306" i="1"/>
  <c r="Z1309" i="1" l="1"/>
  <c r="AA1309" i="1"/>
  <c r="AB1308" i="1"/>
  <c r="V1313" i="1"/>
  <c r="X1311" i="1"/>
  <c r="Y1310" i="1" s="1"/>
  <c r="Q1307" i="1"/>
  <c r="V1314" i="1" l="1"/>
  <c r="X1312" i="1"/>
  <c r="Y1311" i="1" s="1"/>
  <c r="Z1310" i="1"/>
  <c r="AA1310" i="1" s="1"/>
  <c r="AB1309" i="1"/>
  <c r="Q1308" i="1"/>
  <c r="AB1310" i="1" l="1"/>
  <c r="Z1311" i="1"/>
  <c r="AA1311" i="1" s="1"/>
  <c r="AB1311" i="1" s="1"/>
  <c r="V1315" i="1"/>
  <c r="X1313" i="1"/>
  <c r="Y1312" i="1" s="1"/>
  <c r="Q1309" i="1"/>
  <c r="Z1312" i="1" l="1"/>
  <c r="AA1312" i="1" s="1"/>
  <c r="AB1312" i="1" s="1"/>
  <c r="V1316" i="1"/>
  <c r="X1314" i="1"/>
  <c r="Y1313" i="1" s="1"/>
  <c r="Q1310" i="1"/>
  <c r="Z1313" i="1" l="1"/>
  <c r="AA1313" i="1" s="1"/>
  <c r="AB1313" i="1" s="1"/>
  <c r="V1317" i="1"/>
  <c r="X1315" i="1"/>
  <c r="Y1314" i="1" s="1"/>
  <c r="Q1311" i="1"/>
  <c r="Z1314" i="1" l="1"/>
  <c r="AA1314" i="1"/>
  <c r="V1318" i="1"/>
  <c r="X1316" i="1"/>
  <c r="Y1315" i="1" s="1"/>
  <c r="Q1312" i="1"/>
  <c r="Z1315" i="1" l="1"/>
  <c r="AA1315" i="1" s="1"/>
  <c r="V1319" i="1"/>
  <c r="X1317" i="1"/>
  <c r="Y1316" i="1" s="1"/>
  <c r="AB1314" i="1"/>
  <c r="Q1313" i="1"/>
  <c r="AB1315" i="1" l="1"/>
  <c r="Z1316" i="1"/>
  <c r="AA1316" i="1"/>
  <c r="V1320" i="1"/>
  <c r="X1318" i="1"/>
  <c r="Y1317" i="1" s="1"/>
  <c r="Q1314" i="1"/>
  <c r="V1321" i="1" l="1"/>
  <c r="X1319" i="1"/>
  <c r="Y1318" i="1" s="1"/>
  <c r="Z1317" i="1"/>
  <c r="AA1317" i="1"/>
  <c r="AB1316" i="1"/>
  <c r="Q1315" i="1"/>
  <c r="Z1318" i="1" l="1"/>
  <c r="AA1318" i="1" s="1"/>
  <c r="AB1317" i="1"/>
  <c r="V1322" i="1"/>
  <c r="X1320" i="1"/>
  <c r="Y1319" i="1" s="1"/>
  <c r="Q1316" i="1"/>
  <c r="AB1318" i="1" l="1"/>
  <c r="Z1319" i="1"/>
  <c r="AA1319" i="1" s="1"/>
  <c r="AB1319" i="1" s="1"/>
  <c r="V1323" i="1"/>
  <c r="X1321" i="1"/>
  <c r="Y1320" i="1" s="1"/>
  <c r="Q1317" i="1"/>
  <c r="Z1320" i="1" l="1"/>
  <c r="AA1320" i="1" s="1"/>
  <c r="AB1320" i="1" s="1"/>
  <c r="V1324" i="1"/>
  <c r="X1322" i="1"/>
  <c r="Y1321" i="1" s="1"/>
  <c r="Q1318" i="1"/>
  <c r="V1325" i="1" l="1"/>
  <c r="X1323" i="1"/>
  <c r="Y1322" i="1" s="1"/>
  <c r="AA1321" i="1"/>
  <c r="AB1321" i="1" s="1"/>
  <c r="Z1321" i="1"/>
  <c r="Q1319" i="1"/>
  <c r="Z1322" i="1" l="1"/>
  <c r="AA1322" i="1"/>
  <c r="V1326" i="1"/>
  <c r="X1324" i="1"/>
  <c r="Y1323" i="1" s="1"/>
  <c r="Q1320" i="1"/>
  <c r="Z1323" i="1" l="1"/>
  <c r="AA1323" i="1" s="1"/>
  <c r="V1327" i="1"/>
  <c r="X1325" i="1"/>
  <c r="Y1324" i="1" s="1"/>
  <c r="AB1322" i="1"/>
  <c r="Q1321" i="1"/>
  <c r="V1328" i="1" l="1"/>
  <c r="X1326" i="1"/>
  <c r="Y1325" i="1" s="1"/>
  <c r="AB1323" i="1"/>
  <c r="Z1324" i="1"/>
  <c r="AA1324" i="1" s="1"/>
  <c r="AB1324" i="1" s="1"/>
  <c r="Q1322" i="1"/>
  <c r="Z1325" i="1" l="1"/>
  <c r="AA1325" i="1" s="1"/>
  <c r="AB1325" i="1" s="1"/>
  <c r="V1329" i="1"/>
  <c r="X1327" i="1"/>
  <c r="Y1326" i="1" s="1"/>
  <c r="Q1323" i="1"/>
  <c r="V1330" i="1" l="1"/>
  <c r="X1328" i="1"/>
  <c r="Y1327" i="1" s="1"/>
  <c r="Z1326" i="1"/>
  <c r="AA1326" i="1" s="1"/>
  <c r="AB1326" i="1" s="1"/>
  <c r="Q1324" i="1"/>
  <c r="Z1327" i="1" l="1"/>
  <c r="AA1327" i="1" s="1"/>
  <c r="AB1327" i="1" s="1"/>
  <c r="V1331" i="1"/>
  <c r="X1329" i="1"/>
  <c r="Y1328" i="1" s="1"/>
  <c r="Q1325" i="1"/>
  <c r="Z1328" i="1" l="1"/>
  <c r="AA1328" i="1" s="1"/>
  <c r="AB1328" i="1" s="1"/>
  <c r="V1332" i="1"/>
  <c r="X1330" i="1"/>
  <c r="Y1329" i="1" s="1"/>
  <c r="Q1326" i="1"/>
  <c r="V1333" i="1" l="1"/>
  <c r="X1331" i="1"/>
  <c r="Y1330" i="1" s="1"/>
  <c r="AA1329" i="1"/>
  <c r="AB1329" i="1" s="1"/>
  <c r="Z1329" i="1"/>
  <c r="Q1327" i="1"/>
  <c r="Z1330" i="1" l="1"/>
  <c r="AA1330" i="1" s="1"/>
  <c r="AB1330" i="1" s="1"/>
  <c r="V1334" i="1"/>
  <c r="X1332" i="1"/>
  <c r="Y1331" i="1" s="1"/>
  <c r="Q1328" i="1"/>
  <c r="V1335" i="1" l="1"/>
  <c r="X1333" i="1"/>
  <c r="Y1332" i="1" s="1"/>
  <c r="Z1331" i="1"/>
  <c r="Q1329" i="1"/>
  <c r="AA1331" i="1" l="1"/>
  <c r="AB1331" i="1" s="1"/>
  <c r="AA1332" i="1"/>
  <c r="Z1332" i="1"/>
  <c r="V1336" i="1"/>
  <c r="X1334" i="1"/>
  <c r="Y1333" i="1" s="1"/>
  <c r="Q1330" i="1"/>
  <c r="AB1332" i="1" l="1"/>
  <c r="Z1333" i="1"/>
  <c r="AA1333" i="1" s="1"/>
  <c r="AB1333" i="1" s="1"/>
  <c r="V1337" i="1"/>
  <c r="X1335" i="1"/>
  <c r="Y1334" i="1" s="1"/>
  <c r="Q1331" i="1"/>
  <c r="Z1334" i="1" l="1"/>
  <c r="AA1334" i="1" s="1"/>
  <c r="AB1334" i="1" s="1"/>
  <c r="V1338" i="1"/>
  <c r="X1336" i="1"/>
  <c r="Y1335" i="1" s="1"/>
  <c r="Q1332" i="1"/>
  <c r="Z1335" i="1" l="1"/>
  <c r="V1339" i="1"/>
  <c r="X1337" i="1"/>
  <c r="Y1336" i="1" s="1"/>
  <c r="Q1333" i="1"/>
  <c r="Z1336" i="1" l="1"/>
  <c r="AA1336" i="1" s="1"/>
  <c r="V1340" i="1"/>
  <c r="X1338" i="1"/>
  <c r="Y1337" i="1" s="1"/>
  <c r="AA1335" i="1"/>
  <c r="AB1335" i="1" s="1"/>
  <c r="Q1334" i="1"/>
  <c r="V1341" i="1" l="1"/>
  <c r="X1339" i="1"/>
  <c r="Y1338" i="1" s="1"/>
  <c r="AB1336" i="1"/>
  <c r="AA1337" i="1"/>
  <c r="Z1337" i="1"/>
  <c r="Q1335" i="1"/>
  <c r="Z1338" i="1" l="1"/>
  <c r="AB1337" i="1"/>
  <c r="V1342" i="1"/>
  <c r="X1340" i="1"/>
  <c r="Y1339" i="1" s="1"/>
  <c r="Q1336" i="1"/>
  <c r="V1343" i="1" l="1"/>
  <c r="X1341" i="1"/>
  <c r="Y1340" i="1" s="1"/>
  <c r="Z1339" i="1"/>
  <c r="AA1339" i="1" s="1"/>
  <c r="AA1338" i="1"/>
  <c r="AB1338" i="1" s="1"/>
  <c r="Q1337" i="1"/>
  <c r="Z1340" i="1" l="1"/>
  <c r="AB1339" i="1"/>
  <c r="V1344" i="1"/>
  <c r="X1342" i="1"/>
  <c r="Y1341" i="1" s="1"/>
  <c r="Q1338" i="1"/>
  <c r="V1345" i="1" l="1"/>
  <c r="X1343" i="1"/>
  <c r="Y1342" i="1" s="1"/>
  <c r="Z1341" i="1"/>
  <c r="AA1340" i="1"/>
  <c r="AB1340" i="1" s="1"/>
  <c r="Q1339" i="1"/>
  <c r="Z1342" i="1" l="1"/>
  <c r="AA1342" i="1" s="1"/>
  <c r="AA1341" i="1"/>
  <c r="AB1341" i="1" s="1"/>
  <c r="V1346" i="1"/>
  <c r="X1344" i="1"/>
  <c r="Y1343" i="1" s="1"/>
  <c r="Q1340" i="1"/>
  <c r="Z1343" i="1" l="1"/>
  <c r="AA1343" i="1" s="1"/>
  <c r="AB1342" i="1"/>
  <c r="V1347" i="1"/>
  <c r="X1345" i="1"/>
  <c r="Y1344" i="1" s="1"/>
  <c r="Q1341" i="1"/>
  <c r="V1348" i="1" l="1"/>
  <c r="X1346" i="1"/>
  <c r="Y1345" i="1" s="1"/>
  <c r="AB1343" i="1"/>
  <c r="AA1344" i="1"/>
  <c r="AB1344" i="1" s="1"/>
  <c r="Z1344" i="1"/>
  <c r="Q1342" i="1"/>
  <c r="Z1345" i="1" l="1"/>
  <c r="AA1345" i="1"/>
  <c r="V1349" i="1"/>
  <c r="X1347" i="1"/>
  <c r="Y1346" i="1" s="1"/>
  <c r="Q1343" i="1"/>
  <c r="Z1346" i="1" l="1"/>
  <c r="AA1346" i="1" s="1"/>
  <c r="V1350" i="1"/>
  <c r="X1348" i="1"/>
  <c r="Y1347" i="1" s="1"/>
  <c r="AB1345" i="1"/>
  <c r="Q1344" i="1"/>
  <c r="AB1346" i="1" l="1"/>
  <c r="Z1347" i="1"/>
  <c r="AA1347" i="1" s="1"/>
  <c r="V1351" i="1"/>
  <c r="X1349" i="1"/>
  <c r="Y1348" i="1" s="1"/>
  <c r="Q1345" i="1"/>
  <c r="AB1347" i="1" l="1"/>
  <c r="Z1348" i="1"/>
  <c r="V1352" i="1"/>
  <c r="X1350" i="1"/>
  <c r="Y1349" i="1" s="1"/>
  <c r="Q1346" i="1"/>
  <c r="Z1349" i="1" l="1"/>
  <c r="AA1349" i="1" s="1"/>
  <c r="V1353" i="1"/>
  <c r="X1351" i="1"/>
  <c r="Y1350" i="1" s="1"/>
  <c r="AA1348" i="1"/>
  <c r="AB1348" i="1" s="1"/>
  <c r="Q1347" i="1"/>
  <c r="V1354" i="1" l="1"/>
  <c r="X1352" i="1"/>
  <c r="Y1351" i="1" s="1"/>
  <c r="AB1349" i="1"/>
  <c r="Z1350" i="1"/>
  <c r="AA1350" i="1" s="1"/>
  <c r="Q1348" i="1"/>
  <c r="AB1350" i="1" l="1"/>
  <c r="AA1351" i="1"/>
  <c r="AB1351" i="1" s="1"/>
  <c r="Z1351" i="1"/>
  <c r="V1355" i="1"/>
  <c r="X1353" i="1"/>
  <c r="Y1352" i="1" s="1"/>
  <c r="Q1349" i="1"/>
  <c r="V1356" i="1" l="1"/>
  <c r="X1354" i="1"/>
  <c r="Y1353" i="1" s="1"/>
  <c r="Z1352" i="1"/>
  <c r="AA1352" i="1" s="1"/>
  <c r="AB1352" i="1" s="1"/>
  <c r="Q1350" i="1"/>
  <c r="Z1353" i="1" l="1"/>
  <c r="AA1353" i="1" s="1"/>
  <c r="AB1353" i="1" s="1"/>
  <c r="V1357" i="1"/>
  <c r="X1355" i="1"/>
  <c r="Y1354" i="1" s="1"/>
  <c r="Q1351" i="1"/>
  <c r="Z1354" i="1" l="1"/>
  <c r="AA1354" i="1" s="1"/>
  <c r="AB1354" i="1" s="1"/>
  <c r="V1358" i="1"/>
  <c r="X1356" i="1"/>
  <c r="Y1355" i="1" s="1"/>
  <c r="Q1352" i="1"/>
  <c r="Z1355" i="1" l="1"/>
  <c r="V1359" i="1"/>
  <c r="X1357" i="1"/>
  <c r="Y1356" i="1" s="1"/>
  <c r="Q1353" i="1"/>
  <c r="AA1355" i="1" l="1"/>
  <c r="AB1355" i="1" s="1"/>
  <c r="Z1356" i="1"/>
  <c r="AA1356" i="1" s="1"/>
  <c r="V1360" i="1"/>
  <c r="X1358" i="1"/>
  <c r="Y1357" i="1" s="1"/>
  <c r="Q1354" i="1"/>
  <c r="AB1356" i="1" l="1"/>
  <c r="AA1357" i="1"/>
  <c r="AB1357" i="1" s="1"/>
  <c r="Z1357" i="1"/>
  <c r="V1361" i="1"/>
  <c r="X1359" i="1"/>
  <c r="Y1358" i="1" s="1"/>
  <c r="Q1355" i="1"/>
  <c r="V1362" i="1" l="1"/>
  <c r="X1360" i="1"/>
  <c r="Y1359" i="1" s="1"/>
  <c r="Z1358" i="1"/>
  <c r="Q1356" i="1"/>
  <c r="Z1359" i="1" l="1"/>
  <c r="AA1359" i="1" s="1"/>
  <c r="AA1358" i="1"/>
  <c r="AB1358" i="1" s="1"/>
  <c r="V1363" i="1"/>
  <c r="X1361" i="1"/>
  <c r="Y1360" i="1" s="1"/>
  <c r="Q1357" i="1"/>
  <c r="AB1359" i="1" l="1"/>
  <c r="AA1360" i="1"/>
  <c r="Z1360" i="1"/>
  <c r="V1364" i="1"/>
  <c r="X1362" i="1"/>
  <c r="Y1361" i="1" s="1"/>
  <c r="Q1358" i="1"/>
  <c r="AB1360" i="1" l="1"/>
  <c r="AA1361" i="1"/>
  <c r="Z1361" i="1"/>
  <c r="V1365" i="1"/>
  <c r="X1363" i="1"/>
  <c r="Y1362" i="1" s="1"/>
  <c r="Q1359" i="1"/>
  <c r="AB1361" i="1" l="1"/>
  <c r="AA1362" i="1"/>
  <c r="Z1362" i="1"/>
  <c r="V1366" i="1"/>
  <c r="X1364" i="1"/>
  <c r="Y1363" i="1" s="1"/>
  <c r="Q1360" i="1"/>
  <c r="AB1362" i="1" l="1"/>
  <c r="Z1363" i="1"/>
  <c r="V1367" i="1"/>
  <c r="X1365" i="1"/>
  <c r="Y1364" i="1" s="1"/>
  <c r="Q1361" i="1"/>
  <c r="AA1363" i="1" l="1"/>
  <c r="AB1363" i="1" s="1"/>
  <c r="V1368" i="1"/>
  <c r="X1366" i="1"/>
  <c r="Y1365" i="1" s="1"/>
  <c r="Z1364" i="1"/>
  <c r="Q1362" i="1"/>
  <c r="Z1365" i="1" l="1"/>
  <c r="AA1365" i="1" s="1"/>
  <c r="AA1364" i="1"/>
  <c r="AB1364" i="1" s="1"/>
  <c r="V1369" i="1"/>
  <c r="X1367" i="1"/>
  <c r="Y1366" i="1" s="1"/>
  <c r="Q1363" i="1"/>
  <c r="Z1366" i="1" l="1"/>
  <c r="V1370" i="1"/>
  <c r="X1368" i="1"/>
  <c r="Y1367" i="1" s="1"/>
  <c r="AB1365" i="1"/>
  <c r="Q1364" i="1"/>
  <c r="Z1367" i="1" l="1"/>
  <c r="AA1367" i="1" s="1"/>
  <c r="V1371" i="1"/>
  <c r="X1369" i="1"/>
  <c r="Y1368" i="1" s="1"/>
  <c r="AA1366" i="1"/>
  <c r="AB1366" i="1" s="1"/>
  <c r="Q1365" i="1"/>
  <c r="AB1367" i="1" l="1"/>
  <c r="Z1368" i="1"/>
  <c r="V1372" i="1"/>
  <c r="X1370" i="1"/>
  <c r="Y1369" i="1" s="1"/>
  <c r="Q1366" i="1"/>
  <c r="AA1368" i="1" l="1"/>
  <c r="AB1368" i="1" s="1"/>
  <c r="Z1369" i="1"/>
  <c r="V1373" i="1"/>
  <c r="X1371" i="1"/>
  <c r="Y1370" i="1" s="1"/>
  <c r="Q1367" i="1"/>
  <c r="Z1370" i="1" l="1"/>
  <c r="V1374" i="1"/>
  <c r="X1372" i="1"/>
  <c r="Y1371" i="1" s="1"/>
  <c r="AA1369" i="1"/>
  <c r="AB1369" i="1" s="1"/>
  <c r="Q1368" i="1"/>
  <c r="Z1371" i="1" l="1"/>
  <c r="AA1371" i="1" s="1"/>
  <c r="V1375" i="1"/>
  <c r="X1373" i="1"/>
  <c r="Y1372" i="1" s="1"/>
  <c r="AA1370" i="1"/>
  <c r="AB1370" i="1" s="1"/>
  <c r="Q1369" i="1"/>
  <c r="V1376" i="1" l="1"/>
  <c r="X1374" i="1"/>
  <c r="Y1373" i="1" s="1"/>
  <c r="Z1372" i="1"/>
  <c r="AA1372" i="1" s="1"/>
  <c r="AB1371" i="1"/>
  <c r="Q1370" i="1"/>
  <c r="Z1373" i="1" l="1"/>
  <c r="AA1373" i="1"/>
  <c r="AB1372" i="1"/>
  <c r="V1377" i="1"/>
  <c r="X1375" i="1"/>
  <c r="Y1374" i="1" s="1"/>
  <c r="Q1371" i="1"/>
  <c r="AB1373" i="1" l="1"/>
  <c r="V1378" i="1"/>
  <c r="X1376" i="1"/>
  <c r="Y1375" i="1" s="1"/>
  <c r="Z1374" i="1"/>
  <c r="Q1372" i="1"/>
  <c r="Z1375" i="1" l="1"/>
  <c r="AA1375" i="1" s="1"/>
  <c r="AA1374" i="1"/>
  <c r="AB1374" i="1" s="1"/>
  <c r="V1379" i="1"/>
  <c r="X1377" i="1"/>
  <c r="Y1376" i="1" s="1"/>
  <c r="Q1373" i="1"/>
  <c r="AB1375" i="1" l="1"/>
  <c r="V1380" i="1"/>
  <c r="X1378" i="1"/>
  <c r="Y1377" i="1" s="1"/>
  <c r="Z1376" i="1"/>
  <c r="Q1374" i="1"/>
  <c r="Z1377" i="1" l="1"/>
  <c r="AA1377" i="1" s="1"/>
  <c r="V1381" i="1"/>
  <c r="X1379" i="1"/>
  <c r="Y1378" i="1" s="1"/>
  <c r="AA1376" i="1"/>
  <c r="AB1376" i="1" s="1"/>
  <c r="Q1375" i="1"/>
  <c r="Z1378" i="1" l="1"/>
  <c r="V1382" i="1"/>
  <c r="X1380" i="1"/>
  <c r="Y1379" i="1" s="1"/>
  <c r="AB1377" i="1"/>
  <c r="Q1376" i="1"/>
  <c r="Z1379" i="1" l="1"/>
  <c r="AA1379" i="1" s="1"/>
  <c r="V1383" i="1"/>
  <c r="X1381" i="1"/>
  <c r="Y1380" i="1" s="1"/>
  <c r="AA1378" i="1"/>
  <c r="AB1378" i="1" s="1"/>
  <c r="Q1377" i="1"/>
  <c r="Z1380" i="1" l="1"/>
  <c r="AA1380" i="1" s="1"/>
  <c r="V1384" i="1"/>
  <c r="X1382" i="1"/>
  <c r="Y1381" i="1" s="1"/>
  <c r="AB1379" i="1"/>
  <c r="Q1378" i="1"/>
  <c r="AB1380" i="1" l="1"/>
  <c r="V1385" i="1"/>
  <c r="X1383" i="1"/>
  <c r="Y1382" i="1" s="1"/>
  <c r="Z1381" i="1"/>
  <c r="AA1381" i="1" s="1"/>
  <c r="AB1381" i="1" s="1"/>
  <c r="Q1379" i="1"/>
  <c r="Z1382" i="1" l="1"/>
  <c r="AA1382" i="1" s="1"/>
  <c r="AB1382" i="1" s="1"/>
  <c r="V1386" i="1"/>
  <c r="X1384" i="1"/>
  <c r="Y1383" i="1" s="1"/>
  <c r="Q1380" i="1"/>
  <c r="V1387" i="1" l="1"/>
  <c r="X1385" i="1"/>
  <c r="Y1384" i="1" s="1"/>
  <c r="Z1383" i="1"/>
  <c r="AA1383" i="1" s="1"/>
  <c r="AB1383" i="1" s="1"/>
  <c r="Q1381" i="1"/>
  <c r="Z1384" i="1" l="1"/>
  <c r="AA1384" i="1" s="1"/>
  <c r="AB1384" i="1" s="1"/>
  <c r="V1388" i="1"/>
  <c r="X1386" i="1"/>
  <c r="Y1385" i="1" s="1"/>
  <c r="Q1382" i="1"/>
  <c r="Z1385" i="1" l="1"/>
  <c r="AA1385" i="1" s="1"/>
  <c r="AB1385" i="1" s="1"/>
  <c r="V1389" i="1"/>
  <c r="X1387" i="1"/>
  <c r="Y1386" i="1" s="1"/>
  <c r="Q1383" i="1"/>
  <c r="Z1386" i="1" l="1"/>
  <c r="AA1386" i="1" s="1"/>
  <c r="AB1386" i="1" s="1"/>
  <c r="V1390" i="1"/>
  <c r="X1388" i="1"/>
  <c r="Y1387" i="1" s="1"/>
  <c r="Q1384" i="1"/>
  <c r="V1391" i="1" l="1"/>
  <c r="X1389" i="1"/>
  <c r="Y1388" i="1" s="1"/>
  <c r="AA1387" i="1"/>
  <c r="AB1387" i="1" s="1"/>
  <c r="Z1387" i="1"/>
  <c r="Q1385" i="1"/>
  <c r="Z1388" i="1" l="1"/>
  <c r="AA1388" i="1" s="1"/>
  <c r="AB1388" i="1" s="1"/>
  <c r="V1392" i="1"/>
  <c r="X1390" i="1"/>
  <c r="Y1389" i="1" s="1"/>
  <c r="Q1386" i="1"/>
  <c r="Z1389" i="1" l="1"/>
  <c r="V1393" i="1"/>
  <c r="X1391" i="1"/>
  <c r="Y1390" i="1" s="1"/>
  <c r="Q1387" i="1"/>
  <c r="AA1389" i="1" l="1"/>
  <c r="AB1389" i="1" s="1"/>
  <c r="V1394" i="1"/>
  <c r="X1392" i="1"/>
  <c r="Y1391" i="1" s="1"/>
  <c r="Z1390" i="1"/>
  <c r="AA1390" i="1" s="1"/>
  <c r="AB1390" i="1" s="1"/>
  <c r="Q1388" i="1"/>
  <c r="Z1391" i="1" l="1"/>
  <c r="AA1391" i="1" s="1"/>
  <c r="AB1391" i="1" s="1"/>
  <c r="V1395" i="1"/>
  <c r="X1393" i="1"/>
  <c r="Y1392" i="1" s="1"/>
  <c r="Q1389" i="1"/>
  <c r="V1396" i="1" l="1"/>
  <c r="X1394" i="1"/>
  <c r="Y1393" i="1" s="1"/>
  <c r="Z1392" i="1"/>
  <c r="Q1390" i="1"/>
  <c r="AA1392" i="1" l="1"/>
  <c r="AB1392" i="1" s="1"/>
  <c r="Z1393" i="1"/>
  <c r="AA1393" i="1" s="1"/>
  <c r="V1397" i="1"/>
  <c r="X1395" i="1"/>
  <c r="Y1394" i="1" s="1"/>
  <c r="Q1391" i="1"/>
  <c r="AB1393" i="1" l="1"/>
  <c r="AA1394" i="1"/>
  <c r="AB1394" i="1" s="1"/>
  <c r="Z1394" i="1"/>
  <c r="V1398" i="1"/>
  <c r="X1396" i="1"/>
  <c r="Y1395" i="1" s="1"/>
  <c r="Q1392" i="1"/>
  <c r="V1399" i="1" l="1"/>
  <c r="X1397" i="1"/>
  <c r="Y1396" i="1" s="1"/>
  <c r="AA1395" i="1"/>
  <c r="Z1395" i="1"/>
  <c r="AB1395" i="1" s="1"/>
  <c r="Q1393" i="1"/>
  <c r="Z1396" i="1" l="1"/>
  <c r="V1400" i="1"/>
  <c r="X1398" i="1"/>
  <c r="Y1397" i="1" s="1"/>
  <c r="Q1394" i="1"/>
  <c r="Z1397" i="1" l="1"/>
  <c r="AA1397" i="1" s="1"/>
  <c r="V1401" i="1"/>
  <c r="X1399" i="1"/>
  <c r="Y1398" i="1" s="1"/>
  <c r="AA1396" i="1"/>
  <c r="AB1396" i="1" s="1"/>
  <c r="Q1395" i="1"/>
  <c r="AB1397" i="1" l="1"/>
  <c r="V1402" i="1"/>
  <c r="X1400" i="1"/>
  <c r="Y1399" i="1" s="1"/>
  <c r="Z1398" i="1"/>
  <c r="AA1398" i="1" s="1"/>
  <c r="Q1396" i="1"/>
  <c r="Z1399" i="1" l="1"/>
  <c r="AA1399" i="1" s="1"/>
  <c r="AB1398" i="1"/>
  <c r="V1403" i="1"/>
  <c r="X1401" i="1"/>
  <c r="Y1400" i="1" s="1"/>
  <c r="Q1397" i="1"/>
  <c r="AB1399" i="1" l="1"/>
  <c r="Z1400" i="1"/>
  <c r="V1404" i="1"/>
  <c r="X1402" i="1"/>
  <c r="Y1401" i="1" s="1"/>
  <c r="Q1398" i="1"/>
  <c r="Z1401" i="1" l="1"/>
  <c r="AA1401" i="1" s="1"/>
  <c r="AA1400" i="1"/>
  <c r="AB1400" i="1" s="1"/>
  <c r="V1405" i="1"/>
  <c r="X1403" i="1"/>
  <c r="Y1402" i="1" s="1"/>
  <c r="Q1399" i="1"/>
  <c r="Z1402" i="1" l="1"/>
  <c r="AA1402" i="1" s="1"/>
  <c r="V1406" i="1"/>
  <c r="X1404" i="1"/>
  <c r="Y1403" i="1" s="1"/>
  <c r="AB1401" i="1"/>
  <c r="Q1400" i="1"/>
  <c r="AB1402" i="1" l="1"/>
  <c r="AA1403" i="1"/>
  <c r="AB1403" i="1" s="1"/>
  <c r="Z1403" i="1"/>
  <c r="V1407" i="1"/>
  <c r="X1405" i="1"/>
  <c r="Y1404" i="1" s="1"/>
  <c r="Q1401" i="1"/>
  <c r="V1408" i="1" l="1"/>
  <c r="X1406" i="1"/>
  <c r="Y1405" i="1" s="1"/>
  <c r="Z1404" i="1"/>
  <c r="AA1404" i="1" s="1"/>
  <c r="AB1404" i="1" s="1"/>
  <c r="Q1402" i="1"/>
  <c r="Z1405" i="1" l="1"/>
  <c r="AA1405" i="1" s="1"/>
  <c r="AB1405" i="1" s="1"/>
  <c r="V1409" i="1"/>
  <c r="X1407" i="1"/>
  <c r="Y1406" i="1" s="1"/>
  <c r="Q1403" i="1"/>
  <c r="Z1406" i="1" l="1"/>
  <c r="V1410" i="1"/>
  <c r="X1408" i="1"/>
  <c r="Y1407" i="1" s="1"/>
  <c r="Q1404" i="1"/>
  <c r="AA1406" i="1" l="1"/>
  <c r="AB1406" i="1" s="1"/>
  <c r="Z1407" i="1"/>
  <c r="AA1407" i="1" s="1"/>
  <c r="V1411" i="1"/>
  <c r="X1409" i="1"/>
  <c r="Y1408" i="1" s="1"/>
  <c r="Q1405" i="1"/>
  <c r="AB1407" i="1" l="1"/>
  <c r="Z1408" i="1"/>
  <c r="V1412" i="1"/>
  <c r="X1410" i="1"/>
  <c r="Y1409" i="1" s="1"/>
  <c r="Q1406" i="1"/>
  <c r="V1413" i="1" l="1"/>
  <c r="X1411" i="1"/>
  <c r="Y1410" i="1" s="1"/>
  <c r="Z1409" i="1"/>
  <c r="AA1408" i="1"/>
  <c r="AB1408" i="1" s="1"/>
  <c r="Q1407" i="1"/>
  <c r="Z1410" i="1" l="1"/>
  <c r="AA1410" i="1" s="1"/>
  <c r="AA1409" i="1"/>
  <c r="AB1409" i="1" s="1"/>
  <c r="V1414" i="1"/>
  <c r="X1412" i="1"/>
  <c r="Y1411" i="1" s="1"/>
  <c r="Q1408" i="1"/>
  <c r="AB1410" i="1" l="1"/>
  <c r="AA1411" i="1"/>
  <c r="Z1411" i="1"/>
  <c r="V1415" i="1"/>
  <c r="X1413" i="1"/>
  <c r="Y1412" i="1" s="1"/>
  <c r="Q1409" i="1"/>
  <c r="AB1411" i="1" l="1"/>
  <c r="Z1412" i="1"/>
  <c r="AA1412" i="1" s="1"/>
  <c r="AB1412" i="1" s="1"/>
  <c r="V1416" i="1"/>
  <c r="X1414" i="1"/>
  <c r="Y1413" i="1" s="1"/>
  <c r="Q1410" i="1"/>
  <c r="V1417" i="1" l="1"/>
  <c r="X1415" i="1"/>
  <c r="Y1414" i="1" s="1"/>
  <c r="Z1413" i="1"/>
  <c r="AA1413" i="1"/>
  <c r="AB1413" i="1" s="1"/>
  <c r="Q1411" i="1"/>
  <c r="Z1414" i="1" l="1"/>
  <c r="V1418" i="1"/>
  <c r="X1416" i="1"/>
  <c r="Y1415" i="1" s="1"/>
  <c r="Q1412" i="1"/>
  <c r="AA1414" i="1" l="1"/>
  <c r="AB1414" i="1" s="1"/>
  <c r="Z1415" i="1"/>
  <c r="V1419" i="1"/>
  <c r="X1417" i="1"/>
  <c r="Y1416" i="1" s="1"/>
  <c r="Q1413" i="1"/>
  <c r="Z1416" i="1" l="1"/>
  <c r="V1420" i="1"/>
  <c r="X1418" i="1"/>
  <c r="Y1417" i="1" s="1"/>
  <c r="AA1415" i="1"/>
  <c r="AB1415" i="1" s="1"/>
  <c r="Q1414" i="1"/>
  <c r="Z1417" i="1" l="1"/>
  <c r="AA1417" i="1" s="1"/>
  <c r="V1421" i="1"/>
  <c r="X1419" i="1"/>
  <c r="Y1418" i="1" s="1"/>
  <c r="AA1416" i="1"/>
  <c r="AB1416" i="1" s="1"/>
  <c r="Q1415" i="1"/>
  <c r="V1422" i="1" l="1"/>
  <c r="X1420" i="1"/>
  <c r="Y1419" i="1" s="1"/>
  <c r="Z1418" i="1"/>
  <c r="AA1418" i="1" s="1"/>
  <c r="AB1417" i="1"/>
  <c r="Q1416" i="1"/>
  <c r="Z1419" i="1" l="1"/>
  <c r="AA1419" i="1" s="1"/>
  <c r="AB1418" i="1"/>
  <c r="V1423" i="1"/>
  <c r="X1421" i="1"/>
  <c r="Y1420" i="1" s="1"/>
  <c r="Q1417" i="1"/>
  <c r="V1424" i="1" l="1"/>
  <c r="X1422" i="1"/>
  <c r="Y1421" i="1" s="1"/>
  <c r="Z1420" i="1"/>
  <c r="AB1419" i="1"/>
  <c r="Q1418" i="1"/>
  <c r="Z1421" i="1" l="1"/>
  <c r="AA1421" i="1" s="1"/>
  <c r="AA1420" i="1"/>
  <c r="AB1420" i="1" s="1"/>
  <c r="V1425" i="1"/>
  <c r="X1423" i="1"/>
  <c r="Y1422" i="1" s="1"/>
  <c r="Q1419" i="1"/>
  <c r="V1426" i="1" l="1"/>
  <c r="X1424" i="1"/>
  <c r="Y1423" i="1" s="1"/>
  <c r="AB1421" i="1"/>
  <c r="AA1422" i="1"/>
  <c r="AB1422" i="1" s="1"/>
  <c r="Z1422" i="1"/>
  <c r="Q1420" i="1"/>
  <c r="Z1423" i="1" l="1"/>
  <c r="AA1423" i="1" s="1"/>
  <c r="AB1423" i="1" s="1"/>
  <c r="V1427" i="1"/>
  <c r="X1425" i="1"/>
  <c r="Y1424" i="1" s="1"/>
  <c r="Q1421" i="1"/>
  <c r="Z1424" i="1" l="1"/>
  <c r="V1428" i="1"/>
  <c r="X1426" i="1"/>
  <c r="Y1425" i="1" s="1"/>
  <c r="Q1422" i="1"/>
  <c r="Z1425" i="1" l="1"/>
  <c r="V1429" i="1"/>
  <c r="X1427" i="1"/>
  <c r="Y1426" i="1" s="1"/>
  <c r="AA1424" i="1"/>
  <c r="AB1424" i="1" s="1"/>
  <c r="Q1423" i="1"/>
  <c r="Z1426" i="1" l="1"/>
  <c r="AA1426" i="1" s="1"/>
  <c r="V1430" i="1"/>
  <c r="X1428" i="1"/>
  <c r="Y1427" i="1" s="1"/>
  <c r="AA1425" i="1"/>
  <c r="AB1425" i="1" s="1"/>
  <c r="Q1424" i="1"/>
  <c r="Z1427" i="1" l="1"/>
  <c r="AA1427" i="1" s="1"/>
  <c r="V1431" i="1"/>
  <c r="X1429" i="1"/>
  <c r="Y1428" i="1" s="1"/>
  <c r="AB1426" i="1"/>
  <c r="Q1425" i="1"/>
  <c r="Z1428" i="1" l="1"/>
  <c r="AA1428" i="1" s="1"/>
  <c r="AB1427" i="1"/>
  <c r="V1432" i="1"/>
  <c r="X1430" i="1"/>
  <c r="Y1429" i="1" s="1"/>
  <c r="Q1426" i="1"/>
  <c r="AB1428" i="1" l="1"/>
  <c r="Z1429" i="1"/>
  <c r="AA1429" i="1" s="1"/>
  <c r="AB1429" i="1" s="1"/>
  <c r="V1433" i="1"/>
  <c r="X1431" i="1"/>
  <c r="Y1430" i="1" s="1"/>
  <c r="Q1427" i="1"/>
  <c r="Z1430" i="1" l="1"/>
  <c r="AA1430" i="1" s="1"/>
  <c r="AB1430" i="1" s="1"/>
  <c r="V1434" i="1"/>
  <c r="X1432" i="1"/>
  <c r="Y1431" i="1" s="1"/>
  <c r="Q1428" i="1"/>
  <c r="V1435" i="1" l="1"/>
  <c r="X1433" i="1"/>
  <c r="Y1432" i="1" s="1"/>
  <c r="Z1431" i="1"/>
  <c r="AA1431" i="1" s="1"/>
  <c r="Q1429" i="1"/>
  <c r="AB1431" i="1" l="1"/>
  <c r="Z1432" i="1"/>
  <c r="V1436" i="1"/>
  <c r="X1434" i="1"/>
  <c r="Y1433" i="1" s="1"/>
  <c r="Q1430" i="1"/>
  <c r="AA1433" i="1" l="1"/>
  <c r="Z1433" i="1"/>
  <c r="V1437" i="1"/>
  <c r="X1435" i="1"/>
  <c r="Y1434" i="1" s="1"/>
  <c r="AA1432" i="1"/>
  <c r="AB1432" i="1" s="1"/>
  <c r="Q1431" i="1"/>
  <c r="V1438" i="1" l="1"/>
  <c r="X1436" i="1"/>
  <c r="Y1435" i="1" s="1"/>
  <c r="Z1434" i="1"/>
  <c r="AA1434" i="1"/>
  <c r="AB1433" i="1"/>
  <c r="Q1432" i="1"/>
  <c r="Z1435" i="1" l="1"/>
  <c r="AA1435" i="1" s="1"/>
  <c r="AB1434" i="1"/>
  <c r="V1439" i="1"/>
  <c r="X1437" i="1"/>
  <c r="Y1436" i="1" s="1"/>
  <c r="Q1433" i="1"/>
  <c r="Z1436" i="1" l="1"/>
  <c r="AA1436" i="1" s="1"/>
  <c r="V1440" i="1"/>
  <c r="X1438" i="1"/>
  <c r="Y1437" i="1" s="1"/>
  <c r="AB1435" i="1"/>
  <c r="Q1434" i="1"/>
  <c r="AB1436" i="1" l="1"/>
  <c r="AA1437" i="1"/>
  <c r="Z1437" i="1"/>
  <c r="V1441" i="1"/>
  <c r="X1439" i="1"/>
  <c r="Y1438" i="1" s="1"/>
  <c r="Q1435" i="1"/>
  <c r="V1442" i="1" l="1"/>
  <c r="X1440" i="1"/>
  <c r="Y1439" i="1" s="1"/>
  <c r="Z1438" i="1"/>
  <c r="AA1438" i="1" s="1"/>
  <c r="AB1437" i="1"/>
  <c r="Q1436" i="1"/>
  <c r="Z1439" i="1" l="1"/>
  <c r="AA1439" i="1" s="1"/>
  <c r="AB1438" i="1"/>
  <c r="V1443" i="1"/>
  <c r="X1441" i="1"/>
  <c r="Y1440" i="1" s="1"/>
  <c r="Q1437" i="1"/>
  <c r="V1444" i="1" l="1"/>
  <c r="X1442" i="1"/>
  <c r="Y1441" i="1" s="1"/>
  <c r="AB1439" i="1"/>
  <c r="Z1440" i="1"/>
  <c r="AA1440" i="1" s="1"/>
  <c r="AB1440" i="1" s="1"/>
  <c r="Q1438" i="1"/>
  <c r="Z1441" i="1" l="1"/>
  <c r="AA1441" i="1" s="1"/>
  <c r="AB1441" i="1" s="1"/>
  <c r="V1445" i="1"/>
  <c r="X1443" i="1"/>
  <c r="Y1442" i="1" s="1"/>
  <c r="Q1439" i="1"/>
  <c r="Z1442" i="1" l="1"/>
  <c r="AA1442" i="1" s="1"/>
  <c r="AB1442" i="1" s="1"/>
  <c r="V1446" i="1"/>
  <c r="X1444" i="1"/>
  <c r="Y1443" i="1" s="1"/>
  <c r="Q1440" i="1"/>
  <c r="V1447" i="1" l="1"/>
  <c r="X1445" i="1"/>
  <c r="Y1444" i="1" s="1"/>
  <c r="Z1443" i="1"/>
  <c r="AA1443" i="1" s="1"/>
  <c r="Q1441" i="1"/>
  <c r="AB1443" i="1" l="1"/>
  <c r="Z1444" i="1"/>
  <c r="V1448" i="1"/>
  <c r="X1446" i="1"/>
  <c r="Y1445" i="1" s="1"/>
  <c r="Q1442" i="1"/>
  <c r="Z1445" i="1" l="1"/>
  <c r="AA1445" i="1" s="1"/>
  <c r="V1449" i="1"/>
  <c r="X1447" i="1"/>
  <c r="Y1446" i="1" s="1"/>
  <c r="AA1444" i="1"/>
  <c r="AB1444" i="1" s="1"/>
  <c r="Q1443" i="1"/>
  <c r="Z1446" i="1" l="1"/>
  <c r="AA1446" i="1" s="1"/>
  <c r="V1450" i="1"/>
  <c r="X1448" i="1"/>
  <c r="Y1447" i="1" s="1"/>
  <c r="AB1445" i="1"/>
  <c r="Q1444" i="1"/>
  <c r="V1451" i="1" l="1"/>
  <c r="X1449" i="1"/>
  <c r="Y1448" i="1" s="1"/>
  <c r="Z1447" i="1"/>
  <c r="AB1446" i="1"/>
  <c r="Q1445" i="1"/>
  <c r="Z1448" i="1" l="1"/>
  <c r="AA1448" i="1" s="1"/>
  <c r="AA1447" i="1"/>
  <c r="AB1447" i="1" s="1"/>
  <c r="V1452" i="1"/>
  <c r="X1450" i="1"/>
  <c r="Y1449" i="1" s="1"/>
  <c r="Q1446" i="1"/>
  <c r="AB1448" i="1" l="1"/>
  <c r="AA1449" i="1"/>
  <c r="AB1449" i="1" s="1"/>
  <c r="Z1449" i="1"/>
  <c r="V1453" i="1"/>
  <c r="X1451" i="1"/>
  <c r="Y1450" i="1" s="1"/>
  <c r="Q1447" i="1"/>
  <c r="Z1450" i="1" l="1"/>
  <c r="AA1450" i="1" s="1"/>
  <c r="AB1450" i="1" s="1"/>
  <c r="V1454" i="1"/>
  <c r="X1452" i="1"/>
  <c r="Y1451" i="1" s="1"/>
  <c r="Q1448" i="1"/>
  <c r="Z1451" i="1" l="1"/>
  <c r="AA1451" i="1" s="1"/>
  <c r="AB1451" i="1" s="1"/>
  <c r="V1455" i="1"/>
  <c r="X1453" i="1"/>
  <c r="Y1452" i="1" s="1"/>
  <c r="Q1449" i="1"/>
  <c r="V1456" i="1" l="1"/>
  <c r="X1454" i="1"/>
  <c r="Y1453" i="1" s="1"/>
  <c r="Z1452" i="1"/>
  <c r="Q1450" i="1"/>
  <c r="Z1453" i="1" l="1"/>
  <c r="AA1453" i="1" s="1"/>
  <c r="AA1452" i="1"/>
  <c r="AB1452" i="1" s="1"/>
  <c r="V1457" i="1"/>
  <c r="X1455" i="1"/>
  <c r="Y1454" i="1" s="1"/>
  <c r="Q1451" i="1"/>
  <c r="V1458" i="1" l="1"/>
  <c r="X1456" i="1"/>
  <c r="Y1455" i="1" s="1"/>
  <c r="Z1454" i="1"/>
  <c r="AA1454" i="1" s="1"/>
  <c r="AB1453" i="1"/>
  <c r="Q1452" i="1"/>
  <c r="Z1455" i="1" l="1"/>
  <c r="AA1455" i="1" s="1"/>
  <c r="AB1454" i="1"/>
  <c r="V1459" i="1"/>
  <c r="X1457" i="1"/>
  <c r="Y1456" i="1" s="1"/>
  <c r="Q1453" i="1"/>
  <c r="V1460" i="1" l="1"/>
  <c r="X1458" i="1"/>
  <c r="Y1457" i="1" s="1"/>
  <c r="Z1456" i="1"/>
  <c r="AA1456" i="1" s="1"/>
  <c r="AB1455" i="1"/>
  <c r="Q1454" i="1"/>
  <c r="Z1457" i="1" l="1"/>
  <c r="AA1457" i="1" s="1"/>
  <c r="AB1456" i="1"/>
  <c r="V1461" i="1"/>
  <c r="X1459" i="1"/>
  <c r="Y1458" i="1" s="1"/>
  <c r="Q1455" i="1"/>
  <c r="V1462" i="1" l="1"/>
  <c r="X1460" i="1"/>
  <c r="Y1459" i="1" s="1"/>
  <c r="Z1458" i="1"/>
  <c r="AA1458" i="1" s="1"/>
  <c r="AB1457" i="1"/>
  <c r="Q1456" i="1"/>
  <c r="Z1459" i="1" l="1"/>
  <c r="AA1459" i="1" s="1"/>
  <c r="AB1458" i="1"/>
  <c r="V1463" i="1"/>
  <c r="X1461" i="1"/>
  <c r="Y1460" i="1" s="1"/>
  <c r="Q1457" i="1"/>
  <c r="V1464" i="1" l="1"/>
  <c r="X1462" i="1"/>
  <c r="Y1461" i="1" s="1"/>
  <c r="Z1460" i="1"/>
  <c r="AA1460" i="1" s="1"/>
  <c r="AB1459" i="1"/>
  <c r="Q1458" i="1"/>
  <c r="AB1460" i="1" l="1"/>
  <c r="AA1461" i="1"/>
  <c r="Z1461" i="1"/>
  <c r="V1465" i="1"/>
  <c r="X1463" i="1"/>
  <c r="Y1462" i="1" s="1"/>
  <c r="Q1459" i="1"/>
  <c r="AB1461" i="1" l="1"/>
  <c r="AA1462" i="1"/>
  <c r="Z1462" i="1"/>
  <c r="V1466" i="1"/>
  <c r="X1464" i="1"/>
  <c r="Y1463" i="1" s="1"/>
  <c r="Q1460" i="1"/>
  <c r="AB1462" i="1" l="1"/>
  <c r="Z1463" i="1"/>
  <c r="V1467" i="1"/>
  <c r="X1465" i="1"/>
  <c r="Y1464" i="1" s="1"/>
  <c r="Q1461" i="1"/>
  <c r="AA1463" i="1" l="1"/>
  <c r="AB1463" i="1" s="1"/>
  <c r="Z1464" i="1"/>
  <c r="AA1464" i="1" s="1"/>
  <c r="V1468" i="1"/>
  <c r="X1466" i="1"/>
  <c r="Y1465" i="1" s="1"/>
  <c r="Q1462" i="1"/>
  <c r="AB1464" i="1" l="1"/>
  <c r="AA1465" i="1"/>
  <c r="Z1465" i="1"/>
  <c r="V1469" i="1"/>
  <c r="X1467" i="1"/>
  <c r="Y1466" i="1" s="1"/>
  <c r="Q1463" i="1"/>
  <c r="AB1465" i="1" l="1"/>
  <c r="AA1466" i="1"/>
  <c r="Z1466" i="1"/>
  <c r="V1470" i="1"/>
  <c r="X1468" i="1"/>
  <c r="Y1467" i="1" s="1"/>
  <c r="Q1464" i="1"/>
  <c r="AB1466" i="1" l="1"/>
  <c r="AA1467" i="1"/>
  <c r="Z1467" i="1"/>
  <c r="V1471" i="1"/>
  <c r="X1469" i="1"/>
  <c r="Y1468" i="1" s="1"/>
  <c r="Q1465" i="1"/>
  <c r="AB1467" i="1" l="1"/>
  <c r="Z1468" i="1"/>
  <c r="V1472" i="1"/>
  <c r="X1470" i="1"/>
  <c r="Y1469" i="1" s="1"/>
  <c r="Q1466" i="1"/>
  <c r="Z1469" i="1" l="1"/>
  <c r="AA1469" i="1" s="1"/>
  <c r="V1473" i="1"/>
  <c r="X1471" i="1"/>
  <c r="Y1470" i="1" s="1"/>
  <c r="AA1468" i="1"/>
  <c r="AB1468" i="1" s="1"/>
  <c r="Q1467" i="1"/>
  <c r="V1474" i="1" l="1"/>
  <c r="X1472" i="1"/>
  <c r="Y1471" i="1" s="1"/>
  <c r="AA1470" i="1"/>
  <c r="Z1470" i="1"/>
  <c r="AB1469" i="1"/>
  <c r="Q1468" i="1"/>
  <c r="Z1471" i="1" l="1"/>
  <c r="AA1471" i="1" s="1"/>
  <c r="AB1470" i="1"/>
  <c r="V1475" i="1"/>
  <c r="X1473" i="1"/>
  <c r="Y1472" i="1" s="1"/>
  <c r="Q1469" i="1"/>
  <c r="AB1471" i="1" l="1"/>
  <c r="Z1472" i="1"/>
  <c r="AA1472" i="1" s="1"/>
  <c r="V1476" i="1"/>
  <c r="X1474" i="1"/>
  <c r="Y1473" i="1" s="1"/>
  <c r="Q1470" i="1"/>
  <c r="AB1472" i="1" l="1"/>
  <c r="AA1473" i="1"/>
  <c r="Z1473" i="1"/>
  <c r="V1477" i="1"/>
  <c r="X1475" i="1"/>
  <c r="Y1474" i="1" s="1"/>
  <c r="Q1471" i="1"/>
  <c r="AB1473" i="1" l="1"/>
  <c r="AA1474" i="1"/>
  <c r="Z1474" i="1"/>
  <c r="V1478" i="1"/>
  <c r="X1476" i="1"/>
  <c r="Y1475" i="1" s="1"/>
  <c r="Q1472" i="1"/>
  <c r="AB1474" i="1" l="1"/>
  <c r="AA1475" i="1"/>
  <c r="Z1475" i="1"/>
  <c r="V1479" i="1"/>
  <c r="X1477" i="1"/>
  <c r="Y1476" i="1" s="1"/>
  <c r="Q1473" i="1"/>
  <c r="AB1475" i="1" l="1"/>
  <c r="Z1476" i="1"/>
  <c r="V1480" i="1"/>
  <c r="X1478" i="1"/>
  <c r="Y1477" i="1" s="1"/>
  <c r="Q1474" i="1"/>
  <c r="Z1477" i="1" l="1"/>
  <c r="AA1477" i="1" s="1"/>
  <c r="V1481" i="1"/>
  <c r="X1479" i="1"/>
  <c r="Y1478" i="1" s="1"/>
  <c r="AA1476" i="1"/>
  <c r="AB1476" i="1" s="1"/>
  <c r="Q1475" i="1"/>
  <c r="V1482" i="1" l="1"/>
  <c r="X1480" i="1"/>
  <c r="Y1479" i="1" s="1"/>
  <c r="AA1478" i="1"/>
  <c r="Z1478" i="1"/>
  <c r="AB1477" i="1"/>
  <c r="Q1476" i="1"/>
  <c r="AB1478" i="1" l="1"/>
  <c r="Z1479" i="1"/>
  <c r="V1483" i="1"/>
  <c r="X1481" i="1"/>
  <c r="Y1480" i="1" s="1"/>
  <c r="Q1477" i="1"/>
  <c r="AA1479" i="1" l="1"/>
  <c r="AB1479" i="1" s="1"/>
  <c r="Z1480" i="1"/>
  <c r="V1484" i="1"/>
  <c r="X1482" i="1"/>
  <c r="Y1481" i="1" s="1"/>
  <c r="Q1478" i="1"/>
  <c r="V1485" i="1" l="1"/>
  <c r="X1483" i="1"/>
  <c r="Y1482" i="1" s="1"/>
  <c r="Z1481" i="1"/>
  <c r="AA1481" i="1" s="1"/>
  <c r="AA1480" i="1"/>
  <c r="AB1480" i="1" s="1"/>
  <c r="Q1479" i="1"/>
  <c r="AB1481" i="1" l="1"/>
  <c r="V1486" i="1"/>
  <c r="X1484" i="1"/>
  <c r="Y1483" i="1" s="1"/>
  <c r="AA1482" i="1"/>
  <c r="Z1482" i="1"/>
  <c r="Q1480" i="1"/>
  <c r="Z1483" i="1" l="1"/>
  <c r="AB1482" i="1"/>
  <c r="V1487" i="1"/>
  <c r="X1485" i="1"/>
  <c r="Y1484" i="1" s="1"/>
  <c r="Q1481" i="1"/>
  <c r="V1488" i="1" l="1"/>
  <c r="X1486" i="1"/>
  <c r="Y1485" i="1" s="1"/>
  <c r="Z1484" i="1"/>
  <c r="AA1484" i="1" s="1"/>
  <c r="AA1483" i="1"/>
  <c r="AB1483" i="1" s="1"/>
  <c r="Q1482" i="1"/>
  <c r="Z1485" i="1" l="1"/>
  <c r="AB1484" i="1"/>
  <c r="V1489" i="1"/>
  <c r="X1487" i="1"/>
  <c r="Y1486" i="1" s="1"/>
  <c r="Q1483" i="1"/>
  <c r="AA1486" i="1" l="1"/>
  <c r="Z1486" i="1"/>
  <c r="V1490" i="1"/>
  <c r="X1488" i="1"/>
  <c r="Y1487" i="1" s="1"/>
  <c r="AA1485" i="1"/>
  <c r="AB1485" i="1" s="1"/>
  <c r="Q1484" i="1"/>
  <c r="Z1487" i="1" l="1"/>
  <c r="AA1487" i="1" s="1"/>
  <c r="V1491" i="1"/>
  <c r="X1489" i="1"/>
  <c r="Y1488" i="1" s="1"/>
  <c r="AB1486" i="1"/>
  <c r="Q1485" i="1"/>
  <c r="Z1488" i="1" l="1"/>
  <c r="V1492" i="1"/>
  <c r="X1490" i="1"/>
  <c r="Y1489" i="1" s="1"/>
  <c r="AB1487" i="1"/>
  <c r="Q1486" i="1"/>
  <c r="AA1489" i="1" l="1"/>
  <c r="Z1489" i="1"/>
  <c r="V1493" i="1"/>
  <c r="X1491" i="1"/>
  <c r="Y1490" i="1" s="1"/>
  <c r="AA1488" i="1"/>
  <c r="AB1488" i="1" s="1"/>
  <c r="Q1487" i="1"/>
  <c r="Z1490" i="1" l="1"/>
  <c r="AB1489" i="1"/>
  <c r="V1494" i="1"/>
  <c r="X1492" i="1"/>
  <c r="Y1491" i="1" s="1"/>
  <c r="Q1488" i="1"/>
  <c r="Z1491" i="1" l="1"/>
  <c r="AA1491" i="1" s="1"/>
  <c r="V1495" i="1"/>
  <c r="X1493" i="1"/>
  <c r="Y1492" i="1" s="1"/>
  <c r="AA1490" i="1"/>
  <c r="AB1490" i="1" s="1"/>
  <c r="Q1489" i="1"/>
  <c r="V1496" i="1" l="1"/>
  <c r="X1494" i="1"/>
  <c r="Y1493" i="1" s="1"/>
  <c r="Z1492" i="1"/>
  <c r="AB1491" i="1"/>
  <c r="Q1490" i="1"/>
  <c r="Z1493" i="1" l="1"/>
  <c r="AA1493" i="1" s="1"/>
  <c r="AA1492" i="1"/>
  <c r="AB1492" i="1" s="1"/>
  <c r="V1497" i="1"/>
  <c r="X1495" i="1"/>
  <c r="Y1494" i="1" s="1"/>
  <c r="Q1491" i="1"/>
  <c r="V1498" i="1" l="1"/>
  <c r="X1496" i="1"/>
  <c r="Y1495" i="1" s="1"/>
  <c r="Z1494" i="1"/>
  <c r="AA1494" i="1"/>
  <c r="AB1493" i="1"/>
  <c r="Q1492" i="1"/>
  <c r="Z1495" i="1" l="1"/>
  <c r="AA1495" i="1" s="1"/>
  <c r="AB1494" i="1"/>
  <c r="V1499" i="1"/>
  <c r="X1497" i="1"/>
  <c r="Y1496" i="1" s="1"/>
  <c r="Q1493" i="1"/>
  <c r="AB1495" i="1" l="1"/>
  <c r="Z1496" i="1"/>
  <c r="V1500" i="1"/>
  <c r="X1498" i="1"/>
  <c r="Y1497" i="1" s="1"/>
  <c r="Q1494" i="1"/>
  <c r="Z1497" i="1" l="1"/>
  <c r="AA1497" i="1" s="1"/>
  <c r="V1501" i="1"/>
  <c r="X1499" i="1"/>
  <c r="Y1498" i="1" s="1"/>
  <c r="AA1496" i="1"/>
  <c r="AB1496" i="1" s="1"/>
  <c r="Q1495" i="1"/>
  <c r="Z1498" i="1" l="1"/>
  <c r="V1502" i="1"/>
  <c r="X1500" i="1"/>
  <c r="Y1499" i="1" s="1"/>
  <c r="AB1497" i="1"/>
  <c r="Q1496" i="1"/>
  <c r="Z1499" i="1" l="1"/>
  <c r="AA1499" i="1" s="1"/>
  <c r="V1503" i="1"/>
  <c r="X1501" i="1"/>
  <c r="Y1500" i="1" s="1"/>
  <c r="AA1498" i="1"/>
  <c r="AB1498" i="1" s="1"/>
  <c r="Q1497" i="1"/>
  <c r="Z1500" i="1" l="1"/>
  <c r="AA1500" i="1" s="1"/>
  <c r="AB1499" i="1"/>
  <c r="V1504" i="1"/>
  <c r="X1502" i="1"/>
  <c r="Y1501" i="1" s="1"/>
  <c r="Q1498" i="1"/>
  <c r="Z1501" i="1" l="1"/>
  <c r="AB1500" i="1"/>
  <c r="V1505" i="1"/>
  <c r="X1503" i="1"/>
  <c r="Y1502" i="1" s="1"/>
  <c r="Q1499" i="1"/>
  <c r="Z1502" i="1" l="1"/>
  <c r="AA1502" i="1" s="1"/>
  <c r="V1506" i="1"/>
  <c r="X1504" i="1"/>
  <c r="Y1503" i="1" s="1"/>
  <c r="AA1501" i="1"/>
  <c r="AB1501" i="1" s="1"/>
  <c r="Q1500" i="1"/>
  <c r="Z1503" i="1" l="1"/>
  <c r="AA1503" i="1" s="1"/>
  <c r="V1507" i="1"/>
  <c r="X1505" i="1"/>
  <c r="Y1504" i="1" s="1"/>
  <c r="AB1502" i="1"/>
  <c r="Q1501" i="1"/>
  <c r="V1508" i="1" l="1"/>
  <c r="X1506" i="1"/>
  <c r="Y1505" i="1" s="1"/>
  <c r="AB1503" i="1"/>
  <c r="Z1504" i="1"/>
  <c r="AA1504" i="1" s="1"/>
  <c r="Q1502" i="1"/>
  <c r="Z1505" i="1" l="1"/>
  <c r="AA1505" i="1" s="1"/>
  <c r="AB1504" i="1"/>
  <c r="V1509" i="1"/>
  <c r="X1507" i="1"/>
  <c r="Y1506" i="1" s="1"/>
  <c r="Q1503" i="1"/>
  <c r="AB1505" i="1" l="1"/>
  <c r="Z1506" i="1"/>
  <c r="V1510" i="1"/>
  <c r="X1508" i="1"/>
  <c r="Y1507" i="1" s="1"/>
  <c r="Q1504" i="1"/>
  <c r="Z1507" i="1" l="1"/>
  <c r="AA1507" i="1" s="1"/>
  <c r="V1511" i="1"/>
  <c r="X1509" i="1"/>
  <c r="Y1508" i="1" s="1"/>
  <c r="AA1506" i="1"/>
  <c r="AB1506" i="1" s="1"/>
  <c r="Q1505" i="1"/>
  <c r="Z1508" i="1" l="1"/>
  <c r="AA1508" i="1" s="1"/>
  <c r="AB1507" i="1"/>
  <c r="V1512" i="1"/>
  <c r="X1510" i="1"/>
  <c r="Y1509" i="1" s="1"/>
  <c r="Q1506" i="1"/>
  <c r="Z1509" i="1" l="1"/>
  <c r="V1513" i="1"/>
  <c r="X1511" i="1"/>
  <c r="Y1510" i="1" s="1"/>
  <c r="AB1508" i="1"/>
  <c r="Q1507" i="1"/>
  <c r="V1514" i="1" l="1"/>
  <c r="X1512" i="1"/>
  <c r="Y1511" i="1" s="1"/>
  <c r="Z1510" i="1"/>
  <c r="AA1510" i="1" s="1"/>
  <c r="AA1509" i="1"/>
  <c r="AB1509" i="1" s="1"/>
  <c r="Q1508" i="1"/>
  <c r="AB1510" i="1" l="1"/>
  <c r="Z1511" i="1"/>
  <c r="AA1511" i="1" s="1"/>
  <c r="AB1511" i="1" s="1"/>
  <c r="V1515" i="1"/>
  <c r="X1513" i="1"/>
  <c r="Y1512" i="1" s="1"/>
  <c r="Q1509" i="1"/>
  <c r="Z1512" i="1" l="1"/>
  <c r="V1516" i="1"/>
  <c r="X1514" i="1"/>
  <c r="Y1513" i="1" s="1"/>
  <c r="Q1510" i="1"/>
  <c r="AA1512" i="1" l="1"/>
  <c r="AB1512" i="1" s="1"/>
  <c r="Z1513" i="1"/>
  <c r="AA1513" i="1" s="1"/>
  <c r="V1517" i="1"/>
  <c r="X1515" i="1"/>
  <c r="Y1514" i="1" s="1"/>
  <c r="Q1511" i="1"/>
  <c r="AB1513" i="1" l="1"/>
  <c r="Z1514" i="1"/>
  <c r="V1518" i="1"/>
  <c r="X1516" i="1"/>
  <c r="Y1515" i="1" s="1"/>
  <c r="Q1512" i="1"/>
  <c r="Z1515" i="1" l="1"/>
  <c r="AA1515" i="1" s="1"/>
  <c r="V1519" i="1"/>
  <c r="X1517" i="1"/>
  <c r="Y1516" i="1" s="1"/>
  <c r="AA1514" i="1"/>
  <c r="AB1514" i="1" s="1"/>
  <c r="Q1513" i="1"/>
  <c r="AB1515" i="1" l="1"/>
  <c r="Z1516" i="1"/>
  <c r="V1520" i="1"/>
  <c r="X1518" i="1"/>
  <c r="Y1517" i="1" s="1"/>
  <c r="Q1514" i="1"/>
  <c r="V1521" i="1" l="1"/>
  <c r="X1519" i="1"/>
  <c r="Y1518" i="1" s="1"/>
  <c r="AA1516" i="1"/>
  <c r="AB1516" i="1" s="1"/>
  <c r="AA1517" i="1"/>
  <c r="Z1517" i="1"/>
  <c r="Q1515" i="1"/>
  <c r="AB1517" i="1" l="1"/>
  <c r="AA1518" i="1"/>
  <c r="AB1518" i="1" s="1"/>
  <c r="Z1518" i="1"/>
  <c r="V1522" i="1"/>
  <c r="X1520" i="1"/>
  <c r="Y1519" i="1" s="1"/>
  <c r="Q1516" i="1"/>
  <c r="Z1519" i="1" l="1"/>
  <c r="V1523" i="1"/>
  <c r="X1521" i="1"/>
  <c r="Y1520" i="1" s="1"/>
  <c r="Q1517" i="1"/>
  <c r="Z1520" i="1" l="1"/>
  <c r="AA1520" i="1" s="1"/>
  <c r="V1524" i="1"/>
  <c r="X1522" i="1"/>
  <c r="Y1521" i="1" s="1"/>
  <c r="AA1519" i="1"/>
  <c r="AB1519" i="1" s="1"/>
  <c r="Q1518" i="1"/>
  <c r="Z1521" i="1" l="1"/>
  <c r="AA1521" i="1" s="1"/>
  <c r="V1525" i="1"/>
  <c r="X1523" i="1"/>
  <c r="Y1522" i="1" s="1"/>
  <c r="AB1520" i="1"/>
  <c r="Q1519" i="1"/>
  <c r="AB1521" i="1" l="1"/>
  <c r="Z1522" i="1"/>
  <c r="V1526" i="1"/>
  <c r="X1524" i="1"/>
  <c r="Y1523" i="1" s="1"/>
  <c r="Q1520" i="1"/>
  <c r="Z1523" i="1" l="1"/>
  <c r="AA1523" i="1" s="1"/>
  <c r="AA1522" i="1"/>
  <c r="AB1522" i="1" s="1"/>
  <c r="V1527" i="1"/>
  <c r="X1525" i="1"/>
  <c r="Y1524" i="1" s="1"/>
  <c r="Q1521" i="1"/>
  <c r="AB1523" i="1" l="1"/>
  <c r="V1528" i="1"/>
  <c r="X1526" i="1"/>
  <c r="Y1525" i="1" s="1"/>
  <c r="Z1524" i="1"/>
  <c r="Q1522" i="1"/>
  <c r="Z1525" i="1" l="1"/>
  <c r="AA1525" i="1" s="1"/>
  <c r="V1529" i="1"/>
  <c r="X1527" i="1"/>
  <c r="Y1526" i="1" s="1"/>
  <c r="AA1524" i="1"/>
  <c r="AB1524" i="1" s="1"/>
  <c r="Q1523" i="1"/>
  <c r="AB1525" i="1" l="1"/>
  <c r="V1530" i="1"/>
  <c r="X1528" i="1"/>
  <c r="Y1527" i="1" s="1"/>
  <c r="Z1526" i="1"/>
  <c r="Q1524" i="1"/>
  <c r="Z1527" i="1" l="1"/>
  <c r="AA1527" i="1" s="1"/>
  <c r="V1531" i="1"/>
  <c r="X1529" i="1"/>
  <c r="Y1528" i="1" s="1"/>
  <c r="AA1526" i="1"/>
  <c r="AB1526" i="1" s="1"/>
  <c r="Q1525" i="1"/>
  <c r="Z1528" i="1" l="1"/>
  <c r="V1532" i="1"/>
  <c r="X1530" i="1"/>
  <c r="Y1529" i="1" s="1"/>
  <c r="AB1527" i="1"/>
  <c r="Q1526" i="1"/>
  <c r="Z1529" i="1" l="1"/>
  <c r="AA1529" i="1" s="1"/>
  <c r="V1533" i="1"/>
  <c r="X1531" i="1"/>
  <c r="Y1530" i="1" s="1"/>
  <c r="AA1528" i="1"/>
  <c r="AB1528" i="1" s="1"/>
  <c r="Q1527" i="1"/>
  <c r="Z1530" i="1" l="1"/>
  <c r="AB1529" i="1"/>
  <c r="V1534" i="1"/>
  <c r="X1532" i="1"/>
  <c r="Y1531" i="1" s="1"/>
  <c r="Q1528" i="1"/>
  <c r="V1535" i="1" l="1"/>
  <c r="X1533" i="1"/>
  <c r="Y1532" i="1" s="1"/>
  <c r="Z1531" i="1"/>
  <c r="AA1531" i="1" s="1"/>
  <c r="AA1530" i="1"/>
  <c r="AB1530" i="1" s="1"/>
  <c r="Q1529" i="1"/>
  <c r="AB1531" i="1" l="1"/>
  <c r="Z1532" i="1"/>
  <c r="AA1532" i="1" s="1"/>
  <c r="V1536" i="1"/>
  <c r="X1534" i="1"/>
  <c r="Y1533" i="1" s="1"/>
  <c r="Q1530" i="1"/>
  <c r="Z1533" i="1" l="1"/>
  <c r="V1537" i="1"/>
  <c r="X1535" i="1"/>
  <c r="Y1534" i="1" s="1"/>
  <c r="AB1532" i="1"/>
  <c r="Q1531" i="1"/>
  <c r="Z1534" i="1" l="1"/>
  <c r="AA1534" i="1" s="1"/>
  <c r="V1538" i="1"/>
  <c r="X1536" i="1"/>
  <c r="Y1535" i="1" s="1"/>
  <c r="AA1533" i="1"/>
  <c r="AB1533" i="1" s="1"/>
  <c r="Q1532" i="1"/>
  <c r="V1539" i="1" l="1"/>
  <c r="X1537" i="1"/>
  <c r="Y1536" i="1" s="1"/>
  <c r="AB1534" i="1"/>
  <c r="Z1535" i="1"/>
  <c r="Q1533" i="1"/>
  <c r="Z1536" i="1" l="1"/>
  <c r="AA1536" i="1" s="1"/>
  <c r="AA1535" i="1"/>
  <c r="AB1535" i="1" s="1"/>
  <c r="V1540" i="1"/>
  <c r="X1538" i="1"/>
  <c r="Y1537" i="1" s="1"/>
  <c r="Q1534" i="1"/>
  <c r="Z1537" i="1" l="1"/>
  <c r="AA1537" i="1" s="1"/>
  <c r="V1541" i="1"/>
  <c r="X1539" i="1"/>
  <c r="Y1538" i="1" s="1"/>
  <c r="AB1536" i="1"/>
  <c r="Q1535" i="1"/>
  <c r="V1542" i="1" l="1"/>
  <c r="X1540" i="1"/>
  <c r="Y1539" i="1" s="1"/>
  <c r="AB1537" i="1"/>
  <c r="Z1538" i="1"/>
  <c r="Q1536" i="1"/>
  <c r="Z1539" i="1" l="1"/>
  <c r="AA1538" i="1"/>
  <c r="AB1538" i="1" s="1"/>
  <c r="V1543" i="1"/>
  <c r="X1541" i="1"/>
  <c r="Y1540" i="1" s="1"/>
  <c r="Q1537" i="1"/>
  <c r="V1544" i="1" l="1"/>
  <c r="X1542" i="1"/>
  <c r="Y1541" i="1" s="1"/>
  <c r="Z1540" i="1"/>
  <c r="AA1540" i="1" s="1"/>
  <c r="AA1539" i="1"/>
  <c r="AB1539" i="1" s="1"/>
  <c r="Q1538" i="1"/>
  <c r="AB1540" i="1" l="1"/>
  <c r="Z1541" i="1"/>
  <c r="V1545" i="1"/>
  <c r="X1543" i="1"/>
  <c r="Y1542" i="1" s="1"/>
  <c r="Q1539" i="1"/>
  <c r="AA1541" i="1" l="1"/>
  <c r="AB1541" i="1" s="1"/>
  <c r="Z1542" i="1"/>
  <c r="V1546" i="1"/>
  <c r="X1544" i="1"/>
  <c r="Y1543" i="1" s="1"/>
  <c r="Q1540" i="1"/>
  <c r="Z1543" i="1" l="1"/>
  <c r="AA1543" i="1" s="1"/>
  <c r="V1547" i="1"/>
  <c r="X1545" i="1"/>
  <c r="Y1544" i="1" s="1"/>
  <c r="AA1542" i="1"/>
  <c r="AB1542" i="1" s="1"/>
  <c r="Q1541" i="1"/>
  <c r="Z1544" i="1" l="1"/>
  <c r="AB1543" i="1"/>
  <c r="V1548" i="1"/>
  <c r="X1546" i="1"/>
  <c r="Y1545" i="1" s="1"/>
  <c r="Q1542" i="1"/>
  <c r="V1549" i="1" l="1"/>
  <c r="X1547" i="1"/>
  <c r="Y1546" i="1" s="1"/>
  <c r="Z1545" i="1"/>
  <c r="AA1544" i="1"/>
  <c r="AB1544" i="1" s="1"/>
  <c r="Q1543" i="1"/>
  <c r="Z1546" i="1" l="1"/>
  <c r="AA1546" i="1" s="1"/>
  <c r="AA1545" i="1"/>
  <c r="AB1545" i="1" s="1"/>
  <c r="V1550" i="1"/>
  <c r="X1548" i="1"/>
  <c r="Y1547" i="1" s="1"/>
  <c r="Q1544" i="1"/>
  <c r="Z1547" i="1" l="1"/>
  <c r="AA1547" i="1" s="1"/>
  <c r="V1551" i="1"/>
  <c r="X1549" i="1"/>
  <c r="Y1548" i="1" s="1"/>
  <c r="AB1546" i="1"/>
  <c r="Q1545" i="1"/>
  <c r="V1552" i="1" l="1"/>
  <c r="X1550" i="1"/>
  <c r="Y1549" i="1" s="1"/>
  <c r="AB1547" i="1"/>
  <c r="Z1548" i="1"/>
  <c r="AA1548" i="1" s="1"/>
  <c r="Q1546" i="1"/>
  <c r="Z1549" i="1" l="1"/>
  <c r="AB1548" i="1"/>
  <c r="V1553" i="1"/>
  <c r="X1551" i="1"/>
  <c r="Y1550" i="1" s="1"/>
  <c r="Q1547" i="1"/>
  <c r="V1554" i="1" l="1"/>
  <c r="X1552" i="1"/>
  <c r="Y1551" i="1" s="1"/>
  <c r="Z1550" i="1"/>
  <c r="AA1550" i="1"/>
  <c r="AA1549" i="1"/>
  <c r="AB1549" i="1" s="1"/>
  <c r="Q1548" i="1"/>
  <c r="Z1551" i="1" l="1"/>
  <c r="AA1551" i="1" s="1"/>
  <c r="AB1550" i="1"/>
  <c r="V1555" i="1"/>
  <c r="X1553" i="1"/>
  <c r="Y1552" i="1" s="1"/>
  <c r="Q1549" i="1"/>
  <c r="AB1551" i="1" l="1"/>
  <c r="AA1552" i="1"/>
  <c r="Z1552" i="1"/>
  <c r="V1556" i="1"/>
  <c r="X1554" i="1"/>
  <c r="Y1553" i="1" s="1"/>
  <c r="Q1550" i="1"/>
  <c r="AB1552" i="1" l="1"/>
  <c r="V1557" i="1"/>
  <c r="X1555" i="1"/>
  <c r="Y1554" i="1" s="1"/>
  <c r="Z1553" i="1"/>
  <c r="Q1551" i="1"/>
  <c r="Z1554" i="1" l="1"/>
  <c r="AA1554" i="1" s="1"/>
  <c r="AA1553" i="1"/>
  <c r="AB1553" i="1" s="1"/>
  <c r="V1558" i="1"/>
  <c r="X1556" i="1"/>
  <c r="Y1555" i="1" s="1"/>
  <c r="Q1552" i="1"/>
  <c r="Z1555" i="1" l="1"/>
  <c r="AA1555" i="1" s="1"/>
  <c r="V1559" i="1"/>
  <c r="X1557" i="1"/>
  <c r="Y1556" i="1" s="1"/>
  <c r="AB1554" i="1"/>
  <c r="Q1553" i="1"/>
  <c r="V1560" i="1" l="1"/>
  <c r="X1558" i="1"/>
  <c r="Y1557" i="1" s="1"/>
  <c r="AB1555" i="1"/>
  <c r="AA1556" i="1"/>
  <c r="Z1556" i="1"/>
  <c r="Q1554" i="1"/>
  <c r="AB1556" i="1" l="1"/>
  <c r="Z1557" i="1"/>
  <c r="AA1557" i="1" s="1"/>
  <c r="V1561" i="1"/>
  <c r="X1559" i="1"/>
  <c r="Y1558" i="1" s="1"/>
  <c r="Q1555" i="1"/>
  <c r="AB1557" i="1" l="1"/>
  <c r="AA1558" i="1"/>
  <c r="Z1558" i="1"/>
  <c r="V1562" i="1"/>
  <c r="X1560" i="1"/>
  <c r="Y1559" i="1" s="1"/>
  <c r="Q1556" i="1"/>
  <c r="AB1558" i="1" l="1"/>
  <c r="AA1559" i="1"/>
  <c r="Z1559" i="1"/>
  <c r="V1563" i="1"/>
  <c r="X1561" i="1"/>
  <c r="Y1560" i="1" s="1"/>
  <c r="Q1557" i="1"/>
  <c r="AB1559" i="1" l="1"/>
  <c r="AA1560" i="1"/>
  <c r="Z1560" i="1"/>
  <c r="V1564" i="1"/>
  <c r="X1562" i="1"/>
  <c r="Y1561" i="1" s="1"/>
  <c r="Q1558" i="1"/>
  <c r="AB1560" i="1" l="1"/>
  <c r="AA1561" i="1"/>
  <c r="AB1561" i="1" s="1"/>
  <c r="Z1561" i="1"/>
  <c r="V1565" i="1"/>
  <c r="X1563" i="1"/>
  <c r="Y1562" i="1" s="1"/>
  <c r="Q1559" i="1"/>
  <c r="Z1562" i="1" l="1"/>
  <c r="V1566" i="1"/>
  <c r="X1564" i="1"/>
  <c r="Y1563" i="1" s="1"/>
  <c r="Q1560" i="1"/>
  <c r="AA1562" i="1" l="1"/>
  <c r="AB1562" i="1" s="1"/>
  <c r="Z1563" i="1"/>
  <c r="AA1563" i="1" s="1"/>
  <c r="V1567" i="1"/>
  <c r="X1565" i="1"/>
  <c r="Y1564" i="1" s="1"/>
  <c r="Q1561" i="1"/>
  <c r="AB1563" i="1" l="1"/>
  <c r="AA1564" i="1"/>
  <c r="Z1564" i="1"/>
  <c r="V1568" i="1"/>
  <c r="X1566" i="1"/>
  <c r="Y1565" i="1" s="1"/>
  <c r="Q1562" i="1"/>
  <c r="AB1564" i="1" l="1"/>
  <c r="V1569" i="1"/>
  <c r="X1567" i="1"/>
  <c r="Y1566" i="1" s="1"/>
  <c r="Z1565" i="1"/>
  <c r="Q1563" i="1"/>
  <c r="AA1565" i="1" l="1"/>
  <c r="AB1565" i="1" s="1"/>
  <c r="Z1566" i="1"/>
  <c r="V1570" i="1"/>
  <c r="X1568" i="1"/>
  <c r="Y1567" i="1" s="1"/>
  <c r="Q1564" i="1"/>
  <c r="AA1566" i="1" l="1"/>
  <c r="AB1566" i="1" s="1"/>
  <c r="Z1567" i="1"/>
  <c r="AA1567" i="1" s="1"/>
  <c r="V1571" i="1"/>
  <c r="X1569" i="1"/>
  <c r="Y1568" i="1" s="1"/>
  <c r="Q1565" i="1"/>
  <c r="AB1567" i="1" l="1"/>
  <c r="V1572" i="1"/>
  <c r="X1570" i="1"/>
  <c r="Y1569" i="1" s="1"/>
  <c r="Z1568" i="1"/>
  <c r="Q1566" i="1"/>
  <c r="AA1568" i="1" l="1"/>
  <c r="AB1568" i="1" s="1"/>
  <c r="Z1569" i="1"/>
  <c r="V1573" i="1"/>
  <c r="X1571" i="1"/>
  <c r="Y1570" i="1" s="1"/>
  <c r="Q1567" i="1"/>
  <c r="Z1570" i="1" l="1"/>
  <c r="AA1570" i="1" s="1"/>
  <c r="V1574" i="1"/>
  <c r="X1572" i="1"/>
  <c r="Y1571" i="1" s="1"/>
  <c r="AA1569" i="1"/>
  <c r="AB1569" i="1" s="1"/>
  <c r="Q1568" i="1"/>
  <c r="AB1570" i="1" l="1"/>
  <c r="AA1571" i="1"/>
  <c r="AB1571" i="1" s="1"/>
  <c r="Z1571" i="1"/>
  <c r="V1575" i="1"/>
  <c r="X1573" i="1"/>
  <c r="Y1572" i="1" s="1"/>
  <c r="Q1569" i="1"/>
  <c r="Z1572" i="1" l="1"/>
  <c r="V1576" i="1"/>
  <c r="X1574" i="1"/>
  <c r="Y1573" i="1" s="1"/>
  <c r="Q1570" i="1"/>
  <c r="AA1572" i="1" l="1"/>
  <c r="AB1572" i="1" s="1"/>
  <c r="Z1573" i="1"/>
  <c r="AA1573" i="1" s="1"/>
  <c r="V1577" i="1"/>
  <c r="X1575" i="1"/>
  <c r="Y1574" i="1" s="1"/>
  <c r="Q1571" i="1"/>
  <c r="AB1573" i="1" l="1"/>
  <c r="Z1574" i="1"/>
  <c r="V1578" i="1"/>
  <c r="X1576" i="1"/>
  <c r="Y1575" i="1" s="1"/>
  <c r="Q1572" i="1"/>
  <c r="AA1575" i="1" l="1"/>
  <c r="Z1575" i="1"/>
  <c r="V1579" i="1"/>
  <c r="X1577" i="1"/>
  <c r="Y1576" i="1" s="1"/>
  <c r="AA1574" i="1"/>
  <c r="AB1574" i="1" s="1"/>
  <c r="Q1573" i="1"/>
  <c r="V1580" i="1" l="1"/>
  <c r="X1578" i="1"/>
  <c r="Y1577" i="1" s="1"/>
  <c r="Z1576" i="1"/>
  <c r="AA1576" i="1" s="1"/>
  <c r="AB1575" i="1"/>
  <c r="Q1574" i="1"/>
  <c r="Z1577" i="1" l="1"/>
  <c r="AA1577" i="1" s="1"/>
  <c r="AB1576" i="1"/>
  <c r="V1581" i="1"/>
  <c r="X1579" i="1"/>
  <c r="Y1578" i="1" s="1"/>
  <c r="Q1575" i="1"/>
  <c r="Z1578" i="1" l="1"/>
  <c r="AA1578" i="1" s="1"/>
  <c r="AB1577" i="1"/>
  <c r="V1582" i="1"/>
  <c r="X1580" i="1"/>
  <c r="Y1579" i="1" s="1"/>
  <c r="Q1576" i="1"/>
  <c r="Z1579" i="1" l="1"/>
  <c r="AA1579" i="1" s="1"/>
  <c r="V1583" i="1"/>
  <c r="X1581" i="1"/>
  <c r="Y1580" i="1" s="1"/>
  <c r="AB1578" i="1"/>
  <c r="Q1577" i="1"/>
  <c r="V1584" i="1" l="1"/>
  <c r="X1582" i="1"/>
  <c r="Y1581" i="1" s="1"/>
  <c r="Z1580" i="1"/>
  <c r="AA1580" i="1" s="1"/>
  <c r="AB1579" i="1"/>
  <c r="Q1578" i="1"/>
  <c r="AB1580" i="1" l="1"/>
  <c r="Z1581" i="1"/>
  <c r="AA1581" i="1" s="1"/>
  <c r="V1585" i="1"/>
  <c r="X1583" i="1"/>
  <c r="Y1582" i="1" s="1"/>
  <c r="Q1579" i="1"/>
  <c r="AB1581" i="1" l="1"/>
  <c r="Z1582" i="1"/>
  <c r="AA1582" i="1" s="1"/>
  <c r="AB1582" i="1" s="1"/>
  <c r="V1586" i="1"/>
  <c r="X1584" i="1"/>
  <c r="Y1583" i="1" s="1"/>
  <c r="Q1580" i="1"/>
  <c r="Z1583" i="1" l="1"/>
  <c r="V1587" i="1"/>
  <c r="X1585" i="1"/>
  <c r="Y1584" i="1" s="1"/>
  <c r="Q1581" i="1"/>
  <c r="AA1583" i="1" l="1"/>
  <c r="AB1583" i="1" s="1"/>
  <c r="Z1584" i="1"/>
  <c r="V1588" i="1"/>
  <c r="X1586" i="1"/>
  <c r="Y1585" i="1" s="1"/>
  <c r="Q1582" i="1"/>
  <c r="AA1584" i="1" l="1"/>
  <c r="AB1584" i="1" s="1"/>
  <c r="Z1585" i="1"/>
  <c r="V1589" i="1"/>
  <c r="X1587" i="1"/>
  <c r="Y1586" i="1" s="1"/>
  <c r="Q1583" i="1"/>
  <c r="Z1586" i="1" l="1"/>
  <c r="AA1586" i="1" s="1"/>
  <c r="V1590" i="1"/>
  <c r="X1588" i="1"/>
  <c r="Y1587" i="1" s="1"/>
  <c r="AA1585" i="1"/>
  <c r="AB1585" i="1" s="1"/>
  <c r="Q1584" i="1"/>
  <c r="Z1587" i="1" l="1"/>
  <c r="AA1587" i="1" s="1"/>
  <c r="V1591" i="1"/>
  <c r="X1589" i="1"/>
  <c r="Y1588" i="1" s="1"/>
  <c r="AB1586" i="1"/>
  <c r="Q1585" i="1"/>
  <c r="V1592" i="1" l="1"/>
  <c r="X1590" i="1"/>
  <c r="Y1589" i="1" s="1"/>
  <c r="Z1588" i="1"/>
  <c r="AA1588" i="1" s="1"/>
  <c r="AB1587" i="1"/>
  <c r="Q1586" i="1"/>
  <c r="AB1588" i="1" l="1"/>
  <c r="AA1589" i="1"/>
  <c r="AB1589" i="1" s="1"/>
  <c r="Z1589" i="1"/>
  <c r="V1593" i="1"/>
  <c r="X1591" i="1"/>
  <c r="Y1590" i="1" s="1"/>
  <c r="Q1587" i="1"/>
  <c r="Z1590" i="1" l="1"/>
  <c r="AA1590" i="1" s="1"/>
  <c r="AB1590" i="1" s="1"/>
  <c r="V1594" i="1"/>
  <c r="X1592" i="1"/>
  <c r="Y1591" i="1" s="1"/>
  <c r="Q1588" i="1"/>
  <c r="AA1591" i="1" l="1"/>
  <c r="AB1591" i="1" s="1"/>
  <c r="Z1591" i="1"/>
  <c r="V1595" i="1"/>
  <c r="X1593" i="1"/>
  <c r="Y1592" i="1" s="1"/>
  <c r="Q1589" i="1"/>
  <c r="AA1592" i="1" l="1"/>
  <c r="Z1592" i="1"/>
  <c r="AB1592" i="1" s="1"/>
  <c r="V1596" i="1"/>
  <c r="X1594" i="1"/>
  <c r="Y1593" i="1" s="1"/>
  <c r="Q1590" i="1"/>
  <c r="AA1593" i="1" l="1"/>
  <c r="Z1593" i="1"/>
  <c r="AB1593" i="1" s="1"/>
  <c r="V1597" i="1"/>
  <c r="X1595" i="1"/>
  <c r="Y1594" i="1" s="1"/>
  <c r="Q1591" i="1"/>
  <c r="AA1594" i="1" l="1"/>
  <c r="AB1594" i="1" s="1"/>
  <c r="Z1594" i="1"/>
  <c r="V1598" i="1"/>
  <c r="X1596" i="1"/>
  <c r="Y1595" i="1" s="1"/>
  <c r="Q1592" i="1"/>
  <c r="AA1595" i="1" l="1"/>
  <c r="AB1595" i="1" s="1"/>
  <c r="Z1595" i="1"/>
  <c r="V1599" i="1"/>
  <c r="X1597" i="1"/>
  <c r="Y1596" i="1" s="1"/>
  <c r="Q1593" i="1"/>
  <c r="V1600" i="1" l="1"/>
  <c r="X1598" i="1"/>
  <c r="Y1597" i="1" s="1"/>
  <c r="AA1596" i="1"/>
  <c r="AB1596" i="1" s="1"/>
  <c r="Z1596" i="1"/>
  <c r="Q1594" i="1"/>
  <c r="AA1597" i="1" l="1"/>
  <c r="AB1597" i="1" s="1"/>
  <c r="Z1597" i="1"/>
  <c r="V1601" i="1"/>
  <c r="X1599" i="1"/>
  <c r="Y1598" i="1" s="1"/>
  <c r="Q1595" i="1"/>
  <c r="V1602" i="1" l="1"/>
  <c r="X1600" i="1"/>
  <c r="Y1599" i="1" s="1"/>
  <c r="AA1598" i="1"/>
  <c r="Z1598" i="1"/>
  <c r="AB1598" i="1" s="1"/>
  <c r="Q1596" i="1"/>
  <c r="AA1599" i="1" l="1"/>
  <c r="Z1599" i="1"/>
  <c r="AB1599" i="1" s="1"/>
  <c r="V1603" i="1"/>
  <c r="X1601" i="1"/>
  <c r="Y1600" i="1" s="1"/>
  <c r="Q1597" i="1"/>
  <c r="AA1600" i="1" l="1"/>
  <c r="AB1600" i="1" s="1"/>
  <c r="Z1600" i="1"/>
  <c r="V1604" i="1"/>
  <c r="X1602" i="1"/>
  <c r="Y1601" i="1" s="1"/>
  <c r="Q1598" i="1"/>
  <c r="V1605" i="1" l="1"/>
  <c r="X1603" i="1"/>
  <c r="Y1602" i="1" s="1"/>
  <c r="AA1601" i="1"/>
  <c r="AB1601" i="1" s="1"/>
  <c r="Z1601" i="1"/>
  <c r="Q1599" i="1"/>
  <c r="AA1602" i="1" l="1"/>
  <c r="Z1602" i="1"/>
  <c r="AB1602" i="1" s="1"/>
  <c r="V1606" i="1"/>
  <c r="X1604" i="1"/>
  <c r="Y1603" i="1" s="1"/>
  <c r="Q1600" i="1"/>
  <c r="AA1603" i="1" l="1"/>
  <c r="Z1603" i="1"/>
  <c r="AB1603" i="1" s="1"/>
  <c r="V1607" i="1"/>
  <c r="X1605" i="1"/>
  <c r="Y1604" i="1" s="1"/>
  <c r="Q1601" i="1"/>
  <c r="AA1604" i="1" l="1"/>
  <c r="Z1604" i="1"/>
  <c r="AB1604" i="1" s="1"/>
  <c r="V1608" i="1"/>
  <c r="X1606" i="1"/>
  <c r="Y1605" i="1" s="1"/>
  <c r="Q1602" i="1"/>
  <c r="AA1605" i="1" l="1"/>
  <c r="AB1605" i="1" s="1"/>
  <c r="Z1605" i="1"/>
  <c r="V1609" i="1"/>
  <c r="X1607" i="1"/>
  <c r="Y1606" i="1" s="1"/>
  <c r="Q1603" i="1"/>
  <c r="AA1606" i="1" l="1"/>
  <c r="Z1606" i="1"/>
  <c r="AB1606" i="1" s="1"/>
  <c r="V1610" i="1"/>
  <c r="X1608" i="1"/>
  <c r="Y1607" i="1" s="1"/>
  <c r="Q1604" i="1"/>
  <c r="AA1607" i="1" l="1"/>
  <c r="AB1607" i="1" s="1"/>
  <c r="Z1607" i="1"/>
  <c r="V1611" i="1"/>
  <c r="X1609" i="1"/>
  <c r="Y1608" i="1" s="1"/>
  <c r="Q1605" i="1"/>
  <c r="V1612" i="1" l="1"/>
  <c r="X1610" i="1"/>
  <c r="Y1609" i="1" s="1"/>
  <c r="AA1608" i="1"/>
  <c r="AB1608" i="1" s="1"/>
  <c r="Z1608" i="1"/>
  <c r="Q1606" i="1"/>
  <c r="Z1609" i="1" l="1"/>
  <c r="AA1609" i="1" s="1"/>
  <c r="AB1609" i="1" s="1"/>
  <c r="V1613" i="1"/>
  <c r="X1611" i="1"/>
  <c r="Y1610" i="1" s="1"/>
  <c r="Q1607" i="1"/>
  <c r="V1614" i="1" l="1"/>
  <c r="X1612" i="1"/>
  <c r="Y1611" i="1" s="1"/>
  <c r="AA1610" i="1"/>
  <c r="Z1610" i="1"/>
  <c r="AB1610" i="1" s="1"/>
  <c r="Q1608" i="1"/>
  <c r="AA1611" i="1" l="1"/>
  <c r="AB1611" i="1" s="1"/>
  <c r="Z1611" i="1"/>
  <c r="V1615" i="1"/>
  <c r="X1613" i="1"/>
  <c r="Y1612" i="1" s="1"/>
  <c r="Q1609" i="1"/>
  <c r="AA1612" i="1" l="1"/>
  <c r="AB1612" i="1" s="1"/>
  <c r="Z1612" i="1"/>
  <c r="V1616" i="1"/>
  <c r="X1614" i="1"/>
  <c r="Y1613" i="1" s="1"/>
  <c r="Q1610" i="1"/>
  <c r="V1617" i="1" l="1"/>
  <c r="X1615" i="1"/>
  <c r="Y1614" i="1" s="1"/>
  <c r="Z1613" i="1"/>
  <c r="AA1613" i="1" s="1"/>
  <c r="Q1611" i="1"/>
  <c r="AB1613" i="1" l="1"/>
  <c r="AA1614" i="1"/>
  <c r="AB1614" i="1" s="1"/>
  <c r="Z1614" i="1"/>
  <c r="V1618" i="1"/>
  <c r="X1616" i="1"/>
  <c r="Y1615" i="1" s="1"/>
  <c r="Q1612" i="1"/>
  <c r="V1619" i="1" l="1"/>
  <c r="X1617" i="1"/>
  <c r="Y1616" i="1" s="1"/>
  <c r="AA1615" i="1"/>
  <c r="Z1615" i="1"/>
  <c r="AB1615" i="1" s="1"/>
  <c r="Q1613" i="1"/>
  <c r="AA1616" i="1" l="1"/>
  <c r="AB1616" i="1" s="1"/>
  <c r="Z1616" i="1"/>
  <c r="V1620" i="1"/>
  <c r="X1618" i="1"/>
  <c r="Y1617" i="1" s="1"/>
  <c r="Q1614" i="1"/>
  <c r="V1621" i="1" l="1"/>
  <c r="X1619" i="1"/>
  <c r="Y1618" i="1" s="1"/>
  <c r="AA1617" i="1"/>
  <c r="Z1617" i="1"/>
  <c r="AB1617" i="1" s="1"/>
  <c r="Q1615" i="1"/>
  <c r="AA1618" i="1" l="1"/>
  <c r="Z1618" i="1"/>
  <c r="AB1618" i="1" s="1"/>
  <c r="V1622" i="1"/>
  <c r="X1620" i="1"/>
  <c r="Y1619" i="1" s="1"/>
  <c r="Q1616" i="1"/>
  <c r="AA1619" i="1" l="1"/>
  <c r="AB1619" i="1" s="1"/>
  <c r="Z1619" i="1"/>
  <c r="V1623" i="1"/>
  <c r="X1621" i="1"/>
  <c r="Y1620" i="1" s="1"/>
  <c r="Q1617" i="1"/>
  <c r="V1624" i="1" l="1"/>
  <c r="X1622" i="1"/>
  <c r="Y1621" i="1" s="1"/>
  <c r="AA1620" i="1"/>
  <c r="Z1620" i="1"/>
  <c r="AB1620" i="1" s="1"/>
  <c r="Q1618" i="1"/>
  <c r="Z1621" i="1" l="1"/>
  <c r="V1625" i="1"/>
  <c r="X1623" i="1"/>
  <c r="Y1622" i="1" s="1"/>
  <c r="Q1619" i="1"/>
  <c r="AA1621" i="1" l="1"/>
  <c r="AB1621" i="1" s="1"/>
  <c r="AA1622" i="1"/>
  <c r="Z1622" i="1"/>
  <c r="V1626" i="1"/>
  <c r="X1624" i="1"/>
  <c r="Y1623" i="1" s="1"/>
  <c r="Q1620" i="1"/>
  <c r="AB1622" i="1" l="1"/>
  <c r="AA1623" i="1"/>
  <c r="AB1623" i="1" s="1"/>
  <c r="Z1623" i="1"/>
  <c r="V1627" i="1"/>
  <c r="X1625" i="1"/>
  <c r="Y1624" i="1" s="1"/>
  <c r="Q1621" i="1"/>
  <c r="V1628" i="1" l="1"/>
  <c r="X1626" i="1"/>
  <c r="Y1625" i="1" s="1"/>
  <c r="Z1624" i="1"/>
  <c r="AA1624" i="1" s="1"/>
  <c r="Q1622" i="1"/>
  <c r="AB1624" i="1" l="1"/>
  <c r="AA1625" i="1"/>
  <c r="Z1625" i="1"/>
  <c r="V1629" i="1"/>
  <c r="X1627" i="1"/>
  <c r="Y1626" i="1" s="1"/>
  <c r="Q1623" i="1"/>
  <c r="AB1625" i="1" l="1"/>
  <c r="Z1626" i="1"/>
  <c r="AA1626" i="1" s="1"/>
  <c r="AB1626" i="1" s="1"/>
  <c r="V1630" i="1"/>
  <c r="X1628" i="1"/>
  <c r="Y1627" i="1" s="1"/>
  <c r="Q1624" i="1"/>
  <c r="AA1627" i="1" l="1"/>
  <c r="Z1627" i="1"/>
  <c r="AB1627" i="1" s="1"/>
  <c r="V1631" i="1"/>
  <c r="X1629" i="1"/>
  <c r="Y1628" i="1" s="1"/>
  <c r="Q1625" i="1"/>
  <c r="Z1628" i="1" l="1"/>
  <c r="AA1628" i="1" s="1"/>
  <c r="AB1628" i="1" s="1"/>
  <c r="V1632" i="1"/>
  <c r="X1630" i="1"/>
  <c r="Y1629" i="1" s="1"/>
  <c r="Q1626" i="1"/>
  <c r="V1633" i="1" l="1"/>
  <c r="X1631" i="1"/>
  <c r="Y1630" i="1" s="1"/>
  <c r="Z1629" i="1"/>
  <c r="AA1629" i="1" s="1"/>
  <c r="AB1629" i="1" s="1"/>
  <c r="Q1627" i="1"/>
  <c r="Z1630" i="1" l="1"/>
  <c r="V1634" i="1"/>
  <c r="X1632" i="1"/>
  <c r="Y1631" i="1" s="1"/>
  <c r="Q1628" i="1"/>
  <c r="AA1630" i="1" l="1"/>
  <c r="AB1630" i="1" s="1"/>
  <c r="AA1631" i="1"/>
  <c r="Z1631" i="1"/>
  <c r="V1635" i="1"/>
  <c r="X1633" i="1"/>
  <c r="Y1632" i="1" s="1"/>
  <c r="Q1629" i="1"/>
  <c r="AB1631" i="1" l="1"/>
  <c r="V1636" i="1"/>
  <c r="X1634" i="1"/>
  <c r="Y1633" i="1" s="1"/>
  <c r="AA1632" i="1"/>
  <c r="Z1632" i="1"/>
  <c r="Q1630" i="1"/>
  <c r="AB1632" i="1" l="1"/>
  <c r="Z1633" i="1"/>
  <c r="AA1633" i="1" s="1"/>
  <c r="V1637" i="1"/>
  <c r="X1635" i="1"/>
  <c r="Y1634" i="1" s="1"/>
  <c r="Q1631" i="1"/>
  <c r="AB1633" i="1" l="1"/>
  <c r="Z1634" i="1"/>
  <c r="AA1634" i="1" s="1"/>
  <c r="AB1634" i="1" s="1"/>
  <c r="V1638" i="1"/>
  <c r="X1636" i="1"/>
  <c r="Y1635" i="1" s="1"/>
  <c r="Q1632" i="1"/>
  <c r="Z1635" i="1" l="1"/>
  <c r="V1639" i="1"/>
  <c r="X1637" i="1"/>
  <c r="Y1636" i="1" s="1"/>
  <c r="Q1633" i="1"/>
  <c r="Z1636" i="1" l="1"/>
  <c r="V1640" i="1"/>
  <c r="X1638" i="1"/>
  <c r="Y1637" i="1" s="1"/>
  <c r="AA1635" i="1"/>
  <c r="AB1635" i="1" s="1"/>
  <c r="Q1634" i="1"/>
  <c r="Z1637" i="1" l="1"/>
  <c r="AA1637" i="1" s="1"/>
  <c r="V1641" i="1"/>
  <c r="X1639" i="1"/>
  <c r="Y1638" i="1" s="1"/>
  <c r="AA1636" i="1"/>
  <c r="AB1636" i="1" s="1"/>
  <c r="Q1635" i="1"/>
  <c r="AB1637" i="1" l="1"/>
  <c r="Z1638" i="1"/>
  <c r="AA1638" i="1" s="1"/>
  <c r="AB1638" i="1" s="1"/>
  <c r="V1642" i="1"/>
  <c r="X1640" i="1"/>
  <c r="Y1639" i="1" s="1"/>
  <c r="Q1636" i="1"/>
  <c r="V1643" i="1" l="1"/>
  <c r="X1641" i="1"/>
  <c r="Y1640" i="1" s="1"/>
  <c r="Z1639" i="1"/>
  <c r="Q1637" i="1"/>
  <c r="Z1640" i="1" l="1"/>
  <c r="AA1640" i="1" s="1"/>
  <c r="AA1639" i="1"/>
  <c r="AB1639" i="1" s="1"/>
  <c r="V1644" i="1"/>
  <c r="X1642" i="1"/>
  <c r="Y1641" i="1" s="1"/>
  <c r="Q1638" i="1"/>
  <c r="Z1641" i="1" l="1"/>
  <c r="AA1641" i="1"/>
  <c r="V1645" i="1"/>
  <c r="X1643" i="1"/>
  <c r="Y1642" i="1" s="1"/>
  <c r="AB1640" i="1"/>
  <c r="Q1639" i="1"/>
  <c r="AB1641" i="1" l="1"/>
  <c r="Z1642" i="1"/>
  <c r="AA1642" i="1" s="1"/>
  <c r="AB1642" i="1" s="1"/>
  <c r="V1646" i="1"/>
  <c r="X1644" i="1"/>
  <c r="Y1643" i="1" s="1"/>
  <c r="Q1640" i="1"/>
  <c r="Z1643" i="1" l="1"/>
  <c r="V1647" i="1"/>
  <c r="X1645" i="1"/>
  <c r="Y1644" i="1" s="1"/>
  <c r="Q1641" i="1"/>
  <c r="AA1643" i="1" l="1"/>
  <c r="AB1643" i="1" s="1"/>
  <c r="Z1644" i="1"/>
  <c r="AA1644" i="1" s="1"/>
  <c r="AB1644" i="1" s="1"/>
  <c r="V1648" i="1"/>
  <c r="X1646" i="1"/>
  <c r="Y1645" i="1" s="1"/>
  <c r="Q1642" i="1"/>
  <c r="V1649" i="1" l="1"/>
  <c r="X1647" i="1"/>
  <c r="Y1646" i="1" s="1"/>
  <c r="Z1645" i="1"/>
  <c r="Q1643" i="1"/>
  <c r="AA1645" i="1" l="1"/>
  <c r="AB1645" i="1" s="1"/>
  <c r="Z1646" i="1"/>
  <c r="AA1646" i="1" s="1"/>
  <c r="AB1646" i="1" s="1"/>
  <c r="V1650" i="1"/>
  <c r="X1648" i="1"/>
  <c r="Y1647" i="1" s="1"/>
  <c r="Q1644" i="1"/>
  <c r="V1651" i="1" l="1"/>
  <c r="X1649" i="1"/>
  <c r="Y1648" i="1" s="1"/>
  <c r="Z1647" i="1"/>
  <c r="AA1647" i="1" s="1"/>
  <c r="AB1647" i="1" s="1"/>
  <c r="Q1645" i="1"/>
  <c r="Z1648" i="1" l="1"/>
  <c r="V1652" i="1"/>
  <c r="X1650" i="1"/>
  <c r="Y1649" i="1" s="1"/>
  <c r="Q1646" i="1"/>
  <c r="AA1648" i="1" l="1"/>
  <c r="AB1648" i="1" s="1"/>
  <c r="V1653" i="1"/>
  <c r="X1651" i="1"/>
  <c r="Y1650" i="1" s="1"/>
  <c r="Z1649" i="1"/>
  <c r="AA1649" i="1" s="1"/>
  <c r="Q1647" i="1"/>
  <c r="AB1649" i="1" l="1"/>
  <c r="AA1650" i="1"/>
  <c r="Z1650" i="1"/>
  <c r="V1654" i="1"/>
  <c r="X1652" i="1"/>
  <c r="Y1651" i="1" s="1"/>
  <c r="Q1648" i="1"/>
  <c r="AB1650" i="1" l="1"/>
  <c r="V1655" i="1"/>
  <c r="X1653" i="1"/>
  <c r="Y1652" i="1" s="1"/>
  <c r="Z1651" i="1"/>
  <c r="Q1649" i="1"/>
  <c r="AA1651" i="1" l="1"/>
  <c r="AB1651" i="1" s="1"/>
  <c r="Z1652" i="1"/>
  <c r="AA1652" i="1" s="1"/>
  <c r="AB1652" i="1" s="1"/>
  <c r="V1656" i="1"/>
  <c r="X1654" i="1"/>
  <c r="Y1653" i="1" s="1"/>
  <c r="Q1650" i="1"/>
  <c r="V1657" i="1" l="1"/>
  <c r="X1655" i="1"/>
  <c r="Y1654" i="1" s="1"/>
  <c r="Z1653" i="1"/>
  <c r="AA1653" i="1" s="1"/>
  <c r="AB1653" i="1" s="1"/>
  <c r="Q1651" i="1"/>
  <c r="Z1654" i="1" l="1"/>
  <c r="V1658" i="1"/>
  <c r="X1656" i="1"/>
  <c r="Y1655" i="1" s="1"/>
  <c r="Q1652" i="1"/>
  <c r="AA1654" i="1" l="1"/>
  <c r="AB1654" i="1" s="1"/>
  <c r="Z1655" i="1"/>
  <c r="AA1655" i="1" s="1"/>
  <c r="V1659" i="1"/>
  <c r="X1657" i="1"/>
  <c r="Y1656" i="1" s="1"/>
  <c r="Q1653" i="1"/>
  <c r="AB1655" i="1" l="1"/>
  <c r="Z1656" i="1"/>
  <c r="AA1656" i="1"/>
  <c r="AB1656" i="1" s="1"/>
  <c r="V1660" i="1"/>
  <c r="X1658" i="1"/>
  <c r="Y1657" i="1" s="1"/>
  <c r="Q1654" i="1"/>
  <c r="Z1657" i="1" l="1"/>
  <c r="AA1657" i="1" s="1"/>
  <c r="AB1657" i="1" s="1"/>
  <c r="V1661" i="1"/>
  <c r="X1659" i="1"/>
  <c r="Y1658" i="1" s="1"/>
  <c r="Q1655" i="1"/>
  <c r="V1662" i="1" l="1"/>
  <c r="X1660" i="1"/>
  <c r="Y1659" i="1" s="1"/>
  <c r="Z1658" i="1"/>
  <c r="AA1658" i="1" s="1"/>
  <c r="AB1658" i="1" s="1"/>
  <c r="Q1656" i="1"/>
  <c r="Z1659" i="1" l="1"/>
  <c r="AA1659" i="1" s="1"/>
  <c r="AB1659" i="1" s="1"/>
  <c r="V1663" i="1"/>
  <c r="X1661" i="1"/>
  <c r="Y1660" i="1" s="1"/>
  <c r="Q1657" i="1"/>
  <c r="Z1660" i="1" l="1"/>
  <c r="V1664" i="1"/>
  <c r="X1662" i="1"/>
  <c r="Y1661" i="1" s="1"/>
  <c r="Q1658" i="1"/>
  <c r="AA1660" i="1" l="1"/>
  <c r="AB1660" i="1" s="1"/>
  <c r="V1665" i="1"/>
  <c r="X1663" i="1"/>
  <c r="Y1662" i="1" s="1"/>
  <c r="Z1661" i="1"/>
  <c r="Q1659" i="1"/>
  <c r="AA1661" i="1" l="1"/>
  <c r="AB1661" i="1" s="1"/>
  <c r="Z1662" i="1"/>
  <c r="V1666" i="1"/>
  <c r="X1664" i="1"/>
  <c r="Y1663" i="1" s="1"/>
  <c r="Q1660" i="1"/>
  <c r="Z1663" i="1" l="1"/>
  <c r="V1667" i="1"/>
  <c r="X1665" i="1"/>
  <c r="Y1664" i="1" s="1"/>
  <c r="AA1662" i="1"/>
  <c r="AB1662" i="1" s="1"/>
  <c r="Q1661" i="1"/>
  <c r="V1668" i="1" l="1"/>
  <c r="X1666" i="1"/>
  <c r="Y1665" i="1" s="1"/>
  <c r="Z1664" i="1"/>
  <c r="AA1664" i="1" s="1"/>
  <c r="AA1663" i="1"/>
  <c r="AB1663" i="1" s="1"/>
  <c r="Q1662" i="1"/>
  <c r="AB1664" i="1" l="1"/>
  <c r="AA1665" i="1"/>
  <c r="Z1665" i="1"/>
  <c r="V1669" i="1"/>
  <c r="X1667" i="1"/>
  <c r="Y1666" i="1" s="1"/>
  <c r="Q1663" i="1"/>
  <c r="V1670" i="1" l="1"/>
  <c r="X1668" i="1"/>
  <c r="Y1667" i="1" s="1"/>
  <c r="Z1666" i="1"/>
  <c r="AA1666" i="1" s="1"/>
  <c r="AB1665" i="1"/>
  <c r="Q1664" i="1"/>
  <c r="AB1666" i="1" l="1"/>
  <c r="Z1667" i="1"/>
  <c r="AA1667" i="1" s="1"/>
  <c r="AB1667" i="1" s="1"/>
  <c r="V1671" i="1"/>
  <c r="X1669" i="1"/>
  <c r="Y1668" i="1" s="1"/>
  <c r="Q1665" i="1"/>
  <c r="Z1668" i="1" l="1"/>
  <c r="AA1668" i="1" s="1"/>
  <c r="AB1668" i="1" s="1"/>
  <c r="V1672" i="1"/>
  <c r="X1670" i="1"/>
  <c r="Y1669" i="1" s="1"/>
  <c r="Q1666" i="1"/>
  <c r="V1673" i="1" l="1"/>
  <c r="X1671" i="1"/>
  <c r="Y1670" i="1" s="1"/>
  <c r="Z1669" i="1"/>
  <c r="AA1669" i="1" s="1"/>
  <c r="AB1669" i="1" s="1"/>
  <c r="Q1667" i="1"/>
  <c r="Z1670" i="1" l="1"/>
  <c r="AA1670" i="1" s="1"/>
  <c r="AB1670" i="1" s="1"/>
  <c r="V1674" i="1"/>
  <c r="X1672" i="1"/>
  <c r="Y1671" i="1" s="1"/>
  <c r="Q1668" i="1"/>
  <c r="Z1671" i="1" l="1"/>
  <c r="AA1671" i="1" s="1"/>
  <c r="AB1671" i="1" s="1"/>
  <c r="V1675" i="1"/>
  <c r="X1673" i="1"/>
  <c r="Y1672" i="1" s="1"/>
  <c r="Q1669" i="1"/>
  <c r="Z1672" i="1" l="1"/>
  <c r="AA1672" i="1"/>
  <c r="V1676" i="1"/>
  <c r="X1674" i="1"/>
  <c r="Y1673" i="1" s="1"/>
  <c r="Q1670" i="1"/>
  <c r="Z1673" i="1" l="1"/>
  <c r="V1677" i="1"/>
  <c r="X1675" i="1"/>
  <c r="Y1674" i="1" s="1"/>
  <c r="AB1672" i="1"/>
  <c r="Q1671" i="1"/>
  <c r="Z1674" i="1" l="1"/>
  <c r="V1678" i="1"/>
  <c r="X1676" i="1"/>
  <c r="Y1675" i="1" s="1"/>
  <c r="AA1673" i="1"/>
  <c r="AB1673" i="1" s="1"/>
  <c r="Q1672" i="1"/>
  <c r="Z1675" i="1" l="1"/>
  <c r="V1679" i="1"/>
  <c r="X1677" i="1"/>
  <c r="Y1676" i="1" s="1"/>
  <c r="AA1674" i="1"/>
  <c r="AB1674" i="1" s="1"/>
  <c r="Q1673" i="1"/>
  <c r="V1680" i="1" l="1"/>
  <c r="X1678" i="1"/>
  <c r="Y1677" i="1" s="1"/>
  <c r="Z1676" i="1"/>
  <c r="AA1676" i="1" s="1"/>
  <c r="AA1675" i="1"/>
  <c r="AB1675" i="1" s="1"/>
  <c r="Q1674" i="1"/>
  <c r="Z1677" i="1" l="1"/>
  <c r="AB1676" i="1"/>
  <c r="V1681" i="1"/>
  <c r="X1679" i="1"/>
  <c r="Y1678" i="1" s="1"/>
  <c r="Q1675" i="1"/>
  <c r="Z1678" i="1" l="1"/>
  <c r="AA1678" i="1" s="1"/>
  <c r="V1682" i="1"/>
  <c r="X1680" i="1"/>
  <c r="Y1679" i="1" s="1"/>
  <c r="AA1677" i="1"/>
  <c r="AB1677" i="1" s="1"/>
  <c r="Q1676" i="1"/>
  <c r="AB1678" i="1" l="1"/>
  <c r="Z1679" i="1"/>
  <c r="AA1679" i="1" s="1"/>
  <c r="AB1679" i="1" s="1"/>
  <c r="V1683" i="1"/>
  <c r="X1681" i="1"/>
  <c r="Y1680" i="1" s="1"/>
  <c r="Q1677" i="1"/>
  <c r="Z1680" i="1" l="1"/>
  <c r="AA1680" i="1" s="1"/>
  <c r="AB1680" i="1" s="1"/>
  <c r="V1684" i="1"/>
  <c r="X1682" i="1"/>
  <c r="Y1681" i="1" s="1"/>
  <c r="Q1678" i="1"/>
  <c r="V1685" i="1" l="1"/>
  <c r="X1683" i="1"/>
  <c r="Y1682" i="1" s="1"/>
  <c r="Z1681" i="1"/>
  <c r="Q1679" i="1"/>
  <c r="AA1681" i="1" l="1"/>
  <c r="AB1681" i="1" s="1"/>
  <c r="Z1682" i="1"/>
  <c r="AA1682" i="1" s="1"/>
  <c r="V1686" i="1"/>
  <c r="X1684" i="1"/>
  <c r="Y1683" i="1" s="1"/>
  <c r="Q1680" i="1"/>
  <c r="AB1682" i="1" l="1"/>
  <c r="Z1683" i="1"/>
  <c r="V1687" i="1"/>
  <c r="X1685" i="1"/>
  <c r="Y1684" i="1" s="1"/>
  <c r="Q1681" i="1"/>
  <c r="Z1684" i="1" l="1"/>
  <c r="AA1684" i="1" s="1"/>
  <c r="V1688" i="1"/>
  <c r="X1686" i="1"/>
  <c r="Y1685" i="1" s="1"/>
  <c r="AA1683" i="1"/>
  <c r="AB1683" i="1" s="1"/>
  <c r="Q1682" i="1"/>
  <c r="V1689" i="1" l="1"/>
  <c r="X1687" i="1"/>
  <c r="Y1686" i="1" s="1"/>
  <c r="Z1685" i="1"/>
  <c r="AA1685" i="1" s="1"/>
  <c r="AB1685" i="1" s="1"/>
  <c r="AB1684" i="1"/>
  <c r="Q1683" i="1"/>
  <c r="Z1686" i="1" l="1"/>
  <c r="V1690" i="1"/>
  <c r="X1688" i="1"/>
  <c r="Y1687" i="1" s="1"/>
  <c r="Q1684" i="1"/>
  <c r="AA1686" i="1" l="1"/>
  <c r="AB1686" i="1" s="1"/>
  <c r="Z1687" i="1"/>
  <c r="V1691" i="1"/>
  <c r="X1689" i="1"/>
  <c r="Y1688" i="1" s="1"/>
  <c r="Q1685" i="1"/>
  <c r="Z1688" i="1" l="1"/>
  <c r="AA1688" i="1" s="1"/>
  <c r="V1692" i="1"/>
  <c r="X1690" i="1"/>
  <c r="Y1689" i="1" s="1"/>
  <c r="AA1687" i="1"/>
  <c r="AB1687" i="1" s="1"/>
  <c r="Q1686" i="1"/>
  <c r="AB1688" i="1" l="1"/>
  <c r="Z1689" i="1"/>
  <c r="AA1689" i="1" s="1"/>
  <c r="AB1689" i="1" s="1"/>
  <c r="V1693" i="1"/>
  <c r="X1691" i="1"/>
  <c r="Y1690" i="1" s="1"/>
  <c r="Q1687" i="1"/>
  <c r="Z1690" i="1" l="1"/>
  <c r="AA1690" i="1" s="1"/>
  <c r="AB1690" i="1" s="1"/>
  <c r="V1694" i="1"/>
  <c r="X1692" i="1"/>
  <c r="Y1691" i="1" s="1"/>
  <c r="Q1688" i="1"/>
  <c r="V1695" i="1" l="1"/>
  <c r="X1693" i="1"/>
  <c r="Y1692" i="1" s="1"/>
  <c r="Z1691" i="1"/>
  <c r="AA1691" i="1" s="1"/>
  <c r="AB1691" i="1" s="1"/>
  <c r="Q1689" i="1"/>
  <c r="Z1692" i="1" l="1"/>
  <c r="V1696" i="1"/>
  <c r="X1694" i="1"/>
  <c r="Y1693" i="1" s="1"/>
  <c r="Q1690" i="1"/>
  <c r="Z1693" i="1" l="1"/>
  <c r="AA1693" i="1" s="1"/>
  <c r="V1697" i="1"/>
  <c r="X1695" i="1"/>
  <c r="Y1694" i="1" s="1"/>
  <c r="AA1692" i="1"/>
  <c r="AB1692" i="1" s="1"/>
  <c r="Q1691" i="1"/>
  <c r="AB1693" i="1" l="1"/>
  <c r="Z1694" i="1"/>
  <c r="AA1694" i="1" s="1"/>
  <c r="V1698" i="1"/>
  <c r="X1696" i="1"/>
  <c r="Y1695" i="1" s="1"/>
  <c r="Q1692" i="1"/>
  <c r="AA1695" i="1" l="1"/>
  <c r="Z1695" i="1"/>
  <c r="V1699" i="1"/>
  <c r="X1697" i="1"/>
  <c r="Y1696" i="1" s="1"/>
  <c r="AB1694" i="1"/>
  <c r="Q1693" i="1"/>
  <c r="V1700" i="1" l="1"/>
  <c r="X1698" i="1"/>
  <c r="Y1697" i="1" s="1"/>
  <c r="Z1696" i="1"/>
  <c r="AB1695" i="1"/>
  <c r="Q1694" i="1"/>
  <c r="Z1697" i="1" l="1"/>
  <c r="AA1697" i="1" s="1"/>
  <c r="AA1696" i="1"/>
  <c r="AB1696" i="1" s="1"/>
  <c r="V1701" i="1"/>
  <c r="X1699" i="1"/>
  <c r="Y1698" i="1" s="1"/>
  <c r="Q1695" i="1"/>
  <c r="AB1697" i="1" l="1"/>
  <c r="Z1698" i="1"/>
  <c r="AA1698" i="1" s="1"/>
  <c r="V1702" i="1"/>
  <c r="X1700" i="1"/>
  <c r="Y1699" i="1" s="1"/>
  <c r="Q1696" i="1"/>
  <c r="AB1698" i="1" l="1"/>
  <c r="Z1699" i="1"/>
  <c r="V1703" i="1"/>
  <c r="X1701" i="1"/>
  <c r="Y1700" i="1" s="1"/>
  <c r="Q1697" i="1"/>
  <c r="Z1700" i="1" l="1"/>
  <c r="AA1700" i="1" s="1"/>
  <c r="V1704" i="1"/>
  <c r="X1702" i="1"/>
  <c r="Y1701" i="1" s="1"/>
  <c r="AA1699" i="1"/>
  <c r="AB1699" i="1" s="1"/>
  <c r="Q1698" i="1"/>
  <c r="AB1700" i="1" l="1"/>
  <c r="Z1701" i="1"/>
  <c r="AA1701" i="1" s="1"/>
  <c r="AB1701" i="1" s="1"/>
  <c r="V1705" i="1"/>
  <c r="X1703" i="1"/>
  <c r="Y1702" i="1" s="1"/>
  <c r="Q1699" i="1"/>
  <c r="Z1702" i="1" l="1"/>
  <c r="AA1702" i="1" s="1"/>
  <c r="AB1702" i="1" s="1"/>
  <c r="V1706" i="1"/>
  <c r="X1704" i="1"/>
  <c r="Y1703" i="1" s="1"/>
  <c r="Q1700" i="1"/>
  <c r="Z1703" i="1" l="1"/>
  <c r="AA1703" i="1" s="1"/>
  <c r="AB1703" i="1" s="1"/>
  <c r="V1707" i="1"/>
  <c r="X1705" i="1"/>
  <c r="Y1704" i="1" s="1"/>
  <c r="Q1701" i="1"/>
  <c r="Z1704" i="1" l="1"/>
  <c r="V1708" i="1"/>
  <c r="X1706" i="1"/>
  <c r="Y1705" i="1" s="1"/>
  <c r="Q1702" i="1"/>
  <c r="Z1705" i="1" l="1"/>
  <c r="AA1705" i="1" s="1"/>
  <c r="V1709" i="1"/>
  <c r="X1707" i="1"/>
  <c r="Y1706" i="1" s="1"/>
  <c r="AA1704" i="1"/>
  <c r="AB1704" i="1" s="1"/>
  <c r="Q1703" i="1"/>
  <c r="Z1706" i="1" l="1"/>
  <c r="AA1706" i="1" s="1"/>
  <c r="V1710" i="1"/>
  <c r="X1708" i="1"/>
  <c r="Y1707" i="1" s="1"/>
  <c r="AB1705" i="1"/>
  <c r="Q1704" i="1"/>
  <c r="V1711" i="1" l="1"/>
  <c r="X1709" i="1"/>
  <c r="Y1708" i="1" s="1"/>
  <c r="Z1707" i="1"/>
  <c r="AA1707" i="1" s="1"/>
  <c r="AB1706" i="1"/>
  <c r="Q1705" i="1"/>
  <c r="AB1707" i="1" l="1"/>
  <c r="AA1708" i="1"/>
  <c r="Z1708" i="1"/>
  <c r="V1712" i="1"/>
  <c r="X1710" i="1"/>
  <c r="Y1709" i="1" s="1"/>
  <c r="Q1706" i="1"/>
  <c r="AB1708" i="1" l="1"/>
  <c r="Z1709" i="1"/>
  <c r="AA1709" i="1" s="1"/>
  <c r="AB1709" i="1" s="1"/>
  <c r="V1713" i="1"/>
  <c r="X1711" i="1"/>
  <c r="Y1710" i="1" s="1"/>
  <c r="Q1707" i="1"/>
  <c r="Z1710" i="1" l="1"/>
  <c r="V1714" i="1"/>
  <c r="X1712" i="1"/>
  <c r="Y1711" i="1" s="1"/>
  <c r="Q1708" i="1"/>
  <c r="Z1711" i="1" l="1"/>
  <c r="AA1711" i="1" s="1"/>
  <c r="V1715" i="1"/>
  <c r="X1713" i="1"/>
  <c r="Y1712" i="1" s="1"/>
  <c r="AA1710" i="1"/>
  <c r="AB1710" i="1" s="1"/>
  <c r="Q1709" i="1"/>
  <c r="V1716" i="1" l="1"/>
  <c r="X1714" i="1"/>
  <c r="Y1713" i="1" s="1"/>
  <c r="Z1712" i="1"/>
  <c r="AA1712" i="1" s="1"/>
  <c r="AB1711" i="1"/>
  <c r="Q1710" i="1"/>
  <c r="Z1713" i="1" l="1"/>
  <c r="AB1712" i="1"/>
  <c r="V1717" i="1"/>
  <c r="X1715" i="1"/>
  <c r="Y1714" i="1" s="1"/>
  <c r="Q1711" i="1"/>
  <c r="Z1714" i="1" l="1"/>
  <c r="AA1714" i="1" s="1"/>
  <c r="V1718" i="1"/>
  <c r="X1716" i="1"/>
  <c r="Y1715" i="1" s="1"/>
  <c r="AA1713" i="1"/>
  <c r="AB1713" i="1" s="1"/>
  <c r="Q1712" i="1"/>
  <c r="V1719" i="1" l="1"/>
  <c r="X1717" i="1"/>
  <c r="Y1716" i="1" s="1"/>
  <c r="AB1714" i="1"/>
  <c r="AA1715" i="1"/>
  <c r="AB1715" i="1" s="1"/>
  <c r="Z1715" i="1"/>
  <c r="Q1713" i="1"/>
  <c r="Z1716" i="1" l="1"/>
  <c r="V1720" i="1"/>
  <c r="X1718" i="1"/>
  <c r="Y1717" i="1" s="1"/>
  <c r="Q1714" i="1"/>
  <c r="AA1716" i="1" l="1"/>
  <c r="AB1716" i="1" s="1"/>
  <c r="Z1717" i="1"/>
  <c r="AA1717" i="1" s="1"/>
  <c r="V1721" i="1"/>
  <c r="X1719" i="1"/>
  <c r="Y1718" i="1" s="1"/>
  <c r="Q1715" i="1"/>
  <c r="AB1717" i="1" l="1"/>
  <c r="AA1718" i="1"/>
  <c r="AB1718" i="1" s="1"/>
  <c r="Z1718" i="1"/>
  <c r="V1722" i="1"/>
  <c r="X1720" i="1"/>
  <c r="Y1719" i="1" s="1"/>
  <c r="Q1716" i="1"/>
  <c r="V1723" i="1" l="1"/>
  <c r="X1721" i="1"/>
  <c r="Y1720" i="1" s="1"/>
  <c r="Z1719" i="1"/>
  <c r="Q1717" i="1"/>
  <c r="Z1720" i="1" l="1"/>
  <c r="AA1720" i="1" s="1"/>
  <c r="AA1719" i="1"/>
  <c r="AB1719" i="1" s="1"/>
  <c r="V1724" i="1"/>
  <c r="X1722" i="1"/>
  <c r="Y1721" i="1" s="1"/>
  <c r="Q1718" i="1"/>
  <c r="AB1720" i="1" l="1"/>
  <c r="Z1721" i="1"/>
  <c r="V1725" i="1"/>
  <c r="X1723" i="1"/>
  <c r="Y1722" i="1" s="1"/>
  <c r="Q1719" i="1"/>
  <c r="V1726" i="1" l="1"/>
  <c r="X1724" i="1"/>
  <c r="Y1723" i="1" s="1"/>
  <c r="AA1721" i="1"/>
  <c r="AB1721" i="1" s="1"/>
  <c r="AA1722" i="1"/>
  <c r="Z1722" i="1"/>
  <c r="Q1720" i="1"/>
  <c r="AB1722" i="1" l="1"/>
  <c r="V1727" i="1"/>
  <c r="X1725" i="1"/>
  <c r="Y1724" i="1" s="1"/>
  <c r="Z1723" i="1"/>
  <c r="Q1721" i="1"/>
  <c r="Z1724" i="1" l="1"/>
  <c r="AA1724" i="1" s="1"/>
  <c r="V1728" i="1"/>
  <c r="X1726" i="1"/>
  <c r="Y1725" i="1" s="1"/>
  <c r="AA1723" i="1"/>
  <c r="AB1723" i="1" s="1"/>
  <c r="Q1722" i="1"/>
  <c r="AB1724" i="1" l="1"/>
  <c r="V1729" i="1"/>
  <c r="X1727" i="1"/>
  <c r="Y1726" i="1" s="1"/>
  <c r="Z1725" i="1"/>
  <c r="Q1723" i="1"/>
  <c r="AA1725" i="1" l="1"/>
  <c r="AB1725" i="1" s="1"/>
  <c r="AA1726" i="1"/>
  <c r="Z1726" i="1"/>
  <c r="V1730" i="1"/>
  <c r="X1728" i="1"/>
  <c r="Y1727" i="1" s="1"/>
  <c r="Q1724" i="1"/>
  <c r="AB1726" i="1" l="1"/>
  <c r="Z1727" i="1"/>
  <c r="V1731" i="1"/>
  <c r="X1729" i="1"/>
  <c r="Y1728" i="1" s="1"/>
  <c r="Q1725" i="1"/>
  <c r="Z1728" i="1" l="1"/>
  <c r="V1732" i="1"/>
  <c r="X1730" i="1"/>
  <c r="Y1729" i="1" s="1"/>
  <c r="AA1727" i="1"/>
  <c r="AB1727" i="1" s="1"/>
  <c r="Q1726" i="1"/>
  <c r="V1733" i="1" l="1"/>
  <c r="X1731" i="1"/>
  <c r="Y1730" i="1" s="1"/>
  <c r="Z1729" i="1"/>
  <c r="AA1729" i="1" s="1"/>
  <c r="AA1728" i="1"/>
  <c r="AB1728" i="1" s="1"/>
  <c r="Q1727" i="1"/>
  <c r="AB1729" i="1" l="1"/>
  <c r="AA1730" i="1"/>
  <c r="Z1730" i="1"/>
  <c r="V1734" i="1"/>
  <c r="X1732" i="1"/>
  <c r="Y1731" i="1" s="1"/>
  <c r="Q1728" i="1"/>
  <c r="AB1730" i="1" l="1"/>
  <c r="V1735" i="1"/>
  <c r="X1733" i="1"/>
  <c r="Y1732" i="1" s="1"/>
  <c r="Z1731" i="1"/>
  <c r="AA1731" i="1" s="1"/>
  <c r="AB1731" i="1" s="1"/>
  <c r="Q1729" i="1"/>
  <c r="Z1732" i="1" l="1"/>
  <c r="V1736" i="1"/>
  <c r="X1734" i="1"/>
  <c r="Y1733" i="1" s="1"/>
  <c r="Q1730" i="1"/>
  <c r="AA1732" i="1" l="1"/>
  <c r="AB1732" i="1" s="1"/>
  <c r="Z1733" i="1"/>
  <c r="V1737" i="1"/>
  <c r="X1735" i="1"/>
  <c r="Y1734" i="1" s="1"/>
  <c r="Q1731" i="1"/>
  <c r="AA1734" i="1" l="1"/>
  <c r="Z1734" i="1"/>
  <c r="V1738" i="1"/>
  <c r="X1736" i="1"/>
  <c r="Y1735" i="1" s="1"/>
  <c r="AA1733" i="1"/>
  <c r="AB1733" i="1" s="1"/>
  <c r="Q1732" i="1"/>
  <c r="AB1734" i="1" l="1"/>
  <c r="Z1735" i="1"/>
  <c r="V1739" i="1"/>
  <c r="X1737" i="1"/>
  <c r="Y1736" i="1" s="1"/>
  <c r="Q1733" i="1"/>
  <c r="Z1736" i="1" l="1"/>
  <c r="AA1736" i="1" s="1"/>
  <c r="AA1735" i="1"/>
  <c r="AB1735" i="1" s="1"/>
  <c r="V1740" i="1"/>
  <c r="X1738" i="1"/>
  <c r="Y1737" i="1" s="1"/>
  <c r="Q1734" i="1"/>
  <c r="Z1737" i="1" l="1"/>
  <c r="AA1737" i="1" s="1"/>
  <c r="V1741" i="1"/>
  <c r="X1739" i="1"/>
  <c r="Y1738" i="1" s="1"/>
  <c r="AB1736" i="1"/>
  <c r="Q1735" i="1"/>
  <c r="V1742" i="1" l="1"/>
  <c r="X1740" i="1"/>
  <c r="Y1739" i="1" s="1"/>
  <c r="AB1737" i="1"/>
  <c r="Z1738" i="1"/>
  <c r="AA1738" i="1" s="1"/>
  <c r="Q1736" i="1"/>
  <c r="Z1739" i="1" l="1"/>
  <c r="AA1739" i="1" s="1"/>
  <c r="AB1738" i="1"/>
  <c r="V1743" i="1"/>
  <c r="X1741" i="1"/>
  <c r="Y1740" i="1" s="1"/>
  <c r="Q1737" i="1"/>
  <c r="AB1739" i="1" l="1"/>
  <c r="Z1740" i="1"/>
  <c r="AA1740" i="1" s="1"/>
  <c r="AB1740" i="1" s="1"/>
  <c r="V1744" i="1"/>
  <c r="X1742" i="1"/>
  <c r="Y1741" i="1" s="1"/>
  <c r="Q1738" i="1"/>
  <c r="AA1741" i="1" l="1"/>
  <c r="AB1741" i="1" s="1"/>
  <c r="Z1741" i="1"/>
  <c r="V1745" i="1"/>
  <c r="X1743" i="1"/>
  <c r="Y1742" i="1" s="1"/>
  <c r="Q1739" i="1"/>
  <c r="V1746" i="1" l="1"/>
  <c r="X1744" i="1"/>
  <c r="Y1743" i="1" s="1"/>
  <c r="Z1742" i="1"/>
  <c r="Q1740" i="1"/>
  <c r="AA1742" i="1" l="1"/>
  <c r="AB1742" i="1" s="1"/>
  <c r="Z1743" i="1"/>
  <c r="AA1743" i="1" s="1"/>
  <c r="AB1743" i="1" s="1"/>
  <c r="V1747" i="1"/>
  <c r="X1745" i="1"/>
  <c r="Y1744" i="1" s="1"/>
  <c r="Q1741" i="1"/>
  <c r="V1748" i="1" l="1"/>
  <c r="X1746" i="1"/>
  <c r="Y1745" i="1" s="1"/>
  <c r="Z1744" i="1"/>
  <c r="AA1744" i="1" s="1"/>
  <c r="AB1744" i="1" s="1"/>
  <c r="Q1742" i="1"/>
  <c r="Z1745" i="1" l="1"/>
  <c r="AA1745" i="1" s="1"/>
  <c r="AB1745" i="1" s="1"/>
  <c r="V1749" i="1"/>
  <c r="X1747" i="1"/>
  <c r="Y1746" i="1" s="1"/>
  <c r="Q1743" i="1"/>
  <c r="Z1746" i="1" l="1"/>
  <c r="AA1746" i="1" s="1"/>
  <c r="AB1746" i="1" s="1"/>
  <c r="V1750" i="1"/>
  <c r="X1748" i="1"/>
  <c r="Y1747" i="1" s="1"/>
  <c r="Q1744" i="1"/>
  <c r="Z1747" i="1" l="1"/>
  <c r="AA1747" i="1" s="1"/>
  <c r="AB1747" i="1" s="1"/>
  <c r="V1751" i="1"/>
  <c r="X1749" i="1"/>
  <c r="Y1748" i="1" s="1"/>
  <c r="Q1745" i="1"/>
  <c r="V1752" i="1" l="1"/>
  <c r="X1750" i="1"/>
  <c r="Y1749" i="1" s="1"/>
  <c r="Z1748" i="1"/>
  <c r="AA1748" i="1" s="1"/>
  <c r="AB1748" i="1" s="1"/>
  <c r="Q1746" i="1"/>
  <c r="Z1749" i="1" l="1"/>
  <c r="AA1749" i="1" s="1"/>
  <c r="AB1749" i="1" s="1"/>
  <c r="V1753" i="1"/>
  <c r="X1751" i="1"/>
  <c r="Y1750" i="1" s="1"/>
  <c r="Q1747" i="1"/>
  <c r="V1754" i="1" l="1"/>
  <c r="X1752" i="1"/>
  <c r="Y1751" i="1" s="1"/>
  <c r="Z1750" i="1"/>
  <c r="AA1750" i="1" s="1"/>
  <c r="AB1750" i="1" s="1"/>
  <c r="Q1748" i="1"/>
  <c r="Z1751" i="1" l="1"/>
  <c r="AA1751" i="1" s="1"/>
  <c r="AB1751" i="1" s="1"/>
  <c r="V1755" i="1"/>
  <c r="X1753" i="1"/>
  <c r="Y1752" i="1" s="1"/>
  <c r="Q1749" i="1"/>
  <c r="V1756" i="1" l="1"/>
  <c r="X1754" i="1"/>
  <c r="Y1753" i="1" s="1"/>
  <c r="Z1752" i="1"/>
  <c r="AA1752" i="1" s="1"/>
  <c r="AB1752" i="1" s="1"/>
  <c r="Q1750" i="1"/>
  <c r="Z1753" i="1" l="1"/>
  <c r="AA1753" i="1" s="1"/>
  <c r="AB1753" i="1" s="1"/>
  <c r="V1757" i="1"/>
  <c r="X1755" i="1"/>
  <c r="Y1754" i="1" s="1"/>
  <c r="Q1751" i="1"/>
  <c r="V1758" i="1" l="1"/>
  <c r="X1756" i="1"/>
  <c r="Y1755" i="1" s="1"/>
  <c r="Z1754" i="1"/>
  <c r="AA1754" i="1" s="1"/>
  <c r="AB1754" i="1" s="1"/>
  <c r="Q1752" i="1"/>
  <c r="Z1755" i="1" l="1"/>
  <c r="AA1755" i="1" s="1"/>
  <c r="AB1755" i="1" s="1"/>
  <c r="V1759" i="1"/>
  <c r="X1757" i="1"/>
  <c r="Y1756" i="1" s="1"/>
  <c r="Q1753" i="1"/>
  <c r="V1760" i="1" l="1"/>
  <c r="X1758" i="1"/>
  <c r="Y1757" i="1" s="1"/>
  <c r="Z1756" i="1"/>
  <c r="AA1756" i="1" s="1"/>
  <c r="AB1756" i="1" s="1"/>
  <c r="Q1754" i="1"/>
  <c r="Z1757" i="1" l="1"/>
  <c r="V1761" i="1"/>
  <c r="X1759" i="1"/>
  <c r="Y1758" i="1" s="1"/>
  <c r="Q1755" i="1"/>
  <c r="AA1757" i="1" l="1"/>
  <c r="AB1757" i="1" s="1"/>
  <c r="Z1758" i="1"/>
  <c r="AA1758" i="1" s="1"/>
  <c r="AB1758" i="1" s="1"/>
  <c r="V1762" i="1"/>
  <c r="X1760" i="1"/>
  <c r="Y1759" i="1" s="1"/>
  <c r="Q1756" i="1"/>
  <c r="Z1759" i="1" l="1"/>
  <c r="V1763" i="1"/>
  <c r="X1761" i="1"/>
  <c r="Y1760" i="1" s="1"/>
  <c r="Q1757" i="1"/>
  <c r="AA1759" i="1" l="1"/>
  <c r="AB1759" i="1" s="1"/>
  <c r="Z1760" i="1"/>
  <c r="AA1760" i="1" s="1"/>
  <c r="V1764" i="1"/>
  <c r="X1762" i="1"/>
  <c r="Y1761" i="1" s="1"/>
  <c r="Q1758" i="1"/>
  <c r="AB1760" i="1" l="1"/>
  <c r="Z1761" i="1"/>
  <c r="AA1761" i="1" s="1"/>
  <c r="AB1761" i="1" s="1"/>
  <c r="V1765" i="1"/>
  <c r="X1763" i="1"/>
  <c r="Y1762" i="1" s="1"/>
  <c r="Q1759" i="1"/>
  <c r="Z1762" i="1" l="1"/>
  <c r="V1766" i="1"/>
  <c r="X1764" i="1"/>
  <c r="Y1763" i="1" s="1"/>
  <c r="Q1760" i="1"/>
  <c r="V1767" i="1" l="1"/>
  <c r="X1765" i="1"/>
  <c r="Y1764" i="1" s="1"/>
  <c r="Z1763" i="1"/>
  <c r="AA1763" i="1" s="1"/>
  <c r="AA1762" i="1"/>
  <c r="AB1762" i="1" s="1"/>
  <c r="Q1761" i="1"/>
  <c r="AB1763" i="1" l="1"/>
  <c r="Z1764" i="1"/>
  <c r="V1768" i="1"/>
  <c r="X1766" i="1"/>
  <c r="Y1765" i="1" s="1"/>
  <c r="Q1762" i="1"/>
  <c r="Z1765" i="1" l="1"/>
  <c r="AA1765" i="1" s="1"/>
  <c r="AA1764" i="1"/>
  <c r="AB1764" i="1" s="1"/>
  <c r="V1769" i="1"/>
  <c r="X1767" i="1"/>
  <c r="Y1766" i="1" s="1"/>
  <c r="Q1763" i="1"/>
  <c r="AB1765" i="1" l="1"/>
  <c r="AA1766" i="1"/>
  <c r="Z1766" i="1"/>
  <c r="V1770" i="1"/>
  <c r="X1768" i="1"/>
  <c r="Y1767" i="1" s="1"/>
  <c r="Q1764" i="1"/>
  <c r="AB1766" i="1" l="1"/>
  <c r="Z1767" i="1"/>
  <c r="V1771" i="1"/>
  <c r="X1769" i="1"/>
  <c r="Y1768" i="1" s="1"/>
  <c r="Q1765" i="1"/>
  <c r="Z1768" i="1" l="1"/>
  <c r="AA1768" i="1" s="1"/>
  <c r="V1772" i="1"/>
  <c r="X1770" i="1"/>
  <c r="Y1769" i="1" s="1"/>
  <c r="AA1767" i="1"/>
  <c r="AB1767" i="1" s="1"/>
  <c r="Q1766" i="1"/>
  <c r="Z1769" i="1" l="1"/>
  <c r="AA1769" i="1" s="1"/>
  <c r="AB1768" i="1"/>
  <c r="V1773" i="1"/>
  <c r="X1771" i="1"/>
  <c r="Y1770" i="1" s="1"/>
  <c r="Q1767" i="1"/>
  <c r="AB1769" i="1" l="1"/>
  <c r="AA1770" i="1"/>
  <c r="AB1770" i="1" s="1"/>
  <c r="Z1770" i="1"/>
  <c r="V1774" i="1"/>
  <c r="X1772" i="1"/>
  <c r="Y1771" i="1" s="1"/>
  <c r="Q1768" i="1"/>
  <c r="V1775" i="1" l="1"/>
  <c r="X1773" i="1"/>
  <c r="Y1772" i="1" s="1"/>
  <c r="Z1771" i="1"/>
  <c r="AA1771" i="1" s="1"/>
  <c r="AB1771" i="1" s="1"/>
  <c r="Q1769" i="1"/>
  <c r="Z1772" i="1" l="1"/>
  <c r="AA1772" i="1" s="1"/>
  <c r="AB1772" i="1" s="1"/>
  <c r="V1776" i="1"/>
  <c r="X1774" i="1"/>
  <c r="Y1773" i="1" s="1"/>
  <c r="Q1770" i="1"/>
  <c r="V1777" i="1" l="1"/>
  <c r="X1775" i="1"/>
  <c r="Y1774" i="1" s="1"/>
  <c r="Z1773" i="1"/>
  <c r="AA1773" i="1" s="1"/>
  <c r="AB1773" i="1" s="1"/>
  <c r="Q1771" i="1"/>
  <c r="Z1774" i="1" l="1"/>
  <c r="AA1774" i="1" s="1"/>
  <c r="AB1774" i="1" s="1"/>
  <c r="V1778" i="1"/>
  <c r="X1776" i="1"/>
  <c r="Y1775" i="1" s="1"/>
  <c r="Q1772" i="1"/>
  <c r="Z1775" i="1" l="1"/>
  <c r="V1779" i="1"/>
  <c r="X1777" i="1"/>
  <c r="Y1776" i="1" s="1"/>
  <c r="Q1773" i="1"/>
  <c r="AA1775" i="1" l="1"/>
  <c r="AB1775" i="1" s="1"/>
  <c r="Z1776" i="1"/>
  <c r="V1780" i="1"/>
  <c r="X1778" i="1"/>
  <c r="Y1777" i="1" s="1"/>
  <c r="Q1774" i="1"/>
  <c r="Z1777" i="1" l="1"/>
  <c r="AA1777" i="1" s="1"/>
  <c r="V1781" i="1"/>
  <c r="X1779" i="1"/>
  <c r="Y1778" i="1" s="1"/>
  <c r="AA1776" i="1"/>
  <c r="AB1776" i="1" s="1"/>
  <c r="Q1775" i="1"/>
  <c r="AB1777" i="1" l="1"/>
  <c r="AA1778" i="1"/>
  <c r="Z1778" i="1"/>
  <c r="V1782" i="1"/>
  <c r="X1780" i="1"/>
  <c r="Y1779" i="1" s="1"/>
  <c r="Q1776" i="1"/>
  <c r="AB1778" i="1" l="1"/>
  <c r="Z1779" i="1"/>
  <c r="AA1779" i="1" s="1"/>
  <c r="AB1779" i="1" s="1"/>
  <c r="V1783" i="1"/>
  <c r="X1781" i="1"/>
  <c r="Y1780" i="1" s="1"/>
  <c r="Q1777" i="1"/>
  <c r="Z1780" i="1" l="1"/>
  <c r="AA1780" i="1" s="1"/>
  <c r="AB1780" i="1" s="1"/>
  <c r="V1784" i="1"/>
  <c r="X1782" i="1"/>
  <c r="Y1781" i="1" s="1"/>
  <c r="Q1778" i="1"/>
  <c r="Z1781" i="1" l="1"/>
  <c r="AA1781" i="1" s="1"/>
  <c r="AB1781" i="1" s="1"/>
  <c r="V1785" i="1"/>
  <c r="X1783" i="1"/>
  <c r="Y1782" i="1" s="1"/>
  <c r="Q1779" i="1"/>
  <c r="Z1782" i="1" l="1"/>
  <c r="AA1782" i="1" s="1"/>
  <c r="AB1782" i="1" s="1"/>
  <c r="V1786" i="1"/>
  <c r="X1784" i="1"/>
  <c r="Y1783" i="1" s="1"/>
  <c r="Q1780" i="1"/>
  <c r="Z1783" i="1" l="1"/>
  <c r="AA1783" i="1" s="1"/>
  <c r="AB1783" i="1" s="1"/>
  <c r="V1787" i="1"/>
  <c r="X1785" i="1"/>
  <c r="Y1784" i="1" s="1"/>
  <c r="Q1781" i="1"/>
  <c r="V1788" i="1" l="1"/>
  <c r="X1786" i="1"/>
  <c r="Y1785" i="1" s="1"/>
  <c r="Z1784" i="1"/>
  <c r="AA1784" i="1" s="1"/>
  <c r="AB1784" i="1" s="1"/>
  <c r="Q1782" i="1"/>
  <c r="Z1785" i="1" l="1"/>
  <c r="V1789" i="1"/>
  <c r="X1787" i="1"/>
  <c r="Y1786" i="1" s="1"/>
  <c r="Q1783" i="1"/>
  <c r="Z1786" i="1" l="1"/>
  <c r="AA1786" i="1" s="1"/>
  <c r="V1790" i="1"/>
  <c r="X1788" i="1"/>
  <c r="Y1787" i="1" s="1"/>
  <c r="AA1785" i="1"/>
  <c r="AB1785" i="1" s="1"/>
  <c r="Q1784" i="1"/>
  <c r="Z1787" i="1" l="1"/>
  <c r="AA1787" i="1" s="1"/>
  <c r="AB1786" i="1"/>
  <c r="V1791" i="1"/>
  <c r="X1789" i="1"/>
  <c r="Y1788" i="1" s="1"/>
  <c r="Q1785" i="1"/>
  <c r="Z1788" i="1" l="1"/>
  <c r="AA1788" i="1" s="1"/>
  <c r="V1792" i="1"/>
  <c r="X1790" i="1"/>
  <c r="Y1789" i="1" s="1"/>
  <c r="AB1787" i="1"/>
  <c r="Q1786" i="1"/>
  <c r="V1793" i="1" l="1"/>
  <c r="X1791" i="1"/>
  <c r="Y1790" i="1" s="1"/>
  <c r="Z1789" i="1"/>
  <c r="AA1789" i="1" s="1"/>
  <c r="AB1788" i="1"/>
  <c r="Q1787" i="1"/>
  <c r="AB1789" i="1" l="1"/>
  <c r="Z1790" i="1"/>
  <c r="AA1790" i="1" s="1"/>
  <c r="AB1790" i="1" s="1"/>
  <c r="V1794" i="1"/>
  <c r="X1792" i="1"/>
  <c r="Y1791" i="1" s="1"/>
  <c r="Q1788" i="1"/>
  <c r="Z1791" i="1" l="1"/>
  <c r="AA1791" i="1" s="1"/>
  <c r="AB1791" i="1" s="1"/>
  <c r="V1795" i="1"/>
  <c r="X1793" i="1"/>
  <c r="Y1792" i="1" s="1"/>
  <c r="Q1789" i="1"/>
  <c r="Z1792" i="1" l="1"/>
  <c r="AA1792" i="1" s="1"/>
  <c r="AB1792" i="1" s="1"/>
  <c r="V1796" i="1"/>
  <c r="X1794" i="1"/>
  <c r="Y1793" i="1" s="1"/>
  <c r="Q1790" i="1"/>
  <c r="Z1793" i="1" l="1"/>
  <c r="AA1793" i="1" s="1"/>
  <c r="AB1793" i="1" s="1"/>
  <c r="V1797" i="1"/>
  <c r="X1795" i="1"/>
  <c r="Y1794" i="1" s="1"/>
  <c r="Q1791" i="1"/>
  <c r="AA1794" i="1" l="1"/>
  <c r="AB1794" i="1" s="1"/>
  <c r="Z1794" i="1"/>
  <c r="V1798" i="1"/>
  <c r="X1796" i="1"/>
  <c r="Y1795" i="1" s="1"/>
  <c r="Q1792" i="1"/>
  <c r="Z1795" i="1" l="1"/>
  <c r="V1799" i="1"/>
  <c r="X1797" i="1"/>
  <c r="Y1796" i="1" s="1"/>
  <c r="Q1793" i="1"/>
  <c r="Z1796" i="1" l="1"/>
  <c r="AA1796" i="1" s="1"/>
  <c r="V1800" i="1"/>
  <c r="X1798" i="1"/>
  <c r="Y1797" i="1" s="1"/>
  <c r="AA1795" i="1"/>
  <c r="AB1795" i="1" s="1"/>
  <c r="Q1794" i="1"/>
  <c r="Z1797" i="1" l="1"/>
  <c r="AA1797" i="1" s="1"/>
  <c r="V1801" i="1"/>
  <c r="X1799" i="1"/>
  <c r="Y1798" i="1" s="1"/>
  <c r="AB1796" i="1"/>
  <c r="Q1795" i="1"/>
  <c r="AB1797" i="1" l="1"/>
  <c r="V1802" i="1"/>
  <c r="X1800" i="1"/>
  <c r="Y1799" i="1" s="1"/>
  <c r="Z1798" i="1"/>
  <c r="AA1798" i="1" s="1"/>
  <c r="AB1798" i="1" s="1"/>
  <c r="Q1796" i="1"/>
  <c r="Z1799" i="1" l="1"/>
  <c r="V1803" i="1"/>
  <c r="X1801" i="1"/>
  <c r="Y1800" i="1" s="1"/>
  <c r="Q1797" i="1"/>
  <c r="Z1800" i="1" l="1"/>
  <c r="AA1800" i="1" s="1"/>
  <c r="V1804" i="1"/>
  <c r="X1802" i="1"/>
  <c r="Y1801" i="1" s="1"/>
  <c r="AA1799" i="1"/>
  <c r="AB1799" i="1" s="1"/>
  <c r="Q1798" i="1"/>
  <c r="Z1801" i="1" l="1"/>
  <c r="AA1801" i="1"/>
  <c r="AB1800" i="1"/>
  <c r="V1805" i="1"/>
  <c r="X1803" i="1"/>
  <c r="Y1802" i="1" s="1"/>
  <c r="Q1799" i="1"/>
  <c r="V1806" i="1" l="1"/>
  <c r="X1804" i="1"/>
  <c r="Y1803" i="1" s="1"/>
  <c r="Z1802" i="1"/>
  <c r="AB1801" i="1"/>
  <c r="Q1800" i="1"/>
  <c r="Z1803" i="1" l="1"/>
  <c r="AA1803" i="1" s="1"/>
  <c r="AA1802" i="1"/>
  <c r="AB1802" i="1" s="1"/>
  <c r="V1807" i="1"/>
  <c r="X1805" i="1"/>
  <c r="Y1804" i="1" s="1"/>
  <c r="Q1801" i="1"/>
  <c r="AB1803" i="1" l="1"/>
  <c r="V1808" i="1"/>
  <c r="X1806" i="1"/>
  <c r="Y1805" i="1" s="1"/>
  <c r="Z1804" i="1"/>
  <c r="AA1804" i="1" s="1"/>
  <c r="Q1802" i="1"/>
  <c r="AA1805" i="1" l="1"/>
  <c r="Z1805" i="1"/>
  <c r="V1809" i="1"/>
  <c r="X1807" i="1"/>
  <c r="Y1806" i="1" s="1"/>
  <c r="AB1804" i="1"/>
  <c r="Q1803" i="1"/>
  <c r="V1810" i="1" l="1"/>
  <c r="X1808" i="1"/>
  <c r="Y1807" i="1" s="1"/>
  <c r="Z1806" i="1"/>
  <c r="AB1805" i="1"/>
  <c r="Q1804" i="1"/>
  <c r="Z1807" i="1" l="1"/>
  <c r="AA1807" i="1" s="1"/>
  <c r="AA1806" i="1"/>
  <c r="AB1806" i="1" s="1"/>
  <c r="V1811" i="1"/>
  <c r="X1809" i="1"/>
  <c r="Y1808" i="1" s="1"/>
  <c r="Q1805" i="1"/>
  <c r="Z1808" i="1" l="1"/>
  <c r="AA1808" i="1"/>
  <c r="V1812" i="1"/>
  <c r="X1810" i="1"/>
  <c r="Y1809" i="1" s="1"/>
  <c r="AB1807" i="1"/>
  <c r="Q1806" i="1"/>
  <c r="V1813" i="1" l="1"/>
  <c r="X1811" i="1"/>
  <c r="Y1810" i="1" s="1"/>
  <c r="Z1809" i="1"/>
  <c r="AA1809" i="1" s="1"/>
  <c r="AB1808" i="1"/>
  <c r="Q1807" i="1"/>
  <c r="AB1809" i="1" l="1"/>
  <c r="Z1810" i="1"/>
  <c r="V1814" i="1"/>
  <c r="X1812" i="1"/>
  <c r="Y1811" i="1" s="1"/>
  <c r="Q1808" i="1"/>
  <c r="AA1810" i="1" l="1"/>
  <c r="AB1810" i="1" s="1"/>
  <c r="V1815" i="1"/>
  <c r="X1813" i="1"/>
  <c r="Y1812" i="1" s="1"/>
  <c r="Z1811" i="1"/>
  <c r="AA1811" i="1" s="1"/>
  <c r="Q1809" i="1"/>
  <c r="AB1811" i="1" l="1"/>
  <c r="Z1812" i="1"/>
  <c r="AA1812" i="1" s="1"/>
  <c r="AB1812" i="1" s="1"/>
  <c r="V1816" i="1"/>
  <c r="X1814" i="1"/>
  <c r="Y1813" i="1" s="1"/>
  <c r="Q1810" i="1"/>
  <c r="Z1813" i="1" l="1"/>
  <c r="V1817" i="1"/>
  <c r="X1815" i="1"/>
  <c r="Y1814" i="1" s="1"/>
  <c r="Q1811" i="1"/>
  <c r="AA1813" i="1" l="1"/>
  <c r="AB1813" i="1" s="1"/>
  <c r="Z1814" i="1"/>
  <c r="AA1814" i="1" s="1"/>
  <c r="AB1814" i="1" s="1"/>
  <c r="V1818" i="1"/>
  <c r="X1816" i="1"/>
  <c r="Y1815" i="1" s="1"/>
  <c r="Q1812" i="1"/>
  <c r="Z1815" i="1" l="1"/>
  <c r="AA1815" i="1" s="1"/>
  <c r="AB1815" i="1" s="1"/>
  <c r="V1819" i="1"/>
  <c r="X1817" i="1"/>
  <c r="Y1816" i="1" s="1"/>
  <c r="Q1813" i="1"/>
  <c r="Z1816" i="1" l="1"/>
  <c r="AA1816" i="1" s="1"/>
  <c r="AB1816" i="1" s="1"/>
  <c r="V1820" i="1"/>
  <c r="X1818" i="1"/>
  <c r="Y1817" i="1" s="1"/>
  <c r="Q1814" i="1"/>
  <c r="V1821" i="1" l="1"/>
  <c r="X1819" i="1"/>
  <c r="Y1818" i="1" s="1"/>
  <c r="Z1817" i="1"/>
  <c r="AA1817" i="1" s="1"/>
  <c r="AB1817" i="1" s="1"/>
  <c r="Q1815" i="1"/>
  <c r="Z1818" i="1" l="1"/>
  <c r="AA1818" i="1" s="1"/>
  <c r="AB1818" i="1" s="1"/>
  <c r="V1822" i="1"/>
  <c r="X1820" i="1"/>
  <c r="Y1819" i="1" s="1"/>
  <c r="Q1816" i="1"/>
  <c r="V1823" i="1" l="1"/>
  <c r="X1821" i="1"/>
  <c r="Y1820" i="1" s="1"/>
  <c r="Z1819" i="1"/>
  <c r="Q1817" i="1"/>
  <c r="AA1819" i="1" l="1"/>
  <c r="AB1819" i="1" s="1"/>
  <c r="Z1820" i="1"/>
  <c r="AA1820" i="1" s="1"/>
  <c r="V1824" i="1"/>
  <c r="X1822" i="1"/>
  <c r="Y1821" i="1" s="1"/>
  <c r="Q1818" i="1"/>
  <c r="AB1820" i="1" l="1"/>
  <c r="V1825" i="1"/>
  <c r="X1823" i="1"/>
  <c r="Y1822" i="1" s="1"/>
  <c r="Z1821" i="1"/>
  <c r="AA1821" i="1" s="1"/>
  <c r="Q1819" i="1"/>
  <c r="AB1821" i="1" l="1"/>
  <c r="Z1822" i="1"/>
  <c r="V1826" i="1"/>
  <c r="X1824" i="1"/>
  <c r="Y1823" i="1" s="1"/>
  <c r="Q1820" i="1"/>
  <c r="AA1822" i="1" l="1"/>
  <c r="AB1822" i="1" s="1"/>
  <c r="V1827" i="1"/>
  <c r="X1825" i="1"/>
  <c r="Y1824" i="1" s="1"/>
  <c r="Z1823" i="1"/>
  <c r="AA1823" i="1" s="1"/>
  <c r="Q1821" i="1"/>
  <c r="AB1823" i="1" l="1"/>
  <c r="Z1824" i="1"/>
  <c r="AA1824" i="1" s="1"/>
  <c r="AB1824" i="1" s="1"/>
  <c r="V1828" i="1"/>
  <c r="X1826" i="1"/>
  <c r="Y1825" i="1" s="1"/>
  <c r="Q1822" i="1"/>
  <c r="V1829" i="1" l="1"/>
  <c r="X1827" i="1"/>
  <c r="Y1826" i="1" s="1"/>
  <c r="Z1825" i="1"/>
  <c r="AA1825" i="1" s="1"/>
  <c r="Q1823" i="1"/>
  <c r="AB1825" i="1" l="1"/>
  <c r="Z1826" i="1"/>
  <c r="AA1826" i="1" s="1"/>
  <c r="AB1826" i="1" s="1"/>
  <c r="V1830" i="1"/>
  <c r="X1828" i="1"/>
  <c r="Y1827" i="1" s="1"/>
  <c r="Q1824" i="1"/>
  <c r="Z1827" i="1" l="1"/>
  <c r="AA1827" i="1" s="1"/>
  <c r="AB1827" i="1" s="1"/>
  <c r="V1831" i="1"/>
  <c r="X1829" i="1"/>
  <c r="Y1828" i="1" s="1"/>
  <c r="Q1825" i="1"/>
  <c r="Z1828" i="1" l="1"/>
  <c r="AA1828" i="1" s="1"/>
  <c r="AB1828" i="1" s="1"/>
  <c r="V1832" i="1"/>
  <c r="X1830" i="1"/>
  <c r="Y1829" i="1" s="1"/>
  <c r="Q1826" i="1"/>
  <c r="Z1829" i="1" l="1"/>
  <c r="AA1829" i="1" s="1"/>
  <c r="AB1829" i="1" s="1"/>
  <c r="V1833" i="1"/>
  <c r="X1831" i="1"/>
  <c r="Y1830" i="1" s="1"/>
  <c r="Q1827" i="1"/>
  <c r="V1834" i="1" l="1"/>
  <c r="X1832" i="1"/>
  <c r="Y1831" i="1" s="1"/>
  <c r="Z1830" i="1"/>
  <c r="AA1830" i="1" s="1"/>
  <c r="AB1830" i="1" s="1"/>
  <c r="Q1828" i="1"/>
  <c r="Z1831" i="1" l="1"/>
  <c r="AA1831" i="1" s="1"/>
  <c r="AB1831" i="1" s="1"/>
  <c r="V1835" i="1"/>
  <c r="X1833" i="1"/>
  <c r="Y1832" i="1" s="1"/>
  <c r="Q1829" i="1"/>
  <c r="Z1832" i="1" l="1"/>
  <c r="AA1832" i="1" s="1"/>
  <c r="AB1832" i="1" s="1"/>
  <c r="V1836" i="1"/>
  <c r="X1834" i="1"/>
  <c r="Y1833" i="1" s="1"/>
  <c r="Q1830" i="1"/>
  <c r="Z1833" i="1" l="1"/>
  <c r="V1837" i="1"/>
  <c r="X1835" i="1"/>
  <c r="Y1834" i="1" s="1"/>
  <c r="Q1831" i="1"/>
  <c r="AA1833" i="1" l="1"/>
  <c r="AB1833" i="1" s="1"/>
  <c r="V1838" i="1"/>
  <c r="X1836" i="1"/>
  <c r="Y1835" i="1" s="1"/>
  <c r="Z1834" i="1"/>
  <c r="Q1832" i="1"/>
  <c r="Z1835" i="1" l="1"/>
  <c r="AA1835" i="1" s="1"/>
  <c r="AA1834" i="1"/>
  <c r="AB1834" i="1" s="1"/>
  <c r="V1839" i="1"/>
  <c r="X1837" i="1"/>
  <c r="Y1836" i="1" s="1"/>
  <c r="Q1833" i="1"/>
  <c r="Z1836" i="1" l="1"/>
  <c r="AA1836" i="1" s="1"/>
  <c r="V1840" i="1"/>
  <c r="X1838" i="1"/>
  <c r="Y1837" i="1" s="1"/>
  <c r="AB1835" i="1"/>
  <c r="Q1834" i="1"/>
  <c r="AB1836" i="1" l="1"/>
  <c r="V1841" i="1"/>
  <c r="X1839" i="1"/>
  <c r="Y1838" i="1" s="1"/>
  <c r="Z1837" i="1"/>
  <c r="AA1837" i="1" s="1"/>
  <c r="AB1837" i="1" s="1"/>
  <c r="Q1835" i="1"/>
  <c r="Z1838" i="1" l="1"/>
  <c r="AA1838" i="1" s="1"/>
  <c r="AB1838" i="1" s="1"/>
  <c r="V1842" i="1"/>
  <c r="X1840" i="1"/>
  <c r="Y1839" i="1" s="1"/>
  <c r="Q1836" i="1"/>
  <c r="Z1839" i="1" l="1"/>
  <c r="AA1839" i="1" s="1"/>
  <c r="AB1839" i="1" s="1"/>
  <c r="V1843" i="1"/>
  <c r="X1841" i="1"/>
  <c r="Y1840" i="1" s="1"/>
  <c r="Q1837" i="1"/>
  <c r="Z1840" i="1" l="1"/>
  <c r="AA1840" i="1" s="1"/>
  <c r="AB1840" i="1" s="1"/>
  <c r="V1844" i="1"/>
  <c r="X1842" i="1"/>
  <c r="Y1841" i="1" s="1"/>
  <c r="Q1838" i="1"/>
  <c r="V1845" i="1" l="1"/>
  <c r="X1843" i="1"/>
  <c r="Y1842" i="1" s="1"/>
  <c r="Z1841" i="1"/>
  <c r="AA1841" i="1" s="1"/>
  <c r="AB1841" i="1" s="1"/>
  <c r="Q1839" i="1"/>
  <c r="Z1842" i="1" l="1"/>
  <c r="AA1842" i="1" s="1"/>
  <c r="AB1842" i="1" s="1"/>
  <c r="V1846" i="1"/>
  <c r="X1844" i="1"/>
  <c r="Y1843" i="1" s="1"/>
  <c r="Q1840" i="1"/>
  <c r="Z1843" i="1" l="1"/>
  <c r="AA1843" i="1" s="1"/>
  <c r="AB1843" i="1" s="1"/>
  <c r="V1847" i="1"/>
  <c r="X1845" i="1"/>
  <c r="Y1844" i="1" s="1"/>
  <c r="Q1841" i="1"/>
  <c r="Z1844" i="1" l="1"/>
  <c r="AA1844" i="1" s="1"/>
  <c r="AB1844" i="1" s="1"/>
  <c r="V1848" i="1"/>
  <c r="X1846" i="1"/>
  <c r="Y1845" i="1" s="1"/>
  <c r="Q1842" i="1"/>
  <c r="AA1845" i="1" l="1"/>
  <c r="AB1845" i="1" s="1"/>
  <c r="Z1845" i="1"/>
  <c r="V1849" i="1"/>
  <c r="X1847" i="1"/>
  <c r="Y1846" i="1" s="1"/>
  <c r="Q1843" i="1"/>
  <c r="V1850" i="1" l="1"/>
  <c r="X1848" i="1"/>
  <c r="Y1847" i="1" s="1"/>
  <c r="Z1846" i="1"/>
  <c r="AA1846" i="1" s="1"/>
  <c r="AB1846" i="1" s="1"/>
  <c r="Q1844" i="1"/>
  <c r="AA1847" i="1" l="1"/>
  <c r="Z1847" i="1"/>
  <c r="AB1847" i="1" s="1"/>
  <c r="V1851" i="1"/>
  <c r="X1849" i="1"/>
  <c r="Y1848" i="1" s="1"/>
  <c r="Q1845" i="1"/>
  <c r="V1852" i="1" l="1"/>
  <c r="X1850" i="1"/>
  <c r="Y1849" i="1" s="1"/>
  <c r="AA1848" i="1"/>
  <c r="Z1848" i="1"/>
  <c r="AB1848" i="1" s="1"/>
  <c r="Q1846" i="1"/>
  <c r="Z1849" i="1" l="1"/>
  <c r="AA1849" i="1"/>
  <c r="AB1849" i="1" s="1"/>
  <c r="V1853" i="1"/>
  <c r="X1851" i="1"/>
  <c r="Y1850" i="1" s="1"/>
  <c r="Q1847" i="1"/>
  <c r="AA1850" i="1" l="1"/>
  <c r="Z1850" i="1"/>
  <c r="AB1850" i="1" s="1"/>
  <c r="V1854" i="1"/>
  <c r="X1852" i="1"/>
  <c r="Y1851" i="1" s="1"/>
  <c r="Q1848" i="1"/>
  <c r="AA1851" i="1" l="1"/>
  <c r="AB1851" i="1" s="1"/>
  <c r="Z1851" i="1"/>
  <c r="V1855" i="1"/>
  <c r="X1853" i="1"/>
  <c r="Y1852" i="1" s="1"/>
  <c r="Q1849" i="1"/>
  <c r="V1856" i="1" l="1"/>
  <c r="X1854" i="1"/>
  <c r="Y1853" i="1" s="1"/>
  <c r="AA1852" i="1"/>
  <c r="AB1852" i="1" s="1"/>
  <c r="Z1852" i="1"/>
  <c r="Q1850" i="1"/>
  <c r="AA1853" i="1" l="1"/>
  <c r="Z1853" i="1"/>
  <c r="AB1853" i="1" s="1"/>
  <c r="V1857" i="1"/>
  <c r="X1855" i="1"/>
  <c r="Y1854" i="1" s="1"/>
  <c r="Q1851" i="1"/>
  <c r="Z1854" i="1" l="1"/>
  <c r="V1858" i="1"/>
  <c r="X1856" i="1"/>
  <c r="Y1855" i="1" s="1"/>
  <c r="Q1852" i="1"/>
  <c r="Z1855" i="1" l="1"/>
  <c r="AA1855" i="1" s="1"/>
  <c r="V1859" i="1"/>
  <c r="X1857" i="1"/>
  <c r="Y1856" i="1" s="1"/>
  <c r="AA1854" i="1"/>
  <c r="AB1854" i="1" s="1"/>
  <c r="Q1853" i="1"/>
  <c r="V1860" i="1" l="1"/>
  <c r="X1858" i="1"/>
  <c r="Y1857" i="1" s="1"/>
  <c r="AA1856" i="1"/>
  <c r="Z1856" i="1"/>
  <c r="AB1855" i="1"/>
  <c r="Q1854" i="1"/>
  <c r="AA1857" i="1" l="1"/>
  <c r="Z1857" i="1"/>
  <c r="AB1856" i="1"/>
  <c r="V1861" i="1"/>
  <c r="X1859" i="1"/>
  <c r="Y1858" i="1" s="1"/>
  <c r="Q1855" i="1"/>
  <c r="AB1857" i="1" l="1"/>
  <c r="AA1858" i="1"/>
  <c r="AB1858" i="1" s="1"/>
  <c r="Z1858" i="1"/>
  <c r="V1862" i="1"/>
  <c r="X1860" i="1"/>
  <c r="Y1859" i="1" s="1"/>
  <c r="Q1856" i="1"/>
  <c r="AA1859" i="1" l="1"/>
  <c r="AB1859" i="1" s="1"/>
  <c r="Z1859" i="1"/>
  <c r="V1863" i="1"/>
  <c r="X1861" i="1"/>
  <c r="Y1860" i="1" s="1"/>
  <c r="Q1857" i="1"/>
  <c r="V1864" i="1" l="1"/>
  <c r="X1862" i="1"/>
  <c r="Y1861" i="1" s="1"/>
  <c r="Z1860" i="1"/>
  <c r="AA1860" i="1" s="1"/>
  <c r="AB1860" i="1" s="1"/>
  <c r="Q1858" i="1"/>
  <c r="AA1861" i="1" l="1"/>
  <c r="Z1861" i="1"/>
  <c r="AB1861" i="1" s="1"/>
  <c r="V1865" i="1"/>
  <c r="X1863" i="1"/>
  <c r="Y1862" i="1" s="1"/>
  <c r="Q1859" i="1"/>
  <c r="Z1862" i="1" l="1"/>
  <c r="AA1862" i="1" s="1"/>
  <c r="AB1862" i="1" s="1"/>
  <c r="V1866" i="1"/>
  <c r="X1864" i="1"/>
  <c r="Y1863" i="1" s="1"/>
  <c r="Q1860" i="1"/>
  <c r="AA1863" i="1" l="1"/>
  <c r="Z1863" i="1"/>
  <c r="AB1863" i="1" s="1"/>
  <c r="V1867" i="1"/>
  <c r="X1865" i="1"/>
  <c r="Y1864" i="1" s="1"/>
  <c r="Q1861" i="1"/>
  <c r="Z1864" i="1" l="1"/>
  <c r="AA1864" i="1" s="1"/>
  <c r="AB1864" i="1" s="1"/>
  <c r="V1868" i="1"/>
  <c r="X1866" i="1"/>
  <c r="Y1865" i="1" s="1"/>
  <c r="Q1862" i="1"/>
  <c r="AA1865" i="1" l="1"/>
  <c r="AB1865" i="1" s="1"/>
  <c r="Z1865" i="1"/>
  <c r="V1869" i="1"/>
  <c r="X1867" i="1"/>
  <c r="Y1866" i="1" s="1"/>
  <c r="Q1863" i="1"/>
  <c r="V1870" i="1" l="1"/>
  <c r="X1868" i="1"/>
  <c r="Y1867" i="1" s="1"/>
  <c r="AA1866" i="1"/>
  <c r="Z1866" i="1"/>
  <c r="AB1866" i="1" s="1"/>
  <c r="Q1864" i="1"/>
  <c r="Z1867" i="1" l="1"/>
  <c r="AA1867" i="1" s="1"/>
  <c r="AB1867" i="1" s="1"/>
  <c r="V1871" i="1"/>
  <c r="X1869" i="1"/>
  <c r="Y1868" i="1" s="1"/>
  <c r="Q1865" i="1"/>
  <c r="V1872" i="1" l="1"/>
  <c r="X1870" i="1"/>
  <c r="Y1869" i="1" s="1"/>
  <c r="AA1868" i="1"/>
  <c r="Z1868" i="1"/>
  <c r="AB1868" i="1" s="1"/>
  <c r="Q1866" i="1"/>
  <c r="AA1869" i="1" l="1"/>
  <c r="AB1869" i="1" s="1"/>
  <c r="Z1869" i="1"/>
  <c r="V1873" i="1"/>
  <c r="X1871" i="1"/>
  <c r="Y1870" i="1" s="1"/>
  <c r="Q1867" i="1"/>
  <c r="V1874" i="1" l="1"/>
  <c r="X1872" i="1"/>
  <c r="Y1871" i="1" s="1"/>
  <c r="AA1870" i="1"/>
  <c r="AB1870" i="1" s="1"/>
  <c r="Z1870" i="1"/>
  <c r="Q1868" i="1"/>
  <c r="Z1871" i="1" l="1"/>
  <c r="AA1871" i="1" s="1"/>
  <c r="AB1871" i="1" s="1"/>
  <c r="V1875" i="1"/>
  <c r="X1873" i="1"/>
  <c r="Y1872" i="1" s="1"/>
  <c r="Q1869" i="1"/>
  <c r="V1876" i="1" l="1"/>
  <c r="X1874" i="1"/>
  <c r="Y1873" i="1" s="1"/>
  <c r="Z1872" i="1"/>
  <c r="AA1872" i="1" s="1"/>
  <c r="AB1872" i="1" s="1"/>
  <c r="Q1870" i="1"/>
  <c r="Z1873" i="1" l="1"/>
  <c r="AA1873" i="1" s="1"/>
  <c r="AB1873" i="1" s="1"/>
  <c r="V1877" i="1"/>
  <c r="X1875" i="1"/>
  <c r="Y1874" i="1" s="1"/>
  <c r="Q1871" i="1"/>
  <c r="V1878" i="1" l="1"/>
  <c r="X1876" i="1"/>
  <c r="Y1875" i="1" s="1"/>
  <c r="Z1874" i="1"/>
  <c r="AA1874" i="1" s="1"/>
  <c r="AB1874" i="1" s="1"/>
  <c r="Q1872" i="1"/>
  <c r="Z1875" i="1" l="1"/>
  <c r="V1879" i="1"/>
  <c r="X1877" i="1"/>
  <c r="Y1876" i="1" s="1"/>
  <c r="Q1873" i="1"/>
  <c r="Z1876" i="1" l="1"/>
  <c r="AA1876" i="1" s="1"/>
  <c r="V1880" i="1"/>
  <c r="X1878" i="1"/>
  <c r="Y1877" i="1" s="1"/>
  <c r="AA1875" i="1"/>
  <c r="AB1875" i="1" s="1"/>
  <c r="Q1874" i="1"/>
  <c r="AB1876" i="1" l="1"/>
  <c r="AA1877" i="1"/>
  <c r="Z1877" i="1"/>
  <c r="V1881" i="1"/>
  <c r="X1879" i="1"/>
  <c r="Y1878" i="1" s="1"/>
  <c r="Q1875" i="1"/>
  <c r="AB1877" i="1" l="1"/>
  <c r="Z1878" i="1"/>
  <c r="AA1878" i="1" s="1"/>
  <c r="AB1878" i="1" s="1"/>
  <c r="V1882" i="1"/>
  <c r="X1880" i="1"/>
  <c r="Y1879" i="1" s="1"/>
  <c r="Q1876" i="1"/>
  <c r="Z1879" i="1" l="1"/>
  <c r="AA1879" i="1" s="1"/>
  <c r="AB1879" i="1" s="1"/>
  <c r="V1883" i="1"/>
  <c r="X1881" i="1"/>
  <c r="Y1880" i="1" s="1"/>
  <c r="Q1877" i="1"/>
  <c r="V1884" i="1" l="1"/>
  <c r="X1882" i="1"/>
  <c r="Y1881" i="1" s="1"/>
  <c r="Z1880" i="1"/>
  <c r="AA1880" i="1" s="1"/>
  <c r="AB1880" i="1" s="1"/>
  <c r="Q1878" i="1"/>
  <c r="Z1881" i="1" l="1"/>
  <c r="AA1881" i="1" s="1"/>
  <c r="AB1881" i="1" s="1"/>
  <c r="V1885" i="1"/>
  <c r="X1883" i="1"/>
  <c r="Y1882" i="1" s="1"/>
  <c r="Q1879" i="1"/>
  <c r="V1886" i="1" l="1"/>
  <c r="X1884" i="1"/>
  <c r="Y1883" i="1" s="1"/>
  <c r="Z1882" i="1"/>
  <c r="AA1882" i="1" s="1"/>
  <c r="AB1882" i="1" s="1"/>
  <c r="Q1880" i="1"/>
  <c r="Z1883" i="1" l="1"/>
  <c r="AA1883" i="1" s="1"/>
  <c r="AB1883" i="1" s="1"/>
  <c r="V1887" i="1"/>
  <c r="X1885" i="1"/>
  <c r="Y1884" i="1" s="1"/>
  <c r="Q1881" i="1"/>
  <c r="Z1884" i="1" l="1"/>
  <c r="AA1884" i="1" s="1"/>
  <c r="AB1884" i="1" s="1"/>
  <c r="V1888" i="1"/>
  <c r="X1886" i="1"/>
  <c r="Y1885" i="1" s="1"/>
  <c r="Q1882" i="1"/>
  <c r="Z1885" i="1" l="1"/>
  <c r="AA1885" i="1" s="1"/>
  <c r="AB1885" i="1" s="1"/>
  <c r="V1889" i="1"/>
  <c r="X1887" i="1"/>
  <c r="Y1886" i="1" s="1"/>
  <c r="Q1883" i="1"/>
  <c r="V1890" i="1" l="1"/>
  <c r="X1888" i="1"/>
  <c r="Y1887" i="1" s="1"/>
  <c r="Z1886" i="1"/>
  <c r="AA1886" i="1" s="1"/>
  <c r="AB1886" i="1" s="1"/>
  <c r="Q1884" i="1"/>
  <c r="Z1887" i="1" l="1"/>
  <c r="AA1887" i="1" s="1"/>
  <c r="AB1887" i="1" s="1"/>
  <c r="V1891" i="1"/>
  <c r="X1889" i="1"/>
  <c r="Y1888" i="1" s="1"/>
  <c r="Q1885" i="1"/>
  <c r="Z1888" i="1" l="1"/>
  <c r="V1892" i="1"/>
  <c r="X1890" i="1"/>
  <c r="Y1889" i="1" s="1"/>
  <c r="Q1886" i="1"/>
  <c r="Z1889" i="1" l="1"/>
  <c r="AA1889" i="1" s="1"/>
  <c r="V1893" i="1"/>
  <c r="X1891" i="1"/>
  <c r="Y1890" i="1" s="1"/>
  <c r="AA1888" i="1"/>
  <c r="AB1888" i="1" s="1"/>
  <c r="Q1887" i="1"/>
  <c r="V1894" i="1" l="1"/>
  <c r="X1892" i="1"/>
  <c r="Y1891" i="1" s="1"/>
  <c r="AB1889" i="1"/>
  <c r="AA1890" i="1"/>
  <c r="Z1890" i="1"/>
  <c r="Q1888" i="1"/>
  <c r="Z1891" i="1" l="1"/>
  <c r="AA1891" i="1" s="1"/>
  <c r="AB1890" i="1"/>
  <c r="V1895" i="1"/>
  <c r="X1893" i="1"/>
  <c r="Y1892" i="1" s="1"/>
  <c r="Q1889" i="1"/>
  <c r="Z1892" i="1" l="1"/>
  <c r="AA1892" i="1" s="1"/>
  <c r="V1896" i="1"/>
  <c r="X1894" i="1"/>
  <c r="Y1893" i="1" s="1"/>
  <c r="AB1891" i="1"/>
  <c r="Q1890" i="1"/>
  <c r="V1897" i="1" l="1"/>
  <c r="X1895" i="1"/>
  <c r="Y1894" i="1" s="1"/>
  <c r="AB1892" i="1"/>
  <c r="Z1893" i="1"/>
  <c r="Q1891" i="1"/>
  <c r="AA1893" i="1" l="1"/>
  <c r="AB1893" i="1" s="1"/>
  <c r="Z1894" i="1"/>
  <c r="AA1894" i="1" s="1"/>
  <c r="V1898" i="1"/>
  <c r="X1896" i="1"/>
  <c r="Y1895" i="1" s="1"/>
  <c r="Q1892" i="1"/>
  <c r="AB1894" i="1" l="1"/>
  <c r="AA1895" i="1"/>
  <c r="Z1895" i="1"/>
  <c r="V1899" i="1"/>
  <c r="X1897" i="1"/>
  <c r="Y1896" i="1" s="1"/>
  <c r="Q1893" i="1"/>
  <c r="AB1895" i="1" l="1"/>
  <c r="AA1896" i="1"/>
  <c r="AB1896" i="1" s="1"/>
  <c r="Z1896" i="1"/>
  <c r="V1900" i="1"/>
  <c r="X1898" i="1"/>
  <c r="Y1897" i="1" s="1"/>
  <c r="Q1894" i="1"/>
  <c r="V1901" i="1" l="1"/>
  <c r="X1899" i="1"/>
  <c r="Y1898" i="1" s="1"/>
  <c r="Z1897" i="1"/>
  <c r="AA1897" i="1" s="1"/>
  <c r="AB1897" i="1" s="1"/>
  <c r="Q1895" i="1"/>
  <c r="Z1898" i="1" l="1"/>
  <c r="AA1898" i="1" s="1"/>
  <c r="AB1898" i="1" s="1"/>
  <c r="V1902" i="1"/>
  <c r="X1900" i="1"/>
  <c r="Y1899" i="1" s="1"/>
  <c r="Q1896" i="1"/>
  <c r="Z1899" i="1" l="1"/>
  <c r="AA1899" i="1" s="1"/>
  <c r="AB1899" i="1" s="1"/>
  <c r="V1903" i="1"/>
  <c r="X1901" i="1"/>
  <c r="Y1900" i="1" s="1"/>
  <c r="Q1897" i="1"/>
  <c r="V1904" i="1" l="1"/>
  <c r="X1902" i="1"/>
  <c r="Y1901" i="1" s="1"/>
  <c r="Z1900" i="1"/>
  <c r="AA1900" i="1" s="1"/>
  <c r="AB1900" i="1" s="1"/>
  <c r="Q1898" i="1"/>
  <c r="Z1901" i="1" l="1"/>
  <c r="V1905" i="1"/>
  <c r="X1903" i="1"/>
  <c r="Y1902" i="1" s="1"/>
  <c r="Q1899" i="1"/>
  <c r="AA1901" i="1" l="1"/>
  <c r="AB1901" i="1" s="1"/>
  <c r="Z1902" i="1"/>
  <c r="AA1902" i="1" s="1"/>
  <c r="V1906" i="1"/>
  <c r="X1904" i="1"/>
  <c r="Y1903" i="1" s="1"/>
  <c r="Q1900" i="1"/>
  <c r="AB1902" i="1" l="1"/>
  <c r="AA1903" i="1"/>
  <c r="AB1903" i="1" s="1"/>
  <c r="Z1903" i="1"/>
  <c r="V1907" i="1"/>
  <c r="X1905" i="1"/>
  <c r="Y1904" i="1" s="1"/>
  <c r="Q1901" i="1"/>
  <c r="V1908" i="1" l="1"/>
  <c r="X1906" i="1"/>
  <c r="Y1905" i="1" s="1"/>
  <c r="Z1904" i="1"/>
  <c r="AA1904" i="1" s="1"/>
  <c r="AB1904" i="1" s="1"/>
  <c r="Q1902" i="1"/>
  <c r="Z1905" i="1" l="1"/>
  <c r="AA1905" i="1" s="1"/>
  <c r="AB1905" i="1" s="1"/>
  <c r="V1909" i="1"/>
  <c r="X1907" i="1"/>
  <c r="Y1906" i="1" s="1"/>
  <c r="Q1903" i="1"/>
  <c r="V1910" i="1" l="1"/>
  <c r="X1908" i="1"/>
  <c r="Y1907" i="1" s="1"/>
  <c r="Z1906" i="1"/>
  <c r="AA1906" i="1" s="1"/>
  <c r="AB1906" i="1" s="1"/>
  <c r="Q1904" i="1"/>
  <c r="Z1907" i="1" l="1"/>
  <c r="AA1907" i="1" s="1"/>
  <c r="AB1907" i="1" s="1"/>
  <c r="V1911" i="1"/>
  <c r="X1909" i="1"/>
  <c r="Y1908" i="1" s="1"/>
  <c r="Q1905" i="1"/>
  <c r="V1912" i="1" l="1"/>
  <c r="X1910" i="1"/>
  <c r="Y1909" i="1" s="1"/>
  <c r="Z1908" i="1"/>
  <c r="Q1906" i="1"/>
  <c r="Z1909" i="1" l="1"/>
  <c r="AA1909" i="1" s="1"/>
  <c r="AA1908" i="1"/>
  <c r="AB1908" i="1" s="1"/>
  <c r="V1913" i="1"/>
  <c r="X1911" i="1"/>
  <c r="Y1910" i="1" s="1"/>
  <c r="Q1907" i="1"/>
  <c r="AB1909" i="1" l="1"/>
  <c r="AA1910" i="1"/>
  <c r="AB1910" i="1" s="1"/>
  <c r="Z1910" i="1"/>
  <c r="V1914" i="1"/>
  <c r="X1912" i="1"/>
  <c r="Y1911" i="1" s="1"/>
  <c r="Q1908" i="1"/>
  <c r="Z1911" i="1" l="1"/>
  <c r="AA1911" i="1" s="1"/>
  <c r="AB1911" i="1" s="1"/>
  <c r="V1915" i="1"/>
  <c r="X1913" i="1"/>
  <c r="Y1912" i="1" s="1"/>
  <c r="Q1909" i="1"/>
  <c r="Z1912" i="1" l="1"/>
  <c r="AA1912" i="1" s="1"/>
  <c r="AB1912" i="1" s="1"/>
  <c r="V1916" i="1"/>
  <c r="X1914" i="1"/>
  <c r="Y1913" i="1" s="1"/>
  <c r="Q1910" i="1"/>
  <c r="Z1913" i="1" l="1"/>
  <c r="AA1913" i="1" s="1"/>
  <c r="AB1913" i="1" s="1"/>
  <c r="V1917" i="1"/>
  <c r="X1915" i="1"/>
  <c r="Y1914" i="1" s="1"/>
  <c r="Q1911" i="1"/>
  <c r="Z1914" i="1" l="1"/>
  <c r="AA1914" i="1" s="1"/>
  <c r="AB1914" i="1" s="1"/>
  <c r="V1918" i="1"/>
  <c r="X1916" i="1"/>
  <c r="Y1915" i="1" s="1"/>
  <c r="Q1912" i="1"/>
  <c r="Z1915" i="1" l="1"/>
  <c r="AA1915" i="1" s="1"/>
  <c r="AB1915" i="1" s="1"/>
  <c r="V1919" i="1"/>
  <c r="X1917" i="1"/>
  <c r="Y1916" i="1" s="1"/>
  <c r="Q1913" i="1"/>
  <c r="V1920" i="1" l="1"/>
  <c r="X1918" i="1"/>
  <c r="Y1917" i="1" s="1"/>
  <c r="Z1916" i="1"/>
  <c r="AA1916" i="1" s="1"/>
  <c r="AB1916" i="1" s="1"/>
  <c r="Q1914" i="1"/>
  <c r="Z1917" i="1" l="1"/>
  <c r="AA1917" i="1" s="1"/>
  <c r="AB1917" i="1" s="1"/>
  <c r="V1921" i="1"/>
  <c r="X1919" i="1"/>
  <c r="Y1918" i="1" s="1"/>
  <c r="Q1915" i="1"/>
  <c r="Z1918" i="1" l="1"/>
  <c r="AA1918" i="1" s="1"/>
  <c r="AB1918" i="1" s="1"/>
  <c r="V1922" i="1"/>
  <c r="X1920" i="1"/>
  <c r="Y1919" i="1" s="1"/>
  <c r="Q1916" i="1"/>
  <c r="Z1919" i="1" l="1"/>
  <c r="V1923" i="1"/>
  <c r="X1921" i="1"/>
  <c r="Y1920" i="1" s="1"/>
  <c r="Q1917" i="1"/>
  <c r="AA1919" i="1" l="1"/>
  <c r="AB1919" i="1" s="1"/>
  <c r="Z1920" i="1"/>
  <c r="AA1920" i="1" s="1"/>
  <c r="AB1920" i="1" s="1"/>
  <c r="V1924" i="1"/>
  <c r="X1922" i="1"/>
  <c r="Y1921" i="1" s="1"/>
  <c r="Q1918" i="1"/>
  <c r="Z1921" i="1" l="1"/>
  <c r="V1925" i="1"/>
  <c r="X1923" i="1"/>
  <c r="Y1922" i="1" s="1"/>
  <c r="Q1919" i="1"/>
  <c r="Z1922" i="1" l="1"/>
  <c r="AA1922" i="1" s="1"/>
  <c r="V1926" i="1"/>
  <c r="X1924" i="1"/>
  <c r="Y1923" i="1" s="1"/>
  <c r="AA1921" i="1"/>
  <c r="AB1921" i="1" s="1"/>
  <c r="Q1920" i="1"/>
  <c r="Z1923" i="1" l="1"/>
  <c r="AA1923" i="1" s="1"/>
  <c r="V1927" i="1"/>
  <c r="X1925" i="1"/>
  <c r="Y1924" i="1" s="1"/>
  <c r="AB1922" i="1"/>
  <c r="Q1921" i="1"/>
  <c r="V1928" i="1" l="1"/>
  <c r="X1926" i="1"/>
  <c r="Y1925" i="1" s="1"/>
  <c r="Z1924" i="1"/>
  <c r="AA1924" i="1" s="1"/>
  <c r="AB1923" i="1"/>
  <c r="Q1922" i="1"/>
  <c r="AB1924" i="1" l="1"/>
  <c r="Z1925" i="1"/>
  <c r="AA1925" i="1" s="1"/>
  <c r="AB1925" i="1" s="1"/>
  <c r="V1929" i="1"/>
  <c r="X1927" i="1"/>
  <c r="Y1926" i="1" s="1"/>
  <c r="Q1923" i="1"/>
  <c r="Z1926" i="1" l="1"/>
  <c r="AA1926" i="1" s="1"/>
  <c r="AB1926" i="1" s="1"/>
  <c r="V1930" i="1"/>
  <c r="X1928" i="1"/>
  <c r="Y1927" i="1" s="1"/>
  <c r="Q1924" i="1"/>
  <c r="Z1927" i="1" l="1"/>
  <c r="AA1927" i="1" s="1"/>
  <c r="AB1927" i="1" s="1"/>
  <c r="V1931" i="1"/>
  <c r="X1929" i="1"/>
  <c r="Y1928" i="1" s="1"/>
  <c r="Q1925" i="1"/>
  <c r="V1932" i="1" l="1"/>
  <c r="X1930" i="1"/>
  <c r="Y1929" i="1" s="1"/>
  <c r="Z1928" i="1"/>
  <c r="AA1928" i="1" s="1"/>
  <c r="AB1928" i="1" s="1"/>
  <c r="Q1926" i="1"/>
  <c r="Z1929" i="1" l="1"/>
  <c r="AA1929" i="1" s="1"/>
  <c r="AB1929" i="1" s="1"/>
  <c r="V1933" i="1"/>
  <c r="X1931" i="1"/>
  <c r="Y1930" i="1" s="1"/>
  <c r="Q1927" i="1"/>
  <c r="V1934" i="1" l="1"/>
  <c r="X1932" i="1"/>
  <c r="Y1931" i="1" s="1"/>
  <c r="Z1930" i="1"/>
  <c r="AA1930" i="1" s="1"/>
  <c r="AB1930" i="1" s="1"/>
  <c r="Q1928" i="1"/>
  <c r="Z1931" i="1" l="1"/>
  <c r="AA1931" i="1" s="1"/>
  <c r="AB1931" i="1" s="1"/>
  <c r="V1935" i="1"/>
  <c r="X1933" i="1"/>
  <c r="Y1932" i="1" s="1"/>
  <c r="Q1929" i="1"/>
  <c r="Z1932" i="1" l="1"/>
  <c r="AA1932" i="1" s="1"/>
  <c r="AB1932" i="1" s="1"/>
  <c r="V1936" i="1"/>
  <c r="X1934" i="1"/>
  <c r="Y1933" i="1" s="1"/>
  <c r="Q1930" i="1"/>
  <c r="Z1933" i="1" l="1"/>
  <c r="AA1933" i="1" s="1"/>
  <c r="AB1933" i="1" s="1"/>
  <c r="V1937" i="1"/>
  <c r="X1935" i="1"/>
  <c r="Y1934" i="1" s="1"/>
  <c r="Q1931" i="1"/>
  <c r="AA1934" i="1" l="1"/>
  <c r="AB1934" i="1" s="1"/>
  <c r="Z1934" i="1"/>
  <c r="V1938" i="1"/>
  <c r="X1936" i="1"/>
  <c r="Y1935" i="1" s="1"/>
  <c r="Q1932" i="1"/>
  <c r="V1939" i="1" l="1"/>
  <c r="X1937" i="1"/>
  <c r="Y1936" i="1" s="1"/>
  <c r="Z1935" i="1"/>
  <c r="AA1935" i="1" s="1"/>
  <c r="AB1935" i="1" s="1"/>
  <c r="Q1933" i="1"/>
  <c r="Z1936" i="1" l="1"/>
  <c r="AA1936" i="1" s="1"/>
  <c r="AB1936" i="1" s="1"/>
  <c r="V1940" i="1"/>
  <c r="X1938" i="1"/>
  <c r="Y1937" i="1" s="1"/>
  <c r="Q1934" i="1"/>
  <c r="Z1937" i="1" l="1"/>
  <c r="V1941" i="1"/>
  <c r="X1939" i="1"/>
  <c r="Y1938" i="1" s="1"/>
  <c r="Q1935" i="1"/>
  <c r="V1942" i="1" l="1"/>
  <c r="X1940" i="1"/>
  <c r="Y1939" i="1" s="1"/>
  <c r="Z1938" i="1"/>
  <c r="AA1938" i="1" s="1"/>
  <c r="AA1937" i="1"/>
  <c r="AB1937" i="1" s="1"/>
  <c r="Q1936" i="1"/>
  <c r="AB1938" i="1" l="1"/>
  <c r="Z1939" i="1"/>
  <c r="AA1939" i="1" s="1"/>
  <c r="AB1939" i="1" s="1"/>
  <c r="V1943" i="1"/>
  <c r="X1941" i="1"/>
  <c r="Y1940" i="1" s="1"/>
  <c r="Q1937" i="1"/>
  <c r="Z1940" i="1" l="1"/>
  <c r="V1944" i="1"/>
  <c r="X1942" i="1"/>
  <c r="Y1941" i="1" s="1"/>
  <c r="Q1938" i="1"/>
  <c r="Z1941" i="1" l="1"/>
  <c r="AA1941" i="1" s="1"/>
  <c r="V1945" i="1"/>
  <c r="X1943" i="1"/>
  <c r="Y1942" i="1" s="1"/>
  <c r="AA1940" i="1"/>
  <c r="AB1940" i="1" s="1"/>
  <c r="Q1939" i="1"/>
  <c r="AB1941" i="1" l="1"/>
  <c r="V1946" i="1"/>
  <c r="X1944" i="1"/>
  <c r="Y1943" i="1" s="1"/>
  <c r="Z1942" i="1"/>
  <c r="AA1942" i="1" s="1"/>
  <c r="AB1942" i="1" s="1"/>
  <c r="Q1940" i="1"/>
  <c r="Z1943" i="1" l="1"/>
  <c r="AA1943" i="1" s="1"/>
  <c r="AB1943" i="1" s="1"/>
  <c r="V1947" i="1"/>
  <c r="X1945" i="1"/>
  <c r="Y1944" i="1" s="1"/>
  <c r="Q1941" i="1"/>
  <c r="V1948" i="1" l="1"/>
  <c r="X1946" i="1"/>
  <c r="Y1945" i="1" s="1"/>
  <c r="Z1944" i="1"/>
  <c r="AA1944" i="1" s="1"/>
  <c r="AB1944" i="1" s="1"/>
  <c r="Q1942" i="1"/>
  <c r="Z1945" i="1" l="1"/>
  <c r="AA1945" i="1" s="1"/>
  <c r="AB1945" i="1" s="1"/>
  <c r="V1949" i="1"/>
  <c r="X1947" i="1"/>
  <c r="Y1946" i="1" s="1"/>
  <c r="Q1943" i="1"/>
  <c r="Z1946" i="1" l="1"/>
  <c r="AA1946" i="1" s="1"/>
  <c r="AB1946" i="1" s="1"/>
  <c r="V1950" i="1"/>
  <c r="X1948" i="1"/>
  <c r="Y1947" i="1" s="1"/>
  <c r="Q1944" i="1"/>
  <c r="Z1947" i="1" l="1"/>
  <c r="AA1947" i="1" s="1"/>
  <c r="AB1947" i="1" s="1"/>
  <c r="V1951" i="1"/>
  <c r="X1949" i="1"/>
  <c r="Y1948" i="1" s="1"/>
  <c r="Q1945" i="1"/>
  <c r="Z1948" i="1" l="1"/>
  <c r="V1952" i="1"/>
  <c r="X1950" i="1"/>
  <c r="Y1949" i="1" s="1"/>
  <c r="Q1946" i="1"/>
  <c r="Z1949" i="1" l="1"/>
  <c r="AA1949" i="1" s="1"/>
  <c r="V1953" i="1"/>
  <c r="X1951" i="1"/>
  <c r="Y1950" i="1" s="1"/>
  <c r="AA1948" i="1"/>
  <c r="AB1948" i="1" s="1"/>
  <c r="Q1947" i="1"/>
  <c r="AB1949" i="1" l="1"/>
  <c r="AA1950" i="1"/>
  <c r="AB1950" i="1" s="1"/>
  <c r="Z1950" i="1"/>
  <c r="V1954" i="1"/>
  <c r="X1952" i="1"/>
  <c r="Y1951" i="1" s="1"/>
  <c r="Q1948" i="1"/>
  <c r="V1955" i="1" l="1"/>
  <c r="X1953" i="1"/>
  <c r="Y1952" i="1" s="1"/>
  <c r="Z1951" i="1"/>
  <c r="AA1951" i="1" s="1"/>
  <c r="Q1949" i="1"/>
  <c r="Z1952" i="1" l="1"/>
  <c r="AB1951" i="1"/>
  <c r="V1956" i="1"/>
  <c r="X1954" i="1"/>
  <c r="Y1953" i="1" s="1"/>
  <c r="Q1950" i="1"/>
  <c r="V1957" i="1" l="1"/>
  <c r="X1955" i="1"/>
  <c r="Y1954" i="1" s="1"/>
  <c r="Z1953" i="1"/>
  <c r="AA1953" i="1" s="1"/>
  <c r="AA1952" i="1"/>
  <c r="AB1952" i="1" s="1"/>
  <c r="Q1951" i="1"/>
  <c r="AB1953" i="1" l="1"/>
  <c r="Z1954" i="1"/>
  <c r="AA1954" i="1"/>
  <c r="AB1954" i="1" s="1"/>
  <c r="V1958" i="1"/>
  <c r="X1956" i="1"/>
  <c r="Y1955" i="1" s="1"/>
  <c r="Q1952" i="1"/>
  <c r="V1959" i="1" l="1"/>
  <c r="X1957" i="1"/>
  <c r="Y1956" i="1" s="1"/>
  <c r="Z1955" i="1"/>
  <c r="AA1955" i="1" s="1"/>
  <c r="AB1955" i="1" s="1"/>
  <c r="Q1953" i="1"/>
  <c r="Z1956" i="1" l="1"/>
  <c r="AA1956" i="1" s="1"/>
  <c r="AB1956" i="1" s="1"/>
  <c r="V1960" i="1"/>
  <c r="X1958" i="1"/>
  <c r="Y1957" i="1" s="1"/>
  <c r="Q1954" i="1"/>
  <c r="V1961" i="1" l="1"/>
  <c r="X1959" i="1"/>
  <c r="Y1958" i="1" s="1"/>
  <c r="Z1957" i="1"/>
  <c r="AA1957" i="1" s="1"/>
  <c r="AB1957" i="1" s="1"/>
  <c r="Q1955" i="1"/>
  <c r="Z1958" i="1" l="1"/>
  <c r="AA1958" i="1" s="1"/>
  <c r="AB1958" i="1" s="1"/>
  <c r="V1962" i="1"/>
  <c r="X1960" i="1"/>
  <c r="Y1959" i="1" s="1"/>
  <c r="Q1956" i="1"/>
  <c r="V1963" i="1" l="1"/>
  <c r="X1961" i="1"/>
  <c r="Y1960" i="1" s="1"/>
  <c r="Z1959" i="1"/>
  <c r="AA1959" i="1" s="1"/>
  <c r="AB1959" i="1" s="1"/>
  <c r="Q1957" i="1"/>
  <c r="Z1960" i="1" l="1"/>
  <c r="V1964" i="1"/>
  <c r="X1962" i="1"/>
  <c r="Y1961" i="1" s="1"/>
  <c r="Q1958" i="1"/>
  <c r="AA1960" i="1" l="1"/>
  <c r="AB1960" i="1" s="1"/>
  <c r="Z1961" i="1"/>
  <c r="V1965" i="1"/>
  <c r="X1963" i="1"/>
  <c r="Y1962" i="1" s="1"/>
  <c r="Q1959" i="1"/>
  <c r="Z1962" i="1" l="1"/>
  <c r="AA1962" i="1" s="1"/>
  <c r="V1966" i="1"/>
  <c r="X1964" i="1"/>
  <c r="Y1963" i="1" s="1"/>
  <c r="AA1961" i="1"/>
  <c r="AB1961" i="1" s="1"/>
  <c r="Q1960" i="1"/>
  <c r="V1967" i="1" l="1"/>
  <c r="X1965" i="1"/>
  <c r="Y1964" i="1" s="1"/>
  <c r="AB1962" i="1"/>
  <c r="Z1963" i="1"/>
  <c r="AA1963" i="1" s="1"/>
  <c r="AB1963" i="1" s="1"/>
  <c r="Q1961" i="1"/>
  <c r="Z1964" i="1" l="1"/>
  <c r="AA1964" i="1" s="1"/>
  <c r="AB1964" i="1" s="1"/>
  <c r="V1968" i="1"/>
  <c r="X1966" i="1"/>
  <c r="Y1965" i="1" s="1"/>
  <c r="Q1962" i="1"/>
  <c r="Z1965" i="1" l="1"/>
  <c r="V1969" i="1"/>
  <c r="X1967" i="1"/>
  <c r="Y1966" i="1" s="1"/>
  <c r="Q1963" i="1"/>
  <c r="Z1966" i="1" l="1"/>
  <c r="V1970" i="1"/>
  <c r="X1968" i="1"/>
  <c r="Y1967" i="1" s="1"/>
  <c r="AA1965" i="1"/>
  <c r="AB1965" i="1" s="1"/>
  <c r="Q1964" i="1"/>
  <c r="Z1967" i="1" l="1"/>
  <c r="AA1967" i="1" s="1"/>
  <c r="V1971" i="1"/>
  <c r="X1969" i="1"/>
  <c r="Y1968" i="1" s="1"/>
  <c r="AA1966" i="1"/>
  <c r="AB1966" i="1" s="1"/>
  <c r="Q1965" i="1"/>
  <c r="AB1967" i="1" l="1"/>
  <c r="AA1968" i="1"/>
  <c r="Z1968" i="1"/>
  <c r="V1972" i="1"/>
  <c r="X1970" i="1"/>
  <c r="Y1969" i="1" s="1"/>
  <c r="Q1966" i="1"/>
  <c r="AB1968" i="1" l="1"/>
  <c r="Z1969" i="1"/>
  <c r="AA1969" i="1" s="1"/>
  <c r="AB1969" i="1" s="1"/>
  <c r="V1973" i="1"/>
  <c r="X1971" i="1"/>
  <c r="Y1970" i="1" s="1"/>
  <c r="Q1967" i="1"/>
  <c r="Z1970" i="1" l="1"/>
  <c r="AA1970" i="1"/>
  <c r="V1974" i="1"/>
  <c r="X1972" i="1"/>
  <c r="Y1971" i="1" s="1"/>
  <c r="Q1968" i="1"/>
  <c r="Z1971" i="1" l="1"/>
  <c r="AA1971" i="1" s="1"/>
  <c r="V1975" i="1"/>
  <c r="X1973" i="1"/>
  <c r="Y1972" i="1" s="1"/>
  <c r="AB1970" i="1"/>
  <c r="Q1969" i="1"/>
  <c r="Z1972" i="1" l="1"/>
  <c r="AA1972" i="1" s="1"/>
  <c r="V1976" i="1"/>
  <c r="X1974" i="1"/>
  <c r="Y1973" i="1" s="1"/>
  <c r="AB1971" i="1"/>
  <c r="Q1970" i="1"/>
  <c r="Z1973" i="1" l="1"/>
  <c r="V1977" i="1"/>
  <c r="X1975" i="1"/>
  <c r="Y1974" i="1" s="1"/>
  <c r="AB1972" i="1"/>
  <c r="Q1971" i="1"/>
  <c r="Z1974" i="1" l="1"/>
  <c r="AA1974" i="1" s="1"/>
  <c r="V1978" i="1"/>
  <c r="X1976" i="1"/>
  <c r="Y1975" i="1" s="1"/>
  <c r="AA1973" i="1"/>
  <c r="AB1973" i="1" s="1"/>
  <c r="Q1972" i="1"/>
  <c r="AB1974" i="1" l="1"/>
  <c r="V1979" i="1"/>
  <c r="X1977" i="1"/>
  <c r="Y1976" i="1" s="1"/>
  <c r="Z1975" i="1"/>
  <c r="AA1975" i="1" s="1"/>
  <c r="AB1975" i="1" s="1"/>
  <c r="Q1973" i="1"/>
  <c r="Z1976" i="1" l="1"/>
  <c r="AA1976" i="1" s="1"/>
  <c r="AB1976" i="1" s="1"/>
  <c r="V1980" i="1"/>
  <c r="X1978" i="1"/>
  <c r="Y1977" i="1" s="1"/>
  <c r="Q1974" i="1"/>
  <c r="Z1977" i="1" l="1"/>
  <c r="AA1977" i="1" s="1"/>
  <c r="AB1977" i="1" s="1"/>
  <c r="V1981" i="1"/>
  <c r="X1979" i="1"/>
  <c r="Y1978" i="1" s="1"/>
  <c r="Q1975" i="1"/>
  <c r="Z1978" i="1" l="1"/>
  <c r="V1982" i="1"/>
  <c r="X1980" i="1"/>
  <c r="Y1979" i="1" s="1"/>
  <c r="Q1976" i="1"/>
  <c r="Z1979" i="1" l="1"/>
  <c r="AA1979" i="1" s="1"/>
  <c r="V1983" i="1"/>
  <c r="X1981" i="1"/>
  <c r="Y1980" i="1" s="1"/>
  <c r="AA1978" i="1"/>
  <c r="AB1978" i="1" s="1"/>
  <c r="Q1977" i="1"/>
  <c r="V1984" i="1" l="1"/>
  <c r="X1982" i="1"/>
  <c r="Y1981" i="1" s="1"/>
  <c r="AB1979" i="1"/>
  <c r="AA1980" i="1"/>
  <c r="AB1980" i="1" s="1"/>
  <c r="Z1980" i="1"/>
  <c r="Q1978" i="1"/>
  <c r="Z1981" i="1" l="1"/>
  <c r="AA1981" i="1" s="1"/>
  <c r="AB1981" i="1" s="1"/>
  <c r="V1985" i="1"/>
  <c r="X1983" i="1"/>
  <c r="Y1982" i="1" s="1"/>
  <c r="Q1979" i="1"/>
  <c r="Z1982" i="1" l="1"/>
  <c r="AA1982" i="1" s="1"/>
  <c r="AB1982" i="1" s="1"/>
  <c r="V1986" i="1"/>
  <c r="X1984" i="1"/>
  <c r="Y1983" i="1" s="1"/>
  <c r="Q1980" i="1"/>
  <c r="Z1983" i="1" l="1"/>
  <c r="AA1983" i="1" s="1"/>
  <c r="AB1983" i="1" s="1"/>
  <c r="V1987" i="1"/>
  <c r="X1985" i="1"/>
  <c r="Y1984" i="1" s="1"/>
  <c r="Q1981" i="1"/>
  <c r="Z1984" i="1" l="1"/>
  <c r="AA1984" i="1" s="1"/>
  <c r="AB1984" i="1" s="1"/>
  <c r="V1988" i="1"/>
  <c r="X1986" i="1"/>
  <c r="Y1985" i="1" s="1"/>
  <c r="Q1982" i="1"/>
  <c r="Z1985" i="1" l="1"/>
  <c r="AA1985" i="1" s="1"/>
  <c r="AB1985" i="1" s="1"/>
  <c r="V1989" i="1"/>
  <c r="X1987" i="1"/>
  <c r="Y1986" i="1" s="1"/>
  <c r="Q1983" i="1"/>
  <c r="Z1986" i="1" l="1"/>
  <c r="AA1986" i="1" s="1"/>
  <c r="AB1986" i="1" s="1"/>
  <c r="V1990" i="1"/>
  <c r="X1988" i="1"/>
  <c r="Y1987" i="1" s="1"/>
  <c r="Q1984" i="1"/>
  <c r="V1991" i="1" l="1"/>
  <c r="X1989" i="1"/>
  <c r="Y1988" i="1" s="1"/>
  <c r="Z1987" i="1"/>
  <c r="AA1987" i="1" s="1"/>
  <c r="AB1987" i="1" s="1"/>
  <c r="Q1985" i="1"/>
  <c r="Z1988" i="1" l="1"/>
  <c r="V1992" i="1"/>
  <c r="X1990" i="1"/>
  <c r="Y1989" i="1" s="1"/>
  <c r="Q1986" i="1"/>
  <c r="Z1989" i="1" l="1"/>
  <c r="AA1989" i="1" s="1"/>
  <c r="V1993" i="1"/>
  <c r="X1991" i="1"/>
  <c r="Y1990" i="1" s="1"/>
  <c r="AA1988" i="1"/>
  <c r="AB1988" i="1" s="1"/>
  <c r="Q1987" i="1"/>
  <c r="AB1989" i="1" l="1"/>
  <c r="V1994" i="1"/>
  <c r="X1992" i="1"/>
  <c r="Y1991" i="1" s="1"/>
  <c r="Z1990" i="1"/>
  <c r="Q1988" i="1"/>
  <c r="Z1991" i="1" l="1"/>
  <c r="AA1991" i="1" s="1"/>
  <c r="V1995" i="1"/>
  <c r="X1993" i="1"/>
  <c r="Y1992" i="1" s="1"/>
  <c r="AA1990" i="1"/>
  <c r="AB1990" i="1" s="1"/>
  <c r="Q1989" i="1"/>
  <c r="AB1991" i="1" l="1"/>
  <c r="Z1992" i="1"/>
  <c r="V1996" i="1"/>
  <c r="X1994" i="1"/>
  <c r="Y1993" i="1" s="1"/>
  <c r="Q1990" i="1"/>
  <c r="Z1993" i="1" l="1"/>
  <c r="AA1993" i="1" s="1"/>
  <c r="AA1992" i="1"/>
  <c r="AB1992" i="1" s="1"/>
  <c r="V1997" i="1"/>
  <c r="X1995" i="1"/>
  <c r="Y1994" i="1" s="1"/>
  <c r="Q1991" i="1"/>
  <c r="AB1993" i="1" l="1"/>
  <c r="V1998" i="1"/>
  <c r="X1996" i="1"/>
  <c r="Y1995" i="1" s="1"/>
  <c r="Z1994" i="1"/>
  <c r="AA1994" i="1" s="1"/>
  <c r="AB1994" i="1" s="1"/>
  <c r="Q1992" i="1"/>
  <c r="V1999" i="1" l="1"/>
  <c r="X1997" i="1"/>
  <c r="Y1996" i="1" s="1"/>
  <c r="Z1995" i="1"/>
  <c r="AA1995" i="1" s="1"/>
  <c r="AB1995" i="1" s="1"/>
  <c r="Q1993" i="1"/>
  <c r="Z1996" i="1" l="1"/>
  <c r="V2000" i="1"/>
  <c r="X1998" i="1"/>
  <c r="Y1997" i="1" s="1"/>
  <c r="Q1994" i="1"/>
  <c r="Z1997" i="1" l="1"/>
  <c r="AA1997" i="1" s="1"/>
  <c r="V2001" i="1"/>
  <c r="X1999" i="1"/>
  <c r="Y1998" i="1" s="1"/>
  <c r="AA1996" i="1"/>
  <c r="AB1996" i="1" s="1"/>
  <c r="Q1995" i="1"/>
  <c r="AB1997" i="1" l="1"/>
  <c r="AA1998" i="1"/>
  <c r="AB1998" i="1" s="1"/>
  <c r="Z1998" i="1"/>
  <c r="V2002" i="1"/>
  <c r="X2000" i="1"/>
  <c r="Y1999" i="1" s="1"/>
  <c r="Q1996" i="1"/>
  <c r="V2003" i="1" l="1"/>
  <c r="X2001" i="1"/>
  <c r="Y2000" i="1" s="1"/>
  <c r="Z1999" i="1"/>
  <c r="AA1999" i="1" s="1"/>
  <c r="AB1999" i="1" s="1"/>
  <c r="Q1997" i="1"/>
  <c r="Z2000" i="1" l="1"/>
  <c r="V2004" i="1"/>
  <c r="X2002" i="1"/>
  <c r="Y2001" i="1" s="1"/>
  <c r="Q1998" i="1"/>
  <c r="AA2000" i="1" l="1"/>
  <c r="AB2000" i="1" s="1"/>
  <c r="Z2001" i="1"/>
  <c r="AA2001" i="1" s="1"/>
  <c r="V2005" i="1"/>
  <c r="X2003" i="1"/>
  <c r="Y2002" i="1" s="1"/>
  <c r="Q1999" i="1"/>
  <c r="AB2001" i="1" l="1"/>
  <c r="V2006" i="1"/>
  <c r="X2004" i="1"/>
  <c r="Y2003" i="1" s="1"/>
  <c r="Z2002" i="1"/>
  <c r="AA2002" i="1" s="1"/>
  <c r="AB2002" i="1" s="1"/>
  <c r="Q2000" i="1"/>
  <c r="Z2003" i="1" l="1"/>
  <c r="AA2003" i="1" s="1"/>
  <c r="AB2003" i="1" s="1"/>
  <c r="V2007" i="1"/>
  <c r="X2005" i="1"/>
  <c r="Y2004" i="1" s="1"/>
  <c r="Q2001" i="1"/>
  <c r="V2008" i="1" l="1"/>
  <c r="X2006" i="1"/>
  <c r="Y2005" i="1" s="1"/>
  <c r="Z2004" i="1"/>
  <c r="AA2004" i="1" s="1"/>
  <c r="AB2004" i="1" s="1"/>
  <c r="Q2002" i="1"/>
  <c r="Z2005" i="1" l="1"/>
  <c r="AA2005" i="1" s="1"/>
  <c r="AB2005" i="1" s="1"/>
  <c r="V2009" i="1"/>
  <c r="X2007" i="1"/>
  <c r="Y2006" i="1" s="1"/>
  <c r="Q2003" i="1"/>
  <c r="V2010" i="1" l="1"/>
  <c r="X2008" i="1"/>
  <c r="Y2007" i="1" s="1"/>
  <c r="Z2006" i="1"/>
  <c r="AA2006" i="1" s="1"/>
  <c r="AB2006" i="1" s="1"/>
  <c r="Q2004" i="1"/>
  <c r="Z2007" i="1" l="1"/>
  <c r="AA2007" i="1" s="1"/>
  <c r="AB2007" i="1" s="1"/>
  <c r="V2011" i="1"/>
  <c r="X2009" i="1"/>
  <c r="Y2008" i="1" s="1"/>
  <c r="Q2005" i="1"/>
  <c r="Z2008" i="1" l="1"/>
  <c r="AA2008" i="1" s="1"/>
  <c r="AB2008" i="1" s="1"/>
  <c r="V2012" i="1"/>
  <c r="X2010" i="1"/>
  <c r="Y2009" i="1" s="1"/>
  <c r="Q2006" i="1"/>
  <c r="V2013" i="1" l="1"/>
  <c r="X2011" i="1"/>
  <c r="Y2010" i="1" s="1"/>
  <c r="Z2009" i="1"/>
  <c r="AA2009" i="1" s="1"/>
  <c r="AB2009" i="1" s="1"/>
  <c r="Q2007" i="1"/>
  <c r="Z2010" i="1" l="1"/>
  <c r="AA2010" i="1" s="1"/>
  <c r="AB2010" i="1" s="1"/>
  <c r="V2014" i="1"/>
  <c r="X2012" i="1"/>
  <c r="Y2011" i="1" s="1"/>
  <c r="Q2008" i="1"/>
  <c r="Z2011" i="1" l="1"/>
  <c r="AA2011" i="1" s="1"/>
  <c r="AB2011" i="1" s="1"/>
  <c r="V2015" i="1"/>
  <c r="X2013" i="1"/>
  <c r="Y2012" i="1" s="1"/>
  <c r="Q2009" i="1"/>
  <c r="V2016" i="1" l="1"/>
  <c r="X2014" i="1"/>
  <c r="Y2013" i="1" s="1"/>
  <c r="Z2012" i="1"/>
  <c r="AA2012" i="1" s="1"/>
  <c r="AB2012" i="1" s="1"/>
  <c r="Q2010" i="1"/>
  <c r="Z2013" i="1" l="1"/>
  <c r="AA2013" i="1" s="1"/>
  <c r="AB2013" i="1" s="1"/>
  <c r="V2017" i="1"/>
  <c r="X2015" i="1"/>
  <c r="Y2014" i="1" s="1"/>
  <c r="Q2011" i="1"/>
  <c r="Z2014" i="1" l="1"/>
  <c r="AA2014" i="1" s="1"/>
  <c r="AB2014" i="1" s="1"/>
  <c r="V2018" i="1"/>
  <c r="X2016" i="1"/>
  <c r="Y2015" i="1" s="1"/>
  <c r="Q2012" i="1"/>
  <c r="Z2015" i="1" l="1"/>
  <c r="AA2015" i="1" s="1"/>
  <c r="AB2015" i="1" s="1"/>
  <c r="V2019" i="1"/>
  <c r="X2017" i="1"/>
  <c r="Y2016" i="1" s="1"/>
  <c r="Q2013" i="1"/>
  <c r="Z2016" i="1" l="1"/>
  <c r="AA2016" i="1" s="1"/>
  <c r="AB2016" i="1" s="1"/>
  <c r="V2020" i="1"/>
  <c r="X2018" i="1"/>
  <c r="Y2017" i="1" s="1"/>
  <c r="Q2014" i="1"/>
  <c r="V2021" i="1" l="1"/>
  <c r="X2019" i="1"/>
  <c r="Y2018" i="1" s="1"/>
  <c r="Z2017" i="1"/>
  <c r="AA2017" i="1" s="1"/>
  <c r="AB2017" i="1" s="1"/>
  <c r="Q2015" i="1"/>
  <c r="Z2018" i="1" l="1"/>
  <c r="AA2018" i="1" s="1"/>
  <c r="AB2018" i="1" s="1"/>
  <c r="V2022" i="1"/>
  <c r="X2020" i="1"/>
  <c r="Y2019" i="1" s="1"/>
  <c r="Q2016" i="1"/>
  <c r="V2023" i="1" l="1"/>
  <c r="X2021" i="1"/>
  <c r="Y2020" i="1" s="1"/>
  <c r="Z2019" i="1"/>
  <c r="AA2019" i="1" s="1"/>
  <c r="AB2019" i="1" s="1"/>
  <c r="Q2017" i="1"/>
  <c r="Z2020" i="1" l="1"/>
  <c r="V2024" i="1"/>
  <c r="X2022" i="1"/>
  <c r="Y2021" i="1" s="1"/>
  <c r="Q2018" i="1"/>
  <c r="AA2020" i="1" l="1"/>
  <c r="AB2020" i="1" s="1"/>
  <c r="V2025" i="1"/>
  <c r="X2023" i="1"/>
  <c r="Y2022" i="1" s="1"/>
  <c r="Z2021" i="1"/>
  <c r="AA2021" i="1" s="1"/>
  <c r="AB2021" i="1" s="1"/>
  <c r="Q2019" i="1"/>
  <c r="Z2022" i="1" l="1"/>
  <c r="AA2022" i="1" s="1"/>
  <c r="AB2022" i="1" s="1"/>
  <c r="V2026" i="1"/>
  <c r="X2024" i="1"/>
  <c r="Y2023" i="1" s="1"/>
  <c r="Q2020" i="1"/>
  <c r="V2027" i="1" l="1"/>
  <c r="X2025" i="1"/>
  <c r="Y2024" i="1" s="1"/>
  <c r="Z2023" i="1"/>
  <c r="AA2023" i="1" s="1"/>
  <c r="AB2023" i="1" s="1"/>
  <c r="Q2021" i="1"/>
  <c r="Z2024" i="1" l="1"/>
  <c r="AA2024" i="1" s="1"/>
  <c r="AB2024" i="1" s="1"/>
  <c r="V2028" i="1"/>
  <c r="X2026" i="1"/>
  <c r="Y2025" i="1" s="1"/>
  <c r="Q2022" i="1"/>
  <c r="Z2025" i="1" l="1"/>
  <c r="AA2025" i="1" s="1"/>
  <c r="AB2025" i="1" s="1"/>
  <c r="V2029" i="1"/>
  <c r="X2027" i="1"/>
  <c r="Y2026" i="1" s="1"/>
  <c r="Q2023" i="1"/>
  <c r="Z2026" i="1" l="1"/>
  <c r="AA2026" i="1" s="1"/>
  <c r="AB2026" i="1" s="1"/>
  <c r="V2030" i="1"/>
  <c r="X2028" i="1"/>
  <c r="Y2027" i="1" s="1"/>
  <c r="Q2024" i="1"/>
  <c r="V2031" i="1" l="1"/>
  <c r="X2029" i="1"/>
  <c r="Y2028" i="1" s="1"/>
  <c r="Z2027" i="1"/>
  <c r="AA2027" i="1" s="1"/>
  <c r="AB2027" i="1" s="1"/>
  <c r="Q2025" i="1"/>
  <c r="Z2028" i="1" l="1"/>
  <c r="AA2028" i="1" s="1"/>
  <c r="AB2028" i="1" s="1"/>
  <c r="V2032" i="1"/>
  <c r="X2030" i="1"/>
  <c r="Y2029" i="1" s="1"/>
  <c r="Q2026" i="1"/>
  <c r="Z2029" i="1" l="1"/>
  <c r="AA2029" i="1" s="1"/>
  <c r="AB2029" i="1" s="1"/>
  <c r="V2033" i="1"/>
  <c r="X2031" i="1"/>
  <c r="Y2030" i="1" s="1"/>
  <c r="Q2027" i="1"/>
  <c r="Z2030" i="1" l="1"/>
  <c r="AA2030" i="1" s="1"/>
  <c r="AB2030" i="1" s="1"/>
  <c r="V2034" i="1"/>
  <c r="X2032" i="1"/>
  <c r="Y2031" i="1" s="1"/>
  <c r="Q2028" i="1"/>
  <c r="V2035" i="1" l="1"/>
  <c r="X2033" i="1"/>
  <c r="Y2032" i="1" s="1"/>
  <c r="Z2031" i="1"/>
  <c r="AA2031" i="1" s="1"/>
  <c r="AB2031" i="1" s="1"/>
  <c r="Q2029" i="1"/>
  <c r="Z2032" i="1" l="1"/>
  <c r="AA2032" i="1" s="1"/>
  <c r="AB2032" i="1" s="1"/>
  <c r="V2036" i="1"/>
  <c r="X2034" i="1"/>
  <c r="Y2033" i="1" s="1"/>
  <c r="Q2030" i="1"/>
  <c r="V2037" i="1" l="1"/>
  <c r="X2035" i="1"/>
  <c r="Y2034" i="1" s="1"/>
  <c r="Z2033" i="1"/>
  <c r="AA2033" i="1" s="1"/>
  <c r="AB2033" i="1" s="1"/>
  <c r="Q2031" i="1"/>
  <c r="Z2034" i="1" l="1"/>
  <c r="AA2034" i="1" s="1"/>
  <c r="AB2034" i="1" s="1"/>
  <c r="V2038" i="1"/>
  <c r="X2036" i="1"/>
  <c r="Y2035" i="1" s="1"/>
  <c r="Q2032" i="1"/>
  <c r="V2039" i="1" l="1"/>
  <c r="X2037" i="1"/>
  <c r="Y2036" i="1" s="1"/>
  <c r="Z2035" i="1"/>
  <c r="AA2035" i="1"/>
  <c r="Q2033" i="1"/>
  <c r="Z2036" i="1" l="1"/>
  <c r="AA2036" i="1" s="1"/>
  <c r="AB2035" i="1"/>
  <c r="V2040" i="1"/>
  <c r="X2038" i="1"/>
  <c r="Y2037" i="1" s="1"/>
  <c r="Q2034" i="1"/>
  <c r="AB2036" i="1" l="1"/>
  <c r="AA2037" i="1"/>
  <c r="AB2037" i="1" s="1"/>
  <c r="Z2037" i="1"/>
  <c r="V2041" i="1"/>
  <c r="X2039" i="1"/>
  <c r="Y2038" i="1" s="1"/>
  <c r="Q2035" i="1"/>
  <c r="Z2038" i="1" l="1"/>
  <c r="AA2038" i="1" s="1"/>
  <c r="AB2038" i="1" s="1"/>
  <c r="V2042" i="1"/>
  <c r="X2040" i="1"/>
  <c r="Y2039" i="1" s="1"/>
  <c r="Q2036" i="1"/>
  <c r="V2043" i="1" l="1"/>
  <c r="X2041" i="1"/>
  <c r="Y2040" i="1" s="1"/>
  <c r="Z2039" i="1"/>
  <c r="AA2039" i="1" s="1"/>
  <c r="AB2039" i="1" s="1"/>
  <c r="Q2037" i="1"/>
  <c r="Z2040" i="1" l="1"/>
  <c r="AA2040" i="1" s="1"/>
  <c r="AB2040" i="1" s="1"/>
  <c r="V2044" i="1"/>
  <c r="X2042" i="1"/>
  <c r="Y2041" i="1" s="1"/>
  <c r="Q2038" i="1"/>
  <c r="Z2041" i="1" l="1"/>
  <c r="AA2041" i="1" s="1"/>
  <c r="AB2041" i="1" s="1"/>
  <c r="V2045" i="1"/>
  <c r="X2043" i="1"/>
  <c r="Y2042" i="1" s="1"/>
  <c r="Q2039" i="1"/>
  <c r="Z2042" i="1" l="1"/>
  <c r="AA2042" i="1" s="1"/>
  <c r="AB2042" i="1" s="1"/>
  <c r="V2046" i="1"/>
  <c r="X2044" i="1"/>
  <c r="Y2043" i="1" s="1"/>
  <c r="Q2040" i="1"/>
  <c r="Z2043" i="1" l="1"/>
  <c r="AA2043" i="1" s="1"/>
  <c r="AB2043" i="1" s="1"/>
  <c r="V2047" i="1"/>
  <c r="X2045" i="1"/>
  <c r="Y2044" i="1" s="1"/>
  <c r="Q2041" i="1"/>
  <c r="V2048" i="1" l="1"/>
  <c r="X2046" i="1"/>
  <c r="Y2045" i="1" s="1"/>
  <c r="Z2044" i="1"/>
  <c r="AA2044" i="1" s="1"/>
  <c r="AB2044" i="1" s="1"/>
  <c r="Q2042" i="1"/>
  <c r="Z2045" i="1" l="1"/>
  <c r="AA2045" i="1" s="1"/>
  <c r="AB2045" i="1" s="1"/>
  <c r="V2049" i="1"/>
  <c r="X2047" i="1"/>
  <c r="Y2046" i="1" s="1"/>
  <c r="Q2043" i="1"/>
  <c r="Z2046" i="1" l="1"/>
  <c r="AA2046" i="1" s="1"/>
  <c r="AB2046" i="1" s="1"/>
  <c r="V2050" i="1"/>
  <c r="X2048" i="1"/>
  <c r="Y2047" i="1" s="1"/>
  <c r="Q2044" i="1"/>
  <c r="Z2047" i="1" l="1"/>
  <c r="AA2047" i="1" s="1"/>
  <c r="AB2047" i="1" s="1"/>
  <c r="V2051" i="1"/>
  <c r="X2049" i="1"/>
  <c r="Y2048" i="1" s="1"/>
  <c r="Q2045" i="1"/>
  <c r="V2052" i="1" l="1"/>
  <c r="X2050" i="1"/>
  <c r="Y2049" i="1" s="1"/>
  <c r="Z2048" i="1"/>
  <c r="AA2048" i="1" s="1"/>
  <c r="AB2048" i="1" s="1"/>
  <c r="Q2046" i="1"/>
  <c r="Z2049" i="1" l="1"/>
  <c r="AA2049" i="1" s="1"/>
  <c r="AB2049" i="1" s="1"/>
  <c r="V2053" i="1"/>
  <c r="X2051" i="1"/>
  <c r="Y2050" i="1" s="1"/>
  <c r="Q2047" i="1"/>
  <c r="Z2050" i="1" l="1"/>
  <c r="AA2050" i="1" s="1"/>
  <c r="AB2050" i="1" s="1"/>
  <c r="V2054" i="1"/>
  <c r="X2052" i="1"/>
  <c r="Y2051" i="1" s="1"/>
  <c r="Q2048" i="1"/>
  <c r="V2055" i="1" l="1"/>
  <c r="X2053" i="1"/>
  <c r="Y2052" i="1" s="1"/>
  <c r="Z2051" i="1"/>
  <c r="AA2051" i="1" s="1"/>
  <c r="AB2051" i="1" s="1"/>
  <c r="Q2049" i="1"/>
  <c r="Z2052" i="1" l="1"/>
  <c r="AA2052" i="1" s="1"/>
  <c r="AB2052" i="1" s="1"/>
  <c r="V2056" i="1"/>
  <c r="X2054" i="1"/>
  <c r="Y2053" i="1" s="1"/>
  <c r="Q2050" i="1"/>
  <c r="Z2053" i="1" l="1"/>
  <c r="AA2053" i="1" s="1"/>
  <c r="AB2053" i="1" s="1"/>
  <c r="V2057" i="1"/>
  <c r="X2055" i="1"/>
  <c r="Y2054" i="1" s="1"/>
  <c r="Q2051" i="1"/>
  <c r="V2058" i="1" l="1"/>
  <c r="X2056" i="1"/>
  <c r="Y2055" i="1" s="1"/>
  <c r="Z2054" i="1"/>
  <c r="AA2054" i="1" s="1"/>
  <c r="AB2054" i="1" s="1"/>
  <c r="Q2052" i="1"/>
  <c r="Z2055" i="1" l="1"/>
  <c r="AA2055" i="1" s="1"/>
  <c r="AB2055" i="1" s="1"/>
  <c r="V2059" i="1"/>
  <c r="X2057" i="1"/>
  <c r="Y2056" i="1" s="1"/>
  <c r="Q2053" i="1"/>
  <c r="V2060" i="1" l="1"/>
  <c r="X2058" i="1"/>
  <c r="Y2057" i="1" s="1"/>
  <c r="Z2056" i="1"/>
  <c r="AA2056" i="1" s="1"/>
  <c r="AB2056" i="1" s="1"/>
  <c r="Q2054" i="1"/>
  <c r="Z2057" i="1" l="1"/>
  <c r="AA2057" i="1" s="1"/>
  <c r="AB2057" i="1" s="1"/>
  <c r="V2061" i="1"/>
  <c r="X2059" i="1"/>
  <c r="Y2058" i="1" s="1"/>
  <c r="Q2055" i="1"/>
  <c r="Z2058" i="1" l="1"/>
  <c r="AA2058" i="1" s="1"/>
  <c r="AB2058" i="1" s="1"/>
  <c r="V2062" i="1"/>
  <c r="X2060" i="1"/>
  <c r="Y2059" i="1" s="1"/>
  <c r="Q2056" i="1"/>
  <c r="V2063" i="1" l="1"/>
  <c r="X2061" i="1"/>
  <c r="Y2060" i="1" s="1"/>
  <c r="Z2059" i="1"/>
  <c r="AA2059" i="1" s="1"/>
  <c r="AB2059" i="1" s="1"/>
  <c r="Q2057" i="1"/>
  <c r="Z2060" i="1" l="1"/>
  <c r="AA2060" i="1" s="1"/>
  <c r="AB2060" i="1" s="1"/>
  <c r="V2064" i="1"/>
  <c r="X2062" i="1"/>
  <c r="Y2061" i="1" s="1"/>
  <c r="Q2058" i="1"/>
  <c r="Z2061" i="1" l="1"/>
  <c r="AA2061" i="1" s="1"/>
  <c r="AB2061" i="1" s="1"/>
  <c r="V2065" i="1"/>
  <c r="X2063" i="1"/>
  <c r="Y2062" i="1" s="1"/>
  <c r="Q2059" i="1"/>
  <c r="V2066" i="1" l="1"/>
  <c r="X2064" i="1"/>
  <c r="Y2063" i="1" s="1"/>
  <c r="Z2062" i="1"/>
  <c r="AA2062" i="1" s="1"/>
  <c r="AB2062" i="1" s="1"/>
  <c r="Q2060" i="1"/>
  <c r="Z2063" i="1" l="1"/>
  <c r="AA2063" i="1" s="1"/>
  <c r="AB2063" i="1" s="1"/>
  <c r="V2067" i="1"/>
  <c r="X2065" i="1"/>
  <c r="Y2064" i="1" s="1"/>
  <c r="Q2061" i="1"/>
  <c r="Z2064" i="1" l="1"/>
  <c r="V2068" i="1"/>
  <c r="X2066" i="1"/>
  <c r="Y2065" i="1" s="1"/>
  <c r="Q2062" i="1"/>
  <c r="AA2064" i="1" l="1"/>
  <c r="AB2064" i="1" s="1"/>
  <c r="Z2065" i="1"/>
  <c r="AA2065" i="1" s="1"/>
  <c r="V2069" i="1"/>
  <c r="X2067" i="1"/>
  <c r="Y2066" i="1" s="1"/>
  <c r="Q2063" i="1"/>
  <c r="AB2065" i="1" l="1"/>
  <c r="V2070" i="1"/>
  <c r="X2068" i="1"/>
  <c r="Y2067" i="1" s="1"/>
  <c r="AA2066" i="1"/>
  <c r="AB2066" i="1" s="1"/>
  <c r="Z2066" i="1"/>
  <c r="Q2064" i="1"/>
  <c r="Z2067" i="1" l="1"/>
  <c r="AA2067" i="1" s="1"/>
  <c r="AB2067" i="1" s="1"/>
  <c r="V2071" i="1"/>
  <c r="X2069" i="1"/>
  <c r="Y2068" i="1" s="1"/>
  <c r="Q2065" i="1"/>
  <c r="V2072" i="1" l="1"/>
  <c r="X2070" i="1"/>
  <c r="Y2069" i="1" s="1"/>
  <c r="Z2068" i="1"/>
  <c r="AA2068" i="1" s="1"/>
  <c r="AB2068" i="1" s="1"/>
  <c r="Q2066" i="1"/>
  <c r="Z2069" i="1" l="1"/>
  <c r="V2073" i="1"/>
  <c r="X2071" i="1"/>
  <c r="Y2070" i="1" s="1"/>
  <c r="Q2067" i="1"/>
  <c r="AA2069" i="1" l="1"/>
  <c r="AB2069" i="1" s="1"/>
  <c r="Z2070" i="1"/>
  <c r="AA2070" i="1" s="1"/>
  <c r="V2074" i="1"/>
  <c r="X2072" i="1"/>
  <c r="Y2071" i="1" s="1"/>
  <c r="Q2068" i="1"/>
  <c r="AB2070" i="1" l="1"/>
  <c r="Z2071" i="1"/>
  <c r="V2075" i="1"/>
  <c r="X2073" i="1"/>
  <c r="Y2072" i="1" s="1"/>
  <c r="Q2069" i="1"/>
  <c r="Z2072" i="1" l="1"/>
  <c r="AA2072" i="1" s="1"/>
  <c r="V2076" i="1"/>
  <c r="X2074" i="1"/>
  <c r="Y2073" i="1" s="1"/>
  <c r="AA2071" i="1"/>
  <c r="AB2071" i="1" s="1"/>
  <c r="Q2070" i="1"/>
  <c r="AB2072" i="1" l="1"/>
  <c r="AA2073" i="1"/>
  <c r="AB2073" i="1" s="1"/>
  <c r="Z2073" i="1"/>
  <c r="V2077" i="1"/>
  <c r="X2075" i="1"/>
  <c r="Y2074" i="1" s="1"/>
  <c r="Q2071" i="1"/>
  <c r="Z2074" i="1" l="1"/>
  <c r="AA2074" i="1" s="1"/>
  <c r="AB2074" i="1" s="1"/>
  <c r="V2078" i="1"/>
  <c r="X2076" i="1"/>
  <c r="Y2075" i="1" s="1"/>
  <c r="Q2072" i="1"/>
  <c r="Z2075" i="1" l="1"/>
  <c r="V2079" i="1"/>
  <c r="X2077" i="1"/>
  <c r="Y2076" i="1" s="1"/>
  <c r="Q2073" i="1"/>
  <c r="Z2076" i="1" l="1"/>
  <c r="AA2076" i="1" s="1"/>
  <c r="V2080" i="1"/>
  <c r="X2078" i="1"/>
  <c r="Y2077" i="1" s="1"/>
  <c r="AA2075" i="1"/>
  <c r="AB2075" i="1" s="1"/>
  <c r="Q2074" i="1"/>
  <c r="AB2076" i="1" l="1"/>
  <c r="Z2077" i="1"/>
  <c r="AA2077" i="1" s="1"/>
  <c r="V2081" i="1"/>
  <c r="X2079" i="1"/>
  <c r="Y2078" i="1" s="1"/>
  <c r="Q2075" i="1"/>
  <c r="AB2077" i="1" l="1"/>
  <c r="Z2078" i="1"/>
  <c r="AA2078" i="1" s="1"/>
  <c r="AB2078" i="1" s="1"/>
  <c r="V2082" i="1"/>
  <c r="X2080" i="1"/>
  <c r="Y2079" i="1" s="1"/>
  <c r="Q2076" i="1"/>
  <c r="Z2079" i="1" l="1"/>
  <c r="V2083" i="1"/>
  <c r="X2081" i="1"/>
  <c r="Y2080" i="1" s="1"/>
  <c r="Q2077" i="1"/>
  <c r="Z2080" i="1" l="1"/>
  <c r="AA2080" i="1" s="1"/>
  <c r="V2084" i="1"/>
  <c r="X2082" i="1"/>
  <c r="Y2081" i="1" s="1"/>
  <c r="AA2079" i="1"/>
  <c r="AB2079" i="1" s="1"/>
  <c r="Q2078" i="1"/>
  <c r="Z2081" i="1" l="1"/>
  <c r="AA2081" i="1" s="1"/>
  <c r="V2085" i="1"/>
  <c r="X2083" i="1"/>
  <c r="Y2082" i="1" s="1"/>
  <c r="AB2080" i="1"/>
  <c r="Q2079" i="1"/>
  <c r="AB2081" i="1" l="1"/>
  <c r="V2086" i="1"/>
  <c r="X2084" i="1"/>
  <c r="Y2083" i="1" s="1"/>
  <c r="Z2082" i="1"/>
  <c r="AA2082" i="1" s="1"/>
  <c r="Q2080" i="1"/>
  <c r="AB2082" i="1" l="1"/>
  <c r="AA2083" i="1"/>
  <c r="AB2083" i="1" s="1"/>
  <c r="Z2083" i="1"/>
  <c r="V2087" i="1"/>
  <c r="X2085" i="1"/>
  <c r="Y2084" i="1" s="1"/>
  <c r="Q2081" i="1"/>
  <c r="Z2084" i="1" l="1"/>
  <c r="V2088" i="1"/>
  <c r="X2086" i="1"/>
  <c r="Y2085" i="1" s="1"/>
  <c r="Q2082" i="1"/>
  <c r="Z2085" i="1" l="1"/>
  <c r="AA2085" i="1" s="1"/>
  <c r="V2089" i="1"/>
  <c r="X2087" i="1"/>
  <c r="Y2086" i="1" s="1"/>
  <c r="AA2084" i="1"/>
  <c r="AB2084" i="1" s="1"/>
  <c r="Q2083" i="1"/>
  <c r="Z2086" i="1" l="1"/>
  <c r="AA2086" i="1" s="1"/>
  <c r="AB2085" i="1"/>
  <c r="V2090" i="1"/>
  <c r="X2088" i="1"/>
  <c r="Y2087" i="1" s="1"/>
  <c r="Q2084" i="1"/>
  <c r="AB2086" i="1" l="1"/>
  <c r="AA2087" i="1"/>
  <c r="AB2087" i="1" s="1"/>
  <c r="Z2087" i="1"/>
  <c r="V2091" i="1"/>
  <c r="X2089" i="1"/>
  <c r="Y2088" i="1" s="1"/>
  <c r="Q2085" i="1"/>
  <c r="Z2088" i="1" l="1"/>
  <c r="AA2088" i="1" s="1"/>
  <c r="AB2088" i="1" s="1"/>
  <c r="V2092" i="1"/>
  <c r="X2090" i="1"/>
  <c r="Y2089" i="1" s="1"/>
  <c r="Q2086" i="1"/>
  <c r="Z2089" i="1" l="1"/>
  <c r="AA2089" i="1" s="1"/>
  <c r="AB2089" i="1" s="1"/>
  <c r="V2093" i="1"/>
  <c r="X2091" i="1"/>
  <c r="Y2090" i="1" s="1"/>
  <c r="Q2087" i="1"/>
  <c r="Z2090" i="1" l="1"/>
  <c r="AA2090" i="1" s="1"/>
  <c r="AB2090" i="1" s="1"/>
  <c r="V2094" i="1"/>
  <c r="X2092" i="1"/>
  <c r="Y2091" i="1" s="1"/>
  <c r="Q2088" i="1"/>
  <c r="V2095" i="1" l="1"/>
  <c r="X2093" i="1"/>
  <c r="Y2092" i="1" s="1"/>
  <c r="Z2091" i="1"/>
  <c r="AA2091" i="1" s="1"/>
  <c r="AB2091" i="1" s="1"/>
  <c r="Q2089" i="1"/>
  <c r="Z2092" i="1" l="1"/>
  <c r="AA2092" i="1" s="1"/>
  <c r="AB2092" i="1" s="1"/>
  <c r="V2096" i="1"/>
  <c r="X2094" i="1"/>
  <c r="Y2093" i="1" s="1"/>
  <c r="Q2090" i="1"/>
  <c r="V2097" i="1" l="1"/>
  <c r="X2095" i="1"/>
  <c r="Y2094" i="1" s="1"/>
  <c r="Z2093" i="1"/>
  <c r="AA2093" i="1"/>
  <c r="Q2091" i="1"/>
  <c r="Z2094" i="1" l="1"/>
  <c r="AA2094" i="1" s="1"/>
  <c r="AB2093" i="1"/>
  <c r="V2098" i="1"/>
  <c r="X2096" i="1"/>
  <c r="Y2095" i="1" s="1"/>
  <c r="Q2092" i="1"/>
  <c r="V2099" i="1" l="1"/>
  <c r="X2097" i="1"/>
  <c r="Y2096" i="1" s="1"/>
  <c r="Z2095" i="1"/>
  <c r="AA2095" i="1" s="1"/>
  <c r="AB2094" i="1"/>
  <c r="Q2093" i="1"/>
  <c r="AB2095" i="1" l="1"/>
  <c r="AA2096" i="1"/>
  <c r="AB2096" i="1" s="1"/>
  <c r="Z2096" i="1"/>
  <c r="V2100" i="1"/>
  <c r="X2098" i="1"/>
  <c r="Y2097" i="1" s="1"/>
  <c r="Q2094" i="1"/>
  <c r="Z2097" i="1" l="1"/>
  <c r="V2101" i="1"/>
  <c r="X2099" i="1"/>
  <c r="Y2098" i="1" s="1"/>
  <c r="Q2095" i="1"/>
  <c r="Z2098" i="1" l="1"/>
  <c r="AA2098" i="1" s="1"/>
  <c r="V2102" i="1"/>
  <c r="X2100" i="1"/>
  <c r="Y2099" i="1" s="1"/>
  <c r="AA2097" i="1"/>
  <c r="AB2097" i="1" s="1"/>
  <c r="Q2096" i="1"/>
  <c r="Z2099" i="1" l="1"/>
  <c r="AA2099" i="1" s="1"/>
  <c r="V2103" i="1"/>
  <c r="X2101" i="1"/>
  <c r="Y2100" i="1" s="1"/>
  <c r="AB2098" i="1"/>
  <c r="Q2097" i="1"/>
  <c r="V2104" i="1" l="1"/>
  <c r="X2102" i="1"/>
  <c r="Y2101" i="1" s="1"/>
  <c r="Z2100" i="1"/>
  <c r="AA2100" i="1" s="1"/>
  <c r="AB2099" i="1"/>
  <c r="Q2098" i="1"/>
  <c r="AB2100" i="1" l="1"/>
  <c r="AA2101" i="1"/>
  <c r="Z2101" i="1"/>
  <c r="V2105" i="1"/>
  <c r="X2103" i="1"/>
  <c r="Y2102" i="1" s="1"/>
  <c r="Q2099" i="1"/>
  <c r="AB2101" i="1" l="1"/>
  <c r="AA2102" i="1"/>
  <c r="AB2102" i="1" s="1"/>
  <c r="Z2102" i="1"/>
  <c r="V2106" i="1"/>
  <c r="X2104" i="1"/>
  <c r="Y2103" i="1" s="1"/>
  <c r="Q2100" i="1"/>
  <c r="V2107" i="1" l="1"/>
  <c r="X2105" i="1"/>
  <c r="Y2104" i="1" s="1"/>
  <c r="Z2103" i="1"/>
  <c r="AA2103" i="1" s="1"/>
  <c r="Q2101" i="1"/>
  <c r="AB2103" i="1" l="1"/>
  <c r="AA2104" i="1"/>
  <c r="AB2104" i="1" s="1"/>
  <c r="Z2104" i="1"/>
  <c r="V2108" i="1"/>
  <c r="X2106" i="1"/>
  <c r="Y2105" i="1" s="1"/>
  <c r="Q2102" i="1"/>
  <c r="V2109" i="1" l="1"/>
  <c r="X2107" i="1"/>
  <c r="Y2106" i="1" s="1"/>
  <c r="Z2105" i="1"/>
  <c r="AA2105" i="1" s="1"/>
  <c r="AB2105" i="1" s="1"/>
  <c r="Q2103" i="1"/>
  <c r="Z2106" i="1" l="1"/>
  <c r="AA2106" i="1" s="1"/>
  <c r="AB2106" i="1" s="1"/>
  <c r="V2110" i="1"/>
  <c r="X2108" i="1"/>
  <c r="Y2107" i="1" s="1"/>
  <c r="Q2104" i="1"/>
  <c r="Z2107" i="1" l="1"/>
  <c r="AA2107" i="1" s="1"/>
  <c r="AB2107" i="1" s="1"/>
  <c r="V2111" i="1"/>
  <c r="X2109" i="1"/>
  <c r="Y2108" i="1" s="1"/>
  <c r="Q2105" i="1"/>
  <c r="Z2108" i="1" l="1"/>
  <c r="AA2108" i="1" s="1"/>
  <c r="AB2108" i="1" s="1"/>
  <c r="V2112" i="1"/>
  <c r="X2110" i="1"/>
  <c r="Y2109" i="1" s="1"/>
  <c r="Q2106" i="1"/>
  <c r="Z2109" i="1" l="1"/>
  <c r="AA2109" i="1" s="1"/>
  <c r="AB2109" i="1" s="1"/>
  <c r="V2113" i="1"/>
  <c r="X2111" i="1"/>
  <c r="Y2110" i="1" s="1"/>
  <c r="Q2107" i="1"/>
  <c r="V2114" i="1" l="1"/>
  <c r="X2112" i="1"/>
  <c r="Y2111" i="1" s="1"/>
  <c r="Z2110" i="1"/>
  <c r="AA2110" i="1" s="1"/>
  <c r="AB2110" i="1" s="1"/>
  <c r="Q2108" i="1"/>
  <c r="AA2111" i="1" l="1"/>
  <c r="AB2111" i="1" s="1"/>
  <c r="Z2111" i="1"/>
  <c r="V2115" i="1"/>
  <c r="X2113" i="1"/>
  <c r="Y2112" i="1" s="1"/>
  <c r="Q2109" i="1"/>
  <c r="V2116" i="1" l="1"/>
  <c r="X2114" i="1"/>
  <c r="Y2113" i="1" s="1"/>
  <c r="AA2112" i="1"/>
  <c r="AB2112" i="1" s="1"/>
  <c r="Z2112" i="1"/>
  <c r="Q2110" i="1"/>
  <c r="Z2113" i="1" l="1"/>
  <c r="AA2113" i="1" s="1"/>
  <c r="AB2113" i="1" s="1"/>
  <c r="V2117" i="1"/>
  <c r="X2115" i="1"/>
  <c r="Y2114" i="1" s="1"/>
  <c r="Q2111" i="1"/>
  <c r="V2118" i="1" l="1"/>
  <c r="X2116" i="1"/>
  <c r="Y2115" i="1" s="1"/>
  <c r="AA2114" i="1"/>
  <c r="AB2114" i="1" s="1"/>
  <c r="Z2114" i="1"/>
  <c r="Q2112" i="1"/>
  <c r="AA2115" i="1" l="1"/>
  <c r="AB2115" i="1" s="1"/>
  <c r="Z2115" i="1"/>
  <c r="V2119" i="1"/>
  <c r="X2117" i="1"/>
  <c r="Y2116" i="1" s="1"/>
  <c r="Q2113" i="1"/>
  <c r="V2120" i="1" l="1"/>
  <c r="X2118" i="1"/>
  <c r="Y2117" i="1" s="1"/>
  <c r="AA2116" i="1"/>
  <c r="Z2116" i="1"/>
  <c r="AB2116" i="1" s="1"/>
  <c r="Q2114" i="1"/>
  <c r="Z2117" i="1" l="1"/>
  <c r="AA2117" i="1" s="1"/>
  <c r="AB2117" i="1" s="1"/>
  <c r="V2121" i="1"/>
  <c r="X2119" i="1"/>
  <c r="Y2118" i="1" s="1"/>
  <c r="Q2115" i="1"/>
  <c r="AA2118" i="1" l="1"/>
  <c r="AB2118" i="1" s="1"/>
  <c r="Z2118" i="1"/>
  <c r="V2122" i="1"/>
  <c r="X2120" i="1"/>
  <c r="Y2119" i="1" s="1"/>
  <c r="Q2116" i="1"/>
  <c r="AA2119" i="1" l="1"/>
  <c r="AB2119" i="1" s="1"/>
  <c r="Z2119" i="1"/>
  <c r="V2123" i="1"/>
  <c r="X2121" i="1"/>
  <c r="Y2120" i="1" s="1"/>
  <c r="Q2117" i="1"/>
  <c r="Z2120" i="1" l="1"/>
  <c r="AA2120" i="1" s="1"/>
  <c r="AB2120" i="1" s="1"/>
  <c r="V2124" i="1"/>
  <c r="X2122" i="1"/>
  <c r="Y2121" i="1" s="1"/>
  <c r="Q2118" i="1"/>
  <c r="AA2121" i="1" l="1"/>
  <c r="AB2121" i="1" s="1"/>
  <c r="Z2121" i="1"/>
  <c r="V2125" i="1"/>
  <c r="X2123" i="1"/>
  <c r="Y2122" i="1" s="1"/>
  <c r="Q2119" i="1"/>
  <c r="AA2122" i="1" l="1"/>
  <c r="AB2122" i="1" s="1"/>
  <c r="Z2122" i="1"/>
  <c r="V2126" i="1"/>
  <c r="X2124" i="1"/>
  <c r="Y2123" i="1" s="1"/>
  <c r="Q2120" i="1"/>
  <c r="V2127" i="1" l="1"/>
  <c r="X2125" i="1"/>
  <c r="Y2124" i="1" s="1"/>
  <c r="AA2123" i="1"/>
  <c r="AB2123" i="1" s="1"/>
  <c r="Z2123" i="1"/>
  <c r="Q2121" i="1"/>
  <c r="Z2124" i="1" l="1"/>
  <c r="V2128" i="1"/>
  <c r="X2126" i="1"/>
  <c r="Y2125" i="1" s="1"/>
  <c r="Q2122" i="1"/>
  <c r="AA2124" i="1" l="1"/>
  <c r="AB2124" i="1" s="1"/>
  <c r="AA2125" i="1"/>
  <c r="Z2125" i="1"/>
  <c r="V2129" i="1"/>
  <c r="X2127" i="1"/>
  <c r="Y2126" i="1" s="1"/>
  <c r="Q2123" i="1"/>
  <c r="AB2125" i="1" l="1"/>
  <c r="AA2126" i="1"/>
  <c r="AB2126" i="1" s="1"/>
  <c r="Z2126" i="1"/>
  <c r="V2130" i="1"/>
  <c r="X2128" i="1"/>
  <c r="Y2127" i="1" s="1"/>
  <c r="Q2124" i="1"/>
  <c r="V2131" i="1" l="1"/>
  <c r="X2129" i="1"/>
  <c r="Y2128" i="1" s="1"/>
  <c r="AA2127" i="1"/>
  <c r="AB2127" i="1" s="1"/>
  <c r="Z2127" i="1"/>
  <c r="Q2125" i="1"/>
  <c r="Z2128" i="1" l="1"/>
  <c r="AA2128" i="1" s="1"/>
  <c r="AB2128" i="1" s="1"/>
  <c r="V2132" i="1"/>
  <c r="X2130" i="1"/>
  <c r="Y2129" i="1" s="1"/>
  <c r="Q2126" i="1"/>
  <c r="V2133" i="1" l="1"/>
  <c r="X2131" i="1"/>
  <c r="Y2130" i="1" s="1"/>
  <c r="Z2129" i="1"/>
  <c r="AA2129" i="1" s="1"/>
  <c r="AB2129" i="1" s="1"/>
  <c r="Q2127" i="1"/>
  <c r="AA2130" i="1" l="1"/>
  <c r="AB2130" i="1" s="1"/>
  <c r="Z2130" i="1"/>
  <c r="V2134" i="1"/>
  <c r="X2132" i="1"/>
  <c r="Y2131" i="1" s="1"/>
  <c r="Q2128" i="1"/>
  <c r="V2135" i="1" l="1"/>
  <c r="X2133" i="1"/>
  <c r="Y2132" i="1" s="1"/>
  <c r="AA2131" i="1"/>
  <c r="AB2131" i="1" s="1"/>
  <c r="Z2131" i="1"/>
  <c r="Q2129" i="1"/>
  <c r="Z2132" i="1" l="1"/>
  <c r="V2136" i="1"/>
  <c r="X2134" i="1"/>
  <c r="Y2133" i="1" s="1"/>
  <c r="Q2130" i="1"/>
  <c r="AA2132" i="1" l="1"/>
  <c r="AB2132" i="1" s="1"/>
  <c r="Z2133" i="1"/>
  <c r="AA2133" i="1" s="1"/>
  <c r="V2137" i="1"/>
  <c r="X2135" i="1"/>
  <c r="Y2134" i="1" s="1"/>
  <c r="Q2131" i="1"/>
  <c r="AB2133" i="1" l="1"/>
  <c r="AA2134" i="1"/>
  <c r="AB2134" i="1" s="1"/>
  <c r="Z2134" i="1"/>
  <c r="V2138" i="1"/>
  <c r="X2136" i="1"/>
  <c r="Y2135" i="1" s="1"/>
  <c r="Q2132" i="1"/>
  <c r="V2139" i="1" l="1"/>
  <c r="X2137" i="1"/>
  <c r="Y2136" i="1" s="1"/>
  <c r="Z2135" i="1"/>
  <c r="AA2135" i="1" s="1"/>
  <c r="AB2135" i="1" s="1"/>
  <c r="Q2133" i="1"/>
  <c r="Z2136" i="1" l="1"/>
  <c r="AA2136" i="1" s="1"/>
  <c r="AB2136" i="1" s="1"/>
  <c r="V2140" i="1"/>
  <c r="X2138" i="1"/>
  <c r="Y2137" i="1" s="1"/>
  <c r="Q2134" i="1"/>
  <c r="Z2137" i="1" l="1"/>
  <c r="AA2137" i="1" s="1"/>
  <c r="AB2137" i="1" s="1"/>
  <c r="V2141" i="1"/>
  <c r="X2139" i="1"/>
  <c r="Y2138" i="1" s="1"/>
  <c r="Q2135" i="1"/>
  <c r="V2142" i="1" l="1"/>
  <c r="X2140" i="1"/>
  <c r="Y2139" i="1" s="1"/>
  <c r="AA2138" i="1"/>
  <c r="AB2138" i="1" s="1"/>
  <c r="Z2138" i="1"/>
  <c r="Q2136" i="1"/>
  <c r="Z2139" i="1" l="1"/>
  <c r="V2143" i="1"/>
  <c r="X2141" i="1"/>
  <c r="Y2140" i="1" s="1"/>
  <c r="Q2137" i="1"/>
  <c r="AA2139" i="1" l="1"/>
  <c r="AB2139" i="1" s="1"/>
  <c r="Z2140" i="1"/>
  <c r="AA2140" i="1" s="1"/>
  <c r="V2144" i="1"/>
  <c r="X2142" i="1"/>
  <c r="Y2141" i="1" s="1"/>
  <c r="Q2138" i="1"/>
  <c r="AB2140" i="1" l="1"/>
  <c r="Z2141" i="1"/>
  <c r="V2145" i="1"/>
  <c r="X2143" i="1"/>
  <c r="Y2142" i="1" s="1"/>
  <c r="Q2139" i="1"/>
  <c r="V2146" i="1" l="1"/>
  <c r="X2144" i="1"/>
  <c r="Y2143" i="1" s="1"/>
  <c r="AA2142" i="1"/>
  <c r="Z2142" i="1"/>
  <c r="AA2141" i="1"/>
  <c r="AB2141" i="1" s="1"/>
  <c r="Q2140" i="1"/>
  <c r="Z2143" i="1" l="1"/>
  <c r="AA2143" i="1" s="1"/>
  <c r="AB2142" i="1"/>
  <c r="V2147" i="1"/>
  <c r="X2145" i="1"/>
  <c r="Y2144" i="1" s="1"/>
  <c r="Q2141" i="1"/>
  <c r="AB2143" i="1" l="1"/>
  <c r="V2148" i="1"/>
  <c r="X2146" i="1"/>
  <c r="Y2145" i="1" s="1"/>
  <c r="Z2144" i="1"/>
  <c r="AA2144" i="1" s="1"/>
  <c r="AB2144" i="1" s="1"/>
  <c r="Q2142" i="1"/>
  <c r="Z2145" i="1" l="1"/>
  <c r="AA2145" i="1" s="1"/>
  <c r="AB2145" i="1" s="1"/>
  <c r="V2149" i="1"/>
  <c r="X2147" i="1"/>
  <c r="Y2146" i="1" s="1"/>
  <c r="Q2143" i="1"/>
  <c r="V2150" i="1" l="1"/>
  <c r="X2148" i="1"/>
  <c r="Y2147" i="1" s="1"/>
  <c r="Z2146" i="1"/>
  <c r="AA2146" i="1" s="1"/>
  <c r="AB2146" i="1" s="1"/>
  <c r="Q2144" i="1"/>
  <c r="Z2147" i="1" l="1"/>
  <c r="AA2147" i="1" s="1"/>
  <c r="AB2147" i="1" s="1"/>
  <c r="V2151" i="1"/>
  <c r="X2149" i="1"/>
  <c r="Y2148" i="1" s="1"/>
  <c r="Q2145" i="1"/>
  <c r="Z2148" i="1" l="1"/>
  <c r="AA2148" i="1" s="1"/>
  <c r="AB2148" i="1" s="1"/>
  <c r="V2152" i="1"/>
  <c r="X2150" i="1"/>
  <c r="Y2149" i="1" s="1"/>
  <c r="Q2146" i="1"/>
  <c r="V2153" i="1" l="1"/>
  <c r="X2151" i="1"/>
  <c r="Y2150" i="1" s="1"/>
  <c r="Z2149" i="1"/>
  <c r="AA2149" i="1" s="1"/>
  <c r="AB2149" i="1" s="1"/>
  <c r="Q2147" i="1"/>
  <c r="Z2150" i="1" l="1"/>
  <c r="AA2150" i="1" s="1"/>
  <c r="AB2150" i="1" s="1"/>
  <c r="V2154" i="1"/>
  <c r="X2152" i="1"/>
  <c r="Y2151" i="1" s="1"/>
  <c r="Q2148" i="1"/>
  <c r="Z2151" i="1" l="1"/>
  <c r="V2155" i="1"/>
  <c r="X2153" i="1"/>
  <c r="Y2152" i="1" s="1"/>
  <c r="Q2149" i="1"/>
  <c r="AA2151" i="1" l="1"/>
  <c r="AB2151" i="1" s="1"/>
  <c r="Z2152" i="1"/>
  <c r="AA2152" i="1" s="1"/>
  <c r="V2156" i="1"/>
  <c r="X2154" i="1"/>
  <c r="Y2153" i="1" s="1"/>
  <c r="Q2150" i="1"/>
  <c r="AB2152" i="1" l="1"/>
  <c r="AA2153" i="1"/>
  <c r="AB2153" i="1" s="1"/>
  <c r="Z2153" i="1"/>
  <c r="V2157" i="1"/>
  <c r="X2155" i="1"/>
  <c r="Y2154" i="1" s="1"/>
  <c r="Q2151" i="1"/>
  <c r="Z2154" i="1" l="1"/>
  <c r="AA2154" i="1" s="1"/>
  <c r="AB2154" i="1" s="1"/>
  <c r="V2158" i="1"/>
  <c r="X2156" i="1"/>
  <c r="Y2155" i="1" s="1"/>
  <c r="Q2152" i="1"/>
  <c r="Z2155" i="1" l="1"/>
  <c r="AA2155" i="1" s="1"/>
  <c r="AB2155" i="1" s="1"/>
  <c r="V2159" i="1"/>
  <c r="X2157" i="1"/>
  <c r="Y2156" i="1" s="1"/>
  <c r="Q2153" i="1"/>
  <c r="V2160" i="1" l="1"/>
  <c r="X2158" i="1"/>
  <c r="Y2157" i="1" s="1"/>
  <c r="Z2156" i="1"/>
  <c r="AA2156" i="1" s="1"/>
  <c r="Q2154" i="1"/>
  <c r="AB2156" i="1" l="1"/>
  <c r="Z2157" i="1"/>
  <c r="AA2157" i="1" s="1"/>
  <c r="V2161" i="1"/>
  <c r="X2159" i="1"/>
  <c r="Y2158" i="1" s="1"/>
  <c r="Q2155" i="1"/>
  <c r="AB2157" i="1" l="1"/>
  <c r="Z2158" i="1"/>
  <c r="AA2158" i="1" s="1"/>
  <c r="AB2158" i="1" s="1"/>
  <c r="V2162" i="1"/>
  <c r="X2160" i="1"/>
  <c r="Y2159" i="1" s="1"/>
  <c r="Q2156" i="1"/>
  <c r="Z2159" i="1" l="1"/>
  <c r="V2163" i="1"/>
  <c r="X2161" i="1"/>
  <c r="Y2160" i="1" s="1"/>
  <c r="Q2157" i="1"/>
  <c r="AA2159" i="1" l="1"/>
  <c r="AB2159" i="1" s="1"/>
  <c r="Z2160" i="1"/>
  <c r="AA2160" i="1" s="1"/>
  <c r="V2164" i="1"/>
  <c r="X2162" i="1"/>
  <c r="Y2161" i="1" s="1"/>
  <c r="Q2158" i="1"/>
  <c r="AB2160" i="1" l="1"/>
  <c r="AA2161" i="1"/>
  <c r="AB2161" i="1" s="1"/>
  <c r="Z2161" i="1"/>
  <c r="V2165" i="1"/>
  <c r="X2163" i="1"/>
  <c r="Y2162" i="1" s="1"/>
  <c r="Q2159" i="1"/>
  <c r="V2166" i="1" l="1"/>
  <c r="X2164" i="1"/>
  <c r="Y2163" i="1" s="1"/>
  <c r="Z2162" i="1"/>
  <c r="AA2162" i="1" s="1"/>
  <c r="AB2162" i="1" s="1"/>
  <c r="Q2160" i="1"/>
  <c r="Z2163" i="1" l="1"/>
  <c r="V2167" i="1"/>
  <c r="X2165" i="1"/>
  <c r="Y2164" i="1" s="1"/>
  <c r="Q2161" i="1"/>
  <c r="Z2164" i="1" l="1"/>
  <c r="AA2164" i="1" s="1"/>
  <c r="V2168" i="1"/>
  <c r="X2166" i="1"/>
  <c r="Y2165" i="1" s="1"/>
  <c r="AA2163" i="1"/>
  <c r="AB2163" i="1" s="1"/>
  <c r="Q2162" i="1"/>
  <c r="Z2165" i="1" l="1"/>
  <c r="AA2165" i="1" s="1"/>
  <c r="V2169" i="1"/>
  <c r="X2167" i="1"/>
  <c r="Y2166" i="1" s="1"/>
  <c r="AB2164" i="1"/>
  <c r="Q2163" i="1"/>
  <c r="V2170" i="1" l="1"/>
  <c r="X2168" i="1"/>
  <c r="Y2167" i="1" s="1"/>
  <c r="AB2165" i="1"/>
  <c r="Z2166" i="1"/>
  <c r="AA2166" i="1" s="1"/>
  <c r="Q2164" i="1"/>
  <c r="Z2167" i="1" l="1"/>
  <c r="AB2166" i="1"/>
  <c r="V2171" i="1"/>
  <c r="X2169" i="1"/>
  <c r="Y2168" i="1" s="1"/>
  <c r="Q2165" i="1"/>
  <c r="Z2168" i="1" l="1"/>
  <c r="AA2168" i="1" s="1"/>
  <c r="V2172" i="1"/>
  <c r="X2170" i="1"/>
  <c r="Y2169" i="1" s="1"/>
  <c r="AA2167" i="1"/>
  <c r="AB2167" i="1" s="1"/>
  <c r="Q2166" i="1"/>
  <c r="V2173" i="1" l="1"/>
  <c r="X2171" i="1"/>
  <c r="Y2170" i="1" s="1"/>
  <c r="Z2169" i="1"/>
  <c r="AA2169" i="1" s="1"/>
  <c r="AB2168" i="1"/>
  <c r="Q2167" i="1"/>
  <c r="Z2170" i="1" l="1"/>
  <c r="AA2170" i="1" s="1"/>
  <c r="AB2169" i="1"/>
  <c r="V2174" i="1"/>
  <c r="X2172" i="1"/>
  <c r="Y2171" i="1" s="1"/>
  <c r="Q2168" i="1"/>
  <c r="AB2170" i="1" l="1"/>
  <c r="Z2171" i="1"/>
  <c r="AA2171" i="1" s="1"/>
  <c r="AB2171" i="1" s="1"/>
  <c r="V2175" i="1"/>
  <c r="X2173" i="1"/>
  <c r="Y2172" i="1" s="1"/>
  <c r="Q2169" i="1"/>
  <c r="Z2172" i="1" l="1"/>
  <c r="AA2172" i="1" s="1"/>
  <c r="AB2172" i="1" s="1"/>
  <c r="V2176" i="1"/>
  <c r="X2174" i="1"/>
  <c r="Y2173" i="1" s="1"/>
  <c r="Q2170" i="1"/>
  <c r="V2177" i="1" l="1"/>
  <c r="X2175" i="1"/>
  <c r="Y2174" i="1" s="1"/>
  <c r="Z2173" i="1"/>
  <c r="Q2171" i="1"/>
  <c r="Z2174" i="1" l="1"/>
  <c r="AA2174" i="1" s="1"/>
  <c r="AA2173" i="1"/>
  <c r="AB2173" i="1" s="1"/>
  <c r="V2178" i="1"/>
  <c r="X2176" i="1"/>
  <c r="Y2175" i="1" s="1"/>
  <c r="Q2172" i="1"/>
  <c r="AB2174" i="1" l="1"/>
  <c r="Z2175" i="1"/>
  <c r="V2179" i="1"/>
  <c r="X2177" i="1"/>
  <c r="Y2176" i="1" s="1"/>
  <c r="Q2173" i="1"/>
  <c r="Z2176" i="1" l="1"/>
  <c r="AA2176" i="1" s="1"/>
  <c r="AA2175" i="1"/>
  <c r="AB2175" i="1" s="1"/>
  <c r="V2180" i="1"/>
  <c r="X2178" i="1"/>
  <c r="Y2177" i="1" s="1"/>
  <c r="Q2174" i="1"/>
  <c r="V2181" i="1" l="1"/>
  <c r="X2179" i="1"/>
  <c r="Y2178" i="1" s="1"/>
  <c r="Z2177" i="1"/>
  <c r="AA2177" i="1" s="1"/>
  <c r="AB2176" i="1"/>
  <c r="Q2175" i="1"/>
  <c r="AB2177" i="1" l="1"/>
  <c r="Z2178" i="1"/>
  <c r="AA2178" i="1" s="1"/>
  <c r="V2182" i="1"/>
  <c r="X2180" i="1"/>
  <c r="Y2179" i="1" s="1"/>
  <c r="Q2176" i="1"/>
  <c r="AB2178" i="1" l="1"/>
  <c r="AA2179" i="1"/>
  <c r="AB2179" i="1" s="1"/>
  <c r="Z2179" i="1"/>
  <c r="V2183" i="1"/>
  <c r="X2181" i="1"/>
  <c r="Y2180" i="1" s="1"/>
  <c r="Q2177" i="1"/>
  <c r="Z2180" i="1" l="1"/>
  <c r="AA2180" i="1" s="1"/>
  <c r="AB2180" i="1" s="1"/>
  <c r="V2184" i="1"/>
  <c r="X2182" i="1"/>
  <c r="Y2181" i="1" s="1"/>
  <c r="Q2178" i="1"/>
  <c r="Z2181" i="1" l="1"/>
  <c r="AA2181" i="1" s="1"/>
  <c r="AB2181" i="1" s="1"/>
  <c r="V2185" i="1"/>
  <c r="X2183" i="1"/>
  <c r="Y2182" i="1" s="1"/>
  <c r="Q2179" i="1"/>
  <c r="Z2182" i="1" l="1"/>
  <c r="V2186" i="1"/>
  <c r="X2184" i="1"/>
  <c r="Y2183" i="1" s="1"/>
  <c r="Q2180" i="1"/>
  <c r="AA2182" i="1" l="1"/>
  <c r="AB2182" i="1" s="1"/>
  <c r="Z2183" i="1"/>
  <c r="AA2183" i="1" s="1"/>
  <c r="V2187" i="1"/>
  <c r="X2185" i="1"/>
  <c r="Y2184" i="1" s="1"/>
  <c r="Q2181" i="1"/>
  <c r="AB2183" i="1" l="1"/>
  <c r="Z2184" i="1"/>
  <c r="AA2184" i="1" s="1"/>
  <c r="V2188" i="1"/>
  <c r="X2186" i="1"/>
  <c r="Y2185" i="1" s="1"/>
  <c r="Q2182" i="1"/>
  <c r="AB2184" i="1" l="1"/>
  <c r="V2189" i="1"/>
  <c r="X2187" i="1"/>
  <c r="Y2186" i="1" s="1"/>
  <c r="Z2185" i="1"/>
  <c r="AA2185" i="1" s="1"/>
  <c r="AB2185" i="1" s="1"/>
  <c r="Q2183" i="1"/>
  <c r="Z2186" i="1" l="1"/>
  <c r="AA2186" i="1" s="1"/>
  <c r="AB2186" i="1" s="1"/>
  <c r="V2190" i="1"/>
  <c r="X2188" i="1"/>
  <c r="Y2187" i="1" s="1"/>
  <c r="Q2184" i="1"/>
  <c r="V2191" i="1" l="1"/>
  <c r="X2189" i="1"/>
  <c r="Y2188" i="1" s="1"/>
  <c r="Z2187" i="1"/>
  <c r="Q2185" i="1"/>
  <c r="Z2188" i="1" l="1"/>
  <c r="AA2187" i="1"/>
  <c r="AB2187" i="1" s="1"/>
  <c r="V2192" i="1"/>
  <c r="X2190" i="1"/>
  <c r="Y2189" i="1" s="1"/>
  <c r="Q2186" i="1"/>
  <c r="V2193" i="1" l="1"/>
  <c r="X2191" i="1"/>
  <c r="Y2190" i="1" s="1"/>
  <c r="Z2189" i="1"/>
  <c r="AA2189" i="1" s="1"/>
  <c r="AA2188" i="1"/>
  <c r="AB2188" i="1" s="1"/>
  <c r="Q2187" i="1"/>
  <c r="Z2190" i="1" l="1"/>
  <c r="AA2190" i="1" s="1"/>
  <c r="AB2189" i="1"/>
  <c r="V2194" i="1"/>
  <c r="X2192" i="1"/>
  <c r="Y2191" i="1" s="1"/>
  <c r="Q2188" i="1"/>
  <c r="AB2190" i="1" l="1"/>
  <c r="Z2191" i="1"/>
  <c r="AA2191" i="1" s="1"/>
  <c r="AB2191" i="1" s="1"/>
  <c r="V2195" i="1"/>
  <c r="X2193" i="1"/>
  <c r="Y2192" i="1" s="1"/>
  <c r="Q2189" i="1"/>
  <c r="Z2192" i="1" l="1"/>
  <c r="AA2192" i="1" s="1"/>
  <c r="AB2192" i="1" s="1"/>
  <c r="V2196" i="1"/>
  <c r="X2194" i="1"/>
  <c r="Y2193" i="1" s="1"/>
  <c r="Q2190" i="1"/>
  <c r="V2197" i="1" l="1"/>
  <c r="X2195" i="1"/>
  <c r="Y2194" i="1" s="1"/>
  <c r="Z2193" i="1"/>
  <c r="AA2193" i="1" s="1"/>
  <c r="AB2193" i="1" s="1"/>
  <c r="Q2191" i="1"/>
  <c r="Z2194" i="1" l="1"/>
  <c r="AA2194" i="1" s="1"/>
  <c r="AB2194" i="1" s="1"/>
  <c r="V2198" i="1"/>
  <c r="X2196" i="1"/>
  <c r="Y2195" i="1" s="1"/>
  <c r="Q2192" i="1"/>
  <c r="V2199" i="1" l="1"/>
  <c r="X2197" i="1"/>
  <c r="Y2196" i="1" s="1"/>
  <c r="Z2195" i="1"/>
  <c r="AA2195" i="1" s="1"/>
  <c r="AB2195" i="1" s="1"/>
  <c r="Q2193" i="1"/>
  <c r="Z2196" i="1" l="1"/>
  <c r="AA2196" i="1" s="1"/>
  <c r="AB2196" i="1" s="1"/>
  <c r="V2200" i="1"/>
  <c r="X2198" i="1"/>
  <c r="Y2197" i="1" s="1"/>
  <c r="Q2194" i="1"/>
  <c r="V2201" i="1" l="1"/>
  <c r="X2199" i="1"/>
  <c r="Y2198" i="1" s="1"/>
  <c r="Z2197" i="1"/>
  <c r="AA2197" i="1" s="1"/>
  <c r="AB2197" i="1" s="1"/>
  <c r="Q2195" i="1"/>
  <c r="Z2198" i="1" l="1"/>
  <c r="AA2198" i="1" s="1"/>
  <c r="AB2198" i="1" s="1"/>
  <c r="V2202" i="1"/>
  <c r="X2200" i="1"/>
  <c r="Y2199" i="1" s="1"/>
  <c r="Q2196" i="1"/>
  <c r="Z2199" i="1" l="1"/>
  <c r="AA2199" i="1"/>
  <c r="V2203" i="1"/>
  <c r="X2201" i="1"/>
  <c r="Y2200" i="1" s="1"/>
  <c r="Q2197" i="1"/>
  <c r="Z2200" i="1" l="1"/>
  <c r="AA2200" i="1" s="1"/>
  <c r="V2204" i="1"/>
  <c r="X2202" i="1"/>
  <c r="Y2201" i="1" s="1"/>
  <c r="AB2199" i="1"/>
  <c r="Q2198" i="1"/>
  <c r="V2205" i="1" l="1"/>
  <c r="X2203" i="1"/>
  <c r="Y2202" i="1" s="1"/>
  <c r="Z2201" i="1"/>
  <c r="AA2201" i="1" s="1"/>
  <c r="AB2200" i="1"/>
  <c r="Q2199" i="1"/>
  <c r="Z2202" i="1" l="1"/>
  <c r="AA2202" i="1" s="1"/>
  <c r="AB2201" i="1"/>
  <c r="V2206" i="1"/>
  <c r="X2204" i="1"/>
  <c r="Y2203" i="1" s="1"/>
  <c r="Q2200" i="1"/>
  <c r="AB2202" i="1" l="1"/>
  <c r="V2207" i="1"/>
  <c r="X2205" i="1"/>
  <c r="Y2204" i="1" s="1"/>
  <c r="Z2203" i="1"/>
  <c r="AA2203" i="1" s="1"/>
  <c r="AB2203" i="1" s="1"/>
  <c r="Q2201" i="1"/>
  <c r="Z2204" i="1" l="1"/>
  <c r="V2208" i="1"/>
  <c r="X2206" i="1"/>
  <c r="Y2205" i="1" s="1"/>
  <c r="Q2202" i="1"/>
  <c r="Z2205" i="1" l="1"/>
  <c r="AA2205" i="1" s="1"/>
  <c r="V2209" i="1"/>
  <c r="X2207" i="1"/>
  <c r="Y2206" i="1" s="1"/>
  <c r="AA2204" i="1"/>
  <c r="AB2204" i="1" s="1"/>
  <c r="Q2203" i="1"/>
  <c r="AB2205" i="1" l="1"/>
  <c r="Z2206" i="1"/>
  <c r="AA2206" i="1" s="1"/>
  <c r="AB2206" i="1" s="1"/>
  <c r="V2210" i="1"/>
  <c r="X2208" i="1"/>
  <c r="Y2207" i="1" s="1"/>
  <c r="Q2204" i="1"/>
  <c r="Z2207" i="1" l="1"/>
  <c r="AA2207" i="1" s="1"/>
  <c r="AB2207" i="1" s="1"/>
  <c r="V2211" i="1"/>
  <c r="X2209" i="1"/>
  <c r="Y2208" i="1" s="1"/>
  <c r="Q2205" i="1"/>
  <c r="Z2208" i="1" l="1"/>
  <c r="AA2208" i="1"/>
  <c r="V2212" i="1"/>
  <c r="X2210" i="1"/>
  <c r="Y2209" i="1" s="1"/>
  <c r="Q2206" i="1"/>
  <c r="Z2209" i="1" l="1"/>
  <c r="AA2209" i="1"/>
  <c r="V2213" i="1"/>
  <c r="X2211" i="1"/>
  <c r="Y2210" i="1" s="1"/>
  <c r="AB2208" i="1"/>
  <c r="Q2207" i="1"/>
  <c r="Z2210" i="1" l="1"/>
  <c r="AA2210" i="1" s="1"/>
  <c r="V2214" i="1"/>
  <c r="X2212" i="1"/>
  <c r="Y2211" i="1" s="1"/>
  <c r="AB2209" i="1"/>
  <c r="Q2208" i="1"/>
  <c r="V2215" i="1" l="1"/>
  <c r="X2213" i="1"/>
  <c r="Y2212" i="1" s="1"/>
  <c r="Z2211" i="1"/>
  <c r="AA2211" i="1" s="1"/>
  <c r="AB2210" i="1"/>
  <c r="Q2209" i="1"/>
  <c r="AB2211" i="1" l="1"/>
  <c r="Z2212" i="1"/>
  <c r="V2216" i="1"/>
  <c r="X2214" i="1"/>
  <c r="Y2213" i="1" s="1"/>
  <c r="Q2210" i="1"/>
  <c r="Z2213" i="1" l="1"/>
  <c r="AA2213" i="1" s="1"/>
  <c r="V2217" i="1"/>
  <c r="X2215" i="1"/>
  <c r="Y2214" i="1" s="1"/>
  <c r="AA2212" i="1"/>
  <c r="AB2212" i="1" s="1"/>
  <c r="Q2211" i="1"/>
  <c r="Z2214" i="1" l="1"/>
  <c r="AA2214" i="1"/>
  <c r="AB2213" i="1"/>
  <c r="V2218" i="1"/>
  <c r="X2216" i="1"/>
  <c r="Y2215" i="1" s="1"/>
  <c r="Q2212" i="1"/>
  <c r="Z2215" i="1" l="1"/>
  <c r="AA2215" i="1" s="1"/>
  <c r="V2219" i="1"/>
  <c r="X2217" i="1"/>
  <c r="Y2216" i="1" s="1"/>
  <c r="AB2214" i="1"/>
  <c r="Q2213" i="1"/>
  <c r="AB2215" i="1" l="1"/>
  <c r="V2220" i="1"/>
  <c r="X2218" i="1"/>
  <c r="Y2217" i="1" s="1"/>
  <c r="Z2216" i="1"/>
  <c r="AA2216" i="1" s="1"/>
  <c r="AB2216" i="1" s="1"/>
  <c r="Q2214" i="1"/>
  <c r="Z2217" i="1" l="1"/>
  <c r="AA2217" i="1" s="1"/>
  <c r="AB2217" i="1" s="1"/>
  <c r="V2221" i="1"/>
  <c r="X2219" i="1"/>
  <c r="Y2218" i="1" s="1"/>
  <c r="Q2215" i="1"/>
  <c r="Z2218" i="1" l="1"/>
  <c r="V2222" i="1"/>
  <c r="X2220" i="1"/>
  <c r="Y2219" i="1" s="1"/>
  <c r="Q2216" i="1"/>
  <c r="Z2219" i="1" l="1"/>
  <c r="AA2219" i="1" s="1"/>
  <c r="V2223" i="1"/>
  <c r="X2221" i="1"/>
  <c r="Y2220" i="1" s="1"/>
  <c r="AA2218" i="1"/>
  <c r="AB2218" i="1" s="1"/>
  <c r="Q2217" i="1"/>
  <c r="Z2220" i="1" l="1"/>
  <c r="AA2220" i="1"/>
  <c r="AB2219" i="1"/>
  <c r="V2224" i="1"/>
  <c r="X2222" i="1"/>
  <c r="Y2221" i="1" s="1"/>
  <c r="Q2218" i="1"/>
  <c r="Z2221" i="1" l="1"/>
  <c r="AA2221" i="1" s="1"/>
  <c r="V2225" i="1"/>
  <c r="X2223" i="1"/>
  <c r="Y2222" i="1" s="1"/>
  <c r="AB2220" i="1"/>
  <c r="Q2219" i="1"/>
  <c r="AB2221" i="1" l="1"/>
  <c r="Z2222" i="1"/>
  <c r="V2226" i="1"/>
  <c r="X2224" i="1"/>
  <c r="Y2223" i="1" s="1"/>
  <c r="Q2220" i="1"/>
  <c r="Z2223" i="1" l="1"/>
  <c r="V2227" i="1"/>
  <c r="X2225" i="1"/>
  <c r="Y2224" i="1" s="1"/>
  <c r="AA2222" i="1"/>
  <c r="AB2222" i="1" s="1"/>
  <c r="Q2221" i="1"/>
  <c r="Z2224" i="1" l="1"/>
  <c r="AA2224" i="1" s="1"/>
  <c r="V2228" i="1"/>
  <c r="X2226" i="1"/>
  <c r="Y2225" i="1" s="1"/>
  <c r="AA2223" i="1"/>
  <c r="AB2223" i="1" s="1"/>
  <c r="Q2222" i="1"/>
  <c r="Z2225" i="1" l="1"/>
  <c r="V2229" i="1"/>
  <c r="X2227" i="1"/>
  <c r="Y2226" i="1" s="1"/>
  <c r="AB2224" i="1"/>
  <c r="Q2223" i="1"/>
  <c r="Z2226" i="1" l="1"/>
  <c r="AA2226" i="1" s="1"/>
  <c r="V2230" i="1"/>
  <c r="X2228" i="1"/>
  <c r="Y2227" i="1" s="1"/>
  <c r="AA2225" i="1"/>
  <c r="AB2225" i="1" s="1"/>
  <c r="Q2224" i="1"/>
  <c r="Z2227" i="1" l="1"/>
  <c r="AB2226" i="1"/>
  <c r="V2231" i="1"/>
  <c r="X2229" i="1"/>
  <c r="Y2228" i="1" s="1"/>
  <c r="Q2225" i="1"/>
  <c r="V2232" i="1" l="1"/>
  <c r="X2230" i="1"/>
  <c r="Y2229" i="1" s="1"/>
  <c r="Z2228" i="1"/>
  <c r="AA2228" i="1" s="1"/>
  <c r="AA2227" i="1"/>
  <c r="AB2227" i="1" s="1"/>
  <c r="Q2226" i="1"/>
  <c r="Z2229" i="1" l="1"/>
  <c r="AB2228" i="1"/>
  <c r="V2233" i="1"/>
  <c r="X2231" i="1"/>
  <c r="Y2230" i="1" s="1"/>
  <c r="Q2227" i="1"/>
  <c r="Z2230" i="1" l="1"/>
  <c r="V2234" i="1"/>
  <c r="X2232" i="1"/>
  <c r="Y2231" i="1" s="1"/>
  <c r="AA2229" i="1"/>
  <c r="AB2229" i="1" s="1"/>
  <c r="Q2228" i="1"/>
  <c r="Z2231" i="1" l="1"/>
  <c r="AA2231" i="1"/>
  <c r="V2235" i="1"/>
  <c r="X2233" i="1"/>
  <c r="Y2232" i="1" s="1"/>
  <c r="AA2230" i="1"/>
  <c r="AB2230" i="1" s="1"/>
  <c r="Q2229" i="1"/>
  <c r="Z2232" i="1" l="1"/>
  <c r="AA2232" i="1" s="1"/>
  <c r="AB2231" i="1"/>
  <c r="V2236" i="1"/>
  <c r="X2234" i="1"/>
  <c r="Y2233" i="1" s="1"/>
  <c r="Q2230" i="1"/>
  <c r="V2237" i="1" l="1"/>
  <c r="X2235" i="1"/>
  <c r="Y2234" i="1" s="1"/>
  <c r="Z2233" i="1"/>
  <c r="AA2233" i="1"/>
  <c r="AB2232" i="1"/>
  <c r="Q2231" i="1"/>
  <c r="Z2234" i="1" l="1"/>
  <c r="AA2234" i="1" s="1"/>
  <c r="AB2233" i="1"/>
  <c r="V2238" i="1"/>
  <c r="X2236" i="1"/>
  <c r="Y2235" i="1" s="1"/>
  <c r="Q2232" i="1"/>
  <c r="AB2234" i="1" l="1"/>
  <c r="Z2235" i="1"/>
  <c r="AA2235" i="1" s="1"/>
  <c r="AB2235" i="1" s="1"/>
  <c r="V2239" i="1"/>
  <c r="X2237" i="1"/>
  <c r="Y2236" i="1" s="1"/>
  <c r="Q2233" i="1"/>
  <c r="V2240" i="1" l="1"/>
  <c r="X2238" i="1"/>
  <c r="Y2237" i="1" s="1"/>
  <c r="Z2236" i="1"/>
  <c r="Q2234" i="1"/>
  <c r="Z2237" i="1" l="1"/>
  <c r="AA2237" i="1" s="1"/>
  <c r="AA2236" i="1"/>
  <c r="AB2236" i="1" s="1"/>
  <c r="V2241" i="1"/>
  <c r="X2239" i="1"/>
  <c r="Y2238" i="1" s="1"/>
  <c r="Q2235" i="1"/>
  <c r="Z2238" i="1" l="1"/>
  <c r="AA2238" i="1" s="1"/>
  <c r="V2242" i="1"/>
  <c r="X2240" i="1"/>
  <c r="Y2239" i="1" s="1"/>
  <c r="AB2237" i="1"/>
  <c r="Q2236" i="1"/>
  <c r="V2243" i="1" l="1"/>
  <c r="X2241" i="1"/>
  <c r="Y2240" i="1" s="1"/>
  <c r="AB2238" i="1"/>
  <c r="Z2239" i="1"/>
  <c r="AA2239" i="1" s="1"/>
  <c r="Q2237" i="1"/>
  <c r="Z2240" i="1" l="1"/>
  <c r="AA2240" i="1" s="1"/>
  <c r="AB2239" i="1"/>
  <c r="V2244" i="1"/>
  <c r="X2242" i="1"/>
  <c r="Y2241" i="1" s="1"/>
  <c r="Q2238" i="1"/>
  <c r="AB2240" i="1" l="1"/>
  <c r="Z2241" i="1"/>
  <c r="V2245" i="1"/>
  <c r="X2243" i="1"/>
  <c r="Y2242" i="1" s="1"/>
  <c r="Q2239" i="1"/>
  <c r="Z2242" i="1" l="1"/>
  <c r="AA2242" i="1" s="1"/>
  <c r="V2246" i="1"/>
  <c r="X2244" i="1"/>
  <c r="Y2243" i="1" s="1"/>
  <c r="AA2241" i="1"/>
  <c r="AB2241" i="1" s="1"/>
  <c r="Q2240" i="1"/>
  <c r="V2247" i="1" l="1"/>
  <c r="X2245" i="1"/>
  <c r="Y2244" i="1" s="1"/>
  <c r="Z2243" i="1"/>
  <c r="AA2243" i="1"/>
  <c r="AB2242" i="1"/>
  <c r="Q2241" i="1"/>
  <c r="Z2244" i="1" l="1"/>
  <c r="AA2244" i="1" s="1"/>
  <c r="AB2243" i="1"/>
  <c r="V2248" i="1"/>
  <c r="X2246" i="1"/>
  <c r="Y2245" i="1" s="1"/>
  <c r="Q2242" i="1"/>
  <c r="AB2244" i="1" l="1"/>
  <c r="V2249" i="1"/>
  <c r="X2247" i="1"/>
  <c r="Y2246" i="1" s="1"/>
  <c r="Z2245" i="1"/>
  <c r="AA2245" i="1" s="1"/>
  <c r="AB2245" i="1" s="1"/>
  <c r="Q2243" i="1"/>
  <c r="Z2246" i="1" l="1"/>
  <c r="AA2246" i="1" s="1"/>
  <c r="AB2246" i="1" s="1"/>
  <c r="V2250" i="1"/>
  <c r="X2248" i="1"/>
  <c r="Y2247" i="1" s="1"/>
  <c r="Q2244" i="1"/>
  <c r="V2251" i="1" l="1"/>
  <c r="X2249" i="1"/>
  <c r="Y2248" i="1" s="1"/>
  <c r="Z2247" i="1"/>
  <c r="Q2245" i="1"/>
  <c r="Z2248" i="1" l="1"/>
  <c r="AA2248" i="1" s="1"/>
  <c r="AA2247" i="1"/>
  <c r="AB2247" i="1" s="1"/>
  <c r="V2252" i="1"/>
  <c r="X2250" i="1"/>
  <c r="Y2249" i="1" s="1"/>
  <c r="Q2246" i="1"/>
  <c r="V2253" i="1" l="1"/>
  <c r="X2251" i="1"/>
  <c r="Y2250" i="1" s="1"/>
  <c r="Z2249" i="1"/>
  <c r="AA2249" i="1" s="1"/>
  <c r="AB2248" i="1"/>
  <c r="Q2247" i="1"/>
  <c r="AB2249" i="1" l="1"/>
  <c r="AA2250" i="1"/>
  <c r="AB2250" i="1" s="1"/>
  <c r="Z2250" i="1"/>
  <c r="V2254" i="1"/>
  <c r="X2252" i="1"/>
  <c r="Y2251" i="1" s="1"/>
  <c r="Q2248" i="1"/>
  <c r="Z2251" i="1" l="1"/>
  <c r="V2255" i="1"/>
  <c r="X2253" i="1"/>
  <c r="Y2252" i="1" s="1"/>
  <c r="Q2249" i="1"/>
  <c r="AA2251" i="1" l="1"/>
  <c r="AB2251" i="1" s="1"/>
  <c r="Z2252" i="1"/>
  <c r="AA2252" i="1" s="1"/>
  <c r="V2256" i="1"/>
  <c r="X2254" i="1"/>
  <c r="Y2253" i="1" s="1"/>
  <c r="Q2250" i="1"/>
  <c r="AB2252" i="1" l="1"/>
  <c r="Z2253" i="1"/>
  <c r="AA2253" i="1" s="1"/>
  <c r="AB2253" i="1" s="1"/>
  <c r="V2257" i="1"/>
  <c r="X2255" i="1"/>
  <c r="Y2254" i="1" s="1"/>
  <c r="Q2251" i="1"/>
  <c r="V2258" i="1" l="1"/>
  <c r="X2256" i="1"/>
  <c r="Y2255" i="1" s="1"/>
  <c r="Z2254" i="1"/>
  <c r="Q2252" i="1"/>
  <c r="AA2254" i="1" l="1"/>
  <c r="AB2254" i="1" s="1"/>
  <c r="Z2255" i="1"/>
  <c r="V2259" i="1"/>
  <c r="X2257" i="1"/>
  <c r="Y2256" i="1" s="1"/>
  <c r="Q2253" i="1"/>
  <c r="Z2256" i="1" l="1"/>
  <c r="AA2256" i="1" s="1"/>
  <c r="V2260" i="1"/>
  <c r="X2258" i="1"/>
  <c r="Y2257" i="1" s="1"/>
  <c r="AA2255" i="1"/>
  <c r="AB2255" i="1" s="1"/>
  <c r="Q2254" i="1"/>
  <c r="Z2257" i="1" l="1"/>
  <c r="AA2257" i="1" s="1"/>
  <c r="AB2256" i="1"/>
  <c r="V2261" i="1"/>
  <c r="X2259" i="1"/>
  <c r="Y2258" i="1" s="1"/>
  <c r="Q2255" i="1"/>
  <c r="V2262" i="1" l="1"/>
  <c r="X2260" i="1"/>
  <c r="Y2259" i="1" s="1"/>
  <c r="Z2258" i="1"/>
  <c r="AB2257" i="1"/>
  <c r="Q2256" i="1"/>
  <c r="Z2259" i="1" l="1"/>
  <c r="AA2259" i="1" s="1"/>
  <c r="AA2258" i="1"/>
  <c r="AB2258" i="1" s="1"/>
  <c r="V2263" i="1"/>
  <c r="X2261" i="1"/>
  <c r="Y2260" i="1" s="1"/>
  <c r="Q2257" i="1"/>
  <c r="V2264" i="1" l="1"/>
  <c r="X2262" i="1"/>
  <c r="Y2261" i="1" s="1"/>
  <c r="AB2259" i="1"/>
  <c r="Z2260" i="1"/>
  <c r="AA2260" i="1" s="1"/>
  <c r="AB2260" i="1" s="1"/>
  <c r="Q2258" i="1"/>
  <c r="Z2261" i="1" l="1"/>
  <c r="AA2261" i="1" s="1"/>
  <c r="AB2261" i="1" s="1"/>
  <c r="V2265" i="1"/>
  <c r="X2263" i="1"/>
  <c r="Y2262" i="1" s="1"/>
  <c r="Q2259" i="1"/>
  <c r="V2266" i="1" l="1"/>
  <c r="X2264" i="1"/>
  <c r="Y2263" i="1" s="1"/>
  <c r="Z2262" i="1"/>
  <c r="AA2262" i="1" s="1"/>
  <c r="AB2262" i="1" s="1"/>
  <c r="Q2260" i="1"/>
  <c r="Z2263" i="1" l="1"/>
  <c r="AA2263" i="1" s="1"/>
  <c r="AB2263" i="1" s="1"/>
  <c r="V2267" i="1"/>
  <c r="X2265" i="1"/>
  <c r="Y2264" i="1" s="1"/>
  <c r="Q2261" i="1"/>
  <c r="Z2264" i="1" l="1"/>
  <c r="V2268" i="1"/>
  <c r="X2266" i="1"/>
  <c r="Y2265" i="1" s="1"/>
  <c r="Q2262" i="1"/>
  <c r="AA2264" i="1" l="1"/>
  <c r="AB2264" i="1" s="1"/>
  <c r="AA2265" i="1"/>
  <c r="Z2265" i="1"/>
  <c r="V2269" i="1"/>
  <c r="X2267" i="1"/>
  <c r="Y2266" i="1" s="1"/>
  <c r="Q2263" i="1"/>
  <c r="AB2265" i="1" l="1"/>
  <c r="AA2266" i="1"/>
  <c r="AB2266" i="1" s="1"/>
  <c r="Z2266" i="1"/>
  <c r="V2270" i="1"/>
  <c r="X2268" i="1"/>
  <c r="Y2267" i="1" s="1"/>
  <c r="Q2264" i="1"/>
  <c r="Z2267" i="1" l="1"/>
  <c r="AA2267" i="1"/>
  <c r="V2271" i="1"/>
  <c r="X2269" i="1"/>
  <c r="Y2268" i="1" s="1"/>
  <c r="Q2265" i="1"/>
  <c r="Z2268" i="1" l="1"/>
  <c r="AA2268" i="1" s="1"/>
  <c r="V2272" i="1"/>
  <c r="X2270" i="1"/>
  <c r="Y2269" i="1" s="1"/>
  <c r="AB2267" i="1"/>
  <c r="Q2266" i="1"/>
  <c r="AB2268" i="1" l="1"/>
  <c r="V2273" i="1"/>
  <c r="X2271" i="1"/>
  <c r="Y2270" i="1" s="1"/>
  <c r="Z2269" i="1"/>
  <c r="AA2269" i="1"/>
  <c r="Q2267" i="1"/>
  <c r="Z2270" i="1" l="1"/>
  <c r="AB2269" i="1"/>
  <c r="V2274" i="1"/>
  <c r="X2272" i="1"/>
  <c r="Y2271" i="1" s="1"/>
  <c r="Q2268" i="1"/>
  <c r="Z2271" i="1" l="1"/>
  <c r="V2275" i="1"/>
  <c r="X2273" i="1"/>
  <c r="Y2272" i="1" s="1"/>
  <c r="AA2270" i="1"/>
  <c r="AB2270" i="1" s="1"/>
  <c r="Q2269" i="1"/>
  <c r="Z2272" i="1" l="1"/>
  <c r="AA2272" i="1"/>
  <c r="V2276" i="1"/>
  <c r="X2274" i="1"/>
  <c r="Y2273" i="1" s="1"/>
  <c r="AA2271" i="1"/>
  <c r="AB2271" i="1" s="1"/>
  <c r="Q2270" i="1"/>
  <c r="V2277" i="1" l="1"/>
  <c r="X2275" i="1"/>
  <c r="Y2274" i="1" s="1"/>
  <c r="AB2272" i="1"/>
  <c r="Z2273" i="1"/>
  <c r="AA2273" i="1" s="1"/>
  <c r="Q2271" i="1"/>
  <c r="Z2274" i="1" l="1"/>
  <c r="AA2274" i="1" s="1"/>
  <c r="AB2273" i="1"/>
  <c r="V2278" i="1"/>
  <c r="X2276" i="1"/>
  <c r="Y2275" i="1" s="1"/>
  <c r="Q2272" i="1"/>
  <c r="AB2274" i="1" l="1"/>
  <c r="Z2275" i="1"/>
  <c r="V2279" i="1"/>
  <c r="X2277" i="1"/>
  <c r="Y2276" i="1" s="1"/>
  <c r="Q2273" i="1"/>
  <c r="Z2276" i="1" l="1"/>
  <c r="V2280" i="1"/>
  <c r="X2278" i="1"/>
  <c r="Y2277" i="1" s="1"/>
  <c r="AA2275" i="1"/>
  <c r="AB2275" i="1" s="1"/>
  <c r="Q2274" i="1"/>
  <c r="Z2277" i="1" l="1"/>
  <c r="V2281" i="1"/>
  <c r="X2279" i="1"/>
  <c r="Y2278" i="1" s="1"/>
  <c r="AA2276" i="1"/>
  <c r="AB2276" i="1" s="1"/>
  <c r="Q2275" i="1"/>
  <c r="Z2278" i="1" l="1"/>
  <c r="AA2278" i="1" s="1"/>
  <c r="V2282" i="1"/>
  <c r="X2280" i="1"/>
  <c r="Y2279" i="1" s="1"/>
  <c r="AA2277" i="1"/>
  <c r="AB2277" i="1" s="1"/>
  <c r="Q2276" i="1"/>
  <c r="Z2279" i="1" l="1"/>
  <c r="AA2279" i="1" s="1"/>
  <c r="V2283" i="1"/>
  <c r="X2281" i="1"/>
  <c r="Y2280" i="1" s="1"/>
  <c r="AB2278" i="1"/>
  <c r="Q2277" i="1"/>
  <c r="Z2280" i="1" l="1"/>
  <c r="AA2280" i="1" s="1"/>
  <c r="V2284" i="1"/>
  <c r="X2282" i="1"/>
  <c r="Y2281" i="1" s="1"/>
  <c r="AB2279" i="1"/>
  <c r="Q2278" i="1"/>
  <c r="V2285" i="1" l="1"/>
  <c r="X2283" i="1"/>
  <c r="Y2282" i="1" s="1"/>
  <c r="Z2281" i="1"/>
  <c r="AB2280" i="1"/>
  <c r="Q2279" i="1"/>
  <c r="Z2282" i="1" l="1"/>
  <c r="AA2282" i="1" s="1"/>
  <c r="AA2281" i="1"/>
  <c r="AB2281" i="1" s="1"/>
  <c r="V2286" i="1"/>
  <c r="X2284" i="1"/>
  <c r="Y2283" i="1" s="1"/>
  <c r="Q2280" i="1"/>
  <c r="Z2283" i="1" l="1"/>
  <c r="AA2283" i="1" s="1"/>
  <c r="V2287" i="1"/>
  <c r="X2285" i="1"/>
  <c r="Y2284" i="1" s="1"/>
  <c r="AB2282" i="1"/>
  <c r="Q2281" i="1"/>
  <c r="V2288" i="1" l="1"/>
  <c r="X2286" i="1"/>
  <c r="Y2285" i="1" s="1"/>
  <c r="Z2284" i="1"/>
  <c r="AA2284" i="1" s="1"/>
  <c r="AB2283" i="1"/>
  <c r="Q2282" i="1"/>
  <c r="AB2284" i="1" l="1"/>
  <c r="Z2285" i="1"/>
  <c r="AA2285" i="1" s="1"/>
  <c r="V2289" i="1"/>
  <c r="X2287" i="1"/>
  <c r="Y2286" i="1" s="1"/>
  <c r="Q2283" i="1"/>
  <c r="AB2285" i="1" l="1"/>
  <c r="Z2286" i="1"/>
  <c r="V2290" i="1"/>
  <c r="X2288" i="1"/>
  <c r="Y2287" i="1" s="1"/>
  <c r="Q2284" i="1"/>
  <c r="Z2287" i="1" l="1"/>
  <c r="V2291" i="1"/>
  <c r="X2289" i="1"/>
  <c r="Y2288" i="1" s="1"/>
  <c r="AA2286" i="1"/>
  <c r="AB2286" i="1" s="1"/>
  <c r="Q2285" i="1"/>
  <c r="Z2288" i="1" l="1"/>
  <c r="AA2288" i="1" s="1"/>
  <c r="V2292" i="1"/>
  <c r="X2290" i="1"/>
  <c r="Y2289" i="1" s="1"/>
  <c r="AA2287" i="1"/>
  <c r="AB2287" i="1" s="1"/>
  <c r="Q2286" i="1"/>
  <c r="AB2288" i="1" l="1"/>
  <c r="Z2289" i="1"/>
  <c r="V2293" i="1"/>
  <c r="X2291" i="1"/>
  <c r="Y2290" i="1" s="1"/>
  <c r="Q2287" i="1"/>
  <c r="Z2290" i="1" l="1"/>
  <c r="AA2290" i="1" s="1"/>
  <c r="AA2289" i="1"/>
  <c r="AB2289" i="1" s="1"/>
  <c r="V2294" i="1"/>
  <c r="X2292" i="1"/>
  <c r="Y2291" i="1" s="1"/>
  <c r="Q2288" i="1"/>
  <c r="AB2290" i="1" l="1"/>
  <c r="Z2291" i="1"/>
  <c r="V2295" i="1"/>
  <c r="X2293" i="1"/>
  <c r="Y2292" i="1" s="1"/>
  <c r="Q2289" i="1"/>
  <c r="AA2291" i="1" l="1"/>
  <c r="AB2291" i="1" s="1"/>
  <c r="Z2292" i="1"/>
  <c r="V2296" i="1"/>
  <c r="X2294" i="1"/>
  <c r="Y2293" i="1" s="1"/>
  <c r="Q2290" i="1"/>
  <c r="Z2293" i="1" l="1"/>
  <c r="AA2293" i="1" s="1"/>
  <c r="V2297" i="1"/>
  <c r="X2295" i="1"/>
  <c r="Y2294" i="1" s="1"/>
  <c r="AA2292" i="1"/>
  <c r="AB2292" i="1" s="1"/>
  <c r="Q2291" i="1"/>
  <c r="AB2293" i="1" l="1"/>
  <c r="Z2294" i="1"/>
  <c r="AA2294" i="1" s="1"/>
  <c r="AB2294" i="1" s="1"/>
  <c r="V2298" i="1"/>
  <c r="X2296" i="1"/>
  <c r="Y2295" i="1" s="1"/>
  <c r="Q2292" i="1"/>
  <c r="V2299" i="1" l="1"/>
  <c r="X2297" i="1"/>
  <c r="Y2296" i="1" s="1"/>
  <c r="Z2295" i="1"/>
  <c r="AA2295" i="1" s="1"/>
  <c r="AB2295" i="1" s="1"/>
  <c r="Q2293" i="1"/>
  <c r="Z2296" i="1" l="1"/>
  <c r="AA2296" i="1" s="1"/>
  <c r="AB2296" i="1" s="1"/>
  <c r="V2300" i="1"/>
  <c r="X2298" i="1"/>
  <c r="Y2297" i="1" s="1"/>
  <c r="Q2294" i="1"/>
  <c r="V2301" i="1" l="1"/>
  <c r="X2299" i="1"/>
  <c r="Y2298" i="1" s="1"/>
  <c r="Z2297" i="1"/>
  <c r="AA2297" i="1"/>
  <c r="Q2295" i="1"/>
  <c r="Z2298" i="1" l="1"/>
  <c r="AA2298" i="1" s="1"/>
  <c r="AB2297" i="1"/>
  <c r="V2302" i="1"/>
  <c r="X2300" i="1"/>
  <c r="Y2299" i="1" s="1"/>
  <c r="Q2296" i="1"/>
  <c r="Z2299" i="1" l="1"/>
  <c r="AA2299" i="1" s="1"/>
  <c r="V2303" i="1"/>
  <c r="X2301" i="1"/>
  <c r="Y2300" i="1" s="1"/>
  <c r="AB2298" i="1"/>
  <c r="Q2297" i="1"/>
  <c r="V2304" i="1" l="1"/>
  <c r="X2302" i="1"/>
  <c r="Y2301" i="1" s="1"/>
  <c r="AB2299" i="1"/>
  <c r="AA2300" i="1"/>
  <c r="Z2300" i="1"/>
  <c r="Q2298" i="1"/>
  <c r="AB2300" i="1" l="1"/>
  <c r="Z2301" i="1"/>
  <c r="V2305" i="1"/>
  <c r="X2303" i="1"/>
  <c r="Y2302" i="1" s="1"/>
  <c r="Q2299" i="1"/>
  <c r="AA2301" i="1" l="1"/>
  <c r="AB2301" i="1" s="1"/>
  <c r="AA2302" i="1"/>
  <c r="Z2302" i="1"/>
  <c r="V2306" i="1"/>
  <c r="X2304" i="1"/>
  <c r="Y2303" i="1" s="1"/>
  <c r="Q2300" i="1"/>
  <c r="AB2302" i="1" l="1"/>
  <c r="Z2303" i="1"/>
  <c r="AA2303" i="1" s="1"/>
  <c r="AB2303" i="1" s="1"/>
  <c r="V2307" i="1"/>
  <c r="X2305" i="1"/>
  <c r="Y2304" i="1" s="1"/>
  <c r="Q2301" i="1"/>
  <c r="Z2304" i="1" l="1"/>
  <c r="V2308" i="1"/>
  <c r="X2306" i="1"/>
  <c r="Y2305" i="1" s="1"/>
  <c r="Q2302" i="1"/>
  <c r="AA2304" i="1" l="1"/>
  <c r="AB2304" i="1" s="1"/>
  <c r="AA2305" i="1"/>
  <c r="Z2305" i="1"/>
  <c r="V2309" i="1"/>
  <c r="X2307" i="1"/>
  <c r="Y2306" i="1" s="1"/>
  <c r="Q2303" i="1"/>
  <c r="AB2305" i="1" l="1"/>
  <c r="AA2306" i="1"/>
  <c r="AB2306" i="1" s="1"/>
  <c r="Z2306" i="1"/>
  <c r="V2310" i="1"/>
  <c r="X2308" i="1"/>
  <c r="Y2307" i="1" s="1"/>
  <c r="Q2304" i="1"/>
  <c r="V2311" i="1" l="1"/>
  <c r="X2309" i="1"/>
  <c r="Y2308" i="1" s="1"/>
  <c r="Z2307" i="1"/>
  <c r="AA2307" i="1" s="1"/>
  <c r="AB2307" i="1" s="1"/>
  <c r="Q2305" i="1"/>
  <c r="Z2308" i="1" l="1"/>
  <c r="AA2308" i="1" s="1"/>
  <c r="AB2308" i="1" s="1"/>
  <c r="V2312" i="1"/>
  <c r="X2310" i="1"/>
  <c r="Y2309" i="1" s="1"/>
  <c r="Q2306" i="1"/>
  <c r="V2313" i="1" l="1"/>
  <c r="X2311" i="1"/>
  <c r="Y2310" i="1" s="1"/>
  <c r="Z2309" i="1"/>
  <c r="AA2309" i="1" s="1"/>
  <c r="AB2309" i="1" s="1"/>
  <c r="Q2307" i="1"/>
  <c r="Z2310" i="1" l="1"/>
  <c r="V2314" i="1"/>
  <c r="X2312" i="1"/>
  <c r="Y2311" i="1" s="1"/>
  <c r="Q2308" i="1"/>
  <c r="AA2310" i="1" l="1"/>
  <c r="AB2310" i="1" s="1"/>
  <c r="Z2311" i="1"/>
  <c r="V2315" i="1"/>
  <c r="X2313" i="1"/>
  <c r="Y2312" i="1" s="1"/>
  <c r="Q2309" i="1"/>
  <c r="Z2312" i="1" l="1"/>
  <c r="AA2312" i="1" s="1"/>
  <c r="V2316" i="1"/>
  <c r="X2314" i="1"/>
  <c r="Y2313" i="1" s="1"/>
  <c r="AA2311" i="1"/>
  <c r="AB2311" i="1" s="1"/>
  <c r="Q2310" i="1"/>
  <c r="Z2313" i="1" l="1"/>
  <c r="AA2313" i="1" s="1"/>
  <c r="V2317" i="1"/>
  <c r="X2315" i="1"/>
  <c r="Y2314" i="1" s="1"/>
  <c r="AB2312" i="1"/>
  <c r="Q2311" i="1"/>
  <c r="V2318" i="1" l="1"/>
  <c r="X2316" i="1"/>
  <c r="Y2315" i="1" s="1"/>
  <c r="AB2313" i="1"/>
  <c r="Z2314" i="1"/>
  <c r="AA2314" i="1" s="1"/>
  <c r="AB2314" i="1" s="1"/>
  <c r="Q2312" i="1"/>
  <c r="Z2315" i="1" l="1"/>
  <c r="V2319" i="1"/>
  <c r="X2317" i="1"/>
  <c r="Y2316" i="1" s="1"/>
  <c r="Q2313" i="1"/>
  <c r="Z2316" i="1" l="1"/>
  <c r="AA2316" i="1" s="1"/>
  <c r="V2320" i="1"/>
  <c r="X2318" i="1"/>
  <c r="Y2317" i="1" s="1"/>
  <c r="AA2315" i="1"/>
  <c r="AB2315" i="1" s="1"/>
  <c r="Q2314" i="1"/>
  <c r="V2321" i="1" l="1"/>
  <c r="X2319" i="1"/>
  <c r="Y2318" i="1" s="1"/>
  <c r="Z2317" i="1"/>
  <c r="AA2317" i="1" s="1"/>
  <c r="AB2316" i="1"/>
  <c r="Q2315" i="1"/>
  <c r="Z2318" i="1" l="1"/>
  <c r="AA2318" i="1" s="1"/>
  <c r="AB2317" i="1"/>
  <c r="V2322" i="1"/>
  <c r="X2320" i="1"/>
  <c r="Y2319" i="1" s="1"/>
  <c r="Q2316" i="1"/>
  <c r="AB2318" i="1" l="1"/>
  <c r="V2323" i="1"/>
  <c r="X2321" i="1"/>
  <c r="Y2320" i="1" s="1"/>
  <c r="Z2319" i="1"/>
  <c r="AA2319" i="1" s="1"/>
  <c r="AB2319" i="1" s="1"/>
  <c r="Q2317" i="1"/>
  <c r="AA2320" i="1" l="1"/>
  <c r="Z2320" i="1"/>
  <c r="AB2320" i="1" s="1"/>
  <c r="V2324" i="1"/>
  <c r="X2322" i="1"/>
  <c r="Y2321" i="1" s="1"/>
  <c r="Q2318" i="1"/>
  <c r="Z2321" i="1" l="1"/>
  <c r="V2325" i="1"/>
  <c r="X2323" i="1"/>
  <c r="Y2322" i="1" s="1"/>
  <c r="Q2319" i="1"/>
  <c r="AA2321" i="1" l="1"/>
  <c r="AB2321" i="1" s="1"/>
  <c r="Z2322" i="1"/>
  <c r="V2326" i="1"/>
  <c r="X2324" i="1"/>
  <c r="Y2323" i="1" s="1"/>
  <c r="Q2320" i="1"/>
  <c r="Z2323" i="1" l="1"/>
  <c r="AA2323" i="1"/>
  <c r="V2327" i="1"/>
  <c r="X2325" i="1"/>
  <c r="Y2324" i="1" s="1"/>
  <c r="AA2322" i="1"/>
  <c r="AB2322" i="1" s="1"/>
  <c r="Q2321" i="1"/>
  <c r="V2328" i="1" l="1"/>
  <c r="X2326" i="1"/>
  <c r="Y2325" i="1" s="1"/>
  <c r="Z2324" i="1"/>
  <c r="AA2324" i="1" s="1"/>
  <c r="AB2323" i="1"/>
  <c r="Q2322" i="1"/>
  <c r="AB2324" i="1" l="1"/>
  <c r="Z2325" i="1"/>
  <c r="AA2325" i="1" s="1"/>
  <c r="AB2325" i="1" s="1"/>
  <c r="V2329" i="1"/>
  <c r="X2327" i="1"/>
  <c r="Y2326" i="1" s="1"/>
  <c r="Q2323" i="1"/>
  <c r="Z2326" i="1" l="1"/>
  <c r="V2330" i="1"/>
  <c r="X2328" i="1"/>
  <c r="Y2327" i="1" s="1"/>
  <c r="Q2324" i="1"/>
  <c r="Z2327" i="1" l="1"/>
  <c r="AA2327" i="1" s="1"/>
  <c r="V2331" i="1"/>
  <c r="X2329" i="1"/>
  <c r="Y2328" i="1" s="1"/>
  <c r="AA2326" i="1"/>
  <c r="AB2326" i="1" s="1"/>
  <c r="Q2325" i="1"/>
  <c r="AB2327" i="1" l="1"/>
  <c r="V2332" i="1"/>
  <c r="X2330" i="1"/>
  <c r="Y2329" i="1" s="1"/>
  <c r="AA2328" i="1"/>
  <c r="Z2328" i="1"/>
  <c r="Q2326" i="1"/>
  <c r="AB2328" i="1" l="1"/>
  <c r="V2333" i="1"/>
  <c r="X2331" i="1"/>
  <c r="Y2330" i="1" s="1"/>
  <c r="Z2329" i="1"/>
  <c r="AA2329" i="1" s="1"/>
  <c r="AB2329" i="1" s="1"/>
  <c r="Q2327" i="1"/>
  <c r="Z2330" i="1" l="1"/>
  <c r="AA2330" i="1" s="1"/>
  <c r="AB2330" i="1" s="1"/>
  <c r="V2334" i="1"/>
  <c r="X2332" i="1"/>
  <c r="Y2331" i="1" s="1"/>
  <c r="Q2328" i="1"/>
  <c r="Z2331" i="1" l="1"/>
  <c r="AA2331" i="1" s="1"/>
  <c r="AB2331" i="1" s="1"/>
  <c r="V2335" i="1"/>
  <c r="X2333" i="1"/>
  <c r="Y2332" i="1" s="1"/>
  <c r="Q2329" i="1"/>
  <c r="V2336" i="1" l="1"/>
  <c r="X2334" i="1"/>
  <c r="Y2333" i="1" s="1"/>
  <c r="Z2332" i="1"/>
  <c r="AA2332" i="1" s="1"/>
  <c r="AB2332" i="1" s="1"/>
  <c r="Q2330" i="1"/>
  <c r="Z2333" i="1" l="1"/>
  <c r="AA2333" i="1" s="1"/>
  <c r="AB2333" i="1" s="1"/>
  <c r="V2337" i="1"/>
  <c r="X2335" i="1"/>
  <c r="Y2334" i="1" s="1"/>
  <c r="Q2331" i="1"/>
  <c r="V2338" i="1" l="1"/>
  <c r="X2336" i="1"/>
  <c r="Y2335" i="1" s="1"/>
  <c r="Z2334" i="1"/>
  <c r="AA2334" i="1" s="1"/>
  <c r="AB2334" i="1" s="1"/>
  <c r="Q2332" i="1"/>
  <c r="Z2335" i="1" l="1"/>
  <c r="AA2335" i="1" s="1"/>
  <c r="AB2335" i="1" s="1"/>
  <c r="V2339" i="1"/>
  <c r="X2337" i="1"/>
  <c r="Y2336" i="1" s="1"/>
  <c r="Q2333" i="1"/>
  <c r="Z2336" i="1" l="1"/>
  <c r="AA2336" i="1" s="1"/>
  <c r="AB2336" i="1" s="1"/>
  <c r="V2340" i="1"/>
  <c r="X2338" i="1"/>
  <c r="Y2337" i="1" s="1"/>
  <c r="Q2334" i="1"/>
  <c r="AA2337" i="1" l="1"/>
  <c r="Z2337" i="1"/>
  <c r="AB2337" i="1" s="1"/>
  <c r="V2341" i="1"/>
  <c r="X2339" i="1"/>
  <c r="Y2338" i="1" s="1"/>
  <c r="Q2335" i="1"/>
  <c r="V2342" i="1" l="1"/>
  <c r="X2340" i="1"/>
  <c r="Y2339" i="1" s="1"/>
  <c r="Z2338" i="1"/>
  <c r="Q2336" i="1"/>
  <c r="Z2339" i="1" l="1"/>
  <c r="AA2339" i="1" s="1"/>
  <c r="AA2338" i="1"/>
  <c r="AB2338" i="1" s="1"/>
  <c r="V2343" i="1"/>
  <c r="X2341" i="1"/>
  <c r="Y2340" i="1" s="1"/>
  <c r="Q2337" i="1"/>
  <c r="V2344" i="1" l="1"/>
  <c r="X2342" i="1"/>
  <c r="Y2341" i="1" s="1"/>
  <c r="Z2340" i="1"/>
  <c r="AB2339" i="1"/>
  <c r="Q2338" i="1"/>
  <c r="AA2341" i="1" l="1"/>
  <c r="Z2341" i="1"/>
  <c r="AA2340" i="1"/>
  <c r="AB2340" i="1" s="1"/>
  <c r="V2345" i="1"/>
  <c r="X2343" i="1"/>
  <c r="Y2342" i="1" s="1"/>
  <c r="Q2339" i="1"/>
  <c r="Z2342" i="1" l="1"/>
  <c r="AA2342" i="1" s="1"/>
  <c r="V2346" i="1"/>
  <c r="X2344" i="1"/>
  <c r="Y2343" i="1" s="1"/>
  <c r="AB2341" i="1"/>
  <c r="Q2340" i="1"/>
  <c r="AB2342" i="1" l="1"/>
  <c r="Z2343" i="1"/>
  <c r="V2347" i="1"/>
  <c r="X2345" i="1"/>
  <c r="Y2344" i="1" s="1"/>
  <c r="Q2341" i="1"/>
  <c r="Z2344" i="1" l="1"/>
  <c r="AA2344" i="1" s="1"/>
  <c r="V2348" i="1"/>
  <c r="X2346" i="1"/>
  <c r="Y2345" i="1" s="1"/>
  <c r="AA2343" i="1"/>
  <c r="AB2343" i="1" s="1"/>
  <c r="Q2342" i="1"/>
  <c r="AB2344" i="1" l="1"/>
  <c r="AA2345" i="1"/>
  <c r="AB2345" i="1" s="1"/>
  <c r="Z2345" i="1"/>
  <c r="V2349" i="1"/>
  <c r="X2347" i="1"/>
  <c r="Y2346" i="1" s="1"/>
  <c r="Q2343" i="1"/>
  <c r="Z2346" i="1" l="1"/>
  <c r="V2350" i="1"/>
  <c r="X2348" i="1"/>
  <c r="Y2347" i="1" s="1"/>
  <c r="Q2344" i="1"/>
  <c r="Z2347" i="1" l="1"/>
  <c r="AA2347" i="1" s="1"/>
  <c r="V2351" i="1"/>
  <c r="X2349" i="1"/>
  <c r="Y2348" i="1" s="1"/>
  <c r="AA2346" i="1"/>
  <c r="AB2346" i="1" s="1"/>
  <c r="Q2345" i="1"/>
  <c r="Z2348" i="1" l="1"/>
  <c r="AA2348" i="1" s="1"/>
  <c r="V2352" i="1"/>
  <c r="X2350" i="1"/>
  <c r="Y2349" i="1" s="1"/>
  <c r="AB2347" i="1"/>
  <c r="Q2346" i="1"/>
  <c r="V2353" i="1" l="1"/>
  <c r="X2351" i="1"/>
  <c r="Y2350" i="1" s="1"/>
  <c r="AB2348" i="1"/>
  <c r="AA2349" i="1"/>
  <c r="AB2349" i="1" s="1"/>
  <c r="Z2349" i="1"/>
  <c r="Q2347" i="1"/>
  <c r="Z2350" i="1" l="1"/>
  <c r="V2354" i="1"/>
  <c r="X2352" i="1"/>
  <c r="Y2351" i="1" s="1"/>
  <c r="Q2348" i="1"/>
  <c r="Z2351" i="1" l="1"/>
  <c r="AA2351" i="1" s="1"/>
  <c r="V2355" i="1"/>
  <c r="X2353" i="1"/>
  <c r="Y2352" i="1" s="1"/>
  <c r="AA2350" i="1"/>
  <c r="AB2350" i="1" s="1"/>
  <c r="Q2349" i="1"/>
  <c r="AB2351" i="1" l="1"/>
  <c r="Z2352" i="1"/>
  <c r="V2356" i="1"/>
  <c r="X2354" i="1"/>
  <c r="Y2353" i="1" s="1"/>
  <c r="Q2350" i="1"/>
  <c r="V2357" i="1" l="1"/>
  <c r="X2355" i="1"/>
  <c r="Y2354" i="1" s="1"/>
  <c r="AA2352" i="1"/>
  <c r="AB2352" i="1" s="1"/>
  <c r="AA2353" i="1"/>
  <c r="Z2353" i="1"/>
  <c r="Q2351" i="1"/>
  <c r="AB2353" i="1" l="1"/>
  <c r="V2358" i="1"/>
  <c r="X2356" i="1"/>
  <c r="Y2355" i="1" s="1"/>
  <c r="AA2354" i="1"/>
  <c r="Z2354" i="1"/>
  <c r="Q2352" i="1"/>
  <c r="AB2354" i="1" l="1"/>
  <c r="AA2355" i="1"/>
  <c r="AB2355" i="1" s="1"/>
  <c r="Z2355" i="1"/>
  <c r="V2359" i="1"/>
  <c r="X2357" i="1"/>
  <c r="Y2356" i="1" s="1"/>
  <c r="Q2353" i="1"/>
  <c r="Z2356" i="1" l="1"/>
  <c r="AA2356" i="1" s="1"/>
  <c r="AB2356" i="1" s="1"/>
  <c r="V2360" i="1"/>
  <c r="X2358" i="1"/>
  <c r="Y2357" i="1" s="1"/>
  <c r="Q2354" i="1"/>
  <c r="AA2357" i="1" l="1"/>
  <c r="Z2357" i="1"/>
  <c r="AB2357" i="1" s="1"/>
  <c r="V2361" i="1"/>
  <c r="X2359" i="1"/>
  <c r="Y2358" i="1" s="1"/>
  <c r="Q2355" i="1"/>
  <c r="V2362" i="1" l="1"/>
  <c r="X2360" i="1"/>
  <c r="Y2359" i="1" s="1"/>
  <c r="Z2358" i="1"/>
  <c r="Q2356" i="1"/>
  <c r="Z2359" i="1" l="1"/>
  <c r="AA2358" i="1"/>
  <c r="AB2358" i="1" s="1"/>
  <c r="V2363" i="1"/>
  <c r="X2361" i="1"/>
  <c r="Y2360" i="1" s="1"/>
  <c r="Q2357" i="1"/>
  <c r="V2364" i="1" l="1"/>
  <c r="X2362" i="1"/>
  <c r="Y2361" i="1" s="1"/>
  <c r="Z2360" i="1"/>
  <c r="AA2359" i="1"/>
  <c r="AB2359" i="1" s="1"/>
  <c r="Q2358" i="1"/>
  <c r="AA2361" i="1" l="1"/>
  <c r="Z2361" i="1"/>
  <c r="AA2360" i="1"/>
  <c r="AB2360" i="1" s="1"/>
  <c r="V2365" i="1"/>
  <c r="X2363" i="1"/>
  <c r="Y2362" i="1" s="1"/>
  <c r="Q2359" i="1"/>
  <c r="V2366" i="1" l="1"/>
  <c r="X2364" i="1"/>
  <c r="Y2363" i="1" s="1"/>
  <c r="AB2361" i="1"/>
  <c r="Z2362" i="1"/>
  <c r="AA2362" i="1" s="1"/>
  <c r="Q2360" i="1"/>
  <c r="Z2363" i="1" l="1"/>
  <c r="AA2363" i="1" s="1"/>
  <c r="AB2362" i="1"/>
  <c r="V2367" i="1"/>
  <c r="X2365" i="1"/>
  <c r="Y2364" i="1" s="1"/>
  <c r="Q2361" i="1"/>
  <c r="V2368" i="1" l="1"/>
  <c r="X2366" i="1"/>
  <c r="Y2365" i="1" s="1"/>
  <c r="AB2363" i="1"/>
  <c r="AA2364" i="1"/>
  <c r="Z2364" i="1"/>
  <c r="Q2362" i="1"/>
  <c r="AB2364" i="1" l="1"/>
  <c r="Z2365" i="1"/>
  <c r="V2369" i="1"/>
  <c r="X2367" i="1"/>
  <c r="Y2366" i="1" s="1"/>
  <c r="Q2363" i="1"/>
  <c r="Z2366" i="1" l="1"/>
  <c r="AA2366" i="1" s="1"/>
  <c r="V2370" i="1"/>
  <c r="X2368" i="1"/>
  <c r="Y2367" i="1" s="1"/>
  <c r="AA2365" i="1"/>
  <c r="AB2365" i="1" s="1"/>
  <c r="Q2364" i="1"/>
  <c r="Z2367" i="1" l="1"/>
  <c r="AA2367" i="1" s="1"/>
  <c r="AB2366" i="1"/>
  <c r="V2371" i="1"/>
  <c r="X2369" i="1"/>
  <c r="Y2368" i="1" s="1"/>
  <c r="Q2365" i="1"/>
  <c r="V2372" i="1" l="1"/>
  <c r="X2370" i="1"/>
  <c r="Y2369" i="1" s="1"/>
  <c r="AB2367" i="1"/>
  <c r="Z2368" i="1"/>
  <c r="AA2368" i="1" s="1"/>
  <c r="AB2368" i="1" s="1"/>
  <c r="Q2366" i="1"/>
  <c r="Z2369" i="1" l="1"/>
  <c r="AA2369" i="1" s="1"/>
  <c r="AB2369" i="1" s="1"/>
  <c r="V2373" i="1"/>
  <c r="X2371" i="1"/>
  <c r="Y2370" i="1" s="1"/>
  <c r="Q2367" i="1"/>
  <c r="Z2370" i="1" l="1"/>
  <c r="V2374" i="1"/>
  <c r="X2372" i="1"/>
  <c r="Y2371" i="1" s="1"/>
  <c r="Q2368" i="1"/>
  <c r="AA2370" i="1" l="1"/>
  <c r="AB2370" i="1" s="1"/>
  <c r="Z2371" i="1"/>
  <c r="AA2371" i="1" s="1"/>
  <c r="AB2371" i="1" s="1"/>
  <c r="V2375" i="1"/>
  <c r="X2373" i="1"/>
  <c r="Y2372" i="1" s="1"/>
  <c r="Q2369" i="1"/>
  <c r="Z2372" i="1" l="1"/>
  <c r="AA2372" i="1" s="1"/>
  <c r="AB2372" i="1" s="1"/>
  <c r="V2376" i="1"/>
  <c r="X2374" i="1"/>
  <c r="Y2373" i="1" s="1"/>
  <c r="Q2370" i="1"/>
  <c r="Z2373" i="1" l="1"/>
  <c r="AA2373" i="1" s="1"/>
  <c r="AB2373" i="1" s="1"/>
  <c r="V2377" i="1"/>
  <c r="X2375" i="1"/>
  <c r="Y2374" i="1" s="1"/>
  <c r="Q2371" i="1"/>
  <c r="V2378" i="1" l="1"/>
  <c r="X2376" i="1"/>
  <c r="Y2375" i="1" s="1"/>
  <c r="Z2374" i="1"/>
  <c r="AA2374" i="1" s="1"/>
  <c r="AB2374" i="1" s="1"/>
  <c r="Q2372" i="1"/>
  <c r="Z2375" i="1" l="1"/>
  <c r="AA2375" i="1" s="1"/>
  <c r="AB2375" i="1" s="1"/>
  <c r="V2379" i="1"/>
  <c r="X2377" i="1"/>
  <c r="Y2376" i="1" s="1"/>
  <c r="Q2373" i="1"/>
  <c r="Z2376" i="1" l="1"/>
  <c r="AA2376" i="1" s="1"/>
  <c r="AB2376" i="1" s="1"/>
  <c r="V2380" i="1"/>
  <c r="X2378" i="1"/>
  <c r="Y2377" i="1" s="1"/>
  <c r="Q2374" i="1"/>
  <c r="Z2377" i="1" l="1"/>
  <c r="AA2377" i="1" s="1"/>
  <c r="AB2377" i="1" s="1"/>
  <c r="V2381" i="1"/>
  <c r="X2379" i="1"/>
  <c r="Y2378" i="1" s="1"/>
  <c r="Q2375" i="1"/>
  <c r="Z2378" i="1" l="1"/>
  <c r="V2382" i="1"/>
  <c r="X2380" i="1"/>
  <c r="Y2379" i="1" s="1"/>
  <c r="Q2376" i="1"/>
  <c r="AA2378" i="1" l="1"/>
  <c r="AB2378" i="1" s="1"/>
  <c r="V2383" i="1"/>
  <c r="X2381" i="1"/>
  <c r="Y2380" i="1" s="1"/>
  <c r="Z2379" i="1"/>
  <c r="AA2379" i="1" s="1"/>
  <c r="AB2379" i="1" s="1"/>
  <c r="Q2377" i="1"/>
  <c r="AA2380" i="1" l="1"/>
  <c r="AB2380" i="1" s="1"/>
  <c r="Z2380" i="1"/>
  <c r="V2384" i="1"/>
  <c r="X2382" i="1"/>
  <c r="Y2381" i="1" s="1"/>
  <c r="Q2378" i="1"/>
  <c r="V2385" i="1" l="1"/>
  <c r="X2383" i="1"/>
  <c r="Y2382" i="1" s="1"/>
  <c r="Z2381" i="1"/>
  <c r="Q2379" i="1"/>
  <c r="Z2382" i="1" l="1"/>
  <c r="AA2382" i="1" s="1"/>
  <c r="AA2381" i="1"/>
  <c r="AB2381" i="1" s="1"/>
  <c r="V2386" i="1"/>
  <c r="X2384" i="1"/>
  <c r="Y2383" i="1" s="1"/>
  <c r="Q2380" i="1"/>
  <c r="Z2383" i="1" l="1"/>
  <c r="AA2383" i="1" s="1"/>
  <c r="V2387" i="1"/>
  <c r="X2385" i="1"/>
  <c r="Y2384" i="1" s="1"/>
  <c r="AB2382" i="1"/>
  <c r="Q2381" i="1"/>
  <c r="V2388" i="1" l="1"/>
  <c r="X2386" i="1"/>
  <c r="Y2385" i="1" s="1"/>
  <c r="AB2383" i="1"/>
  <c r="Z2384" i="1"/>
  <c r="AA2384" i="1" s="1"/>
  <c r="AB2384" i="1" s="1"/>
  <c r="Q2382" i="1"/>
  <c r="Z2385" i="1" l="1"/>
  <c r="V2389" i="1"/>
  <c r="X2387" i="1"/>
  <c r="Y2386" i="1" s="1"/>
  <c r="Q2383" i="1"/>
  <c r="AA2385" i="1" l="1"/>
  <c r="AB2385" i="1" s="1"/>
  <c r="Z2386" i="1"/>
  <c r="AA2386" i="1" s="1"/>
  <c r="V2390" i="1"/>
  <c r="X2388" i="1"/>
  <c r="Y2387" i="1" s="1"/>
  <c r="Q2384" i="1"/>
  <c r="AB2386" i="1" l="1"/>
  <c r="Z2387" i="1"/>
  <c r="V2391" i="1"/>
  <c r="X2389" i="1"/>
  <c r="Y2388" i="1" s="1"/>
  <c r="Q2385" i="1"/>
  <c r="Z2388" i="1" l="1"/>
  <c r="AA2388" i="1" s="1"/>
  <c r="V2392" i="1"/>
  <c r="X2390" i="1"/>
  <c r="Y2389" i="1" s="1"/>
  <c r="AA2387" i="1"/>
  <c r="AB2387" i="1" s="1"/>
  <c r="Q2386" i="1"/>
  <c r="Z2389" i="1" l="1"/>
  <c r="V2393" i="1"/>
  <c r="X2391" i="1"/>
  <c r="Y2390" i="1" s="1"/>
  <c r="AB2388" i="1"/>
  <c r="Q2387" i="1"/>
  <c r="Z2390" i="1" l="1"/>
  <c r="V2394" i="1"/>
  <c r="X2392" i="1"/>
  <c r="Y2391" i="1" s="1"/>
  <c r="AA2389" i="1"/>
  <c r="AB2389" i="1" s="1"/>
  <c r="Q2388" i="1"/>
  <c r="Z2391" i="1" l="1"/>
  <c r="AA2391" i="1"/>
  <c r="V2395" i="1"/>
  <c r="X2393" i="1"/>
  <c r="Y2392" i="1" s="1"/>
  <c r="AA2390" i="1"/>
  <c r="AB2390" i="1" s="1"/>
  <c r="Q2389" i="1"/>
  <c r="AB2391" i="1" l="1"/>
  <c r="Z2392" i="1"/>
  <c r="AA2392" i="1" s="1"/>
  <c r="AB2392" i="1" s="1"/>
  <c r="V2396" i="1"/>
  <c r="X2394" i="1"/>
  <c r="Y2393" i="1" s="1"/>
  <c r="Q2390" i="1"/>
  <c r="AA2393" i="1" l="1"/>
  <c r="Z2393" i="1"/>
  <c r="AB2393" i="1" s="1"/>
  <c r="V2397" i="1"/>
  <c r="X2395" i="1"/>
  <c r="Y2394" i="1" s="1"/>
  <c r="Q2391" i="1"/>
  <c r="Z2394" i="1" l="1"/>
  <c r="AA2394" i="1" s="1"/>
  <c r="AB2394" i="1" s="1"/>
  <c r="V2398" i="1"/>
  <c r="X2396" i="1"/>
  <c r="Y2395" i="1" s="1"/>
  <c r="Q2392" i="1"/>
  <c r="Z2395" i="1" l="1"/>
  <c r="AA2395" i="1" s="1"/>
  <c r="AB2395" i="1" s="1"/>
  <c r="V2399" i="1"/>
  <c r="X2397" i="1"/>
  <c r="Y2396" i="1" s="1"/>
  <c r="Q2393" i="1"/>
  <c r="Z2396" i="1" l="1"/>
  <c r="AA2396" i="1" s="1"/>
  <c r="AB2396" i="1" s="1"/>
  <c r="V2400" i="1"/>
  <c r="X2398" i="1"/>
  <c r="Y2397" i="1" s="1"/>
  <c r="Q2394" i="1"/>
  <c r="Z2397" i="1" l="1"/>
  <c r="AA2397" i="1" s="1"/>
  <c r="AB2397" i="1" s="1"/>
  <c r="V2401" i="1"/>
  <c r="X2399" i="1"/>
  <c r="Y2398" i="1" s="1"/>
  <c r="Q2395" i="1"/>
  <c r="Z2398" i="1" l="1"/>
  <c r="AA2398" i="1" s="1"/>
  <c r="AB2398" i="1" s="1"/>
  <c r="V2402" i="1"/>
  <c r="X2400" i="1"/>
  <c r="Y2399" i="1" s="1"/>
  <c r="Q2396" i="1"/>
  <c r="Z2399" i="1" l="1"/>
  <c r="AA2399" i="1" s="1"/>
  <c r="AB2399" i="1" s="1"/>
  <c r="V2403" i="1"/>
  <c r="X2401" i="1"/>
  <c r="Y2400" i="1" s="1"/>
  <c r="Q2397" i="1"/>
  <c r="Z2400" i="1" l="1"/>
  <c r="AA2400" i="1" s="1"/>
  <c r="AB2400" i="1" s="1"/>
  <c r="V2404" i="1"/>
  <c r="X2402" i="1"/>
  <c r="Y2401" i="1" s="1"/>
  <c r="Q2398" i="1"/>
  <c r="V2405" i="1" l="1"/>
  <c r="X2403" i="1"/>
  <c r="Y2402" i="1" s="1"/>
  <c r="Z2401" i="1"/>
  <c r="AA2401" i="1" s="1"/>
  <c r="AB2401" i="1" s="1"/>
  <c r="Q2399" i="1"/>
  <c r="Z2402" i="1" l="1"/>
  <c r="AA2402" i="1" s="1"/>
  <c r="AB2402" i="1" s="1"/>
  <c r="V2406" i="1"/>
  <c r="X2404" i="1"/>
  <c r="Y2403" i="1" s="1"/>
  <c r="Q2400" i="1"/>
  <c r="Z2403" i="1" l="1"/>
  <c r="V2407" i="1"/>
  <c r="X2405" i="1"/>
  <c r="Y2404" i="1" s="1"/>
  <c r="Q2401" i="1"/>
  <c r="AA2403" i="1" l="1"/>
  <c r="AB2403" i="1" s="1"/>
  <c r="Z2404" i="1"/>
  <c r="V2408" i="1"/>
  <c r="X2406" i="1"/>
  <c r="Y2405" i="1" s="1"/>
  <c r="Q2402" i="1"/>
  <c r="Z2405" i="1" l="1"/>
  <c r="AA2405" i="1" s="1"/>
  <c r="V2409" i="1"/>
  <c r="X2407" i="1"/>
  <c r="Y2406" i="1" s="1"/>
  <c r="AA2404" i="1"/>
  <c r="AB2404" i="1" s="1"/>
  <c r="Q2403" i="1"/>
  <c r="V2410" i="1" l="1"/>
  <c r="X2408" i="1"/>
  <c r="Y2407" i="1" s="1"/>
  <c r="Z2406" i="1"/>
  <c r="AA2406" i="1" s="1"/>
  <c r="AB2405" i="1"/>
  <c r="Q2404" i="1"/>
  <c r="Z2407" i="1" l="1"/>
  <c r="AA2407" i="1" s="1"/>
  <c r="AB2406" i="1"/>
  <c r="V2411" i="1"/>
  <c r="X2409" i="1"/>
  <c r="Y2408" i="1" s="1"/>
  <c r="Q2405" i="1"/>
  <c r="V2412" i="1" l="1"/>
  <c r="X2410" i="1"/>
  <c r="Y2409" i="1" s="1"/>
  <c r="Z2408" i="1"/>
  <c r="AA2408" i="1" s="1"/>
  <c r="AB2407" i="1"/>
  <c r="Q2406" i="1"/>
  <c r="AB2408" i="1" l="1"/>
  <c r="AA2409" i="1"/>
  <c r="AB2409" i="1" s="1"/>
  <c r="Z2409" i="1"/>
  <c r="V2413" i="1"/>
  <c r="X2411" i="1"/>
  <c r="Y2410" i="1" s="1"/>
  <c r="Q2407" i="1"/>
  <c r="Z2410" i="1" l="1"/>
  <c r="AA2410" i="1" s="1"/>
  <c r="AB2410" i="1" s="1"/>
  <c r="V2414" i="1"/>
  <c r="X2412" i="1"/>
  <c r="Y2411" i="1" s="1"/>
  <c r="Q2408" i="1"/>
  <c r="Z2411" i="1" l="1"/>
  <c r="V2415" i="1"/>
  <c r="X2413" i="1"/>
  <c r="Y2412" i="1" s="1"/>
  <c r="Q2409" i="1"/>
  <c r="AA2411" i="1" l="1"/>
  <c r="AB2411" i="1" s="1"/>
  <c r="Z2412" i="1"/>
  <c r="AA2412" i="1" s="1"/>
  <c r="V2416" i="1"/>
  <c r="X2414" i="1"/>
  <c r="Y2413" i="1" s="1"/>
  <c r="Q2410" i="1"/>
  <c r="AB2412" i="1" l="1"/>
  <c r="Z2413" i="1"/>
  <c r="AA2413" i="1" s="1"/>
  <c r="AB2413" i="1" s="1"/>
  <c r="V2417" i="1"/>
  <c r="X2415" i="1"/>
  <c r="Y2414" i="1" s="1"/>
  <c r="Q2411" i="1"/>
  <c r="V2418" i="1" l="1"/>
  <c r="X2416" i="1"/>
  <c r="Y2415" i="1" s="1"/>
  <c r="Z2414" i="1"/>
  <c r="AA2414" i="1" s="1"/>
  <c r="AB2414" i="1" s="1"/>
  <c r="Q2412" i="1"/>
  <c r="Z2415" i="1" l="1"/>
  <c r="AA2415" i="1" s="1"/>
  <c r="AB2415" i="1" s="1"/>
  <c r="V2419" i="1"/>
  <c r="X2417" i="1"/>
  <c r="Y2416" i="1" s="1"/>
  <c r="Q2413" i="1"/>
  <c r="Z2416" i="1" l="1"/>
  <c r="V2420" i="1"/>
  <c r="X2418" i="1"/>
  <c r="Y2417" i="1" s="1"/>
  <c r="Q2414" i="1"/>
  <c r="AA2416" i="1" l="1"/>
  <c r="AB2416" i="1" s="1"/>
  <c r="AA2417" i="1"/>
  <c r="Z2417" i="1"/>
  <c r="V2421" i="1"/>
  <c r="X2419" i="1"/>
  <c r="Y2418" i="1" s="1"/>
  <c r="Q2415" i="1"/>
  <c r="AB2417" i="1" l="1"/>
  <c r="V2422" i="1"/>
  <c r="X2420" i="1"/>
  <c r="Y2419" i="1" s="1"/>
  <c r="AA2418" i="1"/>
  <c r="AB2418" i="1" s="1"/>
  <c r="Z2418" i="1"/>
  <c r="Q2416" i="1"/>
  <c r="Z2419" i="1" l="1"/>
  <c r="AA2419" i="1" s="1"/>
  <c r="AB2419" i="1" s="1"/>
  <c r="V2423" i="1"/>
  <c r="X2421" i="1"/>
  <c r="Y2420" i="1" s="1"/>
  <c r="Q2417" i="1"/>
  <c r="V2424" i="1" l="1"/>
  <c r="X2422" i="1"/>
  <c r="Y2421" i="1" s="1"/>
  <c r="Z2420" i="1"/>
  <c r="AA2420" i="1" s="1"/>
  <c r="AB2420" i="1" s="1"/>
  <c r="Q2418" i="1"/>
  <c r="Z2421" i="1" l="1"/>
  <c r="V2425" i="1"/>
  <c r="X2423" i="1"/>
  <c r="Y2422" i="1" s="1"/>
  <c r="Q2419" i="1"/>
  <c r="AA2421" i="1" l="1"/>
  <c r="AB2421" i="1" s="1"/>
  <c r="V2426" i="1"/>
  <c r="X2424" i="1"/>
  <c r="Y2423" i="1" s="1"/>
  <c r="Z2422" i="1"/>
  <c r="AA2422" i="1" s="1"/>
  <c r="Q2420" i="1"/>
  <c r="AB2422" i="1" l="1"/>
  <c r="AA2423" i="1"/>
  <c r="Z2423" i="1"/>
  <c r="V2427" i="1"/>
  <c r="X2425" i="1"/>
  <c r="Y2424" i="1" s="1"/>
  <c r="Q2421" i="1"/>
  <c r="AB2423" i="1" l="1"/>
  <c r="Z2424" i="1"/>
  <c r="V2428" i="1"/>
  <c r="X2426" i="1"/>
  <c r="Y2425" i="1" s="1"/>
  <c r="Q2422" i="1"/>
  <c r="Z2425" i="1" l="1"/>
  <c r="AA2425" i="1" s="1"/>
  <c r="V2429" i="1"/>
  <c r="X2427" i="1"/>
  <c r="Y2426" i="1" s="1"/>
  <c r="AA2424" i="1"/>
  <c r="AB2424" i="1" s="1"/>
  <c r="Q2423" i="1"/>
  <c r="Z2426" i="1" l="1"/>
  <c r="AA2426" i="1" s="1"/>
  <c r="AB2425" i="1"/>
  <c r="V2430" i="1"/>
  <c r="X2428" i="1"/>
  <c r="Y2427" i="1" s="1"/>
  <c r="Q2424" i="1"/>
  <c r="Z2427" i="1" l="1"/>
  <c r="AA2427" i="1" s="1"/>
  <c r="V2431" i="1"/>
  <c r="X2429" i="1"/>
  <c r="Y2428" i="1" s="1"/>
  <c r="AB2426" i="1"/>
  <c r="Q2425" i="1"/>
  <c r="V2432" i="1" l="1"/>
  <c r="X2430" i="1"/>
  <c r="Y2429" i="1" s="1"/>
  <c r="AB2427" i="1"/>
  <c r="Z2428" i="1"/>
  <c r="AA2428" i="1" s="1"/>
  <c r="AB2428" i="1" s="1"/>
  <c r="Q2426" i="1"/>
  <c r="Z2429" i="1" l="1"/>
  <c r="AA2429" i="1" s="1"/>
  <c r="AB2429" i="1" s="1"/>
  <c r="V2433" i="1"/>
  <c r="X2431" i="1"/>
  <c r="Y2430" i="1" s="1"/>
  <c r="Q2427" i="1"/>
  <c r="Z2430" i="1" l="1"/>
  <c r="AA2430" i="1" s="1"/>
  <c r="AB2430" i="1" s="1"/>
  <c r="V2434" i="1"/>
  <c r="X2432" i="1"/>
  <c r="Y2431" i="1" s="1"/>
  <c r="Q2428" i="1"/>
  <c r="Z2431" i="1" l="1"/>
  <c r="V2435" i="1"/>
  <c r="X2433" i="1"/>
  <c r="Y2432" i="1" s="1"/>
  <c r="Q2429" i="1"/>
  <c r="AA2431" i="1" l="1"/>
  <c r="AB2431" i="1" s="1"/>
  <c r="Z2432" i="1"/>
  <c r="AA2432" i="1" s="1"/>
  <c r="V2436" i="1"/>
  <c r="X2434" i="1"/>
  <c r="Y2433" i="1" s="1"/>
  <c r="Q2430" i="1"/>
  <c r="AB2432" i="1" l="1"/>
  <c r="Z2433" i="1"/>
  <c r="V2437" i="1"/>
  <c r="X2435" i="1"/>
  <c r="Y2434" i="1" s="1"/>
  <c r="Q2431" i="1"/>
  <c r="Z2434" i="1" l="1"/>
  <c r="AA2434" i="1" s="1"/>
  <c r="V2438" i="1"/>
  <c r="X2436" i="1"/>
  <c r="Y2435" i="1" s="1"/>
  <c r="AA2433" i="1"/>
  <c r="AB2433" i="1" s="1"/>
  <c r="Q2432" i="1"/>
  <c r="Z2435" i="1" l="1"/>
  <c r="AA2435" i="1" s="1"/>
  <c r="AB2434" i="1"/>
  <c r="V2439" i="1"/>
  <c r="X2437" i="1"/>
  <c r="Y2436" i="1" s="1"/>
  <c r="Q2433" i="1"/>
  <c r="Z2436" i="1" l="1"/>
  <c r="AA2436" i="1" s="1"/>
  <c r="V2440" i="1"/>
  <c r="X2438" i="1"/>
  <c r="Y2437" i="1" s="1"/>
  <c r="AB2435" i="1"/>
  <c r="Q2434" i="1"/>
  <c r="AB2436" i="1" l="1"/>
  <c r="V2441" i="1"/>
  <c r="X2439" i="1"/>
  <c r="Y2438" i="1" s="1"/>
  <c r="Z2437" i="1"/>
  <c r="Q2435" i="1"/>
  <c r="Z2438" i="1" l="1"/>
  <c r="AA2438" i="1" s="1"/>
  <c r="AA2437" i="1"/>
  <c r="AB2437" i="1" s="1"/>
  <c r="V2442" i="1"/>
  <c r="X2440" i="1"/>
  <c r="Y2439" i="1" s="1"/>
  <c r="Q2436" i="1"/>
  <c r="V2443" i="1" l="1"/>
  <c r="X2441" i="1"/>
  <c r="Y2440" i="1" s="1"/>
  <c r="AB2438" i="1"/>
  <c r="Z2439" i="1"/>
  <c r="AA2439" i="1" s="1"/>
  <c r="AB2439" i="1" s="1"/>
  <c r="Q2437" i="1"/>
  <c r="Z2440" i="1" l="1"/>
  <c r="V2444" i="1"/>
  <c r="X2442" i="1"/>
  <c r="Y2441" i="1" s="1"/>
  <c r="Q2438" i="1"/>
  <c r="Z2441" i="1" l="1"/>
  <c r="AA2441" i="1" s="1"/>
  <c r="V2445" i="1"/>
  <c r="X2443" i="1"/>
  <c r="Y2442" i="1" s="1"/>
  <c r="AA2440" i="1"/>
  <c r="AB2440" i="1" s="1"/>
  <c r="Q2439" i="1"/>
  <c r="AB2441" i="1" l="1"/>
  <c r="AA2442" i="1"/>
  <c r="AB2442" i="1" s="1"/>
  <c r="Z2442" i="1"/>
  <c r="V2446" i="1"/>
  <c r="X2444" i="1"/>
  <c r="Y2443" i="1" s="1"/>
  <c r="Q2440" i="1"/>
  <c r="V2447" i="1" l="1"/>
  <c r="X2445" i="1"/>
  <c r="Y2444" i="1" s="1"/>
  <c r="Z2443" i="1"/>
  <c r="AA2443" i="1" s="1"/>
  <c r="AB2443" i="1" s="1"/>
  <c r="Q2441" i="1"/>
  <c r="Z2444" i="1" l="1"/>
  <c r="V2448" i="1"/>
  <c r="X2446" i="1"/>
  <c r="Y2445" i="1" s="1"/>
  <c r="Q2442" i="1"/>
  <c r="AA2444" i="1" l="1"/>
  <c r="AB2444" i="1" s="1"/>
  <c r="AA2445" i="1"/>
  <c r="Z2445" i="1"/>
  <c r="V2449" i="1"/>
  <c r="X2447" i="1"/>
  <c r="Y2446" i="1" s="1"/>
  <c r="Q2443" i="1"/>
  <c r="AB2445" i="1" l="1"/>
  <c r="V2450" i="1"/>
  <c r="X2448" i="1"/>
  <c r="Y2447" i="1" s="1"/>
  <c r="Z2446" i="1"/>
  <c r="Q2444" i="1"/>
  <c r="AA2446" i="1" l="1"/>
  <c r="AB2446" i="1" s="1"/>
  <c r="Z2447" i="1"/>
  <c r="AA2447" i="1" s="1"/>
  <c r="V2451" i="1"/>
  <c r="X2449" i="1"/>
  <c r="Y2448" i="1" s="1"/>
  <c r="Q2445" i="1"/>
  <c r="AB2447" i="1" l="1"/>
  <c r="Z2448" i="1"/>
  <c r="AA2448" i="1" s="1"/>
  <c r="AB2448" i="1" s="1"/>
  <c r="V2452" i="1"/>
  <c r="X2450" i="1"/>
  <c r="Y2449" i="1" s="1"/>
  <c r="Q2446" i="1"/>
  <c r="Z2449" i="1" l="1"/>
  <c r="V2453" i="1"/>
  <c r="X2451" i="1"/>
  <c r="Y2450" i="1" s="1"/>
  <c r="Q2447" i="1"/>
  <c r="V2454" i="1" l="1"/>
  <c r="X2452" i="1"/>
  <c r="Y2451" i="1" s="1"/>
  <c r="Z2450" i="1"/>
  <c r="AA2450" i="1" s="1"/>
  <c r="AA2449" i="1"/>
  <c r="AB2449" i="1" s="1"/>
  <c r="Q2448" i="1"/>
  <c r="AB2450" i="1" l="1"/>
  <c r="AA2451" i="1"/>
  <c r="Z2451" i="1"/>
  <c r="V2455" i="1"/>
  <c r="X2453" i="1"/>
  <c r="Y2452" i="1" s="1"/>
  <c r="Q2449" i="1"/>
  <c r="AB2451" i="1" l="1"/>
  <c r="Z2452" i="1"/>
  <c r="V2456" i="1"/>
  <c r="X2454" i="1"/>
  <c r="Y2453" i="1" s="1"/>
  <c r="Q2450" i="1"/>
  <c r="Z2453" i="1" l="1"/>
  <c r="AA2453" i="1" s="1"/>
  <c r="V2457" i="1"/>
  <c r="X2455" i="1"/>
  <c r="Y2454" i="1" s="1"/>
  <c r="AA2452" i="1"/>
  <c r="AB2452" i="1" s="1"/>
  <c r="Q2451" i="1"/>
  <c r="AB2453" i="1" l="1"/>
  <c r="V2458" i="1"/>
  <c r="X2456" i="1"/>
  <c r="Y2455" i="1" s="1"/>
  <c r="AA2454" i="1"/>
  <c r="AB2454" i="1" s="1"/>
  <c r="Z2454" i="1"/>
  <c r="Q2452" i="1"/>
  <c r="Z2455" i="1" l="1"/>
  <c r="AA2455" i="1" s="1"/>
  <c r="AB2455" i="1" s="1"/>
  <c r="V2459" i="1"/>
  <c r="X2457" i="1"/>
  <c r="Y2456" i="1" s="1"/>
  <c r="Q2453" i="1"/>
  <c r="V2460" i="1" l="1"/>
  <c r="X2458" i="1"/>
  <c r="Y2457" i="1" s="1"/>
  <c r="Z2456" i="1"/>
  <c r="Q2454" i="1"/>
  <c r="Z2457" i="1" l="1"/>
  <c r="AA2457" i="1"/>
  <c r="AA2456" i="1"/>
  <c r="AB2456" i="1" s="1"/>
  <c r="V2461" i="1"/>
  <c r="X2459" i="1"/>
  <c r="Y2458" i="1" s="1"/>
  <c r="Q2455" i="1"/>
  <c r="AA2458" i="1" l="1"/>
  <c r="Z2458" i="1"/>
  <c r="V2462" i="1"/>
  <c r="X2460" i="1"/>
  <c r="Y2459" i="1" s="1"/>
  <c r="AB2457" i="1"/>
  <c r="Q2456" i="1"/>
  <c r="V2463" i="1" l="1"/>
  <c r="X2461" i="1"/>
  <c r="Y2460" i="1" s="1"/>
  <c r="Z2459" i="1"/>
  <c r="AA2459" i="1" s="1"/>
  <c r="AB2458" i="1"/>
  <c r="Q2457" i="1"/>
  <c r="AB2459" i="1" l="1"/>
  <c r="AA2460" i="1"/>
  <c r="AB2460" i="1" s="1"/>
  <c r="Z2460" i="1"/>
  <c r="V2464" i="1"/>
  <c r="X2462" i="1"/>
  <c r="Y2461" i="1" s="1"/>
  <c r="Q2458" i="1"/>
  <c r="V2465" i="1" l="1"/>
  <c r="X2463" i="1"/>
  <c r="Y2462" i="1" s="1"/>
  <c r="Z2461" i="1"/>
  <c r="Q2459" i="1"/>
  <c r="Z2462" i="1" l="1"/>
  <c r="AA2462" i="1" s="1"/>
  <c r="AA2461" i="1"/>
  <c r="AB2461" i="1" s="1"/>
  <c r="V2466" i="1"/>
  <c r="X2464" i="1"/>
  <c r="Y2463" i="1" s="1"/>
  <c r="Q2460" i="1"/>
  <c r="V2467" i="1" l="1"/>
  <c r="X2465" i="1"/>
  <c r="Y2464" i="1" s="1"/>
  <c r="Z2463" i="1"/>
  <c r="AB2462" i="1"/>
  <c r="Q2461" i="1"/>
  <c r="AA2463" i="1" l="1"/>
  <c r="AB2463" i="1" s="1"/>
  <c r="Z2464" i="1"/>
  <c r="AA2464" i="1" s="1"/>
  <c r="AB2464" i="1" s="1"/>
  <c r="V2468" i="1"/>
  <c r="X2466" i="1"/>
  <c r="Y2465" i="1" s="1"/>
  <c r="Q2462" i="1"/>
  <c r="Z2465" i="1" l="1"/>
  <c r="V2469" i="1"/>
  <c r="X2467" i="1"/>
  <c r="Y2466" i="1" s="1"/>
  <c r="Q2463" i="1"/>
  <c r="Z2466" i="1" l="1"/>
  <c r="AA2466" i="1" s="1"/>
  <c r="V2470" i="1"/>
  <c r="X2468" i="1"/>
  <c r="Y2467" i="1" s="1"/>
  <c r="AA2465" i="1"/>
  <c r="AB2465" i="1" s="1"/>
  <c r="Q2464" i="1"/>
  <c r="AB2466" i="1" l="1"/>
  <c r="Z2467" i="1"/>
  <c r="AA2467" i="1" s="1"/>
  <c r="AB2467" i="1" s="1"/>
  <c r="V2471" i="1"/>
  <c r="X2469" i="1"/>
  <c r="Y2468" i="1" s="1"/>
  <c r="Q2465" i="1"/>
  <c r="Z2468" i="1" l="1"/>
  <c r="AA2468" i="1" s="1"/>
  <c r="AB2468" i="1" s="1"/>
  <c r="V2472" i="1"/>
  <c r="X2470" i="1"/>
  <c r="Y2469" i="1" s="1"/>
  <c r="Q2466" i="1"/>
  <c r="Z2469" i="1" l="1"/>
  <c r="AA2469" i="1" s="1"/>
  <c r="AB2469" i="1" s="1"/>
  <c r="V2473" i="1"/>
  <c r="X2471" i="1"/>
  <c r="Y2470" i="1" s="1"/>
  <c r="Q2467" i="1"/>
  <c r="AA2470" i="1" l="1"/>
  <c r="AB2470" i="1" s="1"/>
  <c r="Z2470" i="1"/>
  <c r="V2474" i="1"/>
  <c r="X2472" i="1"/>
  <c r="Y2471" i="1" s="1"/>
  <c r="Q2468" i="1"/>
  <c r="V2475" i="1" l="1"/>
  <c r="X2473" i="1"/>
  <c r="Y2472" i="1" s="1"/>
  <c r="Z2471" i="1"/>
  <c r="AA2471" i="1" s="1"/>
  <c r="AB2471" i="1" s="1"/>
  <c r="Q2469" i="1"/>
  <c r="Z2472" i="1" l="1"/>
  <c r="V2476" i="1"/>
  <c r="X2474" i="1"/>
  <c r="Y2473" i="1" s="1"/>
  <c r="Q2470" i="1"/>
  <c r="AA2472" i="1" l="1"/>
  <c r="AB2472" i="1" s="1"/>
  <c r="V2477" i="1"/>
  <c r="X2475" i="1"/>
  <c r="Y2474" i="1" s="1"/>
  <c r="AA2473" i="1"/>
  <c r="Z2473" i="1"/>
  <c r="Q2471" i="1"/>
  <c r="AB2473" i="1" l="1"/>
  <c r="Z2474" i="1"/>
  <c r="AA2474" i="1" s="1"/>
  <c r="AB2474" i="1" s="1"/>
  <c r="V2478" i="1"/>
  <c r="X2476" i="1"/>
  <c r="Y2475" i="1" s="1"/>
  <c r="Q2472" i="1"/>
  <c r="Z2475" i="1" l="1"/>
  <c r="V2479" i="1"/>
  <c r="X2477" i="1"/>
  <c r="Y2476" i="1" s="1"/>
  <c r="Q2473" i="1"/>
  <c r="AA2475" i="1" l="1"/>
  <c r="AB2475" i="1" s="1"/>
  <c r="Z2476" i="1"/>
  <c r="V2480" i="1"/>
  <c r="X2478" i="1"/>
  <c r="Y2477" i="1" s="1"/>
  <c r="Q2474" i="1"/>
  <c r="Z2477" i="1" l="1"/>
  <c r="AA2477" i="1" s="1"/>
  <c r="V2481" i="1"/>
  <c r="X2479" i="1"/>
  <c r="Y2478" i="1" s="1"/>
  <c r="AA2476" i="1"/>
  <c r="AB2476" i="1" s="1"/>
  <c r="Q2475" i="1"/>
  <c r="AB2477" i="1" l="1"/>
  <c r="V2482" i="1"/>
  <c r="X2480" i="1"/>
  <c r="Y2479" i="1" s="1"/>
  <c r="Z2478" i="1"/>
  <c r="AA2478" i="1"/>
  <c r="Q2476" i="1"/>
  <c r="Z2479" i="1" l="1"/>
  <c r="AA2479" i="1" s="1"/>
  <c r="V2483" i="1"/>
  <c r="X2481" i="1"/>
  <c r="Y2480" i="1" s="1"/>
  <c r="AB2478" i="1"/>
  <c r="Q2477" i="1"/>
  <c r="AB2479" i="1" l="1"/>
  <c r="V2484" i="1"/>
  <c r="X2482" i="1"/>
  <c r="Y2481" i="1" s="1"/>
  <c r="Z2480" i="1"/>
  <c r="AA2480" i="1" s="1"/>
  <c r="AB2480" i="1" s="1"/>
  <c r="Q2478" i="1"/>
  <c r="Z2481" i="1" l="1"/>
  <c r="AA2481" i="1" s="1"/>
  <c r="AB2481" i="1" s="1"/>
  <c r="V2485" i="1"/>
  <c r="X2483" i="1"/>
  <c r="Y2482" i="1" s="1"/>
  <c r="Q2479" i="1"/>
  <c r="Z2482" i="1" l="1"/>
  <c r="V2486" i="1"/>
  <c r="X2484" i="1"/>
  <c r="Y2483" i="1" s="1"/>
  <c r="Q2480" i="1"/>
  <c r="Z2483" i="1" l="1"/>
  <c r="AA2483" i="1" s="1"/>
  <c r="V2487" i="1"/>
  <c r="X2485" i="1"/>
  <c r="Y2484" i="1" s="1"/>
  <c r="AA2482" i="1"/>
  <c r="AB2482" i="1" s="1"/>
  <c r="Q2481" i="1"/>
  <c r="Z2484" i="1" l="1"/>
  <c r="V2488" i="1"/>
  <c r="X2486" i="1"/>
  <c r="Y2485" i="1" s="1"/>
  <c r="AB2483" i="1"/>
  <c r="Q2482" i="1"/>
  <c r="V2489" i="1" l="1"/>
  <c r="X2487" i="1"/>
  <c r="Y2486" i="1" s="1"/>
  <c r="Z2485" i="1"/>
  <c r="AA2484" i="1"/>
  <c r="AB2484" i="1" s="1"/>
  <c r="Q2483" i="1"/>
  <c r="Z2486" i="1" l="1"/>
  <c r="AA2486" i="1"/>
  <c r="AA2485" i="1"/>
  <c r="AB2485" i="1" s="1"/>
  <c r="V2490" i="1"/>
  <c r="X2488" i="1"/>
  <c r="Y2487" i="1" s="1"/>
  <c r="Q2484" i="1"/>
  <c r="Z2487" i="1" l="1"/>
  <c r="AA2487" i="1" s="1"/>
  <c r="AB2486" i="1"/>
  <c r="V2491" i="1"/>
  <c r="X2489" i="1"/>
  <c r="Y2488" i="1" s="1"/>
  <c r="Q2485" i="1"/>
  <c r="AB2487" i="1" l="1"/>
  <c r="Z2488" i="1"/>
  <c r="V2492" i="1"/>
  <c r="X2490" i="1"/>
  <c r="Y2489" i="1" s="1"/>
  <c r="Q2486" i="1"/>
  <c r="V2493" i="1" l="1"/>
  <c r="X2491" i="1"/>
  <c r="Y2490" i="1" s="1"/>
  <c r="Z2489" i="1"/>
  <c r="AA2488" i="1"/>
  <c r="AB2488" i="1" s="1"/>
  <c r="Q2487" i="1"/>
  <c r="Z2490" i="1" l="1"/>
  <c r="AA2490" i="1" s="1"/>
  <c r="AA2489" i="1"/>
  <c r="AB2489" i="1" s="1"/>
  <c r="V2494" i="1"/>
  <c r="X2492" i="1"/>
  <c r="Y2491" i="1" s="1"/>
  <c r="Q2488" i="1"/>
  <c r="AB2490" i="1" l="1"/>
  <c r="Z2491" i="1"/>
  <c r="AA2491" i="1" s="1"/>
  <c r="AB2491" i="1" s="1"/>
  <c r="V2495" i="1"/>
  <c r="X2493" i="1"/>
  <c r="Y2492" i="1" s="1"/>
  <c r="Q2489" i="1"/>
  <c r="V2496" i="1" l="1"/>
  <c r="X2494" i="1"/>
  <c r="Y2493" i="1" s="1"/>
  <c r="Z2492" i="1"/>
  <c r="AA2492" i="1" s="1"/>
  <c r="AB2492" i="1" s="1"/>
  <c r="Q2490" i="1"/>
  <c r="AA2493" i="1" l="1"/>
  <c r="Z2493" i="1"/>
  <c r="AB2493" i="1" s="1"/>
  <c r="V2497" i="1"/>
  <c r="X2495" i="1"/>
  <c r="Y2494" i="1" s="1"/>
  <c r="Q2491" i="1"/>
  <c r="Z2494" i="1" l="1"/>
  <c r="AA2494" i="1" s="1"/>
  <c r="AB2494" i="1" s="1"/>
  <c r="V2498" i="1"/>
  <c r="X2496" i="1"/>
  <c r="Y2495" i="1" s="1"/>
  <c r="Q2492" i="1"/>
  <c r="Z2495" i="1" l="1"/>
  <c r="V2499" i="1"/>
  <c r="X2497" i="1"/>
  <c r="Y2496" i="1" s="1"/>
  <c r="Q2493" i="1"/>
  <c r="Z2496" i="1" l="1"/>
  <c r="AA2496" i="1" s="1"/>
  <c r="V2500" i="1"/>
  <c r="X2498" i="1"/>
  <c r="Y2497" i="1" s="1"/>
  <c r="AA2495" i="1"/>
  <c r="AB2495" i="1" s="1"/>
  <c r="Q2494" i="1"/>
  <c r="Z2497" i="1" l="1"/>
  <c r="AA2497" i="1" s="1"/>
  <c r="AB2496" i="1"/>
  <c r="V2501" i="1"/>
  <c r="X2499" i="1"/>
  <c r="Y2498" i="1" s="1"/>
  <c r="Q2495" i="1"/>
  <c r="AB2497" i="1" l="1"/>
  <c r="Z2498" i="1"/>
  <c r="AA2498" i="1" s="1"/>
  <c r="AB2498" i="1" s="1"/>
  <c r="V2502" i="1"/>
  <c r="X2500" i="1"/>
  <c r="Y2499" i="1" s="1"/>
  <c r="Q2496" i="1"/>
  <c r="Z2499" i="1" l="1"/>
  <c r="AA2499" i="1" s="1"/>
  <c r="AB2499" i="1" s="1"/>
  <c r="V2503" i="1"/>
  <c r="X2501" i="1"/>
  <c r="Y2500" i="1" s="1"/>
  <c r="Q2497" i="1"/>
  <c r="V2504" i="1" l="1"/>
  <c r="X2502" i="1"/>
  <c r="Y2501" i="1" s="1"/>
  <c r="Z2500" i="1"/>
  <c r="Q2498" i="1"/>
  <c r="Z2501" i="1" l="1"/>
  <c r="AA2501" i="1" s="1"/>
  <c r="AA2500" i="1"/>
  <c r="AB2500" i="1" s="1"/>
  <c r="V2505" i="1"/>
  <c r="X2503" i="1"/>
  <c r="Y2502" i="1" s="1"/>
  <c r="Q2499" i="1"/>
  <c r="V2506" i="1" l="1"/>
  <c r="X2504" i="1"/>
  <c r="Y2503" i="1" s="1"/>
  <c r="AA2502" i="1"/>
  <c r="Z2502" i="1"/>
  <c r="AB2501" i="1"/>
  <c r="Q2500" i="1"/>
  <c r="Z2503" i="1" l="1"/>
  <c r="AA2503" i="1" s="1"/>
  <c r="AB2502" i="1"/>
  <c r="V2507" i="1"/>
  <c r="X2505" i="1"/>
  <c r="Y2504" i="1" s="1"/>
  <c r="Q2501" i="1"/>
  <c r="AB2503" i="1" l="1"/>
  <c r="Z2504" i="1"/>
  <c r="AA2504" i="1" s="1"/>
  <c r="AB2504" i="1" s="1"/>
  <c r="V2508" i="1"/>
  <c r="X2506" i="1"/>
  <c r="Y2505" i="1" s="1"/>
  <c r="Q2502" i="1"/>
  <c r="Z2505" i="1" l="1"/>
  <c r="AA2505" i="1" s="1"/>
  <c r="AB2505" i="1" s="1"/>
  <c r="V2509" i="1"/>
  <c r="X2507" i="1"/>
  <c r="Y2506" i="1" s="1"/>
  <c r="Q2503" i="1"/>
  <c r="V2510" i="1" l="1"/>
  <c r="X2508" i="1"/>
  <c r="Y2507" i="1" s="1"/>
  <c r="Z2506" i="1"/>
  <c r="AA2506" i="1" s="1"/>
  <c r="AB2506" i="1" s="1"/>
  <c r="Q2504" i="1"/>
  <c r="Z2507" i="1" l="1"/>
  <c r="AA2507" i="1" s="1"/>
  <c r="AB2507" i="1" s="1"/>
  <c r="V2511" i="1"/>
  <c r="X2509" i="1"/>
  <c r="Y2508" i="1" s="1"/>
  <c r="Q2505" i="1"/>
  <c r="V2512" i="1" l="1"/>
  <c r="X2510" i="1"/>
  <c r="Y2509" i="1" s="1"/>
  <c r="Z2508" i="1"/>
  <c r="Q2506" i="1"/>
  <c r="AA2508" i="1" l="1"/>
  <c r="AB2508" i="1" s="1"/>
  <c r="Z2509" i="1"/>
  <c r="AA2509" i="1" s="1"/>
  <c r="V2513" i="1"/>
  <c r="X2511" i="1"/>
  <c r="Y2510" i="1" s="1"/>
  <c r="Q2507" i="1"/>
  <c r="AB2509" i="1" l="1"/>
  <c r="AA2510" i="1"/>
  <c r="AB2510" i="1" s="1"/>
  <c r="Z2510" i="1"/>
  <c r="V2514" i="1"/>
  <c r="X2512" i="1"/>
  <c r="Y2511" i="1" s="1"/>
  <c r="Q2508" i="1"/>
  <c r="Z2511" i="1" l="1"/>
  <c r="V2515" i="1"/>
  <c r="X2513" i="1"/>
  <c r="Y2512" i="1" s="1"/>
  <c r="Q2509" i="1"/>
  <c r="AA2511" i="1" l="1"/>
  <c r="AB2511" i="1" s="1"/>
  <c r="Z2512" i="1"/>
  <c r="V2516" i="1"/>
  <c r="X2514" i="1"/>
  <c r="Y2513" i="1" s="1"/>
  <c r="Q2510" i="1"/>
  <c r="Z2513" i="1" l="1"/>
  <c r="AA2513" i="1"/>
  <c r="V2517" i="1"/>
  <c r="X2515" i="1"/>
  <c r="Y2514" i="1" s="1"/>
  <c r="AA2512" i="1"/>
  <c r="AB2512" i="1" s="1"/>
  <c r="Q2511" i="1"/>
  <c r="AB2513" i="1" l="1"/>
  <c r="Z2514" i="1"/>
  <c r="AA2514" i="1" s="1"/>
  <c r="V2518" i="1"/>
  <c r="X2516" i="1"/>
  <c r="Y2515" i="1" s="1"/>
  <c r="Q2512" i="1"/>
  <c r="Z2515" i="1" l="1"/>
  <c r="AB2514" i="1"/>
  <c r="V2519" i="1"/>
  <c r="X2517" i="1"/>
  <c r="Y2516" i="1" s="1"/>
  <c r="Q2513" i="1"/>
  <c r="Z2516" i="1" l="1"/>
  <c r="AA2516" i="1" s="1"/>
  <c r="V2520" i="1"/>
  <c r="X2518" i="1"/>
  <c r="Y2517" i="1" s="1"/>
  <c r="AA2515" i="1"/>
  <c r="AB2515" i="1" s="1"/>
  <c r="Q2514" i="1"/>
  <c r="Z2517" i="1" l="1"/>
  <c r="AA2517" i="1" s="1"/>
  <c r="AB2516" i="1"/>
  <c r="V2521" i="1"/>
  <c r="X2519" i="1"/>
  <c r="Y2518" i="1" s="1"/>
  <c r="Q2515" i="1"/>
  <c r="AB2517" i="1" l="1"/>
  <c r="AA2518" i="1"/>
  <c r="AB2518" i="1" s="1"/>
  <c r="Z2518" i="1"/>
  <c r="V2522" i="1"/>
  <c r="X2520" i="1"/>
  <c r="Y2519" i="1" s="1"/>
  <c r="Q2516" i="1"/>
  <c r="Z2519" i="1" l="1"/>
  <c r="AA2519" i="1"/>
  <c r="V2523" i="1"/>
  <c r="X2521" i="1"/>
  <c r="Y2520" i="1" s="1"/>
  <c r="Q2517" i="1"/>
  <c r="Z2520" i="1" l="1"/>
  <c r="AA2520" i="1" s="1"/>
  <c r="V2524" i="1"/>
  <c r="X2522" i="1"/>
  <c r="Y2521" i="1" s="1"/>
  <c r="AB2519" i="1"/>
  <c r="Q2518" i="1"/>
  <c r="AB2520" i="1" l="1"/>
  <c r="AA2521" i="1"/>
  <c r="AB2521" i="1" s="1"/>
  <c r="Z2521" i="1"/>
  <c r="V2525" i="1"/>
  <c r="X2523" i="1"/>
  <c r="Y2522" i="1" s="1"/>
  <c r="Q2519" i="1"/>
  <c r="V2526" i="1" l="1"/>
  <c r="X2524" i="1"/>
  <c r="Y2523" i="1" s="1"/>
  <c r="Z2522" i="1"/>
  <c r="AA2522" i="1" s="1"/>
  <c r="AB2522" i="1" s="1"/>
  <c r="Q2520" i="1"/>
  <c r="Z2523" i="1" l="1"/>
  <c r="AA2523" i="1" s="1"/>
  <c r="AB2523" i="1" s="1"/>
  <c r="V2527" i="1"/>
  <c r="X2525" i="1"/>
  <c r="Y2524" i="1" s="1"/>
  <c r="Q2521" i="1"/>
  <c r="Z2524" i="1" l="1"/>
  <c r="AA2524" i="1" s="1"/>
  <c r="AB2524" i="1" s="1"/>
  <c r="V2528" i="1"/>
  <c r="X2526" i="1"/>
  <c r="Y2525" i="1" s="1"/>
  <c r="Q2522" i="1"/>
  <c r="Z2525" i="1" l="1"/>
  <c r="AA2525" i="1" s="1"/>
  <c r="AB2525" i="1" s="1"/>
  <c r="V2529" i="1"/>
  <c r="X2527" i="1"/>
  <c r="Y2526" i="1" s="1"/>
  <c r="Q2523" i="1"/>
  <c r="AA2526" i="1" l="1"/>
  <c r="AB2526" i="1" s="1"/>
  <c r="Z2526" i="1"/>
  <c r="V2530" i="1"/>
  <c r="X2528" i="1"/>
  <c r="Y2527" i="1" s="1"/>
  <c r="Q2524" i="1"/>
  <c r="Z2527" i="1" l="1"/>
  <c r="AA2527" i="1" s="1"/>
  <c r="AB2527" i="1" s="1"/>
  <c r="V2531" i="1"/>
  <c r="X2529" i="1"/>
  <c r="Y2528" i="1" s="1"/>
  <c r="Q2525" i="1"/>
  <c r="Z2528" i="1" l="1"/>
  <c r="AA2528" i="1" s="1"/>
  <c r="AB2528" i="1" s="1"/>
  <c r="V2532" i="1"/>
  <c r="X2530" i="1"/>
  <c r="Y2529" i="1" s="1"/>
  <c r="Q2526" i="1"/>
  <c r="Z2529" i="1" l="1"/>
  <c r="V2533" i="1"/>
  <c r="X2531" i="1"/>
  <c r="Y2530" i="1" s="1"/>
  <c r="Q2527" i="1"/>
  <c r="AA2529" i="1" l="1"/>
  <c r="AB2529" i="1" s="1"/>
  <c r="V2534" i="1"/>
  <c r="X2532" i="1"/>
  <c r="Y2531" i="1" s="1"/>
  <c r="Z2530" i="1"/>
  <c r="AA2530" i="1" s="1"/>
  <c r="Q2528" i="1"/>
  <c r="AB2530" i="1" l="1"/>
  <c r="Z2531" i="1"/>
  <c r="V2535" i="1"/>
  <c r="X2533" i="1"/>
  <c r="Y2532" i="1" s="1"/>
  <c r="Q2529" i="1"/>
  <c r="Z2532" i="1" l="1"/>
  <c r="AA2532" i="1" s="1"/>
  <c r="V2536" i="1"/>
  <c r="X2534" i="1"/>
  <c r="Y2533" i="1" s="1"/>
  <c r="AA2531" i="1"/>
  <c r="AB2531" i="1" s="1"/>
  <c r="Q2530" i="1"/>
  <c r="AB2532" i="1" l="1"/>
  <c r="AA2533" i="1"/>
  <c r="AB2533" i="1" s="1"/>
  <c r="Z2533" i="1"/>
  <c r="V2537" i="1"/>
  <c r="X2535" i="1"/>
  <c r="Y2534" i="1" s="1"/>
  <c r="Q2531" i="1"/>
  <c r="Z2534" i="1" l="1"/>
  <c r="V2538" i="1"/>
  <c r="X2536" i="1"/>
  <c r="Y2535" i="1" s="1"/>
  <c r="Q2532" i="1"/>
  <c r="AA2534" i="1" l="1"/>
  <c r="AB2534" i="1" s="1"/>
  <c r="V2539" i="1"/>
  <c r="X2537" i="1"/>
  <c r="Y2536" i="1" s="1"/>
  <c r="Z2535" i="1"/>
  <c r="AA2535" i="1" s="1"/>
  <c r="Q2533" i="1"/>
  <c r="AB2535" i="1" l="1"/>
  <c r="Z2536" i="1"/>
  <c r="V2540" i="1"/>
  <c r="X2538" i="1"/>
  <c r="Y2537" i="1" s="1"/>
  <c r="Q2534" i="1"/>
  <c r="AA2537" i="1" l="1"/>
  <c r="Z2537" i="1"/>
  <c r="V2541" i="1"/>
  <c r="X2539" i="1"/>
  <c r="Y2538" i="1" s="1"/>
  <c r="AA2536" i="1"/>
  <c r="AB2536" i="1" s="1"/>
  <c r="Q2535" i="1"/>
  <c r="AB2537" i="1" l="1"/>
  <c r="Z2538" i="1"/>
  <c r="V2542" i="1"/>
  <c r="X2540" i="1"/>
  <c r="Y2539" i="1" s="1"/>
  <c r="Q2536" i="1"/>
  <c r="Z2539" i="1" l="1"/>
  <c r="AA2539" i="1" s="1"/>
  <c r="AA2538" i="1"/>
  <c r="AB2538" i="1" s="1"/>
  <c r="V2543" i="1"/>
  <c r="X2541" i="1"/>
  <c r="Y2540" i="1" s="1"/>
  <c r="Q2537" i="1"/>
  <c r="AB2539" i="1" l="1"/>
  <c r="Z2540" i="1"/>
  <c r="AA2540" i="1" s="1"/>
  <c r="AB2540" i="1" s="1"/>
  <c r="V2544" i="1"/>
  <c r="X2542" i="1"/>
  <c r="Y2541" i="1" s="1"/>
  <c r="Q2538" i="1"/>
  <c r="AA2541" i="1" l="1"/>
  <c r="AB2541" i="1" s="1"/>
  <c r="Z2541" i="1"/>
  <c r="V2545" i="1"/>
  <c r="X2543" i="1"/>
  <c r="Y2542" i="1" s="1"/>
  <c r="Q2539" i="1"/>
  <c r="Z2542" i="1" l="1"/>
  <c r="AA2542" i="1" s="1"/>
  <c r="AB2542" i="1" s="1"/>
  <c r="V2546" i="1"/>
  <c r="X2544" i="1"/>
  <c r="Y2543" i="1" s="1"/>
  <c r="Q2540" i="1"/>
  <c r="Z2543" i="1" l="1"/>
  <c r="V2547" i="1"/>
  <c r="X2545" i="1"/>
  <c r="Y2544" i="1" s="1"/>
  <c r="Q2541" i="1"/>
  <c r="Z2544" i="1" l="1"/>
  <c r="AA2544" i="1" s="1"/>
  <c r="V2548" i="1"/>
  <c r="X2546" i="1"/>
  <c r="Y2545" i="1" s="1"/>
  <c r="AA2543" i="1"/>
  <c r="AB2543" i="1" s="1"/>
  <c r="Q2542" i="1"/>
  <c r="AB2544" i="1" l="1"/>
  <c r="Z2545" i="1"/>
  <c r="V2549" i="1"/>
  <c r="X2547" i="1"/>
  <c r="Y2546" i="1" s="1"/>
  <c r="Q2543" i="1"/>
  <c r="Z2546" i="1" l="1"/>
  <c r="AA2546" i="1" s="1"/>
  <c r="AA2545" i="1"/>
  <c r="AB2545" i="1" s="1"/>
  <c r="V2550" i="1"/>
  <c r="X2548" i="1"/>
  <c r="Y2547" i="1" s="1"/>
  <c r="Q2544" i="1"/>
  <c r="Z2547" i="1" l="1"/>
  <c r="AA2547" i="1" s="1"/>
  <c r="V2551" i="1"/>
  <c r="X2549" i="1"/>
  <c r="Y2548" i="1" s="1"/>
  <c r="AB2546" i="1"/>
  <c r="Q2545" i="1"/>
  <c r="Z2548" i="1" l="1"/>
  <c r="AA2548" i="1" s="1"/>
  <c r="V2552" i="1"/>
  <c r="X2550" i="1"/>
  <c r="Y2549" i="1" s="1"/>
  <c r="AB2547" i="1"/>
  <c r="Q2546" i="1"/>
  <c r="Z2549" i="1" l="1"/>
  <c r="AA2549" i="1" s="1"/>
  <c r="V2553" i="1"/>
  <c r="X2551" i="1"/>
  <c r="Y2550" i="1" s="1"/>
  <c r="AB2548" i="1"/>
  <c r="Q2547" i="1"/>
  <c r="Z2550" i="1" l="1"/>
  <c r="AA2550" i="1" s="1"/>
  <c r="V2554" i="1"/>
  <c r="X2552" i="1"/>
  <c r="Y2551" i="1" s="1"/>
  <c r="AB2549" i="1"/>
  <c r="Q2548" i="1"/>
  <c r="Z2551" i="1" l="1"/>
  <c r="AA2551" i="1" s="1"/>
  <c r="V2555" i="1"/>
  <c r="X2553" i="1"/>
  <c r="Y2552" i="1" s="1"/>
  <c r="AB2550" i="1"/>
  <c r="Q2549" i="1"/>
  <c r="Z2552" i="1" l="1"/>
  <c r="AA2552" i="1" s="1"/>
  <c r="V2556" i="1"/>
  <c r="X2554" i="1"/>
  <c r="Y2553" i="1" s="1"/>
  <c r="AB2551" i="1"/>
  <c r="Q2550" i="1"/>
  <c r="Z2553" i="1" l="1"/>
  <c r="AA2553" i="1" s="1"/>
  <c r="V2557" i="1"/>
  <c r="X2555" i="1"/>
  <c r="Y2554" i="1" s="1"/>
  <c r="AB2552" i="1"/>
  <c r="Q2551" i="1"/>
  <c r="V2558" i="1" l="1"/>
  <c r="X2556" i="1"/>
  <c r="Y2555" i="1" s="1"/>
  <c r="Z2554" i="1"/>
  <c r="AA2554" i="1" s="1"/>
  <c r="AB2553" i="1"/>
  <c r="Q2552" i="1"/>
  <c r="AB2554" i="1" l="1"/>
  <c r="AA2555" i="1"/>
  <c r="AB2555" i="1" s="1"/>
  <c r="Z2555" i="1"/>
  <c r="V2559" i="1"/>
  <c r="X2557" i="1"/>
  <c r="Y2556" i="1" s="1"/>
  <c r="Q2553" i="1"/>
  <c r="Z2556" i="1" l="1"/>
  <c r="AA2556" i="1" s="1"/>
  <c r="AB2556" i="1" s="1"/>
  <c r="V2560" i="1"/>
  <c r="X2558" i="1"/>
  <c r="Y2557" i="1" s="1"/>
  <c r="Q2554" i="1"/>
  <c r="Z2557" i="1" l="1"/>
  <c r="AA2557" i="1" s="1"/>
  <c r="AB2557" i="1" s="1"/>
  <c r="V2561" i="1"/>
  <c r="X2559" i="1"/>
  <c r="Y2558" i="1" s="1"/>
  <c r="Q2555" i="1"/>
  <c r="Z2558" i="1" l="1"/>
  <c r="V2562" i="1"/>
  <c r="X2560" i="1"/>
  <c r="Y2559" i="1" s="1"/>
  <c r="Q2556" i="1"/>
  <c r="AA2558" i="1" l="1"/>
  <c r="AB2558" i="1" s="1"/>
  <c r="AA2559" i="1"/>
  <c r="Z2559" i="1"/>
  <c r="V2563" i="1"/>
  <c r="X2561" i="1"/>
  <c r="Y2560" i="1" s="1"/>
  <c r="Q2557" i="1"/>
  <c r="AB2559" i="1" l="1"/>
  <c r="AA2560" i="1"/>
  <c r="AB2560" i="1" s="1"/>
  <c r="Z2560" i="1"/>
  <c r="V2564" i="1"/>
  <c r="X2562" i="1"/>
  <c r="Y2561" i="1" s="1"/>
  <c r="Q2558" i="1"/>
  <c r="Z2561" i="1" l="1"/>
  <c r="AA2561" i="1" s="1"/>
  <c r="AB2561" i="1" s="1"/>
  <c r="V2565" i="1"/>
  <c r="X2563" i="1"/>
  <c r="Y2562" i="1" s="1"/>
  <c r="Q2559" i="1"/>
  <c r="Z2562" i="1" l="1"/>
  <c r="AA2562" i="1" s="1"/>
  <c r="AB2562" i="1" s="1"/>
  <c r="V2566" i="1"/>
  <c r="X2564" i="1"/>
  <c r="Y2563" i="1" s="1"/>
  <c r="Q2560" i="1"/>
  <c r="AA2563" i="1" l="1"/>
  <c r="Z2563" i="1"/>
  <c r="AB2563" i="1" s="1"/>
  <c r="V2567" i="1"/>
  <c r="X2565" i="1"/>
  <c r="Y2564" i="1" s="1"/>
  <c r="Q2561" i="1"/>
  <c r="Z2564" i="1" l="1"/>
  <c r="AA2564" i="1" s="1"/>
  <c r="AB2564" i="1" s="1"/>
  <c r="V2568" i="1"/>
  <c r="X2566" i="1"/>
  <c r="Y2565" i="1" s="1"/>
  <c r="Q2562" i="1"/>
  <c r="V2569" i="1" l="1"/>
  <c r="X2567" i="1"/>
  <c r="Y2566" i="1" s="1"/>
  <c r="Z2565" i="1"/>
  <c r="AA2565" i="1" s="1"/>
  <c r="AB2565" i="1" s="1"/>
  <c r="Q2563" i="1"/>
  <c r="Z2566" i="1" l="1"/>
  <c r="AA2566" i="1" s="1"/>
  <c r="AB2566" i="1" s="1"/>
  <c r="V2570" i="1"/>
  <c r="X2568" i="1"/>
  <c r="Y2567" i="1" s="1"/>
  <c r="Q2564" i="1"/>
  <c r="V2571" i="1" l="1"/>
  <c r="X2569" i="1"/>
  <c r="Y2568" i="1" s="1"/>
  <c r="Z2567" i="1"/>
  <c r="AA2567" i="1" s="1"/>
  <c r="AB2567" i="1" s="1"/>
  <c r="Q2565" i="1"/>
  <c r="Z2568" i="1" l="1"/>
  <c r="V2572" i="1"/>
  <c r="X2570" i="1"/>
  <c r="Y2569" i="1" s="1"/>
  <c r="Q2566" i="1"/>
  <c r="Z2569" i="1" l="1"/>
  <c r="AA2569" i="1" s="1"/>
  <c r="V2573" i="1"/>
  <c r="X2571" i="1"/>
  <c r="Y2570" i="1" s="1"/>
  <c r="AA2568" i="1"/>
  <c r="AB2568" i="1" s="1"/>
  <c r="Q2567" i="1"/>
  <c r="Z2570" i="1" l="1"/>
  <c r="AA2570" i="1" s="1"/>
  <c r="AB2569" i="1"/>
  <c r="V2574" i="1"/>
  <c r="X2572" i="1"/>
  <c r="Y2571" i="1" s="1"/>
  <c r="Q2568" i="1"/>
  <c r="V2575" i="1" l="1"/>
  <c r="X2573" i="1"/>
  <c r="Y2572" i="1" s="1"/>
  <c r="Z2571" i="1"/>
  <c r="AA2571" i="1" s="1"/>
  <c r="AB2570" i="1"/>
  <c r="Q2569" i="1"/>
  <c r="Z2572" i="1" l="1"/>
  <c r="AA2572" i="1" s="1"/>
  <c r="AB2571" i="1"/>
  <c r="V2576" i="1"/>
  <c r="X2574" i="1"/>
  <c r="Y2573" i="1" s="1"/>
  <c r="Q2570" i="1"/>
  <c r="Z2573" i="1" l="1"/>
  <c r="AA2573" i="1" s="1"/>
  <c r="V2577" i="1"/>
  <c r="X2575" i="1"/>
  <c r="Y2574" i="1" s="1"/>
  <c r="AB2572" i="1"/>
  <c r="Q2571" i="1"/>
  <c r="AB2573" i="1" l="1"/>
  <c r="V2578" i="1"/>
  <c r="X2576" i="1"/>
  <c r="Y2575" i="1" s="1"/>
  <c r="Z2574" i="1"/>
  <c r="AA2574" i="1" s="1"/>
  <c r="AB2574" i="1" s="1"/>
  <c r="Q2572" i="1"/>
  <c r="Z2575" i="1" l="1"/>
  <c r="AA2575" i="1" s="1"/>
  <c r="AB2575" i="1" s="1"/>
  <c r="V2579" i="1"/>
  <c r="X2577" i="1"/>
  <c r="Y2576" i="1" s="1"/>
  <c r="Q2573" i="1"/>
  <c r="V2580" i="1" l="1"/>
  <c r="X2578" i="1"/>
  <c r="Y2577" i="1" s="1"/>
  <c r="Z2576" i="1"/>
  <c r="Q2574" i="1"/>
  <c r="Z2577" i="1" l="1"/>
  <c r="AA2577" i="1" s="1"/>
  <c r="AA2576" i="1"/>
  <c r="AB2576" i="1" s="1"/>
  <c r="V2581" i="1"/>
  <c r="X2579" i="1"/>
  <c r="Y2578" i="1" s="1"/>
  <c r="Q2575" i="1"/>
  <c r="V2582" i="1" l="1"/>
  <c r="X2580" i="1"/>
  <c r="Y2579" i="1" s="1"/>
  <c r="AB2577" i="1"/>
  <c r="Z2578" i="1"/>
  <c r="AA2578" i="1" s="1"/>
  <c r="AB2578" i="1" s="1"/>
  <c r="Q2576" i="1"/>
  <c r="Z2579" i="1" l="1"/>
  <c r="AA2579" i="1" s="1"/>
  <c r="AB2579" i="1" s="1"/>
  <c r="V2583" i="1"/>
  <c r="X2581" i="1"/>
  <c r="Y2580" i="1" s="1"/>
  <c r="Q2577" i="1"/>
  <c r="Z2580" i="1" l="1"/>
  <c r="V2584" i="1"/>
  <c r="X2582" i="1"/>
  <c r="Y2581" i="1" s="1"/>
  <c r="Q2578" i="1"/>
  <c r="Z2581" i="1" l="1"/>
  <c r="AA2581" i="1" s="1"/>
  <c r="V2585" i="1"/>
  <c r="X2583" i="1"/>
  <c r="Y2582" i="1" s="1"/>
  <c r="AA2580" i="1"/>
  <c r="AB2580" i="1" s="1"/>
  <c r="Q2579" i="1"/>
  <c r="AB2581" i="1" l="1"/>
  <c r="Z2582" i="1"/>
  <c r="AA2582" i="1" s="1"/>
  <c r="V2586" i="1"/>
  <c r="X2584" i="1"/>
  <c r="Y2583" i="1" s="1"/>
  <c r="Q2580" i="1"/>
  <c r="V2587" i="1" l="1"/>
  <c r="X2585" i="1"/>
  <c r="Y2584" i="1" s="1"/>
  <c r="AA2583" i="1"/>
  <c r="Z2583" i="1"/>
  <c r="AB2582" i="1"/>
  <c r="Q2581" i="1"/>
  <c r="Z2584" i="1" l="1"/>
  <c r="AA2584" i="1" s="1"/>
  <c r="AB2583" i="1"/>
  <c r="V2588" i="1"/>
  <c r="X2586" i="1"/>
  <c r="Y2585" i="1" s="1"/>
  <c r="Q2582" i="1"/>
  <c r="AB2584" i="1" l="1"/>
  <c r="V2589" i="1"/>
  <c r="X2587" i="1"/>
  <c r="Y2586" i="1" s="1"/>
  <c r="Z2585" i="1"/>
  <c r="AA2585" i="1" s="1"/>
  <c r="AB2585" i="1" s="1"/>
  <c r="Q2583" i="1"/>
  <c r="Z2586" i="1" l="1"/>
  <c r="V2590" i="1"/>
  <c r="X2588" i="1"/>
  <c r="Y2587" i="1" s="1"/>
  <c r="Q2584" i="1"/>
  <c r="AA2586" i="1" l="1"/>
  <c r="AB2586" i="1" s="1"/>
  <c r="Z2587" i="1"/>
  <c r="AA2587" i="1" s="1"/>
  <c r="V2591" i="1"/>
  <c r="X2589" i="1"/>
  <c r="Y2588" i="1" s="1"/>
  <c r="Q2585" i="1"/>
  <c r="AB2587" i="1" l="1"/>
  <c r="V2592" i="1"/>
  <c r="X2590" i="1"/>
  <c r="Y2589" i="1" s="1"/>
  <c r="Z2588" i="1"/>
  <c r="Q2586" i="1"/>
  <c r="AA2588" i="1" l="1"/>
  <c r="AB2588" i="1" s="1"/>
  <c r="Z2589" i="1"/>
  <c r="V2593" i="1"/>
  <c r="X2591" i="1"/>
  <c r="Y2590" i="1" s="1"/>
  <c r="Q2587" i="1"/>
  <c r="Z2590" i="1" l="1"/>
  <c r="AA2590" i="1" s="1"/>
  <c r="V2594" i="1"/>
  <c r="X2592" i="1"/>
  <c r="Y2591" i="1" s="1"/>
  <c r="AA2589" i="1"/>
  <c r="AB2589" i="1" s="1"/>
  <c r="Q2588" i="1"/>
  <c r="AB2590" i="1" l="1"/>
  <c r="V2595" i="1"/>
  <c r="X2593" i="1"/>
  <c r="Y2592" i="1" s="1"/>
  <c r="AA2591" i="1"/>
  <c r="AB2591" i="1" s="1"/>
  <c r="Z2591" i="1"/>
  <c r="Q2589" i="1"/>
  <c r="Z2592" i="1" l="1"/>
  <c r="V2596" i="1"/>
  <c r="X2594" i="1"/>
  <c r="Y2593" i="1" s="1"/>
  <c r="Q2590" i="1"/>
  <c r="AA2592" i="1" l="1"/>
  <c r="AB2592" i="1" s="1"/>
  <c r="Z2593" i="1"/>
  <c r="V2597" i="1"/>
  <c r="X2595" i="1"/>
  <c r="Y2594" i="1" s="1"/>
  <c r="Q2591" i="1"/>
  <c r="Z2594" i="1" l="1"/>
  <c r="AA2594" i="1" s="1"/>
  <c r="V2598" i="1"/>
  <c r="X2596" i="1"/>
  <c r="Y2595" i="1" s="1"/>
  <c r="AA2593" i="1"/>
  <c r="AB2593" i="1" s="1"/>
  <c r="Q2592" i="1"/>
  <c r="AB2594" i="1" l="1"/>
  <c r="Z2595" i="1"/>
  <c r="AA2595" i="1" s="1"/>
  <c r="AB2595" i="1" s="1"/>
  <c r="V2599" i="1"/>
  <c r="X2597" i="1"/>
  <c r="Y2596" i="1" s="1"/>
  <c r="Q2593" i="1"/>
  <c r="Z2596" i="1" l="1"/>
  <c r="V2600" i="1"/>
  <c r="X2598" i="1"/>
  <c r="Y2597" i="1" s="1"/>
  <c r="Q2594" i="1"/>
  <c r="Z2597" i="1" l="1"/>
  <c r="V2601" i="1"/>
  <c r="X2599" i="1"/>
  <c r="Y2598" i="1" s="1"/>
  <c r="AA2596" i="1"/>
  <c r="AB2596" i="1" s="1"/>
  <c r="Q2595" i="1"/>
  <c r="V2602" i="1" l="1"/>
  <c r="X2600" i="1"/>
  <c r="Y2599" i="1" s="1"/>
  <c r="Z2598" i="1"/>
  <c r="AA2597" i="1"/>
  <c r="AB2597" i="1" s="1"/>
  <c r="Q2596" i="1"/>
  <c r="Z2599" i="1" l="1"/>
  <c r="AA2599" i="1"/>
  <c r="AA2598" i="1"/>
  <c r="AB2598" i="1" s="1"/>
  <c r="V2603" i="1"/>
  <c r="X2601" i="1"/>
  <c r="Y2600" i="1" s="1"/>
  <c r="Q2597" i="1"/>
  <c r="Z2600" i="1" l="1"/>
  <c r="V2604" i="1"/>
  <c r="X2602" i="1"/>
  <c r="Y2601" i="1" s="1"/>
  <c r="AB2599" i="1"/>
  <c r="Q2598" i="1"/>
  <c r="Z2601" i="1" l="1"/>
  <c r="V2605" i="1"/>
  <c r="X2603" i="1"/>
  <c r="Y2602" i="1" s="1"/>
  <c r="AA2600" i="1"/>
  <c r="AB2600" i="1" s="1"/>
  <c r="Q2599" i="1"/>
  <c r="V2606" i="1" l="1"/>
  <c r="X2604" i="1"/>
  <c r="Y2603" i="1" s="1"/>
  <c r="AA2602" i="1"/>
  <c r="Z2602" i="1"/>
  <c r="AA2601" i="1"/>
  <c r="AB2601" i="1" s="1"/>
  <c r="Q2600" i="1"/>
  <c r="Z2603" i="1" l="1"/>
  <c r="AA2603" i="1" s="1"/>
  <c r="AB2602" i="1"/>
  <c r="V2607" i="1"/>
  <c r="X2605" i="1"/>
  <c r="Y2604" i="1" s="1"/>
  <c r="Q2601" i="1"/>
  <c r="AB2603" i="1" l="1"/>
  <c r="Z2604" i="1"/>
  <c r="V2608" i="1"/>
  <c r="X2606" i="1"/>
  <c r="Y2605" i="1" s="1"/>
  <c r="Q2602" i="1"/>
  <c r="Z2605" i="1" l="1"/>
  <c r="AA2605" i="1" s="1"/>
  <c r="V2609" i="1"/>
  <c r="X2607" i="1"/>
  <c r="Y2606" i="1" s="1"/>
  <c r="AA2604" i="1"/>
  <c r="AB2604" i="1" s="1"/>
  <c r="Q2603" i="1"/>
  <c r="V2610" i="1" l="1"/>
  <c r="X2608" i="1"/>
  <c r="Y2607" i="1" s="1"/>
  <c r="AB2605" i="1"/>
  <c r="AA2606" i="1"/>
  <c r="Z2606" i="1"/>
  <c r="Q2604" i="1"/>
  <c r="Z2607" i="1" l="1"/>
  <c r="AA2607" i="1" s="1"/>
  <c r="AB2606" i="1"/>
  <c r="V2611" i="1"/>
  <c r="X2609" i="1"/>
  <c r="Y2608" i="1" s="1"/>
  <c r="Q2605" i="1"/>
  <c r="Z2608" i="1" l="1"/>
  <c r="AA2608" i="1" s="1"/>
  <c r="AB2607" i="1"/>
  <c r="V2612" i="1"/>
  <c r="X2610" i="1"/>
  <c r="Y2609" i="1" s="1"/>
  <c r="Q2606" i="1"/>
  <c r="V2613" i="1" l="1"/>
  <c r="X2611" i="1"/>
  <c r="Y2610" i="1" s="1"/>
  <c r="Z2609" i="1"/>
  <c r="AA2609" i="1" s="1"/>
  <c r="AB2608" i="1"/>
  <c r="Q2607" i="1"/>
  <c r="Z2610" i="1" l="1"/>
  <c r="AA2610" i="1" s="1"/>
  <c r="AB2609" i="1"/>
  <c r="V2614" i="1"/>
  <c r="X2612" i="1"/>
  <c r="Y2611" i="1" s="1"/>
  <c r="Q2608" i="1"/>
  <c r="Z2611" i="1" l="1"/>
  <c r="AA2611" i="1" s="1"/>
  <c r="AB2610" i="1"/>
  <c r="V2615" i="1"/>
  <c r="X2613" i="1"/>
  <c r="Y2612" i="1" s="1"/>
  <c r="Q2609" i="1"/>
  <c r="AB2611" i="1" l="1"/>
  <c r="Z2612" i="1"/>
  <c r="V2616" i="1"/>
  <c r="X2614" i="1"/>
  <c r="Y2613" i="1" s="1"/>
  <c r="Q2610" i="1"/>
  <c r="Z2613" i="1" l="1"/>
  <c r="AA2613" i="1" s="1"/>
  <c r="AA2612" i="1"/>
  <c r="AB2612" i="1" s="1"/>
  <c r="V2617" i="1"/>
  <c r="X2615" i="1"/>
  <c r="Y2614" i="1" s="1"/>
  <c r="Q2611" i="1"/>
  <c r="V2618" i="1" l="1"/>
  <c r="X2616" i="1"/>
  <c r="Y2615" i="1" s="1"/>
  <c r="Z2614" i="1"/>
  <c r="AA2614" i="1" s="1"/>
  <c r="AB2613" i="1"/>
  <c r="Q2612" i="1"/>
  <c r="Z2615" i="1" l="1"/>
  <c r="AA2615" i="1" s="1"/>
  <c r="AB2614" i="1"/>
  <c r="V2619" i="1"/>
  <c r="X2617" i="1"/>
  <c r="Y2616" i="1" s="1"/>
  <c r="Q2613" i="1"/>
  <c r="Z2616" i="1" l="1"/>
  <c r="AA2616" i="1" s="1"/>
  <c r="V2620" i="1"/>
  <c r="X2618" i="1"/>
  <c r="Y2617" i="1" s="1"/>
  <c r="AB2615" i="1"/>
  <c r="Q2614" i="1"/>
  <c r="AB2616" i="1" l="1"/>
  <c r="Z2617" i="1"/>
  <c r="AA2617" i="1" s="1"/>
  <c r="AB2617" i="1" s="1"/>
  <c r="V2621" i="1"/>
  <c r="X2619" i="1"/>
  <c r="Y2618" i="1" s="1"/>
  <c r="Q2615" i="1"/>
  <c r="V2622" i="1" l="1"/>
  <c r="X2620" i="1"/>
  <c r="Y2619" i="1" s="1"/>
  <c r="AA2618" i="1"/>
  <c r="AB2618" i="1" s="1"/>
  <c r="Z2618" i="1"/>
  <c r="Q2616" i="1"/>
  <c r="Z2619" i="1" l="1"/>
  <c r="AA2619" i="1" s="1"/>
  <c r="AB2619" i="1" s="1"/>
  <c r="V2623" i="1"/>
  <c r="X2621" i="1"/>
  <c r="Y2620" i="1" s="1"/>
  <c r="Q2617" i="1"/>
  <c r="V2624" i="1" l="1"/>
  <c r="X2622" i="1"/>
  <c r="Y2621" i="1" s="1"/>
  <c r="Z2620" i="1"/>
  <c r="Q2618" i="1"/>
  <c r="AA2620" i="1" l="1"/>
  <c r="AB2620" i="1" s="1"/>
  <c r="Z2621" i="1"/>
  <c r="AA2621" i="1" s="1"/>
  <c r="AB2621" i="1" s="1"/>
  <c r="V2625" i="1"/>
  <c r="X2623" i="1"/>
  <c r="Y2622" i="1" s="1"/>
  <c r="Q2619" i="1"/>
  <c r="Z2622" i="1" l="1"/>
  <c r="V2626" i="1"/>
  <c r="X2624" i="1"/>
  <c r="Y2623" i="1" s="1"/>
  <c r="Q2620" i="1"/>
  <c r="AA2622" i="1" l="1"/>
  <c r="AB2622" i="1" s="1"/>
  <c r="AA2623" i="1"/>
  <c r="Z2623" i="1"/>
  <c r="V2627" i="1"/>
  <c r="X2625" i="1"/>
  <c r="Y2624" i="1" s="1"/>
  <c r="Q2621" i="1"/>
  <c r="AB2623" i="1" l="1"/>
  <c r="V2628" i="1"/>
  <c r="X2626" i="1"/>
  <c r="Y2625" i="1" s="1"/>
  <c r="Z2624" i="1"/>
  <c r="AA2624" i="1" s="1"/>
  <c r="AB2624" i="1" s="1"/>
  <c r="Q2622" i="1"/>
  <c r="Z2625" i="1" l="1"/>
  <c r="AA2625" i="1" s="1"/>
  <c r="AB2625" i="1" s="1"/>
  <c r="V2629" i="1"/>
  <c r="X2627" i="1"/>
  <c r="Y2626" i="1" s="1"/>
  <c r="Q2623" i="1"/>
  <c r="Z2626" i="1" l="1"/>
  <c r="V2630" i="1"/>
  <c r="X2628" i="1"/>
  <c r="Y2627" i="1" s="1"/>
  <c r="Q2624" i="1"/>
  <c r="Z2627" i="1" l="1"/>
  <c r="AA2627" i="1" s="1"/>
  <c r="V2631" i="1"/>
  <c r="X2629" i="1"/>
  <c r="Y2628" i="1" s="1"/>
  <c r="AA2626" i="1"/>
  <c r="AB2626" i="1" s="1"/>
  <c r="Q2625" i="1"/>
  <c r="AB2627" i="1" l="1"/>
  <c r="V2632" i="1"/>
  <c r="X2630" i="1"/>
  <c r="Y2629" i="1" s="1"/>
  <c r="Z2628" i="1"/>
  <c r="AA2628" i="1" s="1"/>
  <c r="AB2628" i="1" s="1"/>
  <c r="Q2626" i="1"/>
  <c r="Z2629" i="1" l="1"/>
  <c r="AA2629" i="1" s="1"/>
  <c r="AB2629" i="1" s="1"/>
  <c r="V2633" i="1"/>
  <c r="X2631" i="1"/>
  <c r="Y2630" i="1" s="1"/>
  <c r="Q2627" i="1"/>
  <c r="Z2630" i="1" l="1"/>
  <c r="AA2630" i="1" s="1"/>
  <c r="AB2630" i="1" s="1"/>
  <c r="V2634" i="1"/>
  <c r="X2632" i="1"/>
  <c r="Y2631" i="1" s="1"/>
  <c r="Q2628" i="1"/>
  <c r="Z2631" i="1" l="1"/>
  <c r="V2635" i="1"/>
  <c r="X2633" i="1"/>
  <c r="Y2632" i="1" s="1"/>
  <c r="Q2629" i="1"/>
  <c r="Z2632" i="1" l="1"/>
  <c r="AA2632" i="1" s="1"/>
  <c r="V2636" i="1"/>
  <c r="X2634" i="1"/>
  <c r="Y2633" i="1" s="1"/>
  <c r="AA2631" i="1"/>
  <c r="AB2631" i="1" s="1"/>
  <c r="Q2630" i="1"/>
  <c r="V2637" i="1" l="1"/>
  <c r="X2635" i="1"/>
  <c r="Y2634" i="1" s="1"/>
  <c r="Z2633" i="1"/>
  <c r="AA2633" i="1" s="1"/>
  <c r="AB2632" i="1"/>
  <c r="Q2631" i="1"/>
  <c r="AA2634" i="1" l="1"/>
  <c r="Z2634" i="1"/>
  <c r="AB2633" i="1"/>
  <c r="V2638" i="1"/>
  <c r="X2636" i="1"/>
  <c r="Y2635" i="1" s="1"/>
  <c r="Q2632" i="1"/>
  <c r="Z2635" i="1" l="1"/>
  <c r="V2639" i="1"/>
  <c r="X2637" i="1"/>
  <c r="Y2636" i="1" s="1"/>
  <c r="AB2634" i="1"/>
  <c r="Q2633" i="1"/>
  <c r="V2640" i="1" l="1"/>
  <c r="X2638" i="1"/>
  <c r="Y2637" i="1" s="1"/>
  <c r="Z2636" i="1"/>
  <c r="AA2636" i="1" s="1"/>
  <c r="AA2635" i="1"/>
  <c r="AB2635" i="1" s="1"/>
  <c r="Q2634" i="1"/>
  <c r="Z2637" i="1" l="1"/>
  <c r="AA2637" i="1" s="1"/>
  <c r="AB2636" i="1"/>
  <c r="V2641" i="1"/>
  <c r="X2639" i="1"/>
  <c r="Y2638" i="1" s="1"/>
  <c r="Q2635" i="1"/>
  <c r="AB2637" i="1" l="1"/>
  <c r="AA2638" i="1"/>
  <c r="AB2638" i="1" s="1"/>
  <c r="Z2638" i="1"/>
  <c r="V2642" i="1"/>
  <c r="X2640" i="1"/>
  <c r="Y2639" i="1" s="1"/>
  <c r="Q2636" i="1"/>
  <c r="Z2639" i="1" l="1"/>
  <c r="AA2639" i="1" s="1"/>
  <c r="AB2639" i="1" s="1"/>
  <c r="V2643" i="1"/>
  <c r="X2641" i="1"/>
  <c r="Y2640" i="1" s="1"/>
  <c r="Q2637" i="1"/>
  <c r="Z2640" i="1" l="1"/>
  <c r="AA2640" i="1" s="1"/>
  <c r="AB2640" i="1" s="1"/>
  <c r="V2644" i="1"/>
  <c r="X2642" i="1"/>
  <c r="Y2641" i="1" s="1"/>
  <c r="Q2638" i="1"/>
  <c r="V2645" i="1" l="1"/>
  <c r="X2643" i="1"/>
  <c r="Y2642" i="1" s="1"/>
  <c r="Z2641" i="1"/>
  <c r="AA2641" i="1" s="1"/>
  <c r="AB2641" i="1" s="1"/>
  <c r="Q2639" i="1"/>
  <c r="Z2642" i="1" l="1"/>
  <c r="AA2642" i="1" s="1"/>
  <c r="AB2642" i="1" s="1"/>
  <c r="V2646" i="1"/>
  <c r="X2644" i="1"/>
  <c r="Y2643" i="1" s="1"/>
  <c r="Q2640" i="1"/>
  <c r="V2647" i="1" l="1"/>
  <c r="X2645" i="1"/>
  <c r="Y2644" i="1" s="1"/>
  <c r="Z2643" i="1"/>
  <c r="AA2643" i="1" s="1"/>
  <c r="AB2643" i="1" s="1"/>
  <c r="Q2641" i="1"/>
  <c r="Z2644" i="1" l="1"/>
  <c r="AA2644" i="1" s="1"/>
  <c r="AB2644" i="1" s="1"/>
  <c r="V2648" i="1"/>
  <c r="X2646" i="1"/>
  <c r="Y2645" i="1" s="1"/>
  <c r="Q2642" i="1"/>
  <c r="Z2645" i="1" l="1"/>
  <c r="V2649" i="1"/>
  <c r="X2647" i="1"/>
  <c r="Y2646" i="1" s="1"/>
  <c r="Q2643" i="1"/>
  <c r="AA2645" i="1" l="1"/>
  <c r="AB2645" i="1" s="1"/>
  <c r="V2650" i="1"/>
  <c r="X2648" i="1"/>
  <c r="Y2647" i="1" s="1"/>
  <c r="Z2646" i="1"/>
  <c r="AA2646" i="1" s="1"/>
  <c r="Q2644" i="1"/>
  <c r="AB2646" i="1" l="1"/>
  <c r="Z2647" i="1"/>
  <c r="AA2647" i="1" s="1"/>
  <c r="AB2647" i="1" s="1"/>
  <c r="V2651" i="1"/>
  <c r="X2649" i="1"/>
  <c r="Y2648" i="1" s="1"/>
  <c r="Q2645" i="1"/>
  <c r="AA2648" i="1" l="1"/>
  <c r="Z2648" i="1"/>
  <c r="AB2648" i="1" s="1"/>
  <c r="V2652" i="1"/>
  <c r="X2650" i="1"/>
  <c r="Y2649" i="1" s="1"/>
  <c r="Q2646" i="1"/>
  <c r="V2653" i="1" l="1"/>
  <c r="X2651" i="1"/>
  <c r="Y2650" i="1" s="1"/>
  <c r="Z2649" i="1"/>
  <c r="Q2647" i="1"/>
  <c r="AA2649" i="1" l="1"/>
  <c r="AB2649" i="1" s="1"/>
  <c r="Z2650" i="1"/>
  <c r="AA2650" i="1" s="1"/>
  <c r="V2654" i="1"/>
  <c r="X2652" i="1"/>
  <c r="Y2651" i="1" s="1"/>
  <c r="Q2648" i="1"/>
  <c r="AB2650" i="1" l="1"/>
  <c r="V2655" i="1"/>
  <c r="X2653" i="1"/>
  <c r="Y2652" i="1" s="1"/>
  <c r="Z2651" i="1"/>
  <c r="AA2651" i="1" s="1"/>
  <c r="AB2651" i="1" s="1"/>
  <c r="Q2649" i="1"/>
  <c r="Z2652" i="1" l="1"/>
  <c r="AA2652" i="1" s="1"/>
  <c r="AB2652" i="1" s="1"/>
  <c r="V2656" i="1"/>
  <c r="X2654" i="1"/>
  <c r="Y2653" i="1" s="1"/>
  <c r="Q2650" i="1"/>
  <c r="Z2653" i="1" l="1"/>
  <c r="AA2653" i="1" s="1"/>
  <c r="AB2653" i="1" s="1"/>
  <c r="V2657" i="1"/>
  <c r="X2655" i="1"/>
  <c r="Y2654" i="1" s="1"/>
  <c r="Q2651" i="1"/>
  <c r="V2658" i="1" l="1"/>
  <c r="X2656" i="1"/>
  <c r="Y2655" i="1" s="1"/>
  <c r="Z2654" i="1"/>
  <c r="Q2652" i="1"/>
  <c r="AA2654" i="1" l="1"/>
  <c r="AB2654" i="1" s="1"/>
  <c r="Z2655" i="1"/>
  <c r="AA2655" i="1" s="1"/>
  <c r="V2659" i="1"/>
  <c r="X2657" i="1"/>
  <c r="Y2656" i="1" s="1"/>
  <c r="Q2653" i="1"/>
  <c r="AB2655" i="1" l="1"/>
  <c r="V2660" i="1"/>
  <c r="X2658" i="1"/>
  <c r="Y2657" i="1" s="1"/>
  <c r="Z2656" i="1"/>
  <c r="AA2656" i="1" s="1"/>
  <c r="AB2656" i="1" s="1"/>
  <c r="Q2654" i="1"/>
  <c r="Z2657" i="1" l="1"/>
  <c r="AA2657" i="1" s="1"/>
  <c r="AB2657" i="1" s="1"/>
  <c r="V2661" i="1"/>
  <c r="X2659" i="1"/>
  <c r="Y2658" i="1" s="1"/>
  <c r="Q2655" i="1"/>
  <c r="V2662" i="1" l="1"/>
  <c r="X2660" i="1"/>
  <c r="Y2659" i="1" s="1"/>
  <c r="Z2658" i="1"/>
  <c r="AA2658" i="1" s="1"/>
  <c r="AB2658" i="1" s="1"/>
  <c r="Q2656" i="1"/>
  <c r="Z2659" i="1" l="1"/>
  <c r="V2663" i="1"/>
  <c r="X2661" i="1"/>
  <c r="Y2660" i="1" s="1"/>
  <c r="Q2657" i="1"/>
  <c r="Z2660" i="1" l="1"/>
  <c r="AA2660" i="1" s="1"/>
  <c r="V2664" i="1"/>
  <c r="X2662" i="1"/>
  <c r="Y2661" i="1" s="1"/>
  <c r="AA2659" i="1"/>
  <c r="AB2659" i="1" s="1"/>
  <c r="Q2658" i="1"/>
  <c r="Z2661" i="1" l="1"/>
  <c r="AA2661" i="1" s="1"/>
  <c r="V2665" i="1"/>
  <c r="X2663" i="1"/>
  <c r="Y2662" i="1" s="1"/>
  <c r="AB2660" i="1"/>
  <c r="Q2659" i="1"/>
  <c r="V2666" i="1" l="1"/>
  <c r="X2664" i="1"/>
  <c r="Y2663" i="1" s="1"/>
  <c r="Z2662" i="1"/>
  <c r="AA2662" i="1" s="1"/>
  <c r="AB2661" i="1"/>
  <c r="Q2660" i="1"/>
  <c r="AB2662" i="1" l="1"/>
  <c r="Z2663" i="1"/>
  <c r="AA2663" i="1" s="1"/>
  <c r="AB2663" i="1" s="1"/>
  <c r="V2667" i="1"/>
  <c r="X2665" i="1"/>
  <c r="Y2664" i="1" s="1"/>
  <c r="Q2661" i="1"/>
  <c r="V2668" i="1" l="1"/>
  <c r="X2666" i="1"/>
  <c r="Y2665" i="1" s="1"/>
  <c r="Z2664" i="1"/>
  <c r="AA2664" i="1" s="1"/>
  <c r="AB2664" i="1" s="1"/>
  <c r="Q2662" i="1"/>
  <c r="Z2665" i="1" l="1"/>
  <c r="V2669" i="1"/>
  <c r="X2667" i="1"/>
  <c r="Y2666" i="1" s="1"/>
  <c r="Q2663" i="1"/>
  <c r="Z2666" i="1" l="1"/>
  <c r="AA2666" i="1" s="1"/>
  <c r="V2670" i="1"/>
  <c r="X2668" i="1"/>
  <c r="Y2667" i="1" s="1"/>
  <c r="AA2665" i="1"/>
  <c r="AB2665" i="1" s="1"/>
  <c r="Q2664" i="1"/>
  <c r="AB2666" i="1" l="1"/>
  <c r="Z2667" i="1"/>
  <c r="AA2667" i="1" s="1"/>
  <c r="AB2667" i="1" s="1"/>
  <c r="V2671" i="1"/>
  <c r="X2669" i="1"/>
  <c r="Y2668" i="1" s="1"/>
  <c r="Q2665" i="1"/>
  <c r="Z2668" i="1" l="1"/>
  <c r="V2672" i="1"/>
  <c r="X2670" i="1"/>
  <c r="Y2669" i="1" s="1"/>
  <c r="Q2666" i="1"/>
  <c r="AA2668" i="1" l="1"/>
  <c r="AB2668" i="1" s="1"/>
  <c r="V2673" i="1"/>
  <c r="X2671" i="1"/>
  <c r="Y2670" i="1" s="1"/>
  <c r="Z2669" i="1"/>
  <c r="Q2667" i="1"/>
  <c r="Z2670" i="1" l="1"/>
  <c r="AA2670" i="1" s="1"/>
  <c r="AA2669" i="1"/>
  <c r="AB2669" i="1" s="1"/>
  <c r="V2674" i="1"/>
  <c r="X2672" i="1"/>
  <c r="Y2671" i="1" s="1"/>
  <c r="Q2668" i="1"/>
  <c r="AB2670" i="1" l="1"/>
  <c r="V2675" i="1"/>
  <c r="X2673" i="1"/>
  <c r="Y2672" i="1" s="1"/>
  <c r="Z2671" i="1"/>
  <c r="AA2671" i="1" s="1"/>
  <c r="AB2671" i="1" s="1"/>
  <c r="Q2669" i="1"/>
  <c r="Z2672" i="1" l="1"/>
  <c r="V2676" i="1"/>
  <c r="X2674" i="1"/>
  <c r="Y2673" i="1" s="1"/>
  <c r="Q2670" i="1"/>
  <c r="AA2672" i="1" l="1"/>
  <c r="AB2672" i="1" s="1"/>
  <c r="AA2673" i="1"/>
  <c r="Z2673" i="1"/>
  <c r="V2677" i="1"/>
  <c r="X2675" i="1"/>
  <c r="Y2674" i="1" s="1"/>
  <c r="Q2671" i="1"/>
  <c r="AB2673" i="1" l="1"/>
  <c r="Z2674" i="1"/>
  <c r="AA2674" i="1" s="1"/>
  <c r="AB2674" i="1" s="1"/>
  <c r="V2678" i="1"/>
  <c r="X2676" i="1"/>
  <c r="Y2675" i="1" s="1"/>
  <c r="Q2672" i="1"/>
  <c r="Z2675" i="1" l="1"/>
  <c r="AA2675" i="1" s="1"/>
  <c r="AB2675" i="1" s="1"/>
  <c r="V2679" i="1"/>
  <c r="X2677" i="1"/>
  <c r="Y2676" i="1" s="1"/>
  <c r="Q2673" i="1"/>
  <c r="Z2676" i="1" l="1"/>
  <c r="AA2676" i="1" s="1"/>
  <c r="AB2676" i="1" s="1"/>
  <c r="V2680" i="1"/>
  <c r="X2678" i="1"/>
  <c r="Y2677" i="1" s="1"/>
  <c r="Q2674" i="1"/>
  <c r="V2681" i="1" l="1"/>
  <c r="X2679" i="1"/>
  <c r="Y2678" i="1" s="1"/>
  <c r="Z2677" i="1"/>
  <c r="AA2677" i="1" s="1"/>
  <c r="AB2677" i="1" s="1"/>
  <c r="Q2675" i="1"/>
  <c r="Z2678" i="1" l="1"/>
  <c r="AA2678" i="1" s="1"/>
  <c r="AB2678" i="1" s="1"/>
  <c r="V2682" i="1"/>
  <c r="X2680" i="1"/>
  <c r="Y2679" i="1" s="1"/>
  <c r="Q2676" i="1"/>
  <c r="Z2679" i="1" l="1"/>
  <c r="V2683" i="1"/>
  <c r="X2681" i="1"/>
  <c r="Y2680" i="1" s="1"/>
  <c r="Q2677" i="1"/>
  <c r="Z2680" i="1" l="1"/>
  <c r="AA2680" i="1" s="1"/>
  <c r="V2684" i="1"/>
  <c r="X2682" i="1"/>
  <c r="Y2681" i="1" s="1"/>
  <c r="AA2679" i="1"/>
  <c r="AB2679" i="1" s="1"/>
  <c r="Q2678" i="1"/>
  <c r="V2685" i="1" l="1"/>
  <c r="X2683" i="1"/>
  <c r="Y2682" i="1" s="1"/>
  <c r="Z2681" i="1"/>
  <c r="AA2681" i="1" s="1"/>
  <c r="AB2680" i="1"/>
  <c r="Q2679" i="1"/>
  <c r="AB2681" i="1" l="1"/>
  <c r="AA2682" i="1"/>
  <c r="Z2682" i="1"/>
  <c r="V2686" i="1"/>
  <c r="X2684" i="1"/>
  <c r="Y2683" i="1" s="1"/>
  <c r="Q2680" i="1"/>
  <c r="AB2682" i="1" l="1"/>
  <c r="V2687" i="1"/>
  <c r="X2685" i="1"/>
  <c r="Y2684" i="1" s="1"/>
  <c r="Z2683" i="1"/>
  <c r="AA2683" i="1" s="1"/>
  <c r="AB2683" i="1" s="1"/>
  <c r="Q2681" i="1"/>
  <c r="Z2684" i="1" l="1"/>
  <c r="AA2684" i="1" s="1"/>
  <c r="AB2684" i="1" s="1"/>
  <c r="V2688" i="1"/>
  <c r="X2686" i="1"/>
  <c r="Y2685" i="1" s="1"/>
  <c r="Q2682" i="1"/>
  <c r="V2689" i="1" l="1"/>
  <c r="X2687" i="1"/>
  <c r="Y2686" i="1" s="1"/>
  <c r="Z2685" i="1"/>
  <c r="AA2685" i="1" s="1"/>
  <c r="AB2685" i="1" s="1"/>
  <c r="Q2683" i="1"/>
  <c r="Z2686" i="1" l="1"/>
  <c r="AA2686" i="1" s="1"/>
  <c r="AB2686" i="1" s="1"/>
  <c r="V2690" i="1"/>
  <c r="X2688" i="1"/>
  <c r="Y2687" i="1" s="1"/>
  <c r="Q2684" i="1"/>
  <c r="Z2687" i="1" l="1"/>
  <c r="AA2687" i="1" s="1"/>
  <c r="AB2687" i="1" s="1"/>
  <c r="V2691" i="1"/>
  <c r="X2689" i="1"/>
  <c r="Y2688" i="1" s="1"/>
  <c r="Q2685" i="1"/>
  <c r="V2692" i="1" l="1"/>
  <c r="X2690" i="1"/>
  <c r="Y2689" i="1" s="1"/>
  <c r="Z2688" i="1"/>
  <c r="AA2688" i="1" s="1"/>
  <c r="AB2688" i="1" s="1"/>
  <c r="Q2686" i="1"/>
  <c r="Z2689" i="1" l="1"/>
  <c r="V2693" i="1"/>
  <c r="X2691" i="1"/>
  <c r="Y2690" i="1" s="1"/>
  <c r="Q2687" i="1"/>
  <c r="Z2690" i="1" l="1"/>
  <c r="AA2690" i="1" s="1"/>
  <c r="V2694" i="1"/>
  <c r="X2692" i="1"/>
  <c r="Y2691" i="1" s="1"/>
  <c r="AA2689" i="1"/>
  <c r="AB2689" i="1" s="1"/>
  <c r="Q2688" i="1"/>
  <c r="Z2691" i="1" l="1"/>
  <c r="AA2691" i="1" s="1"/>
  <c r="V2695" i="1"/>
  <c r="X2693" i="1"/>
  <c r="Y2692" i="1" s="1"/>
  <c r="AB2690" i="1"/>
  <c r="Q2689" i="1"/>
  <c r="AB2691" i="1" l="1"/>
  <c r="AA2692" i="1"/>
  <c r="AB2692" i="1" s="1"/>
  <c r="Z2692" i="1"/>
  <c r="V2696" i="1"/>
  <c r="X2694" i="1"/>
  <c r="Y2693" i="1" s="1"/>
  <c r="Q2690" i="1"/>
  <c r="Z2693" i="1" l="1"/>
  <c r="AA2693" i="1" s="1"/>
  <c r="AB2693" i="1" s="1"/>
  <c r="V2697" i="1"/>
  <c r="X2695" i="1"/>
  <c r="Y2694" i="1" s="1"/>
  <c r="Q2691" i="1"/>
  <c r="Z2694" i="1" l="1"/>
  <c r="AA2694" i="1" s="1"/>
  <c r="AB2694" i="1" s="1"/>
  <c r="V2698" i="1"/>
  <c r="X2696" i="1"/>
  <c r="Y2695" i="1" s="1"/>
  <c r="Q2692" i="1"/>
  <c r="V2699" i="1" l="1"/>
  <c r="X2697" i="1"/>
  <c r="Y2696" i="1" s="1"/>
  <c r="Z2695" i="1"/>
  <c r="AA2695" i="1" s="1"/>
  <c r="AB2695" i="1" s="1"/>
  <c r="Q2693" i="1"/>
  <c r="Z2696" i="1" l="1"/>
  <c r="AA2696" i="1" s="1"/>
  <c r="AB2696" i="1" s="1"/>
  <c r="V2700" i="1"/>
  <c r="X2698" i="1"/>
  <c r="Y2697" i="1" s="1"/>
  <c r="Q2694" i="1"/>
  <c r="Z2697" i="1" l="1"/>
  <c r="V2701" i="1"/>
  <c r="X2699" i="1"/>
  <c r="Y2698" i="1" s="1"/>
  <c r="Q2695" i="1"/>
  <c r="Z2698" i="1" l="1"/>
  <c r="AA2698" i="1" s="1"/>
  <c r="V2702" i="1"/>
  <c r="X2700" i="1"/>
  <c r="Y2699" i="1" s="1"/>
  <c r="AA2697" i="1"/>
  <c r="AB2697" i="1" s="1"/>
  <c r="Q2696" i="1"/>
  <c r="AB2698" i="1" l="1"/>
  <c r="Z2699" i="1"/>
  <c r="V2703" i="1"/>
  <c r="X2701" i="1"/>
  <c r="Y2700" i="1" s="1"/>
  <c r="Q2697" i="1"/>
  <c r="Z2700" i="1" l="1"/>
  <c r="AA2700" i="1" s="1"/>
  <c r="AA2699" i="1"/>
  <c r="AB2699" i="1" s="1"/>
  <c r="V2704" i="1"/>
  <c r="X2702" i="1"/>
  <c r="Y2701" i="1" s="1"/>
  <c r="Q2698" i="1"/>
  <c r="AB2700" i="1" l="1"/>
  <c r="Z2701" i="1"/>
  <c r="AA2701" i="1" s="1"/>
  <c r="AB2701" i="1" s="1"/>
  <c r="V2705" i="1"/>
  <c r="X2703" i="1"/>
  <c r="Y2702" i="1" s="1"/>
  <c r="Q2699" i="1"/>
  <c r="Z2702" i="1" l="1"/>
  <c r="V2706" i="1"/>
  <c r="X2704" i="1"/>
  <c r="Y2703" i="1" s="1"/>
  <c r="Q2700" i="1"/>
  <c r="Z2703" i="1" l="1"/>
  <c r="AA2703" i="1" s="1"/>
  <c r="V2707" i="1"/>
  <c r="X2705" i="1"/>
  <c r="Y2704" i="1" s="1"/>
  <c r="AA2702" i="1"/>
  <c r="AB2702" i="1" s="1"/>
  <c r="Q2701" i="1"/>
  <c r="V2708" i="1" l="1"/>
  <c r="X2706" i="1"/>
  <c r="Y2705" i="1" s="1"/>
  <c r="Z2704" i="1"/>
  <c r="AA2704" i="1" s="1"/>
  <c r="AB2703" i="1"/>
  <c r="Q2702" i="1"/>
  <c r="AB2704" i="1" l="1"/>
  <c r="Z2705" i="1"/>
  <c r="AA2705" i="1" s="1"/>
  <c r="AB2705" i="1" s="1"/>
  <c r="V2709" i="1"/>
  <c r="X2707" i="1"/>
  <c r="Y2706" i="1" s="1"/>
  <c r="Q2703" i="1"/>
  <c r="Z2706" i="1" l="1"/>
  <c r="V2710" i="1"/>
  <c r="X2708" i="1"/>
  <c r="Y2707" i="1" s="1"/>
  <c r="Q2704" i="1"/>
  <c r="AA2706" i="1" l="1"/>
  <c r="AB2706" i="1" s="1"/>
  <c r="V2711" i="1"/>
  <c r="X2709" i="1"/>
  <c r="Y2708" i="1" s="1"/>
  <c r="Z2707" i="1"/>
  <c r="AA2707" i="1" s="1"/>
  <c r="AB2707" i="1" s="1"/>
  <c r="Q2705" i="1"/>
  <c r="Z2708" i="1" l="1"/>
  <c r="AA2708" i="1" s="1"/>
  <c r="AB2708" i="1" s="1"/>
  <c r="V2712" i="1"/>
  <c r="X2710" i="1"/>
  <c r="Y2709" i="1" s="1"/>
  <c r="Q2706" i="1"/>
  <c r="V2713" i="1" l="1"/>
  <c r="X2711" i="1"/>
  <c r="Y2710" i="1" s="1"/>
  <c r="Z2709" i="1"/>
  <c r="AA2709" i="1" s="1"/>
  <c r="Q2707" i="1"/>
  <c r="AB2709" i="1" l="1"/>
  <c r="Z2710" i="1"/>
  <c r="AA2710" i="1" s="1"/>
  <c r="V2714" i="1"/>
  <c r="X2712" i="1"/>
  <c r="Y2711" i="1" s="1"/>
  <c r="Q2708" i="1"/>
  <c r="AB2710" i="1" l="1"/>
  <c r="V2715" i="1"/>
  <c r="X2713" i="1"/>
  <c r="Y2712" i="1" s="1"/>
  <c r="Z2711" i="1"/>
  <c r="Q2709" i="1"/>
  <c r="Z2712" i="1" l="1"/>
  <c r="AA2712" i="1" s="1"/>
  <c r="AA2711" i="1"/>
  <c r="AB2711" i="1" s="1"/>
  <c r="V2716" i="1"/>
  <c r="X2714" i="1"/>
  <c r="Y2713" i="1" s="1"/>
  <c r="Q2710" i="1"/>
  <c r="AB2712" i="1" l="1"/>
  <c r="Z2713" i="1"/>
  <c r="V2717" i="1"/>
  <c r="X2715" i="1"/>
  <c r="Y2714" i="1" s="1"/>
  <c r="Q2711" i="1"/>
  <c r="V2718" i="1" l="1"/>
  <c r="X2716" i="1"/>
  <c r="Y2715" i="1" s="1"/>
  <c r="AA2713" i="1"/>
  <c r="AB2713" i="1" s="1"/>
  <c r="Z2714" i="1"/>
  <c r="AA2714" i="1" s="1"/>
  <c r="Q2712" i="1"/>
  <c r="V2719" i="1" l="1"/>
  <c r="X2717" i="1"/>
  <c r="Y2716" i="1" s="1"/>
  <c r="AB2714" i="1"/>
  <c r="AA2715" i="1"/>
  <c r="AB2715" i="1" s="1"/>
  <c r="Z2715" i="1"/>
  <c r="Q2713" i="1"/>
  <c r="Z2716" i="1" l="1"/>
  <c r="V2720" i="1"/>
  <c r="X2718" i="1"/>
  <c r="Y2717" i="1" s="1"/>
  <c r="Q2714" i="1"/>
  <c r="AA2716" i="1" l="1"/>
  <c r="AB2716" i="1" s="1"/>
  <c r="Z2717" i="1"/>
  <c r="AA2717" i="1" s="1"/>
  <c r="AB2717" i="1" s="1"/>
  <c r="V2721" i="1"/>
  <c r="X2719" i="1"/>
  <c r="Y2718" i="1" s="1"/>
  <c r="Q2715" i="1"/>
  <c r="V2722" i="1" l="1"/>
  <c r="X2720" i="1"/>
  <c r="Y2719" i="1" s="1"/>
  <c r="Z2718" i="1"/>
  <c r="AA2718" i="1" s="1"/>
  <c r="AB2718" i="1" s="1"/>
  <c r="Q2716" i="1"/>
  <c r="Z2719" i="1" l="1"/>
  <c r="AA2719" i="1" s="1"/>
  <c r="AB2719" i="1" s="1"/>
  <c r="V2723" i="1"/>
  <c r="X2721" i="1"/>
  <c r="Y2720" i="1" s="1"/>
  <c r="Q2717" i="1"/>
  <c r="Z2720" i="1" l="1"/>
  <c r="AA2720" i="1" s="1"/>
  <c r="AB2720" i="1" s="1"/>
  <c r="V2724" i="1"/>
  <c r="X2722" i="1"/>
  <c r="Y2721" i="1" s="1"/>
  <c r="Q2718" i="1"/>
  <c r="Z2721" i="1" l="1"/>
  <c r="AA2721" i="1" s="1"/>
  <c r="AB2721" i="1" s="1"/>
  <c r="V2725" i="1"/>
  <c r="X2723" i="1"/>
  <c r="Y2722" i="1" s="1"/>
  <c r="Q2719" i="1"/>
  <c r="Z2722" i="1" l="1"/>
  <c r="AA2722" i="1" s="1"/>
  <c r="AB2722" i="1" s="1"/>
  <c r="V2726" i="1"/>
  <c r="X2724" i="1"/>
  <c r="Y2723" i="1" s="1"/>
  <c r="Q2720" i="1"/>
  <c r="V2727" i="1" l="1"/>
  <c r="X2725" i="1"/>
  <c r="Y2724" i="1" s="1"/>
  <c r="Z2723" i="1"/>
  <c r="Q2721" i="1"/>
  <c r="Z2724" i="1" l="1"/>
  <c r="AA2724" i="1" s="1"/>
  <c r="AA2723" i="1"/>
  <c r="AB2723" i="1" s="1"/>
  <c r="V2728" i="1"/>
  <c r="X2726" i="1"/>
  <c r="Y2725" i="1" s="1"/>
  <c r="Q2722" i="1"/>
  <c r="V2729" i="1" l="1"/>
  <c r="X2727" i="1"/>
  <c r="Y2726" i="1" s="1"/>
  <c r="Z2725" i="1"/>
  <c r="AA2725" i="1" s="1"/>
  <c r="AB2724" i="1"/>
  <c r="Q2723" i="1"/>
  <c r="AB2725" i="1" l="1"/>
  <c r="AA2726" i="1"/>
  <c r="AB2726" i="1" s="1"/>
  <c r="Z2726" i="1"/>
  <c r="V2730" i="1"/>
  <c r="X2728" i="1"/>
  <c r="Y2727" i="1" s="1"/>
  <c r="Q2724" i="1"/>
  <c r="Z2727" i="1" l="1"/>
  <c r="V2731" i="1"/>
  <c r="X2729" i="1"/>
  <c r="Y2728" i="1" s="1"/>
  <c r="Q2725" i="1"/>
  <c r="AA2727" i="1" l="1"/>
  <c r="AB2727" i="1" s="1"/>
  <c r="Z2728" i="1"/>
  <c r="AA2728" i="1" s="1"/>
  <c r="V2732" i="1"/>
  <c r="X2730" i="1"/>
  <c r="Y2729" i="1" s="1"/>
  <c r="Q2726" i="1"/>
  <c r="AB2728" i="1" l="1"/>
  <c r="AA2729" i="1"/>
  <c r="AB2729" i="1" s="1"/>
  <c r="Z2729" i="1"/>
  <c r="V2733" i="1"/>
  <c r="X2731" i="1"/>
  <c r="Y2730" i="1" s="1"/>
  <c r="Q2727" i="1"/>
  <c r="Z2730" i="1" l="1"/>
  <c r="AA2730" i="1" s="1"/>
  <c r="AB2730" i="1" s="1"/>
  <c r="V2734" i="1"/>
  <c r="X2732" i="1"/>
  <c r="Y2731" i="1" s="1"/>
  <c r="Q2728" i="1"/>
  <c r="Z2731" i="1" l="1"/>
  <c r="AA2731" i="1" s="1"/>
  <c r="AB2731" i="1" s="1"/>
  <c r="V2735" i="1"/>
  <c r="X2733" i="1"/>
  <c r="Y2732" i="1" s="1"/>
  <c r="Q2729" i="1"/>
  <c r="Z2732" i="1" l="1"/>
  <c r="AA2732" i="1" s="1"/>
  <c r="AB2732" i="1" s="1"/>
  <c r="V2736" i="1"/>
  <c r="X2734" i="1"/>
  <c r="Y2733" i="1" s="1"/>
  <c r="Q2730" i="1"/>
  <c r="Z2733" i="1" l="1"/>
  <c r="AA2733" i="1" s="1"/>
  <c r="AB2733" i="1" s="1"/>
  <c r="V2737" i="1"/>
  <c r="X2735" i="1"/>
  <c r="Y2734" i="1" s="1"/>
  <c r="Q2731" i="1"/>
  <c r="V2738" i="1" l="1"/>
  <c r="X2736" i="1"/>
  <c r="Y2735" i="1" s="1"/>
  <c r="Z2734" i="1"/>
  <c r="Q2732" i="1"/>
  <c r="Z2735" i="1" l="1"/>
  <c r="AA2735" i="1" s="1"/>
  <c r="AA2734" i="1"/>
  <c r="AB2734" i="1" s="1"/>
  <c r="V2739" i="1"/>
  <c r="X2737" i="1"/>
  <c r="Y2736" i="1" s="1"/>
  <c r="Q2733" i="1"/>
  <c r="AB2735" i="1" l="1"/>
  <c r="V2740" i="1"/>
  <c r="X2738" i="1"/>
  <c r="Y2737" i="1" s="1"/>
  <c r="AA2736" i="1"/>
  <c r="AB2736" i="1" s="1"/>
  <c r="Z2736" i="1"/>
  <c r="Q2734" i="1"/>
  <c r="Z2737" i="1" l="1"/>
  <c r="V2741" i="1"/>
  <c r="X2739" i="1"/>
  <c r="Y2738" i="1" s="1"/>
  <c r="Q2735" i="1"/>
  <c r="AA2737" i="1" l="1"/>
  <c r="AB2737" i="1" s="1"/>
  <c r="V2742" i="1"/>
  <c r="X2740" i="1"/>
  <c r="Y2739" i="1" s="1"/>
  <c r="Z2738" i="1"/>
  <c r="AA2738" i="1" s="1"/>
  <c r="Q2736" i="1"/>
  <c r="AB2738" i="1" l="1"/>
  <c r="Z2739" i="1"/>
  <c r="AA2739" i="1" s="1"/>
  <c r="AB2739" i="1" s="1"/>
  <c r="V2743" i="1"/>
  <c r="X2741" i="1"/>
  <c r="Y2740" i="1" s="1"/>
  <c r="Q2737" i="1"/>
  <c r="Z2740" i="1" l="1"/>
  <c r="V2744" i="1"/>
  <c r="X2742" i="1"/>
  <c r="Y2741" i="1" s="1"/>
  <c r="Q2738" i="1"/>
  <c r="Z2741" i="1" l="1"/>
  <c r="AA2741" i="1" s="1"/>
  <c r="V2745" i="1"/>
  <c r="X2743" i="1"/>
  <c r="Y2742" i="1" s="1"/>
  <c r="AA2740" i="1"/>
  <c r="AB2740" i="1" s="1"/>
  <c r="Q2739" i="1"/>
  <c r="Z2742" i="1" l="1"/>
  <c r="V2746" i="1"/>
  <c r="X2744" i="1"/>
  <c r="Y2743" i="1" s="1"/>
  <c r="AB2741" i="1"/>
  <c r="Q2740" i="1"/>
  <c r="Z2743" i="1" l="1"/>
  <c r="AA2743" i="1" s="1"/>
  <c r="V2747" i="1"/>
  <c r="X2745" i="1"/>
  <c r="Y2744" i="1" s="1"/>
  <c r="AA2742" i="1"/>
  <c r="AB2742" i="1" s="1"/>
  <c r="Q2741" i="1"/>
  <c r="AB2743" i="1" l="1"/>
  <c r="V2748" i="1"/>
  <c r="X2746" i="1"/>
  <c r="Y2745" i="1" s="1"/>
  <c r="Z2744" i="1"/>
  <c r="Q2742" i="1"/>
  <c r="Z2745" i="1" l="1"/>
  <c r="AA2745" i="1" s="1"/>
  <c r="V2749" i="1"/>
  <c r="X2747" i="1"/>
  <c r="Y2746" i="1" s="1"/>
  <c r="AA2744" i="1"/>
  <c r="AB2744" i="1" s="1"/>
  <c r="Q2743" i="1"/>
  <c r="AB2745" i="1" l="1"/>
  <c r="Z2746" i="1"/>
  <c r="AA2746" i="1" s="1"/>
  <c r="AB2746" i="1" s="1"/>
  <c r="V2750" i="1"/>
  <c r="X2748" i="1"/>
  <c r="Y2747" i="1" s="1"/>
  <c r="Q2744" i="1"/>
  <c r="V2751" i="1" l="1"/>
  <c r="X2749" i="1"/>
  <c r="Y2748" i="1" s="1"/>
  <c r="Z2747" i="1"/>
  <c r="AA2747" i="1" s="1"/>
  <c r="AB2747" i="1" s="1"/>
  <c r="Q2745" i="1"/>
  <c r="Z2748" i="1" l="1"/>
  <c r="AA2748" i="1" s="1"/>
  <c r="AB2748" i="1" s="1"/>
  <c r="V2752" i="1"/>
  <c r="X2750" i="1"/>
  <c r="Y2749" i="1" s="1"/>
  <c r="Q2746" i="1"/>
  <c r="Z2749" i="1" l="1"/>
  <c r="V2753" i="1"/>
  <c r="X2751" i="1"/>
  <c r="Y2750" i="1" s="1"/>
  <c r="Q2747" i="1"/>
  <c r="Z2750" i="1" l="1"/>
  <c r="V2754" i="1"/>
  <c r="X2752" i="1"/>
  <c r="Y2751" i="1" s="1"/>
  <c r="AA2749" i="1"/>
  <c r="AB2749" i="1" s="1"/>
  <c r="Q2748" i="1"/>
  <c r="V2755" i="1" l="1"/>
  <c r="X2753" i="1"/>
  <c r="Y2752" i="1" s="1"/>
  <c r="Z2751" i="1"/>
  <c r="AA2751" i="1" s="1"/>
  <c r="AA2750" i="1"/>
  <c r="AB2750" i="1" s="1"/>
  <c r="Q2749" i="1"/>
  <c r="AB2751" i="1" l="1"/>
  <c r="Z2752" i="1"/>
  <c r="V2756" i="1"/>
  <c r="X2754" i="1"/>
  <c r="Y2753" i="1" s="1"/>
  <c r="Q2750" i="1"/>
  <c r="Z2753" i="1" l="1"/>
  <c r="AA2753" i="1" s="1"/>
  <c r="AA2752" i="1"/>
  <c r="AB2752" i="1" s="1"/>
  <c r="V2757" i="1"/>
  <c r="X2755" i="1"/>
  <c r="Y2754" i="1" s="1"/>
  <c r="Q2751" i="1"/>
  <c r="Z2754" i="1" l="1"/>
  <c r="AA2754" i="1" s="1"/>
  <c r="V2758" i="1"/>
  <c r="X2756" i="1"/>
  <c r="Y2755" i="1" s="1"/>
  <c r="AB2753" i="1"/>
  <c r="Q2752" i="1"/>
  <c r="AB2754" i="1" l="1"/>
  <c r="V2759" i="1"/>
  <c r="X2757" i="1"/>
  <c r="Y2756" i="1" s="1"/>
  <c r="AA2755" i="1"/>
  <c r="AB2755" i="1" s="1"/>
  <c r="Z2755" i="1"/>
  <c r="Q2753" i="1"/>
  <c r="Z2756" i="1" l="1"/>
  <c r="V2760" i="1"/>
  <c r="X2758" i="1"/>
  <c r="Y2757" i="1" s="1"/>
  <c r="Q2754" i="1"/>
  <c r="V2761" i="1" l="1"/>
  <c r="X2759" i="1"/>
  <c r="Y2758" i="1" s="1"/>
  <c r="Z2757" i="1"/>
  <c r="AA2757" i="1" s="1"/>
  <c r="AA2756" i="1"/>
  <c r="AB2756" i="1" s="1"/>
  <c r="Q2755" i="1"/>
  <c r="Z2758" i="1" l="1"/>
  <c r="AB2757" i="1"/>
  <c r="V2762" i="1"/>
  <c r="X2760" i="1"/>
  <c r="Y2759" i="1" s="1"/>
  <c r="Q2756" i="1"/>
  <c r="V2763" i="1" l="1"/>
  <c r="X2761" i="1"/>
  <c r="Y2760" i="1" s="1"/>
  <c r="Z2759" i="1"/>
  <c r="AA2759" i="1" s="1"/>
  <c r="AA2758" i="1"/>
  <c r="AB2758" i="1" s="1"/>
  <c r="Q2757" i="1"/>
  <c r="Z2760" i="1" l="1"/>
  <c r="AA2760" i="1" s="1"/>
  <c r="AB2759" i="1"/>
  <c r="V2764" i="1"/>
  <c r="X2762" i="1"/>
  <c r="Y2761" i="1" s="1"/>
  <c r="Q2758" i="1"/>
  <c r="AB2760" i="1" l="1"/>
  <c r="Z2761" i="1"/>
  <c r="AA2761" i="1" s="1"/>
  <c r="AB2761" i="1" s="1"/>
  <c r="V2765" i="1"/>
  <c r="X2763" i="1"/>
  <c r="Y2762" i="1" s="1"/>
  <c r="Q2759" i="1"/>
  <c r="Z2762" i="1" l="1"/>
  <c r="AA2762" i="1" s="1"/>
  <c r="AB2762" i="1" s="1"/>
  <c r="V2766" i="1"/>
  <c r="X2764" i="1"/>
  <c r="Y2763" i="1" s="1"/>
  <c r="Q2760" i="1"/>
  <c r="Z2763" i="1" l="1"/>
  <c r="AA2763" i="1" s="1"/>
  <c r="AB2763" i="1" s="1"/>
  <c r="V2767" i="1"/>
  <c r="X2765" i="1"/>
  <c r="Y2764" i="1" s="1"/>
  <c r="Q2761" i="1"/>
  <c r="Z2764" i="1" l="1"/>
  <c r="AA2764" i="1" s="1"/>
  <c r="AB2764" i="1" s="1"/>
  <c r="V2768" i="1"/>
  <c r="X2766" i="1"/>
  <c r="Y2765" i="1" s="1"/>
  <c r="Q2762" i="1"/>
  <c r="V2769" i="1" l="1"/>
  <c r="X2767" i="1"/>
  <c r="Y2766" i="1" s="1"/>
  <c r="Z2765" i="1"/>
  <c r="AA2765" i="1" s="1"/>
  <c r="AB2765" i="1" s="1"/>
  <c r="Q2763" i="1"/>
  <c r="Z2766" i="1" l="1"/>
  <c r="V2770" i="1"/>
  <c r="X2768" i="1"/>
  <c r="Y2767" i="1" s="1"/>
  <c r="Q2764" i="1"/>
  <c r="Z2767" i="1" l="1"/>
  <c r="AA2767" i="1" s="1"/>
  <c r="V2771" i="1"/>
  <c r="X2769" i="1"/>
  <c r="Y2768" i="1" s="1"/>
  <c r="AA2766" i="1"/>
  <c r="AB2766" i="1" s="1"/>
  <c r="Q2765" i="1"/>
  <c r="AB2767" i="1" l="1"/>
  <c r="Z2768" i="1"/>
  <c r="AA2768" i="1" s="1"/>
  <c r="AB2768" i="1" s="1"/>
  <c r="V2772" i="1"/>
  <c r="X2770" i="1"/>
  <c r="Y2769" i="1" s="1"/>
  <c r="Q2766" i="1"/>
  <c r="Z2769" i="1" l="1"/>
  <c r="V2773" i="1"/>
  <c r="X2771" i="1"/>
  <c r="Y2770" i="1" s="1"/>
  <c r="Q2767" i="1"/>
  <c r="Z2770" i="1" l="1"/>
  <c r="AA2770" i="1" s="1"/>
  <c r="V2774" i="1"/>
  <c r="X2772" i="1"/>
  <c r="Y2771" i="1" s="1"/>
  <c r="AA2769" i="1"/>
  <c r="AB2769" i="1" s="1"/>
  <c r="Q2768" i="1"/>
  <c r="Z2771" i="1" l="1"/>
  <c r="AA2771" i="1" s="1"/>
  <c r="AB2770" i="1"/>
  <c r="V2775" i="1"/>
  <c r="X2773" i="1"/>
  <c r="Y2772" i="1" s="1"/>
  <c r="Q2769" i="1"/>
  <c r="AB2771" i="1" l="1"/>
  <c r="Z2772" i="1"/>
  <c r="AA2772" i="1" s="1"/>
  <c r="AB2772" i="1" s="1"/>
  <c r="V2776" i="1"/>
  <c r="X2774" i="1"/>
  <c r="Y2773" i="1" s="1"/>
  <c r="Q2770" i="1"/>
  <c r="Z2773" i="1" l="1"/>
  <c r="AA2773" i="1" s="1"/>
  <c r="AB2773" i="1" s="1"/>
  <c r="V2777" i="1"/>
  <c r="X2775" i="1"/>
  <c r="Y2774" i="1" s="1"/>
  <c r="Q2771" i="1"/>
  <c r="V2778" i="1" l="1"/>
  <c r="X2776" i="1"/>
  <c r="Y2775" i="1" s="1"/>
  <c r="Z2774" i="1"/>
  <c r="AA2774" i="1" s="1"/>
  <c r="AB2774" i="1" s="1"/>
  <c r="Q2772" i="1"/>
  <c r="Z2775" i="1" l="1"/>
  <c r="AA2775" i="1" s="1"/>
  <c r="AB2775" i="1" s="1"/>
  <c r="V2779" i="1"/>
  <c r="X2777" i="1"/>
  <c r="Y2776" i="1" s="1"/>
  <c r="Q2773" i="1"/>
  <c r="V2780" i="1" l="1"/>
  <c r="X2778" i="1"/>
  <c r="Y2777" i="1" s="1"/>
  <c r="Z2776" i="1"/>
  <c r="AA2776" i="1"/>
  <c r="Q2774" i="1"/>
  <c r="Z2777" i="1" l="1"/>
  <c r="AA2777" i="1" s="1"/>
  <c r="AB2776" i="1"/>
  <c r="V2781" i="1"/>
  <c r="X2779" i="1"/>
  <c r="Y2778" i="1" s="1"/>
  <c r="Q2775" i="1"/>
  <c r="V2782" i="1" l="1"/>
  <c r="X2780" i="1"/>
  <c r="Y2779" i="1" s="1"/>
  <c r="Z2778" i="1"/>
  <c r="AA2778" i="1" s="1"/>
  <c r="AB2777" i="1"/>
  <c r="Q2776" i="1"/>
  <c r="AB2778" i="1" l="1"/>
  <c r="Z2779" i="1"/>
  <c r="AA2779" i="1" s="1"/>
  <c r="AB2779" i="1" s="1"/>
  <c r="V2783" i="1"/>
  <c r="X2781" i="1"/>
  <c r="Y2780" i="1" s="1"/>
  <c r="Q2777" i="1"/>
  <c r="V2784" i="1" l="1"/>
  <c r="X2782" i="1"/>
  <c r="Y2781" i="1" s="1"/>
  <c r="Z2780" i="1"/>
  <c r="AA2780" i="1" s="1"/>
  <c r="AB2780" i="1" s="1"/>
  <c r="Q2778" i="1"/>
  <c r="Z2781" i="1" l="1"/>
  <c r="AA2781" i="1" s="1"/>
  <c r="AB2781" i="1" s="1"/>
  <c r="V2785" i="1"/>
  <c r="X2783" i="1"/>
  <c r="Y2782" i="1" s="1"/>
  <c r="Q2779" i="1"/>
  <c r="V2786" i="1" l="1"/>
  <c r="X2784" i="1"/>
  <c r="Y2783" i="1" s="1"/>
  <c r="Z2782" i="1"/>
  <c r="Q2780" i="1"/>
  <c r="Z2783" i="1" l="1"/>
  <c r="AA2783" i="1" s="1"/>
  <c r="AA2782" i="1"/>
  <c r="AB2782" i="1" s="1"/>
  <c r="V2787" i="1"/>
  <c r="X2785" i="1"/>
  <c r="Y2784" i="1" s="1"/>
  <c r="Q2781" i="1"/>
  <c r="Z2784" i="1" l="1"/>
  <c r="AA2784" i="1" s="1"/>
  <c r="V2788" i="1"/>
  <c r="X2786" i="1"/>
  <c r="Y2785" i="1" s="1"/>
  <c r="AB2783" i="1"/>
  <c r="Q2782" i="1"/>
  <c r="AB2784" i="1" l="1"/>
  <c r="V2789" i="1"/>
  <c r="X2787" i="1"/>
  <c r="Y2786" i="1" s="1"/>
  <c r="Z2785" i="1"/>
  <c r="AA2785" i="1" s="1"/>
  <c r="AB2785" i="1" s="1"/>
  <c r="Q2783" i="1"/>
  <c r="Z2786" i="1" l="1"/>
  <c r="AA2786" i="1" s="1"/>
  <c r="AB2786" i="1" s="1"/>
  <c r="V2790" i="1"/>
  <c r="X2788" i="1"/>
  <c r="Y2787" i="1" s="1"/>
  <c r="Q2784" i="1"/>
  <c r="V2791" i="1" l="1"/>
  <c r="X2789" i="1"/>
  <c r="Y2788" i="1" s="1"/>
  <c r="Z2787" i="1"/>
  <c r="AA2787" i="1" s="1"/>
  <c r="AB2787" i="1" s="1"/>
  <c r="Q2785" i="1"/>
  <c r="Z2788" i="1" l="1"/>
  <c r="V2792" i="1"/>
  <c r="X2790" i="1"/>
  <c r="Y2789" i="1" s="1"/>
  <c r="Q2786" i="1"/>
  <c r="Z2789" i="1" l="1"/>
  <c r="AA2789" i="1" s="1"/>
  <c r="V2793" i="1"/>
  <c r="X2791" i="1"/>
  <c r="Y2790" i="1" s="1"/>
  <c r="AA2788" i="1"/>
  <c r="AB2788" i="1" s="1"/>
  <c r="Q2787" i="1"/>
  <c r="Z2790" i="1" l="1"/>
  <c r="AA2790" i="1" s="1"/>
  <c r="V2794" i="1"/>
  <c r="X2792" i="1"/>
  <c r="Y2791" i="1" s="1"/>
  <c r="AB2789" i="1"/>
  <c r="Q2788" i="1"/>
  <c r="V2795" i="1" l="1"/>
  <c r="X2793" i="1"/>
  <c r="Y2792" i="1" s="1"/>
  <c r="Z2791" i="1"/>
  <c r="AA2791" i="1" s="1"/>
  <c r="AB2790" i="1"/>
  <c r="Q2789" i="1"/>
  <c r="Z2792" i="1" l="1"/>
  <c r="AA2792" i="1" s="1"/>
  <c r="AB2791" i="1"/>
  <c r="V2796" i="1"/>
  <c r="X2794" i="1"/>
  <c r="Y2793" i="1" s="1"/>
  <c r="Q2790" i="1"/>
  <c r="Z2793" i="1" l="1"/>
  <c r="AA2793" i="1" s="1"/>
  <c r="V2797" i="1"/>
  <c r="X2795" i="1"/>
  <c r="Y2794" i="1" s="1"/>
  <c r="AB2792" i="1"/>
  <c r="Q2791" i="1"/>
  <c r="AB2793" i="1" l="1"/>
  <c r="V2798" i="1"/>
  <c r="X2796" i="1"/>
  <c r="Y2795" i="1" s="1"/>
  <c r="Z2794" i="1"/>
  <c r="Q2792" i="1"/>
  <c r="Z2795" i="1" l="1"/>
  <c r="AA2794" i="1"/>
  <c r="AB2794" i="1" s="1"/>
  <c r="V2799" i="1"/>
  <c r="X2797" i="1"/>
  <c r="Y2796" i="1" s="1"/>
  <c r="Q2793" i="1"/>
  <c r="V2800" i="1" l="1"/>
  <c r="X2798" i="1"/>
  <c r="Y2797" i="1" s="1"/>
  <c r="Z2796" i="1"/>
  <c r="AA2795" i="1"/>
  <c r="AB2795" i="1" s="1"/>
  <c r="Q2794" i="1"/>
  <c r="Z2797" i="1" l="1"/>
  <c r="AA2797" i="1" s="1"/>
  <c r="AA2796" i="1"/>
  <c r="AB2796" i="1" s="1"/>
  <c r="V2801" i="1"/>
  <c r="X2799" i="1"/>
  <c r="Y2798" i="1" s="1"/>
  <c r="Q2795" i="1"/>
  <c r="Z2798" i="1" l="1"/>
  <c r="V2802" i="1"/>
  <c r="X2800" i="1"/>
  <c r="Y2799" i="1" s="1"/>
  <c r="AB2797" i="1"/>
  <c r="Q2796" i="1"/>
  <c r="V2803" i="1" l="1"/>
  <c r="X2801" i="1"/>
  <c r="Y2800" i="1" s="1"/>
  <c r="Z2799" i="1"/>
  <c r="AA2799" i="1" s="1"/>
  <c r="AA2798" i="1"/>
  <c r="AB2798" i="1" s="1"/>
  <c r="Q2797" i="1"/>
  <c r="Z2800" i="1" l="1"/>
  <c r="AA2800" i="1" s="1"/>
  <c r="AB2799" i="1"/>
  <c r="V2804" i="1"/>
  <c r="X2802" i="1"/>
  <c r="Y2801" i="1" s="1"/>
  <c r="Q2798" i="1"/>
  <c r="AB2800" i="1" l="1"/>
  <c r="Z2801" i="1"/>
  <c r="AA2801" i="1" s="1"/>
  <c r="V2805" i="1"/>
  <c r="X2803" i="1"/>
  <c r="Y2802" i="1" s="1"/>
  <c r="Q2799" i="1"/>
  <c r="AB2801" i="1" l="1"/>
  <c r="V2806" i="1"/>
  <c r="X2804" i="1"/>
  <c r="Y2803" i="1" s="1"/>
  <c r="Z2802" i="1"/>
  <c r="AA2802" i="1" s="1"/>
  <c r="AB2802" i="1" s="1"/>
  <c r="Q2800" i="1"/>
  <c r="Z2803" i="1" l="1"/>
  <c r="AA2803" i="1" s="1"/>
  <c r="AB2803" i="1" s="1"/>
  <c r="V2807" i="1"/>
  <c r="X2805" i="1"/>
  <c r="Y2804" i="1" s="1"/>
  <c r="Q2801" i="1"/>
  <c r="V2808" i="1" l="1"/>
  <c r="X2806" i="1"/>
  <c r="Y2805" i="1" s="1"/>
  <c r="Z2804" i="1"/>
  <c r="AA2804" i="1" s="1"/>
  <c r="AB2804" i="1" s="1"/>
  <c r="Q2802" i="1"/>
  <c r="Z2805" i="1" l="1"/>
  <c r="AA2805" i="1" s="1"/>
  <c r="AB2805" i="1" s="1"/>
  <c r="V2809" i="1"/>
  <c r="X2807" i="1"/>
  <c r="Y2806" i="1" s="1"/>
  <c r="Q2803" i="1"/>
  <c r="Z2806" i="1" l="1"/>
  <c r="AA2806" i="1" s="1"/>
  <c r="AB2806" i="1" s="1"/>
  <c r="V2810" i="1"/>
  <c r="X2808" i="1"/>
  <c r="Y2807" i="1" s="1"/>
  <c r="Q2804" i="1"/>
  <c r="V2811" i="1" l="1"/>
  <c r="X2809" i="1"/>
  <c r="Y2808" i="1" s="1"/>
  <c r="Z2807" i="1"/>
  <c r="AA2807" i="1" s="1"/>
  <c r="AB2807" i="1" s="1"/>
  <c r="Q2805" i="1"/>
  <c r="Z2808" i="1" l="1"/>
  <c r="AA2808" i="1" s="1"/>
  <c r="AB2808" i="1" s="1"/>
  <c r="V2812" i="1"/>
  <c r="X2810" i="1"/>
  <c r="Y2809" i="1" s="1"/>
  <c r="Q2806" i="1"/>
  <c r="Z2809" i="1" l="1"/>
  <c r="AA2809" i="1" s="1"/>
  <c r="AB2809" i="1" s="1"/>
  <c r="V2813" i="1"/>
  <c r="X2811" i="1"/>
  <c r="Y2810" i="1" s="1"/>
  <c r="Q2807" i="1"/>
  <c r="Z2810" i="1" l="1"/>
  <c r="AA2810" i="1" s="1"/>
  <c r="AB2810" i="1" s="1"/>
  <c r="V2814" i="1"/>
  <c r="X2812" i="1"/>
  <c r="Y2811" i="1" s="1"/>
  <c r="Q2808" i="1"/>
  <c r="Z2811" i="1" l="1"/>
  <c r="AA2811" i="1" s="1"/>
  <c r="AB2811" i="1" s="1"/>
  <c r="V2815" i="1"/>
  <c r="X2813" i="1"/>
  <c r="Y2812" i="1" s="1"/>
  <c r="Q2809" i="1"/>
  <c r="Z2812" i="1" l="1"/>
  <c r="AA2812" i="1" s="1"/>
  <c r="AB2812" i="1" s="1"/>
  <c r="V2816" i="1"/>
  <c r="X2814" i="1"/>
  <c r="Y2813" i="1" s="1"/>
  <c r="Q2810" i="1"/>
  <c r="V2817" i="1" l="1"/>
  <c r="X2815" i="1"/>
  <c r="Y2814" i="1" s="1"/>
  <c r="Z2813" i="1"/>
  <c r="AA2813" i="1" s="1"/>
  <c r="AB2813" i="1" s="1"/>
  <c r="Q2811" i="1"/>
  <c r="Z2814" i="1" l="1"/>
  <c r="AA2814" i="1" s="1"/>
  <c r="AB2814" i="1" s="1"/>
  <c r="V2818" i="1"/>
  <c r="X2816" i="1"/>
  <c r="Y2815" i="1" s="1"/>
  <c r="Q2812" i="1"/>
  <c r="Z2815" i="1" l="1"/>
  <c r="AA2815" i="1" s="1"/>
  <c r="AB2815" i="1" s="1"/>
  <c r="V2819" i="1"/>
  <c r="X2817" i="1"/>
  <c r="Y2816" i="1" s="1"/>
  <c r="Q2813" i="1"/>
  <c r="Z2816" i="1" l="1"/>
  <c r="AA2816" i="1" s="1"/>
  <c r="AB2816" i="1" s="1"/>
  <c r="V2820" i="1"/>
  <c r="X2818" i="1"/>
  <c r="Y2817" i="1" s="1"/>
  <c r="Q2814" i="1"/>
  <c r="Z2817" i="1" l="1"/>
  <c r="AA2817" i="1" s="1"/>
  <c r="AB2817" i="1" s="1"/>
  <c r="V2821" i="1"/>
  <c r="X2819" i="1"/>
  <c r="Y2818" i="1" s="1"/>
  <c r="Q2815" i="1"/>
  <c r="V2822" i="1" l="1"/>
  <c r="X2820" i="1"/>
  <c r="Y2819" i="1" s="1"/>
  <c r="Z2818" i="1"/>
  <c r="AA2818" i="1" s="1"/>
  <c r="AB2818" i="1" s="1"/>
  <c r="Q2816" i="1"/>
  <c r="Z2819" i="1" l="1"/>
  <c r="AA2819" i="1" s="1"/>
  <c r="AB2819" i="1" s="1"/>
  <c r="V2823" i="1"/>
  <c r="X2821" i="1"/>
  <c r="Y2820" i="1" s="1"/>
  <c r="Q2817" i="1"/>
  <c r="Z2820" i="1" l="1"/>
  <c r="AA2820" i="1" s="1"/>
  <c r="AB2820" i="1" s="1"/>
  <c r="V2824" i="1"/>
  <c r="X2822" i="1"/>
  <c r="Y2821" i="1" s="1"/>
  <c r="Q2818" i="1"/>
  <c r="V2825" i="1" l="1"/>
  <c r="X2823" i="1"/>
  <c r="Y2822" i="1" s="1"/>
  <c r="Z2821" i="1"/>
  <c r="AA2821" i="1" s="1"/>
  <c r="AB2821" i="1" s="1"/>
  <c r="Q2819" i="1"/>
  <c r="Z2822" i="1" l="1"/>
  <c r="AA2822" i="1" s="1"/>
  <c r="AB2822" i="1" s="1"/>
  <c r="V2826" i="1"/>
  <c r="X2824" i="1"/>
  <c r="Y2823" i="1" s="1"/>
  <c r="Q2820" i="1"/>
  <c r="V2827" i="1" l="1"/>
  <c r="X2825" i="1"/>
  <c r="Y2824" i="1" s="1"/>
  <c r="Z2823" i="1"/>
  <c r="AA2823" i="1" s="1"/>
  <c r="AB2823" i="1" s="1"/>
  <c r="Q2821" i="1"/>
  <c r="Z2824" i="1" l="1"/>
  <c r="AA2824" i="1" s="1"/>
  <c r="AB2824" i="1" s="1"/>
  <c r="V2828" i="1"/>
  <c r="X2826" i="1"/>
  <c r="Y2825" i="1" s="1"/>
  <c r="Q2822" i="1"/>
  <c r="Z2825" i="1" l="1"/>
  <c r="AA2825" i="1" s="1"/>
  <c r="AB2825" i="1" s="1"/>
  <c r="V2829" i="1"/>
  <c r="X2827" i="1"/>
  <c r="Y2826" i="1" s="1"/>
  <c r="Q2823" i="1"/>
  <c r="Z2826" i="1" l="1"/>
  <c r="AA2826" i="1" s="1"/>
  <c r="AB2826" i="1" s="1"/>
  <c r="V2830" i="1"/>
  <c r="X2828" i="1"/>
  <c r="Y2827" i="1" s="1"/>
  <c r="Q2824" i="1"/>
  <c r="Z2827" i="1" l="1"/>
  <c r="AA2827" i="1" s="1"/>
  <c r="AB2827" i="1" s="1"/>
  <c r="V2831" i="1"/>
  <c r="X2829" i="1"/>
  <c r="Y2828" i="1" s="1"/>
  <c r="Q2825" i="1"/>
  <c r="V2832" i="1" l="1"/>
  <c r="X2830" i="1"/>
  <c r="Y2829" i="1" s="1"/>
  <c r="Z2828" i="1"/>
  <c r="AA2828" i="1" s="1"/>
  <c r="AB2828" i="1" s="1"/>
  <c r="Q2826" i="1"/>
  <c r="AA2829" i="1" l="1"/>
  <c r="AB2829" i="1" s="1"/>
  <c r="Z2829" i="1"/>
  <c r="V2833" i="1"/>
  <c r="X2831" i="1"/>
  <c r="Y2830" i="1" s="1"/>
  <c r="Q2827" i="1"/>
  <c r="Z2830" i="1" l="1"/>
  <c r="AA2830" i="1" s="1"/>
  <c r="AB2830" i="1" s="1"/>
  <c r="V2834" i="1"/>
  <c r="X2832" i="1"/>
  <c r="Y2831" i="1" s="1"/>
  <c r="Q2828" i="1"/>
  <c r="Z2831" i="1" l="1"/>
  <c r="AA2831" i="1" s="1"/>
  <c r="AB2831" i="1" s="1"/>
  <c r="V2835" i="1"/>
  <c r="X2833" i="1"/>
  <c r="Y2832" i="1" s="1"/>
  <c r="Q2829" i="1"/>
  <c r="V2836" i="1" l="1"/>
  <c r="X2834" i="1"/>
  <c r="Y2833" i="1" s="1"/>
  <c r="AA2832" i="1"/>
  <c r="AB2832" i="1" s="1"/>
  <c r="Z2832" i="1"/>
  <c r="Q2830" i="1"/>
  <c r="Z2833" i="1" l="1"/>
  <c r="AA2833" i="1" s="1"/>
  <c r="AB2833" i="1" s="1"/>
  <c r="V2837" i="1"/>
  <c r="X2835" i="1"/>
  <c r="Y2834" i="1" s="1"/>
  <c r="Q2831" i="1"/>
  <c r="V2838" i="1" l="1"/>
  <c r="X2836" i="1"/>
  <c r="Y2835" i="1" s="1"/>
  <c r="Z2834" i="1"/>
  <c r="AA2834" i="1" s="1"/>
  <c r="AB2834" i="1" s="1"/>
  <c r="Q2832" i="1"/>
  <c r="Z2835" i="1" l="1"/>
  <c r="AA2835" i="1" s="1"/>
  <c r="AB2835" i="1" s="1"/>
  <c r="V2839" i="1"/>
  <c r="X2837" i="1"/>
  <c r="Y2836" i="1" s="1"/>
  <c r="Q2833" i="1"/>
  <c r="Z2836" i="1" l="1"/>
  <c r="AA2836" i="1" s="1"/>
  <c r="AB2836" i="1" s="1"/>
  <c r="V2840" i="1"/>
  <c r="X2838" i="1"/>
  <c r="Y2837" i="1" s="1"/>
  <c r="Q2834" i="1"/>
  <c r="V2841" i="1" l="1"/>
  <c r="X2839" i="1"/>
  <c r="Y2838" i="1" s="1"/>
  <c r="Z2837" i="1"/>
  <c r="AA2837" i="1" s="1"/>
  <c r="AB2837" i="1" s="1"/>
  <c r="Q2835" i="1"/>
  <c r="Z2838" i="1" l="1"/>
  <c r="AA2838" i="1" s="1"/>
  <c r="AB2838" i="1" s="1"/>
  <c r="V2842" i="1"/>
  <c r="X2840" i="1"/>
  <c r="Y2839" i="1" s="1"/>
  <c r="Q2836" i="1"/>
  <c r="Z2839" i="1" l="1"/>
  <c r="AA2839" i="1" s="1"/>
  <c r="AB2839" i="1" s="1"/>
  <c r="V2843" i="1"/>
  <c r="X2841" i="1"/>
  <c r="Y2840" i="1" s="1"/>
  <c r="Q2837" i="1"/>
  <c r="Z2840" i="1" l="1"/>
  <c r="AA2840" i="1" s="1"/>
  <c r="AB2840" i="1" s="1"/>
  <c r="V2844" i="1"/>
  <c r="X2842" i="1"/>
  <c r="Y2841" i="1" s="1"/>
  <c r="Q2838" i="1"/>
  <c r="V2845" i="1" l="1"/>
  <c r="X2843" i="1"/>
  <c r="Y2842" i="1" s="1"/>
  <c r="Z2841" i="1"/>
  <c r="AA2841" i="1" s="1"/>
  <c r="AB2841" i="1" s="1"/>
  <c r="Q2839" i="1"/>
  <c r="Z2842" i="1" l="1"/>
  <c r="AA2842" i="1" s="1"/>
  <c r="AB2842" i="1" s="1"/>
  <c r="V2846" i="1"/>
  <c r="X2844" i="1"/>
  <c r="Y2843" i="1" s="1"/>
  <c r="Q2840" i="1"/>
  <c r="Z2843" i="1" l="1"/>
  <c r="AA2843" i="1" s="1"/>
  <c r="AB2843" i="1" s="1"/>
  <c r="V2847" i="1"/>
  <c r="X2845" i="1"/>
  <c r="Y2844" i="1" s="1"/>
  <c r="Q2841" i="1"/>
  <c r="Z2844" i="1" l="1"/>
  <c r="AA2844" i="1" s="1"/>
  <c r="AB2844" i="1" s="1"/>
  <c r="V2848" i="1"/>
  <c r="X2846" i="1"/>
  <c r="Y2845" i="1" s="1"/>
  <c r="Q2842" i="1"/>
  <c r="AA2845" i="1" l="1"/>
  <c r="AB2845" i="1" s="1"/>
  <c r="Z2845" i="1"/>
  <c r="V2849" i="1"/>
  <c r="X2847" i="1"/>
  <c r="Y2846" i="1" s="1"/>
  <c r="Q2843" i="1"/>
  <c r="Z2846" i="1" l="1"/>
  <c r="AA2846" i="1" s="1"/>
  <c r="AB2846" i="1" s="1"/>
  <c r="V2850" i="1"/>
  <c r="X2848" i="1"/>
  <c r="Y2847" i="1" s="1"/>
  <c r="Q2844" i="1"/>
  <c r="Z2847" i="1" l="1"/>
  <c r="AA2847" i="1" s="1"/>
  <c r="AB2847" i="1" s="1"/>
  <c r="V2851" i="1"/>
  <c r="X2849" i="1"/>
  <c r="Y2848" i="1" s="1"/>
  <c r="Q2845" i="1"/>
  <c r="V2852" i="1" l="1"/>
  <c r="X2850" i="1"/>
  <c r="Y2849" i="1" s="1"/>
  <c r="AA2848" i="1"/>
  <c r="AB2848" i="1" s="1"/>
  <c r="Z2848" i="1"/>
  <c r="Q2846" i="1"/>
  <c r="Z2849" i="1" l="1"/>
  <c r="AA2849" i="1" s="1"/>
  <c r="AB2849" i="1" s="1"/>
  <c r="V2853" i="1"/>
  <c r="X2851" i="1"/>
  <c r="Y2850" i="1" s="1"/>
  <c r="Q2847" i="1"/>
  <c r="V2854" i="1" l="1"/>
  <c r="X2852" i="1"/>
  <c r="Y2851" i="1" s="1"/>
  <c r="Z2850" i="1"/>
  <c r="AA2850" i="1" s="1"/>
  <c r="AB2850" i="1" s="1"/>
  <c r="Q2848" i="1"/>
  <c r="Z2851" i="1" l="1"/>
  <c r="AA2851" i="1" s="1"/>
  <c r="AB2851" i="1" s="1"/>
  <c r="V2855" i="1"/>
  <c r="X2853" i="1"/>
  <c r="Y2852" i="1" s="1"/>
  <c r="Q2849" i="1"/>
  <c r="AA2852" i="1" l="1"/>
  <c r="AB2852" i="1" s="1"/>
  <c r="Z2852" i="1"/>
  <c r="V2856" i="1"/>
  <c r="X2854" i="1"/>
  <c r="Y2853" i="1" s="1"/>
  <c r="Q2850" i="1"/>
  <c r="Z2853" i="1" l="1"/>
  <c r="AA2853" i="1" s="1"/>
  <c r="AB2853" i="1" s="1"/>
  <c r="V2857" i="1"/>
  <c r="X2855" i="1"/>
  <c r="Y2854" i="1" s="1"/>
  <c r="Q2851" i="1"/>
  <c r="V2858" i="1" l="1"/>
  <c r="X2856" i="1"/>
  <c r="Y2855" i="1" s="1"/>
  <c r="Z2854" i="1"/>
  <c r="AA2854" i="1" s="1"/>
  <c r="AB2854" i="1" s="1"/>
  <c r="Q2852" i="1"/>
  <c r="Z2855" i="1" l="1"/>
  <c r="AA2855" i="1" s="1"/>
  <c r="AB2855" i="1" s="1"/>
  <c r="V2859" i="1"/>
  <c r="X2857" i="1"/>
  <c r="Y2856" i="1" s="1"/>
  <c r="Q2853" i="1"/>
  <c r="AA2856" i="1" l="1"/>
  <c r="AB2856" i="1" s="1"/>
  <c r="Z2856" i="1"/>
  <c r="V2860" i="1"/>
  <c r="X2858" i="1"/>
  <c r="Y2857" i="1" s="1"/>
  <c r="Q2854" i="1"/>
  <c r="V2861" i="1" l="1"/>
  <c r="X2859" i="1"/>
  <c r="Y2858" i="1" s="1"/>
  <c r="AA2857" i="1"/>
  <c r="AB2857" i="1" s="1"/>
  <c r="Z2857" i="1"/>
  <c r="Q2855" i="1"/>
  <c r="Z2858" i="1" l="1"/>
  <c r="AA2858" i="1" s="1"/>
  <c r="AB2858" i="1" s="1"/>
  <c r="V2862" i="1"/>
  <c r="X2860" i="1"/>
  <c r="Y2859" i="1" s="1"/>
  <c r="Q2856" i="1"/>
  <c r="V2863" i="1" l="1"/>
  <c r="X2861" i="1"/>
  <c r="Y2860" i="1" s="1"/>
  <c r="Z2859" i="1"/>
  <c r="AA2859" i="1" s="1"/>
  <c r="AB2859" i="1" s="1"/>
  <c r="Q2857" i="1"/>
  <c r="AA2860" i="1" l="1"/>
  <c r="AB2860" i="1" s="1"/>
  <c r="Z2860" i="1"/>
  <c r="V2864" i="1"/>
  <c r="X2862" i="1"/>
  <c r="Y2861" i="1" s="1"/>
  <c r="Q2858" i="1"/>
  <c r="AA2861" i="1" l="1"/>
  <c r="AB2861" i="1" s="1"/>
  <c r="Z2861" i="1"/>
  <c r="V2865" i="1"/>
  <c r="X2863" i="1"/>
  <c r="Y2862" i="1" s="1"/>
  <c r="Q2859" i="1"/>
  <c r="V2866" i="1" l="1"/>
  <c r="X2864" i="1"/>
  <c r="Y2863" i="1" s="1"/>
  <c r="Z2862" i="1"/>
  <c r="AA2862" i="1" s="1"/>
  <c r="AB2862" i="1" s="1"/>
  <c r="Q2860" i="1"/>
  <c r="Z2863" i="1" l="1"/>
  <c r="AA2863" i="1" s="1"/>
  <c r="AB2863" i="1" s="1"/>
  <c r="V2867" i="1"/>
  <c r="X2865" i="1"/>
  <c r="Y2864" i="1" s="1"/>
  <c r="Q2861" i="1"/>
  <c r="Z2864" i="1" l="1"/>
  <c r="AA2864" i="1" s="1"/>
  <c r="AB2864" i="1" s="1"/>
  <c r="V2868" i="1"/>
  <c r="X2866" i="1"/>
  <c r="Y2865" i="1" s="1"/>
  <c r="Q2862" i="1"/>
  <c r="Z2865" i="1" l="1"/>
  <c r="AA2865" i="1" s="1"/>
  <c r="AB2865" i="1" s="1"/>
  <c r="V2869" i="1"/>
  <c r="X2867" i="1"/>
  <c r="Y2866" i="1" s="1"/>
  <c r="Q2863" i="1"/>
  <c r="Z2866" i="1" l="1"/>
  <c r="AA2866" i="1" s="1"/>
  <c r="AB2866" i="1" s="1"/>
  <c r="V2870" i="1"/>
  <c r="X2868" i="1"/>
  <c r="Y2867" i="1" s="1"/>
  <c r="Q2864" i="1"/>
  <c r="Z2867" i="1" l="1"/>
  <c r="V2871" i="1"/>
  <c r="X2869" i="1"/>
  <c r="Y2868" i="1" s="1"/>
  <c r="Q2865" i="1"/>
  <c r="Z2868" i="1" l="1"/>
  <c r="V2872" i="1"/>
  <c r="X2870" i="1"/>
  <c r="Y2869" i="1" s="1"/>
  <c r="AA2867" i="1"/>
  <c r="AB2867" i="1" s="1"/>
  <c r="Q2866" i="1"/>
  <c r="Z2869" i="1" l="1"/>
  <c r="AA2869" i="1" s="1"/>
  <c r="V2873" i="1"/>
  <c r="X2871" i="1"/>
  <c r="Y2870" i="1" s="1"/>
  <c r="AA2868" i="1"/>
  <c r="AB2868" i="1" s="1"/>
  <c r="Q2867" i="1"/>
  <c r="V2874" i="1" l="1"/>
  <c r="X2872" i="1"/>
  <c r="Y2871" i="1" s="1"/>
  <c r="Z2870" i="1"/>
  <c r="AA2870" i="1" s="1"/>
  <c r="AB2869" i="1"/>
  <c r="Q2868" i="1"/>
  <c r="Z2871" i="1" l="1"/>
  <c r="AA2871" i="1" s="1"/>
  <c r="AB2870" i="1"/>
  <c r="V2875" i="1"/>
  <c r="X2873" i="1"/>
  <c r="Y2872" i="1" s="1"/>
  <c r="Q2869" i="1"/>
  <c r="V2876" i="1" l="1"/>
  <c r="X2874" i="1"/>
  <c r="Y2873" i="1" s="1"/>
  <c r="Z2872" i="1"/>
  <c r="AB2871" i="1"/>
  <c r="Q2870" i="1"/>
  <c r="Z2873" i="1" l="1"/>
  <c r="AA2873" i="1" s="1"/>
  <c r="AA2872" i="1"/>
  <c r="AB2872" i="1" s="1"/>
  <c r="V2877" i="1"/>
  <c r="X2875" i="1"/>
  <c r="Y2874" i="1" s="1"/>
  <c r="Q2871" i="1"/>
  <c r="AB2873" i="1" l="1"/>
  <c r="Z2874" i="1"/>
  <c r="AA2874" i="1" s="1"/>
  <c r="AB2874" i="1" s="1"/>
  <c r="V2878" i="1"/>
  <c r="X2876" i="1"/>
  <c r="Y2875" i="1" s="1"/>
  <c r="Q2872" i="1"/>
  <c r="Z2875" i="1" l="1"/>
  <c r="AA2875" i="1" s="1"/>
  <c r="AB2875" i="1" s="1"/>
  <c r="V2879" i="1"/>
  <c r="X2877" i="1"/>
  <c r="Y2876" i="1" s="1"/>
  <c r="Q2873" i="1"/>
  <c r="Z2876" i="1" l="1"/>
  <c r="AA2876" i="1" s="1"/>
  <c r="AB2876" i="1" s="1"/>
  <c r="V2880" i="1"/>
  <c r="X2878" i="1"/>
  <c r="Y2877" i="1" s="1"/>
  <c r="Q2874" i="1"/>
  <c r="Z2877" i="1" l="1"/>
  <c r="AA2877" i="1" s="1"/>
  <c r="AB2877" i="1" s="1"/>
  <c r="V2881" i="1"/>
  <c r="X2879" i="1"/>
  <c r="Y2878" i="1" s="1"/>
  <c r="Q2875" i="1"/>
  <c r="Z2878" i="1" l="1"/>
  <c r="V2882" i="1"/>
  <c r="X2880" i="1"/>
  <c r="Y2879" i="1" s="1"/>
  <c r="Q2876" i="1"/>
  <c r="AA2878" i="1" l="1"/>
  <c r="AB2878" i="1" s="1"/>
  <c r="Z2879" i="1"/>
  <c r="AA2879" i="1" s="1"/>
  <c r="AB2879" i="1" s="1"/>
  <c r="V2883" i="1"/>
  <c r="X2881" i="1"/>
  <c r="Y2880" i="1" s="1"/>
  <c r="Q2877" i="1"/>
  <c r="Z2880" i="1" l="1"/>
  <c r="V2884" i="1"/>
  <c r="X2882" i="1"/>
  <c r="Y2881" i="1" s="1"/>
  <c r="Q2878" i="1"/>
  <c r="AA2880" i="1" l="1"/>
  <c r="AB2880" i="1" s="1"/>
  <c r="V2885" i="1"/>
  <c r="X2883" i="1"/>
  <c r="Y2882" i="1" s="1"/>
  <c r="Z2881" i="1"/>
  <c r="AA2881" i="1" s="1"/>
  <c r="Q2879" i="1"/>
  <c r="AB2881" i="1" l="1"/>
  <c r="V2886" i="1"/>
  <c r="X2884" i="1"/>
  <c r="Y2883" i="1" s="1"/>
  <c r="Z2882" i="1"/>
  <c r="AA2882" i="1" s="1"/>
  <c r="Q2880" i="1"/>
  <c r="AB2882" i="1" l="1"/>
  <c r="AA2883" i="1"/>
  <c r="AB2883" i="1" s="1"/>
  <c r="Z2883" i="1"/>
  <c r="V2887" i="1"/>
  <c r="X2885" i="1"/>
  <c r="Y2884" i="1" s="1"/>
  <c r="Q2881" i="1"/>
  <c r="V2888" i="1" l="1"/>
  <c r="X2886" i="1"/>
  <c r="Y2885" i="1" s="1"/>
  <c r="Z2884" i="1"/>
  <c r="AA2884" i="1" s="1"/>
  <c r="AB2884" i="1" s="1"/>
  <c r="Q2882" i="1"/>
  <c r="Z2885" i="1" l="1"/>
  <c r="AA2885" i="1" s="1"/>
  <c r="AB2885" i="1" s="1"/>
  <c r="V2889" i="1"/>
  <c r="X2887" i="1"/>
  <c r="Y2886" i="1" s="1"/>
  <c r="Q2883" i="1"/>
  <c r="V2890" i="1" l="1"/>
  <c r="X2888" i="1"/>
  <c r="Y2887" i="1" s="1"/>
  <c r="AA2886" i="1"/>
  <c r="AB2886" i="1" s="1"/>
  <c r="Z2886" i="1"/>
  <c r="Q2884" i="1"/>
  <c r="Z2887" i="1" l="1"/>
  <c r="AA2887" i="1" s="1"/>
  <c r="AB2887" i="1" s="1"/>
  <c r="V2891" i="1"/>
  <c r="X2889" i="1"/>
  <c r="Y2888" i="1" s="1"/>
  <c r="Q2885" i="1"/>
  <c r="V2892" i="1" l="1"/>
  <c r="X2890" i="1"/>
  <c r="Y2889" i="1" s="1"/>
  <c r="Z2888" i="1"/>
  <c r="AA2888" i="1" s="1"/>
  <c r="AB2888" i="1" s="1"/>
  <c r="Q2886" i="1"/>
  <c r="Z2889" i="1" l="1"/>
  <c r="AA2889" i="1" s="1"/>
  <c r="AB2889" i="1" s="1"/>
  <c r="V2893" i="1"/>
  <c r="X2891" i="1"/>
  <c r="Y2890" i="1" s="1"/>
  <c r="Q2887" i="1"/>
  <c r="V2894" i="1" l="1"/>
  <c r="X2892" i="1"/>
  <c r="Y2891" i="1" s="1"/>
  <c r="Z2890" i="1"/>
  <c r="AA2890" i="1" s="1"/>
  <c r="AB2890" i="1" s="1"/>
  <c r="Q2888" i="1"/>
  <c r="Z2891" i="1" l="1"/>
  <c r="AA2891" i="1" s="1"/>
  <c r="AB2891" i="1" s="1"/>
  <c r="V2895" i="1"/>
  <c r="X2893" i="1"/>
  <c r="Y2892" i="1" s="1"/>
  <c r="Q2889" i="1"/>
  <c r="Z2892" i="1" l="1"/>
  <c r="AA2892" i="1" s="1"/>
  <c r="AB2892" i="1" s="1"/>
  <c r="V2896" i="1"/>
  <c r="X2894" i="1"/>
  <c r="Y2893" i="1" s="1"/>
  <c r="Q2890" i="1"/>
  <c r="Z2893" i="1" l="1"/>
  <c r="AA2893" i="1" s="1"/>
  <c r="AB2893" i="1" s="1"/>
  <c r="V2897" i="1"/>
  <c r="X2895" i="1"/>
  <c r="Y2894" i="1" s="1"/>
  <c r="Q2891" i="1"/>
  <c r="V2898" i="1" l="1"/>
  <c r="X2896" i="1"/>
  <c r="Y2895" i="1" s="1"/>
  <c r="Z2894" i="1"/>
  <c r="AA2894" i="1" s="1"/>
  <c r="AB2894" i="1" s="1"/>
  <c r="Q2892" i="1"/>
  <c r="Z2895" i="1" l="1"/>
  <c r="AA2895" i="1" s="1"/>
  <c r="AB2895" i="1" s="1"/>
  <c r="V2899" i="1"/>
  <c r="X2897" i="1"/>
  <c r="Y2896" i="1" s="1"/>
  <c r="Q2893" i="1"/>
  <c r="V2900" i="1" l="1"/>
  <c r="X2898" i="1"/>
  <c r="Y2897" i="1" s="1"/>
  <c r="Z2896" i="1"/>
  <c r="Q2894" i="1"/>
  <c r="AA2896" i="1" l="1"/>
  <c r="AB2896" i="1" s="1"/>
  <c r="Z2897" i="1"/>
  <c r="AA2897" i="1" s="1"/>
  <c r="V2901" i="1"/>
  <c r="X2899" i="1"/>
  <c r="Y2898" i="1" s="1"/>
  <c r="Q2895" i="1"/>
  <c r="AB2897" i="1" l="1"/>
  <c r="V2902" i="1"/>
  <c r="X2900" i="1"/>
  <c r="Y2899" i="1" s="1"/>
  <c r="Z2898" i="1"/>
  <c r="Q2896" i="1"/>
  <c r="AA2898" i="1" l="1"/>
  <c r="AB2898" i="1" s="1"/>
  <c r="Z2899" i="1"/>
  <c r="V2903" i="1"/>
  <c r="X2901" i="1"/>
  <c r="Y2900" i="1" s="1"/>
  <c r="Q2897" i="1"/>
  <c r="Z2900" i="1" l="1"/>
  <c r="AA2900" i="1" s="1"/>
  <c r="V2904" i="1"/>
  <c r="X2902" i="1"/>
  <c r="Y2901" i="1" s="1"/>
  <c r="AA2899" i="1"/>
  <c r="AB2899" i="1" s="1"/>
  <c r="Q2898" i="1"/>
  <c r="V2905" i="1" l="1"/>
  <c r="X2903" i="1"/>
  <c r="Y2902" i="1" s="1"/>
  <c r="Z2901" i="1"/>
  <c r="AB2900" i="1"/>
  <c r="Q2899" i="1"/>
  <c r="Z2902" i="1" l="1"/>
  <c r="AA2902" i="1" s="1"/>
  <c r="AA2901" i="1"/>
  <c r="AB2901" i="1" s="1"/>
  <c r="V2906" i="1"/>
  <c r="X2904" i="1"/>
  <c r="Y2903" i="1" s="1"/>
  <c r="Q2900" i="1"/>
  <c r="Z2903" i="1" l="1"/>
  <c r="AA2903" i="1" s="1"/>
  <c r="V2907" i="1"/>
  <c r="X2905" i="1"/>
  <c r="Y2904" i="1" s="1"/>
  <c r="AB2902" i="1"/>
  <c r="Q2901" i="1"/>
  <c r="AB2903" i="1" l="1"/>
  <c r="V2908" i="1"/>
  <c r="X2906" i="1"/>
  <c r="Y2905" i="1" s="1"/>
  <c r="Z2904" i="1"/>
  <c r="Q2902" i="1"/>
  <c r="AA2904" i="1" l="1"/>
  <c r="AB2904" i="1" s="1"/>
  <c r="Z2905" i="1"/>
  <c r="V2909" i="1"/>
  <c r="X2907" i="1"/>
  <c r="Y2906" i="1" s="1"/>
  <c r="Q2903" i="1"/>
  <c r="Z2906" i="1" l="1"/>
  <c r="AA2906" i="1" s="1"/>
  <c r="V2910" i="1"/>
  <c r="X2908" i="1"/>
  <c r="Y2907" i="1" s="1"/>
  <c r="AA2905" i="1"/>
  <c r="AB2905" i="1" s="1"/>
  <c r="Q2904" i="1"/>
  <c r="AB2906" i="1" l="1"/>
  <c r="Z2907" i="1"/>
  <c r="AA2907" i="1" s="1"/>
  <c r="AB2907" i="1" s="1"/>
  <c r="V2911" i="1"/>
  <c r="X2909" i="1"/>
  <c r="Y2908" i="1" s="1"/>
  <c r="Q2905" i="1"/>
  <c r="Z2908" i="1" l="1"/>
  <c r="AA2908" i="1" s="1"/>
  <c r="AB2908" i="1" s="1"/>
  <c r="V2912" i="1"/>
  <c r="X2910" i="1"/>
  <c r="Y2909" i="1" s="1"/>
  <c r="Q2906" i="1"/>
  <c r="V2913" i="1" l="1"/>
  <c r="X2911" i="1"/>
  <c r="Y2910" i="1" s="1"/>
  <c r="Z2909" i="1"/>
  <c r="AA2909" i="1" s="1"/>
  <c r="AB2909" i="1" s="1"/>
  <c r="Q2907" i="1"/>
  <c r="Z2910" i="1" l="1"/>
  <c r="AA2910" i="1" s="1"/>
  <c r="AB2910" i="1" s="1"/>
  <c r="V2914" i="1"/>
  <c r="X2912" i="1"/>
  <c r="Y2911" i="1" s="1"/>
  <c r="Q2908" i="1"/>
  <c r="Z2911" i="1" l="1"/>
  <c r="AA2911" i="1" s="1"/>
  <c r="AB2911" i="1" s="1"/>
  <c r="V2915" i="1"/>
  <c r="X2913" i="1"/>
  <c r="Y2912" i="1" s="1"/>
  <c r="Q2909" i="1"/>
  <c r="V2916" i="1" l="1"/>
  <c r="X2914" i="1"/>
  <c r="Y2913" i="1" s="1"/>
  <c r="Z2912" i="1"/>
  <c r="AA2912" i="1" s="1"/>
  <c r="AB2912" i="1" s="1"/>
  <c r="Q2910" i="1"/>
  <c r="Z2913" i="1" l="1"/>
  <c r="AA2913" i="1" s="1"/>
  <c r="AB2913" i="1" s="1"/>
  <c r="V2917" i="1"/>
  <c r="X2915" i="1"/>
  <c r="Y2914" i="1" s="1"/>
  <c r="Q2911" i="1"/>
  <c r="V2918" i="1" l="1"/>
  <c r="X2916" i="1"/>
  <c r="Y2915" i="1" s="1"/>
  <c r="AA2914" i="1"/>
  <c r="AB2914" i="1" s="1"/>
  <c r="Z2914" i="1"/>
  <c r="Q2912" i="1"/>
  <c r="Z2915" i="1" l="1"/>
  <c r="AA2915" i="1" s="1"/>
  <c r="AB2915" i="1" s="1"/>
  <c r="V2919" i="1"/>
  <c r="X2917" i="1"/>
  <c r="Y2916" i="1" s="1"/>
  <c r="Q2913" i="1"/>
  <c r="Z2916" i="1" l="1"/>
  <c r="AA2916" i="1" s="1"/>
  <c r="AB2916" i="1" s="1"/>
  <c r="V2920" i="1"/>
  <c r="X2918" i="1"/>
  <c r="Y2917" i="1" s="1"/>
  <c r="Q2914" i="1"/>
  <c r="Z2917" i="1" l="1"/>
  <c r="V2921" i="1"/>
  <c r="X2919" i="1"/>
  <c r="Y2918" i="1" s="1"/>
  <c r="Q2915" i="1"/>
  <c r="AA2917" i="1" l="1"/>
  <c r="AB2917" i="1" s="1"/>
  <c r="AA2918" i="1"/>
  <c r="Z2918" i="1"/>
  <c r="V2922" i="1"/>
  <c r="X2920" i="1"/>
  <c r="Y2919" i="1" s="1"/>
  <c r="Q2916" i="1"/>
  <c r="AB2918" i="1" l="1"/>
  <c r="V2923" i="1"/>
  <c r="X2921" i="1"/>
  <c r="Y2920" i="1" s="1"/>
  <c r="Z2919" i="1"/>
  <c r="Q2917" i="1"/>
  <c r="Z2920" i="1" l="1"/>
  <c r="AA2920" i="1" s="1"/>
  <c r="AA2919" i="1"/>
  <c r="AB2919" i="1" s="1"/>
  <c r="V2924" i="1"/>
  <c r="X2922" i="1"/>
  <c r="Y2921" i="1" s="1"/>
  <c r="Q2918" i="1"/>
  <c r="Z2921" i="1" l="1"/>
  <c r="AA2921" i="1" s="1"/>
  <c r="V2925" i="1"/>
  <c r="X2923" i="1"/>
  <c r="Y2922" i="1" s="1"/>
  <c r="AB2920" i="1"/>
  <c r="Q2919" i="1"/>
  <c r="AB2921" i="1" l="1"/>
  <c r="V2926" i="1"/>
  <c r="X2924" i="1"/>
  <c r="Y2923" i="1" s="1"/>
  <c r="Z2922" i="1"/>
  <c r="AA2922" i="1" s="1"/>
  <c r="AB2922" i="1" s="1"/>
  <c r="Q2920" i="1"/>
  <c r="Z2923" i="1" l="1"/>
  <c r="AA2923" i="1" s="1"/>
  <c r="AB2923" i="1" s="1"/>
  <c r="V2927" i="1"/>
  <c r="X2925" i="1"/>
  <c r="Y2924" i="1" s="1"/>
  <c r="Q2921" i="1"/>
  <c r="Z2924" i="1" l="1"/>
  <c r="AA2924" i="1" s="1"/>
  <c r="AB2924" i="1" s="1"/>
  <c r="V2928" i="1"/>
  <c r="X2926" i="1"/>
  <c r="Y2925" i="1" s="1"/>
  <c r="Q2922" i="1"/>
  <c r="Z2925" i="1" l="1"/>
  <c r="V2929" i="1"/>
  <c r="X2927" i="1"/>
  <c r="Y2926" i="1" s="1"/>
  <c r="Q2923" i="1"/>
  <c r="AA2925" i="1" l="1"/>
  <c r="AB2925" i="1" s="1"/>
  <c r="Z2926" i="1"/>
  <c r="AA2926" i="1" s="1"/>
  <c r="V2930" i="1"/>
  <c r="X2928" i="1"/>
  <c r="Y2927" i="1" s="1"/>
  <c r="Q2924" i="1"/>
  <c r="AB2926" i="1" l="1"/>
  <c r="Z2927" i="1"/>
  <c r="V2931" i="1"/>
  <c r="X2929" i="1"/>
  <c r="Y2928" i="1" s="1"/>
  <c r="Q2925" i="1"/>
  <c r="Z2928" i="1" l="1"/>
  <c r="AA2928" i="1" s="1"/>
  <c r="V2932" i="1"/>
  <c r="X2930" i="1"/>
  <c r="Y2929" i="1" s="1"/>
  <c r="AA2927" i="1"/>
  <c r="AB2927" i="1" s="1"/>
  <c r="Q2926" i="1"/>
  <c r="AB2928" i="1" l="1"/>
  <c r="Z2929" i="1"/>
  <c r="AA2929" i="1" s="1"/>
  <c r="AB2929" i="1" s="1"/>
  <c r="V2933" i="1"/>
  <c r="X2931" i="1"/>
  <c r="Y2930" i="1" s="1"/>
  <c r="Q2927" i="1"/>
  <c r="AA2930" i="1" l="1"/>
  <c r="Z2930" i="1"/>
  <c r="AB2930" i="1" s="1"/>
  <c r="V2934" i="1"/>
  <c r="X2932" i="1"/>
  <c r="Y2931" i="1" s="1"/>
  <c r="Q2928" i="1"/>
  <c r="V2935" i="1" l="1"/>
  <c r="X2933" i="1"/>
  <c r="Y2932" i="1" s="1"/>
  <c r="Z2931" i="1"/>
  <c r="AA2931" i="1" s="1"/>
  <c r="AB2931" i="1" s="1"/>
  <c r="Q2929" i="1"/>
  <c r="Z2932" i="1" l="1"/>
  <c r="AA2932" i="1" s="1"/>
  <c r="AB2932" i="1" s="1"/>
  <c r="V2936" i="1"/>
  <c r="X2934" i="1"/>
  <c r="Y2933" i="1" s="1"/>
  <c r="Q2930" i="1"/>
  <c r="V2937" i="1" l="1"/>
  <c r="X2935" i="1"/>
  <c r="Y2934" i="1" s="1"/>
  <c r="Z2933" i="1"/>
  <c r="Q2931" i="1"/>
  <c r="Z2934" i="1" l="1"/>
  <c r="AA2933" i="1"/>
  <c r="AB2933" i="1" s="1"/>
  <c r="V2938" i="1"/>
  <c r="X2936" i="1"/>
  <c r="Y2935" i="1" s="1"/>
  <c r="Q2932" i="1"/>
  <c r="Z2935" i="1" l="1"/>
  <c r="AA2935" i="1" s="1"/>
  <c r="V2939" i="1"/>
  <c r="X2937" i="1"/>
  <c r="Y2936" i="1" s="1"/>
  <c r="AA2934" i="1"/>
  <c r="AB2934" i="1" s="1"/>
  <c r="Q2933" i="1"/>
  <c r="AB2935" i="1" l="1"/>
  <c r="Z2936" i="1"/>
  <c r="V2940" i="1"/>
  <c r="X2938" i="1"/>
  <c r="Y2937" i="1" s="1"/>
  <c r="Q2934" i="1"/>
  <c r="V2941" i="1" l="1"/>
  <c r="X2939" i="1"/>
  <c r="Y2938" i="1" s="1"/>
  <c r="AA2936" i="1"/>
  <c r="AB2936" i="1" s="1"/>
  <c r="Z2937" i="1"/>
  <c r="AA2937" i="1" s="1"/>
  <c r="AB2937" i="1" s="1"/>
  <c r="Q2935" i="1"/>
  <c r="V2942" i="1" l="1"/>
  <c r="X2940" i="1"/>
  <c r="Y2939" i="1" s="1"/>
  <c r="Z2938" i="1"/>
  <c r="AA2938" i="1" s="1"/>
  <c r="AB2938" i="1" s="1"/>
  <c r="Q2936" i="1"/>
  <c r="Z2939" i="1" l="1"/>
  <c r="AA2939" i="1" s="1"/>
  <c r="AB2939" i="1" s="1"/>
  <c r="V2943" i="1"/>
  <c r="X2941" i="1"/>
  <c r="Y2940" i="1" s="1"/>
  <c r="Q2937" i="1"/>
  <c r="Z2940" i="1" l="1"/>
  <c r="AA2940" i="1" s="1"/>
  <c r="AB2940" i="1" s="1"/>
  <c r="V2944" i="1"/>
  <c r="X2942" i="1"/>
  <c r="Y2941" i="1" s="1"/>
  <c r="Q2938" i="1"/>
  <c r="Z2941" i="1" l="1"/>
  <c r="AA2941" i="1" s="1"/>
  <c r="AB2941" i="1" s="1"/>
  <c r="V2945" i="1"/>
  <c r="X2943" i="1"/>
  <c r="Y2942" i="1" s="1"/>
  <c r="Q2939" i="1"/>
  <c r="Z2942" i="1" l="1"/>
  <c r="AA2942" i="1" s="1"/>
  <c r="AB2942" i="1" s="1"/>
  <c r="V2946" i="1"/>
  <c r="X2944" i="1"/>
  <c r="Y2943" i="1" s="1"/>
  <c r="Q2940" i="1"/>
  <c r="Z2943" i="1" l="1"/>
  <c r="V2947" i="1"/>
  <c r="X2945" i="1"/>
  <c r="Y2944" i="1" s="1"/>
  <c r="Q2941" i="1"/>
  <c r="Z2944" i="1" l="1"/>
  <c r="AA2944" i="1" s="1"/>
  <c r="V2948" i="1"/>
  <c r="X2946" i="1"/>
  <c r="Y2945" i="1" s="1"/>
  <c r="AA2943" i="1"/>
  <c r="AB2943" i="1" s="1"/>
  <c r="Q2942" i="1"/>
  <c r="Z2945" i="1" l="1"/>
  <c r="AA2945" i="1" s="1"/>
  <c r="AB2944" i="1"/>
  <c r="V2949" i="1"/>
  <c r="X2947" i="1"/>
  <c r="Y2946" i="1" s="1"/>
  <c r="Q2943" i="1"/>
  <c r="AB2945" i="1" l="1"/>
  <c r="Z2946" i="1"/>
  <c r="AA2946" i="1" s="1"/>
  <c r="V2950" i="1"/>
  <c r="X2948" i="1"/>
  <c r="Y2947" i="1" s="1"/>
  <c r="Q2944" i="1"/>
  <c r="AB2946" i="1" l="1"/>
  <c r="AA2947" i="1"/>
  <c r="Z2947" i="1"/>
  <c r="V2951" i="1"/>
  <c r="X2949" i="1"/>
  <c r="Y2948" i="1" s="1"/>
  <c r="Q2945" i="1"/>
  <c r="AB2947" i="1" l="1"/>
  <c r="Z2948" i="1"/>
  <c r="AA2948" i="1" s="1"/>
  <c r="AB2948" i="1" s="1"/>
  <c r="V2952" i="1"/>
  <c r="X2950" i="1"/>
  <c r="Y2949" i="1" s="1"/>
  <c r="Q2946" i="1"/>
  <c r="V2953" i="1" l="1"/>
  <c r="X2951" i="1"/>
  <c r="Y2950" i="1" s="1"/>
  <c r="Z2949" i="1"/>
  <c r="AA2949" i="1" s="1"/>
  <c r="AB2949" i="1" s="1"/>
  <c r="Q2947" i="1"/>
  <c r="Z2950" i="1" l="1"/>
  <c r="AA2950" i="1" s="1"/>
  <c r="AB2950" i="1" s="1"/>
  <c r="V2954" i="1"/>
  <c r="X2952" i="1"/>
  <c r="Y2951" i="1" s="1"/>
  <c r="Q2948" i="1"/>
  <c r="Z2951" i="1" l="1"/>
  <c r="AA2951" i="1" s="1"/>
  <c r="AB2951" i="1" s="1"/>
  <c r="V2955" i="1"/>
  <c r="X2953" i="1"/>
  <c r="Y2952" i="1" s="1"/>
  <c r="Q2949" i="1"/>
  <c r="Z2952" i="1" l="1"/>
  <c r="V2956" i="1"/>
  <c r="X2954" i="1"/>
  <c r="Y2953" i="1" s="1"/>
  <c r="Q2950" i="1"/>
  <c r="Z2953" i="1" l="1"/>
  <c r="AA2953" i="1" s="1"/>
  <c r="V2957" i="1"/>
  <c r="X2955" i="1"/>
  <c r="Y2954" i="1" s="1"/>
  <c r="AA2952" i="1"/>
  <c r="AB2952" i="1" s="1"/>
  <c r="Q2951" i="1"/>
  <c r="AB2953" i="1" l="1"/>
  <c r="Z2954" i="1"/>
  <c r="AA2954" i="1" s="1"/>
  <c r="AB2954" i="1" s="1"/>
  <c r="V2958" i="1"/>
  <c r="X2956" i="1"/>
  <c r="Y2955" i="1" s="1"/>
  <c r="Q2952" i="1"/>
  <c r="Z2955" i="1" l="1"/>
  <c r="AA2955" i="1" s="1"/>
  <c r="AB2955" i="1" s="1"/>
  <c r="V2959" i="1"/>
  <c r="X2957" i="1"/>
  <c r="Y2956" i="1" s="1"/>
  <c r="Q2953" i="1"/>
  <c r="Z2956" i="1" l="1"/>
  <c r="AA2956" i="1" s="1"/>
  <c r="AB2956" i="1" s="1"/>
  <c r="V2960" i="1"/>
  <c r="X2958" i="1"/>
  <c r="Y2957" i="1" s="1"/>
  <c r="Q2954" i="1"/>
  <c r="Z2957" i="1" l="1"/>
  <c r="V2961" i="1"/>
  <c r="X2959" i="1"/>
  <c r="Y2958" i="1" s="1"/>
  <c r="Q2955" i="1"/>
  <c r="Z2958" i="1" l="1"/>
  <c r="V2962" i="1"/>
  <c r="X2960" i="1"/>
  <c r="Y2959" i="1" s="1"/>
  <c r="AA2957" i="1"/>
  <c r="AB2957" i="1" s="1"/>
  <c r="Q2956" i="1"/>
  <c r="Z2959" i="1" l="1"/>
  <c r="AA2959" i="1" s="1"/>
  <c r="V2963" i="1"/>
  <c r="X2961" i="1"/>
  <c r="Y2960" i="1" s="1"/>
  <c r="AA2958" i="1"/>
  <c r="AB2958" i="1" s="1"/>
  <c r="Q2957" i="1"/>
  <c r="AB2959" i="1" l="1"/>
  <c r="Z2960" i="1"/>
  <c r="AA2960" i="1" s="1"/>
  <c r="V2964" i="1"/>
  <c r="X2962" i="1"/>
  <c r="Y2961" i="1" s="1"/>
  <c r="Q2958" i="1"/>
  <c r="AB2960" i="1" l="1"/>
  <c r="Z2961" i="1"/>
  <c r="AA2961" i="1" s="1"/>
  <c r="AB2961" i="1" s="1"/>
  <c r="V2965" i="1"/>
  <c r="X2963" i="1"/>
  <c r="Y2962" i="1" s="1"/>
  <c r="Q2959" i="1"/>
  <c r="Z2962" i="1" l="1"/>
  <c r="V2966" i="1"/>
  <c r="X2964" i="1"/>
  <c r="Y2963" i="1" s="1"/>
  <c r="Q2960" i="1"/>
  <c r="AA2962" i="1" l="1"/>
  <c r="AB2962" i="1" s="1"/>
  <c r="V2967" i="1"/>
  <c r="X2965" i="1"/>
  <c r="Y2964" i="1" s="1"/>
  <c r="Z2963" i="1"/>
  <c r="Q2961" i="1"/>
  <c r="AA2963" i="1" l="1"/>
  <c r="AB2963" i="1" s="1"/>
  <c r="Z2964" i="1"/>
  <c r="V2968" i="1"/>
  <c r="X2966" i="1"/>
  <c r="Y2965" i="1" s="1"/>
  <c r="Q2962" i="1"/>
  <c r="Z2965" i="1" l="1"/>
  <c r="AA2965" i="1" s="1"/>
  <c r="V2969" i="1"/>
  <c r="X2967" i="1"/>
  <c r="Y2966" i="1" s="1"/>
  <c r="AA2964" i="1"/>
  <c r="AB2964" i="1" s="1"/>
  <c r="Q2963" i="1"/>
  <c r="AB2965" i="1" l="1"/>
  <c r="Z2966" i="1"/>
  <c r="AA2966" i="1" s="1"/>
  <c r="AB2966" i="1" s="1"/>
  <c r="V2970" i="1"/>
  <c r="X2968" i="1"/>
  <c r="Y2967" i="1" s="1"/>
  <c r="Q2964" i="1"/>
  <c r="Z2967" i="1" l="1"/>
  <c r="AA2967" i="1" s="1"/>
  <c r="AB2967" i="1" s="1"/>
  <c r="V2971" i="1"/>
  <c r="X2969" i="1"/>
  <c r="Y2968" i="1" s="1"/>
  <c r="Q2965" i="1"/>
  <c r="Z2968" i="1" l="1"/>
  <c r="V2972" i="1"/>
  <c r="X2970" i="1"/>
  <c r="Y2969" i="1" s="1"/>
  <c r="Q2966" i="1"/>
  <c r="V2973" i="1" l="1"/>
  <c r="X2971" i="1"/>
  <c r="Y2970" i="1" s="1"/>
  <c r="Z2969" i="1"/>
  <c r="AA2968" i="1"/>
  <c r="AB2968" i="1" s="1"/>
  <c r="Q2967" i="1"/>
  <c r="Z2970" i="1" l="1"/>
  <c r="AA2970" i="1" s="1"/>
  <c r="AA2969" i="1"/>
  <c r="AB2969" i="1" s="1"/>
  <c r="V2974" i="1"/>
  <c r="X2972" i="1"/>
  <c r="Y2971" i="1" s="1"/>
  <c r="Q2968" i="1"/>
  <c r="V2975" i="1" l="1"/>
  <c r="X2973" i="1"/>
  <c r="Y2972" i="1" s="1"/>
  <c r="Z2971" i="1"/>
  <c r="AA2971" i="1" s="1"/>
  <c r="AB2970" i="1"/>
  <c r="Q2969" i="1"/>
  <c r="Z2972" i="1" l="1"/>
  <c r="AB2971" i="1"/>
  <c r="V2976" i="1"/>
  <c r="X2974" i="1"/>
  <c r="Y2973" i="1" s="1"/>
  <c r="Q2970" i="1"/>
  <c r="Z2973" i="1" l="1"/>
  <c r="AA2973" i="1" s="1"/>
  <c r="V2977" i="1"/>
  <c r="X2975" i="1"/>
  <c r="Y2974" i="1" s="1"/>
  <c r="AA2972" i="1"/>
  <c r="AB2972" i="1" s="1"/>
  <c r="Q2971" i="1"/>
  <c r="AB2973" i="1" l="1"/>
  <c r="Z2974" i="1"/>
  <c r="V2978" i="1"/>
  <c r="X2976" i="1"/>
  <c r="Y2975" i="1" s="1"/>
  <c r="Q2972" i="1"/>
  <c r="AA2974" i="1" l="1"/>
  <c r="AB2974" i="1" s="1"/>
  <c r="Z2975" i="1"/>
  <c r="AA2975" i="1" s="1"/>
  <c r="V2979" i="1"/>
  <c r="X2977" i="1"/>
  <c r="Y2976" i="1" s="1"/>
  <c r="Q2973" i="1"/>
  <c r="Z2976" i="1" l="1"/>
  <c r="AA2976" i="1" s="1"/>
  <c r="V2980" i="1"/>
  <c r="X2978" i="1"/>
  <c r="Y2977" i="1" s="1"/>
  <c r="AB2975" i="1"/>
  <c r="Q2974" i="1"/>
  <c r="AB2976" i="1" l="1"/>
  <c r="Z2977" i="1"/>
  <c r="V2981" i="1"/>
  <c r="X2979" i="1"/>
  <c r="Y2978" i="1" s="1"/>
  <c r="Q2975" i="1"/>
  <c r="Z2978" i="1" l="1"/>
  <c r="AA2978" i="1" s="1"/>
  <c r="V2982" i="1"/>
  <c r="X2980" i="1"/>
  <c r="Y2979" i="1" s="1"/>
  <c r="AA2977" i="1"/>
  <c r="AB2977" i="1" s="1"/>
  <c r="Q2976" i="1"/>
  <c r="AB2978" i="1" l="1"/>
  <c r="AA2979" i="1"/>
  <c r="Z2979" i="1"/>
  <c r="V2983" i="1"/>
  <c r="X2981" i="1"/>
  <c r="Y2980" i="1" s="1"/>
  <c r="Q2977" i="1"/>
  <c r="AB2979" i="1" l="1"/>
  <c r="Z2980" i="1"/>
  <c r="AA2980" i="1" s="1"/>
  <c r="AB2980" i="1" s="1"/>
  <c r="V2984" i="1"/>
  <c r="X2982" i="1"/>
  <c r="Y2981" i="1" s="1"/>
  <c r="Q2978" i="1"/>
  <c r="Z2981" i="1" l="1"/>
  <c r="V2985" i="1"/>
  <c r="X2983" i="1"/>
  <c r="Y2982" i="1" s="1"/>
  <c r="Q2979" i="1"/>
  <c r="AA2981" i="1" l="1"/>
  <c r="AB2981" i="1" s="1"/>
  <c r="V2986" i="1"/>
  <c r="X2984" i="1"/>
  <c r="Y2983" i="1" s="1"/>
  <c r="Z2982" i="1"/>
  <c r="Q2980" i="1"/>
  <c r="Z2983" i="1" l="1"/>
  <c r="AA2982" i="1"/>
  <c r="AB2982" i="1" s="1"/>
  <c r="V2987" i="1"/>
  <c r="X2985" i="1"/>
  <c r="Y2984" i="1" s="1"/>
  <c r="Q2981" i="1"/>
  <c r="Z2984" i="1" l="1"/>
  <c r="AA2984" i="1" s="1"/>
  <c r="V2988" i="1"/>
  <c r="X2986" i="1"/>
  <c r="Y2985" i="1" s="1"/>
  <c r="AA2983" i="1"/>
  <c r="AB2983" i="1" s="1"/>
  <c r="Q2982" i="1"/>
  <c r="AB2984" i="1" l="1"/>
  <c r="V2989" i="1"/>
  <c r="X2987" i="1"/>
  <c r="Y2986" i="1" s="1"/>
  <c r="Z2985" i="1"/>
  <c r="AA2985" i="1" s="1"/>
  <c r="AB2985" i="1" s="1"/>
  <c r="Q2983" i="1"/>
  <c r="V2990" i="1" l="1"/>
  <c r="X2988" i="1"/>
  <c r="Y2987" i="1" s="1"/>
  <c r="Z2986" i="1"/>
  <c r="AA2986" i="1" s="1"/>
  <c r="AB2986" i="1" s="1"/>
  <c r="Q2984" i="1"/>
  <c r="Z2987" i="1" l="1"/>
  <c r="AA2987" i="1" s="1"/>
  <c r="AB2987" i="1" s="1"/>
  <c r="V2991" i="1"/>
  <c r="X2989" i="1"/>
  <c r="Y2988" i="1" s="1"/>
  <c r="Q2985" i="1"/>
  <c r="V2992" i="1" l="1"/>
  <c r="X2990" i="1"/>
  <c r="Y2989" i="1" s="1"/>
  <c r="Z2988" i="1"/>
  <c r="AA2988" i="1" s="1"/>
  <c r="Q2986" i="1"/>
  <c r="AB2988" i="1" l="1"/>
  <c r="Z2989" i="1"/>
  <c r="AA2989" i="1" s="1"/>
  <c r="V2993" i="1"/>
  <c r="X2991" i="1"/>
  <c r="Y2990" i="1" s="1"/>
  <c r="Q2987" i="1"/>
  <c r="AB2989" i="1" l="1"/>
  <c r="V2994" i="1"/>
  <c r="X2992" i="1"/>
  <c r="Y2991" i="1" s="1"/>
  <c r="Z2990" i="1"/>
  <c r="Q2988" i="1"/>
  <c r="Z2991" i="1" l="1"/>
  <c r="AA2991" i="1" s="1"/>
  <c r="AA2990" i="1"/>
  <c r="AB2990" i="1" s="1"/>
  <c r="V2995" i="1"/>
  <c r="X2993" i="1"/>
  <c r="Y2992" i="1" s="1"/>
  <c r="Q2989" i="1"/>
  <c r="Z2992" i="1" l="1"/>
  <c r="AA2992" i="1" s="1"/>
  <c r="V2996" i="1"/>
  <c r="X2994" i="1"/>
  <c r="Y2993" i="1" s="1"/>
  <c r="AB2991" i="1"/>
  <c r="Q2990" i="1"/>
  <c r="AB2992" i="1" l="1"/>
  <c r="V2997" i="1"/>
  <c r="X2995" i="1"/>
  <c r="Y2994" i="1" s="1"/>
  <c r="Z2993" i="1"/>
  <c r="AA2993" i="1" s="1"/>
  <c r="AB2993" i="1" s="1"/>
  <c r="Q2991" i="1"/>
  <c r="Z2994" i="1" l="1"/>
  <c r="AA2994" i="1" s="1"/>
  <c r="AB2994" i="1" s="1"/>
  <c r="V2998" i="1"/>
  <c r="X2996" i="1"/>
  <c r="Y2995" i="1" s="1"/>
  <c r="Q2992" i="1"/>
  <c r="Z2995" i="1" l="1"/>
  <c r="V2999" i="1"/>
  <c r="X2997" i="1"/>
  <c r="Y2996" i="1" s="1"/>
  <c r="Q2993" i="1"/>
  <c r="AA2995" i="1" l="1"/>
  <c r="AB2995" i="1" s="1"/>
  <c r="Z2996" i="1"/>
  <c r="V3000" i="1"/>
  <c r="X2998" i="1"/>
  <c r="Y2997" i="1" s="1"/>
  <c r="Q2994" i="1"/>
  <c r="Z2997" i="1" l="1"/>
  <c r="AA2997" i="1" s="1"/>
  <c r="V3001" i="1"/>
  <c r="X2999" i="1"/>
  <c r="Y2998" i="1" s="1"/>
  <c r="AA2996" i="1"/>
  <c r="AB2996" i="1" s="1"/>
  <c r="Q2995" i="1"/>
  <c r="AB2997" i="1" l="1"/>
  <c r="AA2998" i="1"/>
  <c r="Z2998" i="1"/>
  <c r="V3002" i="1"/>
  <c r="X3000" i="1"/>
  <c r="Y2999" i="1" s="1"/>
  <c r="Q2996" i="1"/>
  <c r="V3003" i="1" l="1"/>
  <c r="X3001" i="1"/>
  <c r="Y3000" i="1" s="1"/>
  <c r="Z2999" i="1"/>
  <c r="AA2999" i="1" s="1"/>
  <c r="AB2998" i="1"/>
  <c r="Q2997" i="1"/>
  <c r="AB2999" i="1" l="1"/>
  <c r="Z3000" i="1"/>
  <c r="AA3000" i="1" s="1"/>
  <c r="AB3000" i="1" s="1"/>
  <c r="V3004" i="1"/>
  <c r="X3002" i="1"/>
  <c r="Y3001" i="1" s="1"/>
  <c r="Q2998" i="1"/>
  <c r="Z3001" i="1" l="1"/>
  <c r="AA3001" i="1" s="1"/>
  <c r="AB3001" i="1" s="1"/>
  <c r="V3005" i="1"/>
  <c r="X3003" i="1"/>
  <c r="Y3002" i="1" s="1"/>
  <c r="Q2999" i="1"/>
  <c r="Z3002" i="1" l="1"/>
  <c r="AA3002" i="1"/>
  <c r="V3006" i="1"/>
  <c r="X3004" i="1"/>
  <c r="Y3003" i="1" s="1"/>
  <c r="Q3000" i="1"/>
  <c r="Z3003" i="1" l="1"/>
  <c r="AA3003" i="1"/>
  <c r="V3007" i="1"/>
  <c r="X3005" i="1"/>
  <c r="Y3004" i="1" s="1"/>
  <c r="AB3002" i="1"/>
  <c r="Q3001" i="1"/>
  <c r="Z3004" i="1" l="1"/>
  <c r="AA3004" i="1" s="1"/>
  <c r="V3008" i="1"/>
  <c r="X3006" i="1"/>
  <c r="Y3005" i="1" s="1"/>
  <c r="AB3003" i="1"/>
  <c r="Q3002" i="1"/>
  <c r="AB3004" i="1" l="1"/>
  <c r="Z3005" i="1"/>
  <c r="V3009" i="1"/>
  <c r="X3007" i="1"/>
  <c r="Y3006" i="1" s="1"/>
  <c r="Q3003" i="1"/>
  <c r="Z3006" i="1" l="1"/>
  <c r="AA3006" i="1" s="1"/>
  <c r="V3010" i="1"/>
  <c r="X3008" i="1"/>
  <c r="Y3007" i="1" s="1"/>
  <c r="AA3005" i="1"/>
  <c r="AB3005" i="1" s="1"/>
  <c r="Q3004" i="1"/>
  <c r="AB3006" i="1" l="1"/>
  <c r="AA3007" i="1"/>
  <c r="AB3007" i="1" s="1"/>
  <c r="Z3007" i="1"/>
  <c r="V3011" i="1"/>
  <c r="X3009" i="1"/>
  <c r="Y3008" i="1" s="1"/>
  <c r="Q3005" i="1"/>
  <c r="Z3008" i="1" l="1"/>
  <c r="AA3008" i="1" s="1"/>
  <c r="AB3008" i="1" s="1"/>
  <c r="V3012" i="1"/>
  <c r="X3010" i="1"/>
  <c r="Y3009" i="1" s="1"/>
  <c r="Q3006" i="1"/>
  <c r="Z3009" i="1" l="1"/>
  <c r="V3013" i="1"/>
  <c r="X3011" i="1"/>
  <c r="Y3010" i="1" s="1"/>
  <c r="Q3007" i="1"/>
  <c r="AA3009" i="1" l="1"/>
  <c r="AB3009" i="1" s="1"/>
  <c r="Z3010" i="1"/>
  <c r="AA3010" i="1" s="1"/>
  <c r="V3014" i="1"/>
  <c r="X3012" i="1"/>
  <c r="Y3011" i="1" s="1"/>
  <c r="Q3008" i="1"/>
  <c r="AB3010" i="1" l="1"/>
  <c r="Z3011" i="1"/>
  <c r="AA3011" i="1" s="1"/>
  <c r="AB3011" i="1" s="1"/>
  <c r="V3015" i="1"/>
  <c r="X3013" i="1"/>
  <c r="Y3012" i="1" s="1"/>
  <c r="Q3009" i="1"/>
  <c r="V3016" i="1" l="1"/>
  <c r="X3014" i="1"/>
  <c r="Y3013" i="1" s="1"/>
  <c r="Z3012" i="1"/>
  <c r="AA3012" i="1" s="1"/>
  <c r="Q3010" i="1"/>
  <c r="AB3012" i="1" l="1"/>
  <c r="Z3013" i="1"/>
  <c r="V3017" i="1"/>
  <c r="X3015" i="1"/>
  <c r="Y3014" i="1" s="1"/>
  <c r="Q3011" i="1"/>
  <c r="V3018" i="1" l="1"/>
  <c r="X3016" i="1"/>
  <c r="Y3015" i="1" s="1"/>
  <c r="Z3014" i="1"/>
  <c r="AA3013" i="1"/>
  <c r="AB3013" i="1" s="1"/>
  <c r="Q3012" i="1"/>
  <c r="Z3015" i="1" l="1"/>
  <c r="AA3015" i="1" s="1"/>
  <c r="AA3014" i="1"/>
  <c r="AB3014" i="1" s="1"/>
  <c r="V3019" i="1"/>
  <c r="X3017" i="1"/>
  <c r="Y3016" i="1" s="1"/>
  <c r="Q3013" i="1"/>
  <c r="V3020" i="1" l="1"/>
  <c r="X3018" i="1"/>
  <c r="Y3017" i="1" s="1"/>
  <c r="Z3016" i="1"/>
  <c r="AA3016" i="1"/>
  <c r="AB3015" i="1"/>
  <c r="Q3014" i="1"/>
  <c r="Z3017" i="1" l="1"/>
  <c r="AA3017" i="1" s="1"/>
  <c r="AB3016" i="1"/>
  <c r="V3021" i="1"/>
  <c r="X3019" i="1"/>
  <c r="Y3018" i="1" s="1"/>
  <c r="Q3015" i="1"/>
  <c r="V3022" i="1" l="1"/>
  <c r="X3020" i="1"/>
  <c r="Y3019" i="1" s="1"/>
  <c r="Z3018" i="1"/>
  <c r="AA3018" i="1" s="1"/>
  <c r="AB3017" i="1"/>
  <c r="Q3016" i="1"/>
  <c r="AB3018" i="1" l="1"/>
  <c r="Z3019" i="1"/>
  <c r="AA3019" i="1" s="1"/>
  <c r="AB3019" i="1" s="1"/>
  <c r="V3023" i="1"/>
  <c r="X3021" i="1"/>
  <c r="Y3020" i="1" s="1"/>
  <c r="Q3017" i="1"/>
  <c r="Z3020" i="1" l="1"/>
  <c r="AA3020" i="1" s="1"/>
  <c r="AB3020" i="1" s="1"/>
  <c r="V3024" i="1"/>
  <c r="X3022" i="1"/>
  <c r="Y3021" i="1" s="1"/>
  <c r="Q3018" i="1"/>
  <c r="Z3021" i="1" l="1"/>
  <c r="AA3021" i="1" s="1"/>
  <c r="AB3021" i="1" s="1"/>
  <c r="V3025" i="1"/>
  <c r="X3023" i="1"/>
  <c r="Y3022" i="1" s="1"/>
  <c r="Q3019" i="1"/>
  <c r="Z3022" i="1" l="1"/>
  <c r="V3026" i="1"/>
  <c r="X3024" i="1"/>
  <c r="Y3023" i="1" s="1"/>
  <c r="Q3020" i="1"/>
  <c r="AA3022" i="1" l="1"/>
  <c r="AB3022" i="1" s="1"/>
  <c r="Z3023" i="1"/>
  <c r="AA3023" i="1" s="1"/>
  <c r="V3027" i="1"/>
  <c r="X3025" i="1"/>
  <c r="Y3024" i="1" s="1"/>
  <c r="Q3021" i="1"/>
  <c r="AB3023" i="1" l="1"/>
  <c r="V3028" i="1"/>
  <c r="X3026" i="1"/>
  <c r="Y3025" i="1" s="1"/>
  <c r="AA3024" i="1"/>
  <c r="Z3024" i="1"/>
  <c r="Q3022" i="1"/>
  <c r="AB3024" i="1" l="1"/>
  <c r="Z3025" i="1"/>
  <c r="AA3025" i="1" s="1"/>
  <c r="AB3025" i="1" s="1"/>
  <c r="V3029" i="1"/>
  <c r="X3027" i="1"/>
  <c r="Y3026" i="1" s="1"/>
  <c r="Q3023" i="1"/>
  <c r="Z3026" i="1" l="1"/>
  <c r="AA3026" i="1" s="1"/>
  <c r="AB3026" i="1" s="1"/>
  <c r="V3030" i="1"/>
  <c r="X3028" i="1"/>
  <c r="Y3027" i="1" s="1"/>
  <c r="Q3024" i="1"/>
  <c r="V3031" i="1" l="1"/>
  <c r="X3029" i="1"/>
  <c r="Y3028" i="1" s="1"/>
  <c r="Z3027" i="1"/>
  <c r="AA3027" i="1" s="1"/>
  <c r="AB3027" i="1" s="1"/>
  <c r="Q3025" i="1"/>
  <c r="Z3028" i="1" l="1"/>
  <c r="AA3028" i="1" s="1"/>
  <c r="AB3028" i="1" s="1"/>
  <c r="V3032" i="1"/>
  <c r="X3030" i="1"/>
  <c r="Y3029" i="1" s="1"/>
  <c r="Q3026" i="1"/>
  <c r="Z3029" i="1" l="1"/>
  <c r="AA3029" i="1" s="1"/>
  <c r="AB3029" i="1" s="1"/>
  <c r="V3033" i="1"/>
  <c r="X3031" i="1"/>
  <c r="Y3030" i="1" s="1"/>
  <c r="Q3027" i="1"/>
  <c r="Z3030" i="1" l="1"/>
  <c r="V3034" i="1"/>
  <c r="X3032" i="1"/>
  <c r="Y3031" i="1" s="1"/>
  <c r="Q3028" i="1"/>
  <c r="Z3031" i="1" l="1"/>
  <c r="AA3031" i="1" s="1"/>
  <c r="V3035" i="1"/>
  <c r="X3033" i="1"/>
  <c r="Y3032" i="1" s="1"/>
  <c r="AA3030" i="1"/>
  <c r="AB3030" i="1" s="1"/>
  <c r="Q3029" i="1"/>
  <c r="V3036" i="1" l="1"/>
  <c r="X3034" i="1"/>
  <c r="Y3033" i="1" s="1"/>
  <c r="AB3031" i="1"/>
  <c r="Z3032" i="1"/>
  <c r="AA3032" i="1" s="1"/>
  <c r="AB3032" i="1" s="1"/>
  <c r="Q3030" i="1"/>
  <c r="Z3033" i="1" l="1"/>
  <c r="V3037" i="1"/>
  <c r="X3035" i="1"/>
  <c r="Y3034" i="1" s="1"/>
  <c r="Q3031" i="1"/>
  <c r="Z3034" i="1" l="1"/>
  <c r="AA3034" i="1" s="1"/>
  <c r="V3038" i="1"/>
  <c r="X3036" i="1"/>
  <c r="Y3035" i="1" s="1"/>
  <c r="AA3033" i="1"/>
  <c r="AB3033" i="1" s="1"/>
  <c r="Q3032" i="1"/>
  <c r="AB3034" i="1" l="1"/>
  <c r="AA3035" i="1"/>
  <c r="Z3035" i="1"/>
  <c r="V3039" i="1"/>
  <c r="X3037" i="1"/>
  <c r="Y3036" i="1" s="1"/>
  <c r="Q3033" i="1"/>
  <c r="AB3035" i="1" l="1"/>
  <c r="AA3036" i="1"/>
  <c r="AB3036" i="1" s="1"/>
  <c r="Z3036" i="1"/>
  <c r="V3040" i="1"/>
  <c r="X3038" i="1"/>
  <c r="Y3037" i="1" s="1"/>
  <c r="Q3034" i="1"/>
  <c r="Z3037" i="1" l="1"/>
  <c r="AA3037" i="1" s="1"/>
  <c r="AB3037" i="1" s="1"/>
  <c r="V3041" i="1"/>
  <c r="X3039" i="1"/>
  <c r="Y3038" i="1" s="1"/>
  <c r="Q3035" i="1"/>
  <c r="V3042" i="1" l="1"/>
  <c r="X3040" i="1"/>
  <c r="Y3039" i="1" s="1"/>
  <c r="Z3038" i="1"/>
  <c r="AA3038" i="1" s="1"/>
  <c r="AB3038" i="1" s="1"/>
  <c r="Q3036" i="1"/>
  <c r="Z3039" i="1" l="1"/>
  <c r="AA3039" i="1" s="1"/>
  <c r="AB3039" i="1" s="1"/>
  <c r="V3043" i="1"/>
  <c r="X3041" i="1"/>
  <c r="Y3040" i="1" s="1"/>
  <c r="Q3037" i="1"/>
  <c r="Z3040" i="1" l="1"/>
  <c r="V3044" i="1"/>
  <c r="X3042" i="1"/>
  <c r="Y3041" i="1" s="1"/>
  <c r="Q3038" i="1"/>
  <c r="Z3041" i="1" l="1"/>
  <c r="AA3041" i="1" s="1"/>
  <c r="V3045" i="1"/>
  <c r="X3043" i="1"/>
  <c r="Y3042" i="1" s="1"/>
  <c r="AA3040" i="1"/>
  <c r="AB3040" i="1" s="1"/>
  <c r="Q3039" i="1"/>
  <c r="Z3042" i="1" l="1"/>
  <c r="AA3042" i="1" s="1"/>
  <c r="AB3041" i="1"/>
  <c r="V3046" i="1"/>
  <c r="X3044" i="1"/>
  <c r="Y3043" i="1" s="1"/>
  <c r="Q3040" i="1"/>
  <c r="V3047" i="1" l="1"/>
  <c r="X3045" i="1"/>
  <c r="Y3044" i="1" s="1"/>
  <c r="AB3042" i="1"/>
  <c r="Z3043" i="1"/>
  <c r="AA3043" i="1" s="1"/>
  <c r="AB3043" i="1" s="1"/>
  <c r="Q3041" i="1"/>
  <c r="Z3044" i="1" l="1"/>
  <c r="AA3044" i="1" s="1"/>
  <c r="AB3044" i="1" s="1"/>
  <c r="V3048" i="1"/>
  <c r="X3046" i="1"/>
  <c r="Y3045" i="1" s="1"/>
  <c r="Q3042" i="1"/>
  <c r="Z3045" i="1" l="1"/>
  <c r="AA3045" i="1" s="1"/>
  <c r="AB3045" i="1" s="1"/>
  <c r="V3049" i="1"/>
  <c r="X3047" i="1"/>
  <c r="Y3046" i="1" s="1"/>
  <c r="Q3043" i="1"/>
  <c r="V3050" i="1" l="1"/>
  <c r="X3048" i="1"/>
  <c r="Y3047" i="1" s="1"/>
  <c r="AA3046" i="1"/>
  <c r="AB3046" i="1" s="1"/>
  <c r="Z3046" i="1"/>
  <c r="Q3044" i="1"/>
  <c r="Z3047" i="1" l="1"/>
  <c r="AA3047" i="1" s="1"/>
  <c r="AB3047" i="1" s="1"/>
  <c r="V3051" i="1"/>
  <c r="X3049" i="1"/>
  <c r="Y3048" i="1" s="1"/>
  <c r="Q3045" i="1"/>
  <c r="Z3048" i="1" l="1"/>
  <c r="AA3048" i="1"/>
  <c r="V3052" i="1"/>
  <c r="X3050" i="1"/>
  <c r="Y3049" i="1" s="1"/>
  <c r="Q3046" i="1"/>
  <c r="Z3049" i="1" l="1"/>
  <c r="AA3049" i="1" s="1"/>
  <c r="V3053" i="1"/>
  <c r="X3051" i="1"/>
  <c r="Y3050" i="1" s="1"/>
  <c r="AB3048" i="1"/>
  <c r="Q3047" i="1"/>
  <c r="Z3050" i="1" l="1"/>
  <c r="AA3050" i="1" s="1"/>
  <c r="V3054" i="1"/>
  <c r="X3052" i="1"/>
  <c r="Y3051" i="1" s="1"/>
  <c r="AB3049" i="1"/>
  <c r="Q3048" i="1"/>
  <c r="V3055" i="1" l="1"/>
  <c r="X3053" i="1"/>
  <c r="Y3052" i="1" s="1"/>
  <c r="AB3050" i="1"/>
  <c r="AA3051" i="1"/>
  <c r="Z3051" i="1"/>
  <c r="Q3049" i="1"/>
  <c r="AB3051" i="1" l="1"/>
  <c r="Z3052" i="1"/>
  <c r="AA3052" i="1" s="1"/>
  <c r="AB3052" i="1" s="1"/>
  <c r="V3056" i="1"/>
  <c r="X3054" i="1"/>
  <c r="Y3053" i="1" s="1"/>
  <c r="Q3050" i="1"/>
  <c r="V3057" i="1" l="1"/>
  <c r="X3055" i="1"/>
  <c r="Y3054" i="1" s="1"/>
  <c r="Z3053" i="1"/>
  <c r="AA3053" i="1" s="1"/>
  <c r="AB3053" i="1" s="1"/>
  <c r="Q3051" i="1"/>
  <c r="Z3054" i="1" l="1"/>
  <c r="AA3054" i="1" s="1"/>
  <c r="AB3054" i="1" s="1"/>
  <c r="V3058" i="1"/>
  <c r="X3056" i="1"/>
  <c r="Y3055" i="1" s="1"/>
  <c r="Q3052" i="1"/>
  <c r="V3059" i="1" l="1"/>
  <c r="X3057" i="1"/>
  <c r="Y3056" i="1" s="1"/>
  <c r="Z3055" i="1"/>
  <c r="Q3053" i="1"/>
  <c r="AA3055" i="1" l="1"/>
  <c r="AB3055" i="1" s="1"/>
  <c r="Z3056" i="1"/>
  <c r="AA3056" i="1" s="1"/>
  <c r="V3060" i="1"/>
  <c r="X3058" i="1"/>
  <c r="Y3057" i="1" s="1"/>
  <c r="Q3054" i="1"/>
  <c r="AB3056" i="1" l="1"/>
  <c r="AA3057" i="1"/>
  <c r="AB3057" i="1" s="1"/>
  <c r="Z3057" i="1"/>
  <c r="V3061" i="1"/>
  <c r="X3059" i="1"/>
  <c r="Y3058" i="1" s="1"/>
  <c r="Q3055" i="1"/>
  <c r="V3062" i="1" l="1"/>
  <c r="X3060" i="1"/>
  <c r="Y3059" i="1" s="1"/>
  <c r="Z3058" i="1"/>
  <c r="AA3058" i="1" s="1"/>
  <c r="AB3058" i="1" s="1"/>
  <c r="Q3056" i="1"/>
  <c r="Z3059" i="1" l="1"/>
  <c r="V3063" i="1"/>
  <c r="X3061" i="1"/>
  <c r="Y3060" i="1" s="1"/>
  <c r="Q3057" i="1"/>
  <c r="AA3059" i="1" l="1"/>
  <c r="AB3059" i="1" s="1"/>
  <c r="Z3060" i="1"/>
  <c r="AA3060" i="1" s="1"/>
  <c r="V3064" i="1"/>
  <c r="X3062" i="1"/>
  <c r="Y3061" i="1" s="1"/>
  <c r="Q3058" i="1"/>
  <c r="AB3060" i="1" l="1"/>
  <c r="V3065" i="1"/>
  <c r="X3063" i="1"/>
  <c r="Y3062" i="1" s="1"/>
  <c r="Z3061" i="1"/>
  <c r="AA3061" i="1" s="1"/>
  <c r="AB3061" i="1" s="1"/>
  <c r="Q3059" i="1"/>
  <c r="Z3062" i="1" l="1"/>
  <c r="AA3062" i="1" s="1"/>
  <c r="AB3062" i="1" s="1"/>
  <c r="V3066" i="1"/>
  <c r="X3064" i="1"/>
  <c r="Y3063" i="1" s="1"/>
  <c r="Q3060" i="1"/>
  <c r="V3067" i="1" l="1"/>
  <c r="X3065" i="1"/>
  <c r="Y3064" i="1" s="1"/>
  <c r="Z3063" i="1"/>
  <c r="AA3063" i="1" s="1"/>
  <c r="AB3063" i="1" s="1"/>
  <c r="Q3061" i="1"/>
  <c r="Z3064" i="1" l="1"/>
  <c r="AA3064" i="1" s="1"/>
  <c r="AB3064" i="1" s="1"/>
  <c r="V3068" i="1"/>
  <c r="X3066" i="1"/>
  <c r="Y3065" i="1" s="1"/>
  <c r="Q3062" i="1"/>
  <c r="Z3065" i="1" l="1"/>
  <c r="V3069" i="1"/>
  <c r="X3067" i="1"/>
  <c r="Y3066" i="1" s="1"/>
  <c r="Q3063" i="1"/>
  <c r="Z3066" i="1" l="1"/>
  <c r="AA3066" i="1" s="1"/>
  <c r="V3070" i="1"/>
  <c r="X3068" i="1"/>
  <c r="Y3067" i="1" s="1"/>
  <c r="AA3065" i="1"/>
  <c r="AB3065" i="1" s="1"/>
  <c r="Q3064" i="1"/>
  <c r="Z3067" i="1" l="1"/>
  <c r="AA3067" i="1" s="1"/>
  <c r="V3071" i="1"/>
  <c r="X3069" i="1"/>
  <c r="Y3068" i="1" s="1"/>
  <c r="AB3066" i="1"/>
  <c r="Q3065" i="1"/>
  <c r="AB3067" i="1" l="1"/>
  <c r="Z3068" i="1"/>
  <c r="AA3068" i="1" s="1"/>
  <c r="AB3068" i="1" s="1"/>
  <c r="V3072" i="1"/>
  <c r="X3070" i="1"/>
  <c r="Y3069" i="1" s="1"/>
  <c r="Q3066" i="1"/>
  <c r="Z3069" i="1" l="1"/>
  <c r="AA3069" i="1" s="1"/>
  <c r="AB3069" i="1" s="1"/>
  <c r="V3073" i="1"/>
  <c r="X3071" i="1"/>
  <c r="Y3070" i="1" s="1"/>
  <c r="Q3067" i="1"/>
  <c r="V3074" i="1" l="1"/>
  <c r="X3072" i="1"/>
  <c r="Y3071" i="1" s="1"/>
  <c r="Z3070" i="1"/>
  <c r="AA3070" i="1" s="1"/>
  <c r="AB3070" i="1" s="1"/>
  <c r="Q3068" i="1"/>
  <c r="Z3071" i="1" l="1"/>
  <c r="V3075" i="1"/>
  <c r="X3073" i="1"/>
  <c r="Y3072" i="1" s="1"/>
  <c r="Q3069" i="1"/>
  <c r="Z3072" i="1" l="1"/>
  <c r="AA3072" i="1" s="1"/>
  <c r="V3076" i="1"/>
  <c r="X3074" i="1"/>
  <c r="Y3073" i="1" s="1"/>
  <c r="AA3071" i="1"/>
  <c r="AB3071" i="1" s="1"/>
  <c r="Q3070" i="1"/>
  <c r="V3077" i="1" l="1"/>
  <c r="X3075" i="1"/>
  <c r="Y3074" i="1" s="1"/>
  <c r="Z3073" i="1"/>
  <c r="AA3073" i="1" s="1"/>
  <c r="AB3072" i="1"/>
  <c r="Q3071" i="1"/>
  <c r="AB3073" i="1" l="1"/>
  <c r="Z3074" i="1"/>
  <c r="V3078" i="1"/>
  <c r="X3076" i="1"/>
  <c r="Y3075" i="1" s="1"/>
  <c r="Q3072" i="1"/>
  <c r="Z3075" i="1" l="1"/>
  <c r="AA3075" i="1" s="1"/>
  <c r="V3079" i="1"/>
  <c r="X3077" i="1"/>
  <c r="Y3076" i="1" s="1"/>
  <c r="AA3074" i="1"/>
  <c r="AB3074" i="1" s="1"/>
  <c r="Q3073" i="1"/>
  <c r="Z3076" i="1" l="1"/>
  <c r="AA3076" i="1" s="1"/>
  <c r="AB3075" i="1"/>
  <c r="V3080" i="1"/>
  <c r="X3078" i="1"/>
  <c r="Y3077" i="1" s="1"/>
  <c r="Q3074" i="1"/>
  <c r="Z3077" i="1" l="1"/>
  <c r="V3081" i="1"/>
  <c r="X3079" i="1"/>
  <c r="Y3078" i="1" s="1"/>
  <c r="AB3076" i="1"/>
  <c r="Q3075" i="1"/>
  <c r="V3082" i="1" l="1"/>
  <c r="X3080" i="1"/>
  <c r="Y3079" i="1" s="1"/>
  <c r="Z3078" i="1"/>
  <c r="AA3077" i="1"/>
  <c r="AB3077" i="1" s="1"/>
  <c r="Q3076" i="1"/>
  <c r="Z3079" i="1" l="1"/>
  <c r="AA3079" i="1" s="1"/>
  <c r="AA3078" i="1"/>
  <c r="AB3078" i="1" s="1"/>
  <c r="V3083" i="1"/>
  <c r="X3081" i="1"/>
  <c r="Y3080" i="1" s="1"/>
  <c r="Q3077" i="1"/>
  <c r="AB3079" i="1" l="1"/>
  <c r="V3084" i="1"/>
  <c r="X3082" i="1"/>
  <c r="Y3081" i="1" s="1"/>
  <c r="Z3080" i="1"/>
  <c r="AA3080" i="1" s="1"/>
  <c r="AB3080" i="1" s="1"/>
  <c r="Q3078" i="1"/>
  <c r="Z3081" i="1" l="1"/>
  <c r="AA3081" i="1" s="1"/>
  <c r="AB3081" i="1" s="1"/>
  <c r="V3085" i="1"/>
  <c r="X3083" i="1"/>
  <c r="Y3082" i="1" s="1"/>
  <c r="Q3079" i="1"/>
  <c r="Z3082" i="1" l="1"/>
  <c r="V3086" i="1"/>
  <c r="X3084" i="1"/>
  <c r="Y3083" i="1" s="1"/>
  <c r="Q3080" i="1"/>
  <c r="AA3082" i="1" l="1"/>
  <c r="AB3082" i="1" s="1"/>
  <c r="V3087" i="1"/>
  <c r="X3085" i="1"/>
  <c r="Y3084" i="1" s="1"/>
  <c r="Z3083" i="1"/>
  <c r="AA3083" i="1" s="1"/>
  <c r="Q3081" i="1"/>
  <c r="AB3083" i="1" l="1"/>
  <c r="Z3084" i="1"/>
  <c r="AA3084" i="1" s="1"/>
  <c r="AB3084" i="1" s="1"/>
  <c r="V3088" i="1"/>
  <c r="X3086" i="1"/>
  <c r="Y3085" i="1" s="1"/>
  <c r="Q3082" i="1"/>
  <c r="Z3085" i="1" l="1"/>
  <c r="V3089" i="1"/>
  <c r="X3087" i="1"/>
  <c r="Y3086" i="1" s="1"/>
  <c r="Q3083" i="1"/>
  <c r="AA3086" i="1" l="1"/>
  <c r="Z3086" i="1"/>
  <c r="V3090" i="1"/>
  <c r="X3088" i="1"/>
  <c r="Y3087" i="1" s="1"/>
  <c r="AA3085" i="1"/>
  <c r="AB3085" i="1" s="1"/>
  <c r="Q3084" i="1"/>
  <c r="V3091" i="1" l="1"/>
  <c r="X3089" i="1"/>
  <c r="Y3088" i="1" s="1"/>
  <c r="Z3087" i="1"/>
  <c r="AA3087" i="1" s="1"/>
  <c r="AB3086" i="1"/>
  <c r="Q3085" i="1"/>
  <c r="Z3088" i="1" l="1"/>
  <c r="AA3088" i="1" s="1"/>
  <c r="AB3087" i="1"/>
  <c r="V3092" i="1"/>
  <c r="X3090" i="1"/>
  <c r="Y3089" i="1" s="1"/>
  <c r="Q3086" i="1"/>
  <c r="V3093" i="1" l="1"/>
  <c r="X3091" i="1"/>
  <c r="Y3090" i="1" s="1"/>
  <c r="Z3089" i="1"/>
  <c r="AA3089" i="1" s="1"/>
  <c r="AB3088" i="1"/>
  <c r="Q3087" i="1"/>
  <c r="AB3089" i="1" l="1"/>
  <c r="AA3090" i="1"/>
  <c r="AB3090" i="1" s="1"/>
  <c r="Z3090" i="1"/>
  <c r="V3094" i="1"/>
  <c r="X3092" i="1"/>
  <c r="Y3091" i="1" s="1"/>
  <c r="Q3088" i="1"/>
  <c r="AA3091" i="1" l="1"/>
  <c r="Z3091" i="1"/>
  <c r="AB3091" i="1" s="1"/>
  <c r="V3095" i="1"/>
  <c r="X3093" i="1"/>
  <c r="Y3092" i="1" s="1"/>
  <c r="Q3089" i="1"/>
  <c r="Z3092" i="1" l="1"/>
  <c r="V3096" i="1"/>
  <c r="X3094" i="1"/>
  <c r="Y3093" i="1" s="1"/>
  <c r="Q3090" i="1"/>
  <c r="AA3092" i="1" l="1"/>
  <c r="AB3092" i="1" s="1"/>
  <c r="Z3093" i="1"/>
  <c r="V3097" i="1"/>
  <c r="X3095" i="1"/>
  <c r="Y3094" i="1" s="1"/>
  <c r="Q3091" i="1"/>
  <c r="AA3094" i="1" l="1"/>
  <c r="Z3094" i="1"/>
  <c r="V3098" i="1"/>
  <c r="X3096" i="1"/>
  <c r="Y3095" i="1" s="1"/>
  <c r="AA3093" i="1"/>
  <c r="AB3093" i="1" s="1"/>
  <c r="Q3092" i="1"/>
  <c r="AA3095" i="1" l="1"/>
  <c r="Z3095" i="1"/>
  <c r="V3099" i="1"/>
  <c r="X3097" i="1"/>
  <c r="Y3096" i="1" s="1"/>
  <c r="AB3094" i="1"/>
  <c r="Q3093" i="1"/>
  <c r="V3100" i="1" l="1"/>
  <c r="X3098" i="1"/>
  <c r="Y3097" i="1" s="1"/>
  <c r="Z3096" i="1"/>
  <c r="AA3096" i="1" s="1"/>
  <c r="AB3095" i="1"/>
  <c r="Q3094" i="1"/>
  <c r="AB3096" i="1" l="1"/>
  <c r="AA3097" i="1"/>
  <c r="Z3097" i="1"/>
  <c r="V3101" i="1"/>
  <c r="X3099" i="1"/>
  <c r="Y3098" i="1" s="1"/>
  <c r="Q3095" i="1"/>
  <c r="AB3097" i="1" l="1"/>
  <c r="AA3098" i="1"/>
  <c r="Z3098" i="1"/>
  <c r="V3102" i="1"/>
  <c r="X3100" i="1"/>
  <c r="Y3099" i="1" s="1"/>
  <c r="Q3096" i="1"/>
  <c r="AB3098" i="1" l="1"/>
  <c r="Z3099" i="1"/>
  <c r="AA3099" i="1" s="1"/>
  <c r="AB3099" i="1" s="1"/>
  <c r="V3103" i="1"/>
  <c r="X3101" i="1"/>
  <c r="Y3100" i="1" s="1"/>
  <c r="Q3097" i="1"/>
  <c r="Z3100" i="1" l="1"/>
  <c r="AA3100" i="1" s="1"/>
  <c r="AB3100" i="1" s="1"/>
  <c r="V3104" i="1"/>
  <c r="X3102" i="1"/>
  <c r="Y3101" i="1" s="1"/>
  <c r="Q3098" i="1"/>
  <c r="Z3101" i="1" l="1"/>
  <c r="V3105" i="1"/>
  <c r="X3103" i="1"/>
  <c r="Y3102" i="1" s="1"/>
  <c r="Q3099" i="1"/>
  <c r="AA3102" i="1" l="1"/>
  <c r="Z3102" i="1"/>
  <c r="V3106" i="1"/>
  <c r="X3104" i="1"/>
  <c r="Y3103" i="1" s="1"/>
  <c r="AA3101" i="1"/>
  <c r="AB3101" i="1" s="1"/>
  <c r="Q3100" i="1"/>
  <c r="V3107" i="1" l="1"/>
  <c r="X3105" i="1"/>
  <c r="Y3104" i="1" s="1"/>
  <c r="AB3102" i="1"/>
  <c r="Z3103" i="1"/>
  <c r="AA3103" i="1" s="1"/>
  <c r="Q3101" i="1"/>
  <c r="Z3104" i="1" l="1"/>
  <c r="AA3104" i="1" s="1"/>
  <c r="AB3103" i="1"/>
  <c r="V3108" i="1"/>
  <c r="X3106" i="1"/>
  <c r="Y3105" i="1" s="1"/>
  <c r="Q3102" i="1"/>
  <c r="V3109" i="1" l="1"/>
  <c r="X3107" i="1"/>
  <c r="Y3106" i="1" s="1"/>
  <c r="Z3105" i="1"/>
  <c r="AA3105" i="1" s="1"/>
  <c r="AB3104" i="1"/>
  <c r="Q3103" i="1"/>
  <c r="AB3105" i="1" l="1"/>
  <c r="Z3106" i="1"/>
  <c r="V3110" i="1"/>
  <c r="X3108" i="1"/>
  <c r="Y3107" i="1" s="1"/>
  <c r="Q3104" i="1"/>
  <c r="Z3107" i="1" l="1"/>
  <c r="V3111" i="1"/>
  <c r="X3109" i="1"/>
  <c r="Y3108" i="1" s="1"/>
  <c r="AA3106" i="1"/>
  <c r="AB3106" i="1" s="1"/>
  <c r="Q3105" i="1"/>
  <c r="Z3108" i="1" l="1"/>
  <c r="AA3108" i="1" s="1"/>
  <c r="V3112" i="1"/>
  <c r="X3110" i="1"/>
  <c r="Y3109" i="1" s="1"/>
  <c r="AA3107" i="1"/>
  <c r="AB3107" i="1" s="1"/>
  <c r="Q3106" i="1"/>
  <c r="Z3109" i="1" l="1"/>
  <c r="AA3109" i="1" s="1"/>
  <c r="V3113" i="1"/>
  <c r="X3111" i="1"/>
  <c r="Y3110" i="1" s="1"/>
  <c r="AB3108" i="1"/>
  <c r="Q3107" i="1"/>
  <c r="AB3109" i="1" l="1"/>
  <c r="AA3110" i="1"/>
  <c r="Z3110" i="1"/>
  <c r="V3114" i="1"/>
  <c r="X3112" i="1"/>
  <c r="Y3111" i="1" s="1"/>
  <c r="Q3108" i="1"/>
  <c r="AB3110" i="1" l="1"/>
  <c r="AA3111" i="1"/>
  <c r="AB3111" i="1" s="1"/>
  <c r="Z3111" i="1"/>
  <c r="V3115" i="1"/>
  <c r="X3113" i="1"/>
  <c r="Y3112" i="1" s="1"/>
  <c r="Q3109" i="1"/>
  <c r="Z3112" i="1" l="1"/>
  <c r="V3116" i="1"/>
  <c r="X3114" i="1"/>
  <c r="Y3113" i="1" s="1"/>
  <c r="Q3110" i="1"/>
  <c r="AA3112" i="1" l="1"/>
  <c r="AB3112" i="1" s="1"/>
  <c r="V3117" i="1"/>
  <c r="X3115" i="1"/>
  <c r="Y3114" i="1" s="1"/>
  <c r="Z3113" i="1"/>
  <c r="AA3113" i="1" s="1"/>
  <c r="Q3111" i="1"/>
  <c r="AB3113" i="1" l="1"/>
  <c r="Z3114" i="1"/>
  <c r="AA3114" i="1" s="1"/>
  <c r="V3118" i="1"/>
  <c r="X3116" i="1"/>
  <c r="Y3115" i="1" s="1"/>
  <c r="Q3112" i="1"/>
  <c r="Z3115" i="1" l="1"/>
  <c r="AA3115" i="1" s="1"/>
  <c r="V3119" i="1"/>
  <c r="X3117" i="1"/>
  <c r="Y3116" i="1" s="1"/>
  <c r="AB3114" i="1"/>
  <c r="Q3113" i="1"/>
  <c r="V3120" i="1" l="1"/>
  <c r="X3118" i="1"/>
  <c r="Y3117" i="1" s="1"/>
  <c r="Z3116" i="1"/>
  <c r="AA3116" i="1" s="1"/>
  <c r="AB3115" i="1"/>
  <c r="Q3114" i="1"/>
  <c r="AB3116" i="1" l="1"/>
  <c r="AA3117" i="1"/>
  <c r="AB3117" i="1" s="1"/>
  <c r="Z3117" i="1"/>
  <c r="V3121" i="1"/>
  <c r="X3119" i="1"/>
  <c r="Y3118" i="1" s="1"/>
  <c r="Q3115" i="1"/>
  <c r="Z3118" i="1" l="1"/>
  <c r="AA3118" i="1" s="1"/>
  <c r="AB3118" i="1" s="1"/>
  <c r="V3122" i="1"/>
  <c r="X3120" i="1"/>
  <c r="Y3119" i="1" s="1"/>
  <c r="Q3116" i="1"/>
  <c r="Z3119" i="1" l="1"/>
  <c r="AA3119" i="1" s="1"/>
  <c r="AB3119" i="1" s="1"/>
  <c r="V3123" i="1"/>
  <c r="X3121" i="1"/>
  <c r="Y3120" i="1" s="1"/>
  <c r="Q3117" i="1"/>
  <c r="V3124" i="1" l="1"/>
  <c r="X3122" i="1"/>
  <c r="Y3121" i="1" s="1"/>
  <c r="Z3120" i="1"/>
  <c r="AA3120" i="1" s="1"/>
  <c r="AB3120" i="1" s="1"/>
  <c r="Q3118" i="1"/>
  <c r="Z3121" i="1" l="1"/>
  <c r="V3125" i="1"/>
  <c r="X3123" i="1"/>
  <c r="Y3122" i="1" s="1"/>
  <c r="Q3119" i="1"/>
  <c r="AA3121" i="1" l="1"/>
  <c r="AB3121" i="1" s="1"/>
  <c r="Z3122" i="1"/>
  <c r="AA3122" i="1" s="1"/>
  <c r="V3126" i="1"/>
  <c r="X3124" i="1"/>
  <c r="Y3123" i="1" s="1"/>
  <c r="Q3120" i="1"/>
  <c r="AB3122" i="1" l="1"/>
  <c r="AA3123" i="1"/>
  <c r="AB3123" i="1" s="1"/>
  <c r="Z3123" i="1"/>
  <c r="V3127" i="1"/>
  <c r="X3125" i="1"/>
  <c r="Y3124" i="1" s="1"/>
  <c r="Q3121" i="1"/>
  <c r="V3128" i="1" l="1"/>
  <c r="X3126" i="1"/>
  <c r="Y3125" i="1" s="1"/>
  <c r="Z3124" i="1"/>
  <c r="AA3124" i="1" s="1"/>
  <c r="AB3124" i="1" s="1"/>
  <c r="Q3122" i="1"/>
  <c r="Z3125" i="1" l="1"/>
  <c r="V3129" i="1"/>
  <c r="X3127" i="1"/>
  <c r="Y3126" i="1" s="1"/>
  <c r="Q3123" i="1"/>
  <c r="AA3125" i="1" l="1"/>
  <c r="AB3125" i="1" s="1"/>
  <c r="V3130" i="1"/>
  <c r="X3128" i="1"/>
  <c r="Y3127" i="1" s="1"/>
  <c r="Z3126" i="1"/>
  <c r="AA3126" i="1" s="1"/>
  <c r="Q3124" i="1"/>
  <c r="AB3126" i="1" l="1"/>
  <c r="AA3127" i="1"/>
  <c r="AB3127" i="1" s="1"/>
  <c r="Z3127" i="1"/>
  <c r="V3131" i="1"/>
  <c r="X3129" i="1"/>
  <c r="Y3128" i="1" s="1"/>
  <c r="Q3125" i="1"/>
  <c r="V3132" i="1" l="1"/>
  <c r="X3130" i="1"/>
  <c r="Y3129" i="1" s="1"/>
  <c r="Z3128" i="1"/>
  <c r="AA3128" i="1" s="1"/>
  <c r="AB3128" i="1" s="1"/>
  <c r="Q3126" i="1"/>
  <c r="Z3129" i="1" l="1"/>
  <c r="AA3129" i="1" s="1"/>
  <c r="AB3129" i="1" s="1"/>
  <c r="V3133" i="1"/>
  <c r="X3131" i="1"/>
  <c r="Y3130" i="1" s="1"/>
  <c r="Q3127" i="1"/>
  <c r="Z3130" i="1" l="1"/>
  <c r="AA3130" i="1" s="1"/>
  <c r="AB3130" i="1" s="1"/>
  <c r="V3134" i="1"/>
  <c r="X3132" i="1"/>
  <c r="Y3131" i="1" s="1"/>
  <c r="Q3128" i="1"/>
  <c r="V3135" i="1" l="1"/>
  <c r="X3133" i="1"/>
  <c r="Y3132" i="1" s="1"/>
  <c r="Z3131" i="1"/>
  <c r="AA3131" i="1" s="1"/>
  <c r="AB3131" i="1" s="1"/>
  <c r="Q3129" i="1"/>
  <c r="Z3132" i="1" l="1"/>
  <c r="AA3132" i="1" s="1"/>
  <c r="AB3132" i="1" s="1"/>
  <c r="V3136" i="1"/>
  <c r="X3134" i="1"/>
  <c r="Y3133" i="1" s="1"/>
  <c r="Q3130" i="1"/>
  <c r="V3137" i="1" l="1"/>
  <c r="X3135" i="1"/>
  <c r="Y3134" i="1" s="1"/>
  <c r="Z3133" i="1"/>
  <c r="AA3133" i="1" s="1"/>
  <c r="AB3133" i="1" s="1"/>
  <c r="Q3131" i="1"/>
  <c r="Z3134" i="1" l="1"/>
  <c r="AA3134" i="1" s="1"/>
  <c r="AB3134" i="1" s="1"/>
  <c r="V3138" i="1"/>
  <c r="X3136" i="1"/>
  <c r="Y3135" i="1" s="1"/>
  <c r="Q3132" i="1"/>
  <c r="Z3135" i="1" l="1"/>
  <c r="AA3135" i="1" s="1"/>
  <c r="AB3135" i="1" s="1"/>
  <c r="V3139" i="1"/>
  <c r="X3137" i="1"/>
  <c r="Y3136" i="1" s="1"/>
  <c r="Q3133" i="1"/>
  <c r="AA3136" i="1" l="1"/>
  <c r="AB3136" i="1" s="1"/>
  <c r="Z3136" i="1"/>
  <c r="V3140" i="1"/>
  <c r="X3138" i="1"/>
  <c r="Y3137" i="1" s="1"/>
  <c r="Q3134" i="1"/>
  <c r="V3141" i="1" l="1"/>
  <c r="X3139" i="1"/>
  <c r="Y3138" i="1" s="1"/>
  <c r="Z3137" i="1"/>
  <c r="AA3137" i="1" s="1"/>
  <c r="AB3137" i="1" s="1"/>
  <c r="Q3135" i="1"/>
  <c r="Z3138" i="1" l="1"/>
  <c r="V3142" i="1"/>
  <c r="X3140" i="1"/>
  <c r="Y3139" i="1" s="1"/>
  <c r="Q3136" i="1"/>
  <c r="AA3139" i="1" l="1"/>
  <c r="Z3139" i="1"/>
  <c r="V3143" i="1"/>
  <c r="X3141" i="1"/>
  <c r="Y3140" i="1" s="1"/>
  <c r="AA3138" i="1"/>
  <c r="AB3138" i="1" s="1"/>
  <c r="Q3137" i="1"/>
  <c r="AB3139" i="1" l="1"/>
  <c r="AA3140" i="1"/>
  <c r="Z3140" i="1"/>
  <c r="V3144" i="1"/>
  <c r="X3142" i="1"/>
  <c r="Y3141" i="1" s="1"/>
  <c r="Q3138" i="1"/>
  <c r="AB3140" i="1" l="1"/>
  <c r="Z3141" i="1"/>
  <c r="AA3141" i="1" s="1"/>
  <c r="AB3141" i="1" s="1"/>
  <c r="V3145" i="1"/>
  <c r="X3143" i="1"/>
  <c r="Y3142" i="1" s="1"/>
  <c r="Q3139" i="1"/>
  <c r="Z3142" i="1" l="1"/>
  <c r="AA3142" i="1" s="1"/>
  <c r="AB3142" i="1" s="1"/>
  <c r="V3146" i="1"/>
  <c r="X3144" i="1"/>
  <c r="Y3143" i="1" s="1"/>
  <c r="Q3140" i="1"/>
  <c r="V3147" i="1" l="1"/>
  <c r="X3145" i="1"/>
  <c r="Y3144" i="1" s="1"/>
  <c r="Z3143" i="1"/>
  <c r="AA3143" i="1" s="1"/>
  <c r="AB3143" i="1" s="1"/>
  <c r="Q3141" i="1"/>
  <c r="Z3144" i="1" l="1"/>
  <c r="AA3144" i="1" s="1"/>
  <c r="AB3144" i="1" s="1"/>
  <c r="V3148" i="1"/>
  <c r="X3146" i="1"/>
  <c r="Y3145" i="1" s="1"/>
  <c r="Q3142" i="1"/>
  <c r="Z3145" i="1" l="1"/>
  <c r="AA3145" i="1" s="1"/>
  <c r="AB3145" i="1" s="1"/>
  <c r="V3149" i="1"/>
  <c r="X3147" i="1"/>
  <c r="Y3146" i="1" s="1"/>
  <c r="Q3143" i="1"/>
  <c r="Z3146" i="1" l="1"/>
  <c r="AA3146" i="1" s="1"/>
  <c r="AB3146" i="1" s="1"/>
  <c r="V3150" i="1"/>
  <c r="X3148" i="1"/>
  <c r="Y3147" i="1" s="1"/>
  <c r="Q3144" i="1"/>
  <c r="Z3147" i="1" l="1"/>
  <c r="AA3147" i="1" s="1"/>
  <c r="AB3147" i="1" s="1"/>
  <c r="V3151" i="1"/>
  <c r="X3149" i="1"/>
  <c r="Y3148" i="1" s="1"/>
  <c r="Q3145" i="1"/>
  <c r="Z3148" i="1" l="1"/>
  <c r="AA3148" i="1" s="1"/>
  <c r="AB3148" i="1" s="1"/>
  <c r="V3152" i="1"/>
  <c r="X3150" i="1"/>
  <c r="Y3149" i="1" s="1"/>
  <c r="Q3146" i="1"/>
  <c r="Z3149" i="1" l="1"/>
  <c r="V3153" i="1"/>
  <c r="X3151" i="1"/>
  <c r="Y3150" i="1" s="1"/>
  <c r="Q3147" i="1"/>
  <c r="Z3150" i="1" l="1"/>
  <c r="AA3150" i="1" s="1"/>
  <c r="V3154" i="1"/>
  <c r="X3152" i="1"/>
  <c r="Y3151" i="1" s="1"/>
  <c r="AA3149" i="1"/>
  <c r="AB3149" i="1" s="1"/>
  <c r="Q3148" i="1"/>
  <c r="Z3151" i="1" l="1"/>
  <c r="V3155" i="1"/>
  <c r="X3153" i="1"/>
  <c r="Y3152" i="1" s="1"/>
  <c r="AB3150" i="1"/>
  <c r="Q3149" i="1"/>
  <c r="Z3152" i="1" l="1"/>
  <c r="AA3152" i="1" s="1"/>
  <c r="V3156" i="1"/>
  <c r="X3154" i="1"/>
  <c r="Y3153" i="1" s="1"/>
  <c r="AA3151" i="1"/>
  <c r="AB3151" i="1" s="1"/>
  <c r="Q3150" i="1"/>
  <c r="AB3152" i="1" l="1"/>
  <c r="AA3153" i="1"/>
  <c r="Z3153" i="1"/>
  <c r="V3157" i="1"/>
  <c r="X3155" i="1"/>
  <c r="Y3154" i="1" s="1"/>
  <c r="Q3151" i="1"/>
  <c r="AB3153" i="1" l="1"/>
  <c r="Z3154" i="1"/>
  <c r="AA3154" i="1" s="1"/>
  <c r="AB3154" i="1" s="1"/>
  <c r="V3158" i="1"/>
  <c r="X3156" i="1"/>
  <c r="Y3155" i="1" s="1"/>
  <c r="Q3152" i="1"/>
  <c r="Z3155" i="1" l="1"/>
  <c r="V3159" i="1"/>
  <c r="X3157" i="1"/>
  <c r="Y3156" i="1" s="1"/>
  <c r="Q3153" i="1"/>
  <c r="Z3156" i="1" l="1"/>
  <c r="AA3156" i="1" s="1"/>
  <c r="V3160" i="1"/>
  <c r="X3158" i="1"/>
  <c r="Y3157" i="1" s="1"/>
  <c r="AA3155" i="1"/>
  <c r="AB3155" i="1" s="1"/>
  <c r="Q3154" i="1"/>
  <c r="AB3156" i="1" l="1"/>
  <c r="Z3157" i="1"/>
  <c r="AA3157" i="1" s="1"/>
  <c r="AB3157" i="1" s="1"/>
  <c r="V3161" i="1"/>
  <c r="X3159" i="1"/>
  <c r="Y3158" i="1" s="1"/>
  <c r="Q3155" i="1"/>
  <c r="Z3158" i="1" l="1"/>
  <c r="AA3158" i="1" s="1"/>
  <c r="AB3158" i="1" s="1"/>
  <c r="V3162" i="1"/>
  <c r="X3160" i="1"/>
  <c r="Y3159" i="1" s="1"/>
  <c r="Q3156" i="1"/>
  <c r="Z3159" i="1" l="1"/>
  <c r="AA3159" i="1" s="1"/>
  <c r="AB3159" i="1" s="1"/>
  <c r="V3163" i="1"/>
  <c r="X3161" i="1"/>
  <c r="Y3160" i="1" s="1"/>
  <c r="Q3157" i="1"/>
  <c r="Z3160" i="1" l="1"/>
  <c r="AA3160" i="1" s="1"/>
  <c r="AB3160" i="1" s="1"/>
  <c r="V3164" i="1"/>
  <c r="X3162" i="1"/>
  <c r="Y3161" i="1" s="1"/>
  <c r="Q3158" i="1"/>
  <c r="Z3161" i="1" l="1"/>
  <c r="AA3161" i="1" s="1"/>
  <c r="AB3161" i="1" s="1"/>
  <c r="V3165" i="1"/>
  <c r="X3163" i="1"/>
  <c r="Y3162" i="1" s="1"/>
  <c r="Q3159" i="1"/>
  <c r="Z3162" i="1" l="1"/>
  <c r="V3166" i="1"/>
  <c r="X3164" i="1"/>
  <c r="Y3163" i="1" s="1"/>
  <c r="Q3160" i="1"/>
  <c r="Z3163" i="1" l="1"/>
  <c r="AA3163" i="1" s="1"/>
  <c r="V3167" i="1"/>
  <c r="X3165" i="1"/>
  <c r="Y3164" i="1" s="1"/>
  <c r="AA3162" i="1"/>
  <c r="AB3162" i="1" s="1"/>
  <c r="Q3161" i="1"/>
  <c r="AB3163" i="1" l="1"/>
  <c r="AA3164" i="1"/>
  <c r="Z3164" i="1"/>
  <c r="V3168" i="1"/>
  <c r="X3166" i="1"/>
  <c r="Y3165" i="1" s="1"/>
  <c r="Q3162" i="1"/>
  <c r="AB3164" i="1" l="1"/>
  <c r="V3169" i="1"/>
  <c r="X3167" i="1"/>
  <c r="Y3166" i="1" s="1"/>
  <c r="Z3165" i="1"/>
  <c r="AA3165" i="1" s="1"/>
  <c r="AB3165" i="1" s="1"/>
  <c r="Q3163" i="1"/>
  <c r="Z3166" i="1" l="1"/>
  <c r="V3170" i="1"/>
  <c r="X3168" i="1"/>
  <c r="Y3167" i="1" s="1"/>
  <c r="Q3164" i="1"/>
  <c r="Z3167" i="1" l="1"/>
  <c r="AA3167" i="1" s="1"/>
  <c r="V3171" i="1"/>
  <c r="X3169" i="1"/>
  <c r="Y3168" i="1" s="1"/>
  <c r="AA3166" i="1"/>
  <c r="AB3166" i="1" s="1"/>
  <c r="Q3165" i="1"/>
  <c r="Z3168" i="1" l="1"/>
  <c r="AA3168" i="1" s="1"/>
  <c r="V3172" i="1"/>
  <c r="X3170" i="1"/>
  <c r="Y3169" i="1" s="1"/>
  <c r="AB3167" i="1"/>
  <c r="Q3166" i="1"/>
  <c r="Z3169" i="1" l="1"/>
  <c r="V3173" i="1"/>
  <c r="X3171" i="1"/>
  <c r="Y3170" i="1" s="1"/>
  <c r="AB3168" i="1"/>
  <c r="Q3167" i="1"/>
  <c r="Z3170" i="1" l="1"/>
  <c r="AA3170" i="1" s="1"/>
  <c r="V3174" i="1"/>
  <c r="X3172" i="1"/>
  <c r="Y3171" i="1" s="1"/>
  <c r="AA3169" i="1"/>
  <c r="AB3169" i="1" s="1"/>
  <c r="Q3168" i="1"/>
  <c r="V3175" i="1" l="1"/>
  <c r="X3173" i="1"/>
  <c r="Y3172" i="1" s="1"/>
  <c r="AB3170" i="1"/>
  <c r="AA3171" i="1"/>
  <c r="Z3171" i="1"/>
  <c r="Q3169" i="1"/>
  <c r="Z3172" i="1" l="1"/>
  <c r="AB3171" i="1"/>
  <c r="V3176" i="1"/>
  <c r="X3174" i="1"/>
  <c r="Y3173" i="1" s="1"/>
  <c r="Q3170" i="1"/>
  <c r="Z3173" i="1" l="1"/>
  <c r="V3177" i="1"/>
  <c r="X3175" i="1"/>
  <c r="Y3174" i="1" s="1"/>
  <c r="AA3172" i="1"/>
  <c r="AB3172" i="1" s="1"/>
  <c r="Q3171" i="1"/>
  <c r="V3178" i="1" l="1"/>
  <c r="X3176" i="1"/>
  <c r="Y3175" i="1" s="1"/>
  <c r="Z3174" i="1"/>
  <c r="AA3173" i="1"/>
  <c r="AB3173" i="1" s="1"/>
  <c r="Q3172" i="1"/>
  <c r="Z3175" i="1" l="1"/>
  <c r="AA3175" i="1" s="1"/>
  <c r="AA3174" i="1"/>
  <c r="AB3174" i="1" s="1"/>
  <c r="V3179" i="1"/>
  <c r="X3177" i="1"/>
  <c r="Y3176" i="1" s="1"/>
  <c r="Q3173" i="1"/>
  <c r="AB3175" i="1" l="1"/>
  <c r="Z3176" i="1"/>
  <c r="V3180" i="1"/>
  <c r="X3178" i="1"/>
  <c r="Y3177" i="1" s="1"/>
  <c r="Q3174" i="1"/>
  <c r="Z3177" i="1" l="1"/>
  <c r="AA3177" i="1" s="1"/>
  <c r="AA3176" i="1"/>
  <c r="AB3176" i="1" s="1"/>
  <c r="V3181" i="1"/>
  <c r="X3179" i="1"/>
  <c r="Y3178" i="1" s="1"/>
  <c r="Q3175" i="1"/>
  <c r="V3182" i="1" l="1"/>
  <c r="X3180" i="1"/>
  <c r="Y3179" i="1" s="1"/>
  <c r="Z3178" i="1"/>
  <c r="AA3178" i="1" s="1"/>
  <c r="AB3177" i="1"/>
  <c r="Q3176" i="1"/>
  <c r="AB3178" i="1" l="1"/>
  <c r="AA3179" i="1"/>
  <c r="Z3179" i="1"/>
  <c r="V3183" i="1"/>
  <c r="X3181" i="1"/>
  <c r="Y3180" i="1" s="1"/>
  <c r="Q3177" i="1"/>
  <c r="AB3179" i="1" l="1"/>
  <c r="V3184" i="1"/>
  <c r="X3182" i="1"/>
  <c r="Y3181" i="1" s="1"/>
  <c r="Z3180" i="1"/>
  <c r="AA3180" i="1" s="1"/>
  <c r="AB3180" i="1" s="1"/>
  <c r="Q3178" i="1"/>
  <c r="Z3181" i="1" l="1"/>
  <c r="V3185" i="1"/>
  <c r="X3183" i="1"/>
  <c r="Y3182" i="1" s="1"/>
  <c r="Q3179" i="1"/>
  <c r="AA3181" i="1" l="1"/>
  <c r="AB3181" i="1" s="1"/>
  <c r="Z3182" i="1"/>
  <c r="V3186" i="1"/>
  <c r="X3184" i="1"/>
  <c r="Y3183" i="1" s="1"/>
  <c r="Q3180" i="1"/>
  <c r="Z3183" i="1" l="1"/>
  <c r="V3187" i="1"/>
  <c r="X3185" i="1"/>
  <c r="Y3184" i="1" s="1"/>
  <c r="AA3182" i="1"/>
  <c r="AB3182" i="1" s="1"/>
  <c r="Q3181" i="1"/>
  <c r="V3188" i="1" l="1"/>
  <c r="X3186" i="1"/>
  <c r="Y3185" i="1" s="1"/>
  <c r="Z3184" i="1"/>
  <c r="AA3184" i="1" s="1"/>
  <c r="AA3183" i="1"/>
  <c r="AB3183" i="1" s="1"/>
  <c r="Q3182" i="1"/>
  <c r="AB3184" i="1" l="1"/>
  <c r="AA3185" i="1"/>
  <c r="AB3185" i="1" s="1"/>
  <c r="Z3185" i="1"/>
  <c r="V3189" i="1"/>
  <c r="X3187" i="1"/>
  <c r="Y3186" i="1" s="1"/>
  <c r="Q3183" i="1"/>
  <c r="Z3186" i="1" l="1"/>
  <c r="AA3186" i="1" s="1"/>
  <c r="AB3186" i="1" s="1"/>
  <c r="V3190" i="1"/>
  <c r="X3188" i="1"/>
  <c r="Y3187" i="1" s="1"/>
  <c r="Q3184" i="1"/>
  <c r="Z3187" i="1" l="1"/>
  <c r="V3191" i="1"/>
  <c r="X3189" i="1"/>
  <c r="Y3188" i="1" s="1"/>
  <c r="Q3185" i="1"/>
  <c r="V3192" i="1" l="1"/>
  <c r="X3190" i="1"/>
  <c r="Y3189" i="1" s="1"/>
  <c r="Z3188" i="1"/>
  <c r="AA3188" i="1" s="1"/>
  <c r="AA3187" i="1"/>
  <c r="AB3187" i="1" s="1"/>
  <c r="Q3186" i="1"/>
  <c r="Z3189" i="1" l="1"/>
  <c r="AB3188" i="1"/>
  <c r="V3193" i="1"/>
  <c r="X3191" i="1"/>
  <c r="Y3190" i="1" s="1"/>
  <c r="Q3187" i="1"/>
  <c r="Z3190" i="1" l="1"/>
  <c r="AA3190" i="1" s="1"/>
  <c r="V3194" i="1"/>
  <c r="X3192" i="1"/>
  <c r="Y3191" i="1" s="1"/>
  <c r="AA3189" i="1"/>
  <c r="AB3189" i="1" s="1"/>
  <c r="Q3188" i="1"/>
  <c r="AB3190" i="1" l="1"/>
  <c r="Z3191" i="1"/>
  <c r="AA3191" i="1" s="1"/>
  <c r="AB3191" i="1" s="1"/>
  <c r="V3195" i="1"/>
  <c r="X3193" i="1"/>
  <c r="Y3192" i="1" s="1"/>
  <c r="Q3189" i="1"/>
  <c r="Z3192" i="1" l="1"/>
  <c r="AA3192" i="1" s="1"/>
  <c r="AB3192" i="1" s="1"/>
  <c r="V3196" i="1"/>
  <c r="X3194" i="1"/>
  <c r="Y3193" i="1" s="1"/>
  <c r="Q3190" i="1"/>
  <c r="Z3193" i="1" l="1"/>
  <c r="V3197" i="1"/>
  <c r="X3195" i="1"/>
  <c r="Y3194" i="1" s="1"/>
  <c r="Q3191" i="1"/>
  <c r="AA3193" i="1" l="1"/>
  <c r="AB3193" i="1" s="1"/>
  <c r="Z3194" i="1"/>
  <c r="V3198" i="1"/>
  <c r="X3196" i="1"/>
  <c r="Y3195" i="1" s="1"/>
  <c r="Q3192" i="1"/>
  <c r="AA3195" i="1" l="1"/>
  <c r="Z3195" i="1"/>
  <c r="V3199" i="1"/>
  <c r="X3197" i="1"/>
  <c r="Y3196" i="1" s="1"/>
  <c r="AA3194" i="1"/>
  <c r="AB3194" i="1" s="1"/>
  <c r="Q3193" i="1"/>
  <c r="Z3196" i="1" l="1"/>
  <c r="AA3196" i="1" s="1"/>
  <c r="V3200" i="1"/>
  <c r="X3198" i="1"/>
  <c r="Y3197" i="1" s="1"/>
  <c r="AB3195" i="1"/>
  <c r="Q3194" i="1"/>
  <c r="AB3196" i="1" l="1"/>
  <c r="AA3197" i="1"/>
  <c r="Z3197" i="1"/>
  <c r="V3201" i="1"/>
  <c r="X3199" i="1"/>
  <c r="Y3198" i="1" s="1"/>
  <c r="Q3195" i="1"/>
  <c r="AB3197" i="1" l="1"/>
  <c r="V3202" i="1"/>
  <c r="X3200" i="1"/>
  <c r="Y3199" i="1" s="1"/>
  <c r="Z3198" i="1"/>
  <c r="AA3198" i="1" s="1"/>
  <c r="AB3198" i="1" s="1"/>
  <c r="Q3196" i="1"/>
  <c r="Z3199" i="1" l="1"/>
  <c r="V3203" i="1"/>
  <c r="X3201" i="1"/>
  <c r="Y3200" i="1" s="1"/>
  <c r="Q3197" i="1"/>
  <c r="Z3200" i="1" l="1"/>
  <c r="AA3200" i="1" s="1"/>
  <c r="V3204" i="1"/>
  <c r="X3202" i="1"/>
  <c r="Y3201" i="1" s="1"/>
  <c r="AA3199" i="1"/>
  <c r="AB3199" i="1" s="1"/>
  <c r="Q3198" i="1"/>
  <c r="AB3200" i="1" l="1"/>
  <c r="Z3201" i="1"/>
  <c r="AA3201" i="1" s="1"/>
  <c r="AB3201" i="1" s="1"/>
  <c r="V3205" i="1"/>
  <c r="X3203" i="1"/>
  <c r="Y3202" i="1" s="1"/>
  <c r="Q3199" i="1"/>
  <c r="V3206" i="1" l="1"/>
  <c r="X3204" i="1"/>
  <c r="Y3203" i="1" s="1"/>
  <c r="Z3202" i="1"/>
  <c r="AA3202" i="1" s="1"/>
  <c r="AB3202" i="1" s="1"/>
  <c r="Q3200" i="1"/>
  <c r="Z3203" i="1" l="1"/>
  <c r="V3207" i="1"/>
  <c r="X3205" i="1"/>
  <c r="Y3204" i="1" s="1"/>
  <c r="Q3201" i="1"/>
  <c r="AA3203" i="1" l="1"/>
  <c r="AB3203" i="1" s="1"/>
  <c r="V3208" i="1"/>
  <c r="X3206" i="1"/>
  <c r="Y3205" i="1" s="1"/>
  <c r="Z3204" i="1"/>
  <c r="AA3204" i="1" s="1"/>
  <c r="AB3204" i="1" s="1"/>
  <c r="Q3202" i="1"/>
  <c r="Z3205" i="1" l="1"/>
  <c r="AA3205" i="1" s="1"/>
  <c r="AB3205" i="1" s="1"/>
  <c r="V3209" i="1"/>
  <c r="X3207" i="1"/>
  <c r="Y3206" i="1" s="1"/>
  <c r="Q3203" i="1"/>
  <c r="Z3206" i="1" l="1"/>
  <c r="V3210" i="1"/>
  <c r="X3208" i="1"/>
  <c r="Y3207" i="1" s="1"/>
  <c r="Q3204" i="1"/>
  <c r="AA3206" i="1" l="1"/>
  <c r="AB3206" i="1" s="1"/>
  <c r="Z3207" i="1"/>
  <c r="AA3207" i="1" s="1"/>
  <c r="V3211" i="1"/>
  <c r="X3209" i="1"/>
  <c r="Y3208" i="1" s="1"/>
  <c r="Q3205" i="1"/>
  <c r="AB3207" i="1" l="1"/>
  <c r="V3212" i="1"/>
  <c r="X3210" i="1"/>
  <c r="Y3209" i="1" s="1"/>
  <c r="Z3208" i="1"/>
  <c r="Q3206" i="1"/>
  <c r="Z3209" i="1" l="1"/>
  <c r="AA3209" i="1" s="1"/>
  <c r="AA3208" i="1"/>
  <c r="AB3208" i="1" s="1"/>
  <c r="V3213" i="1"/>
  <c r="X3211" i="1"/>
  <c r="Y3210" i="1" s="1"/>
  <c r="Q3207" i="1"/>
  <c r="V3214" i="1" l="1"/>
  <c r="X3212" i="1"/>
  <c r="Y3211" i="1" s="1"/>
  <c r="AB3209" i="1"/>
  <c r="Z3210" i="1"/>
  <c r="AA3210" i="1" s="1"/>
  <c r="AB3210" i="1" s="1"/>
  <c r="Q3208" i="1"/>
  <c r="Z3211" i="1" l="1"/>
  <c r="AA3211" i="1" s="1"/>
  <c r="AB3211" i="1" s="1"/>
  <c r="V3215" i="1"/>
  <c r="X3213" i="1"/>
  <c r="Y3212" i="1" s="1"/>
  <c r="Q3209" i="1"/>
  <c r="V3216" i="1" l="1"/>
  <c r="X3214" i="1"/>
  <c r="Y3213" i="1" s="1"/>
  <c r="Z3212" i="1"/>
  <c r="Q3210" i="1"/>
  <c r="Z3213" i="1" l="1"/>
  <c r="AA3213" i="1" s="1"/>
  <c r="AA3212" i="1"/>
  <c r="AB3212" i="1" s="1"/>
  <c r="V3217" i="1"/>
  <c r="X3215" i="1"/>
  <c r="Y3214" i="1" s="1"/>
  <c r="Q3211" i="1"/>
  <c r="AB3213" i="1" l="1"/>
  <c r="V3218" i="1"/>
  <c r="X3216" i="1"/>
  <c r="Y3215" i="1" s="1"/>
  <c r="Z3214" i="1"/>
  <c r="AA3214" i="1" s="1"/>
  <c r="AB3214" i="1" s="1"/>
  <c r="Q3212" i="1"/>
  <c r="Z3215" i="1" l="1"/>
  <c r="AA3215" i="1" s="1"/>
  <c r="AB3215" i="1" s="1"/>
  <c r="V3219" i="1"/>
  <c r="X3217" i="1"/>
  <c r="Y3216" i="1" s="1"/>
  <c r="Q3213" i="1"/>
  <c r="Z3216" i="1" l="1"/>
  <c r="AA3216" i="1" s="1"/>
  <c r="AB3216" i="1" s="1"/>
  <c r="V3220" i="1"/>
  <c r="X3218" i="1"/>
  <c r="Y3217" i="1" s="1"/>
  <c r="Q3214" i="1"/>
  <c r="Z3217" i="1" l="1"/>
  <c r="V3221" i="1"/>
  <c r="X3219" i="1"/>
  <c r="Y3218" i="1" s="1"/>
  <c r="Q3215" i="1"/>
  <c r="Z3218" i="1" l="1"/>
  <c r="V3222" i="1"/>
  <c r="X3220" i="1"/>
  <c r="Y3219" i="1" s="1"/>
  <c r="AA3217" i="1"/>
  <c r="AB3217" i="1" s="1"/>
  <c r="Q3216" i="1"/>
  <c r="Z3219" i="1" l="1"/>
  <c r="AA3219" i="1" s="1"/>
  <c r="V3223" i="1"/>
  <c r="X3221" i="1"/>
  <c r="Y3220" i="1" s="1"/>
  <c r="AA3218" i="1"/>
  <c r="AB3218" i="1" s="1"/>
  <c r="Q3217" i="1"/>
  <c r="Z3220" i="1" l="1"/>
  <c r="AA3220" i="1" s="1"/>
  <c r="V3224" i="1"/>
  <c r="X3222" i="1"/>
  <c r="Y3221" i="1" s="1"/>
  <c r="AB3219" i="1"/>
  <c r="Q3218" i="1"/>
  <c r="AB3220" i="1" l="1"/>
  <c r="Z3221" i="1"/>
  <c r="AA3221" i="1" s="1"/>
  <c r="AB3221" i="1" s="1"/>
  <c r="V3225" i="1"/>
  <c r="X3223" i="1"/>
  <c r="Y3222" i="1" s="1"/>
  <c r="Q3219" i="1"/>
  <c r="V3226" i="1" l="1"/>
  <c r="X3224" i="1"/>
  <c r="Y3223" i="1" s="1"/>
  <c r="Z3222" i="1"/>
  <c r="AA3222" i="1" s="1"/>
  <c r="AB3222" i="1" s="1"/>
  <c r="Q3220" i="1"/>
  <c r="Z3223" i="1" l="1"/>
  <c r="AA3223" i="1" s="1"/>
  <c r="AB3223" i="1" s="1"/>
  <c r="V3227" i="1"/>
  <c r="X3225" i="1"/>
  <c r="Y3224" i="1" s="1"/>
  <c r="Q3221" i="1"/>
  <c r="Z3224" i="1" l="1"/>
  <c r="V3228" i="1"/>
  <c r="X3226" i="1"/>
  <c r="Y3225" i="1" s="1"/>
  <c r="Q3222" i="1"/>
  <c r="Z3225" i="1" l="1"/>
  <c r="AA3225" i="1" s="1"/>
  <c r="V3229" i="1"/>
  <c r="X3227" i="1"/>
  <c r="Y3226" i="1" s="1"/>
  <c r="AA3224" i="1"/>
  <c r="AB3224" i="1" s="1"/>
  <c r="Q3223" i="1"/>
  <c r="AB3225" i="1" l="1"/>
  <c r="Z3226" i="1"/>
  <c r="AA3226" i="1" s="1"/>
  <c r="AB3226" i="1" s="1"/>
  <c r="V3230" i="1"/>
  <c r="X3228" i="1"/>
  <c r="Y3227" i="1" s="1"/>
  <c r="Q3224" i="1"/>
  <c r="Z3227" i="1" l="1"/>
  <c r="V3231" i="1"/>
  <c r="X3229" i="1"/>
  <c r="Y3228" i="1" s="1"/>
  <c r="Q3225" i="1"/>
  <c r="AA3227" i="1" l="1"/>
  <c r="AB3227" i="1" s="1"/>
  <c r="Z3228" i="1"/>
  <c r="AA3228" i="1" s="1"/>
  <c r="AB3228" i="1" s="1"/>
  <c r="V3232" i="1"/>
  <c r="X3230" i="1"/>
  <c r="Y3229" i="1" s="1"/>
  <c r="Q3226" i="1"/>
  <c r="Z3229" i="1" l="1"/>
  <c r="V3233" i="1"/>
  <c r="X3231" i="1"/>
  <c r="Y3230" i="1" s="1"/>
  <c r="Q3227" i="1"/>
  <c r="Z3230" i="1" l="1"/>
  <c r="AA3230" i="1" s="1"/>
  <c r="V3234" i="1"/>
  <c r="X3232" i="1"/>
  <c r="Y3231" i="1" s="1"/>
  <c r="AA3229" i="1"/>
  <c r="AB3229" i="1" s="1"/>
  <c r="Q3228" i="1"/>
  <c r="AB3230" i="1" l="1"/>
  <c r="Z3231" i="1"/>
  <c r="AA3231" i="1" s="1"/>
  <c r="V3235" i="1"/>
  <c r="X3233" i="1"/>
  <c r="Y3232" i="1" s="1"/>
  <c r="Q3229" i="1"/>
  <c r="V3236" i="1" l="1"/>
  <c r="X3234" i="1"/>
  <c r="Y3233" i="1" s="1"/>
  <c r="Z3232" i="1"/>
  <c r="AA3232" i="1" s="1"/>
  <c r="AB3231" i="1"/>
  <c r="Q3230" i="1"/>
  <c r="AB3232" i="1" l="1"/>
  <c r="Z3233" i="1"/>
  <c r="V3237" i="1"/>
  <c r="X3235" i="1"/>
  <c r="Y3234" i="1" s="1"/>
  <c r="Q3231" i="1"/>
  <c r="Z3234" i="1" l="1"/>
  <c r="AA3234" i="1" s="1"/>
  <c r="V3238" i="1"/>
  <c r="X3236" i="1"/>
  <c r="Y3235" i="1" s="1"/>
  <c r="AA3233" i="1"/>
  <c r="AB3233" i="1" s="1"/>
  <c r="Q3232" i="1"/>
  <c r="Z3235" i="1" l="1"/>
  <c r="AA3235" i="1" s="1"/>
  <c r="AB3234" i="1"/>
  <c r="V3239" i="1"/>
  <c r="X3237" i="1"/>
  <c r="Y3236" i="1" s="1"/>
  <c r="Q3233" i="1"/>
  <c r="AB3235" i="1" l="1"/>
  <c r="V3240" i="1"/>
  <c r="X3238" i="1"/>
  <c r="Y3237" i="1" s="1"/>
  <c r="Z3236" i="1"/>
  <c r="Q3234" i="1"/>
  <c r="Z3237" i="1" l="1"/>
  <c r="AA3236" i="1"/>
  <c r="AB3236" i="1" s="1"/>
  <c r="V3241" i="1"/>
  <c r="X3239" i="1"/>
  <c r="Y3238" i="1" s="1"/>
  <c r="Q3235" i="1"/>
  <c r="V3242" i="1" l="1"/>
  <c r="X3240" i="1"/>
  <c r="Y3239" i="1" s="1"/>
  <c r="Z3238" i="1"/>
  <c r="AA3238" i="1" s="1"/>
  <c r="AA3237" i="1"/>
  <c r="AB3237" i="1" s="1"/>
  <c r="Q3236" i="1"/>
  <c r="Z3239" i="1" l="1"/>
  <c r="AA3239" i="1" s="1"/>
  <c r="AB3238" i="1"/>
  <c r="V3243" i="1"/>
  <c r="X3241" i="1"/>
  <c r="Y3240" i="1" s="1"/>
  <c r="Q3237" i="1"/>
  <c r="AB3239" i="1" l="1"/>
  <c r="Z3240" i="1"/>
  <c r="AA3240" i="1" s="1"/>
  <c r="AB3240" i="1" s="1"/>
  <c r="V3244" i="1"/>
  <c r="X3242" i="1"/>
  <c r="Y3241" i="1" s="1"/>
  <c r="Q3238" i="1"/>
  <c r="Z3241" i="1" l="1"/>
  <c r="V3245" i="1"/>
  <c r="X3243" i="1"/>
  <c r="Y3242" i="1" s="1"/>
  <c r="Q3239" i="1"/>
  <c r="Z3242" i="1" l="1"/>
  <c r="AA3242" i="1" s="1"/>
  <c r="V3246" i="1"/>
  <c r="X3244" i="1"/>
  <c r="Y3243" i="1" s="1"/>
  <c r="AA3241" i="1"/>
  <c r="AB3241" i="1" s="1"/>
  <c r="Q3240" i="1"/>
  <c r="AB3242" i="1" l="1"/>
  <c r="AA3243" i="1"/>
  <c r="Z3243" i="1"/>
  <c r="V3247" i="1"/>
  <c r="X3245" i="1"/>
  <c r="Y3244" i="1" s="1"/>
  <c r="Q3241" i="1"/>
  <c r="AB3243" i="1" l="1"/>
  <c r="AA3244" i="1"/>
  <c r="AB3244" i="1" s="1"/>
  <c r="Z3244" i="1"/>
  <c r="V3248" i="1"/>
  <c r="X3246" i="1"/>
  <c r="Y3245" i="1" s="1"/>
  <c r="Q3242" i="1"/>
  <c r="Z3245" i="1" l="1"/>
  <c r="V3249" i="1"/>
  <c r="X3247" i="1"/>
  <c r="Y3246" i="1" s="1"/>
  <c r="Q3243" i="1"/>
  <c r="Z3246" i="1" l="1"/>
  <c r="AA3246" i="1" s="1"/>
  <c r="V3250" i="1"/>
  <c r="X3248" i="1"/>
  <c r="Y3247" i="1" s="1"/>
  <c r="AA3245" i="1"/>
  <c r="AB3245" i="1" s="1"/>
  <c r="Q3244" i="1"/>
  <c r="AB3246" i="1" l="1"/>
  <c r="Z3247" i="1"/>
  <c r="AA3247" i="1" s="1"/>
  <c r="V3251" i="1"/>
  <c r="X3249" i="1"/>
  <c r="Y3248" i="1" s="1"/>
  <c r="Q3245" i="1"/>
  <c r="Z3248" i="1" l="1"/>
  <c r="AA3248" i="1" s="1"/>
  <c r="V3252" i="1"/>
  <c r="X3250" i="1"/>
  <c r="Y3249" i="1" s="1"/>
  <c r="AB3247" i="1"/>
  <c r="Q3246" i="1"/>
  <c r="AB3248" i="1" l="1"/>
  <c r="Z3249" i="1"/>
  <c r="AA3249" i="1" s="1"/>
  <c r="AB3249" i="1" s="1"/>
  <c r="V3253" i="1"/>
  <c r="X3251" i="1"/>
  <c r="Y3250" i="1" s="1"/>
  <c r="Q3247" i="1"/>
  <c r="V3254" i="1" l="1"/>
  <c r="X3252" i="1"/>
  <c r="Y3251" i="1" s="1"/>
  <c r="Z3250" i="1"/>
  <c r="AA3250" i="1" s="1"/>
  <c r="Q3248" i="1"/>
  <c r="AB3250" i="1" l="1"/>
  <c r="Z3251" i="1"/>
  <c r="AA3251" i="1" s="1"/>
  <c r="AB3251" i="1" s="1"/>
  <c r="V3255" i="1"/>
  <c r="X3253" i="1"/>
  <c r="Y3252" i="1" s="1"/>
  <c r="Q3249" i="1"/>
  <c r="Z3252" i="1" l="1"/>
  <c r="AA3252" i="1" s="1"/>
  <c r="AB3252" i="1" s="1"/>
  <c r="V3256" i="1"/>
  <c r="X3254" i="1"/>
  <c r="Y3253" i="1" s="1"/>
  <c r="Q3250" i="1"/>
  <c r="V3257" i="1" l="1"/>
  <c r="X3255" i="1"/>
  <c r="Y3254" i="1" s="1"/>
  <c r="Z3253" i="1"/>
  <c r="Q3251" i="1"/>
  <c r="AA3253" i="1" l="1"/>
  <c r="AB3253" i="1" s="1"/>
  <c r="Z3254" i="1"/>
  <c r="AA3254" i="1" s="1"/>
  <c r="V3258" i="1"/>
  <c r="X3256" i="1"/>
  <c r="Y3255" i="1" s="1"/>
  <c r="Q3252" i="1"/>
  <c r="Z3255" i="1" l="1"/>
  <c r="AA3255" i="1" s="1"/>
  <c r="V3259" i="1"/>
  <c r="X3257" i="1"/>
  <c r="Y3256" i="1" s="1"/>
  <c r="AB3254" i="1"/>
  <c r="Q3253" i="1"/>
  <c r="AB3255" i="1" l="1"/>
  <c r="Z3256" i="1"/>
  <c r="V3260" i="1"/>
  <c r="X3258" i="1"/>
  <c r="Y3257" i="1" s="1"/>
  <c r="Q3254" i="1"/>
  <c r="Z3257" i="1" l="1"/>
  <c r="AA3257" i="1" s="1"/>
  <c r="V3261" i="1"/>
  <c r="X3259" i="1"/>
  <c r="Y3258" i="1" s="1"/>
  <c r="AA3256" i="1"/>
  <c r="AB3256" i="1" s="1"/>
  <c r="Q3255" i="1"/>
  <c r="Z3258" i="1" l="1"/>
  <c r="AA3258" i="1" s="1"/>
  <c r="V3262" i="1"/>
  <c r="X3260" i="1"/>
  <c r="Y3259" i="1" s="1"/>
  <c r="AB3257" i="1"/>
  <c r="Q3256" i="1"/>
  <c r="Z3259" i="1" l="1"/>
  <c r="AA3259" i="1" s="1"/>
  <c r="V3263" i="1"/>
  <c r="X3261" i="1"/>
  <c r="Y3260" i="1" s="1"/>
  <c r="AB3258" i="1"/>
  <c r="Q3257" i="1"/>
  <c r="V3264" i="1" l="1"/>
  <c r="X3262" i="1"/>
  <c r="Y3261" i="1" s="1"/>
  <c r="Z3260" i="1"/>
  <c r="AA3260" i="1" s="1"/>
  <c r="AB3259" i="1"/>
  <c r="Q3258" i="1"/>
  <c r="Z3261" i="1" l="1"/>
  <c r="AA3261" i="1" s="1"/>
  <c r="AB3260" i="1"/>
  <c r="V3265" i="1"/>
  <c r="X3263" i="1"/>
  <c r="Y3262" i="1" s="1"/>
  <c r="Q3259" i="1"/>
  <c r="AB3261" i="1" l="1"/>
  <c r="Z3262" i="1"/>
  <c r="V3266" i="1"/>
  <c r="X3264" i="1"/>
  <c r="Y3263" i="1" s="1"/>
  <c r="Q3260" i="1"/>
  <c r="Z3263" i="1" l="1"/>
  <c r="AA3263" i="1" s="1"/>
  <c r="V3267" i="1"/>
  <c r="X3265" i="1"/>
  <c r="Y3264" i="1" s="1"/>
  <c r="AA3262" i="1"/>
  <c r="AB3262" i="1" s="1"/>
  <c r="Q3261" i="1"/>
  <c r="AB3263" i="1" l="1"/>
  <c r="V3268" i="1"/>
  <c r="X3266" i="1"/>
  <c r="Y3265" i="1" s="1"/>
  <c r="Z3264" i="1"/>
  <c r="Q3262" i="1"/>
  <c r="AA3264" i="1" l="1"/>
  <c r="AB3264" i="1" s="1"/>
  <c r="Z3265" i="1"/>
  <c r="AA3265" i="1" s="1"/>
  <c r="V3269" i="1"/>
  <c r="X3267" i="1"/>
  <c r="Y3266" i="1" s="1"/>
  <c r="Q3263" i="1"/>
  <c r="AB3265" i="1" l="1"/>
  <c r="AA3266" i="1"/>
  <c r="AB3266" i="1" s="1"/>
  <c r="Z3266" i="1"/>
  <c r="V3270" i="1"/>
  <c r="X3268" i="1"/>
  <c r="Y3267" i="1" s="1"/>
  <c r="Q3264" i="1"/>
  <c r="V3271" i="1" l="1"/>
  <c r="X3269" i="1"/>
  <c r="Y3268" i="1" s="1"/>
  <c r="Z3267" i="1"/>
  <c r="AA3267" i="1" s="1"/>
  <c r="AB3267" i="1" s="1"/>
  <c r="Q3265" i="1"/>
  <c r="Z3268" i="1" l="1"/>
  <c r="V3272" i="1"/>
  <c r="X3270" i="1"/>
  <c r="Y3269" i="1" s="1"/>
  <c r="Q3266" i="1"/>
  <c r="AA3268" i="1" l="1"/>
  <c r="AB3268" i="1" s="1"/>
  <c r="Z3269" i="1"/>
  <c r="AA3269" i="1" s="1"/>
  <c r="V3273" i="1"/>
  <c r="X3271" i="1"/>
  <c r="Y3270" i="1" s="1"/>
  <c r="Q3267" i="1"/>
  <c r="AB3269" i="1" l="1"/>
  <c r="AA3270" i="1"/>
  <c r="Z3270" i="1"/>
  <c r="V3274" i="1"/>
  <c r="X3272" i="1"/>
  <c r="Y3271" i="1" s="1"/>
  <c r="Q3268" i="1"/>
  <c r="AB3270" i="1" l="1"/>
  <c r="Z3271" i="1"/>
  <c r="AA3271" i="1" s="1"/>
  <c r="AB3271" i="1" s="1"/>
  <c r="V3275" i="1"/>
  <c r="X3273" i="1"/>
  <c r="Y3272" i="1" s="1"/>
  <c r="Q3269" i="1"/>
  <c r="Z3272" i="1" l="1"/>
  <c r="AA3272" i="1" s="1"/>
  <c r="AB3272" i="1" s="1"/>
  <c r="V3276" i="1"/>
  <c r="X3274" i="1"/>
  <c r="Y3273" i="1" s="1"/>
  <c r="Q3270" i="1"/>
  <c r="Z3273" i="1" l="1"/>
  <c r="AA3273" i="1" s="1"/>
  <c r="AB3273" i="1" s="1"/>
  <c r="V3277" i="1"/>
  <c r="X3275" i="1"/>
  <c r="Y3274" i="1" s="1"/>
  <c r="Q3271" i="1"/>
  <c r="Z3274" i="1" l="1"/>
  <c r="AA3274" i="1" s="1"/>
  <c r="AB3274" i="1" s="1"/>
  <c r="V3278" i="1"/>
  <c r="X3276" i="1"/>
  <c r="Y3275" i="1" s="1"/>
  <c r="Q3272" i="1"/>
  <c r="Z3275" i="1" l="1"/>
  <c r="AA3275" i="1" s="1"/>
  <c r="AB3275" i="1" s="1"/>
  <c r="V3279" i="1"/>
  <c r="X3277" i="1"/>
  <c r="Y3276" i="1" s="1"/>
  <c r="Q3273" i="1"/>
  <c r="Z3276" i="1" l="1"/>
  <c r="V3280" i="1"/>
  <c r="X3278" i="1"/>
  <c r="Y3277" i="1" s="1"/>
  <c r="Q3274" i="1"/>
  <c r="AA3276" i="1" l="1"/>
  <c r="AB3276" i="1" s="1"/>
  <c r="Z3277" i="1"/>
  <c r="AA3277" i="1" s="1"/>
  <c r="AB3277" i="1" s="1"/>
  <c r="V3281" i="1"/>
  <c r="X3279" i="1"/>
  <c r="Y3278" i="1" s="1"/>
  <c r="Q3275" i="1"/>
  <c r="V3282" i="1" l="1"/>
  <c r="X3280" i="1"/>
  <c r="Y3279" i="1" s="1"/>
  <c r="Z3278" i="1"/>
  <c r="AA3278" i="1" s="1"/>
  <c r="AB3278" i="1" s="1"/>
  <c r="Q3276" i="1"/>
  <c r="Z3279" i="1" l="1"/>
  <c r="AA3279" i="1" s="1"/>
  <c r="AB3279" i="1" s="1"/>
  <c r="V3283" i="1"/>
  <c r="X3281" i="1"/>
  <c r="Y3280" i="1" s="1"/>
  <c r="Q3277" i="1"/>
  <c r="V3284" i="1" l="1"/>
  <c r="X3282" i="1"/>
  <c r="Y3281" i="1" s="1"/>
  <c r="Z3280" i="1"/>
  <c r="AA3280" i="1" s="1"/>
  <c r="AB3280" i="1" s="1"/>
  <c r="Q3278" i="1"/>
  <c r="Z3281" i="1" l="1"/>
  <c r="AA3281" i="1" s="1"/>
  <c r="AB3281" i="1" s="1"/>
  <c r="V3285" i="1"/>
  <c r="X3283" i="1"/>
  <c r="Y3282" i="1" s="1"/>
  <c r="Q3279" i="1"/>
  <c r="V3286" i="1" l="1"/>
  <c r="X3284" i="1"/>
  <c r="Y3283" i="1" s="1"/>
  <c r="Z3282" i="1"/>
  <c r="AA3282" i="1" s="1"/>
  <c r="AB3282" i="1" s="1"/>
  <c r="Q3280" i="1"/>
  <c r="Z3283" i="1" l="1"/>
  <c r="AA3283" i="1" s="1"/>
  <c r="AB3283" i="1" s="1"/>
  <c r="V3287" i="1"/>
  <c r="X3285" i="1"/>
  <c r="Y3284" i="1" s="1"/>
  <c r="Q3281" i="1"/>
  <c r="V3288" i="1" l="1"/>
  <c r="X3286" i="1"/>
  <c r="Y3285" i="1" s="1"/>
  <c r="AA3284" i="1"/>
  <c r="AB3284" i="1" s="1"/>
  <c r="Z3284" i="1"/>
  <c r="Q3282" i="1"/>
  <c r="Z3285" i="1" l="1"/>
  <c r="AA3285" i="1" s="1"/>
  <c r="AB3285" i="1" s="1"/>
  <c r="V3289" i="1"/>
  <c r="X3287" i="1"/>
  <c r="Y3286" i="1" s="1"/>
  <c r="Q3283" i="1"/>
  <c r="V3290" i="1" l="1"/>
  <c r="X3288" i="1"/>
  <c r="Y3287" i="1" s="1"/>
  <c r="Z3286" i="1"/>
  <c r="Q3284" i="1"/>
  <c r="AA3286" i="1" l="1"/>
  <c r="AB3286" i="1" s="1"/>
  <c r="Z3287" i="1"/>
  <c r="AA3287" i="1" s="1"/>
  <c r="V3291" i="1"/>
  <c r="X3289" i="1"/>
  <c r="Y3288" i="1" s="1"/>
  <c r="Q3285" i="1"/>
  <c r="AB3287" i="1" l="1"/>
  <c r="V3292" i="1"/>
  <c r="X3290" i="1"/>
  <c r="Y3289" i="1" s="1"/>
  <c r="AA3288" i="1"/>
  <c r="AB3288" i="1" s="1"/>
  <c r="Z3288" i="1"/>
  <c r="Q3286" i="1"/>
  <c r="Z3289" i="1" l="1"/>
  <c r="V3293" i="1"/>
  <c r="X3291" i="1"/>
  <c r="Y3290" i="1" s="1"/>
  <c r="Q3287" i="1"/>
  <c r="Z3290" i="1" l="1"/>
  <c r="AA3290" i="1" s="1"/>
  <c r="V3294" i="1"/>
  <c r="X3292" i="1"/>
  <c r="Y3291" i="1" s="1"/>
  <c r="AA3289" i="1"/>
  <c r="AB3289" i="1" s="1"/>
  <c r="Q3288" i="1"/>
  <c r="Z3291" i="1" l="1"/>
  <c r="AA3291" i="1"/>
  <c r="AB3290" i="1"/>
  <c r="V3295" i="1"/>
  <c r="X3293" i="1"/>
  <c r="Y3292" i="1" s="1"/>
  <c r="Q3289" i="1"/>
  <c r="AB3291" i="1" l="1"/>
  <c r="V3296" i="1"/>
  <c r="X3294" i="1"/>
  <c r="Y3293" i="1" s="1"/>
  <c r="AA3292" i="1"/>
  <c r="AB3292" i="1" s="1"/>
  <c r="Z3292" i="1"/>
  <c r="Q3290" i="1"/>
  <c r="Z3293" i="1" l="1"/>
  <c r="AA3293" i="1" s="1"/>
  <c r="AB3293" i="1" s="1"/>
  <c r="V3297" i="1"/>
  <c r="X3295" i="1"/>
  <c r="Y3294" i="1" s="1"/>
  <c r="Q3291" i="1"/>
  <c r="V3298" i="1" l="1"/>
  <c r="X3296" i="1"/>
  <c r="Y3295" i="1" s="1"/>
  <c r="Z3294" i="1"/>
  <c r="Q3292" i="1"/>
  <c r="Z3295" i="1" l="1"/>
  <c r="AA3295" i="1" s="1"/>
  <c r="AA3294" i="1"/>
  <c r="AB3294" i="1" s="1"/>
  <c r="V3299" i="1"/>
  <c r="X3297" i="1"/>
  <c r="Y3296" i="1" s="1"/>
  <c r="Q3293" i="1"/>
  <c r="AA3296" i="1" l="1"/>
  <c r="Z3296" i="1"/>
  <c r="V3300" i="1"/>
  <c r="X3298" i="1"/>
  <c r="Y3297" i="1" s="1"/>
  <c r="AB3295" i="1"/>
  <c r="Q3294" i="1"/>
  <c r="Z3297" i="1" l="1"/>
  <c r="V3301" i="1"/>
  <c r="X3299" i="1"/>
  <c r="Y3298" i="1" s="1"/>
  <c r="AB3296" i="1"/>
  <c r="Q3295" i="1"/>
  <c r="Z3298" i="1" l="1"/>
  <c r="AA3298" i="1" s="1"/>
  <c r="V3302" i="1"/>
  <c r="X3300" i="1"/>
  <c r="Y3299" i="1" s="1"/>
  <c r="AA3297" i="1"/>
  <c r="AB3297" i="1" s="1"/>
  <c r="Q3296" i="1"/>
  <c r="AB3298" i="1" l="1"/>
  <c r="AA3299" i="1"/>
  <c r="AB3299" i="1" s="1"/>
  <c r="Z3299" i="1"/>
  <c r="V3303" i="1"/>
  <c r="X3301" i="1"/>
  <c r="Y3300" i="1" s="1"/>
  <c r="Q3297" i="1"/>
  <c r="Z3300" i="1" l="1"/>
  <c r="AA3300" i="1" s="1"/>
  <c r="AB3300" i="1" s="1"/>
  <c r="V3304" i="1"/>
  <c r="X3302" i="1"/>
  <c r="Y3301" i="1" s="1"/>
  <c r="Q3298" i="1"/>
  <c r="Z3301" i="1" l="1"/>
  <c r="AA3301" i="1" s="1"/>
  <c r="AB3301" i="1" s="1"/>
  <c r="V3305" i="1"/>
  <c r="X3303" i="1"/>
  <c r="Y3302" i="1" s="1"/>
  <c r="Q3299" i="1"/>
  <c r="Z3302" i="1" l="1"/>
  <c r="V3306" i="1"/>
  <c r="X3304" i="1"/>
  <c r="Y3303" i="1" s="1"/>
  <c r="Q3300" i="1"/>
  <c r="V3307" i="1" l="1"/>
  <c r="X3305" i="1"/>
  <c r="Y3304" i="1" s="1"/>
  <c r="Z3303" i="1"/>
  <c r="AA3303" i="1" s="1"/>
  <c r="AA3302" i="1"/>
  <c r="AB3302" i="1" s="1"/>
  <c r="Q3301" i="1"/>
  <c r="AB3303" i="1" l="1"/>
  <c r="AA3304" i="1"/>
  <c r="AB3304" i="1" s="1"/>
  <c r="Z3304" i="1"/>
  <c r="V3308" i="1"/>
  <c r="X3306" i="1"/>
  <c r="Y3305" i="1" s="1"/>
  <c r="Q3302" i="1"/>
  <c r="V3309" i="1" l="1"/>
  <c r="X3307" i="1"/>
  <c r="Y3306" i="1" s="1"/>
  <c r="Z3305" i="1"/>
  <c r="AA3305" i="1" s="1"/>
  <c r="AB3305" i="1" s="1"/>
  <c r="Q3303" i="1"/>
  <c r="Z3306" i="1" l="1"/>
  <c r="AA3306" i="1" s="1"/>
  <c r="AB3306" i="1" s="1"/>
  <c r="V3310" i="1"/>
  <c r="X3308" i="1"/>
  <c r="Y3307" i="1" s="1"/>
  <c r="Q3304" i="1"/>
  <c r="Z3307" i="1" l="1"/>
  <c r="AA3307" i="1" s="1"/>
  <c r="AB3307" i="1" s="1"/>
  <c r="V3311" i="1"/>
  <c r="X3309" i="1"/>
  <c r="Y3308" i="1" s="1"/>
  <c r="Q3305" i="1"/>
  <c r="Z3308" i="1" l="1"/>
  <c r="AA3308" i="1" s="1"/>
  <c r="AB3308" i="1" s="1"/>
  <c r="V3312" i="1"/>
  <c r="X3310" i="1"/>
  <c r="Y3309" i="1" s="1"/>
  <c r="Q3306" i="1"/>
  <c r="V3313" i="1" l="1"/>
  <c r="X3311" i="1"/>
  <c r="Y3310" i="1" s="1"/>
  <c r="Z3309" i="1"/>
  <c r="AA3309" i="1" s="1"/>
  <c r="AB3309" i="1" s="1"/>
  <c r="Q3307" i="1"/>
  <c r="Z3310" i="1" l="1"/>
  <c r="AA3310" i="1" s="1"/>
  <c r="AB3310" i="1" s="1"/>
  <c r="V3314" i="1"/>
  <c r="X3312" i="1"/>
  <c r="Y3311" i="1" s="1"/>
  <c r="Q3308" i="1"/>
  <c r="Z3311" i="1" l="1"/>
  <c r="AA3311" i="1" s="1"/>
  <c r="AB3311" i="1" s="1"/>
  <c r="V3315" i="1"/>
  <c r="X3313" i="1"/>
  <c r="Y3312" i="1" s="1"/>
  <c r="Q3309" i="1"/>
  <c r="V3316" i="1" l="1"/>
  <c r="X3314" i="1"/>
  <c r="Y3313" i="1" s="1"/>
  <c r="Z3312" i="1"/>
  <c r="Q3310" i="1"/>
  <c r="AA3312" i="1" l="1"/>
  <c r="AB3312" i="1" s="1"/>
  <c r="Z3313" i="1"/>
  <c r="AA3313" i="1" s="1"/>
  <c r="V3317" i="1"/>
  <c r="X3315" i="1"/>
  <c r="Y3314" i="1" s="1"/>
  <c r="Q3311" i="1"/>
  <c r="V3318" i="1" l="1"/>
  <c r="X3316" i="1"/>
  <c r="Y3315" i="1" s="1"/>
  <c r="Z3314" i="1"/>
  <c r="AB3313" i="1"/>
  <c r="Q3312" i="1"/>
  <c r="AA3314" i="1" l="1"/>
  <c r="AB3314" i="1" s="1"/>
  <c r="Z3315" i="1"/>
  <c r="V3319" i="1"/>
  <c r="X3317" i="1"/>
  <c r="Y3316" i="1" s="1"/>
  <c r="Q3313" i="1"/>
  <c r="V3320" i="1" l="1"/>
  <c r="X3318" i="1"/>
  <c r="Y3317" i="1" s="1"/>
  <c r="AA3315" i="1"/>
  <c r="AB3315" i="1" s="1"/>
  <c r="Z3316" i="1"/>
  <c r="AA3316" i="1" s="1"/>
  <c r="AB3316" i="1" s="1"/>
  <c r="Q3314" i="1"/>
  <c r="V3321" i="1" l="1"/>
  <c r="X3319" i="1"/>
  <c r="Y3318" i="1" s="1"/>
  <c r="Z3317" i="1"/>
  <c r="AA3317" i="1" s="1"/>
  <c r="AB3317" i="1" s="1"/>
  <c r="Q3315" i="1"/>
  <c r="Z3318" i="1" l="1"/>
  <c r="AA3318" i="1" s="1"/>
  <c r="AB3318" i="1" s="1"/>
  <c r="V3322" i="1"/>
  <c r="X3320" i="1"/>
  <c r="Y3319" i="1" s="1"/>
  <c r="Q3316" i="1"/>
  <c r="V3323" i="1" l="1"/>
  <c r="X3321" i="1"/>
  <c r="Y3320" i="1" s="1"/>
  <c r="Z3319" i="1"/>
  <c r="AA3319" i="1" s="1"/>
  <c r="AB3319" i="1" s="1"/>
  <c r="Q3317" i="1"/>
  <c r="Z3320" i="1" l="1"/>
  <c r="AA3320" i="1" s="1"/>
  <c r="AB3320" i="1" s="1"/>
  <c r="V3324" i="1"/>
  <c r="X3322" i="1"/>
  <c r="Y3321" i="1" s="1"/>
  <c r="Q3318" i="1"/>
  <c r="Z3321" i="1" l="1"/>
  <c r="AA3321" i="1" s="1"/>
  <c r="AB3321" i="1" s="1"/>
  <c r="V3325" i="1"/>
  <c r="X3323" i="1"/>
  <c r="Y3322" i="1" s="1"/>
  <c r="Q3319" i="1"/>
  <c r="V3326" i="1" l="1"/>
  <c r="X3324" i="1"/>
  <c r="Y3323" i="1" s="1"/>
  <c r="Z3322" i="1"/>
  <c r="AA3322" i="1" s="1"/>
  <c r="Q3320" i="1"/>
  <c r="AB3322" i="1" l="1"/>
  <c r="Z3323" i="1"/>
  <c r="AA3323" i="1" s="1"/>
  <c r="AB3323" i="1" s="1"/>
  <c r="V3327" i="1"/>
  <c r="X3325" i="1"/>
  <c r="Y3324" i="1" s="1"/>
  <c r="Q3321" i="1"/>
  <c r="V3328" i="1" l="1"/>
  <c r="X3326" i="1"/>
  <c r="Y3325" i="1" s="1"/>
  <c r="Z3324" i="1"/>
  <c r="AA3324" i="1" s="1"/>
  <c r="AB3324" i="1" s="1"/>
  <c r="Q3322" i="1"/>
  <c r="Z3325" i="1" l="1"/>
  <c r="AA3325" i="1" s="1"/>
  <c r="AB3325" i="1" s="1"/>
  <c r="V3329" i="1"/>
  <c r="X3327" i="1"/>
  <c r="Y3326" i="1" s="1"/>
  <c r="Q3323" i="1"/>
  <c r="Z3326" i="1" l="1"/>
  <c r="AA3326" i="1" s="1"/>
  <c r="AB3326" i="1" s="1"/>
  <c r="V3330" i="1"/>
  <c r="X3328" i="1"/>
  <c r="Y3327" i="1" s="1"/>
  <c r="Q3324" i="1"/>
  <c r="AA3327" i="1" l="1"/>
  <c r="AB3327" i="1" s="1"/>
  <c r="Z3327" i="1"/>
  <c r="V3331" i="1"/>
  <c r="X3329" i="1"/>
  <c r="Y3328" i="1" s="1"/>
  <c r="Q3325" i="1"/>
  <c r="Z3328" i="1" l="1"/>
  <c r="AA3328" i="1" s="1"/>
  <c r="AB3328" i="1" s="1"/>
  <c r="V3332" i="1"/>
  <c r="X3330" i="1"/>
  <c r="Y3329" i="1" s="1"/>
  <c r="Q3326" i="1"/>
  <c r="Z3329" i="1" l="1"/>
  <c r="AA3329" i="1" s="1"/>
  <c r="AB3329" i="1" s="1"/>
  <c r="V3333" i="1"/>
  <c r="X3331" i="1"/>
  <c r="Y3330" i="1" s="1"/>
  <c r="Q3327" i="1"/>
  <c r="Z3330" i="1" l="1"/>
  <c r="AA3330" i="1" s="1"/>
  <c r="AB3330" i="1" s="1"/>
  <c r="V3334" i="1"/>
  <c r="X3332" i="1"/>
  <c r="Y3331" i="1" s="1"/>
  <c r="Q3328" i="1"/>
  <c r="Z3331" i="1" l="1"/>
  <c r="AA3331" i="1" s="1"/>
  <c r="AB3331" i="1" s="1"/>
  <c r="V3335" i="1"/>
  <c r="X3333" i="1"/>
  <c r="Y3332" i="1" s="1"/>
  <c r="Q3329" i="1"/>
  <c r="V3336" i="1" l="1"/>
  <c r="X3334" i="1"/>
  <c r="Y3333" i="1" s="1"/>
  <c r="Z3332" i="1"/>
  <c r="Q3330" i="1"/>
  <c r="AA3332" i="1" l="1"/>
  <c r="AB3332" i="1" s="1"/>
  <c r="Z3333" i="1"/>
  <c r="AA3333" i="1" s="1"/>
  <c r="AB3333" i="1" s="1"/>
  <c r="V3337" i="1"/>
  <c r="X3335" i="1"/>
  <c r="Y3334" i="1" s="1"/>
  <c r="Q3331" i="1"/>
  <c r="Z3334" i="1" l="1"/>
  <c r="AA3334" i="1" s="1"/>
  <c r="AB3334" i="1" s="1"/>
  <c r="V3338" i="1"/>
  <c r="X3336" i="1"/>
  <c r="Y3335" i="1" s="1"/>
  <c r="Q3332" i="1"/>
  <c r="Z3335" i="1" l="1"/>
  <c r="AA3335" i="1" s="1"/>
  <c r="AB3335" i="1" s="1"/>
  <c r="V3339" i="1"/>
  <c r="X3337" i="1"/>
  <c r="Y3336" i="1" s="1"/>
  <c r="Q3333" i="1"/>
  <c r="Z3336" i="1" l="1"/>
  <c r="AA3336" i="1" s="1"/>
  <c r="AB3336" i="1" s="1"/>
  <c r="V3340" i="1"/>
  <c r="X3338" i="1"/>
  <c r="Y3337" i="1" s="1"/>
  <c r="Q3334" i="1"/>
  <c r="Z3337" i="1" l="1"/>
  <c r="V3341" i="1"/>
  <c r="X3339" i="1"/>
  <c r="Y3338" i="1" s="1"/>
  <c r="Q3335" i="1"/>
  <c r="AA3337" i="1" l="1"/>
  <c r="AB3337" i="1" s="1"/>
  <c r="Z3338" i="1"/>
  <c r="AA3338" i="1" s="1"/>
  <c r="V3342" i="1"/>
  <c r="X3340" i="1"/>
  <c r="Y3339" i="1" s="1"/>
  <c r="Q3336" i="1"/>
  <c r="AB3338" i="1" l="1"/>
  <c r="AA3339" i="1"/>
  <c r="AB3339" i="1" s="1"/>
  <c r="Z3339" i="1"/>
  <c r="V3343" i="1"/>
  <c r="X3341" i="1"/>
  <c r="Y3340" i="1" s="1"/>
  <c r="Q3337" i="1"/>
  <c r="Z3340" i="1" l="1"/>
  <c r="AA3340" i="1" s="1"/>
  <c r="AB3340" i="1" s="1"/>
  <c r="V3344" i="1"/>
  <c r="X3342" i="1"/>
  <c r="Y3341" i="1" s="1"/>
  <c r="Q3338" i="1"/>
  <c r="Z3341" i="1" l="1"/>
  <c r="AA3341" i="1" s="1"/>
  <c r="AB3341" i="1" s="1"/>
  <c r="V3345" i="1"/>
  <c r="X3343" i="1"/>
  <c r="Y3342" i="1" s="1"/>
  <c r="Q3339" i="1"/>
  <c r="V3346" i="1" l="1"/>
  <c r="X3344" i="1"/>
  <c r="Y3343" i="1" s="1"/>
  <c r="Z3342" i="1"/>
  <c r="AA3342" i="1" s="1"/>
  <c r="AB3342" i="1" s="1"/>
  <c r="Q3340" i="1"/>
  <c r="Z3343" i="1" l="1"/>
  <c r="AA3343" i="1" s="1"/>
  <c r="AB3343" i="1" s="1"/>
  <c r="V3347" i="1"/>
  <c r="X3345" i="1"/>
  <c r="Y3344" i="1" s="1"/>
  <c r="Q3341" i="1"/>
  <c r="Z3344" i="1" l="1"/>
  <c r="AA3344" i="1" s="1"/>
  <c r="AB3344" i="1" s="1"/>
  <c r="V3348" i="1"/>
  <c r="X3346" i="1"/>
  <c r="Y3345" i="1" s="1"/>
  <c r="Q3342" i="1"/>
  <c r="Z3345" i="1" l="1"/>
  <c r="V3349" i="1"/>
  <c r="X3347" i="1"/>
  <c r="Y3346" i="1" s="1"/>
  <c r="Q3343" i="1"/>
  <c r="AA3345" i="1" l="1"/>
  <c r="AB3345" i="1" s="1"/>
  <c r="Z3346" i="1"/>
  <c r="AA3346" i="1" s="1"/>
  <c r="V3350" i="1"/>
  <c r="X3348" i="1"/>
  <c r="Y3347" i="1" s="1"/>
  <c r="Q3344" i="1"/>
  <c r="AB3346" i="1" l="1"/>
  <c r="AA3347" i="1"/>
  <c r="AB3347" i="1" s="1"/>
  <c r="Z3347" i="1"/>
  <c r="V3351" i="1"/>
  <c r="X3349" i="1"/>
  <c r="Y3348" i="1" s="1"/>
  <c r="Q3345" i="1"/>
  <c r="V3352" i="1" l="1"/>
  <c r="X3350" i="1"/>
  <c r="Y3349" i="1" s="1"/>
  <c r="Z3348" i="1"/>
  <c r="AA3348" i="1" s="1"/>
  <c r="AB3348" i="1" s="1"/>
  <c r="Q3346" i="1"/>
  <c r="Z3349" i="1" l="1"/>
  <c r="AA3349" i="1" s="1"/>
  <c r="AB3349" i="1" s="1"/>
  <c r="V3353" i="1"/>
  <c r="X3351" i="1"/>
  <c r="Y3350" i="1" s="1"/>
  <c r="Q3347" i="1"/>
  <c r="V3354" i="1" l="1"/>
  <c r="X3352" i="1"/>
  <c r="Y3351" i="1" s="1"/>
  <c r="Z3350" i="1"/>
  <c r="AA3350" i="1" s="1"/>
  <c r="AB3350" i="1" s="1"/>
  <c r="Q3348" i="1"/>
  <c r="Z3351" i="1" l="1"/>
  <c r="AA3351" i="1" s="1"/>
  <c r="AB3351" i="1" s="1"/>
  <c r="V3355" i="1"/>
  <c r="X3353" i="1"/>
  <c r="Y3352" i="1" s="1"/>
  <c r="Q3349" i="1"/>
  <c r="V3356" i="1" l="1"/>
  <c r="X3354" i="1"/>
  <c r="Y3353" i="1" s="1"/>
  <c r="Z3352" i="1"/>
  <c r="AA3352" i="1" s="1"/>
  <c r="AB3352" i="1" s="1"/>
  <c r="Q3350" i="1"/>
  <c r="Z3353" i="1" l="1"/>
  <c r="AA3353" i="1" s="1"/>
  <c r="AB3353" i="1" s="1"/>
  <c r="V3357" i="1"/>
  <c r="X3355" i="1"/>
  <c r="Y3354" i="1" s="1"/>
  <c r="Q3351" i="1"/>
  <c r="Z3354" i="1" l="1"/>
  <c r="V3358" i="1"/>
  <c r="X3356" i="1"/>
  <c r="Y3355" i="1" s="1"/>
  <c r="Q3352" i="1"/>
  <c r="Z3355" i="1" l="1"/>
  <c r="AA3355" i="1" s="1"/>
  <c r="V3359" i="1"/>
  <c r="X3357" i="1"/>
  <c r="Y3356" i="1" s="1"/>
  <c r="AA3354" i="1"/>
  <c r="AB3354" i="1" s="1"/>
  <c r="Q3353" i="1"/>
  <c r="Z3356" i="1" l="1"/>
  <c r="V3360" i="1"/>
  <c r="X3358" i="1"/>
  <c r="Y3357" i="1" s="1"/>
  <c r="AB3355" i="1"/>
  <c r="Q3354" i="1"/>
  <c r="Z3357" i="1" l="1"/>
  <c r="AA3357" i="1" s="1"/>
  <c r="V3361" i="1"/>
  <c r="X3359" i="1"/>
  <c r="Y3358" i="1" s="1"/>
  <c r="AA3356" i="1"/>
  <c r="AB3356" i="1" s="1"/>
  <c r="Q3355" i="1"/>
  <c r="Z3358" i="1" l="1"/>
  <c r="AA3358" i="1" s="1"/>
  <c r="AB3357" i="1"/>
  <c r="V3362" i="1"/>
  <c r="X3360" i="1"/>
  <c r="Y3359" i="1" s="1"/>
  <c r="Q3356" i="1"/>
  <c r="V3363" i="1" l="1"/>
  <c r="X3361" i="1"/>
  <c r="Y3360" i="1" s="1"/>
  <c r="Z3359" i="1"/>
  <c r="AB3358" i="1"/>
  <c r="Q3357" i="1"/>
  <c r="Z3360" i="1" l="1"/>
  <c r="AA3359" i="1"/>
  <c r="AB3359" i="1" s="1"/>
  <c r="V3364" i="1"/>
  <c r="X3362" i="1"/>
  <c r="Y3361" i="1" s="1"/>
  <c r="Q3358" i="1"/>
  <c r="V3365" i="1" l="1"/>
  <c r="X3363" i="1"/>
  <c r="Y3362" i="1" s="1"/>
  <c r="Z3361" i="1"/>
  <c r="AA3360" i="1"/>
  <c r="AB3360" i="1" s="1"/>
  <c r="Q3359" i="1"/>
  <c r="Z3362" i="1" l="1"/>
  <c r="AA3361" i="1"/>
  <c r="AB3361" i="1" s="1"/>
  <c r="V3366" i="1"/>
  <c r="X3364" i="1"/>
  <c r="Y3363" i="1" s="1"/>
  <c r="Q3360" i="1"/>
  <c r="Z3363" i="1" l="1"/>
  <c r="AA3363" i="1" s="1"/>
  <c r="V3367" i="1"/>
  <c r="X3365" i="1"/>
  <c r="Y3364" i="1" s="1"/>
  <c r="AA3362" i="1"/>
  <c r="AB3362" i="1" s="1"/>
  <c r="Q3361" i="1"/>
  <c r="AB3363" i="1" l="1"/>
  <c r="V3368" i="1"/>
  <c r="X3366" i="1"/>
  <c r="Y3365" i="1" s="1"/>
  <c r="Z3364" i="1"/>
  <c r="AA3364" i="1" s="1"/>
  <c r="Q3362" i="1"/>
  <c r="AB3364" i="1" l="1"/>
  <c r="V3369" i="1"/>
  <c r="X3367" i="1"/>
  <c r="Y3366" i="1" s="1"/>
  <c r="Z3365" i="1"/>
  <c r="AA3365" i="1" s="1"/>
  <c r="AB3365" i="1" s="1"/>
  <c r="Q3363" i="1"/>
  <c r="V3370" i="1" l="1"/>
  <c r="X3368" i="1"/>
  <c r="Y3367" i="1" s="1"/>
  <c r="Z3366" i="1"/>
  <c r="AA3366" i="1" s="1"/>
  <c r="AB3366" i="1" s="1"/>
  <c r="Q3364" i="1"/>
  <c r="Z3367" i="1" l="1"/>
  <c r="AA3367" i="1" s="1"/>
  <c r="AB3367" i="1" s="1"/>
  <c r="V3371" i="1"/>
  <c r="X3369" i="1"/>
  <c r="Y3368" i="1" s="1"/>
  <c r="Q3365" i="1"/>
  <c r="V3372" i="1" l="1"/>
  <c r="X3370" i="1"/>
  <c r="Y3369" i="1" s="1"/>
  <c r="Z3368" i="1"/>
  <c r="AA3368" i="1" s="1"/>
  <c r="AB3368" i="1" s="1"/>
  <c r="Q3366" i="1"/>
  <c r="Z3369" i="1" l="1"/>
  <c r="AA3369" i="1" s="1"/>
  <c r="AB3369" i="1" s="1"/>
  <c r="V3373" i="1"/>
  <c r="X3371" i="1"/>
  <c r="Y3370" i="1" s="1"/>
  <c r="Q3367" i="1"/>
  <c r="V3374" i="1" l="1"/>
  <c r="X3372" i="1"/>
  <c r="Y3371" i="1" s="1"/>
  <c r="Z3370" i="1"/>
  <c r="AA3370" i="1" s="1"/>
  <c r="AB3370" i="1" s="1"/>
  <c r="Q3368" i="1"/>
  <c r="Z3371" i="1" l="1"/>
  <c r="AA3371" i="1" s="1"/>
  <c r="AB3371" i="1" s="1"/>
  <c r="V3375" i="1"/>
  <c r="X3373" i="1"/>
  <c r="Y3372" i="1" s="1"/>
  <c r="Q3369" i="1"/>
  <c r="V3376" i="1" l="1"/>
  <c r="X3374" i="1"/>
  <c r="Y3373" i="1" s="1"/>
  <c r="Z3372" i="1"/>
  <c r="AA3372" i="1" s="1"/>
  <c r="AB3372" i="1" s="1"/>
  <c r="Q3370" i="1"/>
  <c r="Z3373" i="1" l="1"/>
  <c r="AA3373" i="1" s="1"/>
  <c r="AB3373" i="1" s="1"/>
  <c r="V3377" i="1"/>
  <c r="X3375" i="1"/>
  <c r="Y3374" i="1" s="1"/>
  <c r="Q3371" i="1"/>
  <c r="Z3374" i="1" l="1"/>
  <c r="AA3374" i="1" s="1"/>
  <c r="AB3374" i="1" s="1"/>
  <c r="V3378" i="1"/>
  <c r="X3376" i="1"/>
  <c r="Y3375" i="1" s="1"/>
  <c r="Q3372" i="1"/>
  <c r="V3379" i="1" l="1"/>
  <c r="X3377" i="1"/>
  <c r="Y3376" i="1" s="1"/>
  <c r="Z3375" i="1"/>
  <c r="AA3375" i="1" s="1"/>
  <c r="AB3375" i="1" s="1"/>
  <c r="Q3373" i="1"/>
  <c r="AA3376" i="1" l="1"/>
  <c r="AB3376" i="1" s="1"/>
  <c r="Z3376" i="1"/>
  <c r="V3380" i="1"/>
  <c r="X3378" i="1"/>
  <c r="Y3377" i="1" s="1"/>
  <c r="Q3374" i="1"/>
  <c r="V3381" i="1" l="1"/>
  <c r="X3379" i="1"/>
  <c r="Y3378" i="1" s="1"/>
  <c r="Z3377" i="1"/>
  <c r="Q3375" i="1"/>
  <c r="AA3377" i="1" l="1"/>
  <c r="AB3377" i="1" s="1"/>
  <c r="Z3378" i="1"/>
  <c r="AA3378" i="1" s="1"/>
  <c r="V3382" i="1"/>
  <c r="X3380" i="1"/>
  <c r="Y3379" i="1" s="1"/>
  <c r="Q3376" i="1"/>
  <c r="AB3378" i="1" l="1"/>
  <c r="AA3379" i="1"/>
  <c r="AB3379" i="1" s="1"/>
  <c r="Z3379" i="1"/>
  <c r="V3383" i="1"/>
  <c r="X3381" i="1"/>
  <c r="Y3380" i="1" s="1"/>
  <c r="Q3377" i="1"/>
  <c r="Z3380" i="1" l="1"/>
  <c r="V3384" i="1"/>
  <c r="X3382" i="1"/>
  <c r="Y3381" i="1" s="1"/>
  <c r="Q3378" i="1"/>
  <c r="AA3380" i="1" l="1"/>
  <c r="AB3380" i="1" s="1"/>
  <c r="Z3381" i="1"/>
  <c r="AA3381" i="1" s="1"/>
  <c r="AB3381" i="1" s="1"/>
  <c r="V3385" i="1"/>
  <c r="X3383" i="1"/>
  <c r="Y3382" i="1" s="1"/>
  <c r="Q3379" i="1"/>
  <c r="Z3382" i="1" l="1"/>
  <c r="V3386" i="1"/>
  <c r="X3384" i="1"/>
  <c r="Y3383" i="1" s="1"/>
  <c r="Q3380" i="1"/>
  <c r="AA3382" i="1" l="1"/>
  <c r="AB3382" i="1" s="1"/>
  <c r="Z3383" i="1"/>
  <c r="V3387" i="1"/>
  <c r="X3385" i="1"/>
  <c r="Y3384" i="1" s="1"/>
  <c r="Q3381" i="1"/>
  <c r="AA3384" i="1" l="1"/>
  <c r="Z3384" i="1"/>
  <c r="V3388" i="1"/>
  <c r="X3386" i="1"/>
  <c r="Y3385" i="1" s="1"/>
  <c r="AA3383" i="1"/>
  <c r="AB3383" i="1" s="1"/>
  <c r="Q3382" i="1"/>
  <c r="V3389" i="1" l="1"/>
  <c r="X3387" i="1"/>
  <c r="Y3386" i="1" s="1"/>
  <c r="Z3385" i="1"/>
  <c r="AA3385" i="1" s="1"/>
  <c r="AB3384" i="1"/>
  <c r="Q3383" i="1"/>
  <c r="AB3385" i="1" l="1"/>
  <c r="Z3386" i="1"/>
  <c r="AA3386" i="1" s="1"/>
  <c r="AB3386" i="1" s="1"/>
  <c r="V3390" i="1"/>
  <c r="X3388" i="1"/>
  <c r="Y3387" i="1" s="1"/>
  <c r="Q3384" i="1"/>
  <c r="Z3387" i="1" l="1"/>
  <c r="AA3387" i="1" s="1"/>
  <c r="AB3387" i="1" s="1"/>
  <c r="V3391" i="1"/>
  <c r="X3389" i="1"/>
  <c r="Y3388" i="1" s="1"/>
  <c r="Q3385" i="1"/>
  <c r="Z3388" i="1" l="1"/>
  <c r="AA3388" i="1" s="1"/>
  <c r="AB3388" i="1" s="1"/>
  <c r="V3392" i="1"/>
  <c r="X3390" i="1"/>
  <c r="Y3389" i="1" s="1"/>
  <c r="Q3386" i="1"/>
  <c r="V3393" i="1" l="1"/>
  <c r="X3391" i="1"/>
  <c r="Y3390" i="1" s="1"/>
  <c r="Z3389" i="1"/>
  <c r="AA3389" i="1" s="1"/>
  <c r="AB3389" i="1" s="1"/>
  <c r="Q3387" i="1"/>
  <c r="Z3390" i="1" l="1"/>
  <c r="AA3390" i="1" s="1"/>
  <c r="AB3390" i="1" s="1"/>
  <c r="V3394" i="1"/>
  <c r="X3392" i="1"/>
  <c r="Y3391" i="1" s="1"/>
  <c r="Q3388" i="1"/>
  <c r="V3395" i="1" l="1"/>
  <c r="X3393" i="1"/>
  <c r="Y3392" i="1" s="1"/>
  <c r="Z3391" i="1"/>
  <c r="AA3391" i="1"/>
  <c r="Q3389" i="1"/>
  <c r="AB3391" i="1" l="1"/>
  <c r="AA3392" i="1"/>
  <c r="Z3392" i="1"/>
  <c r="V3396" i="1"/>
  <c r="X3394" i="1"/>
  <c r="Y3393" i="1" s="1"/>
  <c r="Q3390" i="1"/>
  <c r="AB3392" i="1" l="1"/>
  <c r="AA3393" i="1"/>
  <c r="AB3393" i="1" s="1"/>
  <c r="Z3393" i="1"/>
  <c r="V3397" i="1"/>
  <c r="X3395" i="1"/>
  <c r="Y3394" i="1" s="1"/>
  <c r="Q3391" i="1"/>
  <c r="Z3394" i="1" l="1"/>
  <c r="V3398" i="1"/>
  <c r="X3396" i="1"/>
  <c r="Y3395" i="1" s="1"/>
  <c r="Q3392" i="1"/>
  <c r="Z3395" i="1" l="1"/>
  <c r="AA3395" i="1" s="1"/>
  <c r="V3399" i="1"/>
  <c r="X3397" i="1"/>
  <c r="Y3396" i="1" s="1"/>
  <c r="AA3394" i="1"/>
  <c r="AB3394" i="1" s="1"/>
  <c r="Q3393" i="1"/>
  <c r="AA3396" i="1" l="1"/>
  <c r="Z3396" i="1"/>
  <c r="V3400" i="1"/>
  <c r="X3398" i="1"/>
  <c r="Y3397" i="1" s="1"/>
  <c r="AB3395" i="1"/>
  <c r="Q3394" i="1"/>
  <c r="Z3397" i="1" l="1"/>
  <c r="AA3397" i="1" s="1"/>
  <c r="V3401" i="1"/>
  <c r="X3399" i="1"/>
  <c r="Y3398" i="1" s="1"/>
  <c r="AB3396" i="1"/>
  <c r="Q3395" i="1"/>
  <c r="AB3397" i="1" l="1"/>
  <c r="Z3398" i="1"/>
  <c r="AA3398" i="1" s="1"/>
  <c r="AB3398" i="1" s="1"/>
  <c r="V3402" i="1"/>
  <c r="X3400" i="1"/>
  <c r="Y3399" i="1" s="1"/>
  <c r="Q3396" i="1"/>
  <c r="V3403" i="1" l="1"/>
  <c r="X3401" i="1"/>
  <c r="Y3400" i="1" s="1"/>
  <c r="Z3399" i="1"/>
  <c r="Q3397" i="1"/>
  <c r="Z3400" i="1" l="1"/>
  <c r="AA3400" i="1" s="1"/>
  <c r="AA3399" i="1"/>
  <c r="AB3399" i="1" s="1"/>
  <c r="V3404" i="1"/>
  <c r="X3402" i="1"/>
  <c r="Y3401" i="1" s="1"/>
  <c r="Q3398" i="1"/>
  <c r="Z3401" i="1" l="1"/>
  <c r="AA3401" i="1" s="1"/>
  <c r="V3405" i="1"/>
  <c r="X3403" i="1"/>
  <c r="Y3402" i="1" s="1"/>
  <c r="AB3400" i="1"/>
  <c r="Q3399" i="1"/>
  <c r="AB3401" i="1" l="1"/>
  <c r="Z3402" i="1"/>
  <c r="AA3402" i="1" s="1"/>
  <c r="AB3402" i="1" s="1"/>
  <c r="V3406" i="1"/>
  <c r="X3404" i="1"/>
  <c r="Y3403" i="1" s="1"/>
  <c r="Q3400" i="1"/>
  <c r="Z3403" i="1" l="1"/>
  <c r="V3407" i="1"/>
  <c r="X3405" i="1"/>
  <c r="Y3404" i="1" s="1"/>
  <c r="Q3401" i="1"/>
  <c r="V3408" i="1" l="1"/>
  <c r="X3406" i="1"/>
  <c r="Y3405" i="1" s="1"/>
  <c r="Z3404" i="1"/>
  <c r="AA3404" i="1" s="1"/>
  <c r="AA3403" i="1"/>
  <c r="AB3403" i="1" s="1"/>
  <c r="Q3402" i="1"/>
  <c r="AB3404" i="1" l="1"/>
  <c r="AA3405" i="1"/>
  <c r="Z3405" i="1"/>
  <c r="V3409" i="1"/>
  <c r="X3407" i="1"/>
  <c r="Y3406" i="1" s="1"/>
  <c r="Q3403" i="1"/>
  <c r="V3410" i="1" l="1"/>
  <c r="X3408" i="1"/>
  <c r="Y3407" i="1" s="1"/>
  <c r="Z3406" i="1"/>
  <c r="AA3406" i="1" s="1"/>
  <c r="AB3405" i="1"/>
  <c r="Q3404" i="1"/>
  <c r="AB3406" i="1" l="1"/>
  <c r="AA3407" i="1"/>
  <c r="Z3407" i="1"/>
  <c r="V3411" i="1"/>
  <c r="X3409" i="1"/>
  <c r="Y3408" i="1" s="1"/>
  <c r="Q3405" i="1"/>
  <c r="AB3407" i="1" l="1"/>
  <c r="Z3408" i="1"/>
  <c r="AA3408" i="1" s="1"/>
  <c r="AB3408" i="1" s="1"/>
  <c r="V3412" i="1"/>
  <c r="X3410" i="1"/>
  <c r="Y3409" i="1" s="1"/>
  <c r="Q3406" i="1"/>
  <c r="AA3409" i="1" l="1"/>
  <c r="AB3409" i="1" s="1"/>
  <c r="Z3409" i="1"/>
  <c r="V3413" i="1"/>
  <c r="X3411" i="1"/>
  <c r="Y3410" i="1" s="1"/>
  <c r="Q3407" i="1"/>
  <c r="V3414" i="1" l="1"/>
  <c r="X3412" i="1"/>
  <c r="Y3411" i="1" s="1"/>
  <c r="Z3410" i="1"/>
  <c r="AA3410" i="1" s="1"/>
  <c r="AB3410" i="1" s="1"/>
  <c r="Q3408" i="1"/>
  <c r="Z3411" i="1" l="1"/>
  <c r="AA3411" i="1" s="1"/>
  <c r="AB3411" i="1" s="1"/>
  <c r="V3415" i="1"/>
  <c r="X3413" i="1"/>
  <c r="Y3412" i="1" s="1"/>
  <c r="Q3409" i="1"/>
  <c r="V3416" i="1" l="1"/>
  <c r="X3414" i="1"/>
  <c r="Y3413" i="1" s="1"/>
  <c r="Z3412" i="1"/>
  <c r="AA3412" i="1" s="1"/>
  <c r="AB3412" i="1" s="1"/>
  <c r="Q3410" i="1"/>
  <c r="Z3413" i="1" l="1"/>
  <c r="AA3413" i="1" s="1"/>
  <c r="AB3413" i="1" s="1"/>
  <c r="V3417" i="1"/>
  <c r="X3415" i="1"/>
  <c r="Y3414" i="1" s="1"/>
  <c r="Q3411" i="1"/>
  <c r="Z3414" i="1" l="1"/>
  <c r="AA3414" i="1" s="1"/>
  <c r="AB3414" i="1" s="1"/>
  <c r="V3418" i="1"/>
  <c r="X3416" i="1"/>
  <c r="Y3415" i="1" s="1"/>
  <c r="Q3412" i="1"/>
  <c r="Z3415" i="1" l="1"/>
  <c r="AA3415" i="1" s="1"/>
  <c r="AB3415" i="1" s="1"/>
  <c r="V3419" i="1"/>
  <c r="X3417" i="1"/>
  <c r="Y3416" i="1" s="1"/>
  <c r="Q3413" i="1"/>
  <c r="Z3416" i="1" l="1"/>
  <c r="AA3416" i="1" s="1"/>
  <c r="AB3416" i="1" s="1"/>
  <c r="V3420" i="1"/>
  <c r="X3418" i="1"/>
  <c r="Y3417" i="1" s="1"/>
  <c r="Q3414" i="1"/>
  <c r="Z3417" i="1" l="1"/>
  <c r="AA3417" i="1" s="1"/>
  <c r="AB3417" i="1" s="1"/>
  <c r="V3421" i="1"/>
  <c r="X3419" i="1"/>
  <c r="Y3418" i="1" s="1"/>
  <c r="Q3415" i="1"/>
  <c r="Z3418" i="1" l="1"/>
  <c r="AA3418" i="1" s="1"/>
  <c r="AB3418" i="1" s="1"/>
  <c r="V3422" i="1"/>
  <c r="X3420" i="1"/>
  <c r="Y3419" i="1" s="1"/>
  <c r="Q3416" i="1"/>
  <c r="V3423" i="1" l="1"/>
  <c r="X3421" i="1"/>
  <c r="Y3420" i="1" s="1"/>
  <c r="Z3419" i="1"/>
  <c r="AA3419" i="1" s="1"/>
  <c r="AB3419" i="1" s="1"/>
  <c r="Q3417" i="1"/>
  <c r="Z3420" i="1" l="1"/>
  <c r="AA3420" i="1"/>
  <c r="V3424" i="1"/>
  <c r="X3422" i="1"/>
  <c r="Y3421" i="1" s="1"/>
  <c r="Q3418" i="1"/>
  <c r="Z3421" i="1" l="1"/>
  <c r="AA3421" i="1" s="1"/>
  <c r="V3425" i="1"/>
  <c r="X3423" i="1"/>
  <c r="Y3422" i="1" s="1"/>
  <c r="AB3420" i="1"/>
  <c r="Q3419" i="1"/>
  <c r="AB3421" i="1" l="1"/>
  <c r="AA3422" i="1"/>
  <c r="Z3422" i="1"/>
  <c r="V3426" i="1"/>
  <c r="X3424" i="1"/>
  <c r="Y3423" i="1" s="1"/>
  <c r="Q3420" i="1"/>
  <c r="AB3422" i="1" l="1"/>
  <c r="AA3423" i="1"/>
  <c r="Z3423" i="1"/>
  <c r="V3427" i="1"/>
  <c r="X3425" i="1"/>
  <c r="Y3424" i="1" s="1"/>
  <c r="Q3421" i="1"/>
  <c r="AB3423" i="1" l="1"/>
  <c r="Z3424" i="1"/>
  <c r="AA3424" i="1" s="1"/>
  <c r="AB3424" i="1" s="1"/>
  <c r="V3428" i="1"/>
  <c r="X3426" i="1"/>
  <c r="Y3425" i="1" s="1"/>
  <c r="Q3422" i="1"/>
  <c r="Z3425" i="1" l="1"/>
  <c r="AA3425" i="1"/>
  <c r="AB3425" i="1" s="1"/>
  <c r="V3429" i="1"/>
  <c r="X3427" i="1"/>
  <c r="Y3426" i="1" s="1"/>
  <c r="Q3423" i="1"/>
  <c r="Z3426" i="1" l="1"/>
  <c r="V3430" i="1"/>
  <c r="X3428" i="1"/>
  <c r="Y3427" i="1" s="1"/>
  <c r="Q3424" i="1"/>
  <c r="AA3426" i="1" l="1"/>
  <c r="AB3426" i="1" s="1"/>
  <c r="Z3427" i="1"/>
  <c r="V3431" i="1"/>
  <c r="X3429" i="1"/>
  <c r="Y3428" i="1" s="1"/>
  <c r="Q3425" i="1"/>
  <c r="V3432" i="1" l="1"/>
  <c r="X3430" i="1"/>
  <c r="Y3429" i="1" s="1"/>
  <c r="Z3428" i="1"/>
  <c r="AA3428" i="1" s="1"/>
  <c r="AA3427" i="1"/>
  <c r="AB3427" i="1" s="1"/>
  <c r="Q3426" i="1"/>
  <c r="Z3429" i="1" l="1"/>
  <c r="AA3429" i="1" s="1"/>
  <c r="AB3428" i="1"/>
  <c r="V3433" i="1"/>
  <c r="X3431" i="1"/>
  <c r="Y3430" i="1" s="1"/>
  <c r="Q3427" i="1"/>
  <c r="AB3429" i="1" l="1"/>
  <c r="Z3430" i="1"/>
  <c r="AA3430" i="1" s="1"/>
  <c r="AB3430" i="1" s="1"/>
  <c r="V3434" i="1"/>
  <c r="X3432" i="1"/>
  <c r="Y3431" i="1" s="1"/>
  <c r="Q3428" i="1"/>
  <c r="Z3431" i="1" l="1"/>
  <c r="V3435" i="1"/>
  <c r="X3433" i="1"/>
  <c r="Y3432" i="1" s="1"/>
  <c r="Q3429" i="1"/>
  <c r="Z3432" i="1" l="1"/>
  <c r="V3436" i="1"/>
  <c r="X3434" i="1"/>
  <c r="Y3433" i="1" s="1"/>
  <c r="AA3431" i="1"/>
  <c r="AB3431" i="1" s="1"/>
  <c r="Q3430" i="1"/>
  <c r="Z3433" i="1" l="1"/>
  <c r="AA3433" i="1" s="1"/>
  <c r="V3437" i="1"/>
  <c r="X3435" i="1"/>
  <c r="Y3434" i="1" s="1"/>
  <c r="AA3432" i="1"/>
  <c r="AB3432" i="1" s="1"/>
  <c r="Q3431" i="1"/>
  <c r="AB3433" i="1" l="1"/>
  <c r="V3438" i="1"/>
  <c r="X3436" i="1"/>
  <c r="Y3435" i="1" s="1"/>
  <c r="Z3434" i="1"/>
  <c r="AA3434" i="1" s="1"/>
  <c r="Q3432" i="1"/>
  <c r="AB3434" i="1" l="1"/>
  <c r="V3439" i="1"/>
  <c r="X3437" i="1"/>
  <c r="Y3436" i="1" s="1"/>
  <c r="Z3435" i="1"/>
  <c r="AA3435" i="1" s="1"/>
  <c r="AB3435" i="1" s="1"/>
  <c r="Q3433" i="1"/>
  <c r="Z3436" i="1" l="1"/>
  <c r="AA3436" i="1" s="1"/>
  <c r="AB3436" i="1" s="1"/>
  <c r="V3440" i="1"/>
  <c r="X3438" i="1"/>
  <c r="Y3437" i="1" s="1"/>
  <c r="Q3434" i="1"/>
  <c r="Z3437" i="1" l="1"/>
  <c r="AA3437" i="1" s="1"/>
  <c r="AB3437" i="1" s="1"/>
  <c r="V3441" i="1"/>
  <c r="X3439" i="1"/>
  <c r="Y3438" i="1" s="1"/>
  <c r="Q3435" i="1"/>
  <c r="Z3438" i="1" l="1"/>
  <c r="AA3438" i="1" s="1"/>
  <c r="AB3438" i="1" s="1"/>
  <c r="V3442" i="1"/>
  <c r="X3440" i="1"/>
  <c r="Y3439" i="1" s="1"/>
  <c r="Q3436" i="1"/>
  <c r="Z3439" i="1" l="1"/>
  <c r="AA3439" i="1" s="1"/>
  <c r="AB3439" i="1" s="1"/>
  <c r="V3443" i="1"/>
  <c r="X3441" i="1"/>
  <c r="Y3440" i="1" s="1"/>
  <c r="Q3437" i="1"/>
  <c r="AA3440" i="1" l="1"/>
  <c r="Z3440" i="1"/>
  <c r="AB3440" i="1" s="1"/>
  <c r="V3444" i="1"/>
  <c r="X3442" i="1"/>
  <c r="Y3441" i="1" s="1"/>
  <c r="Q3438" i="1"/>
  <c r="Z3441" i="1" l="1"/>
  <c r="AA3441" i="1" s="1"/>
  <c r="AB3441" i="1" s="1"/>
  <c r="V3445" i="1"/>
  <c r="X3443" i="1"/>
  <c r="Y3442" i="1" s="1"/>
  <c r="Q3439" i="1"/>
  <c r="V3446" i="1" l="1"/>
  <c r="X3444" i="1"/>
  <c r="Y3443" i="1" s="1"/>
  <c r="Z3442" i="1"/>
  <c r="AA3442" i="1" s="1"/>
  <c r="AB3442" i="1" s="1"/>
  <c r="Q3440" i="1"/>
  <c r="Z3443" i="1" l="1"/>
  <c r="AA3443" i="1" s="1"/>
  <c r="AB3443" i="1" s="1"/>
  <c r="V3447" i="1"/>
  <c r="X3445" i="1"/>
  <c r="Y3444" i="1" s="1"/>
  <c r="Q3441" i="1"/>
  <c r="Z3444" i="1" l="1"/>
  <c r="V3448" i="1"/>
  <c r="X3446" i="1"/>
  <c r="Y3445" i="1" s="1"/>
  <c r="Q3442" i="1"/>
  <c r="Z3445" i="1" l="1"/>
  <c r="AA3445" i="1" s="1"/>
  <c r="V3449" i="1"/>
  <c r="X3447" i="1"/>
  <c r="Y3446" i="1" s="1"/>
  <c r="AA3444" i="1"/>
  <c r="AB3444" i="1" s="1"/>
  <c r="Q3443" i="1"/>
  <c r="V3450" i="1" l="1"/>
  <c r="X3448" i="1"/>
  <c r="Y3447" i="1" s="1"/>
  <c r="Z3446" i="1"/>
  <c r="AB3445" i="1"/>
  <c r="Q3444" i="1"/>
  <c r="AA3446" i="1" l="1"/>
  <c r="AB3446" i="1" s="1"/>
  <c r="Z3447" i="1"/>
  <c r="AA3447" i="1" s="1"/>
  <c r="V3451" i="1"/>
  <c r="X3449" i="1"/>
  <c r="Y3448" i="1" s="1"/>
  <c r="Q3445" i="1"/>
  <c r="AB3447" i="1" l="1"/>
  <c r="AA3448" i="1"/>
  <c r="Z3448" i="1"/>
  <c r="V3452" i="1"/>
  <c r="X3450" i="1"/>
  <c r="Y3449" i="1" s="1"/>
  <c r="Q3446" i="1"/>
  <c r="Z3449" i="1" l="1"/>
  <c r="V3453" i="1"/>
  <c r="X3451" i="1"/>
  <c r="Y3450" i="1" s="1"/>
  <c r="AB3448" i="1"/>
  <c r="Q3447" i="1"/>
  <c r="Z3450" i="1" l="1"/>
  <c r="AA3450" i="1" s="1"/>
  <c r="V3454" i="1"/>
  <c r="X3452" i="1"/>
  <c r="Y3451" i="1" s="1"/>
  <c r="AA3449" i="1"/>
  <c r="AB3449" i="1" s="1"/>
  <c r="Q3448" i="1"/>
  <c r="Z3451" i="1" l="1"/>
  <c r="AA3451" i="1" s="1"/>
  <c r="V3455" i="1"/>
  <c r="X3453" i="1"/>
  <c r="Y3452" i="1" s="1"/>
  <c r="AB3450" i="1"/>
  <c r="Q3449" i="1"/>
  <c r="AB3451" i="1" l="1"/>
  <c r="V3456" i="1"/>
  <c r="X3454" i="1"/>
  <c r="Y3453" i="1" s="1"/>
  <c r="Z3452" i="1"/>
  <c r="Q3450" i="1"/>
  <c r="AA3452" i="1" l="1"/>
  <c r="AB3452" i="1" s="1"/>
  <c r="AA3453" i="1"/>
  <c r="Z3453" i="1"/>
  <c r="V3457" i="1"/>
  <c r="X3455" i="1"/>
  <c r="Y3454" i="1" s="1"/>
  <c r="Q3451" i="1"/>
  <c r="AB3453" i="1" l="1"/>
  <c r="V3458" i="1"/>
  <c r="X3456" i="1"/>
  <c r="Y3455" i="1" s="1"/>
  <c r="Z3454" i="1"/>
  <c r="AA3454" i="1" s="1"/>
  <c r="Q3452" i="1"/>
  <c r="AB3454" i="1" l="1"/>
  <c r="Z3455" i="1"/>
  <c r="V3459" i="1"/>
  <c r="X3457" i="1"/>
  <c r="Y3456" i="1" s="1"/>
  <c r="Q3453" i="1"/>
  <c r="Z3456" i="1" l="1"/>
  <c r="AA3456" i="1" s="1"/>
  <c r="V3460" i="1"/>
  <c r="X3458" i="1"/>
  <c r="Y3457" i="1" s="1"/>
  <c r="AA3455" i="1"/>
  <c r="AB3455" i="1" s="1"/>
  <c r="Q3454" i="1"/>
  <c r="Z3457" i="1" l="1"/>
  <c r="AA3457" i="1" s="1"/>
  <c r="V3461" i="1"/>
  <c r="X3459" i="1"/>
  <c r="Y3458" i="1" s="1"/>
  <c r="AB3456" i="1"/>
  <c r="Q3455" i="1"/>
  <c r="AB3457" i="1" l="1"/>
  <c r="Z3458" i="1"/>
  <c r="AA3458" i="1" s="1"/>
  <c r="AB3458" i="1" s="1"/>
  <c r="V3462" i="1"/>
  <c r="X3460" i="1"/>
  <c r="Y3459" i="1" s="1"/>
  <c r="Q3456" i="1"/>
  <c r="Z3459" i="1" l="1"/>
  <c r="V3463" i="1"/>
  <c r="X3461" i="1"/>
  <c r="Y3460" i="1" s="1"/>
  <c r="Q3457" i="1"/>
  <c r="Z3460" i="1" l="1"/>
  <c r="AA3460" i="1" s="1"/>
  <c r="V3464" i="1"/>
  <c r="X3462" i="1"/>
  <c r="Y3461" i="1" s="1"/>
  <c r="AA3459" i="1"/>
  <c r="AB3459" i="1" s="1"/>
  <c r="Q3458" i="1"/>
  <c r="AB3460" i="1" l="1"/>
  <c r="Z3461" i="1"/>
  <c r="AA3461" i="1" s="1"/>
  <c r="V3465" i="1"/>
  <c r="X3463" i="1"/>
  <c r="Y3462" i="1" s="1"/>
  <c r="Q3459" i="1"/>
  <c r="V3466" i="1" l="1"/>
  <c r="X3464" i="1"/>
  <c r="Y3463" i="1" s="1"/>
  <c r="Z3462" i="1"/>
  <c r="AA3462" i="1" s="1"/>
  <c r="AB3461" i="1"/>
  <c r="Q3460" i="1"/>
  <c r="AB3462" i="1" l="1"/>
  <c r="Z3463" i="1"/>
  <c r="V3467" i="1"/>
  <c r="X3465" i="1"/>
  <c r="Y3464" i="1" s="1"/>
  <c r="Q3461" i="1"/>
  <c r="Z3464" i="1" l="1"/>
  <c r="AA3464" i="1"/>
  <c r="V3468" i="1"/>
  <c r="X3466" i="1"/>
  <c r="Y3465" i="1" s="1"/>
  <c r="AA3463" i="1"/>
  <c r="AB3463" i="1" s="1"/>
  <c r="Q3462" i="1"/>
  <c r="AB3464" i="1" l="1"/>
  <c r="AA3465" i="1"/>
  <c r="AB3465" i="1" s="1"/>
  <c r="Z3465" i="1"/>
  <c r="V3469" i="1"/>
  <c r="X3467" i="1"/>
  <c r="Y3466" i="1" s="1"/>
  <c r="Q3463" i="1"/>
  <c r="Z3466" i="1" l="1"/>
  <c r="AA3466" i="1"/>
  <c r="V3470" i="1"/>
  <c r="X3468" i="1"/>
  <c r="Y3467" i="1" s="1"/>
  <c r="Q3464" i="1"/>
  <c r="Z3467" i="1" l="1"/>
  <c r="AA3467" i="1" s="1"/>
  <c r="V3471" i="1"/>
  <c r="X3469" i="1"/>
  <c r="Y3468" i="1" s="1"/>
  <c r="AB3466" i="1"/>
  <c r="Q3465" i="1"/>
  <c r="AB3467" i="1" l="1"/>
  <c r="AA3468" i="1"/>
  <c r="Z3468" i="1"/>
  <c r="V3472" i="1"/>
  <c r="X3470" i="1"/>
  <c r="Y3469" i="1" s="1"/>
  <c r="Q3466" i="1"/>
  <c r="AB3468" i="1" l="1"/>
  <c r="AA3469" i="1"/>
  <c r="Z3469" i="1"/>
  <c r="V3473" i="1"/>
  <c r="X3471" i="1"/>
  <c r="Y3470" i="1" s="1"/>
  <c r="Q3467" i="1"/>
  <c r="AB3469" i="1" l="1"/>
  <c r="Z3470" i="1"/>
  <c r="V3474" i="1"/>
  <c r="X3472" i="1"/>
  <c r="Y3471" i="1" s="1"/>
  <c r="Q3468" i="1"/>
  <c r="Z3471" i="1" l="1"/>
  <c r="AA3471" i="1" s="1"/>
  <c r="V3475" i="1"/>
  <c r="X3473" i="1"/>
  <c r="Y3472" i="1" s="1"/>
  <c r="AA3470" i="1"/>
  <c r="AB3470" i="1" s="1"/>
  <c r="Q3469" i="1"/>
  <c r="AB3471" i="1" l="1"/>
  <c r="Z3472" i="1"/>
  <c r="AA3472" i="1" s="1"/>
  <c r="AB3472" i="1" s="1"/>
  <c r="V3476" i="1"/>
  <c r="X3474" i="1"/>
  <c r="Y3473" i="1" s="1"/>
  <c r="Q3470" i="1"/>
  <c r="Z3473" i="1" l="1"/>
  <c r="AA3473" i="1" s="1"/>
  <c r="AB3473" i="1" s="1"/>
  <c r="V3477" i="1"/>
  <c r="X3475" i="1"/>
  <c r="Y3474" i="1" s="1"/>
  <c r="Q3471" i="1"/>
  <c r="Z3474" i="1" l="1"/>
  <c r="V3478" i="1"/>
  <c r="X3476" i="1"/>
  <c r="Y3475" i="1" s="1"/>
  <c r="Q3472" i="1"/>
  <c r="AA3474" i="1" l="1"/>
  <c r="AB3474" i="1" s="1"/>
  <c r="Z3475" i="1"/>
  <c r="AA3475" i="1" s="1"/>
  <c r="AB3475" i="1" s="1"/>
  <c r="V3479" i="1"/>
  <c r="X3477" i="1"/>
  <c r="Y3476" i="1" s="1"/>
  <c r="Q3473" i="1"/>
  <c r="Z3476" i="1" l="1"/>
  <c r="AA3476" i="1" s="1"/>
  <c r="AB3476" i="1" s="1"/>
  <c r="V3480" i="1"/>
  <c r="X3478" i="1"/>
  <c r="Y3477" i="1" s="1"/>
  <c r="Q3474" i="1"/>
  <c r="V3481" i="1" l="1"/>
  <c r="X3479" i="1"/>
  <c r="Y3478" i="1" s="1"/>
  <c r="Z3477" i="1"/>
  <c r="AA3477" i="1" s="1"/>
  <c r="AB3477" i="1" s="1"/>
  <c r="Q3475" i="1"/>
  <c r="Z3478" i="1" l="1"/>
  <c r="V3482" i="1"/>
  <c r="X3480" i="1"/>
  <c r="Y3479" i="1" s="1"/>
  <c r="Q3476" i="1"/>
  <c r="AA3478" i="1" l="1"/>
  <c r="AB3478" i="1" s="1"/>
  <c r="Z3479" i="1"/>
  <c r="AA3479" i="1" s="1"/>
  <c r="V3483" i="1"/>
  <c r="X3481" i="1"/>
  <c r="Y3480" i="1" s="1"/>
  <c r="Q3477" i="1"/>
  <c r="AB3479" i="1" l="1"/>
  <c r="AA3480" i="1"/>
  <c r="Z3480" i="1"/>
  <c r="V3484" i="1"/>
  <c r="X3482" i="1"/>
  <c r="Y3481" i="1" s="1"/>
  <c r="Q3478" i="1"/>
  <c r="AB3480" i="1" l="1"/>
  <c r="Z3481" i="1"/>
  <c r="AA3481" i="1" s="1"/>
  <c r="AB3481" i="1" s="1"/>
  <c r="V3485" i="1"/>
  <c r="X3483" i="1"/>
  <c r="Y3482" i="1" s="1"/>
  <c r="Q3479" i="1"/>
  <c r="Z3482" i="1" l="1"/>
  <c r="AA3482" i="1"/>
  <c r="V3486" i="1"/>
  <c r="X3484" i="1"/>
  <c r="Y3483" i="1" s="1"/>
  <c r="Q3480" i="1"/>
  <c r="Z3483" i="1" l="1"/>
  <c r="AA3483" i="1" s="1"/>
  <c r="V3487" i="1"/>
  <c r="X3485" i="1"/>
  <c r="Y3484" i="1" s="1"/>
  <c r="AB3482" i="1"/>
  <c r="Q3481" i="1"/>
  <c r="AB3483" i="1" l="1"/>
  <c r="Z3484" i="1"/>
  <c r="V3488" i="1"/>
  <c r="X3486" i="1"/>
  <c r="Y3485" i="1" s="1"/>
  <c r="Q3482" i="1"/>
  <c r="Z3485" i="1" l="1"/>
  <c r="AA3485" i="1" s="1"/>
  <c r="V3489" i="1"/>
  <c r="X3487" i="1"/>
  <c r="Y3486" i="1" s="1"/>
  <c r="AA3484" i="1"/>
  <c r="AB3484" i="1" s="1"/>
  <c r="Q3483" i="1"/>
  <c r="AB3485" i="1" l="1"/>
  <c r="AA3486" i="1"/>
  <c r="AB3486" i="1" s="1"/>
  <c r="Z3486" i="1"/>
  <c r="V3490" i="1"/>
  <c r="X3488" i="1"/>
  <c r="Y3487" i="1" s="1"/>
  <c r="Q3484" i="1"/>
  <c r="Z3487" i="1" l="1"/>
  <c r="AA3487" i="1" s="1"/>
  <c r="AB3487" i="1" s="1"/>
  <c r="V3491" i="1"/>
  <c r="X3489" i="1"/>
  <c r="Y3488" i="1" s="1"/>
  <c r="Q3485" i="1"/>
  <c r="Z3488" i="1" l="1"/>
  <c r="V3492" i="1"/>
  <c r="X3490" i="1"/>
  <c r="Y3489" i="1" s="1"/>
  <c r="Q3486" i="1"/>
  <c r="Z3489" i="1" l="1"/>
  <c r="AA3489" i="1" s="1"/>
  <c r="V3493" i="1"/>
  <c r="X3491" i="1"/>
  <c r="Y3490" i="1" s="1"/>
  <c r="AA3488" i="1"/>
  <c r="AB3488" i="1" s="1"/>
  <c r="Q3487" i="1"/>
  <c r="AB3489" i="1" l="1"/>
  <c r="Z3490" i="1"/>
  <c r="AA3490" i="1" s="1"/>
  <c r="V3494" i="1"/>
  <c r="X3492" i="1"/>
  <c r="Y3491" i="1" s="1"/>
  <c r="Q3488" i="1"/>
  <c r="AB3490" i="1" l="1"/>
  <c r="Z3491" i="1"/>
  <c r="AA3491" i="1" s="1"/>
  <c r="V3495" i="1"/>
  <c r="X3493" i="1"/>
  <c r="Y3492" i="1" s="1"/>
  <c r="Q3489" i="1"/>
  <c r="V3496" i="1" l="1"/>
  <c r="X3494" i="1"/>
  <c r="Y3493" i="1" s="1"/>
  <c r="AB3491" i="1"/>
  <c r="AA3492" i="1"/>
  <c r="AB3492" i="1" s="1"/>
  <c r="Z3492" i="1"/>
  <c r="Q3490" i="1"/>
  <c r="Z3493" i="1" l="1"/>
  <c r="V3497" i="1"/>
  <c r="X3495" i="1"/>
  <c r="Y3494" i="1" s="1"/>
  <c r="Q3491" i="1"/>
  <c r="Z3494" i="1" l="1"/>
  <c r="AA3494" i="1" s="1"/>
  <c r="V3498" i="1"/>
  <c r="X3496" i="1"/>
  <c r="Y3495" i="1" s="1"/>
  <c r="AA3493" i="1"/>
  <c r="AB3493" i="1" s="1"/>
  <c r="Q3492" i="1"/>
  <c r="Z3495" i="1" l="1"/>
  <c r="AB3494" i="1"/>
  <c r="V3499" i="1"/>
  <c r="X3497" i="1"/>
  <c r="Y3496" i="1" s="1"/>
  <c r="Q3493" i="1"/>
  <c r="Z3496" i="1" l="1"/>
  <c r="AA3496" i="1" s="1"/>
  <c r="V3500" i="1"/>
  <c r="X3498" i="1"/>
  <c r="Y3497" i="1" s="1"/>
  <c r="AA3495" i="1"/>
  <c r="AB3495" i="1" s="1"/>
  <c r="Q3494" i="1"/>
  <c r="AB3496" i="1" l="1"/>
  <c r="V3501" i="1"/>
  <c r="X3499" i="1"/>
  <c r="Y3498" i="1" s="1"/>
  <c r="Z3497" i="1"/>
  <c r="Q3495" i="1"/>
  <c r="AA3497" i="1" l="1"/>
  <c r="AB3497" i="1" s="1"/>
  <c r="AA3498" i="1"/>
  <c r="Z3498" i="1"/>
  <c r="V3502" i="1"/>
  <c r="X3500" i="1"/>
  <c r="Y3499" i="1" s="1"/>
  <c r="Q3496" i="1"/>
  <c r="AB3498" i="1" l="1"/>
  <c r="Z3499" i="1"/>
  <c r="AA3499" i="1" s="1"/>
  <c r="AB3499" i="1" s="1"/>
  <c r="V3503" i="1"/>
  <c r="X3501" i="1"/>
  <c r="Y3500" i="1" s="1"/>
  <c r="Q3497" i="1"/>
  <c r="Z3500" i="1" l="1"/>
  <c r="V3504" i="1"/>
  <c r="X3502" i="1"/>
  <c r="Y3501" i="1" s="1"/>
  <c r="Q3498" i="1"/>
  <c r="AA3500" i="1" l="1"/>
  <c r="AB3500" i="1" s="1"/>
  <c r="Z3501" i="1"/>
  <c r="AA3501" i="1" s="1"/>
  <c r="V3505" i="1"/>
  <c r="X3503" i="1"/>
  <c r="Y3502" i="1" s="1"/>
  <c r="Q3499" i="1"/>
  <c r="AB3501" i="1" l="1"/>
  <c r="Z3502" i="1"/>
  <c r="V3506" i="1"/>
  <c r="X3504" i="1"/>
  <c r="Y3503" i="1" s="1"/>
  <c r="Q3500" i="1"/>
  <c r="Z3503" i="1" l="1"/>
  <c r="AA3503" i="1" s="1"/>
  <c r="V3507" i="1"/>
  <c r="X3505" i="1"/>
  <c r="Y3504" i="1" s="1"/>
  <c r="AA3502" i="1"/>
  <c r="AB3502" i="1" s="1"/>
  <c r="Q3501" i="1"/>
  <c r="Z3504" i="1" l="1"/>
  <c r="V3508" i="1"/>
  <c r="X3506" i="1"/>
  <c r="Y3505" i="1" s="1"/>
  <c r="AB3503" i="1"/>
  <c r="Q3502" i="1"/>
  <c r="Z3505" i="1" l="1"/>
  <c r="AA3505" i="1" s="1"/>
  <c r="V3509" i="1"/>
  <c r="X3507" i="1"/>
  <c r="Y3506" i="1" s="1"/>
  <c r="AA3504" i="1"/>
  <c r="AB3504" i="1" s="1"/>
  <c r="Q3503" i="1"/>
  <c r="AB3505" i="1" l="1"/>
  <c r="AA3506" i="1"/>
  <c r="AB3506" i="1" s="1"/>
  <c r="Z3506" i="1"/>
  <c r="V3510" i="1"/>
  <c r="X3508" i="1"/>
  <c r="Y3507" i="1" s="1"/>
  <c r="Q3504" i="1"/>
  <c r="V3511" i="1" l="1"/>
  <c r="X3509" i="1"/>
  <c r="Y3508" i="1" s="1"/>
  <c r="Z3507" i="1"/>
  <c r="Q3505" i="1"/>
  <c r="Z3508" i="1" l="1"/>
  <c r="AA3508" i="1" s="1"/>
  <c r="AA3507" i="1"/>
  <c r="AB3507" i="1" s="1"/>
  <c r="V3512" i="1"/>
  <c r="X3510" i="1"/>
  <c r="Y3509" i="1" s="1"/>
  <c r="Q3506" i="1"/>
  <c r="AB3508" i="1" l="1"/>
  <c r="V3513" i="1"/>
  <c r="X3511" i="1"/>
  <c r="Y3510" i="1" s="1"/>
  <c r="Z3509" i="1"/>
  <c r="AA3509" i="1" s="1"/>
  <c r="Q3507" i="1"/>
  <c r="AB3509" i="1" l="1"/>
  <c r="V3514" i="1"/>
  <c r="X3512" i="1"/>
  <c r="Y3511" i="1" s="1"/>
  <c r="Z3510" i="1"/>
  <c r="AA3510" i="1" s="1"/>
  <c r="Q3508" i="1"/>
  <c r="AB3510" i="1" l="1"/>
  <c r="V3515" i="1"/>
  <c r="X3513" i="1"/>
  <c r="Y3512" i="1" s="1"/>
  <c r="Z3511" i="1"/>
  <c r="AA3511" i="1" s="1"/>
  <c r="Q3509" i="1"/>
  <c r="AB3511" i="1" l="1"/>
  <c r="V3516" i="1"/>
  <c r="X3514" i="1"/>
  <c r="Y3513" i="1" s="1"/>
  <c r="Z3512" i="1"/>
  <c r="AA3512" i="1" s="1"/>
  <c r="AB3512" i="1" s="1"/>
  <c r="Q3510" i="1"/>
  <c r="V3517" i="1" l="1"/>
  <c r="X3515" i="1"/>
  <c r="Y3514" i="1" s="1"/>
  <c r="Z3513" i="1"/>
  <c r="Q3511" i="1"/>
  <c r="AA3513" i="1" l="1"/>
  <c r="AB3513" i="1" s="1"/>
  <c r="Z3514" i="1"/>
  <c r="AA3514" i="1" s="1"/>
  <c r="V3518" i="1"/>
  <c r="X3516" i="1"/>
  <c r="Y3515" i="1" s="1"/>
  <c r="Q3512" i="1"/>
  <c r="V3519" i="1" l="1"/>
  <c r="X3517" i="1"/>
  <c r="Y3516" i="1" s="1"/>
  <c r="Z3515" i="1"/>
  <c r="AA3515" i="1" s="1"/>
  <c r="AB3514" i="1"/>
  <c r="Q3513" i="1"/>
  <c r="Z3516" i="1" l="1"/>
  <c r="AA3516" i="1" s="1"/>
  <c r="AB3515" i="1"/>
  <c r="V3520" i="1"/>
  <c r="X3518" i="1"/>
  <c r="Y3517" i="1" s="1"/>
  <c r="Q3514" i="1"/>
  <c r="AB3516" i="1" l="1"/>
  <c r="AA3517" i="1"/>
  <c r="Z3517" i="1"/>
  <c r="V3521" i="1"/>
  <c r="X3519" i="1"/>
  <c r="Y3518" i="1" s="1"/>
  <c r="Q3515" i="1"/>
  <c r="AB3517" i="1" l="1"/>
  <c r="Z3518" i="1"/>
  <c r="AA3518" i="1" s="1"/>
  <c r="AB3518" i="1" s="1"/>
  <c r="V3522" i="1"/>
  <c r="X3520" i="1"/>
  <c r="Y3519" i="1" s="1"/>
  <c r="Q3516" i="1"/>
  <c r="Z3519" i="1" l="1"/>
  <c r="V3523" i="1"/>
  <c r="X3521" i="1"/>
  <c r="Y3520" i="1" s="1"/>
  <c r="Q3517" i="1"/>
  <c r="Z3520" i="1" l="1"/>
  <c r="AA3520" i="1" s="1"/>
  <c r="V3524" i="1"/>
  <c r="X3522" i="1"/>
  <c r="Y3521" i="1" s="1"/>
  <c r="AA3519" i="1"/>
  <c r="AB3519" i="1" s="1"/>
  <c r="Q3518" i="1"/>
  <c r="AB3520" i="1" l="1"/>
  <c r="Z3521" i="1"/>
  <c r="AA3521" i="1" s="1"/>
  <c r="V3525" i="1"/>
  <c r="X3523" i="1"/>
  <c r="Y3522" i="1" s="1"/>
  <c r="Q3519" i="1"/>
  <c r="V3526" i="1" l="1"/>
  <c r="X3524" i="1"/>
  <c r="Y3523" i="1" s="1"/>
  <c r="Z3522" i="1"/>
  <c r="AA3522" i="1" s="1"/>
  <c r="AB3521" i="1"/>
  <c r="Q3520" i="1"/>
  <c r="AB3522" i="1" l="1"/>
  <c r="Z3523" i="1"/>
  <c r="AA3523" i="1" s="1"/>
  <c r="AB3523" i="1" s="1"/>
  <c r="V3527" i="1"/>
  <c r="X3525" i="1"/>
  <c r="Y3524" i="1" s="1"/>
  <c r="Q3521" i="1"/>
  <c r="Z3524" i="1" l="1"/>
  <c r="AA3524" i="1" s="1"/>
  <c r="AB3524" i="1" s="1"/>
  <c r="V3528" i="1"/>
  <c r="X3526" i="1"/>
  <c r="Y3525" i="1" s="1"/>
  <c r="Q3522" i="1"/>
  <c r="Z3525" i="1" l="1"/>
  <c r="AA3525" i="1" s="1"/>
  <c r="AB3525" i="1" s="1"/>
  <c r="V3529" i="1"/>
  <c r="X3527" i="1"/>
  <c r="Y3526" i="1" s="1"/>
  <c r="Q3523" i="1"/>
  <c r="V3530" i="1" l="1"/>
  <c r="X3528" i="1"/>
  <c r="Y3527" i="1" s="1"/>
  <c r="Z3526" i="1"/>
  <c r="AA3526" i="1"/>
  <c r="AB3526" i="1" s="1"/>
  <c r="Q3524" i="1"/>
  <c r="Z3527" i="1" l="1"/>
  <c r="AA3527" i="1" s="1"/>
  <c r="AB3527" i="1" s="1"/>
  <c r="V3531" i="1"/>
  <c r="X3529" i="1"/>
  <c r="Y3528" i="1" s="1"/>
  <c r="Q3525" i="1"/>
  <c r="V3532" i="1" l="1"/>
  <c r="X3530" i="1"/>
  <c r="Y3529" i="1" s="1"/>
  <c r="Z3528" i="1"/>
  <c r="AA3528" i="1"/>
  <c r="Q3526" i="1"/>
  <c r="Z3529" i="1" l="1"/>
  <c r="AA3529" i="1" s="1"/>
  <c r="AB3528" i="1"/>
  <c r="V3533" i="1"/>
  <c r="X3531" i="1"/>
  <c r="Y3530" i="1" s="1"/>
  <c r="Q3527" i="1"/>
  <c r="AB3529" i="1" l="1"/>
  <c r="V3534" i="1"/>
  <c r="X3532" i="1"/>
  <c r="Y3531" i="1" s="1"/>
  <c r="Z3530" i="1"/>
  <c r="AA3530" i="1"/>
  <c r="Q3528" i="1"/>
  <c r="AB3530" i="1" l="1"/>
  <c r="Z3531" i="1"/>
  <c r="AA3531" i="1" s="1"/>
  <c r="V3535" i="1"/>
  <c r="X3533" i="1"/>
  <c r="Y3532" i="1" s="1"/>
  <c r="Q3529" i="1"/>
  <c r="V3536" i="1" l="1"/>
  <c r="X3534" i="1"/>
  <c r="Y3533" i="1" s="1"/>
  <c r="Z3532" i="1"/>
  <c r="AA3532" i="1" s="1"/>
  <c r="AB3531" i="1"/>
  <c r="Q3530" i="1"/>
  <c r="AB3532" i="1" l="1"/>
  <c r="Z3533" i="1"/>
  <c r="AA3533" i="1" s="1"/>
  <c r="AB3533" i="1" s="1"/>
  <c r="V3537" i="1"/>
  <c r="X3535" i="1"/>
  <c r="Y3534" i="1" s="1"/>
  <c r="Q3531" i="1"/>
  <c r="V3538" i="1" l="1"/>
  <c r="X3536" i="1"/>
  <c r="Y3535" i="1" s="1"/>
  <c r="Z3534" i="1"/>
  <c r="AA3534" i="1" s="1"/>
  <c r="AB3534" i="1" s="1"/>
  <c r="Q3532" i="1"/>
  <c r="Z3535" i="1" l="1"/>
  <c r="V3539" i="1"/>
  <c r="X3537" i="1"/>
  <c r="Y3536" i="1" s="1"/>
  <c r="Q3533" i="1"/>
  <c r="Z3536" i="1" l="1"/>
  <c r="AA3536" i="1" s="1"/>
  <c r="V3540" i="1"/>
  <c r="X3538" i="1"/>
  <c r="Y3537" i="1" s="1"/>
  <c r="AA3535" i="1"/>
  <c r="AB3535" i="1" s="1"/>
  <c r="Q3534" i="1"/>
  <c r="AB3536" i="1" l="1"/>
  <c r="AA3537" i="1"/>
  <c r="AB3537" i="1" s="1"/>
  <c r="Z3537" i="1"/>
  <c r="V3541" i="1"/>
  <c r="X3539" i="1"/>
  <c r="Y3538" i="1" s="1"/>
  <c r="Q3535" i="1"/>
  <c r="V3542" i="1" l="1"/>
  <c r="X3540" i="1"/>
  <c r="Y3539" i="1" s="1"/>
  <c r="Z3538" i="1"/>
  <c r="Q3536" i="1"/>
  <c r="Z3539" i="1" l="1"/>
  <c r="AA3539" i="1" s="1"/>
  <c r="AA3538" i="1"/>
  <c r="AB3538" i="1" s="1"/>
  <c r="V3543" i="1"/>
  <c r="X3541" i="1"/>
  <c r="Y3540" i="1" s="1"/>
  <c r="Q3537" i="1"/>
  <c r="V3544" i="1" l="1"/>
  <c r="X3542" i="1"/>
  <c r="Y3541" i="1" s="1"/>
  <c r="Z3540" i="1"/>
  <c r="AA3540" i="1" s="1"/>
  <c r="AB3539" i="1"/>
  <c r="Q3538" i="1"/>
  <c r="AB3540" i="1" l="1"/>
  <c r="Z3541" i="1"/>
  <c r="AA3541" i="1" s="1"/>
  <c r="AB3541" i="1" s="1"/>
  <c r="V3545" i="1"/>
  <c r="X3543" i="1"/>
  <c r="Y3542" i="1" s="1"/>
  <c r="Q3539" i="1"/>
  <c r="V3546" i="1" l="1"/>
  <c r="X3544" i="1"/>
  <c r="Y3543" i="1" s="1"/>
  <c r="Z3542" i="1"/>
  <c r="AA3542" i="1" s="1"/>
  <c r="Q3540" i="1"/>
  <c r="AB3542" i="1" l="1"/>
  <c r="Z3543" i="1"/>
  <c r="V3547" i="1"/>
  <c r="X3545" i="1"/>
  <c r="Y3544" i="1" s="1"/>
  <c r="Q3541" i="1"/>
  <c r="Z3544" i="1" l="1"/>
  <c r="AA3544" i="1" s="1"/>
  <c r="V3548" i="1"/>
  <c r="X3546" i="1"/>
  <c r="Y3545" i="1" s="1"/>
  <c r="AA3543" i="1"/>
  <c r="AB3543" i="1" s="1"/>
  <c r="Q3542" i="1"/>
  <c r="Z3545" i="1" l="1"/>
  <c r="AA3545" i="1" s="1"/>
  <c r="V3549" i="1"/>
  <c r="X3547" i="1"/>
  <c r="Y3546" i="1" s="1"/>
  <c r="AB3544" i="1"/>
  <c r="Q3543" i="1"/>
  <c r="Z3546" i="1" l="1"/>
  <c r="AB3545" i="1"/>
  <c r="V3550" i="1"/>
  <c r="X3548" i="1"/>
  <c r="Y3547" i="1" s="1"/>
  <c r="Q3544" i="1"/>
  <c r="Z3547" i="1" l="1"/>
  <c r="V3551" i="1"/>
  <c r="X3549" i="1"/>
  <c r="Y3548" i="1" s="1"/>
  <c r="AA3546" i="1"/>
  <c r="AB3546" i="1" s="1"/>
  <c r="Q3545" i="1"/>
  <c r="Z3548" i="1" l="1"/>
  <c r="AA3548" i="1" s="1"/>
  <c r="V3552" i="1"/>
  <c r="X3550" i="1"/>
  <c r="Y3549" i="1" s="1"/>
  <c r="AA3547" i="1"/>
  <c r="AB3547" i="1" s="1"/>
  <c r="Q3546" i="1"/>
  <c r="V3553" i="1" l="1"/>
  <c r="X3551" i="1"/>
  <c r="Y3550" i="1" s="1"/>
  <c r="Z3549" i="1"/>
  <c r="AA3549" i="1"/>
  <c r="AB3548" i="1"/>
  <c r="Q3547" i="1"/>
  <c r="AB3549" i="1" l="1"/>
  <c r="Z3550" i="1"/>
  <c r="AA3550" i="1" s="1"/>
  <c r="V3554" i="1"/>
  <c r="X3552" i="1"/>
  <c r="Y3551" i="1" s="1"/>
  <c r="Q3548" i="1"/>
  <c r="V3555" i="1" l="1"/>
  <c r="X3553" i="1"/>
  <c r="Y3552" i="1" s="1"/>
  <c r="Z3551" i="1"/>
  <c r="AB3550" i="1"/>
  <c r="Q3549" i="1"/>
  <c r="Z3552" i="1" l="1"/>
  <c r="AA3552" i="1" s="1"/>
  <c r="AA3551" i="1"/>
  <c r="AB3551" i="1" s="1"/>
  <c r="V3556" i="1"/>
  <c r="X3554" i="1"/>
  <c r="Y3553" i="1" s="1"/>
  <c r="Q3550" i="1"/>
  <c r="V3557" i="1" l="1"/>
  <c r="X3555" i="1"/>
  <c r="Y3554" i="1" s="1"/>
  <c r="Z3553" i="1"/>
  <c r="AA3553" i="1" s="1"/>
  <c r="AB3552" i="1"/>
  <c r="Q3551" i="1"/>
  <c r="Z3554" i="1" l="1"/>
  <c r="AA3554" i="1" s="1"/>
  <c r="AB3553" i="1"/>
  <c r="V3558" i="1"/>
  <c r="X3556" i="1"/>
  <c r="Y3555" i="1" s="1"/>
  <c r="Q3552" i="1"/>
  <c r="Z3555" i="1" l="1"/>
  <c r="AA3555" i="1" s="1"/>
  <c r="V3559" i="1"/>
  <c r="X3557" i="1"/>
  <c r="Y3556" i="1" s="1"/>
  <c r="AB3554" i="1"/>
  <c r="Q3553" i="1"/>
  <c r="AB3555" i="1" l="1"/>
  <c r="Z3556" i="1"/>
  <c r="AA3556" i="1" s="1"/>
  <c r="AB3556" i="1" s="1"/>
  <c r="V3560" i="1"/>
  <c r="X3558" i="1"/>
  <c r="Y3557" i="1" s="1"/>
  <c r="Q3554" i="1"/>
  <c r="AA3557" i="1" l="1"/>
  <c r="Z3557" i="1"/>
  <c r="AB3557" i="1" s="1"/>
  <c r="V3561" i="1"/>
  <c r="X3559" i="1"/>
  <c r="Y3558" i="1" s="1"/>
  <c r="Q3555" i="1"/>
  <c r="Z3558" i="1" l="1"/>
  <c r="AA3558" i="1" s="1"/>
  <c r="AB3558" i="1" s="1"/>
  <c r="V3562" i="1"/>
  <c r="X3560" i="1"/>
  <c r="Y3559" i="1" s="1"/>
  <c r="Q3556" i="1"/>
  <c r="V3563" i="1" l="1"/>
  <c r="X3561" i="1"/>
  <c r="Y3560" i="1" s="1"/>
  <c r="Z3559" i="1"/>
  <c r="Q3557" i="1"/>
  <c r="Z3560" i="1" l="1"/>
  <c r="AA3560" i="1" s="1"/>
  <c r="AA3559" i="1"/>
  <c r="AB3559" i="1" s="1"/>
  <c r="V3564" i="1"/>
  <c r="X3562" i="1"/>
  <c r="Y3561" i="1" s="1"/>
  <c r="Q3558" i="1"/>
  <c r="V3565" i="1" l="1"/>
  <c r="X3563" i="1"/>
  <c r="Y3562" i="1" s="1"/>
  <c r="Z3561" i="1"/>
  <c r="AA3561" i="1" s="1"/>
  <c r="AB3560" i="1"/>
  <c r="Q3559" i="1"/>
  <c r="Z3562" i="1" l="1"/>
  <c r="AA3562" i="1" s="1"/>
  <c r="AB3561" i="1"/>
  <c r="V3566" i="1"/>
  <c r="X3564" i="1"/>
  <c r="Y3563" i="1" s="1"/>
  <c r="Q3560" i="1"/>
  <c r="AB3562" i="1" l="1"/>
  <c r="Z3563" i="1"/>
  <c r="AA3563" i="1" s="1"/>
  <c r="AB3563" i="1" s="1"/>
  <c r="V3567" i="1"/>
  <c r="X3565" i="1"/>
  <c r="Y3564" i="1" s="1"/>
  <c r="Q3561" i="1"/>
  <c r="Z3564" i="1" l="1"/>
  <c r="AA3564" i="1" s="1"/>
  <c r="AB3564" i="1" s="1"/>
  <c r="V3568" i="1"/>
  <c r="X3566" i="1"/>
  <c r="Y3565" i="1" s="1"/>
  <c r="Q3562" i="1"/>
  <c r="V3569" i="1" l="1"/>
  <c r="X3567" i="1"/>
  <c r="Y3566" i="1" s="1"/>
  <c r="Z3565" i="1"/>
  <c r="AA3565" i="1" s="1"/>
  <c r="AB3565" i="1" s="1"/>
  <c r="Q3563" i="1"/>
  <c r="Z3566" i="1" l="1"/>
  <c r="AA3566" i="1" s="1"/>
  <c r="AB3566" i="1" s="1"/>
  <c r="V3570" i="1"/>
  <c r="X3568" i="1"/>
  <c r="Y3567" i="1" s="1"/>
  <c r="Q3564" i="1"/>
  <c r="V3571" i="1" l="1"/>
  <c r="X3569" i="1"/>
  <c r="Y3568" i="1" s="1"/>
  <c r="Z3567" i="1"/>
  <c r="Q3565" i="1"/>
  <c r="AA3567" i="1" l="1"/>
  <c r="AB3567" i="1" s="1"/>
  <c r="Z3568" i="1"/>
  <c r="AA3568" i="1" s="1"/>
  <c r="V3572" i="1"/>
  <c r="X3570" i="1"/>
  <c r="Y3569" i="1" s="1"/>
  <c r="Q3566" i="1"/>
  <c r="AB3568" i="1" l="1"/>
  <c r="AA3569" i="1"/>
  <c r="AB3569" i="1" s="1"/>
  <c r="Z3569" i="1"/>
  <c r="V3573" i="1"/>
  <c r="X3571" i="1"/>
  <c r="Y3570" i="1" s="1"/>
  <c r="Q3567" i="1"/>
  <c r="Z3570" i="1" l="1"/>
  <c r="V3574" i="1"/>
  <c r="X3572" i="1"/>
  <c r="Y3571" i="1" s="1"/>
  <c r="Q3568" i="1"/>
  <c r="Z3571" i="1" l="1"/>
  <c r="AA3571" i="1" s="1"/>
  <c r="V3575" i="1"/>
  <c r="X3573" i="1"/>
  <c r="Y3572" i="1" s="1"/>
  <c r="AA3570" i="1"/>
  <c r="AB3570" i="1" s="1"/>
  <c r="Q3569" i="1"/>
  <c r="AA3572" i="1" l="1"/>
  <c r="Z3572" i="1"/>
  <c r="V3576" i="1"/>
  <c r="X3574" i="1"/>
  <c r="Y3573" i="1" s="1"/>
  <c r="AB3571" i="1"/>
  <c r="Q3570" i="1"/>
  <c r="Z3573" i="1" l="1"/>
  <c r="AA3573" i="1" s="1"/>
  <c r="V3577" i="1"/>
  <c r="X3575" i="1"/>
  <c r="Y3574" i="1" s="1"/>
  <c r="AB3572" i="1"/>
  <c r="Q3571" i="1"/>
  <c r="Z3574" i="1" l="1"/>
  <c r="AA3574" i="1" s="1"/>
  <c r="V3578" i="1"/>
  <c r="X3576" i="1"/>
  <c r="Y3575" i="1" s="1"/>
  <c r="AB3573" i="1"/>
  <c r="Q3572" i="1"/>
  <c r="Z3575" i="1" l="1"/>
  <c r="AA3575" i="1" s="1"/>
  <c r="V3579" i="1"/>
  <c r="X3577" i="1"/>
  <c r="Y3576" i="1" s="1"/>
  <c r="AB3574" i="1"/>
  <c r="Q3573" i="1"/>
  <c r="Z3576" i="1" l="1"/>
  <c r="AA3576" i="1" s="1"/>
  <c r="V3580" i="1"/>
  <c r="X3578" i="1"/>
  <c r="Y3577" i="1" s="1"/>
  <c r="AB3575" i="1"/>
  <c r="Q3574" i="1"/>
  <c r="AB3576" i="1" l="1"/>
  <c r="Z3577" i="1"/>
  <c r="AA3577" i="1" s="1"/>
  <c r="AB3577" i="1" s="1"/>
  <c r="V3581" i="1"/>
  <c r="X3579" i="1"/>
  <c r="Y3578" i="1" s="1"/>
  <c r="Q3575" i="1"/>
  <c r="Z3578" i="1" l="1"/>
  <c r="AA3578" i="1" s="1"/>
  <c r="AB3578" i="1" s="1"/>
  <c r="V3582" i="1"/>
  <c r="X3580" i="1"/>
  <c r="Y3579" i="1" s="1"/>
  <c r="Q3576" i="1"/>
  <c r="V3583" i="1" l="1"/>
  <c r="X3581" i="1"/>
  <c r="Y3580" i="1" s="1"/>
  <c r="Z3579" i="1"/>
  <c r="AA3579" i="1" s="1"/>
  <c r="AB3579" i="1" s="1"/>
  <c r="Q3577" i="1"/>
  <c r="Z3580" i="1" l="1"/>
  <c r="AA3580" i="1" s="1"/>
  <c r="AB3580" i="1" s="1"/>
  <c r="V3584" i="1"/>
  <c r="X3582" i="1"/>
  <c r="Y3581" i="1" s="1"/>
  <c r="Q3578" i="1"/>
  <c r="AA3581" i="1" l="1"/>
  <c r="AB3581" i="1" s="1"/>
  <c r="Z3581" i="1"/>
  <c r="V3585" i="1"/>
  <c r="X3583" i="1"/>
  <c r="Y3582" i="1" s="1"/>
  <c r="Q3579" i="1"/>
  <c r="Z3582" i="1" l="1"/>
  <c r="V3586" i="1"/>
  <c r="X3584" i="1"/>
  <c r="Y3583" i="1" s="1"/>
  <c r="Q3580" i="1"/>
  <c r="AA3582" i="1" l="1"/>
  <c r="AB3582" i="1" s="1"/>
  <c r="AA3583" i="1"/>
  <c r="Z3583" i="1"/>
  <c r="V3587" i="1"/>
  <c r="X3585" i="1"/>
  <c r="Y3584" i="1" s="1"/>
  <c r="Q3581" i="1"/>
  <c r="AB3583" i="1" l="1"/>
  <c r="Z3584" i="1"/>
  <c r="AA3584" i="1" s="1"/>
  <c r="AB3584" i="1" s="1"/>
  <c r="V3588" i="1"/>
  <c r="X3586" i="1"/>
  <c r="Y3585" i="1" s="1"/>
  <c r="Q3582" i="1"/>
  <c r="V3589" i="1" l="1"/>
  <c r="X3587" i="1"/>
  <c r="Y3586" i="1" s="1"/>
  <c r="Z3585" i="1"/>
  <c r="AA3585" i="1" s="1"/>
  <c r="AB3585" i="1" s="1"/>
  <c r="Q3583" i="1"/>
  <c r="Z3586" i="1" l="1"/>
  <c r="AA3586" i="1" s="1"/>
  <c r="AB3586" i="1" s="1"/>
  <c r="V3590" i="1"/>
  <c r="X3588" i="1"/>
  <c r="Y3587" i="1" s="1"/>
  <c r="Q3584" i="1"/>
  <c r="V3591" i="1" l="1"/>
  <c r="X3589" i="1"/>
  <c r="Y3588" i="1" s="1"/>
  <c r="Z3587" i="1"/>
  <c r="Q3585" i="1"/>
  <c r="Z3588" i="1" l="1"/>
  <c r="AA3587" i="1"/>
  <c r="AB3587" i="1" s="1"/>
  <c r="V3592" i="1"/>
  <c r="X3590" i="1"/>
  <c r="Y3589" i="1" s="1"/>
  <c r="Q3586" i="1"/>
  <c r="V3593" i="1" l="1"/>
  <c r="X3591" i="1"/>
  <c r="Y3590" i="1" s="1"/>
  <c r="Z3589" i="1"/>
  <c r="AA3589" i="1" s="1"/>
  <c r="AA3588" i="1"/>
  <c r="AB3588" i="1" s="1"/>
  <c r="Q3587" i="1"/>
  <c r="AB3589" i="1" l="1"/>
  <c r="AA3590" i="1"/>
  <c r="Z3590" i="1"/>
  <c r="V3594" i="1"/>
  <c r="X3592" i="1"/>
  <c r="Y3591" i="1" s="1"/>
  <c r="Q3588" i="1"/>
  <c r="AB3590" i="1" l="1"/>
  <c r="Z3591" i="1"/>
  <c r="AA3591" i="1" s="1"/>
  <c r="AB3591" i="1" s="1"/>
  <c r="V3595" i="1"/>
  <c r="X3593" i="1"/>
  <c r="Y3592" i="1" s="1"/>
  <c r="Q3589" i="1"/>
  <c r="Z3592" i="1" l="1"/>
  <c r="AA3592" i="1" s="1"/>
  <c r="AB3592" i="1" s="1"/>
  <c r="V3596" i="1"/>
  <c r="X3594" i="1"/>
  <c r="Y3593" i="1" s="1"/>
  <c r="Q3590" i="1"/>
  <c r="V3597" i="1" l="1"/>
  <c r="X3595" i="1"/>
  <c r="Y3594" i="1" s="1"/>
  <c r="Z3593" i="1"/>
  <c r="AA3593" i="1" s="1"/>
  <c r="AB3593" i="1" s="1"/>
  <c r="Q3591" i="1"/>
  <c r="Z3594" i="1" l="1"/>
  <c r="AA3594" i="1" s="1"/>
  <c r="AB3594" i="1" s="1"/>
  <c r="V3598" i="1"/>
  <c r="X3596" i="1"/>
  <c r="Y3595" i="1" s="1"/>
  <c r="Q3592" i="1"/>
  <c r="Z3595" i="1" l="1"/>
  <c r="AA3595" i="1" s="1"/>
  <c r="AB3595" i="1" s="1"/>
  <c r="V3599" i="1"/>
  <c r="X3597" i="1"/>
  <c r="Y3596" i="1" s="1"/>
  <c r="Q3593" i="1"/>
  <c r="Z3596" i="1" l="1"/>
  <c r="V3600" i="1"/>
  <c r="X3598" i="1"/>
  <c r="Y3597" i="1" s="1"/>
  <c r="Q3594" i="1"/>
  <c r="Z3597" i="1" l="1"/>
  <c r="AA3597" i="1" s="1"/>
  <c r="V3601" i="1"/>
  <c r="X3599" i="1"/>
  <c r="Y3598" i="1" s="1"/>
  <c r="AA3596" i="1"/>
  <c r="AB3596" i="1" s="1"/>
  <c r="Q3595" i="1"/>
  <c r="AB3597" i="1" l="1"/>
  <c r="V3602" i="1"/>
  <c r="X3600" i="1"/>
  <c r="Y3599" i="1" s="1"/>
  <c r="Z3598" i="1"/>
  <c r="AA3598" i="1" s="1"/>
  <c r="AB3598" i="1" s="1"/>
  <c r="Q3596" i="1"/>
  <c r="V3603" i="1" l="1"/>
  <c r="X3601" i="1"/>
  <c r="Y3600" i="1" s="1"/>
  <c r="Z3599" i="1"/>
  <c r="AA3599" i="1" s="1"/>
  <c r="Q3597" i="1"/>
  <c r="AB3599" i="1" l="1"/>
  <c r="AA3600" i="1"/>
  <c r="AB3600" i="1" s="1"/>
  <c r="Z3600" i="1"/>
  <c r="V3604" i="1"/>
  <c r="X3602" i="1"/>
  <c r="Y3601" i="1" s="1"/>
  <c r="Q3598" i="1"/>
  <c r="V3605" i="1" l="1"/>
  <c r="X3603" i="1"/>
  <c r="Y3602" i="1" s="1"/>
  <c r="Z3601" i="1"/>
  <c r="AA3601" i="1" s="1"/>
  <c r="AB3601" i="1" s="1"/>
  <c r="Q3599" i="1"/>
  <c r="Z3602" i="1" l="1"/>
  <c r="AA3602" i="1" s="1"/>
  <c r="AB3602" i="1" s="1"/>
  <c r="V3606" i="1"/>
  <c r="X3604" i="1"/>
  <c r="Y3603" i="1" s="1"/>
  <c r="Q3600" i="1"/>
  <c r="V3607" i="1" l="1"/>
  <c r="X3605" i="1"/>
  <c r="Y3604" i="1" s="1"/>
  <c r="Z3603" i="1"/>
  <c r="AA3603" i="1"/>
  <c r="Q3601" i="1"/>
  <c r="AB3603" i="1" l="1"/>
  <c r="Z3604" i="1"/>
  <c r="AA3604" i="1" s="1"/>
  <c r="AB3604" i="1" s="1"/>
  <c r="V3608" i="1"/>
  <c r="X3606" i="1"/>
  <c r="Y3605" i="1" s="1"/>
  <c r="Q3602" i="1"/>
  <c r="Z3605" i="1" l="1"/>
  <c r="AA3605" i="1" s="1"/>
  <c r="AB3605" i="1" s="1"/>
  <c r="V3609" i="1"/>
  <c r="X3607" i="1"/>
  <c r="Y3606" i="1" s="1"/>
  <c r="Q3603" i="1"/>
  <c r="Z3606" i="1" l="1"/>
  <c r="AA3606" i="1" s="1"/>
  <c r="AB3606" i="1" s="1"/>
  <c r="V3610" i="1"/>
  <c r="X3608" i="1"/>
  <c r="Y3607" i="1" s="1"/>
  <c r="Q3604" i="1"/>
  <c r="Z3607" i="1" l="1"/>
  <c r="V3611" i="1"/>
  <c r="X3609" i="1"/>
  <c r="Y3608" i="1" s="1"/>
  <c r="Q3605" i="1"/>
  <c r="AA3607" i="1" l="1"/>
  <c r="AB3607" i="1" s="1"/>
  <c r="V3612" i="1"/>
  <c r="X3610" i="1"/>
  <c r="Y3609" i="1" s="1"/>
  <c r="AA3608" i="1"/>
  <c r="Z3608" i="1"/>
  <c r="Q3606" i="1"/>
  <c r="AB3608" i="1" l="1"/>
  <c r="AA3609" i="1"/>
  <c r="AB3609" i="1" s="1"/>
  <c r="Z3609" i="1"/>
  <c r="V3613" i="1"/>
  <c r="X3611" i="1"/>
  <c r="Y3610" i="1" s="1"/>
  <c r="Q3607" i="1"/>
  <c r="Z3610" i="1" l="1"/>
  <c r="AA3610" i="1" s="1"/>
  <c r="AB3610" i="1" s="1"/>
  <c r="V3614" i="1"/>
  <c r="X3612" i="1"/>
  <c r="Y3611" i="1" s="1"/>
  <c r="Q3608" i="1"/>
  <c r="Z3611" i="1" l="1"/>
  <c r="AA3611" i="1" s="1"/>
  <c r="AB3611" i="1" s="1"/>
  <c r="V3615" i="1"/>
  <c r="X3613" i="1"/>
  <c r="Y3612" i="1" s="1"/>
  <c r="Q3609" i="1"/>
  <c r="V3616" i="1" l="1"/>
  <c r="X3614" i="1"/>
  <c r="Y3613" i="1" s="1"/>
  <c r="Z3612" i="1"/>
  <c r="AA3612" i="1" s="1"/>
  <c r="AB3612" i="1" s="1"/>
  <c r="Q3610" i="1"/>
  <c r="Z3613" i="1" l="1"/>
  <c r="AA3613" i="1" s="1"/>
  <c r="AB3613" i="1" s="1"/>
  <c r="V3617" i="1"/>
  <c r="X3615" i="1"/>
  <c r="Y3614" i="1" s="1"/>
  <c r="Q3611" i="1"/>
  <c r="Z3614" i="1" l="1"/>
  <c r="AA3614" i="1" s="1"/>
  <c r="AB3614" i="1" s="1"/>
  <c r="V3618" i="1"/>
  <c r="X3616" i="1"/>
  <c r="Y3615" i="1" s="1"/>
  <c r="Q3612" i="1"/>
  <c r="V3619" i="1" l="1"/>
  <c r="X3617" i="1"/>
  <c r="Y3616" i="1" s="1"/>
  <c r="Z3615" i="1"/>
  <c r="AA3615" i="1" s="1"/>
  <c r="AB3615" i="1" s="1"/>
  <c r="Q3613" i="1"/>
  <c r="Z3616" i="1" l="1"/>
  <c r="AA3616" i="1" s="1"/>
  <c r="AB3616" i="1" s="1"/>
  <c r="V3620" i="1"/>
  <c r="X3618" i="1"/>
  <c r="Y3617" i="1" s="1"/>
  <c r="Q3614" i="1"/>
  <c r="Z3617" i="1" l="1"/>
  <c r="AA3617" i="1" s="1"/>
  <c r="AB3617" i="1" s="1"/>
  <c r="V3621" i="1"/>
  <c r="X3619" i="1"/>
  <c r="Y3618" i="1" s="1"/>
  <c r="Q3615" i="1"/>
  <c r="Z3618" i="1" l="1"/>
  <c r="AA3618" i="1" s="1"/>
  <c r="AB3618" i="1" s="1"/>
  <c r="V3622" i="1"/>
  <c r="X3620" i="1"/>
  <c r="Y3619" i="1" s="1"/>
  <c r="Q3616" i="1"/>
  <c r="Z3619" i="1" l="1"/>
  <c r="AA3619" i="1" s="1"/>
  <c r="AB3619" i="1" s="1"/>
  <c r="V3623" i="1"/>
  <c r="X3621" i="1"/>
  <c r="Y3620" i="1" s="1"/>
  <c r="Q3617" i="1"/>
  <c r="V3624" i="1" l="1"/>
  <c r="X3622" i="1"/>
  <c r="Y3621" i="1" s="1"/>
  <c r="Z3620" i="1"/>
  <c r="AA3620" i="1" s="1"/>
  <c r="AB3620" i="1" s="1"/>
  <c r="Q3618" i="1"/>
  <c r="Z3621" i="1" l="1"/>
  <c r="V3625" i="1"/>
  <c r="X3623" i="1"/>
  <c r="Y3622" i="1" s="1"/>
  <c r="Q3619" i="1"/>
  <c r="AA3621" i="1" l="1"/>
  <c r="AB3621" i="1" s="1"/>
  <c r="Z3622" i="1"/>
  <c r="AA3622" i="1" s="1"/>
  <c r="V3626" i="1"/>
  <c r="X3624" i="1"/>
  <c r="Y3623" i="1" s="1"/>
  <c r="Q3620" i="1"/>
  <c r="AB3622" i="1" l="1"/>
  <c r="Z3623" i="1"/>
  <c r="AA3623" i="1" s="1"/>
  <c r="AB3623" i="1" s="1"/>
  <c r="V3627" i="1"/>
  <c r="X3625" i="1"/>
  <c r="Y3624" i="1" s="1"/>
  <c r="Q3621" i="1"/>
  <c r="Z3624" i="1" l="1"/>
  <c r="AA3624" i="1" s="1"/>
  <c r="AB3624" i="1" s="1"/>
  <c r="V3628" i="1"/>
  <c r="X3626" i="1"/>
  <c r="Y3625" i="1" s="1"/>
  <c r="Q3622" i="1"/>
  <c r="Z3625" i="1" l="1"/>
  <c r="AA3625" i="1" s="1"/>
  <c r="AB3625" i="1" s="1"/>
  <c r="V3629" i="1"/>
  <c r="X3627" i="1"/>
  <c r="Y3626" i="1" s="1"/>
  <c r="Q3623" i="1"/>
  <c r="V3630" i="1" l="1"/>
  <c r="X3628" i="1"/>
  <c r="Y3627" i="1" s="1"/>
  <c r="AA3626" i="1"/>
  <c r="AB3626" i="1" s="1"/>
  <c r="Z3626" i="1"/>
  <c r="Q3624" i="1"/>
  <c r="Z3627" i="1" l="1"/>
  <c r="AA3627" i="1" s="1"/>
  <c r="AB3627" i="1" s="1"/>
  <c r="V3631" i="1"/>
  <c r="X3629" i="1"/>
  <c r="Y3628" i="1" s="1"/>
  <c r="Q3625" i="1"/>
  <c r="Z3628" i="1" l="1"/>
  <c r="AA3628" i="1" s="1"/>
  <c r="AB3628" i="1" s="1"/>
  <c r="V3632" i="1"/>
  <c r="X3630" i="1"/>
  <c r="Y3629" i="1" s="1"/>
  <c r="Q3626" i="1"/>
  <c r="Z3629" i="1" l="1"/>
  <c r="AA3629" i="1" s="1"/>
  <c r="AB3629" i="1" s="1"/>
  <c r="V3633" i="1"/>
  <c r="X3631" i="1"/>
  <c r="Y3630" i="1" s="1"/>
  <c r="Q3627" i="1"/>
  <c r="Z3630" i="1" l="1"/>
  <c r="AA3630" i="1" s="1"/>
  <c r="AB3630" i="1" s="1"/>
  <c r="V3634" i="1"/>
  <c r="X3632" i="1"/>
  <c r="Y3631" i="1" s="1"/>
  <c r="Q3628" i="1"/>
  <c r="V3635" i="1" l="1"/>
  <c r="X3633" i="1"/>
  <c r="Y3632" i="1" s="1"/>
  <c r="Z3631" i="1"/>
  <c r="AA3631" i="1" s="1"/>
  <c r="AB3631" i="1" s="1"/>
  <c r="Q3629" i="1"/>
  <c r="Z3632" i="1" l="1"/>
  <c r="AA3632" i="1" s="1"/>
  <c r="AB3632" i="1" s="1"/>
  <c r="V3636" i="1"/>
  <c r="X3634" i="1"/>
  <c r="Y3633" i="1" s="1"/>
  <c r="Q3630" i="1"/>
  <c r="Z3633" i="1" l="1"/>
  <c r="AA3633" i="1" s="1"/>
  <c r="AB3633" i="1" s="1"/>
  <c r="V3637" i="1"/>
  <c r="X3635" i="1"/>
  <c r="Y3634" i="1" s="1"/>
  <c r="Q3631" i="1"/>
  <c r="Z3634" i="1" l="1"/>
  <c r="AA3634" i="1" s="1"/>
  <c r="AB3634" i="1" s="1"/>
  <c r="V3638" i="1"/>
  <c r="X3636" i="1"/>
  <c r="Y3635" i="1" s="1"/>
  <c r="Q3632" i="1"/>
  <c r="Z3635" i="1" l="1"/>
  <c r="AA3635" i="1" s="1"/>
  <c r="AB3635" i="1" s="1"/>
  <c r="V3639" i="1"/>
  <c r="X3637" i="1"/>
  <c r="Y3636" i="1" s="1"/>
  <c r="Q3633" i="1"/>
  <c r="V3640" i="1" l="1"/>
  <c r="X3638" i="1"/>
  <c r="Y3637" i="1" s="1"/>
  <c r="Z3636" i="1"/>
  <c r="AA3636" i="1" s="1"/>
  <c r="AB3636" i="1" s="1"/>
  <c r="Q3634" i="1"/>
  <c r="Z3637" i="1" l="1"/>
  <c r="AA3637" i="1" s="1"/>
  <c r="AB3637" i="1" s="1"/>
  <c r="V3641" i="1"/>
  <c r="X3639" i="1"/>
  <c r="Y3638" i="1" s="1"/>
  <c r="Q3635" i="1"/>
  <c r="Z3638" i="1" l="1"/>
  <c r="AA3638" i="1" s="1"/>
  <c r="AB3638" i="1" s="1"/>
  <c r="V3642" i="1"/>
  <c r="X3640" i="1"/>
  <c r="Y3639" i="1" s="1"/>
  <c r="Q3636" i="1"/>
  <c r="V3643" i="1" l="1"/>
  <c r="X3641" i="1"/>
  <c r="Y3640" i="1" s="1"/>
  <c r="Z3639" i="1"/>
  <c r="AA3639" i="1" s="1"/>
  <c r="AB3639" i="1" s="1"/>
  <c r="Q3637" i="1"/>
  <c r="Z3640" i="1" l="1"/>
  <c r="AA3640" i="1" s="1"/>
  <c r="AB3640" i="1" s="1"/>
  <c r="V3644" i="1"/>
  <c r="X3642" i="1"/>
  <c r="Y3641" i="1" s="1"/>
  <c r="Q3638" i="1"/>
  <c r="Z3641" i="1" l="1"/>
  <c r="AA3641" i="1" s="1"/>
  <c r="AB3641" i="1" s="1"/>
  <c r="V3645" i="1"/>
  <c r="X3643" i="1"/>
  <c r="Y3642" i="1" s="1"/>
  <c r="Q3639" i="1"/>
  <c r="AA3642" i="1" l="1"/>
  <c r="Z3642" i="1"/>
  <c r="AB3642" i="1" s="1"/>
  <c r="V3646" i="1"/>
  <c r="X3644" i="1"/>
  <c r="Y3643" i="1" s="1"/>
  <c r="Q3640" i="1"/>
  <c r="Z3643" i="1" l="1"/>
  <c r="AA3643" i="1" s="1"/>
  <c r="AB3643" i="1" s="1"/>
  <c r="V3647" i="1"/>
  <c r="X3645" i="1"/>
  <c r="Y3644" i="1" s="1"/>
  <c r="Q3641" i="1"/>
  <c r="Z3644" i="1" l="1"/>
  <c r="AA3644" i="1" s="1"/>
  <c r="AB3644" i="1" s="1"/>
  <c r="V3648" i="1"/>
  <c r="X3646" i="1"/>
  <c r="Y3645" i="1" s="1"/>
  <c r="Q3642" i="1"/>
  <c r="Z3645" i="1" l="1"/>
  <c r="V3649" i="1"/>
  <c r="X3647" i="1"/>
  <c r="Y3646" i="1" s="1"/>
  <c r="Q3643" i="1"/>
  <c r="Z3646" i="1" l="1"/>
  <c r="AA3646" i="1" s="1"/>
  <c r="V3650" i="1"/>
  <c r="X3648" i="1"/>
  <c r="Y3647" i="1" s="1"/>
  <c r="AA3645" i="1"/>
  <c r="AB3645" i="1" s="1"/>
  <c r="Q3644" i="1"/>
  <c r="V3651" i="1" l="1"/>
  <c r="X3649" i="1"/>
  <c r="Y3648" i="1" s="1"/>
  <c r="Z3647" i="1"/>
  <c r="AA3647" i="1" s="1"/>
  <c r="AB3646" i="1"/>
  <c r="Q3645" i="1"/>
  <c r="AB3647" i="1" l="1"/>
  <c r="Z3648" i="1"/>
  <c r="AA3648" i="1" s="1"/>
  <c r="AB3648" i="1" s="1"/>
  <c r="V3652" i="1"/>
  <c r="X3650" i="1"/>
  <c r="Y3649" i="1" s="1"/>
  <c r="Q3646" i="1"/>
  <c r="Z3649" i="1" l="1"/>
  <c r="AA3649" i="1" s="1"/>
  <c r="AB3649" i="1" s="1"/>
  <c r="V3653" i="1"/>
  <c r="X3651" i="1"/>
  <c r="Y3650" i="1" s="1"/>
  <c r="Q3647" i="1"/>
  <c r="AA3650" i="1" l="1"/>
  <c r="AB3650" i="1" s="1"/>
  <c r="Z3650" i="1"/>
  <c r="V3654" i="1"/>
  <c r="X3652" i="1"/>
  <c r="Y3651" i="1" s="1"/>
  <c r="Q3648" i="1"/>
  <c r="Z3651" i="1" l="1"/>
  <c r="V3655" i="1"/>
  <c r="X3653" i="1"/>
  <c r="Y3652" i="1" s="1"/>
  <c r="Q3649" i="1"/>
  <c r="Z3652" i="1" l="1"/>
  <c r="AA3652" i="1" s="1"/>
  <c r="V3656" i="1"/>
  <c r="X3654" i="1"/>
  <c r="Y3653" i="1" s="1"/>
  <c r="AA3651" i="1"/>
  <c r="AB3651" i="1" s="1"/>
  <c r="Q3650" i="1"/>
  <c r="AB3652" i="1" l="1"/>
  <c r="Z3653" i="1"/>
  <c r="AA3653" i="1" s="1"/>
  <c r="AB3653" i="1" s="1"/>
  <c r="V3657" i="1"/>
  <c r="X3655" i="1"/>
  <c r="Y3654" i="1" s="1"/>
  <c r="Q3651" i="1"/>
  <c r="Z3654" i="1" l="1"/>
  <c r="AA3654" i="1" s="1"/>
  <c r="AB3654" i="1" s="1"/>
  <c r="V3658" i="1"/>
  <c r="X3656" i="1"/>
  <c r="Y3655" i="1" s="1"/>
  <c r="Q3652" i="1"/>
  <c r="Z3655" i="1" l="1"/>
  <c r="AA3655" i="1" s="1"/>
  <c r="AB3655" i="1" s="1"/>
  <c r="V3659" i="1"/>
  <c r="X3657" i="1"/>
  <c r="Y3656" i="1" s="1"/>
  <c r="Q3653" i="1"/>
  <c r="Z3656" i="1" l="1"/>
  <c r="AA3656" i="1" s="1"/>
  <c r="AB3656" i="1" s="1"/>
  <c r="V3660" i="1"/>
  <c r="X3658" i="1"/>
  <c r="Y3657" i="1" s="1"/>
  <c r="Q3654" i="1"/>
  <c r="V3661" i="1" l="1"/>
  <c r="X3659" i="1"/>
  <c r="Y3658" i="1" s="1"/>
  <c r="Z3657" i="1"/>
  <c r="AA3657" i="1" s="1"/>
  <c r="AB3657" i="1" s="1"/>
  <c r="Q3655" i="1"/>
  <c r="Z3658" i="1" l="1"/>
  <c r="AA3658" i="1" s="1"/>
  <c r="AB3658" i="1" s="1"/>
  <c r="V3662" i="1"/>
  <c r="X3660" i="1"/>
  <c r="Y3659" i="1" s="1"/>
  <c r="Q3656" i="1"/>
  <c r="Z3659" i="1" l="1"/>
  <c r="V3663" i="1"/>
  <c r="X3661" i="1"/>
  <c r="Y3660" i="1" s="1"/>
  <c r="Q3657" i="1"/>
  <c r="AA3659" i="1" l="1"/>
  <c r="AB3659" i="1" s="1"/>
  <c r="Z3660" i="1"/>
  <c r="AA3660" i="1" s="1"/>
  <c r="V3664" i="1"/>
  <c r="X3662" i="1"/>
  <c r="Y3661" i="1" s="1"/>
  <c r="Q3658" i="1"/>
  <c r="AB3660" i="1" l="1"/>
  <c r="Z3661" i="1"/>
  <c r="AA3661" i="1" s="1"/>
  <c r="AB3661" i="1" s="1"/>
  <c r="V3665" i="1"/>
  <c r="X3663" i="1"/>
  <c r="Y3662" i="1" s="1"/>
  <c r="Q3659" i="1"/>
  <c r="Z3662" i="1" l="1"/>
  <c r="AA3662" i="1" s="1"/>
  <c r="AB3662" i="1" s="1"/>
  <c r="V3666" i="1"/>
  <c r="X3664" i="1"/>
  <c r="Y3663" i="1" s="1"/>
  <c r="Q3660" i="1"/>
  <c r="Z3663" i="1" l="1"/>
  <c r="V3667" i="1"/>
  <c r="X3665" i="1"/>
  <c r="Y3664" i="1" s="1"/>
  <c r="Q3661" i="1"/>
  <c r="Z3664" i="1" l="1"/>
  <c r="AA3664" i="1" s="1"/>
  <c r="V3668" i="1"/>
  <c r="X3666" i="1"/>
  <c r="Y3665" i="1" s="1"/>
  <c r="AA3663" i="1"/>
  <c r="AB3663" i="1" s="1"/>
  <c r="Q3662" i="1"/>
  <c r="AB3664" i="1" l="1"/>
  <c r="Z3665" i="1"/>
  <c r="AA3665" i="1" s="1"/>
  <c r="AB3665" i="1" s="1"/>
  <c r="V3669" i="1"/>
  <c r="X3667" i="1"/>
  <c r="Y3666" i="1" s="1"/>
  <c r="Q3663" i="1"/>
  <c r="Z3666" i="1" l="1"/>
  <c r="AA3666" i="1" s="1"/>
  <c r="AB3666" i="1" s="1"/>
  <c r="V3670" i="1"/>
  <c r="X3668" i="1"/>
  <c r="Y3667" i="1" s="1"/>
  <c r="Q3664" i="1"/>
  <c r="V3671" i="1" l="1"/>
  <c r="X3669" i="1"/>
  <c r="Y3668" i="1" s="1"/>
  <c r="Z3667" i="1"/>
  <c r="AA3667" i="1" s="1"/>
  <c r="AB3667" i="1" s="1"/>
  <c r="Q3665" i="1"/>
  <c r="Z3668" i="1" l="1"/>
  <c r="AA3668" i="1" s="1"/>
  <c r="AB3668" i="1" s="1"/>
  <c r="V3672" i="1"/>
  <c r="X3670" i="1"/>
  <c r="Y3669" i="1" s="1"/>
  <c r="Q3666" i="1"/>
  <c r="Z3669" i="1" l="1"/>
  <c r="V3673" i="1"/>
  <c r="X3671" i="1"/>
  <c r="Y3670" i="1" s="1"/>
  <c r="Q3667" i="1"/>
  <c r="AA3669" i="1" l="1"/>
  <c r="AB3669" i="1" s="1"/>
  <c r="Z3670" i="1"/>
  <c r="V3674" i="1"/>
  <c r="X3672" i="1"/>
  <c r="Y3671" i="1" s="1"/>
  <c r="Q3668" i="1"/>
  <c r="Z3671" i="1" l="1"/>
  <c r="AA3671" i="1" s="1"/>
  <c r="V3675" i="1"/>
  <c r="X3673" i="1"/>
  <c r="Y3672" i="1" s="1"/>
  <c r="AA3670" i="1"/>
  <c r="AB3670" i="1" s="1"/>
  <c r="Q3669" i="1"/>
  <c r="AB3671" i="1" l="1"/>
  <c r="Z3672" i="1"/>
  <c r="AA3672" i="1" s="1"/>
  <c r="AB3672" i="1" s="1"/>
  <c r="V3676" i="1"/>
  <c r="X3674" i="1"/>
  <c r="Y3673" i="1" s="1"/>
  <c r="Q3670" i="1"/>
  <c r="Z3673" i="1" l="1"/>
  <c r="AA3673" i="1" s="1"/>
  <c r="AB3673" i="1" s="1"/>
  <c r="V3677" i="1"/>
  <c r="X3675" i="1"/>
  <c r="Y3674" i="1" s="1"/>
  <c r="Q3671" i="1"/>
  <c r="Z3674" i="1" l="1"/>
  <c r="V3678" i="1"/>
  <c r="X3676" i="1"/>
  <c r="Y3675" i="1" s="1"/>
  <c r="Q3672" i="1"/>
  <c r="AA3674" i="1" l="1"/>
  <c r="AB3674" i="1" s="1"/>
  <c r="AA3675" i="1"/>
  <c r="Z3675" i="1"/>
  <c r="V3679" i="1"/>
  <c r="X3677" i="1"/>
  <c r="Y3676" i="1" s="1"/>
  <c r="Q3673" i="1"/>
  <c r="AB3675" i="1" l="1"/>
  <c r="V3680" i="1"/>
  <c r="X3678" i="1"/>
  <c r="Y3677" i="1" s="1"/>
  <c r="Z3676" i="1"/>
  <c r="AA3676" i="1" s="1"/>
  <c r="AB3676" i="1" s="1"/>
  <c r="Q3674" i="1"/>
  <c r="Z3677" i="1" l="1"/>
  <c r="AA3677" i="1" s="1"/>
  <c r="AB3677" i="1" s="1"/>
  <c r="V3681" i="1"/>
  <c r="X3679" i="1"/>
  <c r="Y3678" i="1" s="1"/>
  <c r="Q3675" i="1"/>
  <c r="Z3678" i="1" l="1"/>
  <c r="AA3678" i="1" s="1"/>
  <c r="AB3678" i="1" s="1"/>
  <c r="V3682" i="1"/>
  <c r="X3680" i="1"/>
  <c r="Y3679" i="1" s="1"/>
  <c r="Q3676" i="1"/>
  <c r="Z3679" i="1" l="1"/>
  <c r="V3683" i="1"/>
  <c r="X3681" i="1"/>
  <c r="Y3680" i="1" s="1"/>
  <c r="Q3677" i="1"/>
  <c r="AA3679" i="1" l="1"/>
  <c r="AB3679" i="1" s="1"/>
  <c r="Z3680" i="1"/>
  <c r="AA3680" i="1" s="1"/>
  <c r="V3684" i="1"/>
  <c r="X3682" i="1"/>
  <c r="Y3681" i="1" s="1"/>
  <c r="Q3678" i="1"/>
  <c r="AB3680" i="1" l="1"/>
  <c r="Z3681" i="1"/>
  <c r="AA3681" i="1" s="1"/>
  <c r="AB3681" i="1" s="1"/>
  <c r="V3685" i="1"/>
  <c r="X3683" i="1"/>
  <c r="Y3682" i="1" s="1"/>
  <c r="Q3679" i="1"/>
  <c r="Z3682" i="1" l="1"/>
  <c r="V3686" i="1"/>
  <c r="X3684" i="1"/>
  <c r="Y3683" i="1" s="1"/>
  <c r="Q3680" i="1"/>
  <c r="Z3683" i="1" l="1"/>
  <c r="AA3683" i="1" s="1"/>
  <c r="V3687" i="1"/>
  <c r="X3685" i="1"/>
  <c r="Y3684" i="1" s="1"/>
  <c r="AA3682" i="1"/>
  <c r="AB3682" i="1" s="1"/>
  <c r="Q3681" i="1"/>
  <c r="Z3684" i="1" l="1"/>
  <c r="AA3684" i="1" s="1"/>
  <c r="V3688" i="1"/>
  <c r="X3686" i="1"/>
  <c r="Y3685" i="1" s="1"/>
  <c r="AB3683" i="1"/>
  <c r="Q3682" i="1"/>
  <c r="AB3684" i="1" l="1"/>
  <c r="Z3685" i="1"/>
  <c r="AA3685" i="1" s="1"/>
  <c r="AB3685" i="1" s="1"/>
  <c r="V3689" i="1"/>
  <c r="X3687" i="1"/>
  <c r="Y3686" i="1" s="1"/>
  <c r="Q3683" i="1"/>
  <c r="V3690" i="1" l="1"/>
  <c r="X3688" i="1"/>
  <c r="Y3687" i="1" s="1"/>
  <c r="Z3686" i="1"/>
  <c r="Q3684" i="1"/>
  <c r="Z3687" i="1" l="1"/>
  <c r="AA3687" i="1" s="1"/>
  <c r="AA3686" i="1"/>
  <c r="AB3686" i="1" s="1"/>
  <c r="V3691" i="1"/>
  <c r="X3689" i="1"/>
  <c r="Y3688" i="1" s="1"/>
  <c r="Q3685" i="1"/>
  <c r="V3692" i="1" l="1"/>
  <c r="X3690" i="1"/>
  <c r="Y3689" i="1" s="1"/>
  <c r="Z3688" i="1"/>
  <c r="AB3687" i="1"/>
  <c r="Q3686" i="1"/>
  <c r="Z3689" i="1" l="1"/>
  <c r="AA3688" i="1"/>
  <c r="AB3688" i="1" s="1"/>
  <c r="V3693" i="1"/>
  <c r="X3691" i="1"/>
  <c r="Y3690" i="1" s="1"/>
  <c r="Q3687" i="1"/>
  <c r="Z3690" i="1" l="1"/>
  <c r="V3694" i="1"/>
  <c r="X3692" i="1"/>
  <c r="Y3691" i="1" s="1"/>
  <c r="AA3689" i="1"/>
  <c r="AB3689" i="1" s="1"/>
  <c r="Q3688" i="1"/>
  <c r="Z3691" i="1" l="1"/>
  <c r="AA3691" i="1" s="1"/>
  <c r="V3695" i="1"/>
  <c r="X3693" i="1"/>
  <c r="Y3692" i="1" s="1"/>
  <c r="AA3690" i="1"/>
  <c r="AB3690" i="1" s="1"/>
  <c r="Q3689" i="1"/>
  <c r="AB3691" i="1" l="1"/>
  <c r="Z3692" i="1"/>
  <c r="AA3692" i="1" s="1"/>
  <c r="V3696" i="1"/>
  <c r="X3694" i="1"/>
  <c r="Y3693" i="1" s="1"/>
  <c r="Q3690" i="1"/>
  <c r="V3697" i="1" l="1"/>
  <c r="X3695" i="1"/>
  <c r="Y3694" i="1" s="1"/>
  <c r="Z3693" i="1"/>
  <c r="AB3692" i="1"/>
  <c r="Q3691" i="1"/>
  <c r="Z3694" i="1" l="1"/>
  <c r="AA3693" i="1"/>
  <c r="AB3693" i="1" s="1"/>
  <c r="V3698" i="1"/>
  <c r="X3696" i="1"/>
  <c r="Y3695" i="1" s="1"/>
  <c r="Q3692" i="1"/>
  <c r="Z3695" i="1" l="1"/>
  <c r="AA3695" i="1" s="1"/>
  <c r="V3699" i="1"/>
  <c r="X3697" i="1"/>
  <c r="Y3696" i="1" s="1"/>
  <c r="AA3694" i="1"/>
  <c r="AB3694" i="1" s="1"/>
  <c r="Q3693" i="1"/>
  <c r="Z3696" i="1" l="1"/>
  <c r="AA3696" i="1" s="1"/>
  <c r="AB3695" i="1"/>
  <c r="V3700" i="1"/>
  <c r="X3698" i="1"/>
  <c r="Y3697" i="1" s="1"/>
  <c r="Q3694" i="1"/>
  <c r="AB3696" i="1" l="1"/>
  <c r="Z3697" i="1"/>
  <c r="AA3697" i="1" s="1"/>
  <c r="AB3697" i="1" s="1"/>
  <c r="V3701" i="1"/>
  <c r="X3699" i="1"/>
  <c r="Y3698" i="1" s="1"/>
  <c r="Q3695" i="1"/>
  <c r="V3702" i="1" l="1"/>
  <c r="X3700" i="1"/>
  <c r="Y3699" i="1" s="1"/>
  <c r="Z3698" i="1"/>
  <c r="AA3698" i="1" s="1"/>
  <c r="AB3698" i="1" s="1"/>
  <c r="Q3696" i="1"/>
  <c r="Z3699" i="1" l="1"/>
  <c r="V3703" i="1"/>
  <c r="X3701" i="1"/>
  <c r="Y3700" i="1" s="1"/>
  <c r="Q3697" i="1"/>
  <c r="AA3699" i="1" l="1"/>
  <c r="AB3699" i="1" s="1"/>
  <c r="Z3700" i="1"/>
  <c r="V3704" i="1"/>
  <c r="X3702" i="1"/>
  <c r="Y3701" i="1" s="1"/>
  <c r="Q3698" i="1"/>
  <c r="Z3701" i="1" l="1"/>
  <c r="AA3701" i="1" s="1"/>
  <c r="V3705" i="1"/>
  <c r="X3703" i="1"/>
  <c r="Y3702" i="1" s="1"/>
  <c r="AA3700" i="1"/>
  <c r="AB3700" i="1" s="1"/>
  <c r="Q3699" i="1"/>
  <c r="V3706" i="1" l="1"/>
  <c r="X3704" i="1"/>
  <c r="Y3703" i="1" s="1"/>
  <c r="Z3702" i="1"/>
  <c r="AA3702" i="1" s="1"/>
  <c r="AB3701" i="1"/>
  <c r="Q3700" i="1"/>
  <c r="AB3702" i="1" l="1"/>
  <c r="Z3703" i="1"/>
  <c r="AA3703" i="1" s="1"/>
  <c r="AB3703" i="1" s="1"/>
  <c r="V3707" i="1"/>
  <c r="X3705" i="1"/>
  <c r="Y3704" i="1" s="1"/>
  <c r="Q3701" i="1"/>
  <c r="Z3704" i="1" l="1"/>
  <c r="V3708" i="1"/>
  <c r="X3706" i="1"/>
  <c r="Y3705" i="1" s="1"/>
  <c r="Q3702" i="1"/>
  <c r="Z3705" i="1" l="1"/>
  <c r="AA3705" i="1" s="1"/>
  <c r="V3709" i="1"/>
  <c r="X3707" i="1"/>
  <c r="Y3706" i="1" s="1"/>
  <c r="AA3704" i="1"/>
  <c r="AB3704" i="1" s="1"/>
  <c r="Q3703" i="1"/>
  <c r="AB3705" i="1" l="1"/>
  <c r="Z3706" i="1"/>
  <c r="AA3706" i="1" s="1"/>
  <c r="AB3706" i="1" s="1"/>
  <c r="V3710" i="1"/>
  <c r="X3708" i="1"/>
  <c r="Y3707" i="1" s="1"/>
  <c r="Q3704" i="1"/>
  <c r="Z3707" i="1" l="1"/>
  <c r="V3711" i="1"/>
  <c r="X3709" i="1"/>
  <c r="Y3708" i="1" s="1"/>
  <c r="Q3705" i="1"/>
  <c r="Z3708" i="1" l="1"/>
  <c r="V3712" i="1"/>
  <c r="X3710" i="1"/>
  <c r="Y3709" i="1" s="1"/>
  <c r="AA3707" i="1"/>
  <c r="AB3707" i="1" s="1"/>
  <c r="Q3706" i="1"/>
  <c r="Z3709" i="1" l="1"/>
  <c r="AA3709" i="1" s="1"/>
  <c r="V3713" i="1"/>
  <c r="X3711" i="1"/>
  <c r="Y3710" i="1" s="1"/>
  <c r="AA3708" i="1"/>
  <c r="AB3708" i="1" s="1"/>
  <c r="Q3707" i="1"/>
  <c r="Z3710" i="1" l="1"/>
  <c r="AB3709" i="1"/>
  <c r="V3714" i="1"/>
  <c r="X3712" i="1"/>
  <c r="Y3711" i="1" s="1"/>
  <c r="Q3708" i="1"/>
  <c r="V3715" i="1" l="1"/>
  <c r="X3713" i="1"/>
  <c r="Y3712" i="1" s="1"/>
  <c r="Z3711" i="1"/>
  <c r="AA3710" i="1"/>
  <c r="AB3710" i="1" s="1"/>
  <c r="Q3709" i="1"/>
  <c r="Z3712" i="1" l="1"/>
  <c r="AA3712" i="1" s="1"/>
  <c r="AA3711" i="1"/>
  <c r="AB3711" i="1" s="1"/>
  <c r="V3716" i="1"/>
  <c r="X3714" i="1"/>
  <c r="Y3713" i="1" s="1"/>
  <c r="Q3710" i="1"/>
  <c r="AB3712" i="1" l="1"/>
  <c r="AA3713" i="1"/>
  <c r="Z3713" i="1"/>
  <c r="V3717" i="1"/>
  <c r="X3715" i="1"/>
  <c r="Y3714" i="1" s="1"/>
  <c r="Q3711" i="1"/>
  <c r="AB3713" i="1" l="1"/>
  <c r="V3718" i="1"/>
  <c r="X3716" i="1"/>
  <c r="Y3715" i="1" s="1"/>
  <c r="Z3714" i="1"/>
  <c r="AA3714" i="1" s="1"/>
  <c r="AB3714" i="1" s="1"/>
  <c r="Q3712" i="1"/>
  <c r="Z3715" i="1" l="1"/>
  <c r="V3719" i="1"/>
  <c r="X3717" i="1"/>
  <c r="Y3716" i="1" s="1"/>
  <c r="Q3713" i="1"/>
  <c r="Z3716" i="1" l="1"/>
  <c r="AA3716" i="1" s="1"/>
  <c r="V3720" i="1"/>
  <c r="X3718" i="1"/>
  <c r="Y3717" i="1" s="1"/>
  <c r="AA3715" i="1"/>
  <c r="AB3715" i="1" s="1"/>
  <c r="Q3714" i="1"/>
  <c r="AB3716" i="1" l="1"/>
  <c r="Z3717" i="1"/>
  <c r="AA3717" i="1" s="1"/>
  <c r="V3721" i="1"/>
  <c r="X3719" i="1"/>
  <c r="Y3718" i="1" s="1"/>
  <c r="Q3715" i="1"/>
  <c r="Z3718" i="1" l="1"/>
  <c r="AA3718" i="1" s="1"/>
  <c r="V3722" i="1"/>
  <c r="X3720" i="1"/>
  <c r="Y3719" i="1" s="1"/>
  <c r="AB3717" i="1"/>
  <c r="Q3716" i="1"/>
  <c r="AB3718" i="1" l="1"/>
  <c r="Z3719" i="1"/>
  <c r="AA3719" i="1" s="1"/>
  <c r="AB3719" i="1" s="1"/>
  <c r="V3723" i="1"/>
  <c r="X3721" i="1"/>
  <c r="Y3720" i="1" s="1"/>
  <c r="Q3717" i="1"/>
  <c r="Z3720" i="1" l="1"/>
  <c r="V3724" i="1"/>
  <c r="X3722" i="1"/>
  <c r="Y3721" i="1" s="1"/>
  <c r="Q3718" i="1"/>
  <c r="Z3721" i="1" l="1"/>
  <c r="AA3721" i="1" s="1"/>
  <c r="V3725" i="1"/>
  <c r="X3723" i="1"/>
  <c r="Y3722" i="1" s="1"/>
  <c r="AA3720" i="1"/>
  <c r="AB3720" i="1" s="1"/>
  <c r="Q3719" i="1"/>
  <c r="Z3722" i="1" l="1"/>
  <c r="AA3722" i="1" s="1"/>
  <c r="AB3721" i="1"/>
  <c r="V3726" i="1"/>
  <c r="X3724" i="1"/>
  <c r="Y3723" i="1" s="1"/>
  <c r="Q3720" i="1"/>
  <c r="AB3722" i="1" l="1"/>
  <c r="V3727" i="1"/>
  <c r="X3725" i="1"/>
  <c r="Y3724" i="1" s="1"/>
  <c r="Z3723" i="1"/>
  <c r="Q3721" i="1"/>
  <c r="Z3724" i="1" l="1"/>
  <c r="AA3724" i="1" s="1"/>
  <c r="AA3723" i="1"/>
  <c r="AB3723" i="1" s="1"/>
  <c r="V3728" i="1"/>
  <c r="X3726" i="1"/>
  <c r="Y3725" i="1" s="1"/>
  <c r="Q3722" i="1"/>
  <c r="AB3724" i="1" l="1"/>
  <c r="Z3725" i="1"/>
  <c r="AA3725" i="1" s="1"/>
  <c r="V3729" i="1"/>
  <c r="X3727" i="1"/>
  <c r="Y3726" i="1" s="1"/>
  <c r="Q3723" i="1"/>
  <c r="V3730" i="1" l="1"/>
  <c r="X3728" i="1"/>
  <c r="Y3727" i="1" s="1"/>
  <c r="Z3726" i="1"/>
  <c r="AA3726" i="1" s="1"/>
  <c r="AB3725" i="1"/>
  <c r="Q3724" i="1"/>
  <c r="AB3726" i="1" l="1"/>
  <c r="Z3727" i="1"/>
  <c r="V3731" i="1"/>
  <c r="X3729" i="1"/>
  <c r="Y3728" i="1" s="1"/>
  <c r="Q3725" i="1"/>
  <c r="Z3728" i="1" l="1"/>
  <c r="V3732" i="1"/>
  <c r="X3730" i="1"/>
  <c r="Y3729" i="1" s="1"/>
  <c r="AA3727" i="1"/>
  <c r="AB3727" i="1" s="1"/>
  <c r="Q3726" i="1"/>
  <c r="Z3729" i="1" l="1"/>
  <c r="V3733" i="1"/>
  <c r="X3731" i="1"/>
  <c r="Y3730" i="1" s="1"/>
  <c r="AA3728" i="1"/>
  <c r="AB3728" i="1" s="1"/>
  <c r="Q3727" i="1"/>
  <c r="Z3730" i="1" l="1"/>
  <c r="AA3730" i="1" s="1"/>
  <c r="V3734" i="1"/>
  <c r="X3732" i="1"/>
  <c r="Y3731" i="1" s="1"/>
  <c r="AA3729" i="1"/>
  <c r="AB3729" i="1" s="1"/>
  <c r="Q3728" i="1"/>
  <c r="AB3730" i="1" l="1"/>
  <c r="Z3731" i="1"/>
  <c r="AA3731" i="1" s="1"/>
  <c r="AB3731" i="1" s="1"/>
  <c r="V3735" i="1"/>
  <c r="X3733" i="1"/>
  <c r="Y3732" i="1" s="1"/>
  <c r="Q3729" i="1"/>
  <c r="V3736" i="1" l="1"/>
  <c r="X3734" i="1"/>
  <c r="Y3733" i="1" s="1"/>
  <c r="Z3732" i="1"/>
  <c r="Q3730" i="1"/>
  <c r="AA3732" i="1" l="1"/>
  <c r="AB3732" i="1" s="1"/>
  <c r="Z3733" i="1"/>
  <c r="V3737" i="1"/>
  <c r="X3735" i="1"/>
  <c r="Y3734" i="1" s="1"/>
  <c r="Q3731" i="1"/>
  <c r="Z3734" i="1" l="1"/>
  <c r="AA3734" i="1" s="1"/>
  <c r="V3738" i="1"/>
  <c r="X3736" i="1"/>
  <c r="Y3735" i="1" s="1"/>
  <c r="AA3733" i="1"/>
  <c r="AB3733" i="1" s="1"/>
  <c r="Q3732" i="1"/>
  <c r="AB3734" i="1" l="1"/>
  <c r="AA3735" i="1"/>
  <c r="Z3735" i="1"/>
  <c r="V3739" i="1"/>
  <c r="X3737" i="1"/>
  <c r="Y3736" i="1" s="1"/>
  <c r="Q3733" i="1"/>
  <c r="Z3736" i="1" l="1"/>
  <c r="AA3736" i="1" s="1"/>
  <c r="V3740" i="1"/>
  <c r="X3738" i="1"/>
  <c r="Y3737" i="1" s="1"/>
  <c r="AB3735" i="1"/>
  <c r="Q3734" i="1"/>
  <c r="AB3736" i="1" l="1"/>
  <c r="Z3737" i="1"/>
  <c r="V3741" i="1"/>
  <c r="X3739" i="1"/>
  <c r="Y3738" i="1" s="1"/>
  <c r="Q3735" i="1"/>
  <c r="Z3738" i="1" l="1"/>
  <c r="V3742" i="1"/>
  <c r="X3740" i="1"/>
  <c r="Y3739" i="1" s="1"/>
  <c r="AA3737" i="1"/>
  <c r="AB3737" i="1" s="1"/>
  <c r="Q3736" i="1"/>
  <c r="Z3739" i="1" l="1"/>
  <c r="AA3739" i="1" s="1"/>
  <c r="V3743" i="1"/>
  <c r="X3741" i="1"/>
  <c r="Y3740" i="1" s="1"/>
  <c r="AA3738" i="1"/>
  <c r="AB3738" i="1" s="1"/>
  <c r="Q3737" i="1"/>
  <c r="Z3740" i="1" l="1"/>
  <c r="V3744" i="1"/>
  <c r="X3742" i="1"/>
  <c r="Y3741" i="1" s="1"/>
  <c r="AB3739" i="1"/>
  <c r="Q3738" i="1"/>
  <c r="Z3741" i="1" l="1"/>
  <c r="AA3741" i="1" s="1"/>
  <c r="V3745" i="1"/>
  <c r="X3743" i="1"/>
  <c r="Y3742" i="1" s="1"/>
  <c r="AA3740" i="1"/>
  <c r="AB3740" i="1" s="1"/>
  <c r="Q3739" i="1"/>
  <c r="AB3741" i="1" l="1"/>
  <c r="AA3742" i="1"/>
  <c r="AB3742" i="1" s="1"/>
  <c r="Z3742" i="1"/>
  <c r="V3746" i="1"/>
  <c r="X3744" i="1"/>
  <c r="Y3743" i="1" s="1"/>
  <c r="Q3740" i="1"/>
  <c r="Z3743" i="1" l="1"/>
  <c r="AA3743" i="1" s="1"/>
  <c r="AB3743" i="1" s="1"/>
  <c r="V3747" i="1"/>
  <c r="X3745" i="1"/>
  <c r="Y3744" i="1" s="1"/>
  <c r="Q3741" i="1"/>
  <c r="V3748" i="1" l="1"/>
  <c r="X3746" i="1"/>
  <c r="Y3745" i="1" s="1"/>
  <c r="Z3744" i="1"/>
  <c r="Q3742" i="1"/>
  <c r="Z3745" i="1" l="1"/>
  <c r="AA3745" i="1" s="1"/>
  <c r="AA3744" i="1"/>
  <c r="AB3744" i="1" s="1"/>
  <c r="V3749" i="1"/>
  <c r="X3747" i="1"/>
  <c r="Y3746" i="1" s="1"/>
  <c r="Q3743" i="1"/>
  <c r="AB3745" i="1" l="1"/>
  <c r="AA3746" i="1"/>
  <c r="AB3746" i="1" s="1"/>
  <c r="Z3746" i="1"/>
  <c r="V3750" i="1"/>
  <c r="X3748" i="1"/>
  <c r="Y3747" i="1" s="1"/>
  <c r="Q3744" i="1"/>
  <c r="V3751" i="1" l="1"/>
  <c r="X3749" i="1"/>
  <c r="Y3748" i="1" s="1"/>
  <c r="Z3747" i="1"/>
  <c r="AA3747" i="1" s="1"/>
  <c r="AB3747" i="1" s="1"/>
  <c r="Q3745" i="1"/>
  <c r="Z3748" i="1" l="1"/>
  <c r="V3752" i="1"/>
  <c r="X3750" i="1"/>
  <c r="Y3749" i="1" s="1"/>
  <c r="Q3746" i="1"/>
  <c r="AA3748" i="1" l="1"/>
  <c r="AB3748" i="1" s="1"/>
  <c r="AA3749" i="1"/>
  <c r="Z3749" i="1"/>
  <c r="V3753" i="1"/>
  <c r="X3751" i="1"/>
  <c r="Y3750" i="1" s="1"/>
  <c r="Q3747" i="1"/>
  <c r="AB3749" i="1" l="1"/>
  <c r="V3754" i="1"/>
  <c r="X3752" i="1"/>
  <c r="Y3751" i="1" s="1"/>
  <c r="Z3750" i="1"/>
  <c r="AA3750" i="1" s="1"/>
  <c r="AB3750" i="1" s="1"/>
  <c r="Q3748" i="1"/>
  <c r="Z3751" i="1" l="1"/>
  <c r="AA3751" i="1" s="1"/>
  <c r="AB3751" i="1" s="1"/>
  <c r="V3755" i="1"/>
  <c r="X3753" i="1"/>
  <c r="Y3752" i="1" s="1"/>
  <c r="Q3749" i="1"/>
  <c r="Z3752" i="1" l="1"/>
  <c r="AA3752" i="1" s="1"/>
  <c r="AB3752" i="1" s="1"/>
  <c r="V3756" i="1"/>
  <c r="X3754" i="1"/>
  <c r="Y3753" i="1" s="1"/>
  <c r="Q3750" i="1"/>
  <c r="Z3753" i="1" l="1"/>
  <c r="AA3753" i="1" s="1"/>
  <c r="AB3753" i="1" s="1"/>
  <c r="V3757" i="1"/>
  <c r="X3755" i="1"/>
  <c r="Y3754" i="1" s="1"/>
  <c r="Q3751" i="1"/>
  <c r="V3758" i="1" l="1"/>
  <c r="X3756" i="1"/>
  <c r="Y3755" i="1" s="1"/>
  <c r="Z3754" i="1"/>
  <c r="AA3754" i="1" s="1"/>
  <c r="AB3754" i="1" s="1"/>
  <c r="Q3752" i="1"/>
  <c r="Z3755" i="1" l="1"/>
  <c r="AA3755" i="1" s="1"/>
  <c r="AB3755" i="1" s="1"/>
  <c r="V3759" i="1"/>
  <c r="X3757" i="1"/>
  <c r="Y3756" i="1" s="1"/>
  <c r="Q3753" i="1"/>
  <c r="V3760" i="1" l="1"/>
  <c r="X3758" i="1"/>
  <c r="Y3757" i="1" s="1"/>
  <c r="Z3756" i="1"/>
  <c r="Q3754" i="1"/>
  <c r="AA3756" i="1" l="1"/>
  <c r="AB3756" i="1" s="1"/>
  <c r="Z3757" i="1"/>
  <c r="AA3757" i="1" s="1"/>
  <c r="V3761" i="1"/>
  <c r="X3759" i="1"/>
  <c r="Y3758" i="1" s="1"/>
  <c r="Q3755" i="1"/>
  <c r="AA3758" i="1" l="1"/>
  <c r="Z3758" i="1"/>
  <c r="V3762" i="1"/>
  <c r="X3760" i="1"/>
  <c r="Y3759" i="1" s="1"/>
  <c r="AB3757" i="1"/>
  <c r="Q3756" i="1"/>
  <c r="Z3759" i="1" l="1"/>
  <c r="AA3759" i="1" s="1"/>
  <c r="AB3758" i="1"/>
  <c r="V3763" i="1"/>
  <c r="X3761" i="1"/>
  <c r="Y3760" i="1" s="1"/>
  <c r="Q3757" i="1"/>
  <c r="V3764" i="1" l="1"/>
  <c r="X3762" i="1"/>
  <c r="Y3761" i="1" s="1"/>
  <c r="AB3759" i="1"/>
  <c r="Z3760" i="1"/>
  <c r="AA3760" i="1" s="1"/>
  <c r="AB3760" i="1" s="1"/>
  <c r="Q3758" i="1"/>
  <c r="Z3761" i="1" l="1"/>
  <c r="V3765" i="1"/>
  <c r="X3763" i="1"/>
  <c r="Y3762" i="1" s="1"/>
  <c r="Q3759" i="1"/>
  <c r="AA3761" i="1" l="1"/>
  <c r="AB3761" i="1" s="1"/>
  <c r="Z3762" i="1"/>
  <c r="AA3762" i="1" s="1"/>
  <c r="AB3762" i="1" s="1"/>
  <c r="V3766" i="1"/>
  <c r="X3764" i="1"/>
  <c r="Y3763" i="1" s="1"/>
  <c r="Q3760" i="1"/>
  <c r="V3767" i="1" l="1"/>
  <c r="X3765" i="1"/>
  <c r="Y3764" i="1" s="1"/>
  <c r="Z3763" i="1"/>
  <c r="AA3763" i="1" s="1"/>
  <c r="AB3763" i="1" s="1"/>
  <c r="Q3761" i="1"/>
  <c r="Z3764" i="1" l="1"/>
  <c r="AA3764" i="1" s="1"/>
  <c r="AB3764" i="1" s="1"/>
  <c r="V3768" i="1"/>
  <c r="X3766" i="1"/>
  <c r="Y3765" i="1" s="1"/>
  <c r="Q3762" i="1"/>
  <c r="Z3765" i="1" l="1"/>
  <c r="V3769" i="1"/>
  <c r="X3767" i="1"/>
  <c r="Y3766" i="1" s="1"/>
  <c r="Q3763" i="1"/>
  <c r="AA3765" i="1" l="1"/>
  <c r="AB3765" i="1" s="1"/>
  <c r="Z3766" i="1"/>
  <c r="AA3766" i="1" s="1"/>
  <c r="V3770" i="1"/>
  <c r="X3768" i="1"/>
  <c r="Y3767" i="1" s="1"/>
  <c r="Q3764" i="1"/>
  <c r="AB3766" i="1" l="1"/>
  <c r="V3771" i="1"/>
  <c r="X3769" i="1"/>
  <c r="Y3768" i="1" s="1"/>
  <c r="AA3767" i="1"/>
  <c r="AB3767" i="1" s="1"/>
  <c r="Z3767" i="1"/>
  <c r="Q3765" i="1"/>
  <c r="Z3768" i="1" l="1"/>
  <c r="AA3768" i="1" s="1"/>
  <c r="AB3768" i="1" s="1"/>
  <c r="V3772" i="1"/>
  <c r="X3770" i="1"/>
  <c r="Y3769" i="1" s="1"/>
  <c r="Q3766" i="1"/>
  <c r="V3773" i="1" l="1"/>
  <c r="X3771" i="1"/>
  <c r="Y3770" i="1" s="1"/>
  <c r="Z3769" i="1"/>
  <c r="Q3767" i="1"/>
  <c r="Z3770" i="1" l="1"/>
  <c r="AA3770" i="1" s="1"/>
  <c r="AA3769" i="1"/>
  <c r="AB3769" i="1" s="1"/>
  <c r="V3774" i="1"/>
  <c r="X3772" i="1"/>
  <c r="Y3771" i="1" s="1"/>
  <c r="Q3768" i="1"/>
  <c r="V3775" i="1" l="1"/>
  <c r="X3773" i="1"/>
  <c r="Y3772" i="1" s="1"/>
  <c r="Z3771" i="1"/>
  <c r="AA3771" i="1" s="1"/>
  <c r="AB3771" i="1" s="1"/>
  <c r="AB3770" i="1"/>
  <c r="Q3769" i="1"/>
  <c r="Z3772" i="1" l="1"/>
  <c r="AA3772" i="1" s="1"/>
  <c r="AB3772" i="1" s="1"/>
  <c r="V3776" i="1"/>
  <c r="X3774" i="1"/>
  <c r="Y3773" i="1" s="1"/>
  <c r="Q3770" i="1"/>
  <c r="Z3773" i="1" l="1"/>
  <c r="V3777" i="1"/>
  <c r="X3775" i="1"/>
  <c r="Y3774" i="1" s="1"/>
  <c r="Q3771" i="1"/>
  <c r="Z3774" i="1" l="1"/>
  <c r="AA3774" i="1" s="1"/>
  <c r="V3778" i="1"/>
  <c r="X3776" i="1"/>
  <c r="Y3775" i="1" s="1"/>
  <c r="AA3773" i="1"/>
  <c r="AB3773" i="1" s="1"/>
  <c r="Q3772" i="1"/>
  <c r="V3779" i="1" l="1"/>
  <c r="X3777" i="1"/>
  <c r="Y3776" i="1" s="1"/>
  <c r="Z3775" i="1"/>
  <c r="AB3774" i="1"/>
  <c r="Q3773" i="1"/>
  <c r="Z3776" i="1" l="1"/>
  <c r="AA3776" i="1" s="1"/>
  <c r="AA3775" i="1"/>
  <c r="AB3775" i="1" s="1"/>
  <c r="V3780" i="1"/>
  <c r="X3778" i="1"/>
  <c r="Y3777" i="1" s="1"/>
  <c r="Q3774" i="1"/>
  <c r="AB3776" i="1" l="1"/>
  <c r="Z3777" i="1"/>
  <c r="AA3777" i="1" s="1"/>
  <c r="AB3777" i="1" s="1"/>
  <c r="V3781" i="1"/>
  <c r="X3779" i="1"/>
  <c r="Y3778" i="1" s="1"/>
  <c r="Q3775" i="1"/>
  <c r="Z3778" i="1" l="1"/>
  <c r="AA3778" i="1" s="1"/>
  <c r="AB3778" i="1" s="1"/>
  <c r="V3782" i="1"/>
  <c r="X3780" i="1"/>
  <c r="Y3779" i="1" s="1"/>
  <c r="Q3776" i="1"/>
  <c r="Z3779" i="1" l="1"/>
  <c r="AA3779" i="1" s="1"/>
  <c r="AB3779" i="1" s="1"/>
  <c r="V3783" i="1"/>
  <c r="X3781" i="1"/>
  <c r="Y3780" i="1" s="1"/>
  <c r="Q3777" i="1"/>
  <c r="V3784" i="1" l="1"/>
  <c r="X3782" i="1"/>
  <c r="Y3781" i="1" s="1"/>
  <c r="Z3780" i="1"/>
  <c r="AA3780" i="1" s="1"/>
  <c r="AB3780" i="1" s="1"/>
  <c r="Q3778" i="1"/>
  <c r="Z3781" i="1" l="1"/>
  <c r="AA3781" i="1" s="1"/>
  <c r="AB3781" i="1" s="1"/>
  <c r="V3785" i="1"/>
  <c r="X3783" i="1"/>
  <c r="Y3782" i="1" s="1"/>
  <c r="Q3779" i="1"/>
  <c r="AA3782" i="1" l="1"/>
  <c r="AB3782" i="1" s="1"/>
  <c r="Z3782" i="1"/>
  <c r="V3786" i="1"/>
  <c r="X3784" i="1"/>
  <c r="Y3783" i="1" s="1"/>
  <c r="Q3780" i="1"/>
  <c r="Z3783" i="1" l="1"/>
  <c r="V3787" i="1"/>
  <c r="X3785" i="1"/>
  <c r="Y3784" i="1" s="1"/>
  <c r="Q3781" i="1"/>
  <c r="Z3784" i="1" l="1"/>
  <c r="V3788" i="1"/>
  <c r="X3786" i="1"/>
  <c r="Y3785" i="1" s="1"/>
  <c r="AA3783" i="1"/>
  <c r="AB3783" i="1" s="1"/>
  <c r="Q3782" i="1"/>
  <c r="Z3785" i="1" l="1"/>
  <c r="AA3785" i="1" s="1"/>
  <c r="V3789" i="1"/>
  <c r="X3787" i="1"/>
  <c r="Y3786" i="1" s="1"/>
  <c r="AA3784" i="1"/>
  <c r="AB3784" i="1" s="1"/>
  <c r="Q3783" i="1"/>
  <c r="AB3785" i="1" l="1"/>
  <c r="AA3786" i="1"/>
  <c r="AB3786" i="1" s="1"/>
  <c r="Z3786" i="1"/>
  <c r="V3790" i="1"/>
  <c r="X3788" i="1"/>
  <c r="Y3787" i="1" s="1"/>
  <c r="Q3784" i="1"/>
  <c r="Z3787" i="1" l="1"/>
  <c r="AA3787" i="1" s="1"/>
  <c r="AB3787" i="1" s="1"/>
  <c r="V3791" i="1"/>
  <c r="X3789" i="1"/>
  <c r="Y3788" i="1" s="1"/>
  <c r="Q3785" i="1"/>
  <c r="Z3788" i="1" l="1"/>
  <c r="AA3788" i="1" s="1"/>
  <c r="AB3788" i="1" s="1"/>
  <c r="V3792" i="1"/>
  <c r="X3790" i="1"/>
  <c r="Y3789" i="1" s="1"/>
  <c r="Q3786" i="1"/>
  <c r="Z3789" i="1" l="1"/>
  <c r="V3793" i="1"/>
  <c r="X3791" i="1"/>
  <c r="Y3790" i="1" s="1"/>
  <c r="Q3787" i="1"/>
  <c r="AA3789" i="1" l="1"/>
  <c r="AB3789" i="1" s="1"/>
  <c r="AA3790" i="1"/>
  <c r="Z3790" i="1"/>
  <c r="V3794" i="1"/>
  <c r="X3792" i="1"/>
  <c r="Y3791" i="1" s="1"/>
  <c r="Q3788" i="1"/>
  <c r="AB3790" i="1" l="1"/>
  <c r="AA3791" i="1"/>
  <c r="Z3791" i="1"/>
  <c r="V3795" i="1"/>
  <c r="X3793" i="1"/>
  <c r="Y3792" i="1" s="1"/>
  <c r="Q3789" i="1"/>
  <c r="AB3791" i="1" l="1"/>
  <c r="Z3792" i="1"/>
  <c r="AA3792" i="1" s="1"/>
  <c r="AB3792" i="1" s="1"/>
  <c r="V3796" i="1"/>
  <c r="X3794" i="1"/>
  <c r="Y3793" i="1" s="1"/>
  <c r="Q3790" i="1"/>
  <c r="Z3793" i="1" l="1"/>
  <c r="AA3793" i="1" s="1"/>
  <c r="AB3793" i="1" s="1"/>
  <c r="V3797" i="1"/>
  <c r="X3795" i="1"/>
  <c r="Y3794" i="1" s="1"/>
  <c r="Q3791" i="1"/>
  <c r="Z3794" i="1" l="1"/>
  <c r="AA3794" i="1" s="1"/>
  <c r="AB3794" i="1" s="1"/>
  <c r="V3798" i="1"/>
  <c r="X3796" i="1"/>
  <c r="Y3795" i="1" s="1"/>
  <c r="Q3792" i="1"/>
  <c r="Z3795" i="1" l="1"/>
  <c r="V3799" i="1"/>
  <c r="X3797" i="1"/>
  <c r="Y3796" i="1" s="1"/>
  <c r="Q3793" i="1"/>
  <c r="Z3796" i="1" l="1"/>
  <c r="AA3796" i="1" s="1"/>
  <c r="V3800" i="1"/>
  <c r="X3798" i="1"/>
  <c r="Y3797" i="1" s="1"/>
  <c r="AA3795" i="1"/>
  <c r="AB3795" i="1" s="1"/>
  <c r="Q3794" i="1"/>
  <c r="AB3796" i="1" l="1"/>
  <c r="V3801" i="1"/>
  <c r="X3799" i="1"/>
  <c r="Y3798" i="1" s="1"/>
  <c r="Z3797" i="1"/>
  <c r="AA3797" i="1" s="1"/>
  <c r="AB3797" i="1" s="1"/>
  <c r="Q3795" i="1"/>
  <c r="V3802" i="1" l="1"/>
  <c r="X3800" i="1"/>
  <c r="Y3799" i="1" s="1"/>
  <c r="AA3798" i="1"/>
  <c r="AB3798" i="1" s="1"/>
  <c r="Z3798" i="1"/>
  <c r="Q3796" i="1"/>
  <c r="Z3799" i="1" l="1"/>
  <c r="V3803" i="1"/>
  <c r="X3801" i="1"/>
  <c r="Y3800" i="1" s="1"/>
  <c r="Q3797" i="1"/>
  <c r="Z3800" i="1" l="1"/>
  <c r="AA3800" i="1" s="1"/>
  <c r="V3804" i="1"/>
  <c r="X3802" i="1"/>
  <c r="Y3801" i="1" s="1"/>
  <c r="AA3799" i="1"/>
  <c r="AB3799" i="1" s="1"/>
  <c r="Q3798" i="1"/>
  <c r="Z3801" i="1" l="1"/>
  <c r="AA3801" i="1" s="1"/>
  <c r="V3805" i="1"/>
  <c r="X3803" i="1"/>
  <c r="Y3802" i="1" s="1"/>
  <c r="AB3800" i="1"/>
  <c r="Q3799" i="1"/>
  <c r="AB3801" i="1" l="1"/>
  <c r="Z3802" i="1"/>
  <c r="AA3802" i="1" s="1"/>
  <c r="AB3802" i="1" s="1"/>
  <c r="V3806" i="1"/>
  <c r="X3804" i="1"/>
  <c r="Y3803" i="1" s="1"/>
  <c r="Q3800" i="1"/>
  <c r="V3807" i="1" l="1"/>
  <c r="X3805" i="1"/>
  <c r="Y3804" i="1" s="1"/>
  <c r="Z3803" i="1"/>
  <c r="AA3803" i="1" s="1"/>
  <c r="AB3803" i="1" s="1"/>
  <c r="Q3801" i="1"/>
  <c r="Z3804" i="1" l="1"/>
  <c r="AA3804" i="1" s="1"/>
  <c r="AB3804" i="1" s="1"/>
  <c r="V3808" i="1"/>
  <c r="X3806" i="1"/>
  <c r="Y3805" i="1" s="1"/>
  <c r="Q3802" i="1"/>
  <c r="Z3805" i="1" l="1"/>
  <c r="V3809" i="1"/>
  <c r="X3807" i="1"/>
  <c r="Y3806" i="1" s="1"/>
  <c r="Q3803" i="1"/>
  <c r="AA3805" i="1" l="1"/>
  <c r="AB3805" i="1" s="1"/>
  <c r="Z3806" i="1"/>
  <c r="AA3806" i="1" s="1"/>
  <c r="V3810" i="1"/>
  <c r="X3808" i="1"/>
  <c r="Y3807" i="1" s="1"/>
  <c r="Q3804" i="1"/>
  <c r="AB3806" i="1" l="1"/>
  <c r="AA3807" i="1"/>
  <c r="AB3807" i="1" s="1"/>
  <c r="Z3807" i="1"/>
  <c r="V3811" i="1"/>
  <c r="X3809" i="1"/>
  <c r="Y3808" i="1" s="1"/>
  <c r="Q3805" i="1"/>
  <c r="V3812" i="1" l="1"/>
  <c r="X3810" i="1"/>
  <c r="Y3809" i="1" s="1"/>
  <c r="Z3808" i="1"/>
  <c r="AA3808" i="1" s="1"/>
  <c r="AB3808" i="1" s="1"/>
  <c r="Q3806" i="1"/>
  <c r="Z3809" i="1" l="1"/>
  <c r="V3813" i="1"/>
  <c r="X3811" i="1"/>
  <c r="Y3810" i="1" s="1"/>
  <c r="Q3807" i="1"/>
  <c r="AA3809" i="1" l="1"/>
  <c r="AB3809" i="1" s="1"/>
  <c r="AA3810" i="1"/>
  <c r="Z3810" i="1"/>
  <c r="V3814" i="1"/>
  <c r="X3812" i="1"/>
  <c r="Y3811" i="1" s="1"/>
  <c r="Q3808" i="1"/>
  <c r="AB3810" i="1" l="1"/>
  <c r="AA3811" i="1"/>
  <c r="AB3811" i="1" s="1"/>
  <c r="Z3811" i="1"/>
  <c r="V3815" i="1"/>
  <c r="X3813" i="1"/>
  <c r="Y3812" i="1" s="1"/>
  <c r="Q3809" i="1"/>
  <c r="Z3812" i="1" l="1"/>
  <c r="AA3812" i="1" s="1"/>
  <c r="AB3812" i="1" s="1"/>
  <c r="V3816" i="1"/>
  <c r="X3814" i="1"/>
  <c r="Y3813" i="1" s="1"/>
  <c r="Q3810" i="1"/>
  <c r="V3817" i="1" l="1"/>
  <c r="X3815" i="1"/>
  <c r="Y3814" i="1" s="1"/>
  <c r="Z3813" i="1"/>
  <c r="AA3813" i="1" s="1"/>
  <c r="AB3813" i="1" s="1"/>
  <c r="Q3811" i="1"/>
  <c r="Z3814" i="1" l="1"/>
  <c r="AA3814" i="1" s="1"/>
  <c r="AB3814" i="1" s="1"/>
  <c r="V3818" i="1"/>
  <c r="X3816" i="1"/>
  <c r="Y3815" i="1" s="1"/>
  <c r="Q3812" i="1"/>
  <c r="Z3815" i="1" l="1"/>
  <c r="V3819" i="1"/>
  <c r="X3817" i="1"/>
  <c r="Y3816" i="1" s="1"/>
  <c r="Q3813" i="1"/>
  <c r="AA3815" i="1" l="1"/>
  <c r="AB3815" i="1" s="1"/>
  <c r="AA3816" i="1"/>
  <c r="Z3816" i="1"/>
  <c r="V3820" i="1"/>
  <c r="X3818" i="1"/>
  <c r="Y3817" i="1" s="1"/>
  <c r="Q3814" i="1"/>
  <c r="AB3816" i="1" l="1"/>
  <c r="AA3817" i="1"/>
  <c r="AB3817" i="1" s="1"/>
  <c r="Z3817" i="1"/>
  <c r="V3821" i="1"/>
  <c r="X3819" i="1"/>
  <c r="Y3818" i="1" s="1"/>
  <c r="Q3815" i="1"/>
  <c r="V3822" i="1" l="1"/>
  <c r="X3820" i="1"/>
  <c r="Y3819" i="1" s="1"/>
  <c r="Z3818" i="1"/>
  <c r="AA3818" i="1" s="1"/>
  <c r="AB3818" i="1" s="1"/>
  <c r="Q3816" i="1"/>
  <c r="Z3819" i="1" l="1"/>
  <c r="AA3819" i="1" s="1"/>
  <c r="AB3819" i="1" s="1"/>
  <c r="V3823" i="1"/>
  <c r="X3821" i="1"/>
  <c r="Y3820" i="1" s="1"/>
  <c r="Q3817" i="1"/>
  <c r="V3824" i="1" l="1"/>
  <c r="X3822" i="1"/>
  <c r="Y3821" i="1" s="1"/>
  <c r="Z3820" i="1"/>
  <c r="AA3820" i="1" s="1"/>
  <c r="AB3820" i="1" s="1"/>
  <c r="Q3818" i="1"/>
  <c r="Z3821" i="1" l="1"/>
  <c r="AA3821" i="1" s="1"/>
  <c r="AB3821" i="1" s="1"/>
  <c r="V3825" i="1"/>
  <c r="X3823" i="1"/>
  <c r="Y3822" i="1" s="1"/>
  <c r="Q3819" i="1"/>
  <c r="Z3822" i="1" l="1"/>
  <c r="AA3822" i="1" s="1"/>
  <c r="AB3822" i="1" s="1"/>
  <c r="V3826" i="1"/>
  <c r="X3824" i="1"/>
  <c r="Y3823" i="1" s="1"/>
  <c r="Q3820" i="1"/>
  <c r="Z3823" i="1" l="1"/>
  <c r="V3827" i="1"/>
  <c r="X3825" i="1"/>
  <c r="Y3824" i="1" s="1"/>
  <c r="Q3821" i="1"/>
  <c r="AA3823" i="1" l="1"/>
  <c r="AB3823" i="1" s="1"/>
  <c r="Z3824" i="1"/>
  <c r="AA3824" i="1" s="1"/>
  <c r="AB3824" i="1" s="1"/>
  <c r="V3828" i="1"/>
  <c r="X3826" i="1"/>
  <c r="Y3825" i="1" s="1"/>
  <c r="Q3822" i="1"/>
  <c r="Z3825" i="1" l="1"/>
  <c r="V3829" i="1"/>
  <c r="X3827" i="1"/>
  <c r="Y3826" i="1" s="1"/>
  <c r="Q3823" i="1"/>
  <c r="Z3826" i="1" l="1"/>
  <c r="AA3826" i="1" s="1"/>
  <c r="V3830" i="1"/>
  <c r="X3828" i="1"/>
  <c r="Y3827" i="1" s="1"/>
  <c r="AA3825" i="1"/>
  <c r="AB3825" i="1" s="1"/>
  <c r="Q3824" i="1"/>
  <c r="Z3827" i="1" l="1"/>
  <c r="AA3827" i="1" s="1"/>
  <c r="V3831" i="1"/>
  <c r="X3829" i="1"/>
  <c r="Y3828" i="1" s="1"/>
  <c r="AB3826" i="1"/>
  <c r="Q3825" i="1"/>
  <c r="AB3827" i="1" l="1"/>
  <c r="Z3828" i="1"/>
  <c r="AA3828" i="1" s="1"/>
  <c r="AB3828" i="1" s="1"/>
  <c r="V3832" i="1"/>
  <c r="X3830" i="1"/>
  <c r="Y3829" i="1" s="1"/>
  <c r="Q3826" i="1"/>
  <c r="Z3829" i="1" l="1"/>
  <c r="AA3829" i="1" s="1"/>
  <c r="AB3829" i="1" s="1"/>
  <c r="V3833" i="1"/>
  <c r="X3831" i="1"/>
  <c r="Y3830" i="1" s="1"/>
  <c r="Q3827" i="1"/>
  <c r="Z3830" i="1" l="1"/>
  <c r="AA3830" i="1" s="1"/>
  <c r="AB3830" i="1" s="1"/>
  <c r="V3834" i="1"/>
  <c r="X3832" i="1"/>
  <c r="Y3831" i="1" s="1"/>
  <c r="Q3828" i="1"/>
  <c r="Z3831" i="1" l="1"/>
  <c r="AA3831" i="1" s="1"/>
  <c r="AB3831" i="1" s="1"/>
  <c r="V3835" i="1"/>
  <c r="X3833" i="1"/>
  <c r="Y3832" i="1" s="1"/>
  <c r="Q3829" i="1"/>
  <c r="Z3832" i="1" l="1"/>
  <c r="AA3832" i="1" s="1"/>
  <c r="AB3832" i="1" s="1"/>
  <c r="V3836" i="1"/>
  <c r="X3834" i="1"/>
  <c r="Y3833" i="1" s="1"/>
  <c r="Q3830" i="1"/>
  <c r="Z3833" i="1" l="1"/>
  <c r="AA3833" i="1" s="1"/>
  <c r="AB3833" i="1" s="1"/>
  <c r="V3837" i="1"/>
  <c r="X3835" i="1"/>
  <c r="Y3834" i="1" s="1"/>
  <c r="Q3831" i="1"/>
  <c r="V3838" i="1" l="1"/>
  <c r="X3836" i="1"/>
  <c r="Y3835" i="1" s="1"/>
  <c r="Z3834" i="1"/>
  <c r="Q3832" i="1"/>
  <c r="Z3835" i="1" l="1"/>
  <c r="AA3835" i="1" s="1"/>
  <c r="AA3834" i="1"/>
  <c r="AB3834" i="1" s="1"/>
  <c r="V3839" i="1"/>
  <c r="X3837" i="1"/>
  <c r="Y3836" i="1" s="1"/>
  <c r="Q3833" i="1"/>
  <c r="V3840" i="1" l="1"/>
  <c r="X3838" i="1"/>
  <c r="Y3837" i="1" s="1"/>
  <c r="Z3836" i="1"/>
  <c r="AA3836" i="1" s="1"/>
  <c r="AB3835" i="1"/>
  <c r="Q3834" i="1"/>
  <c r="Z3837" i="1" l="1"/>
  <c r="AA3837" i="1" s="1"/>
  <c r="AB3836" i="1"/>
  <c r="V3841" i="1"/>
  <c r="X3839" i="1"/>
  <c r="Y3838" i="1" s="1"/>
  <c r="Q3835" i="1"/>
  <c r="AB3837" i="1" l="1"/>
  <c r="Z3838" i="1"/>
  <c r="AA3838" i="1" s="1"/>
  <c r="AB3838" i="1" s="1"/>
  <c r="V3842" i="1"/>
  <c r="X3840" i="1"/>
  <c r="Y3839" i="1" s="1"/>
  <c r="Q3836" i="1"/>
  <c r="Z3839" i="1" l="1"/>
  <c r="AA3839" i="1" s="1"/>
  <c r="AB3839" i="1" s="1"/>
  <c r="V3843" i="1"/>
  <c r="X3841" i="1"/>
  <c r="Y3840" i="1" s="1"/>
  <c r="Q3837" i="1"/>
  <c r="Z3840" i="1" l="1"/>
  <c r="AA3840" i="1" s="1"/>
  <c r="AB3840" i="1" s="1"/>
  <c r="V3844" i="1"/>
  <c r="X3842" i="1"/>
  <c r="Y3841" i="1" s="1"/>
  <c r="Q3838" i="1"/>
  <c r="Z3841" i="1" l="1"/>
  <c r="V3845" i="1"/>
  <c r="X3843" i="1"/>
  <c r="Y3842" i="1" s="1"/>
  <c r="Q3839" i="1"/>
  <c r="Z3842" i="1" l="1"/>
  <c r="AA3842" i="1" s="1"/>
  <c r="V3846" i="1"/>
  <c r="X3844" i="1"/>
  <c r="Y3843" i="1" s="1"/>
  <c r="AA3841" i="1"/>
  <c r="AB3841" i="1" s="1"/>
  <c r="Q3840" i="1"/>
  <c r="Z3843" i="1" l="1"/>
  <c r="AA3843" i="1" s="1"/>
  <c r="V3847" i="1"/>
  <c r="X3845" i="1"/>
  <c r="Y3844" i="1" s="1"/>
  <c r="AB3842" i="1"/>
  <c r="Q3841" i="1"/>
  <c r="V3848" i="1" l="1"/>
  <c r="X3846" i="1"/>
  <c r="Y3845" i="1" s="1"/>
  <c r="Z3844" i="1"/>
  <c r="AA3844" i="1" s="1"/>
  <c r="AB3843" i="1"/>
  <c r="Q3842" i="1"/>
  <c r="AB3844" i="1" l="1"/>
  <c r="Z3845" i="1"/>
  <c r="AA3845" i="1" s="1"/>
  <c r="AB3845" i="1" s="1"/>
  <c r="V3849" i="1"/>
  <c r="X3847" i="1"/>
  <c r="Y3846" i="1" s="1"/>
  <c r="Q3843" i="1"/>
  <c r="Z3846" i="1" l="1"/>
  <c r="AA3846" i="1" s="1"/>
  <c r="AB3846" i="1" s="1"/>
  <c r="V3850" i="1"/>
  <c r="X3848" i="1"/>
  <c r="Y3847" i="1" s="1"/>
  <c r="Q3844" i="1"/>
  <c r="Z3847" i="1" l="1"/>
  <c r="AA3847" i="1" s="1"/>
  <c r="AB3847" i="1" s="1"/>
  <c r="V3851" i="1"/>
  <c r="X3849" i="1"/>
  <c r="Y3848" i="1" s="1"/>
  <c r="Q3845" i="1"/>
  <c r="Z3848" i="1" l="1"/>
  <c r="AA3848" i="1" s="1"/>
  <c r="AB3848" i="1" s="1"/>
  <c r="V3852" i="1"/>
  <c r="X3850" i="1"/>
  <c r="Y3849" i="1" s="1"/>
  <c r="Q3846" i="1"/>
  <c r="Z3849" i="1" l="1"/>
  <c r="AA3849" i="1" s="1"/>
  <c r="AB3849" i="1" s="1"/>
  <c r="V3853" i="1"/>
  <c r="X3851" i="1"/>
  <c r="Y3850" i="1" s="1"/>
  <c r="Q3847" i="1"/>
  <c r="Z3850" i="1" l="1"/>
  <c r="AA3850" i="1"/>
  <c r="V3854" i="1"/>
  <c r="X3852" i="1"/>
  <c r="Y3851" i="1" s="1"/>
  <c r="Q3848" i="1"/>
  <c r="Z3851" i="1" l="1"/>
  <c r="AA3851" i="1" s="1"/>
  <c r="V3855" i="1"/>
  <c r="X3853" i="1"/>
  <c r="Y3852" i="1" s="1"/>
  <c r="AB3850" i="1"/>
  <c r="Q3849" i="1"/>
  <c r="AB3851" i="1" l="1"/>
  <c r="AA3852" i="1"/>
  <c r="AB3852" i="1" s="1"/>
  <c r="Z3852" i="1"/>
  <c r="V3856" i="1"/>
  <c r="X3854" i="1"/>
  <c r="Y3853" i="1" s="1"/>
  <c r="Q3850" i="1"/>
  <c r="V3857" i="1" l="1"/>
  <c r="X3855" i="1"/>
  <c r="Y3854" i="1" s="1"/>
  <c r="Z3853" i="1"/>
  <c r="AA3853" i="1" s="1"/>
  <c r="AB3853" i="1" s="1"/>
  <c r="Q3851" i="1"/>
  <c r="Z3854" i="1" l="1"/>
  <c r="AA3854" i="1" s="1"/>
  <c r="AB3854" i="1" s="1"/>
  <c r="V3858" i="1"/>
  <c r="X3856" i="1"/>
  <c r="Y3855" i="1" s="1"/>
  <c r="Q3852" i="1"/>
  <c r="V3859" i="1" l="1"/>
  <c r="X3857" i="1"/>
  <c r="Y3856" i="1" s="1"/>
  <c r="Z3855" i="1"/>
  <c r="AA3855" i="1" s="1"/>
  <c r="AB3855" i="1" s="1"/>
  <c r="Q3853" i="1"/>
  <c r="AA3856" i="1" l="1"/>
  <c r="Z3856" i="1"/>
  <c r="AB3856" i="1" s="1"/>
  <c r="V3860" i="1"/>
  <c r="X3858" i="1"/>
  <c r="Y3857" i="1" s="1"/>
  <c r="Q3854" i="1"/>
  <c r="Z3857" i="1" l="1"/>
  <c r="AA3857" i="1" s="1"/>
  <c r="AB3857" i="1" s="1"/>
  <c r="V3861" i="1"/>
  <c r="X3859" i="1"/>
  <c r="Y3858" i="1" s="1"/>
  <c r="Q3855" i="1"/>
  <c r="Z3858" i="1" l="1"/>
  <c r="AA3858" i="1" s="1"/>
  <c r="AB3858" i="1" s="1"/>
  <c r="V3862" i="1"/>
  <c r="X3860" i="1"/>
  <c r="Y3859" i="1" s="1"/>
  <c r="Q3856" i="1"/>
  <c r="Z3859" i="1" l="1"/>
  <c r="AA3859" i="1" s="1"/>
  <c r="AB3859" i="1" s="1"/>
  <c r="V3863" i="1"/>
  <c r="X3861" i="1"/>
  <c r="Y3860" i="1" s="1"/>
  <c r="Q3857" i="1"/>
  <c r="V3864" i="1" l="1"/>
  <c r="X3862" i="1"/>
  <c r="Y3861" i="1" s="1"/>
  <c r="Z3860" i="1"/>
  <c r="AA3860" i="1" s="1"/>
  <c r="AB3860" i="1" s="1"/>
  <c r="Q3858" i="1"/>
  <c r="Z3861" i="1" l="1"/>
  <c r="AA3861" i="1" s="1"/>
  <c r="AB3861" i="1" s="1"/>
  <c r="V3865" i="1"/>
  <c r="X3863" i="1"/>
  <c r="Y3862" i="1" s="1"/>
  <c r="Q3859" i="1"/>
  <c r="Z3862" i="1" l="1"/>
  <c r="AA3862" i="1" s="1"/>
  <c r="AB3862" i="1" s="1"/>
  <c r="V3866" i="1"/>
  <c r="X3864" i="1"/>
  <c r="Y3863" i="1" s="1"/>
  <c r="Q3860" i="1"/>
  <c r="Z3863" i="1" l="1"/>
  <c r="AA3863" i="1" s="1"/>
  <c r="AB3863" i="1" s="1"/>
  <c r="V3867" i="1"/>
  <c r="X3865" i="1"/>
  <c r="Y3864" i="1" s="1"/>
  <c r="Q3861" i="1"/>
  <c r="V3868" i="1" l="1"/>
  <c r="X3866" i="1"/>
  <c r="Y3865" i="1" s="1"/>
  <c r="Z3864" i="1"/>
  <c r="AA3864" i="1" s="1"/>
  <c r="AB3864" i="1" s="1"/>
  <c r="Q3862" i="1"/>
  <c r="Z3865" i="1" l="1"/>
  <c r="AA3865" i="1" s="1"/>
  <c r="AB3865" i="1" s="1"/>
  <c r="V3869" i="1"/>
  <c r="X3867" i="1"/>
  <c r="Y3866" i="1" s="1"/>
  <c r="Q3863" i="1"/>
  <c r="Z3866" i="1" l="1"/>
  <c r="V3870" i="1"/>
  <c r="X3868" i="1"/>
  <c r="Y3867" i="1" s="1"/>
  <c r="Q3864" i="1"/>
  <c r="AA3866" i="1" l="1"/>
  <c r="AB3866" i="1" s="1"/>
  <c r="AA3867" i="1"/>
  <c r="Z3867" i="1"/>
  <c r="V3871" i="1"/>
  <c r="X3869" i="1"/>
  <c r="Y3868" i="1" s="1"/>
  <c r="Q3865" i="1"/>
  <c r="AB3867" i="1" l="1"/>
  <c r="Z3868" i="1"/>
  <c r="AA3868" i="1" s="1"/>
  <c r="AB3868" i="1" s="1"/>
  <c r="V3872" i="1"/>
  <c r="X3870" i="1"/>
  <c r="Y3869" i="1" s="1"/>
  <c r="Q3866" i="1"/>
  <c r="Z3869" i="1" l="1"/>
  <c r="AA3869" i="1" s="1"/>
  <c r="AB3869" i="1" s="1"/>
  <c r="V3873" i="1"/>
  <c r="X3871" i="1"/>
  <c r="Y3870" i="1" s="1"/>
  <c r="Q3867" i="1"/>
  <c r="Z3870" i="1" l="1"/>
  <c r="AA3870" i="1" s="1"/>
  <c r="AB3870" i="1" s="1"/>
  <c r="V3874" i="1"/>
  <c r="X3872" i="1"/>
  <c r="Y3871" i="1" s="1"/>
  <c r="Q3868" i="1"/>
  <c r="Z3871" i="1" l="1"/>
  <c r="AA3871" i="1" s="1"/>
  <c r="AB3871" i="1" s="1"/>
  <c r="V3875" i="1"/>
  <c r="X3873" i="1"/>
  <c r="Y3872" i="1" s="1"/>
  <c r="Q3869" i="1"/>
  <c r="V3876" i="1" l="1"/>
  <c r="X3874" i="1"/>
  <c r="Y3873" i="1" s="1"/>
  <c r="Z3872" i="1"/>
  <c r="AA3872" i="1" s="1"/>
  <c r="AB3872" i="1" s="1"/>
  <c r="Q3870" i="1"/>
  <c r="Z3873" i="1" l="1"/>
  <c r="V3877" i="1"/>
  <c r="X3875" i="1"/>
  <c r="Y3874" i="1" s="1"/>
  <c r="Q3871" i="1"/>
  <c r="AA3873" i="1" l="1"/>
  <c r="AB3873" i="1" s="1"/>
  <c r="Z3874" i="1"/>
  <c r="AA3874" i="1" s="1"/>
  <c r="V3878" i="1"/>
  <c r="X3876" i="1"/>
  <c r="Y3875" i="1" s="1"/>
  <c r="Q3872" i="1"/>
  <c r="AB3874" i="1" l="1"/>
  <c r="AA3875" i="1"/>
  <c r="AB3875" i="1" s="1"/>
  <c r="Z3875" i="1"/>
  <c r="V3879" i="1"/>
  <c r="X3877" i="1"/>
  <c r="Y3876" i="1" s="1"/>
  <c r="Q3873" i="1"/>
  <c r="V3880" i="1" l="1"/>
  <c r="X3878" i="1"/>
  <c r="Y3877" i="1" s="1"/>
  <c r="Z3876" i="1"/>
  <c r="AA3876" i="1" s="1"/>
  <c r="AB3876" i="1" s="1"/>
  <c r="Q3874" i="1"/>
  <c r="Z3877" i="1" l="1"/>
  <c r="AA3877" i="1" s="1"/>
  <c r="AB3877" i="1" s="1"/>
  <c r="V3881" i="1"/>
  <c r="X3879" i="1"/>
  <c r="Y3878" i="1" s="1"/>
  <c r="Q3875" i="1"/>
  <c r="Z3878" i="1" l="1"/>
  <c r="V3882" i="1"/>
  <c r="X3880" i="1"/>
  <c r="Y3879" i="1" s="1"/>
  <c r="Q3876" i="1"/>
  <c r="AA3878" i="1" l="1"/>
  <c r="AB3878" i="1" s="1"/>
  <c r="Z3879" i="1"/>
  <c r="V3883" i="1"/>
  <c r="X3881" i="1"/>
  <c r="Y3880" i="1" s="1"/>
  <c r="Q3877" i="1"/>
  <c r="Z3880" i="1" l="1"/>
  <c r="AA3880" i="1" s="1"/>
  <c r="V3884" i="1"/>
  <c r="X3882" i="1"/>
  <c r="Y3881" i="1" s="1"/>
  <c r="AA3879" i="1"/>
  <c r="AB3879" i="1" s="1"/>
  <c r="Q3878" i="1"/>
  <c r="AB3880" i="1" l="1"/>
  <c r="AA3881" i="1"/>
  <c r="AB3881" i="1" s="1"/>
  <c r="Z3881" i="1"/>
  <c r="V3885" i="1"/>
  <c r="X3883" i="1"/>
  <c r="Y3882" i="1" s="1"/>
  <c r="Q3879" i="1"/>
  <c r="Z3882" i="1" l="1"/>
  <c r="AA3882" i="1" s="1"/>
  <c r="AB3882" i="1" s="1"/>
  <c r="V3886" i="1"/>
  <c r="X3884" i="1"/>
  <c r="Y3883" i="1" s="1"/>
  <c r="Q3880" i="1"/>
  <c r="Z3883" i="1" l="1"/>
  <c r="V3887" i="1"/>
  <c r="X3885" i="1"/>
  <c r="Y3884" i="1" s="1"/>
  <c r="Q3881" i="1"/>
  <c r="AA3883" i="1" l="1"/>
  <c r="AB3883" i="1" s="1"/>
  <c r="Z3884" i="1"/>
  <c r="V3888" i="1"/>
  <c r="X3886" i="1"/>
  <c r="Y3885" i="1" s="1"/>
  <c r="Q3882" i="1"/>
  <c r="Z3885" i="1" l="1"/>
  <c r="AA3885" i="1" s="1"/>
  <c r="V3889" i="1"/>
  <c r="X3887" i="1"/>
  <c r="Y3886" i="1" s="1"/>
  <c r="AA3884" i="1"/>
  <c r="AB3884" i="1" s="1"/>
  <c r="Q3883" i="1"/>
  <c r="AB3885" i="1" l="1"/>
  <c r="AA3886" i="1"/>
  <c r="Z3886" i="1"/>
  <c r="V3890" i="1"/>
  <c r="X3888" i="1"/>
  <c r="Y3887" i="1" s="1"/>
  <c r="Q3884" i="1"/>
  <c r="Z3887" i="1" l="1"/>
  <c r="AA3887" i="1" s="1"/>
  <c r="V3891" i="1"/>
  <c r="X3889" i="1"/>
  <c r="Y3888" i="1" s="1"/>
  <c r="AB3886" i="1"/>
  <c r="Q3885" i="1"/>
  <c r="AB3887" i="1" l="1"/>
  <c r="Z3888" i="1"/>
  <c r="AA3888" i="1" s="1"/>
  <c r="AB3888" i="1" s="1"/>
  <c r="V3892" i="1"/>
  <c r="X3890" i="1"/>
  <c r="Y3889" i="1" s="1"/>
  <c r="Q3886" i="1"/>
  <c r="V3893" i="1" l="1"/>
  <c r="X3891" i="1"/>
  <c r="Y3890" i="1" s="1"/>
  <c r="Z3889" i="1"/>
  <c r="AA3889" i="1" s="1"/>
  <c r="AB3889" i="1" s="1"/>
  <c r="Q3887" i="1"/>
  <c r="AA3890" i="1" l="1"/>
  <c r="Z3890" i="1"/>
  <c r="AB3890" i="1" s="1"/>
  <c r="V3894" i="1"/>
  <c r="X3892" i="1"/>
  <c r="Y3891" i="1" s="1"/>
  <c r="Q3888" i="1"/>
  <c r="Z3891" i="1" l="1"/>
  <c r="AA3891" i="1" s="1"/>
  <c r="AB3891" i="1" s="1"/>
  <c r="V3895" i="1"/>
  <c r="X3893" i="1"/>
  <c r="Y3892" i="1" s="1"/>
  <c r="Q3889" i="1"/>
  <c r="Z3892" i="1" l="1"/>
  <c r="AA3892" i="1" s="1"/>
  <c r="AB3892" i="1" s="1"/>
  <c r="V3896" i="1"/>
  <c r="X3894" i="1"/>
  <c r="Y3893" i="1" s="1"/>
  <c r="Q3890" i="1"/>
  <c r="V3897" i="1" l="1"/>
  <c r="X3895" i="1"/>
  <c r="Y3894" i="1" s="1"/>
  <c r="Z3893" i="1"/>
  <c r="Q3891" i="1"/>
  <c r="Z3894" i="1" l="1"/>
  <c r="AA3894" i="1" s="1"/>
  <c r="AA3893" i="1"/>
  <c r="AB3893" i="1" s="1"/>
  <c r="V3898" i="1"/>
  <c r="X3896" i="1"/>
  <c r="Y3895" i="1" s="1"/>
  <c r="Q3892" i="1"/>
  <c r="AB3894" i="1" l="1"/>
  <c r="Z3895" i="1"/>
  <c r="AA3895" i="1" s="1"/>
  <c r="AB3895" i="1" s="1"/>
  <c r="V3899" i="1"/>
  <c r="X3897" i="1"/>
  <c r="Y3896" i="1" s="1"/>
  <c r="Q3893" i="1"/>
  <c r="Z3896" i="1" l="1"/>
  <c r="AA3896" i="1" s="1"/>
  <c r="AB3896" i="1" s="1"/>
  <c r="V3900" i="1"/>
  <c r="X3898" i="1"/>
  <c r="Y3897" i="1" s="1"/>
  <c r="Q3894" i="1"/>
  <c r="Z3897" i="1" l="1"/>
  <c r="V3901" i="1"/>
  <c r="X3899" i="1"/>
  <c r="Y3898" i="1" s="1"/>
  <c r="Q3895" i="1"/>
  <c r="Z3898" i="1" l="1"/>
  <c r="AA3898" i="1" s="1"/>
  <c r="V3902" i="1"/>
  <c r="X3900" i="1"/>
  <c r="Y3899" i="1" s="1"/>
  <c r="AA3897" i="1"/>
  <c r="AB3897" i="1" s="1"/>
  <c r="Q3896" i="1"/>
  <c r="Z3899" i="1" l="1"/>
  <c r="AA3899" i="1" s="1"/>
  <c r="V3903" i="1"/>
  <c r="X3901" i="1"/>
  <c r="Y3900" i="1" s="1"/>
  <c r="AB3898" i="1"/>
  <c r="Q3897" i="1"/>
  <c r="AB3899" i="1" l="1"/>
  <c r="Z3900" i="1"/>
  <c r="AA3900" i="1" s="1"/>
  <c r="AB3900" i="1" s="1"/>
  <c r="V3904" i="1"/>
  <c r="X3902" i="1"/>
  <c r="Y3901" i="1" s="1"/>
  <c r="Q3898" i="1"/>
  <c r="Z3901" i="1" l="1"/>
  <c r="AA3901" i="1" s="1"/>
  <c r="AB3901" i="1" s="1"/>
  <c r="V3905" i="1"/>
  <c r="X3903" i="1"/>
  <c r="Y3902" i="1" s="1"/>
  <c r="Q3899" i="1"/>
  <c r="Z3902" i="1" l="1"/>
  <c r="V3906" i="1"/>
  <c r="X3904" i="1"/>
  <c r="Y3903" i="1" s="1"/>
  <c r="Q3900" i="1"/>
  <c r="AA3902" i="1" l="1"/>
  <c r="AB3902" i="1" s="1"/>
  <c r="Z3903" i="1"/>
  <c r="AA3903" i="1" s="1"/>
  <c r="V3907" i="1"/>
  <c r="X3905" i="1"/>
  <c r="Y3904" i="1" s="1"/>
  <c r="Q3901" i="1"/>
  <c r="AB3903" i="1" l="1"/>
  <c r="Z3904" i="1"/>
  <c r="AA3904" i="1" s="1"/>
  <c r="AB3904" i="1" s="1"/>
  <c r="V3908" i="1"/>
  <c r="X3906" i="1"/>
  <c r="Y3905" i="1" s="1"/>
  <c r="Q3902" i="1"/>
  <c r="Z3905" i="1" l="1"/>
  <c r="V3909" i="1"/>
  <c r="X3907" i="1"/>
  <c r="Y3906" i="1" s="1"/>
  <c r="Q3903" i="1"/>
  <c r="Z3906" i="1" l="1"/>
  <c r="AA3906" i="1" s="1"/>
  <c r="V3910" i="1"/>
  <c r="X3908" i="1"/>
  <c r="Y3907" i="1" s="1"/>
  <c r="AA3905" i="1"/>
  <c r="AB3905" i="1" s="1"/>
  <c r="Q3904" i="1"/>
  <c r="Z3907" i="1" l="1"/>
  <c r="AB3906" i="1"/>
  <c r="V3911" i="1"/>
  <c r="X3909" i="1"/>
  <c r="Y3908" i="1" s="1"/>
  <c r="Q3905" i="1"/>
  <c r="V3912" i="1" l="1"/>
  <c r="X3910" i="1"/>
  <c r="Y3909" i="1" s="1"/>
  <c r="Z3908" i="1"/>
  <c r="AA3907" i="1"/>
  <c r="AB3907" i="1" s="1"/>
  <c r="Q3906" i="1"/>
  <c r="Z3909" i="1" l="1"/>
  <c r="AA3908" i="1"/>
  <c r="AB3908" i="1" s="1"/>
  <c r="V3913" i="1"/>
  <c r="X3911" i="1"/>
  <c r="Y3910" i="1" s="1"/>
  <c r="Q3907" i="1"/>
  <c r="Z3910" i="1" l="1"/>
  <c r="AA3910" i="1" s="1"/>
  <c r="V3914" i="1"/>
  <c r="X3912" i="1"/>
  <c r="Y3911" i="1" s="1"/>
  <c r="AA3909" i="1"/>
  <c r="AB3909" i="1" s="1"/>
  <c r="Q3908" i="1"/>
  <c r="AB3910" i="1" l="1"/>
  <c r="Z3911" i="1"/>
  <c r="AA3911" i="1" s="1"/>
  <c r="AB3911" i="1" s="1"/>
  <c r="V3915" i="1"/>
  <c r="X3913" i="1"/>
  <c r="Y3912" i="1" s="1"/>
  <c r="Q3909" i="1"/>
  <c r="V3916" i="1" l="1"/>
  <c r="X3914" i="1"/>
  <c r="Y3913" i="1" s="1"/>
  <c r="Z3912" i="1"/>
  <c r="AA3912" i="1" s="1"/>
  <c r="AB3912" i="1" s="1"/>
  <c r="Q3910" i="1"/>
  <c r="Z3913" i="1" l="1"/>
  <c r="AA3913" i="1" s="1"/>
  <c r="AB3913" i="1" s="1"/>
  <c r="V3917" i="1"/>
  <c r="X3915" i="1"/>
  <c r="Y3914" i="1" s="1"/>
  <c r="Q3911" i="1"/>
  <c r="Z3914" i="1" l="1"/>
  <c r="AA3914" i="1" s="1"/>
  <c r="AB3914" i="1" s="1"/>
  <c r="V3918" i="1"/>
  <c r="X3916" i="1"/>
  <c r="Y3915" i="1" s="1"/>
  <c r="Q3912" i="1"/>
  <c r="V3919" i="1" l="1"/>
  <c r="X3917" i="1"/>
  <c r="Y3916" i="1" s="1"/>
  <c r="Z3915" i="1"/>
  <c r="AA3915" i="1" s="1"/>
  <c r="AB3915" i="1" s="1"/>
  <c r="Q3913" i="1"/>
  <c r="Z3916" i="1" l="1"/>
  <c r="AA3916" i="1" s="1"/>
  <c r="AB3916" i="1" s="1"/>
  <c r="V3920" i="1"/>
  <c r="X3918" i="1"/>
  <c r="Y3917" i="1" s="1"/>
  <c r="Q3914" i="1"/>
  <c r="V3921" i="1" l="1"/>
  <c r="X3919" i="1"/>
  <c r="Y3918" i="1" s="1"/>
  <c r="Z3917" i="1"/>
  <c r="AA3917" i="1" s="1"/>
  <c r="AB3917" i="1" s="1"/>
  <c r="Q3915" i="1"/>
  <c r="Z3918" i="1" l="1"/>
  <c r="AA3918" i="1" s="1"/>
  <c r="AB3918" i="1" s="1"/>
  <c r="V3922" i="1"/>
  <c r="X3920" i="1"/>
  <c r="Y3919" i="1" s="1"/>
  <c r="Q3916" i="1"/>
  <c r="V3923" i="1" l="1"/>
  <c r="X3921" i="1"/>
  <c r="Y3920" i="1" s="1"/>
  <c r="Z3919" i="1"/>
  <c r="AA3919" i="1" s="1"/>
  <c r="AB3919" i="1" s="1"/>
  <c r="Q3917" i="1"/>
  <c r="Z3920" i="1" l="1"/>
  <c r="AA3920" i="1" s="1"/>
  <c r="AB3920" i="1" s="1"/>
  <c r="V3924" i="1"/>
  <c r="X3922" i="1"/>
  <c r="Y3921" i="1" s="1"/>
  <c r="Q3918" i="1"/>
  <c r="Z3921" i="1" l="1"/>
  <c r="AA3921" i="1" s="1"/>
  <c r="AB3921" i="1" s="1"/>
  <c r="V3925" i="1"/>
  <c r="X3923" i="1"/>
  <c r="Y3922" i="1" s="1"/>
  <c r="Q3919" i="1"/>
  <c r="Z3922" i="1" l="1"/>
  <c r="AA3922" i="1" s="1"/>
  <c r="AB3922" i="1" s="1"/>
  <c r="V3926" i="1"/>
  <c r="X3924" i="1"/>
  <c r="Y3923" i="1" s="1"/>
  <c r="Q3920" i="1"/>
  <c r="Z3923" i="1" l="1"/>
  <c r="V3927" i="1"/>
  <c r="X3925" i="1"/>
  <c r="Y3924" i="1" s="1"/>
  <c r="Q3921" i="1"/>
  <c r="Z3924" i="1" l="1"/>
  <c r="AA3924" i="1" s="1"/>
  <c r="V3928" i="1"/>
  <c r="X3926" i="1"/>
  <c r="Y3925" i="1" s="1"/>
  <c r="AA3923" i="1"/>
  <c r="AB3923" i="1" s="1"/>
  <c r="Q3922" i="1"/>
  <c r="AB3924" i="1" l="1"/>
  <c r="Z3925" i="1"/>
  <c r="AA3925" i="1" s="1"/>
  <c r="AB3925" i="1" s="1"/>
  <c r="V3929" i="1"/>
  <c r="X3927" i="1"/>
  <c r="Y3926" i="1" s="1"/>
  <c r="Q3923" i="1"/>
  <c r="Z3926" i="1" l="1"/>
  <c r="V3930" i="1"/>
  <c r="X3928" i="1"/>
  <c r="Y3927" i="1" s="1"/>
  <c r="Q3924" i="1"/>
  <c r="Z3927" i="1" l="1"/>
  <c r="V3931" i="1"/>
  <c r="X3929" i="1"/>
  <c r="Y3928" i="1" s="1"/>
  <c r="AA3926" i="1"/>
  <c r="AB3926" i="1" s="1"/>
  <c r="Q3925" i="1"/>
  <c r="Z3928" i="1" l="1"/>
  <c r="AA3928" i="1" s="1"/>
  <c r="V3932" i="1"/>
  <c r="X3930" i="1"/>
  <c r="Y3929" i="1" s="1"/>
  <c r="AA3927" i="1"/>
  <c r="AB3927" i="1" s="1"/>
  <c r="Q3926" i="1"/>
  <c r="AB3928" i="1" l="1"/>
  <c r="Z3929" i="1"/>
  <c r="AA3929" i="1" s="1"/>
  <c r="AB3929" i="1" s="1"/>
  <c r="V3933" i="1"/>
  <c r="X3931" i="1"/>
  <c r="Y3930" i="1" s="1"/>
  <c r="Q3927" i="1"/>
  <c r="Z3930" i="1" l="1"/>
  <c r="AA3930" i="1" s="1"/>
  <c r="AB3930" i="1" s="1"/>
  <c r="V3934" i="1"/>
  <c r="X3932" i="1"/>
  <c r="Y3931" i="1" s="1"/>
  <c r="Q3928" i="1"/>
  <c r="Z3931" i="1" l="1"/>
  <c r="AA3931" i="1" s="1"/>
  <c r="AB3931" i="1" s="1"/>
  <c r="V3935" i="1"/>
  <c r="X3933" i="1"/>
  <c r="Y3932" i="1" s="1"/>
  <c r="Q3929" i="1"/>
  <c r="Z3932" i="1" l="1"/>
  <c r="AA3932" i="1" s="1"/>
  <c r="AB3932" i="1" s="1"/>
  <c r="V3936" i="1"/>
  <c r="X3934" i="1"/>
  <c r="Y3933" i="1" s="1"/>
  <c r="Q3930" i="1"/>
  <c r="V3937" i="1" l="1"/>
  <c r="X3935" i="1"/>
  <c r="Y3934" i="1" s="1"/>
  <c r="Z3933" i="1"/>
  <c r="AA3933" i="1" s="1"/>
  <c r="AB3933" i="1" s="1"/>
  <c r="Q3931" i="1"/>
  <c r="Z3934" i="1" l="1"/>
  <c r="AA3934" i="1" s="1"/>
  <c r="AB3934" i="1" s="1"/>
  <c r="V3938" i="1"/>
  <c r="X3936" i="1"/>
  <c r="Y3935" i="1" s="1"/>
  <c r="Q3932" i="1"/>
  <c r="Z3935" i="1" l="1"/>
  <c r="V3939" i="1"/>
  <c r="X3937" i="1"/>
  <c r="Y3936" i="1" s="1"/>
  <c r="Q3933" i="1"/>
  <c r="AA3935" i="1" l="1"/>
  <c r="AB3935" i="1" s="1"/>
  <c r="Z3936" i="1"/>
  <c r="AA3936" i="1" s="1"/>
  <c r="V3940" i="1"/>
  <c r="X3938" i="1"/>
  <c r="Y3937" i="1" s="1"/>
  <c r="Q3934" i="1"/>
  <c r="AB3936" i="1" l="1"/>
  <c r="Z3937" i="1"/>
  <c r="AA3937" i="1" s="1"/>
  <c r="AB3937" i="1" s="1"/>
  <c r="V3941" i="1"/>
  <c r="X3939" i="1"/>
  <c r="Y3938" i="1" s="1"/>
  <c r="Q3935" i="1"/>
  <c r="Z3938" i="1" l="1"/>
  <c r="AA3938" i="1" s="1"/>
  <c r="AB3938" i="1" s="1"/>
  <c r="V3942" i="1"/>
  <c r="X3940" i="1"/>
  <c r="Y3939" i="1" s="1"/>
  <c r="Q3936" i="1"/>
  <c r="Z3939" i="1" l="1"/>
  <c r="V3943" i="1"/>
  <c r="X3941" i="1"/>
  <c r="Y3940" i="1" s="1"/>
  <c r="Q3937" i="1"/>
  <c r="Z3940" i="1" l="1"/>
  <c r="AA3940" i="1" s="1"/>
  <c r="V3944" i="1"/>
  <c r="X3942" i="1"/>
  <c r="Y3941" i="1" s="1"/>
  <c r="AA3939" i="1"/>
  <c r="AB3939" i="1" s="1"/>
  <c r="Q3938" i="1"/>
  <c r="AB3940" i="1" l="1"/>
  <c r="V3945" i="1"/>
  <c r="X3943" i="1"/>
  <c r="Y3942" i="1" s="1"/>
  <c r="Z3941" i="1"/>
  <c r="Q3939" i="1"/>
  <c r="Z3942" i="1" l="1"/>
  <c r="AA3942" i="1" s="1"/>
  <c r="V3946" i="1"/>
  <c r="X3944" i="1"/>
  <c r="Y3943" i="1" s="1"/>
  <c r="AA3941" i="1"/>
  <c r="AB3941" i="1" s="1"/>
  <c r="Q3940" i="1"/>
  <c r="Z3943" i="1" l="1"/>
  <c r="AA3943" i="1" s="1"/>
  <c r="V3947" i="1"/>
  <c r="X3945" i="1"/>
  <c r="Y3944" i="1" s="1"/>
  <c r="AB3942" i="1"/>
  <c r="Q3941" i="1"/>
  <c r="AB3943" i="1" l="1"/>
  <c r="Z3944" i="1"/>
  <c r="AA3944" i="1" s="1"/>
  <c r="V3948" i="1"/>
  <c r="X3946" i="1"/>
  <c r="Y3945" i="1" s="1"/>
  <c r="Q3942" i="1"/>
  <c r="Z3945" i="1" l="1"/>
  <c r="AA3945" i="1" s="1"/>
  <c r="V3949" i="1"/>
  <c r="X3947" i="1"/>
  <c r="Y3946" i="1" s="1"/>
  <c r="AB3944" i="1"/>
  <c r="Q3943" i="1"/>
  <c r="AB3945" i="1" l="1"/>
  <c r="Z3946" i="1"/>
  <c r="AA3946" i="1" s="1"/>
  <c r="AB3946" i="1" s="1"/>
  <c r="V3950" i="1"/>
  <c r="X3948" i="1"/>
  <c r="Y3947" i="1" s="1"/>
  <c r="Q3944" i="1"/>
  <c r="V3951" i="1" l="1"/>
  <c r="X3949" i="1"/>
  <c r="Y3948" i="1" s="1"/>
  <c r="Z3947" i="1"/>
  <c r="AA3947" i="1" s="1"/>
  <c r="AB3947" i="1" s="1"/>
  <c r="Q3945" i="1"/>
  <c r="Z3948" i="1" l="1"/>
  <c r="AA3948" i="1" s="1"/>
  <c r="AB3948" i="1" s="1"/>
  <c r="V3952" i="1"/>
  <c r="X3950" i="1"/>
  <c r="Y3949" i="1" s="1"/>
  <c r="Q3946" i="1"/>
  <c r="V3953" i="1" l="1"/>
  <c r="X3951" i="1"/>
  <c r="Y3950" i="1" s="1"/>
  <c r="Z3949" i="1"/>
  <c r="AA3949" i="1" s="1"/>
  <c r="AB3949" i="1" s="1"/>
  <c r="Q3947" i="1"/>
  <c r="Z3950" i="1" l="1"/>
  <c r="V3954" i="1"/>
  <c r="X3952" i="1"/>
  <c r="Y3951" i="1" s="1"/>
  <c r="Q3948" i="1"/>
  <c r="AA3950" i="1" l="1"/>
  <c r="AB3950" i="1" s="1"/>
  <c r="Z3951" i="1"/>
  <c r="AA3951" i="1" s="1"/>
  <c r="V3955" i="1"/>
  <c r="X3953" i="1"/>
  <c r="Y3952" i="1" s="1"/>
  <c r="Q3949" i="1"/>
  <c r="AB3951" i="1" l="1"/>
  <c r="Z3952" i="1"/>
  <c r="V3956" i="1"/>
  <c r="X3954" i="1"/>
  <c r="Y3953" i="1" s="1"/>
  <c r="Q3950" i="1"/>
  <c r="Z3953" i="1" l="1"/>
  <c r="V3957" i="1"/>
  <c r="X3955" i="1"/>
  <c r="Y3954" i="1" s="1"/>
  <c r="AA3952" i="1"/>
  <c r="AB3952" i="1" s="1"/>
  <c r="Q3951" i="1"/>
  <c r="Z3954" i="1" l="1"/>
  <c r="AA3954" i="1" s="1"/>
  <c r="V3958" i="1"/>
  <c r="X3956" i="1"/>
  <c r="Y3955" i="1" s="1"/>
  <c r="AA3953" i="1"/>
  <c r="AB3953" i="1" s="1"/>
  <c r="Q3952" i="1"/>
  <c r="Z3955" i="1" l="1"/>
  <c r="AB3954" i="1"/>
  <c r="V3959" i="1"/>
  <c r="X3957" i="1"/>
  <c r="Y3956" i="1" s="1"/>
  <c r="Q3953" i="1"/>
  <c r="Z3956" i="1" l="1"/>
  <c r="AA3956" i="1" s="1"/>
  <c r="V3960" i="1"/>
  <c r="X3958" i="1"/>
  <c r="Y3957" i="1" s="1"/>
  <c r="AA3955" i="1"/>
  <c r="AB3955" i="1" s="1"/>
  <c r="Q3954" i="1"/>
  <c r="V3961" i="1" l="1"/>
  <c r="X3959" i="1"/>
  <c r="Y3958" i="1" s="1"/>
  <c r="Z3957" i="1"/>
  <c r="AA3957" i="1" s="1"/>
  <c r="AB3956" i="1"/>
  <c r="Q3955" i="1"/>
  <c r="AB3957" i="1" l="1"/>
  <c r="Z3958" i="1"/>
  <c r="AA3958" i="1" s="1"/>
  <c r="AB3958" i="1" s="1"/>
  <c r="V3962" i="1"/>
  <c r="X3960" i="1"/>
  <c r="Y3959" i="1" s="1"/>
  <c r="Q3956" i="1"/>
  <c r="Z3959" i="1" l="1"/>
  <c r="AA3959" i="1" s="1"/>
  <c r="AB3959" i="1" s="1"/>
  <c r="V3963" i="1"/>
  <c r="X3961" i="1"/>
  <c r="Y3960" i="1" s="1"/>
  <c r="Q3957" i="1"/>
  <c r="Z3960" i="1" l="1"/>
  <c r="AA3960" i="1" s="1"/>
  <c r="AB3960" i="1" s="1"/>
  <c r="V3964" i="1"/>
  <c r="X3962" i="1"/>
  <c r="Y3961" i="1" s="1"/>
  <c r="Q3958" i="1"/>
  <c r="Z3961" i="1" l="1"/>
  <c r="AA3961" i="1" s="1"/>
  <c r="AB3961" i="1" s="1"/>
  <c r="V3965" i="1"/>
  <c r="X3963" i="1"/>
  <c r="Y3962" i="1" s="1"/>
  <c r="Q3959" i="1"/>
  <c r="Z3962" i="1" l="1"/>
  <c r="AA3962" i="1" s="1"/>
  <c r="AB3962" i="1" s="1"/>
  <c r="V3966" i="1"/>
  <c r="X3964" i="1"/>
  <c r="Y3963" i="1" s="1"/>
  <c r="Q3960" i="1"/>
  <c r="Z3963" i="1" l="1"/>
  <c r="AA3963" i="1" s="1"/>
  <c r="AB3963" i="1" s="1"/>
  <c r="V3967" i="1"/>
  <c r="X3965" i="1"/>
  <c r="Y3964" i="1" s="1"/>
  <c r="Q3961" i="1"/>
  <c r="V3968" i="1" l="1"/>
  <c r="X3966" i="1"/>
  <c r="Y3965" i="1" s="1"/>
  <c r="Z3964" i="1"/>
  <c r="AA3964" i="1" s="1"/>
  <c r="AB3964" i="1" s="1"/>
  <c r="Q3962" i="1"/>
  <c r="Z3965" i="1" l="1"/>
  <c r="V3969" i="1"/>
  <c r="X3967" i="1"/>
  <c r="Y3966" i="1" s="1"/>
  <c r="Q3963" i="1"/>
  <c r="Z3966" i="1" l="1"/>
  <c r="AA3966" i="1" s="1"/>
  <c r="V3970" i="1"/>
  <c r="X3968" i="1"/>
  <c r="Y3967" i="1" s="1"/>
  <c r="AA3965" i="1"/>
  <c r="AB3965" i="1" s="1"/>
  <c r="Q3964" i="1"/>
  <c r="AB3966" i="1" l="1"/>
  <c r="AA3967" i="1"/>
  <c r="Z3967" i="1"/>
  <c r="V3971" i="1"/>
  <c r="X3969" i="1"/>
  <c r="Y3968" i="1" s="1"/>
  <c r="Q3965" i="1"/>
  <c r="V3972" i="1" l="1"/>
  <c r="X3970" i="1"/>
  <c r="Y3969" i="1" s="1"/>
  <c r="Z3968" i="1"/>
  <c r="AB3967" i="1"/>
  <c r="Q3966" i="1"/>
  <c r="Z3969" i="1" l="1"/>
  <c r="AA3969" i="1" s="1"/>
  <c r="AA3968" i="1"/>
  <c r="AB3968" i="1" s="1"/>
  <c r="V3973" i="1"/>
  <c r="X3971" i="1"/>
  <c r="Y3970" i="1" s="1"/>
  <c r="Q3967" i="1"/>
  <c r="AB3969" i="1" l="1"/>
  <c r="Z3970" i="1"/>
  <c r="AA3970" i="1" s="1"/>
  <c r="V3974" i="1"/>
  <c r="X3972" i="1"/>
  <c r="Y3971" i="1" s="1"/>
  <c r="Q3968" i="1"/>
  <c r="V3975" i="1" l="1"/>
  <c r="X3973" i="1"/>
  <c r="Y3972" i="1" s="1"/>
  <c r="Z3971" i="1"/>
  <c r="AB3970" i="1"/>
  <c r="Q3969" i="1"/>
  <c r="Z3972" i="1" l="1"/>
  <c r="AA3972" i="1" s="1"/>
  <c r="AA3971" i="1"/>
  <c r="AB3971" i="1" s="1"/>
  <c r="V3976" i="1"/>
  <c r="X3974" i="1"/>
  <c r="Y3973" i="1" s="1"/>
  <c r="Q3970" i="1"/>
  <c r="AB3972" i="1" l="1"/>
  <c r="Z3973" i="1"/>
  <c r="AA3973" i="1" s="1"/>
  <c r="V3977" i="1"/>
  <c r="X3975" i="1"/>
  <c r="Y3974" i="1" s="1"/>
  <c r="Q3971" i="1"/>
  <c r="V3978" i="1" l="1"/>
  <c r="X3976" i="1"/>
  <c r="Y3975" i="1" s="1"/>
  <c r="Z3974" i="1"/>
  <c r="AA3974" i="1" s="1"/>
  <c r="AB3973" i="1"/>
  <c r="Q3972" i="1"/>
  <c r="Z3975" i="1" l="1"/>
  <c r="AA3975" i="1" s="1"/>
  <c r="AB3974" i="1"/>
  <c r="V3979" i="1"/>
  <c r="X3977" i="1"/>
  <c r="Y3976" i="1" s="1"/>
  <c r="Q3973" i="1"/>
  <c r="AB3975" i="1" l="1"/>
  <c r="AA3976" i="1"/>
  <c r="AB3976" i="1" s="1"/>
  <c r="Z3976" i="1"/>
  <c r="V3980" i="1"/>
  <c r="X3978" i="1"/>
  <c r="Y3977" i="1" s="1"/>
  <c r="Q3974" i="1"/>
  <c r="V3981" i="1" l="1"/>
  <c r="X3979" i="1"/>
  <c r="Y3978" i="1" s="1"/>
  <c r="Z3977" i="1"/>
  <c r="AA3977" i="1" s="1"/>
  <c r="AB3977" i="1" s="1"/>
  <c r="Q3975" i="1"/>
  <c r="Z3978" i="1" l="1"/>
  <c r="V3982" i="1"/>
  <c r="X3980" i="1"/>
  <c r="Y3979" i="1" s="1"/>
  <c r="Q3976" i="1"/>
  <c r="Z3979" i="1" l="1"/>
  <c r="AA3979" i="1" s="1"/>
  <c r="V3983" i="1"/>
  <c r="X3981" i="1"/>
  <c r="Y3980" i="1" s="1"/>
  <c r="AA3978" i="1"/>
  <c r="AB3978" i="1" s="1"/>
  <c r="Q3977" i="1"/>
  <c r="AB3979" i="1" l="1"/>
  <c r="Z3980" i="1"/>
  <c r="AA3980" i="1" s="1"/>
  <c r="AB3980" i="1" s="1"/>
  <c r="V3984" i="1"/>
  <c r="X3982" i="1"/>
  <c r="Y3981" i="1" s="1"/>
  <c r="Q3978" i="1"/>
  <c r="Z3981" i="1" l="1"/>
  <c r="AA3981" i="1" s="1"/>
  <c r="AB3981" i="1" s="1"/>
  <c r="V3985" i="1"/>
  <c r="X3983" i="1"/>
  <c r="Y3982" i="1" s="1"/>
  <c r="Q3979" i="1"/>
  <c r="V3986" i="1" l="1"/>
  <c r="X3984" i="1"/>
  <c r="Y3983" i="1" s="1"/>
  <c r="Z3982" i="1"/>
  <c r="AA3982" i="1"/>
  <c r="Q3980" i="1"/>
  <c r="Z3983" i="1" l="1"/>
  <c r="AA3983" i="1" s="1"/>
  <c r="AB3982" i="1"/>
  <c r="V3987" i="1"/>
  <c r="X3985" i="1"/>
  <c r="Y3984" i="1" s="1"/>
  <c r="Q3981" i="1"/>
  <c r="AB3983" i="1" l="1"/>
  <c r="Z3984" i="1"/>
  <c r="V3988" i="1"/>
  <c r="X3986" i="1"/>
  <c r="Y3985" i="1" s="1"/>
  <c r="Q3982" i="1"/>
  <c r="Z3985" i="1" l="1"/>
  <c r="AA3985" i="1" s="1"/>
  <c r="V3989" i="1"/>
  <c r="X3987" i="1"/>
  <c r="Y3986" i="1" s="1"/>
  <c r="AA3984" i="1"/>
  <c r="AB3984" i="1" s="1"/>
  <c r="Q3983" i="1"/>
  <c r="Z3986" i="1" l="1"/>
  <c r="AA3986" i="1" s="1"/>
  <c r="V3990" i="1"/>
  <c r="X3988" i="1"/>
  <c r="Y3987" i="1" s="1"/>
  <c r="AB3985" i="1"/>
  <c r="Q3984" i="1"/>
  <c r="AB3986" i="1" l="1"/>
  <c r="AA3987" i="1"/>
  <c r="AB3987" i="1" s="1"/>
  <c r="Z3987" i="1"/>
  <c r="V3991" i="1"/>
  <c r="X3989" i="1"/>
  <c r="Y3988" i="1" s="1"/>
  <c r="Q3985" i="1"/>
  <c r="AA3988" i="1" l="1"/>
  <c r="AB3988" i="1" s="1"/>
  <c r="Z3988" i="1"/>
  <c r="V3992" i="1"/>
  <c r="X3990" i="1"/>
  <c r="Y3989" i="1" s="1"/>
  <c r="Q3986" i="1"/>
  <c r="V3993" i="1" l="1"/>
  <c r="X3991" i="1"/>
  <c r="Y3990" i="1" s="1"/>
  <c r="Z3989" i="1"/>
  <c r="AA3989" i="1" s="1"/>
  <c r="AB3989" i="1" s="1"/>
  <c r="Q3987" i="1"/>
  <c r="Z3990" i="1" l="1"/>
  <c r="V3994" i="1"/>
  <c r="X3992" i="1"/>
  <c r="Y3991" i="1" s="1"/>
  <c r="Q3988" i="1"/>
  <c r="AA3990" i="1" l="1"/>
  <c r="AB3990" i="1" s="1"/>
  <c r="AA3991" i="1"/>
  <c r="Z3991" i="1"/>
  <c r="V3995" i="1"/>
  <c r="X3993" i="1"/>
  <c r="Y3992" i="1" s="1"/>
  <c r="Q3989" i="1"/>
  <c r="AB3991" i="1" l="1"/>
  <c r="Z3992" i="1"/>
  <c r="AA3992" i="1" s="1"/>
  <c r="AB3992" i="1" s="1"/>
  <c r="V3996" i="1"/>
  <c r="X3994" i="1"/>
  <c r="Y3993" i="1" s="1"/>
  <c r="Q3990" i="1"/>
  <c r="Z3993" i="1" l="1"/>
  <c r="V3997" i="1"/>
  <c r="X3995" i="1"/>
  <c r="Y3994" i="1" s="1"/>
  <c r="Q3991" i="1"/>
  <c r="Z3994" i="1" l="1"/>
  <c r="AA3994" i="1" s="1"/>
  <c r="V3998" i="1"/>
  <c r="X3996" i="1"/>
  <c r="Y3995" i="1" s="1"/>
  <c r="AA3993" i="1"/>
  <c r="AB3993" i="1" s="1"/>
  <c r="Q3992" i="1"/>
  <c r="V3999" i="1" l="1"/>
  <c r="X3997" i="1"/>
  <c r="Y3996" i="1" s="1"/>
  <c r="Z3995" i="1"/>
  <c r="AA3995" i="1" s="1"/>
  <c r="AB3994" i="1"/>
  <c r="Q3993" i="1"/>
  <c r="AB3995" i="1" l="1"/>
  <c r="AA3996" i="1"/>
  <c r="AB3996" i="1" s="1"/>
  <c r="Z3996" i="1"/>
  <c r="V4000" i="1"/>
  <c r="X3998" i="1"/>
  <c r="Y3997" i="1" s="1"/>
  <c r="Q3994" i="1"/>
  <c r="Z3997" i="1" l="1"/>
  <c r="AA3997" i="1" s="1"/>
  <c r="AB3997" i="1" s="1"/>
  <c r="V4001" i="1"/>
  <c r="X3999" i="1"/>
  <c r="Y3998" i="1" s="1"/>
  <c r="Q3995" i="1"/>
  <c r="Z3998" i="1" l="1"/>
  <c r="AA3998" i="1" s="1"/>
  <c r="AB3998" i="1" s="1"/>
  <c r="V4002" i="1"/>
  <c r="X4000" i="1"/>
  <c r="Y3999" i="1" s="1"/>
  <c r="Q3996" i="1"/>
  <c r="V4003" i="1" l="1"/>
  <c r="X4001" i="1"/>
  <c r="Y4000" i="1" s="1"/>
  <c r="Z3999" i="1"/>
  <c r="AA3999" i="1" s="1"/>
  <c r="AB3999" i="1" s="1"/>
  <c r="Q3997" i="1"/>
  <c r="Z4000" i="1" l="1"/>
  <c r="AA4000" i="1" s="1"/>
  <c r="AB4000" i="1" s="1"/>
  <c r="V4004" i="1"/>
  <c r="X4002" i="1"/>
  <c r="Y4001" i="1" s="1"/>
  <c r="Q3998" i="1"/>
  <c r="V4005" i="1" l="1"/>
  <c r="X4003" i="1"/>
  <c r="Y4002" i="1" s="1"/>
  <c r="Z4001" i="1"/>
  <c r="AA4001" i="1" s="1"/>
  <c r="AB4001" i="1" s="1"/>
  <c r="Q3999" i="1"/>
  <c r="Z4002" i="1" l="1"/>
  <c r="V4006" i="1"/>
  <c r="X4004" i="1"/>
  <c r="Y4003" i="1" s="1"/>
  <c r="Q4000" i="1"/>
  <c r="AA4002" i="1" l="1"/>
  <c r="AB4002" i="1" s="1"/>
  <c r="Z4003" i="1"/>
  <c r="AA4003" i="1" s="1"/>
  <c r="AB4003" i="1" s="1"/>
  <c r="V4007" i="1"/>
  <c r="X4005" i="1"/>
  <c r="Y4004" i="1" s="1"/>
  <c r="Q4001" i="1"/>
  <c r="V4008" i="1" l="1"/>
  <c r="X4006" i="1"/>
  <c r="Y4005" i="1" s="1"/>
  <c r="Z4004" i="1"/>
  <c r="AA4004" i="1" s="1"/>
  <c r="AB4004" i="1" s="1"/>
  <c r="Q4002" i="1"/>
  <c r="Z4005" i="1" l="1"/>
  <c r="AA4005" i="1" s="1"/>
  <c r="AB4005" i="1" s="1"/>
  <c r="V4009" i="1"/>
  <c r="X4007" i="1"/>
  <c r="Y4006" i="1" s="1"/>
  <c r="Q4003" i="1"/>
  <c r="Z4006" i="1" l="1"/>
  <c r="AA4006" i="1" s="1"/>
  <c r="AB4006" i="1" s="1"/>
  <c r="V4010" i="1"/>
  <c r="X4008" i="1"/>
  <c r="Y4007" i="1" s="1"/>
  <c r="Q4004" i="1"/>
  <c r="Z4007" i="1" l="1"/>
  <c r="V4011" i="1"/>
  <c r="X4009" i="1"/>
  <c r="Y4008" i="1" s="1"/>
  <c r="Q4005" i="1"/>
  <c r="AA4007" i="1" l="1"/>
  <c r="AB4007" i="1" s="1"/>
  <c r="Z4008" i="1"/>
  <c r="V4012" i="1"/>
  <c r="X4010" i="1"/>
  <c r="Y4009" i="1" s="1"/>
  <c r="Q4006" i="1"/>
  <c r="Z4009" i="1" l="1"/>
  <c r="AA4009" i="1" s="1"/>
  <c r="V4013" i="1"/>
  <c r="X4011" i="1"/>
  <c r="Y4010" i="1" s="1"/>
  <c r="AA4008" i="1"/>
  <c r="AB4008" i="1" s="1"/>
  <c r="Q4007" i="1"/>
  <c r="Z4010" i="1" l="1"/>
  <c r="AB4009" i="1"/>
  <c r="V4014" i="1"/>
  <c r="X4012" i="1"/>
  <c r="Y4011" i="1" s="1"/>
  <c r="Q4008" i="1"/>
  <c r="V4015" i="1" l="1"/>
  <c r="X4013" i="1"/>
  <c r="Y4012" i="1" s="1"/>
  <c r="Z4011" i="1"/>
  <c r="AA4011" i="1" s="1"/>
  <c r="AA4010" i="1"/>
  <c r="AB4010" i="1" s="1"/>
  <c r="Q4009" i="1"/>
  <c r="AB4011" i="1" l="1"/>
  <c r="Z4012" i="1"/>
  <c r="AA4012" i="1" s="1"/>
  <c r="AB4012" i="1" s="1"/>
  <c r="V4016" i="1"/>
  <c r="X4014" i="1"/>
  <c r="Y4013" i="1" s="1"/>
  <c r="Q4010" i="1"/>
  <c r="Z4013" i="1" l="1"/>
  <c r="V4017" i="1"/>
  <c r="X4015" i="1"/>
  <c r="Y4014" i="1" s="1"/>
  <c r="Q4011" i="1"/>
  <c r="Z4014" i="1" l="1"/>
  <c r="V4018" i="1"/>
  <c r="X4016" i="1"/>
  <c r="Y4015" i="1" s="1"/>
  <c r="AA4013" i="1"/>
  <c r="AB4013" i="1" s="1"/>
  <c r="Q4012" i="1"/>
  <c r="Z4015" i="1" l="1"/>
  <c r="AA4015" i="1" s="1"/>
  <c r="V4019" i="1"/>
  <c r="X4017" i="1"/>
  <c r="Y4016" i="1" s="1"/>
  <c r="AA4014" i="1"/>
  <c r="AB4014" i="1" s="1"/>
  <c r="Q4013" i="1"/>
  <c r="V4020" i="1" l="1"/>
  <c r="X4018" i="1"/>
  <c r="Y4017" i="1" s="1"/>
  <c r="Z4016" i="1"/>
  <c r="AA4016" i="1" s="1"/>
  <c r="AB4015" i="1"/>
  <c r="Q4014" i="1"/>
  <c r="AB4016" i="1" l="1"/>
  <c r="Z4017" i="1"/>
  <c r="AA4017" i="1" s="1"/>
  <c r="AB4017" i="1" s="1"/>
  <c r="V4021" i="1"/>
  <c r="X4019" i="1"/>
  <c r="Y4018" i="1" s="1"/>
  <c r="Q4015" i="1"/>
  <c r="V4022" i="1" l="1"/>
  <c r="X4020" i="1"/>
  <c r="Y4019" i="1" s="1"/>
  <c r="Z4018" i="1"/>
  <c r="AA4018" i="1"/>
  <c r="Q4016" i="1"/>
  <c r="AB4018" i="1" l="1"/>
  <c r="AA4019" i="1"/>
  <c r="AB4019" i="1" s="1"/>
  <c r="Z4019" i="1"/>
  <c r="V4023" i="1"/>
  <c r="X4021" i="1"/>
  <c r="Y4020" i="1" s="1"/>
  <c r="Q4017" i="1"/>
  <c r="Z4020" i="1" l="1"/>
  <c r="AA4020" i="1" s="1"/>
  <c r="AB4020" i="1" s="1"/>
  <c r="V4024" i="1"/>
  <c r="X4022" i="1"/>
  <c r="Y4021" i="1" s="1"/>
  <c r="Q4018" i="1"/>
  <c r="Z4021" i="1" l="1"/>
  <c r="AA4021" i="1" s="1"/>
  <c r="AB4021" i="1" s="1"/>
  <c r="V4025" i="1"/>
  <c r="X4023" i="1"/>
  <c r="Y4022" i="1" s="1"/>
  <c r="Q4019" i="1"/>
  <c r="Z4022" i="1" l="1"/>
  <c r="AA4022" i="1" s="1"/>
  <c r="AB4022" i="1" s="1"/>
  <c r="V4026" i="1"/>
  <c r="X4024" i="1"/>
  <c r="Y4023" i="1" s="1"/>
  <c r="Q4020" i="1"/>
  <c r="Z4023" i="1" l="1"/>
  <c r="AA4023" i="1" s="1"/>
  <c r="AB4023" i="1" s="1"/>
  <c r="V4027" i="1"/>
  <c r="X4025" i="1"/>
  <c r="Y4024" i="1" s="1"/>
  <c r="Q4021" i="1"/>
  <c r="Z4024" i="1" l="1"/>
  <c r="AA4024" i="1" s="1"/>
  <c r="AB4024" i="1" s="1"/>
  <c r="V4028" i="1"/>
  <c r="X4026" i="1"/>
  <c r="Y4025" i="1" s="1"/>
  <c r="Q4022" i="1"/>
  <c r="Z4025" i="1" l="1"/>
  <c r="V4029" i="1"/>
  <c r="X4027" i="1"/>
  <c r="Y4026" i="1" s="1"/>
  <c r="Q4023" i="1"/>
  <c r="AA4025" i="1" l="1"/>
  <c r="AB4025" i="1" s="1"/>
  <c r="Z4026" i="1"/>
  <c r="V4030" i="1"/>
  <c r="X4028" i="1"/>
  <c r="Y4027" i="1" s="1"/>
  <c r="Q4024" i="1"/>
  <c r="Z4027" i="1" l="1"/>
  <c r="AA4027" i="1" s="1"/>
  <c r="V4031" i="1"/>
  <c r="X4029" i="1"/>
  <c r="Y4028" i="1" s="1"/>
  <c r="AA4026" i="1"/>
  <c r="AB4026" i="1" s="1"/>
  <c r="Q4025" i="1"/>
  <c r="AB4027" i="1" l="1"/>
  <c r="Z4028" i="1"/>
  <c r="AA4028" i="1" s="1"/>
  <c r="AB4028" i="1" s="1"/>
  <c r="V4032" i="1"/>
  <c r="X4030" i="1"/>
  <c r="Y4029" i="1" s="1"/>
  <c r="Q4026" i="1"/>
  <c r="V4033" i="1" l="1"/>
  <c r="X4031" i="1"/>
  <c r="Y4030" i="1" s="1"/>
  <c r="Z4029" i="1"/>
  <c r="AA4029" i="1" s="1"/>
  <c r="AB4029" i="1" s="1"/>
  <c r="Q4027" i="1"/>
  <c r="Z4030" i="1" l="1"/>
  <c r="AA4030" i="1" s="1"/>
  <c r="AB4030" i="1" s="1"/>
  <c r="V4034" i="1"/>
  <c r="X4032" i="1"/>
  <c r="Y4031" i="1" s="1"/>
  <c r="Q4028" i="1"/>
  <c r="Z4031" i="1" l="1"/>
  <c r="AA4031" i="1" s="1"/>
  <c r="AB4031" i="1" s="1"/>
  <c r="V4035" i="1"/>
  <c r="X4033" i="1"/>
  <c r="Y4032" i="1" s="1"/>
  <c r="Q4029" i="1"/>
  <c r="V4036" i="1" l="1"/>
  <c r="X4034" i="1"/>
  <c r="Y4033" i="1" s="1"/>
  <c r="Z4032" i="1"/>
  <c r="Q4030" i="1"/>
  <c r="Z4033" i="1" l="1"/>
  <c r="AA4033" i="1" s="1"/>
  <c r="AA4032" i="1"/>
  <c r="AB4032" i="1" s="1"/>
  <c r="V4037" i="1"/>
  <c r="X4035" i="1"/>
  <c r="Y4034" i="1" s="1"/>
  <c r="Q4031" i="1"/>
  <c r="V4038" i="1" l="1"/>
  <c r="X4036" i="1"/>
  <c r="Y4035" i="1" s="1"/>
  <c r="Z4034" i="1"/>
  <c r="AB4033" i="1"/>
  <c r="Q4032" i="1"/>
  <c r="AA4034" i="1" l="1"/>
  <c r="AB4034" i="1" s="1"/>
  <c r="AA4035" i="1"/>
  <c r="Z4035" i="1"/>
  <c r="V4039" i="1"/>
  <c r="X4037" i="1"/>
  <c r="Y4036" i="1" s="1"/>
  <c r="Q4033" i="1"/>
  <c r="V4040" i="1" l="1"/>
  <c r="X4038" i="1"/>
  <c r="Y4037" i="1" s="1"/>
  <c r="Z4036" i="1"/>
  <c r="AA4036" i="1"/>
  <c r="AB4035" i="1"/>
  <c r="Q4034" i="1"/>
  <c r="AB4036" i="1" l="1"/>
  <c r="AA4037" i="1"/>
  <c r="Z4037" i="1"/>
  <c r="V4041" i="1"/>
  <c r="X4039" i="1"/>
  <c r="Y4038" i="1" s="1"/>
  <c r="Q4035" i="1"/>
  <c r="Z4038" i="1" l="1"/>
  <c r="V4042" i="1"/>
  <c r="X4040" i="1"/>
  <c r="Y4039" i="1" s="1"/>
  <c r="AB4037" i="1"/>
  <c r="Q4036" i="1"/>
  <c r="Z4039" i="1" l="1"/>
  <c r="AA4039" i="1" s="1"/>
  <c r="V4043" i="1"/>
  <c r="X4041" i="1"/>
  <c r="Y4040" i="1" s="1"/>
  <c r="AA4038" i="1"/>
  <c r="AB4038" i="1" s="1"/>
  <c r="Q4037" i="1"/>
  <c r="AB4039" i="1" l="1"/>
  <c r="AA4040" i="1"/>
  <c r="AB4040" i="1" s="1"/>
  <c r="Z4040" i="1"/>
  <c r="X4043" i="1"/>
  <c r="X4042" i="1"/>
  <c r="Y4041" i="1" s="1"/>
  <c r="Q4038" i="1"/>
  <c r="Z4041" i="1" l="1"/>
  <c r="Y4043" i="1"/>
  <c r="Y4042" i="1"/>
  <c r="Q4039" i="1"/>
  <c r="AA4041" i="1" l="1"/>
  <c r="AB4041" i="1" s="1"/>
  <c r="Z4043" i="1"/>
  <c r="AA4043" i="1" s="1"/>
  <c r="AA4042" i="1"/>
  <c r="Z4042" i="1"/>
  <c r="Q4040" i="1"/>
  <c r="AB4042" i="1" l="1"/>
  <c r="AB4043" i="1"/>
  <c r="Q4041" i="1"/>
  <c r="Q4042" i="1" l="1"/>
  <c r="Q4043" i="1" l="1"/>
</calcChain>
</file>

<file path=xl/sharedStrings.xml><?xml version="1.0" encoding="utf-8"?>
<sst xmlns="http://schemas.openxmlformats.org/spreadsheetml/2006/main" count="30" uniqueCount="28">
  <si>
    <t>delta Time</t>
  </si>
  <si>
    <t xml:space="preserve"> Unix Time</t>
  </si>
  <si>
    <t xml:space="preserve"> pr1</t>
  </si>
  <si>
    <t xml:space="preserve"> pr2</t>
  </si>
  <si>
    <t xml:space="preserve"> pr3</t>
  </si>
  <si>
    <t xml:space="preserve"> pr4</t>
  </si>
  <si>
    <t xml:space="preserve"> pr5</t>
  </si>
  <si>
    <t>avg</t>
  </si>
  <si>
    <t>delta</t>
  </si>
  <si>
    <t>dn_5/dt</t>
  </si>
  <si>
    <t>d^2n_5/dt^2</t>
  </si>
  <si>
    <t>label</t>
  </si>
  <si>
    <t>deriv label</t>
  </si>
  <si>
    <t>ds_5/dt</t>
  </si>
  <si>
    <t>d^2s_5/dt^2</t>
  </si>
  <si>
    <t>Smooth 2 p5</t>
  </si>
  <si>
    <t>Smooth 4 p5</t>
  </si>
  <si>
    <t>Smooth 6 p5</t>
  </si>
  <si>
    <t>deriv s4 p5 label</t>
  </si>
  <si>
    <t>time</t>
  </si>
  <si>
    <t>numeric label</t>
  </si>
  <si>
    <t>alpha</t>
  </si>
  <si>
    <t>d avg/dt</t>
  </si>
  <si>
    <t>d^2 avg/dt^2</t>
  </si>
  <si>
    <t>avg2</t>
  </si>
  <si>
    <t>Smooth 4 avg</t>
  </si>
  <si>
    <t>alpha2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</si>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</sst>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one!$V$1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one!$V$2:$V$4043</c:f>
              <c:numCache>
                <c:formatCode>General</c:formatCode>
                <c:ptCount val="4042"/>
                <c:pt idx="0">
                  <c:v>29.6</c:v>
                </c:pt>
                <c:pt idx="1">
                  <c:v>56.24</c:v>
                </c:pt>
                <c:pt idx="2">
                  <c:v>80.016000000000005</c:v>
                </c:pt>
                <c:pt idx="3">
                  <c:v>101.71440000000001</c:v>
                </c:pt>
                <c:pt idx="4">
                  <c:v>121.14296000000002</c:v>
                </c:pt>
                <c:pt idx="5">
                  <c:v>138.62866400000001</c:v>
                </c:pt>
                <c:pt idx="6">
                  <c:v>154.36579760000001</c:v>
                </c:pt>
                <c:pt idx="7">
                  <c:v>168.32921784000001</c:v>
                </c:pt>
                <c:pt idx="8">
                  <c:v>181.19629605599999</c:v>
                </c:pt>
                <c:pt idx="9">
                  <c:v>192.67666645040001</c:v>
                </c:pt>
                <c:pt idx="10">
                  <c:v>202.70899980536001</c:v>
                </c:pt>
                <c:pt idx="11">
                  <c:v>211.93809982482401</c:v>
                </c:pt>
                <c:pt idx="12">
                  <c:v>220.3442898423416</c:v>
                </c:pt>
                <c:pt idx="13">
                  <c:v>227.80986085810744</c:v>
                </c:pt>
                <c:pt idx="14">
                  <c:v>234.42887477229669</c:v>
                </c:pt>
                <c:pt idx="15">
                  <c:v>240.28598729506703</c:v>
                </c:pt>
                <c:pt idx="16">
                  <c:v>245.85738856556031</c:v>
                </c:pt>
                <c:pt idx="17">
                  <c:v>250.6716497090043</c:v>
                </c:pt>
                <c:pt idx="18">
                  <c:v>254.90448473810389</c:v>
                </c:pt>
                <c:pt idx="19">
                  <c:v>258.91403626429349</c:v>
                </c:pt>
                <c:pt idx="20">
                  <c:v>262.52263263786415</c:v>
                </c:pt>
                <c:pt idx="21">
                  <c:v>265.57036937407776</c:v>
                </c:pt>
                <c:pt idx="22">
                  <c:v>268.41333243666998</c:v>
                </c:pt>
                <c:pt idx="23">
                  <c:v>270.971999193003</c:v>
                </c:pt>
                <c:pt idx="24">
                  <c:v>273.47479927370273</c:v>
                </c:pt>
                <c:pt idx="25">
                  <c:v>275.52731934633243</c:v>
                </c:pt>
                <c:pt idx="26">
                  <c:v>277.2745874116992</c:v>
                </c:pt>
                <c:pt idx="27">
                  <c:v>279.04712867052928</c:v>
                </c:pt>
                <c:pt idx="28">
                  <c:v>280.64241580347635</c:v>
                </c:pt>
                <c:pt idx="29">
                  <c:v>282.07817422312871</c:v>
                </c:pt>
                <c:pt idx="30">
                  <c:v>283.27035680081582</c:v>
                </c:pt>
                <c:pt idx="31">
                  <c:v>284.24332112073427</c:v>
                </c:pt>
                <c:pt idx="32">
                  <c:v>285.31898900866088</c:v>
                </c:pt>
                <c:pt idx="33">
                  <c:v>286.38709010779485</c:v>
                </c:pt>
                <c:pt idx="34">
                  <c:v>286.94838109701539</c:v>
                </c:pt>
                <c:pt idx="35">
                  <c:v>287.75354298731384</c:v>
                </c:pt>
                <c:pt idx="36">
                  <c:v>288.57818868858249</c:v>
                </c:pt>
                <c:pt idx="37">
                  <c:v>289.22036981972423</c:v>
                </c:pt>
                <c:pt idx="38">
                  <c:v>289.79833283775179</c:v>
                </c:pt>
                <c:pt idx="39">
                  <c:v>290.21849955397659</c:v>
                </c:pt>
                <c:pt idx="40">
                  <c:v>290.8966495985789</c:v>
                </c:pt>
                <c:pt idx="41">
                  <c:v>291.30698463872102</c:v>
                </c:pt>
                <c:pt idx="42">
                  <c:v>291.37628617484893</c:v>
                </c:pt>
                <c:pt idx="43">
                  <c:v>291.83865755736406</c:v>
                </c:pt>
                <c:pt idx="44">
                  <c:v>292.25479180162768</c:v>
                </c:pt>
                <c:pt idx="45">
                  <c:v>292.32931262146491</c:v>
                </c:pt>
                <c:pt idx="46">
                  <c:v>292.49638135931838</c:v>
                </c:pt>
                <c:pt idx="47">
                  <c:v>292.64674322338652</c:v>
                </c:pt>
                <c:pt idx="48">
                  <c:v>292.88206890104789</c:v>
                </c:pt>
                <c:pt idx="49">
                  <c:v>292.89386201094311</c:v>
                </c:pt>
                <c:pt idx="50">
                  <c:v>292.60447580984879</c:v>
                </c:pt>
                <c:pt idx="51">
                  <c:v>292.54402822886391</c:v>
                </c:pt>
                <c:pt idx="52">
                  <c:v>292.48962540597751</c:v>
                </c:pt>
                <c:pt idx="53">
                  <c:v>292.24066286537976</c:v>
                </c:pt>
                <c:pt idx="54">
                  <c:v>292.11659657884184</c:v>
                </c:pt>
                <c:pt idx="55">
                  <c:v>292.00493692095768</c:v>
                </c:pt>
                <c:pt idx="56">
                  <c:v>291.80444322886194</c:v>
                </c:pt>
                <c:pt idx="57">
                  <c:v>291.62399890597578</c:v>
                </c:pt>
                <c:pt idx="58">
                  <c:v>291.46159901537823</c:v>
                </c:pt>
                <c:pt idx="59">
                  <c:v>291.61543911384041</c:v>
                </c:pt>
                <c:pt idx="60">
                  <c:v>291.75389520245636</c:v>
                </c:pt>
                <c:pt idx="61">
                  <c:v>291.77850568221072</c:v>
                </c:pt>
                <c:pt idx="62">
                  <c:v>291.80065511398965</c:v>
                </c:pt>
                <c:pt idx="63">
                  <c:v>291.92058960259072</c:v>
                </c:pt>
                <c:pt idx="64">
                  <c:v>292.22853064233163</c:v>
                </c:pt>
                <c:pt idx="65">
                  <c:v>292.40567757809845</c:v>
                </c:pt>
                <c:pt idx="66">
                  <c:v>292.26510982028861</c:v>
                </c:pt>
                <c:pt idx="67">
                  <c:v>292.53859883825976</c:v>
                </c:pt>
                <c:pt idx="68">
                  <c:v>292.78473895443381</c:v>
                </c:pt>
                <c:pt idx="69">
                  <c:v>292.90626505899041</c:v>
                </c:pt>
                <c:pt idx="70">
                  <c:v>293.01563855309138</c:v>
                </c:pt>
                <c:pt idx="71">
                  <c:v>293.1140746977822</c:v>
                </c:pt>
                <c:pt idx="72">
                  <c:v>293.40266722800402</c:v>
                </c:pt>
                <c:pt idx="73">
                  <c:v>293.36240050520365</c:v>
                </c:pt>
                <c:pt idx="74">
                  <c:v>293.22616045468328</c:v>
                </c:pt>
                <c:pt idx="75">
                  <c:v>293.50354440921501</c:v>
                </c:pt>
                <c:pt idx="76">
                  <c:v>293.65318996829353</c:v>
                </c:pt>
                <c:pt idx="77">
                  <c:v>293.58787097146421</c:v>
                </c:pt>
                <c:pt idx="78">
                  <c:v>293.72908387431778</c:v>
                </c:pt>
                <c:pt idx="79">
                  <c:v>293.856175486886</c:v>
                </c:pt>
                <c:pt idx="80">
                  <c:v>294.07055793819745</c:v>
                </c:pt>
                <c:pt idx="81">
                  <c:v>294.06350214437771</c:v>
                </c:pt>
                <c:pt idx="82">
                  <c:v>293.95715192993998</c:v>
                </c:pt>
                <c:pt idx="83">
                  <c:v>294.16143673694603</c:v>
                </c:pt>
                <c:pt idx="84">
                  <c:v>294.24529306325144</c:v>
                </c:pt>
                <c:pt idx="85">
                  <c:v>294.12076375692629</c:v>
                </c:pt>
                <c:pt idx="86">
                  <c:v>294.20868738123369</c:v>
                </c:pt>
                <c:pt idx="87">
                  <c:v>294.18781864311029</c:v>
                </c:pt>
                <c:pt idx="88">
                  <c:v>294.26903677879926</c:v>
                </c:pt>
                <c:pt idx="89">
                  <c:v>294.34213310091934</c:v>
                </c:pt>
                <c:pt idx="90">
                  <c:v>294.20791979082742</c:v>
                </c:pt>
                <c:pt idx="91">
                  <c:v>294.38712781174473</c:v>
                </c:pt>
                <c:pt idx="92">
                  <c:v>294.44841503057029</c:v>
                </c:pt>
                <c:pt idx="93">
                  <c:v>294.30357352751327</c:v>
                </c:pt>
                <c:pt idx="94">
                  <c:v>294.2732161747619</c:v>
                </c:pt>
                <c:pt idx="95">
                  <c:v>294.44589455728573</c:v>
                </c:pt>
                <c:pt idx="96">
                  <c:v>294.50130510155714</c:v>
                </c:pt>
                <c:pt idx="97">
                  <c:v>294.55117459140143</c:v>
                </c:pt>
                <c:pt idx="98">
                  <c:v>294.39605713226132</c:v>
                </c:pt>
                <c:pt idx="99">
                  <c:v>294.65645141903519</c:v>
                </c:pt>
                <c:pt idx="100">
                  <c:v>294.79080627713171</c:v>
                </c:pt>
                <c:pt idx="101">
                  <c:v>294.61172564941853</c:v>
                </c:pt>
                <c:pt idx="102">
                  <c:v>294.75055308447673</c:v>
                </c:pt>
                <c:pt idx="103">
                  <c:v>294.87549777602908</c:v>
                </c:pt>
                <c:pt idx="104">
                  <c:v>294.98794799842619</c:v>
                </c:pt>
                <c:pt idx="105">
                  <c:v>294.88915319858359</c:v>
                </c:pt>
                <c:pt idx="106">
                  <c:v>294.80023787872523</c:v>
                </c:pt>
                <c:pt idx="107">
                  <c:v>294.92021409085271</c:v>
                </c:pt>
                <c:pt idx="108">
                  <c:v>294.92819268176743</c:v>
                </c:pt>
                <c:pt idx="109">
                  <c:v>294.73537341359071</c:v>
                </c:pt>
                <c:pt idx="110">
                  <c:v>294.86183607223165</c:v>
                </c:pt>
                <c:pt idx="111">
                  <c:v>294.97565246500852</c:v>
                </c:pt>
                <c:pt idx="112">
                  <c:v>294.87808721850763</c:v>
                </c:pt>
                <c:pt idx="113">
                  <c:v>294.6902784966569</c:v>
                </c:pt>
                <c:pt idx="114">
                  <c:v>294.42125064699121</c:v>
                </c:pt>
                <c:pt idx="115">
                  <c:v>294.27912558229212</c:v>
                </c:pt>
                <c:pt idx="116">
                  <c:v>293.95121302406295</c:v>
                </c:pt>
                <c:pt idx="117">
                  <c:v>293.45609172165666</c:v>
                </c:pt>
                <c:pt idx="118">
                  <c:v>293.110482549491</c:v>
                </c:pt>
                <c:pt idx="119">
                  <c:v>292.6994342945419</c:v>
                </c:pt>
                <c:pt idx="120">
                  <c:v>292.4294908650877</c:v>
                </c:pt>
                <c:pt idx="121">
                  <c:v>291.98654177857895</c:v>
                </c:pt>
                <c:pt idx="122">
                  <c:v>291.38788760072111</c:v>
                </c:pt>
                <c:pt idx="123">
                  <c:v>291.24909884064903</c:v>
                </c:pt>
                <c:pt idx="124">
                  <c:v>290.92418895658415</c:v>
                </c:pt>
                <c:pt idx="125">
                  <c:v>290.43177006092577</c:v>
                </c:pt>
                <c:pt idx="126">
                  <c:v>290.2885930548332</c:v>
                </c:pt>
                <c:pt idx="127">
                  <c:v>290.0597337493499</c:v>
                </c:pt>
                <c:pt idx="128">
                  <c:v>289.75376037441492</c:v>
                </c:pt>
                <c:pt idx="129">
                  <c:v>289.27838433697343</c:v>
                </c:pt>
                <c:pt idx="130">
                  <c:v>288.95054590327612</c:v>
                </c:pt>
                <c:pt idx="131">
                  <c:v>289.0554913129485</c:v>
                </c:pt>
                <c:pt idx="132">
                  <c:v>288.74994218165369</c:v>
                </c:pt>
                <c:pt idx="133">
                  <c:v>288.37494796348835</c:v>
                </c:pt>
                <c:pt idx="134">
                  <c:v>288.33745316713953</c:v>
                </c:pt>
                <c:pt idx="135">
                  <c:v>288.30370785042561</c:v>
                </c:pt>
                <c:pt idx="136">
                  <c:v>288.0733370653831</c:v>
                </c:pt>
                <c:pt idx="137">
                  <c:v>287.96600335884477</c:v>
                </c:pt>
                <c:pt idx="138">
                  <c:v>287.76940302296032</c:v>
                </c:pt>
                <c:pt idx="139">
                  <c:v>287.69246272066431</c:v>
                </c:pt>
                <c:pt idx="140">
                  <c:v>287.62321644859787</c:v>
                </c:pt>
                <c:pt idx="141">
                  <c:v>287.36089480373812</c:v>
                </c:pt>
                <c:pt idx="142">
                  <c:v>287.52480532336432</c:v>
                </c:pt>
                <c:pt idx="143">
                  <c:v>287.47232479102786</c:v>
                </c:pt>
                <c:pt idx="144">
                  <c:v>287.32509231192512</c:v>
                </c:pt>
                <c:pt idx="145">
                  <c:v>287.29258308073258</c:v>
                </c:pt>
                <c:pt idx="146">
                  <c:v>287.16332477265934</c:v>
                </c:pt>
                <c:pt idx="147">
                  <c:v>287.14699229539337</c:v>
                </c:pt>
                <c:pt idx="148">
                  <c:v>287.13229306585401</c:v>
                </c:pt>
                <c:pt idx="149">
                  <c:v>286.8190637592686</c:v>
                </c:pt>
                <c:pt idx="150">
                  <c:v>286.83715738334172</c:v>
                </c:pt>
                <c:pt idx="151">
                  <c:v>286.85344164500754</c:v>
                </c:pt>
                <c:pt idx="152">
                  <c:v>286.76809748050681</c:v>
                </c:pt>
                <c:pt idx="153">
                  <c:v>286.79128773245611</c:v>
                </c:pt>
                <c:pt idx="154">
                  <c:v>286.61215895921049</c:v>
                </c:pt>
                <c:pt idx="155">
                  <c:v>286.65094306328945</c:v>
                </c:pt>
                <c:pt idx="156">
                  <c:v>286.58584875696056</c:v>
                </c:pt>
                <c:pt idx="157">
                  <c:v>286.32726388126451</c:v>
                </c:pt>
                <c:pt idx="158">
                  <c:v>286.29453749313808</c:v>
                </c:pt>
                <c:pt idx="159">
                  <c:v>286.36508374382424</c:v>
                </c:pt>
                <c:pt idx="160">
                  <c:v>286.22857536944184</c:v>
                </c:pt>
                <c:pt idx="161">
                  <c:v>286.10571783249765</c:v>
                </c:pt>
                <c:pt idx="162">
                  <c:v>286.09514604924789</c:v>
                </c:pt>
                <c:pt idx="163">
                  <c:v>286.18563144432312</c:v>
                </c:pt>
                <c:pt idx="164">
                  <c:v>286.16706829989084</c:v>
                </c:pt>
                <c:pt idx="165">
                  <c:v>285.95036146990174</c:v>
                </c:pt>
                <c:pt idx="166">
                  <c:v>286.05532532291159</c:v>
                </c:pt>
                <c:pt idx="167">
                  <c:v>285.94979279062045</c:v>
                </c:pt>
                <c:pt idx="168">
                  <c:v>285.75481351155838</c:v>
                </c:pt>
                <c:pt idx="169">
                  <c:v>285.57933216040254</c:v>
                </c:pt>
                <c:pt idx="170">
                  <c:v>285.62139894436234</c:v>
                </c:pt>
                <c:pt idx="171">
                  <c:v>285.65925904992616</c:v>
                </c:pt>
                <c:pt idx="172">
                  <c:v>285.59333314493358</c:v>
                </c:pt>
                <c:pt idx="173">
                  <c:v>285.53399983044022</c:v>
                </c:pt>
                <c:pt idx="174">
                  <c:v>285.58059984739623</c:v>
                </c:pt>
                <c:pt idx="175">
                  <c:v>285.52253986265663</c:v>
                </c:pt>
                <c:pt idx="176">
                  <c:v>285.37028587639094</c:v>
                </c:pt>
                <c:pt idx="177">
                  <c:v>285.33325728875184</c:v>
                </c:pt>
                <c:pt idx="178">
                  <c:v>285.19993155987663</c:v>
                </c:pt>
                <c:pt idx="179">
                  <c:v>285.27993840388899</c:v>
                </c:pt>
                <c:pt idx="180">
                  <c:v>285.35194456350013</c:v>
                </c:pt>
                <c:pt idx="181">
                  <c:v>285.11675010715015</c:v>
                </c:pt>
                <c:pt idx="182">
                  <c:v>285.20507509643517</c:v>
                </c:pt>
                <c:pt idx="183">
                  <c:v>285.2845675867917</c:v>
                </c:pt>
                <c:pt idx="184">
                  <c:v>285.1561108281125</c:v>
                </c:pt>
                <c:pt idx="185">
                  <c:v>285.04049974530125</c:v>
                </c:pt>
                <c:pt idx="186">
                  <c:v>284.93644977077111</c:v>
                </c:pt>
                <c:pt idx="187">
                  <c:v>285.04280479369402</c:v>
                </c:pt>
                <c:pt idx="188">
                  <c:v>284.93852431432458</c:v>
                </c:pt>
                <c:pt idx="189">
                  <c:v>284.64467188289211</c:v>
                </c:pt>
                <c:pt idx="190">
                  <c:v>284.78020469460296</c:v>
                </c:pt>
                <c:pt idx="191">
                  <c:v>284.8021842251427</c:v>
                </c:pt>
                <c:pt idx="192">
                  <c:v>284.62196580262844</c:v>
                </c:pt>
                <c:pt idx="193">
                  <c:v>284.75976922236561</c:v>
                </c:pt>
                <c:pt idx="194">
                  <c:v>284.88379230012907</c:v>
                </c:pt>
                <c:pt idx="195">
                  <c:v>285.09541307011614</c:v>
                </c:pt>
                <c:pt idx="196">
                  <c:v>285.18587176310456</c:v>
                </c:pt>
                <c:pt idx="197">
                  <c:v>285.26728458679412</c:v>
                </c:pt>
                <c:pt idx="198">
                  <c:v>285.74055612811469</c:v>
                </c:pt>
                <c:pt idx="199">
                  <c:v>286.06650051530323</c:v>
                </c:pt>
                <c:pt idx="200">
                  <c:v>286.25985046377292</c:v>
                </c:pt>
                <c:pt idx="201">
                  <c:v>286.73386541739563</c:v>
                </c:pt>
                <c:pt idx="202">
                  <c:v>287.26047887565608</c:v>
                </c:pt>
                <c:pt idx="203">
                  <c:v>287.73443098809048</c:v>
                </c:pt>
                <c:pt idx="204">
                  <c:v>288.36098788928143</c:v>
                </c:pt>
                <c:pt idx="205">
                  <c:v>288.6248891003533</c:v>
                </c:pt>
                <c:pt idx="206">
                  <c:v>289.16240019031795</c:v>
                </c:pt>
                <c:pt idx="207">
                  <c:v>289.5461601712862</c:v>
                </c:pt>
                <c:pt idx="208">
                  <c:v>289.8915441541576</c:v>
                </c:pt>
                <c:pt idx="209">
                  <c:v>290.30238973874185</c:v>
                </c:pt>
                <c:pt idx="210">
                  <c:v>290.77215076486766</c:v>
                </c:pt>
                <c:pt idx="211">
                  <c:v>291.09493568838087</c:v>
                </c:pt>
                <c:pt idx="212">
                  <c:v>291.38544211954274</c:v>
                </c:pt>
                <c:pt idx="213">
                  <c:v>291.64689790758848</c:v>
                </c:pt>
                <c:pt idx="214">
                  <c:v>292.08220811682969</c:v>
                </c:pt>
                <c:pt idx="215">
                  <c:v>292.47398730514675</c:v>
                </c:pt>
                <c:pt idx="216">
                  <c:v>292.52658857463211</c:v>
                </c:pt>
                <c:pt idx="217">
                  <c:v>292.6739297171689</c:v>
                </c:pt>
                <c:pt idx="218">
                  <c:v>292.906536745452</c:v>
                </c:pt>
                <c:pt idx="219">
                  <c:v>293.11588307090682</c:v>
                </c:pt>
                <c:pt idx="220">
                  <c:v>293.10429476381614</c:v>
                </c:pt>
                <c:pt idx="221">
                  <c:v>293.09386528743454</c:v>
                </c:pt>
                <c:pt idx="222">
                  <c:v>293.3844787586911</c:v>
                </c:pt>
                <c:pt idx="223">
                  <c:v>293.44603088282196</c:v>
                </c:pt>
                <c:pt idx="224">
                  <c:v>293.40142779453976</c:v>
                </c:pt>
                <c:pt idx="225">
                  <c:v>293.56128501508579</c:v>
                </c:pt>
                <c:pt idx="226">
                  <c:v>293.80515651357723</c:v>
                </c:pt>
                <c:pt idx="227">
                  <c:v>293.8246408622195</c:v>
                </c:pt>
                <c:pt idx="228">
                  <c:v>293.84217677599753</c:v>
                </c:pt>
                <c:pt idx="229">
                  <c:v>293.65795909839778</c:v>
                </c:pt>
                <c:pt idx="230">
                  <c:v>293.89216318855802</c:v>
                </c:pt>
                <c:pt idx="231">
                  <c:v>293.90294686970219</c:v>
                </c:pt>
                <c:pt idx="232">
                  <c:v>293.81265218273199</c:v>
                </c:pt>
                <c:pt idx="233">
                  <c:v>293.9313869644588</c:v>
                </c:pt>
                <c:pt idx="234">
                  <c:v>293.9382482680129</c:v>
                </c:pt>
                <c:pt idx="235">
                  <c:v>294.04442344121162</c:v>
                </c:pt>
                <c:pt idx="236">
                  <c:v>294.03998109709045</c:v>
                </c:pt>
                <c:pt idx="237">
                  <c:v>293.93598298738141</c:v>
                </c:pt>
                <c:pt idx="238">
                  <c:v>294.04238468864327</c:v>
                </c:pt>
                <c:pt idx="239">
                  <c:v>294.23814621977897</c:v>
                </c:pt>
                <c:pt idx="240">
                  <c:v>294.01433159780106</c:v>
                </c:pt>
                <c:pt idx="241">
                  <c:v>294.01289843802095</c:v>
                </c:pt>
                <c:pt idx="242">
                  <c:v>294.01160859421884</c:v>
                </c:pt>
                <c:pt idx="243">
                  <c:v>294.11044773479699</c:v>
                </c:pt>
                <c:pt idx="244">
                  <c:v>294.09940296131725</c:v>
                </c:pt>
                <c:pt idx="245">
                  <c:v>293.98946266518556</c:v>
                </c:pt>
                <c:pt idx="246">
                  <c:v>294.19051639866706</c:v>
                </c:pt>
                <c:pt idx="247">
                  <c:v>294.17146475880031</c:v>
                </c:pt>
                <c:pt idx="248">
                  <c:v>293.8543182829203</c:v>
                </c:pt>
                <c:pt idx="249">
                  <c:v>293.96888645462826</c:v>
                </c:pt>
                <c:pt idx="250">
                  <c:v>294.07199780916545</c:v>
                </c:pt>
                <c:pt idx="251">
                  <c:v>293.96479802824894</c:v>
                </c:pt>
                <c:pt idx="252">
                  <c:v>293.96831822542401</c:v>
                </c:pt>
                <c:pt idx="253">
                  <c:v>293.77148640288164</c:v>
                </c:pt>
                <c:pt idx="254">
                  <c:v>293.99433776259349</c:v>
                </c:pt>
                <c:pt idx="255">
                  <c:v>294.09490398633415</c:v>
                </c:pt>
                <c:pt idx="256">
                  <c:v>293.88541358770073</c:v>
                </c:pt>
                <c:pt idx="257">
                  <c:v>294.09687222893069</c:v>
                </c:pt>
                <c:pt idx="258">
                  <c:v>294.0871850060376</c:v>
                </c:pt>
                <c:pt idx="259">
                  <c:v>293.97846650543386</c:v>
                </c:pt>
                <c:pt idx="260">
                  <c:v>294.08061985489047</c:v>
                </c:pt>
                <c:pt idx="261">
                  <c:v>293.97255786940144</c:v>
                </c:pt>
                <c:pt idx="262">
                  <c:v>293.97530208246127</c:v>
                </c:pt>
                <c:pt idx="263">
                  <c:v>294.07777187421516</c:v>
                </c:pt>
                <c:pt idx="264">
                  <c:v>293.86999468679363</c:v>
                </c:pt>
                <c:pt idx="265">
                  <c:v>293.9829952181143</c:v>
                </c:pt>
                <c:pt idx="266">
                  <c:v>294.18469569630292</c:v>
                </c:pt>
                <c:pt idx="267">
                  <c:v>294.1662261266726</c:v>
                </c:pt>
                <c:pt idx="268">
                  <c:v>294.04960351400536</c:v>
                </c:pt>
                <c:pt idx="269">
                  <c:v>293.94464316260485</c:v>
                </c:pt>
                <c:pt idx="270">
                  <c:v>294.15017884634437</c:v>
                </c:pt>
                <c:pt idx="271">
                  <c:v>294.13516096170991</c:v>
                </c:pt>
                <c:pt idx="272">
                  <c:v>293.92164486553889</c:v>
                </c:pt>
                <c:pt idx="273">
                  <c:v>293.92948037898498</c:v>
                </c:pt>
                <c:pt idx="274">
                  <c:v>294.13653234108654</c:v>
                </c:pt>
                <c:pt idx="275">
                  <c:v>294.02287910697788</c:v>
                </c:pt>
                <c:pt idx="276">
                  <c:v>294.02059119628007</c:v>
                </c:pt>
                <c:pt idx="277">
                  <c:v>294.01853207665204</c:v>
                </c:pt>
                <c:pt idx="278">
                  <c:v>294.11667886898687</c:v>
                </c:pt>
                <c:pt idx="279">
                  <c:v>294.00501098208821</c:v>
                </c:pt>
                <c:pt idx="280">
                  <c:v>293.8045098838794</c:v>
                </c:pt>
                <c:pt idx="281">
                  <c:v>294.02405889549152</c:v>
                </c:pt>
                <c:pt idx="282">
                  <c:v>294.02165300594237</c:v>
                </c:pt>
                <c:pt idx="283">
                  <c:v>293.91948770534816</c:v>
                </c:pt>
                <c:pt idx="284">
                  <c:v>293.92753893481336</c:v>
                </c:pt>
                <c:pt idx="285">
                  <c:v>293.93478504133202</c:v>
                </c:pt>
                <c:pt idx="286">
                  <c:v>294.04130653719881</c:v>
                </c:pt>
                <c:pt idx="287">
                  <c:v>294.13717588347896</c:v>
                </c:pt>
                <c:pt idx="288">
                  <c:v>293.92345829513107</c:v>
                </c:pt>
                <c:pt idx="289">
                  <c:v>294.03111246561798</c:v>
                </c:pt>
                <c:pt idx="290">
                  <c:v>294.12800121905622</c:v>
                </c:pt>
                <c:pt idx="291">
                  <c:v>294.11520109715059</c:v>
                </c:pt>
                <c:pt idx="292">
                  <c:v>294.1036809874355</c:v>
                </c:pt>
                <c:pt idx="293">
                  <c:v>294.09331288869191</c:v>
                </c:pt>
                <c:pt idx="294">
                  <c:v>294.18398159982274</c:v>
                </c:pt>
                <c:pt idx="295">
                  <c:v>294.16558343984047</c:v>
                </c:pt>
                <c:pt idx="296">
                  <c:v>293.94902509585643</c:v>
                </c:pt>
                <c:pt idx="297">
                  <c:v>294.15412258627083</c:v>
                </c:pt>
                <c:pt idx="298">
                  <c:v>294.33871032764375</c:v>
                </c:pt>
                <c:pt idx="299">
                  <c:v>294.20483929487938</c:v>
                </c:pt>
                <c:pt idx="300">
                  <c:v>294.18435536539141</c:v>
                </c:pt>
                <c:pt idx="301">
                  <c:v>294.2659198288523</c:v>
                </c:pt>
                <c:pt idx="302">
                  <c:v>294.33932784596709</c:v>
                </c:pt>
                <c:pt idx="303">
                  <c:v>294.20539506137038</c:v>
                </c:pt>
                <c:pt idx="304">
                  <c:v>294.08485555523339</c:v>
                </c:pt>
                <c:pt idx="305">
                  <c:v>294.27636999971008</c:v>
                </c:pt>
                <c:pt idx="306">
                  <c:v>294.44873299973909</c:v>
                </c:pt>
                <c:pt idx="307">
                  <c:v>294.30385969976521</c:v>
                </c:pt>
                <c:pt idx="308">
                  <c:v>294.47347372978874</c:v>
                </c:pt>
                <c:pt idx="309">
                  <c:v>294.42612635680985</c:v>
                </c:pt>
                <c:pt idx="310">
                  <c:v>294.38351372112885</c:v>
                </c:pt>
                <c:pt idx="311">
                  <c:v>294.34516234901594</c:v>
                </c:pt>
                <c:pt idx="312">
                  <c:v>294.21064611411435</c:v>
                </c:pt>
                <c:pt idx="313">
                  <c:v>294.2895815027029</c:v>
                </c:pt>
                <c:pt idx="314">
                  <c:v>294.26062335243262</c:v>
                </c:pt>
                <c:pt idx="315">
                  <c:v>294.03456101718933</c:v>
                </c:pt>
                <c:pt idx="316">
                  <c:v>294.03110491547039</c:v>
                </c:pt>
                <c:pt idx="317">
                  <c:v>294.12799442392338</c:v>
                </c:pt>
                <c:pt idx="318">
                  <c:v>294.21519498153106</c:v>
                </c:pt>
                <c:pt idx="319">
                  <c:v>294.19367548337794</c:v>
                </c:pt>
                <c:pt idx="320">
                  <c:v>293.97430793504014</c:v>
                </c:pt>
                <c:pt idx="321">
                  <c:v>294.17687714153618</c:v>
                </c:pt>
                <c:pt idx="322">
                  <c:v>294.25918942738258</c:v>
                </c:pt>
                <c:pt idx="323">
                  <c:v>294.03327048464433</c:v>
                </c:pt>
                <c:pt idx="324">
                  <c:v>293.92994343617994</c:v>
                </c:pt>
                <c:pt idx="325">
                  <c:v>294.03694909256194</c:v>
                </c:pt>
                <c:pt idx="326">
                  <c:v>294.13325418330578</c:v>
                </c:pt>
                <c:pt idx="327">
                  <c:v>294.01992876497525</c:v>
                </c:pt>
                <c:pt idx="328">
                  <c:v>294.01793588847772</c:v>
                </c:pt>
                <c:pt idx="329">
                  <c:v>294.21614229963001</c:v>
                </c:pt>
                <c:pt idx="330">
                  <c:v>294.194528069667</c:v>
                </c:pt>
                <c:pt idx="331">
                  <c:v>293.97507526270027</c:v>
                </c:pt>
                <c:pt idx="332">
                  <c:v>294.17756773643026</c:v>
                </c:pt>
                <c:pt idx="333">
                  <c:v>294.25981096278724</c:v>
                </c:pt>
                <c:pt idx="334">
                  <c:v>294.33382986650855</c:v>
                </c:pt>
                <c:pt idx="335">
                  <c:v>294.20044687985774</c:v>
                </c:pt>
                <c:pt idx="336">
                  <c:v>294.080402191872</c:v>
                </c:pt>
                <c:pt idx="337">
                  <c:v>294.27236197268485</c:v>
                </c:pt>
                <c:pt idx="338">
                  <c:v>294.14512577541637</c:v>
                </c:pt>
                <c:pt idx="339">
                  <c:v>293.83061319787475</c:v>
                </c:pt>
                <c:pt idx="340">
                  <c:v>293.54755187808729</c:v>
                </c:pt>
                <c:pt idx="341">
                  <c:v>293.09279669027853</c:v>
                </c:pt>
                <c:pt idx="342">
                  <c:v>292.68351702125068</c:v>
                </c:pt>
                <c:pt idx="343">
                  <c:v>292.31516531912558</c:v>
                </c:pt>
                <c:pt idx="344">
                  <c:v>291.68364878721303</c:v>
                </c:pt>
                <c:pt idx="345">
                  <c:v>291.31528390849172</c:v>
                </c:pt>
                <c:pt idx="346">
                  <c:v>290.78375551764259</c:v>
                </c:pt>
                <c:pt idx="347">
                  <c:v>290.20537996587836</c:v>
                </c:pt>
                <c:pt idx="348">
                  <c:v>289.98484196929053</c:v>
                </c:pt>
                <c:pt idx="349">
                  <c:v>289.7863577723615</c:v>
                </c:pt>
                <c:pt idx="350">
                  <c:v>289.40772199512537</c:v>
                </c:pt>
                <c:pt idx="351">
                  <c:v>288.96694979561283</c:v>
                </c:pt>
                <c:pt idx="352">
                  <c:v>288.57025481605154</c:v>
                </c:pt>
                <c:pt idx="353">
                  <c:v>288.51322933444641</c:v>
                </c:pt>
                <c:pt idx="354">
                  <c:v>288.2619064010018</c:v>
                </c:pt>
                <c:pt idx="355">
                  <c:v>287.63571576090163</c:v>
                </c:pt>
                <c:pt idx="356">
                  <c:v>287.4721441848115</c:v>
                </c:pt>
                <c:pt idx="357">
                  <c:v>287.3249297663304</c:v>
                </c:pt>
                <c:pt idx="358">
                  <c:v>286.99243678969736</c:v>
                </c:pt>
                <c:pt idx="359">
                  <c:v>286.79319311072766</c:v>
                </c:pt>
                <c:pt idx="360">
                  <c:v>286.5138737996549</c:v>
                </c:pt>
                <c:pt idx="361">
                  <c:v>286.36248641968945</c:v>
                </c:pt>
                <c:pt idx="362">
                  <c:v>286.12623777772046</c:v>
                </c:pt>
                <c:pt idx="363">
                  <c:v>285.81361399994842</c:v>
                </c:pt>
                <c:pt idx="364">
                  <c:v>285.7322525999536</c:v>
                </c:pt>
                <c:pt idx="365">
                  <c:v>285.65902733995824</c:v>
                </c:pt>
                <c:pt idx="366">
                  <c:v>285.29312460596242</c:v>
                </c:pt>
                <c:pt idx="367">
                  <c:v>285.26381214536616</c:v>
                </c:pt>
                <c:pt idx="368">
                  <c:v>285.03743093082954</c:v>
                </c:pt>
                <c:pt idx="369">
                  <c:v>285.13368783774661</c:v>
                </c:pt>
                <c:pt idx="370">
                  <c:v>285.12031905397197</c:v>
                </c:pt>
                <c:pt idx="371">
                  <c:v>284.80828714857478</c:v>
                </c:pt>
                <c:pt idx="372">
                  <c:v>284.82745843371731</c:v>
                </c:pt>
                <c:pt idx="373">
                  <c:v>284.84471259034558</c:v>
                </c:pt>
                <c:pt idx="374">
                  <c:v>284.76024133131102</c:v>
                </c:pt>
                <c:pt idx="375">
                  <c:v>284.68421719817991</c:v>
                </c:pt>
                <c:pt idx="376">
                  <c:v>284.61579547836192</c:v>
                </c:pt>
                <c:pt idx="377">
                  <c:v>284.75421593052573</c:v>
                </c:pt>
                <c:pt idx="378">
                  <c:v>284.77879433747319</c:v>
                </c:pt>
                <c:pt idx="379">
                  <c:v>284.60091490372588</c:v>
                </c:pt>
                <c:pt idx="380">
                  <c:v>284.84082341335329</c:v>
                </c:pt>
                <c:pt idx="381">
                  <c:v>284.856741072018</c:v>
                </c:pt>
                <c:pt idx="382">
                  <c:v>284.77106696481616</c:v>
                </c:pt>
                <c:pt idx="383">
                  <c:v>284.79396026833456</c:v>
                </c:pt>
                <c:pt idx="384">
                  <c:v>284.91456424150113</c:v>
                </c:pt>
                <c:pt idx="385">
                  <c:v>285.02310781735105</c:v>
                </c:pt>
                <c:pt idx="386">
                  <c:v>285.02079703561594</c:v>
                </c:pt>
                <c:pt idx="387">
                  <c:v>284.81871733205435</c:v>
                </c:pt>
                <c:pt idx="388">
                  <c:v>285.03684559884891</c:v>
                </c:pt>
                <c:pt idx="389">
                  <c:v>285.03316103896401</c:v>
                </c:pt>
                <c:pt idx="390">
                  <c:v>285.02984493506762</c:v>
                </c:pt>
                <c:pt idx="391">
                  <c:v>285.02686044156087</c:v>
                </c:pt>
                <c:pt idx="392">
                  <c:v>285.02417439740481</c:v>
                </c:pt>
                <c:pt idx="393">
                  <c:v>285.12175695766433</c:v>
                </c:pt>
                <c:pt idx="394">
                  <c:v>285.20958126189794</c:v>
                </c:pt>
                <c:pt idx="395">
                  <c:v>285.08862313570813</c:v>
                </c:pt>
                <c:pt idx="396">
                  <c:v>285.17976082213733</c:v>
                </c:pt>
                <c:pt idx="397">
                  <c:v>285.2617847399236</c:v>
                </c:pt>
                <c:pt idx="398">
                  <c:v>285.23560626593127</c:v>
                </c:pt>
                <c:pt idx="399">
                  <c:v>285.31204563933818</c:v>
                </c:pt>
                <c:pt idx="400">
                  <c:v>285.38084107540442</c:v>
                </c:pt>
                <c:pt idx="401">
                  <c:v>285.54275696786397</c:v>
                </c:pt>
                <c:pt idx="402">
                  <c:v>285.58848127107763</c:v>
                </c:pt>
                <c:pt idx="403">
                  <c:v>285.32963314396989</c:v>
                </c:pt>
                <c:pt idx="404">
                  <c:v>285.49666982957291</c:v>
                </c:pt>
                <c:pt idx="405">
                  <c:v>285.64700284661564</c:v>
                </c:pt>
                <c:pt idx="406">
                  <c:v>285.48230256195404</c:v>
                </c:pt>
                <c:pt idx="407">
                  <c:v>285.53407230575868</c:v>
                </c:pt>
                <c:pt idx="408">
                  <c:v>285.58066507518282</c:v>
                </c:pt>
                <c:pt idx="409">
                  <c:v>285.72259856766453</c:v>
                </c:pt>
                <c:pt idx="410">
                  <c:v>285.75033871089812</c:v>
                </c:pt>
                <c:pt idx="411">
                  <c:v>285.57530483980827</c:v>
                </c:pt>
                <c:pt idx="412">
                  <c:v>285.81777435582745</c:v>
                </c:pt>
                <c:pt idx="413">
                  <c:v>285.93599692024469</c:v>
                </c:pt>
                <c:pt idx="414">
                  <c:v>285.84239722822025</c:v>
                </c:pt>
                <c:pt idx="415">
                  <c:v>285.95815750539822</c:v>
                </c:pt>
                <c:pt idx="416">
                  <c:v>286.06234175485838</c:v>
                </c:pt>
                <c:pt idx="417">
                  <c:v>286.05610757937256</c:v>
                </c:pt>
                <c:pt idx="418">
                  <c:v>286.1504968214353</c:v>
                </c:pt>
                <c:pt idx="419">
                  <c:v>285.93544713929174</c:v>
                </c:pt>
                <c:pt idx="420">
                  <c:v>286.04190242536254</c:v>
                </c:pt>
                <c:pt idx="421">
                  <c:v>286.23771218282633</c:v>
                </c:pt>
                <c:pt idx="422">
                  <c:v>286.1139409645437</c:v>
                </c:pt>
                <c:pt idx="423">
                  <c:v>286.10254686808935</c:v>
                </c:pt>
                <c:pt idx="424">
                  <c:v>286.19229218128044</c:v>
                </c:pt>
                <c:pt idx="425">
                  <c:v>286.27306296315237</c:v>
                </c:pt>
                <c:pt idx="426">
                  <c:v>286.24575666683717</c:v>
                </c:pt>
                <c:pt idx="427">
                  <c:v>286.12118100015346</c:v>
                </c:pt>
                <c:pt idx="428">
                  <c:v>286.30906290013814</c:v>
                </c:pt>
                <c:pt idx="429">
                  <c:v>286.37815661012434</c:v>
                </c:pt>
                <c:pt idx="430">
                  <c:v>286.34034094911192</c:v>
                </c:pt>
                <c:pt idx="431">
                  <c:v>286.40630685420075</c:v>
                </c:pt>
                <c:pt idx="432">
                  <c:v>286.56567616878067</c:v>
                </c:pt>
                <c:pt idx="433">
                  <c:v>286.50910855190261</c:v>
                </c:pt>
                <c:pt idx="434">
                  <c:v>286.45819769671238</c:v>
                </c:pt>
                <c:pt idx="435">
                  <c:v>286.31237792704115</c:v>
                </c:pt>
                <c:pt idx="436">
                  <c:v>286.48114013433707</c:v>
                </c:pt>
                <c:pt idx="437">
                  <c:v>286.43302612090338</c:v>
                </c:pt>
                <c:pt idx="438">
                  <c:v>286.28972350881304</c:v>
                </c:pt>
                <c:pt idx="439">
                  <c:v>286.26075115793179</c:v>
                </c:pt>
                <c:pt idx="440">
                  <c:v>286.3346760421386</c:v>
                </c:pt>
                <c:pt idx="441">
                  <c:v>286.30120843792474</c:v>
                </c:pt>
                <c:pt idx="442">
                  <c:v>286.27108759413233</c:v>
                </c:pt>
                <c:pt idx="443">
                  <c:v>286.14397883471912</c:v>
                </c:pt>
                <c:pt idx="444">
                  <c:v>286.22958095124721</c:v>
                </c:pt>
                <c:pt idx="445">
                  <c:v>286.30662285612249</c:v>
                </c:pt>
                <c:pt idx="446">
                  <c:v>286.17596057051026</c:v>
                </c:pt>
                <c:pt idx="447">
                  <c:v>286.25836451345924</c:v>
                </c:pt>
                <c:pt idx="448">
                  <c:v>286.33252806211334</c:v>
                </c:pt>
                <c:pt idx="449">
                  <c:v>286.39927525590201</c:v>
                </c:pt>
                <c:pt idx="450">
                  <c:v>286.35934773031187</c:v>
                </c:pt>
                <c:pt idx="451">
                  <c:v>286.22341295728069</c:v>
                </c:pt>
                <c:pt idx="452">
                  <c:v>286.40107166155263</c:v>
                </c:pt>
                <c:pt idx="453">
                  <c:v>286.46096449539738</c:v>
                </c:pt>
                <c:pt idx="454">
                  <c:v>286.31486804585762</c:v>
                </c:pt>
                <c:pt idx="455">
                  <c:v>286.38338124127188</c:v>
                </c:pt>
                <c:pt idx="456">
                  <c:v>286.5450431171447</c:v>
                </c:pt>
                <c:pt idx="457">
                  <c:v>286.49053880543028</c:v>
                </c:pt>
                <c:pt idx="458">
                  <c:v>286.54148492488724</c:v>
                </c:pt>
                <c:pt idx="459">
                  <c:v>286.38733643239851</c:v>
                </c:pt>
                <c:pt idx="460">
                  <c:v>286.54860278915868</c:v>
                </c:pt>
                <c:pt idx="461">
                  <c:v>286.49374251024284</c:v>
                </c:pt>
                <c:pt idx="462">
                  <c:v>286.34436825921858</c:v>
                </c:pt>
                <c:pt idx="463">
                  <c:v>286.60993143329671</c:v>
                </c:pt>
                <c:pt idx="464">
                  <c:v>286.74893828996704</c:v>
                </c:pt>
                <c:pt idx="465">
                  <c:v>286.77404446097034</c:v>
                </c:pt>
                <c:pt idx="466">
                  <c:v>286.79664001487333</c:v>
                </c:pt>
                <c:pt idx="467">
                  <c:v>286.71697601338604</c:v>
                </c:pt>
                <c:pt idx="468">
                  <c:v>286.84527841204743</c:v>
                </c:pt>
                <c:pt idx="469">
                  <c:v>286.8607505708427</c:v>
                </c:pt>
                <c:pt idx="470">
                  <c:v>286.57467551375839</c:v>
                </c:pt>
                <c:pt idx="471">
                  <c:v>286.61720796238257</c:v>
                </c:pt>
                <c:pt idx="472">
                  <c:v>286.75548716614435</c:v>
                </c:pt>
                <c:pt idx="473">
                  <c:v>286.67993844952997</c:v>
                </c:pt>
                <c:pt idx="474">
                  <c:v>286.71194460457696</c:v>
                </c:pt>
                <c:pt idx="475">
                  <c:v>286.64075014411929</c:v>
                </c:pt>
                <c:pt idx="476">
                  <c:v>286.87667512970734</c:v>
                </c:pt>
                <c:pt idx="477">
                  <c:v>286.98900761673661</c:v>
                </c:pt>
                <c:pt idx="478">
                  <c:v>286.79010685506296</c:v>
                </c:pt>
                <c:pt idx="479">
                  <c:v>287.01109616955665</c:v>
                </c:pt>
                <c:pt idx="480">
                  <c:v>287.20998655260098</c:v>
                </c:pt>
                <c:pt idx="481">
                  <c:v>287.08898789734093</c:v>
                </c:pt>
                <c:pt idx="482">
                  <c:v>287.08008910760685</c:v>
                </c:pt>
                <c:pt idx="483">
                  <c:v>287.1720801968462</c:v>
                </c:pt>
                <c:pt idx="484">
                  <c:v>287.25487217716159</c:v>
                </c:pt>
                <c:pt idx="485">
                  <c:v>287.22938495944544</c:v>
                </c:pt>
                <c:pt idx="486">
                  <c:v>287.00644646350088</c:v>
                </c:pt>
                <c:pt idx="487">
                  <c:v>287.20580181715076</c:v>
                </c:pt>
                <c:pt idx="488">
                  <c:v>287.38522163543564</c:v>
                </c:pt>
                <c:pt idx="489">
                  <c:v>287.2466994718921</c:v>
                </c:pt>
                <c:pt idx="490">
                  <c:v>287.22202952470286</c:v>
                </c:pt>
                <c:pt idx="491">
                  <c:v>287.19982657223255</c:v>
                </c:pt>
                <c:pt idx="492">
                  <c:v>287.27984391500934</c:v>
                </c:pt>
                <c:pt idx="493">
                  <c:v>287.25185952350841</c:v>
                </c:pt>
                <c:pt idx="494">
                  <c:v>287.1266735711576</c:v>
                </c:pt>
                <c:pt idx="495">
                  <c:v>287.21400621404183</c:v>
                </c:pt>
                <c:pt idx="496">
                  <c:v>287.29260559263764</c:v>
                </c:pt>
                <c:pt idx="497">
                  <c:v>287.26334503337387</c:v>
                </c:pt>
                <c:pt idx="498">
                  <c:v>287.23701053003646</c:v>
                </c:pt>
                <c:pt idx="499">
                  <c:v>287.21330947703279</c:v>
                </c:pt>
                <c:pt idx="500">
                  <c:v>287.39197852932949</c:v>
                </c:pt>
                <c:pt idx="501">
                  <c:v>287.25278067639658</c:v>
                </c:pt>
                <c:pt idx="502">
                  <c:v>287.02750260875695</c:v>
                </c:pt>
                <c:pt idx="503">
                  <c:v>287.12475234788127</c:v>
                </c:pt>
                <c:pt idx="504">
                  <c:v>287.3122771130931</c:v>
                </c:pt>
                <c:pt idx="505">
                  <c:v>287.28104940178378</c:v>
                </c:pt>
                <c:pt idx="506">
                  <c:v>287.25294446160541</c:v>
                </c:pt>
                <c:pt idx="507">
                  <c:v>287.32765001544487</c:v>
                </c:pt>
                <c:pt idx="508">
                  <c:v>287.39488501390042</c:v>
                </c:pt>
                <c:pt idx="509">
                  <c:v>287.35539651251037</c:v>
                </c:pt>
                <c:pt idx="510">
                  <c:v>287.21985686125936</c:v>
                </c:pt>
                <c:pt idx="511">
                  <c:v>287.39787117513339</c:v>
                </c:pt>
                <c:pt idx="512">
                  <c:v>287.45808405762006</c:v>
                </c:pt>
                <c:pt idx="513">
                  <c:v>287.3122756518581</c:v>
                </c:pt>
                <c:pt idx="514">
                  <c:v>287.48104808667227</c:v>
                </c:pt>
                <c:pt idx="515">
                  <c:v>287.63294327800503</c:v>
                </c:pt>
                <c:pt idx="516">
                  <c:v>287.7696489502045</c:v>
                </c:pt>
                <c:pt idx="517">
                  <c:v>287.79268405518405</c:v>
                </c:pt>
                <c:pt idx="518">
                  <c:v>287.61341564966568</c:v>
                </c:pt>
                <c:pt idx="519">
                  <c:v>287.75207408469907</c:v>
                </c:pt>
                <c:pt idx="520">
                  <c:v>287.87686667622916</c:v>
                </c:pt>
                <c:pt idx="521">
                  <c:v>287.78918000860625</c:v>
                </c:pt>
                <c:pt idx="522">
                  <c:v>287.91026200774559</c:v>
                </c:pt>
                <c:pt idx="523">
                  <c:v>288.11923580697106</c:v>
                </c:pt>
                <c:pt idx="524">
                  <c:v>288.50731222627394</c:v>
                </c:pt>
                <c:pt idx="525">
                  <c:v>288.95658100364659</c:v>
                </c:pt>
                <c:pt idx="526">
                  <c:v>289.06092290328195</c:v>
                </c:pt>
                <c:pt idx="527">
                  <c:v>289.4548306129538</c:v>
                </c:pt>
                <c:pt idx="528">
                  <c:v>289.90934755165841</c:v>
                </c:pt>
                <c:pt idx="529">
                  <c:v>290.11841279649258</c:v>
                </c:pt>
                <c:pt idx="530">
                  <c:v>290.40657151684331</c:v>
                </c:pt>
                <c:pt idx="531">
                  <c:v>290.76591436515895</c:v>
                </c:pt>
                <c:pt idx="532">
                  <c:v>291.08932292864301</c:v>
                </c:pt>
                <c:pt idx="533">
                  <c:v>291.28039063577876</c:v>
                </c:pt>
                <c:pt idx="534">
                  <c:v>291.25235157220089</c:v>
                </c:pt>
                <c:pt idx="535">
                  <c:v>291.62711641498083</c:v>
                </c:pt>
                <c:pt idx="536">
                  <c:v>291.96440477348278</c:v>
                </c:pt>
                <c:pt idx="537">
                  <c:v>291.86796429613452</c:v>
                </c:pt>
                <c:pt idx="538">
                  <c:v>291.9811678665211</c:v>
                </c:pt>
                <c:pt idx="539">
                  <c:v>292.18305107986896</c:v>
                </c:pt>
                <c:pt idx="540">
                  <c:v>292.26474597188206</c:v>
                </c:pt>
                <c:pt idx="541">
                  <c:v>292.23827137469385</c:v>
                </c:pt>
                <c:pt idx="542">
                  <c:v>292.11444423722452</c:v>
                </c:pt>
                <c:pt idx="543">
                  <c:v>292.30299981350203</c:v>
                </c:pt>
                <c:pt idx="544">
                  <c:v>292.37269983215185</c:v>
                </c:pt>
                <c:pt idx="545">
                  <c:v>292.43542984893668</c:v>
                </c:pt>
                <c:pt idx="546">
                  <c:v>292.49188686404301</c:v>
                </c:pt>
                <c:pt idx="547">
                  <c:v>292.54269817763873</c:v>
                </c:pt>
                <c:pt idx="548">
                  <c:v>292.68842835987482</c:v>
                </c:pt>
                <c:pt idx="549">
                  <c:v>292.71958552388736</c:v>
                </c:pt>
                <c:pt idx="550">
                  <c:v>292.54762697149863</c:v>
                </c:pt>
                <c:pt idx="551">
                  <c:v>292.69286427434878</c:v>
                </c:pt>
                <c:pt idx="552">
                  <c:v>292.82357784691391</c:v>
                </c:pt>
                <c:pt idx="553">
                  <c:v>292.74122006222251</c:v>
                </c:pt>
                <c:pt idx="554">
                  <c:v>292.66709805600027</c:v>
                </c:pt>
                <c:pt idx="555">
                  <c:v>292.8003882504002</c:v>
                </c:pt>
                <c:pt idx="556">
                  <c:v>293.02034942536017</c:v>
                </c:pt>
                <c:pt idx="557">
                  <c:v>292.91831448282414</c:v>
                </c:pt>
                <c:pt idx="558">
                  <c:v>292.82648303454175</c:v>
                </c:pt>
                <c:pt idx="559">
                  <c:v>292.94383473108758</c:v>
                </c:pt>
                <c:pt idx="560">
                  <c:v>293.04945125797883</c:v>
                </c:pt>
                <c:pt idx="561">
                  <c:v>292.84450613218098</c:v>
                </c:pt>
                <c:pt idx="562">
                  <c:v>292.86005551896289</c:v>
                </c:pt>
                <c:pt idx="563">
                  <c:v>292.87404996706664</c:v>
                </c:pt>
                <c:pt idx="564">
                  <c:v>292.88664497036001</c:v>
                </c:pt>
                <c:pt idx="565">
                  <c:v>292.89798047332403</c:v>
                </c:pt>
                <c:pt idx="566">
                  <c:v>292.80818242599162</c:v>
                </c:pt>
                <c:pt idx="567">
                  <c:v>293.02736418339248</c:v>
                </c:pt>
                <c:pt idx="568">
                  <c:v>293.02462776505325</c:v>
                </c:pt>
                <c:pt idx="569">
                  <c:v>292.82216498854797</c:v>
                </c:pt>
                <c:pt idx="570">
                  <c:v>292.93994848969317</c:v>
                </c:pt>
                <c:pt idx="571">
                  <c:v>293.04595364072384</c:v>
                </c:pt>
                <c:pt idx="572">
                  <c:v>292.94135827665144</c:v>
                </c:pt>
                <c:pt idx="573">
                  <c:v>293.0472224489863</c:v>
                </c:pt>
                <c:pt idx="574">
                  <c:v>292.84250020408768</c:v>
                </c:pt>
                <c:pt idx="575">
                  <c:v>292.9582501836789</c:v>
                </c:pt>
                <c:pt idx="576">
                  <c:v>293.06242516531097</c:v>
                </c:pt>
                <c:pt idx="577">
                  <c:v>292.95618264877987</c:v>
                </c:pt>
                <c:pt idx="578">
                  <c:v>293.06056438390186</c:v>
                </c:pt>
                <c:pt idx="579">
                  <c:v>293.15450794551168</c:v>
                </c:pt>
                <c:pt idx="580">
                  <c:v>293.23905715096049</c:v>
                </c:pt>
                <c:pt idx="581">
                  <c:v>293.21515143586447</c:v>
                </c:pt>
                <c:pt idx="582">
                  <c:v>293.09363629227801</c:v>
                </c:pt>
                <c:pt idx="583">
                  <c:v>293.28427266305022</c:v>
                </c:pt>
                <c:pt idx="584">
                  <c:v>293.35584539674517</c:v>
                </c:pt>
                <c:pt idx="585">
                  <c:v>293.12026085707066</c:v>
                </c:pt>
                <c:pt idx="586">
                  <c:v>293.30823477136363</c:v>
                </c:pt>
                <c:pt idx="587">
                  <c:v>293.57741129422732</c:v>
                </c:pt>
                <c:pt idx="588">
                  <c:v>293.51967016480461</c:v>
                </c:pt>
                <c:pt idx="589">
                  <c:v>293.46770314832418</c:v>
                </c:pt>
                <c:pt idx="590">
                  <c:v>293.52093283349177</c:v>
                </c:pt>
                <c:pt idx="591">
                  <c:v>293.76883955014262</c:v>
                </c:pt>
                <c:pt idx="592">
                  <c:v>293.69195559512838</c:v>
                </c:pt>
                <c:pt idx="593">
                  <c:v>293.52276003561553</c:v>
                </c:pt>
                <c:pt idx="594">
                  <c:v>293.57048403205397</c:v>
                </c:pt>
                <c:pt idx="595">
                  <c:v>293.61343562884855</c:v>
                </c:pt>
                <c:pt idx="596">
                  <c:v>293.6520920659637</c:v>
                </c:pt>
                <c:pt idx="597">
                  <c:v>293.6868828593673</c:v>
                </c:pt>
                <c:pt idx="598">
                  <c:v>293.61819457343057</c:v>
                </c:pt>
                <c:pt idx="599">
                  <c:v>293.7563751160875</c:v>
                </c:pt>
                <c:pt idx="600">
                  <c:v>293.68073760447879</c:v>
                </c:pt>
                <c:pt idx="601">
                  <c:v>293.61266384403092</c:v>
                </c:pt>
                <c:pt idx="602">
                  <c:v>293.65139745962779</c:v>
                </c:pt>
                <c:pt idx="603">
                  <c:v>293.68625771366499</c:v>
                </c:pt>
                <c:pt idx="604">
                  <c:v>293.61763194229849</c:v>
                </c:pt>
                <c:pt idx="605">
                  <c:v>293.45586874806861</c:v>
                </c:pt>
                <c:pt idx="606">
                  <c:v>293.31028187326177</c:v>
                </c:pt>
                <c:pt idx="607">
                  <c:v>293.57925368593561</c:v>
                </c:pt>
                <c:pt idx="608">
                  <c:v>293.62132831734203</c:v>
                </c:pt>
                <c:pt idx="609">
                  <c:v>293.35919548560787</c:v>
                </c:pt>
                <c:pt idx="610">
                  <c:v>293.52327593704712</c:v>
                </c:pt>
                <c:pt idx="611">
                  <c:v>293.67094834334239</c:v>
                </c:pt>
                <c:pt idx="612">
                  <c:v>293.60385350900816</c:v>
                </c:pt>
                <c:pt idx="613">
                  <c:v>293.64346815810734</c:v>
                </c:pt>
                <c:pt idx="614">
                  <c:v>293.67912134229658</c:v>
                </c:pt>
                <c:pt idx="615">
                  <c:v>293.81120920806694</c:v>
                </c:pt>
                <c:pt idx="616">
                  <c:v>293.63008828726026</c:v>
                </c:pt>
                <c:pt idx="617">
                  <c:v>293.56707945853424</c:v>
                </c:pt>
                <c:pt idx="618">
                  <c:v>293.71037151268081</c:v>
                </c:pt>
                <c:pt idx="619">
                  <c:v>293.83933436141274</c:v>
                </c:pt>
                <c:pt idx="620">
                  <c:v>293.85540092527145</c:v>
                </c:pt>
                <c:pt idx="621">
                  <c:v>293.86986083274428</c:v>
                </c:pt>
                <c:pt idx="622">
                  <c:v>293.68287474946987</c:v>
                </c:pt>
                <c:pt idx="623">
                  <c:v>293.51458727452291</c:v>
                </c:pt>
                <c:pt idx="624">
                  <c:v>293.26312854707066</c:v>
                </c:pt>
                <c:pt idx="625">
                  <c:v>292.6368156923636</c:v>
                </c:pt>
                <c:pt idx="626">
                  <c:v>292.27313412312725</c:v>
                </c:pt>
                <c:pt idx="627">
                  <c:v>292.04582071081455</c:v>
                </c:pt>
                <c:pt idx="628">
                  <c:v>291.54123863973308</c:v>
                </c:pt>
                <c:pt idx="629">
                  <c:v>291.18711477575977</c:v>
                </c:pt>
                <c:pt idx="630">
                  <c:v>290.86840329818381</c:v>
                </c:pt>
                <c:pt idx="631">
                  <c:v>290.58156296836546</c:v>
                </c:pt>
                <c:pt idx="632">
                  <c:v>290.12340667152893</c:v>
                </c:pt>
                <c:pt idx="633">
                  <c:v>289.511066004376</c:v>
                </c:pt>
                <c:pt idx="634">
                  <c:v>289.35995940393843</c:v>
                </c:pt>
                <c:pt idx="635">
                  <c:v>289.12396346354461</c:v>
                </c:pt>
                <c:pt idx="636">
                  <c:v>288.61156711719013</c:v>
                </c:pt>
                <c:pt idx="637">
                  <c:v>288.35041040547117</c:v>
                </c:pt>
                <c:pt idx="638">
                  <c:v>288.31536936492409</c:v>
                </c:pt>
                <c:pt idx="639">
                  <c:v>288.18383242843169</c:v>
                </c:pt>
                <c:pt idx="640">
                  <c:v>287.96544918558857</c:v>
                </c:pt>
                <c:pt idx="641">
                  <c:v>287.56890426702972</c:v>
                </c:pt>
                <c:pt idx="642">
                  <c:v>287.51201384032674</c:v>
                </c:pt>
                <c:pt idx="643">
                  <c:v>287.36081245629413</c:v>
                </c:pt>
                <c:pt idx="644">
                  <c:v>287.12473121066472</c:v>
                </c:pt>
                <c:pt idx="645">
                  <c:v>287.21225808959827</c:v>
                </c:pt>
                <c:pt idx="646">
                  <c:v>287.19103228063841</c:v>
                </c:pt>
                <c:pt idx="647">
                  <c:v>287.0719290525746</c:v>
                </c:pt>
                <c:pt idx="648">
                  <c:v>286.96473614731718</c:v>
                </c:pt>
                <c:pt idx="649">
                  <c:v>286.66826253258546</c:v>
                </c:pt>
                <c:pt idx="650">
                  <c:v>286.70143627932691</c:v>
                </c:pt>
                <c:pt idx="651">
                  <c:v>286.7312926513942</c:v>
                </c:pt>
                <c:pt idx="652">
                  <c:v>286.65816338625478</c:v>
                </c:pt>
                <c:pt idx="653">
                  <c:v>286.49234704762932</c:v>
                </c:pt>
                <c:pt idx="654">
                  <c:v>286.54311234286638</c:v>
                </c:pt>
                <c:pt idx="655">
                  <c:v>286.58880110857973</c:v>
                </c:pt>
                <c:pt idx="656">
                  <c:v>286.32992099772173</c:v>
                </c:pt>
                <c:pt idx="657">
                  <c:v>286.09692889794957</c:v>
                </c:pt>
                <c:pt idx="658">
                  <c:v>286.28723600815465</c:v>
                </c:pt>
                <c:pt idx="659">
                  <c:v>286.35851240733916</c:v>
                </c:pt>
                <c:pt idx="660">
                  <c:v>286.12266116660521</c:v>
                </c:pt>
                <c:pt idx="661">
                  <c:v>286.21039504994468</c:v>
                </c:pt>
                <c:pt idx="662">
                  <c:v>286.28935554495018</c:v>
                </c:pt>
                <c:pt idx="663">
                  <c:v>286.2604199904552</c:v>
                </c:pt>
                <c:pt idx="664">
                  <c:v>286.13437799140968</c:v>
                </c:pt>
                <c:pt idx="665">
                  <c:v>286.02094019226871</c:v>
                </c:pt>
                <c:pt idx="666">
                  <c:v>286.11884617304185</c:v>
                </c:pt>
                <c:pt idx="667">
                  <c:v>286.10696155573771</c:v>
                </c:pt>
                <c:pt idx="668">
                  <c:v>285.99626540016396</c:v>
                </c:pt>
                <c:pt idx="669">
                  <c:v>286.09663886014755</c:v>
                </c:pt>
                <c:pt idx="670">
                  <c:v>286.1869749741328</c:v>
                </c:pt>
                <c:pt idx="671">
                  <c:v>286.2682774767195</c:v>
                </c:pt>
                <c:pt idx="672">
                  <c:v>286.34144972904755</c:v>
                </c:pt>
                <c:pt idx="673">
                  <c:v>286.20730475614283</c:v>
                </c:pt>
                <c:pt idx="674">
                  <c:v>286.38657428052858</c:v>
                </c:pt>
                <c:pt idx="675">
                  <c:v>286.44791685247571</c:v>
                </c:pt>
                <c:pt idx="676">
                  <c:v>286.30312516722813</c:v>
                </c:pt>
                <c:pt idx="677">
                  <c:v>286.3728126505053</c:v>
                </c:pt>
                <c:pt idx="678">
                  <c:v>286.43553138545474</c:v>
                </c:pt>
                <c:pt idx="679">
                  <c:v>286.49197824690924</c:v>
                </c:pt>
                <c:pt idx="680">
                  <c:v>286.5427804222183</c:v>
                </c:pt>
                <c:pt idx="681">
                  <c:v>286.38850237999645</c:v>
                </c:pt>
                <c:pt idx="682">
                  <c:v>286.6496521419968</c:v>
                </c:pt>
                <c:pt idx="683">
                  <c:v>286.68468692779709</c:v>
                </c:pt>
                <c:pt idx="684">
                  <c:v>286.41621823501737</c:v>
                </c:pt>
                <c:pt idx="685">
                  <c:v>286.57459641151564</c:v>
                </c:pt>
                <c:pt idx="686">
                  <c:v>286.71713677036411</c:v>
                </c:pt>
                <c:pt idx="687">
                  <c:v>286.64542309332774</c:v>
                </c:pt>
                <c:pt idx="688">
                  <c:v>286.58088078399498</c:v>
                </c:pt>
                <c:pt idx="689">
                  <c:v>286.52279270559552</c:v>
                </c:pt>
                <c:pt idx="690">
                  <c:v>286.57051343503599</c:v>
                </c:pt>
                <c:pt idx="691">
                  <c:v>286.61346209153237</c:v>
                </c:pt>
                <c:pt idx="692">
                  <c:v>286.45211588237913</c:v>
                </c:pt>
                <c:pt idx="693">
                  <c:v>286.60690429414126</c:v>
                </c:pt>
                <c:pt idx="694">
                  <c:v>286.64621386472714</c:v>
                </c:pt>
                <c:pt idx="695">
                  <c:v>286.58159247825444</c:v>
                </c:pt>
                <c:pt idx="696">
                  <c:v>286.52343323042902</c:v>
                </c:pt>
                <c:pt idx="697">
                  <c:v>286.47108990738616</c:v>
                </c:pt>
                <c:pt idx="698">
                  <c:v>286.42398091664757</c:v>
                </c:pt>
                <c:pt idx="699">
                  <c:v>286.48158282498281</c:v>
                </c:pt>
                <c:pt idx="700">
                  <c:v>286.33342454248452</c:v>
                </c:pt>
                <c:pt idx="701">
                  <c:v>286.40008208823605</c:v>
                </c:pt>
                <c:pt idx="702">
                  <c:v>286.46007387941245</c:v>
                </c:pt>
                <c:pt idx="703">
                  <c:v>286.31406649147124</c:v>
                </c:pt>
                <c:pt idx="704">
                  <c:v>286.18265984232414</c:v>
                </c:pt>
                <c:pt idx="705">
                  <c:v>286.06439385809176</c:v>
                </c:pt>
                <c:pt idx="706">
                  <c:v>286.25795447228262</c:v>
                </c:pt>
                <c:pt idx="707">
                  <c:v>286.23215902505439</c:v>
                </c:pt>
                <c:pt idx="708">
                  <c:v>285.90894312254898</c:v>
                </c:pt>
                <c:pt idx="709">
                  <c:v>286.01804881029409</c:v>
                </c:pt>
                <c:pt idx="710">
                  <c:v>286.11624392926467</c:v>
                </c:pt>
                <c:pt idx="711">
                  <c:v>286.10461953633825</c:v>
                </c:pt>
                <c:pt idx="712">
                  <c:v>285.99415758270442</c:v>
                </c:pt>
                <c:pt idx="713">
                  <c:v>285.99474182443402</c:v>
                </c:pt>
                <c:pt idx="714">
                  <c:v>286.09526764199063</c:v>
                </c:pt>
                <c:pt idx="715">
                  <c:v>285.98574087779156</c:v>
                </c:pt>
                <c:pt idx="716">
                  <c:v>285.78716679001241</c:v>
                </c:pt>
                <c:pt idx="717">
                  <c:v>286.0084501110112</c:v>
                </c:pt>
                <c:pt idx="718">
                  <c:v>286.00760509991011</c:v>
                </c:pt>
                <c:pt idx="719">
                  <c:v>285.9068445899191</c:v>
                </c:pt>
                <c:pt idx="720">
                  <c:v>285.91616013092721</c:v>
                </c:pt>
                <c:pt idx="721">
                  <c:v>285.9245441178345</c:v>
                </c:pt>
                <c:pt idx="722">
                  <c:v>286.03208970605107</c:v>
                </c:pt>
                <c:pt idx="723">
                  <c:v>286.12888073544593</c:v>
                </c:pt>
                <c:pt idx="724">
                  <c:v>285.91599266190133</c:v>
                </c:pt>
                <c:pt idx="725">
                  <c:v>285.92439339571121</c:v>
                </c:pt>
                <c:pt idx="726">
                  <c:v>286.03195405614008</c:v>
                </c:pt>
                <c:pt idx="727">
                  <c:v>285.92875865052611</c:v>
                </c:pt>
                <c:pt idx="728">
                  <c:v>285.93588278547355</c:v>
                </c:pt>
                <c:pt idx="729">
                  <c:v>285.84229450692618</c:v>
                </c:pt>
                <c:pt idx="730">
                  <c:v>285.95806505623358</c:v>
                </c:pt>
                <c:pt idx="731">
                  <c:v>286.06225855061024</c:v>
                </c:pt>
                <c:pt idx="732">
                  <c:v>285.85603269554917</c:v>
                </c:pt>
                <c:pt idx="733">
                  <c:v>286.07042942599429</c:v>
                </c:pt>
                <c:pt idx="734">
                  <c:v>286.16338648339485</c:v>
                </c:pt>
                <c:pt idx="735">
                  <c:v>285.94704783505534</c:v>
                </c:pt>
                <c:pt idx="736">
                  <c:v>285.95234305154986</c:v>
                </c:pt>
                <c:pt idx="737">
                  <c:v>286.05710874639487</c:v>
                </c:pt>
                <c:pt idx="738">
                  <c:v>286.0513978717554</c:v>
                </c:pt>
                <c:pt idx="739">
                  <c:v>285.94625808457988</c:v>
                </c:pt>
                <c:pt idx="740">
                  <c:v>285.75163227612188</c:v>
                </c:pt>
                <c:pt idx="741">
                  <c:v>285.8764690485097</c:v>
                </c:pt>
                <c:pt idx="742">
                  <c:v>285.98882214365875</c:v>
                </c:pt>
                <c:pt idx="743">
                  <c:v>285.88993992929289</c:v>
                </c:pt>
                <c:pt idx="744">
                  <c:v>286.00094593636362</c:v>
                </c:pt>
                <c:pt idx="745">
                  <c:v>286.00085134272729</c:v>
                </c:pt>
                <c:pt idx="746">
                  <c:v>286.10076620845456</c:v>
                </c:pt>
                <c:pt idx="747">
                  <c:v>286.09068958760912</c:v>
                </c:pt>
                <c:pt idx="748">
                  <c:v>285.88162062884817</c:v>
                </c:pt>
                <c:pt idx="749">
                  <c:v>285.89345856596339</c:v>
                </c:pt>
                <c:pt idx="750">
                  <c:v>286.00411270936706</c:v>
                </c:pt>
                <c:pt idx="751">
                  <c:v>285.80370143843032</c:v>
                </c:pt>
                <c:pt idx="752">
                  <c:v>285.82333129458732</c:v>
                </c:pt>
                <c:pt idx="753">
                  <c:v>285.94099816512858</c:v>
                </c:pt>
                <c:pt idx="754">
                  <c:v>286.04689834861574</c:v>
                </c:pt>
                <c:pt idx="755">
                  <c:v>285.94220851375417</c:v>
                </c:pt>
                <c:pt idx="756">
                  <c:v>285.74798766237876</c:v>
                </c:pt>
                <c:pt idx="757">
                  <c:v>285.97318889614093</c:v>
                </c:pt>
                <c:pt idx="758">
                  <c:v>285.97587000652686</c:v>
                </c:pt>
                <c:pt idx="759">
                  <c:v>285.77828300587419</c:v>
                </c:pt>
                <c:pt idx="760">
                  <c:v>285.7004547052868</c:v>
                </c:pt>
                <c:pt idx="761">
                  <c:v>285.73040923475816</c:v>
                </c:pt>
                <c:pt idx="762">
                  <c:v>285.85736831128236</c:v>
                </c:pt>
                <c:pt idx="763">
                  <c:v>285.87163148015418</c:v>
                </c:pt>
                <c:pt idx="764">
                  <c:v>285.78446833213877</c:v>
                </c:pt>
                <c:pt idx="765">
                  <c:v>285.90602149892487</c:v>
                </c:pt>
                <c:pt idx="766">
                  <c:v>285.91541934903239</c:v>
                </c:pt>
                <c:pt idx="767">
                  <c:v>285.72387741412916</c:v>
                </c:pt>
                <c:pt idx="768">
                  <c:v>285.85148967271624</c:v>
                </c:pt>
                <c:pt idx="769">
                  <c:v>285.86634070544466</c:v>
                </c:pt>
                <c:pt idx="770">
                  <c:v>285.9797066349002</c:v>
                </c:pt>
                <c:pt idx="771">
                  <c:v>285.88173597141019</c:v>
                </c:pt>
                <c:pt idx="772">
                  <c:v>285.69356237426916</c:v>
                </c:pt>
                <c:pt idx="773">
                  <c:v>285.82420613684224</c:v>
                </c:pt>
                <c:pt idx="774">
                  <c:v>285.94178552315799</c:v>
                </c:pt>
                <c:pt idx="775">
                  <c:v>285.84760697084221</c:v>
                </c:pt>
                <c:pt idx="776">
                  <c:v>285.86284627375801</c:v>
                </c:pt>
                <c:pt idx="777">
                  <c:v>285.97656164638221</c:v>
                </c:pt>
                <c:pt idx="778">
                  <c:v>286.07890548174396</c:v>
                </c:pt>
                <c:pt idx="779">
                  <c:v>286.07101493356959</c:v>
                </c:pt>
                <c:pt idx="780">
                  <c:v>285.76391344021266</c:v>
                </c:pt>
                <c:pt idx="781">
                  <c:v>285.88752209619139</c:v>
                </c:pt>
                <c:pt idx="782">
                  <c:v>285.89876988657227</c:v>
                </c:pt>
                <c:pt idx="783">
                  <c:v>285.80889289791503</c:v>
                </c:pt>
                <c:pt idx="784">
                  <c:v>286.22800360812352</c:v>
                </c:pt>
                <c:pt idx="785">
                  <c:v>286.7052032473112</c:v>
                </c:pt>
                <c:pt idx="786">
                  <c:v>286.93468292258007</c:v>
                </c:pt>
                <c:pt idx="787">
                  <c:v>287.3412146303221</c:v>
                </c:pt>
                <c:pt idx="788">
                  <c:v>287.70709316728994</c:v>
                </c:pt>
                <c:pt idx="789">
                  <c:v>288.33638385056094</c:v>
                </c:pt>
                <c:pt idx="790">
                  <c:v>288.80274546550487</c:v>
                </c:pt>
                <c:pt idx="791">
                  <c:v>289.02247091895441</c:v>
                </c:pt>
                <c:pt idx="792">
                  <c:v>289.52022382705894</c:v>
                </c:pt>
                <c:pt idx="793">
                  <c:v>289.96820144435304</c:v>
                </c:pt>
                <c:pt idx="794">
                  <c:v>290.27138129991778</c:v>
                </c:pt>
                <c:pt idx="795">
                  <c:v>290.54424316992601</c:v>
                </c:pt>
                <c:pt idx="796">
                  <c:v>290.58981885293343</c:v>
                </c:pt>
                <c:pt idx="797">
                  <c:v>290.8308369676401</c:v>
                </c:pt>
                <c:pt idx="798">
                  <c:v>291.04775327087611</c:v>
                </c:pt>
                <c:pt idx="799">
                  <c:v>291.04297794378851</c:v>
                </c:pt>
                <c:pt idx="800">
                  <c:v>291.23868014940967</c:v>
                </c:pt>
                <c:pt idx="801">
                  <c:v>291.41481213446872</c:v>
                </c:pt>
                <c:pt idx="802">
                  <c:v>291.47333092102184</c:v>
                </c:pt>
                <c:pt idx="803">
                  <c:v>291.62599782891965</c:v>
                </c:pt>
                <c:pt idx="804">
                  <c:v>291.56339804602771</c:v>
                </c:pt>
                <c:pt idx="805">
                  <c:v>292.007058241425</c:v>
                </c:pt>
                <c:pt idx="806">
                  <c:v>292.20635241728246</c:v>
                </c:pt>
                <c:pt idx="807">
                  <c:v>292.1857171755542</c:v>
                </c:pt>
                <c:pt idx="808">
                  <c:v>292.46714545799881</c:v>
                </c:pt>
                <c:pt idx="809">
                  <c:v>292.72043091219894</c:v>
                </c:pt>
                <c:pt idx="810">
                  <c:v>292.74838782097908</c:v>
                </c:pt>
                <c:pt idx="811">
                  <c:v>292.77354903888119</c:v>
                </c:pt>
                <c:pt idx="812">
                  <c:v>292.79619413499307</c:v>
                </c:pt>
                <c:pt idx="813">
                  <c:v>292.91657472149376</c:v>
                </c:pt>
                <c:pt idx="814">
                  <c:v>292.92491724934439</c:v>
                </c:pt>
                <c:pt idx="815">
                  <c:v>292.83242552440993</c:v>
                </c:pt>
                <c:pt idx="816">
                  <c:v>293.04918297196895</c:v>
                </c:pt>
                <c:pt idx="817">
                  <c:v>293.14426467477205</c:v>
                </c:pt>
                <c:pt idx="818">
                  <c:v>293.12983820729488</c:v>
                </c:pt>
                <c:pt idx="819">
                  <c:v>293.11685438656542</c:v>
                </c:pt>
                <c:pt idx="820">
                  <c:v>293.00516894790889</c:v>
                </c:pt>
                <c:pt idx="821">
                  <c:v>293.20465205311802</c:v>
                </c:pt>
                <c:pt idx="822">
                  <c:v>293.28418684780621</c:v>
                </c:pt>
                <c:pt idx="823">
                  <c:v>293.05576816302562</c:v>
                </c:pt>
                <c:pt idx="824">
                  <c:v>293.25019134672306</c:v>
                </c:pt>
                <c:pt idx="825">
                  <c:v>293.32517221205075</c:v>
                </c:pt>
                <c:pt idx="826">
                  <c:v>293.29265499084568</c:v>
                </c:pt>
                <c:pt idx="827">
                  <c:v>293.26338949176113</c:v>
                </c:pt>
                <c:pt idx="828">
                  <c:v>293.13705054258503</c:v>
                </c:pt>
                <c:pt idx="829">
                  <c:v>293.32334548832654</c:v>
                </c:pt>
                <c:pt idx="830">
                  <c:v>293.2910109394939</c:v>
                </c:pt>
                <c:pt idx="831">
                  <c:v>293.06190984554456</c:v>
                </c:pt>
                <c:pt idx="832">
                  <c:v>293.2557188609901</c:v>
                </c:pt>
                <c:pt idx="833">
                  <c:v>293.23014697489111</c:v>
                </c:pt>
                <c:pt idx="834">
                  <c:v>293.107132277402</c:v>
                </c:pt>
                <c:pt idx="835">
                  <c:v>293.19641904966181</c:v>
                </c:pt>
                <c:pt idx="836">
                  <c:v>293.17677714469568</c:v>
                </c:pt>
                <c:pt idx="837">
                  <c:v>293.25909943022612</c:v>
                </c:pt>
                <c:pt idx="838">
                  <c:v>293.2331894872035</c:v>
                </c:pt>
                <c:pt idx="839">
                  <c:v>293.0098705384832</c:v>
                </c:pt>
                <c:pt idx="840">
                  <c:v>293.10888348463487</c:v>
                </c:pt>
                <c:pt idx="841">
                  <c:v>293.09799513617139</c:v>
                </c:pt>
                <c:pt idx="842">
                  <c:v>292.98819562255426</c:v>
                </c:pt>
                <c:pt idx="843">
                  <c:v>292.98937606029887</c:v>
                </c:pt>
                <c:pt idx="844">
                  <c:v>292.89043845426897</c:v>
                </c:pt>
                <c:pt idx="845">
                  <c:v>293.00139460884208</c:v>
                </c:pt>
                <c:pt idx="846">
                  <c:v>293.10125514795783</c:v>
                </c:pt>
                <c:pt idx="847">
                  <c:v>292.89112963316205</c:v>
                </c:pt>
                <c:pt idx="848">
                  <c:v>292.90201666984586</c:v>
                </c:pt>
                <c:pt idx="849">
                  <c:v>293.11181500286131</c:v>
                </c:pt>
                <c:pt idx="850">
                  <c:v>293.00063350257517</c:v>
                </c:pt>
                <c:pt idx="851">
                  <c:v>292.90057015231764</c:v>
                </c:pt>
                <c:pt idx="852">
                  <c:v>292.9105131370859</c:v>
                </c:pt>
                <c:pt idx="853">
                  <c:v>293.0194618233773</c:v>
                </c:pt>
                <c:pt idx="854">
                  <c:v>293.01751564103961</c:v>
                </c:pt>
                <c:pt idx="855">
                  <c:v>292.71576407693567</c:v>
                </c:pt>
                <c:pt idx="856">
                  <c:v>292.94418766924213</c:v>
                </c:pt>
                <c:pt idx="857">
                  <c:v>293.04976890231791</c:v>
                </c:pt>
                <c:pt idx="858">
                  <c:v>292.84479201208615</c:v>
                </c:pt>
                <c:pt idx="859">
                  <c:v>292.86031281087753</c:v>
                </c:pt>
                <c:pt idx="860">
                  <c:v>292.97428152978978</c:v>
                </c:pt>
                <c:pt idx="861">
                  <c:v>292.97685337681082</c:v>
                </c:pt>
                <c:pt idx="862">
                  <c:v>292.87916803912975</c:v>
                </c:pt>
                <c:pt idx="863">
                  <c:v>292.79125123521675</c:v>
                </c:pt>
                <c:pt idx="864">
                  <c:v>292.81212611169508</c:v>
                </c:pt>
                <c:pt idx="865">
                  <c:v>292.83091350052558</c:v>
                </c:pt>
                <c:pt idx="866">
                  <c:v>292.84782215047306</c:v>
                </c:pt>
                <c:pt idx="867">
                  <c:v>292.86303993542577</c:v>
                </c:pt>
                <c:pt idx="868">
                  <c:v>292.87673594188323</c:v>
                </c:pt>
                <c:pt idx="869">
                  <c:v>292.98906234769487</c:v>
                </c:pt>
                <c:pt idx="870">
                  <c:v>292.99015611292538</c:v>
                </c:pt>
                <c:pt idx="871">
                  <c:v>292.69114050163284</c:v>
                </c:pt>
                <c:pt idx="872">
                  <c:v>292.72202645146956</c:v>
                </c:pt>
                <c:pt idx="873">
                  <c:v>292.8498238063226</c:v>
                </c:pt>
                <c:pt idx="874">
                  <c:v>292.66484142569038</c:v>
                </c:pt>
                <c:pt idx="875">
                  <c:v>292.49835728312138</c:v>
                </c:pt>
                <c:pt idx="876">
                  <c:v>292.54852155480927</c:v>
                </c:pt>
                <c:pt idx="877">
                  <c:v>292.69366939932831</c:v>
                </c:pt>
                <c:pt idx="878">
                  <c:v>292.52430245939553</c:v>
                </c:pt>
                <c:pt idx="879">
                  <c:v>292.27187221345599</c:v>
                </c:pt>
                <c:pt idx="880">
                  <c:v>292.34468499211039</c:v>
                </c:pt>
                <c:pt idx="881">
                  <c:v>292.31021649289937</c:v>
                </c:pt>
                <c:pt idx="882">
                  <c:v>292.07919484360946</c:v>
                </c:pt>
                <c:pt idx="883">
                  <c:v>292.07127535924849</c:v>
                </c:pt>
                <c:pt idx="884">
                  <c:v>292.06414782332365</c:v>
                </c:pt>
                <c:pt idx="885">
                  <c:v>291.95773304099134</c:v>
                </c:pt>
                <c:pt idx="886">
                  <c:v>291.76195973689221</c:v>
                </c:pt>
                <c:pt idx="887">
                  <c:v>291.28576376320297</c:v>
                </c:pt>
                <c:pt idx="888">
                  <c:v>291.35718738688269</c:v>
                </c:pt>
                <c:pt idx="889">
                  <c:v>291.12146864819442</c:v>
                </c:pt>
                <c:pt idx="890">
                  <c:v>290.90932178337499</c:v>
                </c:pt>
                <c:pt idx="891">
                  <c:v>290.71838960503749</c:v>
                </c:pt>
                <c:pt idx="892">
                  <c:v>290.54655064453374</c:v>
                </c:pt>
                <c:pt idx="893">
                  <c:v>290.39189558008036</c:v>
                </c:pt>
                <c:pt idx="894">
                  <c:v>290.25270602207229</c:v>
                </c:pt>
                <c:pt idx="895">
                  <c:v>289.72743541986506</c:v>
                </c:pt>
                <c:pt idx="896">
                  <c:v>289.65469187787852</c:v>
                </c:pt>
                <c:pt idx="897">
                  <c:v>289.58922269009065</c:v>
                </c:pt>
                <c:pt idx="898">
                  <c:v>289.13030042108159</c:v>
                </c:pt>
                <c:pt idx="899">
                  <c:v>288.9172703789734</c:v>
                </c:pt>
                <c:pt idx="900">
                  <c:v>288.72554334107605</c:v>
                </c:pt>
                <c:pt idx="901">
                  <c:v>288.55298900696846</c:v>
                </c:pt>
                <c:pt idx="902">
                  <c:v>288.29769010627166</c:v>
                </c:pt>
                <c:pt idx="903">
                  <c:v>287.9679210956445</c:v>
                </c:pt>
                <c:pt idx="904">
                  <c:v>287.87112898608007</c:v>
                </c:pt>
                <c:pt idx="905">
                  <c:v>287.78401608747208</c:v>
                </c:pt>
                <c:pt idx="906">
                  <c:v>287.30561447872492</c:v>
                </c:pt>
                <c:pt idx="907">
                  <c:v>287.2750530308524</c:v>
                </c:pt>
                <c:pt idx="908">
                  <c:v>287.24754772776714</c:v>
                </c:pt>
                <c:pt idx="909">
                  <c:v>287.02279295499045</c:v>
                </c:pt>
                <c:pt idx="910">
                  <c:v>286.92051365949146</c:v>
                </c:pt>
                <c:pt idx="911">
                  <c:v>286.72846229354235</c:v>
                </c:pt>
                <c:pt idx="912">
                  <c:v>286.75561606418813</c:v>
                </c:pt>
                <c:pt idx="913">
                  <c:v>286.68005445776936</c:v>
                </c:pt>
                <c:pt idx="914">
                  <c:v>286.41204901199239</c:v>
                </c:pt>
                <c:pt idx="915">
                  <c:v>286.3708441107932</c:v>
                </c:pt>
                <c:pt idx="916">
                  <c:v>286.23375969971391</c:v>
                </c:pt>
                <c:pt idx="917">
                  <c:v>286.0103837297425</c:v>
                </c:pt>
                <c:pt idx="918">
                  <c:v>285.90934535676826</c:v>
                </c:pt>
                <c:pt idx="919">
                  <c:v>285.71841082109142</c:v>
                </c:pt>
                <c:pt idx="920">
                  <c:v>285.74656973898232</c:v>
                </c:pt>
                <c:pt idx="921">
                  <c:v>285.7719127650841</c:v>
                </c:pt>
                <c:pt idx="922">
                  <c:v>285.49472148857569</c:v>
                </c:pt>
                <c:pt idx="923">
                  <c:v>285.44524933971815</c:v>
                </c:pt>
                <c:pt idx="924">
                  <c:v>285.50072440574638</c:v>
                </c:pt>
                <c:pt idx="925">
                  <c:v>285.45065196517174</c:v>
                </c:pt>
                <c:pt idx="926">
                  <c:v>285.30558676865456</c:v>
                </c:pt>
                <c:pt idx="927">
                  <c:v>285.1750280917891</c:v>
                </c:pt>
                <c:pt idx="928">
                  <c:v>285.3575252826102</c:v>
                </c:pt>
                <c:pt idx="929">
                  <c:v>285.32177275434918</c:v>
                </c:pt>
                <c:pt idx="930">
                  <c:v>285.18959547891427</c:v>
                </c:pt>
                <c:pt idx="931">
                  <c:v>285.27063593102287</c:v>
                </c:pt>
                <c:pt idx="932">
                  <c:v>285.34357233792059</c:v>
                </c:pt>
                <c:pt idx="933">
                  <c:v>285.20921510412853</c:v>
                </c:pt>
                <c:pt idx="934">
                  <c:v>285.18829359371568</c:v>
                </c:pt>
                <c:pt idx="935">
                  <c:v>285.06946423434408</c:v>
                </c:pt>
                <c:pt idx="936">
                  <c:v>285.16251781090972</c:v>
                </c:pt>
                <c:pt idx="937">
                  <c:v>285.04626602981875</c:v>
                </c:pt>
                <c:pt idx="938">
                  <c:v>284.94163942683684</c:v>
                </c:pt>
                <c:pt idx="939">
                  <c:v>285.04747548415321</c:v>
                </c:pt>
                <c:pt idx="940">
                  <c:v>285.0427279357379</c:v>
                </c:pt>
                <c:pt idx="941">
                  <c:v>285.13845514216416</c:v>
                </c:pt>
                <c:pt idx="942">
                  <c:v>285.12460962794773</c:v>
                </c:pt>
                <c:pt idx="943">
                  <c:v>285.01214866515295</c:v>
                </c:pt>
                <c:pt idx="944">
                  <c:v>285.21093379863765</c:v>
                </c:pt>
                <c:pt idx="945">
                  <c:v>285.38984041877387</c:v>
                </c:pt>
                <c:pt idx="946">
                  <c:v>285.05085637689649</c:v>
                </c:pt>
                <c:pt idx="947">
                  <c:v>285.24577073920682</c:v>
                </c:pt>
                <c:pt idx="948">
                  <c:v>285.22119366528614</c:v>
                </c:pt>
                <c:pt idx="949">
                  <c:v>285.19907429875752</c:v>
                </c:pt>
                <c:pt idx="950">
                  <c:v>285.27916686888182</c:v>
                </c:pt>
                <c:pt idx="951">
                  <c:v>285.25125018199367</c:v>
                </c:pt>
                <c:pt idx="952">
                  <c:v>285.42612516379432</c:v>
                </c:pt>
                <c:pt idx="953">
                  <c:v>285.4835126474149</c:v>
                </c:pt>
                <c:pt idx="954">
                  <c:v>285.33516138267339</c:v>
                </c:pt>
                <c:pt idx="955">
                  <c:v>285.50164524440606</c:v>
                </c:pt>
                <c:pt idx="956">
                  <c:v>285.65148071996543</c:v>
                </c:pt>
                <c:pt idx="957">
                  <c:v>285.5863326479689</c:v>
                </c:pt>
                <c:pt idx="958">
                  <c:v>285.62769938317206</c:v>
                </c:pt>
                <c:pt idx="959">
                  <c:v>285.46492944485482</c:v>
                </c:pt>
                <c:pt idx="960">
                  <c:v>285.61843650036934</c:v>
                </c:pt>
                <c:pt idx="961">
                  <c:v>285.75659285033242</c:v>
                </c:pt>
                <c:pt idx="962">
                  <c:v>285.6809335652992</c:v>
                </c:pt>
                <c:pt idx="963">
                  <c:v>285.81284020876927</c:v>
                </c:pt>
                <c:pt idx="964">
                  <c:v>285.93155618789234</c:v>
                </c:pt>
                <c:pt idx="965">
                  <c:v>285.8384005691031</c:v>
                </c:pt>
                <c:pt idx="966">
                  <c:v>285.85456051219285</c:v>
                </c:pt>
                <c:pt idx="967">
                  <c:v>285.76910446097355</c:v>
                </c:pt>
                <c:pt idx="968">
                  <c:v>285.7921940148762</c:v>
                </c:pt>
                <c:pt idx="969">
                  <c:v>285.9129746133886</c:v>
                </c:pt>
                <c:pt idx="970">
                  <c:v>285.72167715204972</c:v>
                </c:pt>
                <c:pt idx="971">
                  <c:v>285.84950943684476</c:v>
                </c:pt>
                <c:pt idx="972">
                  <c:v>285.96455849316027</c:v>
                </c:pt>
                <c:pt idx="973">
                  <c:v>285.86810264384422</c:v>
                </c:pt>
                <c:pt idx="974">
                  <c:v>285.78129237945979</c:v>
                </c:pt>
                <c:pt idx="975">
                  <c:v>285.80316314151383</c:v>
                </c:pt>
                <c:pt idx="976">
                  <c:v>285.92284682736243</c:v>
                </c:pt>
                <c:pt idx="977">
                  <c:v>285.83056214462619</c:v>
                </c:pt>
                <c:pt idx="978">
                  <c:v>285.64750593016356</c:v>
                </c:pt>
                <c:pt idx="979">
                  <c:v>285.68275533714723</c:v>
                </c:pt>
                <c:pt idx="980">
                  <c:v>285.8144798034325</c:v>
                </c:pt>
                <c:pt idx="981">
                  <c:v>285.73303182308928</c:v>
                </c:pt>
                <c:pt idx="982">
                  <c:v>285.85972864078036</c:v>
                </c:pt>
                <c:pt idx="983">
                  <c:v>285.97375577670232</c:v>
                </c:pt>
                <c:pt idx="984">
                  <c:v>286.07638019903209</c:v>
                </c:pt>
                <c:pt idx="985">
                  <c:v>286.06874217912889</c:v>
                </c:pt>
                <c:pt idx="986">
                  <c:v>285.961867961216</c:v>
                </c:pt>
                <c:pt idx="987">
                  <c:v>286.06568116509442</c:v>
                </c:pt>
                <c:pt idx="988">
                  <c:v>286.059113048585</c:v>
                </c:pt>
                <c:pt idx="989">
                  <c:v>286.05320174372656</c:v>
                </c:pt>
                <c:pt idx="990">
                  <c:v>285.94788156935391</c:v>
                </c:pt>
                <c:pt idx="991">
                  <c:v>285.95309341241853</c:v>
                </c:pt>
                <c:pt idx="992">
                  <c:v>286.15778407117671</c:v>
                </c:pt>
                <c:pt idx="993">
                  <c:v>286.14200566405907</c:v>
                </c:pt>
                <c:pt idx="994">
                  <c:v>285.92780509765316</c:v>
                </c:pt>
                <c:pt idx="995">
                  <c:v>286.03502458788785</c:v>
                </c:pt>
                <c:pt idx="996">
                  <c:v>286.13152212909904</c:v>
                </c:pt>
                <c:pt idx="997">
                  <c:v>286.01836991618916</c:v>
                </c:pt>
                <c:pt idx="998">
                  <c:v>286.0165329245703</c:v>
                </c:pt>
                <c:pt idx="999">
                  <c:v>286.01487963211332</c:v>
                </c:pt>
                <c:pt idx="1000">
                  <c:v>286.11339166890201</c:v>
                </c:pt>
                <c:pt idx="1001">
                  <c:v>286.10205250201182</c:v>
                </c:pt>
                <c:pt idx="1002">
                  <c:v>285.89184725181065</c:v>
                </c:pt>
                <c:pt idx="1003">
                  <c:v>286.10266252662962</c:v>
                </c:pt>
                <c:pt idx="1004">
                  <c:v>286.19239627396666</c:v>
                </c:pt>
                <c:pt idx="1005">
                  <c:v>285.97315664656998</c:v>
                </c:pt>
                <c:pt idx="1006">
                  <c:v>286.07584098191296</c:v>
                </c:pt>
                <c:pt idx="1007">
                  <c:v>286.16825688372165</c:v>
                </c:pt>
                <c:pt idx="1008">
                  <c:v>286.15143119534952</c:v>
                </c:pt>
                <c:pt idx="1009">
                  <c:v>286.03628807581458</c:v>
                </c:pt>
                <c:pt idx="1010">
                  <c:v>285.8326592682331</c:v>
                </c:pt>
                <c:pt idx="1011">
                  <c:v>285.9493933414098</c:v>
                </c:pt>
                <c:pt idx="1012">
                  <c:v>286.05445400726882</c:v>
                </c:pt>
                <c:pt idx="1013">
                  <c:v>285.94900860654195</c:v>
                </c:pt>
                <c:pt idx="1014">
                  <c:v>286.05410774588773</c:v>
                </c:pt>
                <c:pt idx="1015">
                  <c:v>286.14869697129893</c:v>
                </c:pt>
                <c:pt idx="1016">
                  <c:v>286.23382727416902</c:v>
                </c:pt>
                <c:pt idx="1017">
                  <c:v>286.31044454675214</c:v>
                </c:pt>
                <c:pt idx="1018">
                  <c:v>286.07940009207692</c:v>
                </c:pt>
                <c:pt idx="1019">
                  <c:v>286.1714600828692</c:v>
                </c:pt>
                <c:pt idx="1020">
                  <c:v>286.25431407458228</c:v>
                </c:pt>
                <c:pt idx="1021">
                  <c:v>286.02888266712404</c:v>
                </c:pt>
                <c:pt idx="1022">
                  <c:v>286.02599440041166</c:v>
                </c:pt>
                <c:pt idx="1023">
                  <c:v>286.12339496037049</c:v>
                </c:pt>
                <c:pt idx="1024">
                  <c:v>286.21105546433341</c:v>
                </c:pt>
                <c:pt idx="1025">
                  <c:v>286.08994991790007</c:v>
                </c:pt>
                <c:pt idx="1026">
                  <c:v>285.98095492611009</c:v>
                </c:pt>
                <c:pt idx="1027">
                  <c:v>286.18285943349912</c:v>
                </c:pt>
                <c:pt idx="1028">
                  <c:v>286.26457349014919</c:v>
                </c:pt>
                <c:pt idx="1029">
                  <c:v>286.13811614113428</c:v>
                </c:pt>
                <c:pt idx="1030">
                  <c:v>286.12430452702085</c:v>
                </c:pt>
                <c:pt idx="1031">
                  <c:v>286.21187407431876</c:v>
                </c:pt>
                <c:pt idx="1032">
                  <c:v>286.1906866668869</c:v>
                </c:pt>
                <c:pt idx="1033">
                  <c:v>286.17161800019824</c:v>
                </c:pt>
                <c:pt idx="1034">
                  <c:v>286.05445620017844</c:v>
                </c:pt>
                <c:pt idx="1035">
                  <c:v>286.14901058016056</c:v>
                </c:pt>
                <c:pt idx="1036">
                  <c:v>286.13410952214451</c:v>
                </c:pt>
                <c:pt idx="1037">
                  <c:v>286.02069856993006</c:v>
                </c:pt>
                <c:pt idx="1038">
                  <c:v>286.01862871293707</c:v>
                </c:pt>
                <c:pt idx="1039">
                  <c:v>286.01676584164341</c:v>
                </c:pt>
                <c:pt idx="1040">
                  <c:v>285.91508925747905</c:v>
                </c:pt>
                <c:pt idx="1041">
                  <c:v>285.82358033173114</c:v>
                </c:pt>
                <c:pt idx="1042">
                  <c:v>285.64122229855803</c:v>
                </c:pt>
                <c:pt idx="1043">
                  <c:v>285.87710006870225</c:v>
                </c:pt>
                <c:pt idx="1044">
                  <c:v>285.98939006183201</c:v>
                </c:pt>
                <c:pt idx="1045">
                  <c:v>285.89045105564884</c:v>
                </c:pt>
                <c:pt idx="1046">
                  <c:v>286.10140595008397</c:v>
                </c:pt>
                <c:pt idx="1047">
                  <c:v>286.39126535507557</c:v>
                </c:pt>
                <c:pt idx="1048">
                  <c:v>286.65213881956799</c:v>
                </c:pt>
                <c:pt idx="1049">
                  <c:v>286.88692493761118</c:v>
                </c:pt>
                <c:pt idx="1050">
                  <c:v>286.9982324438501</c:v>
                </c:pt>
                <c:pt idx="1051">
                  <c:v>287.49840919946507</c:v>
                </c:pt>
                <c:pt idx="1052">
                  <c:v>287.74856827951857</c:v>
                </c:pt>
                <c:pt idx="1053">
                  <c:v>287.87371145156669</c:v>
                </c:pt>
                <c:pt idx="1054">
                  <c:v>288.38634030641003</c:v>
                </c:pt>
                <c:pt idx="1055">
                  <c:v>288.74770627576902</c:v>
                </c:pt>
                <c:pt idx="1056">
                  <c:v>288.97293564819216</c:v>
                </c:pt>
                <c:pt idx="1057">
                  <c:v>289.27564208337293</c:v>
                </c:pt>
                <c:pt idx="1058">
                  <c:v>289.44807787503566</c:v>
                </c:pt>
                <c:pt idx="1059">
                  <c:v>289.8032700875321</c:v>
                </c:pt>
                <c:pt idx="1060">
                  <c:v>290.02294307877889</c:v>
                </c:pt>
                <c:pt idx="1061">
                  <c:v>290.020648770901</c:v>
                </c:pt>
                <c:pt idx="1062">
                  <c:v>290.21858389381089</c:v>
                </c:pt>
                <c:pt idx="1063">
                  <c:v>290.49672550442983</c:v>
                </c:pt>
                <c:pt idx="1064">
                  <c:v>290.64705295398687</c:v>
                </c:pt>
                <c:pt idx="1065">
                  <c:v>290.88234765858823</c:v>
                </c:pt>
                <c:pt idx="1066">
                  <c:v>290.89411289272942</c:v>
                </c:pt>
                <c:pt idx="1067">
                  <c:v>291.20470160345644</c:v>
                </c:pt>
                <c:pt idx="1068">
                  <c:v>291.2842314431108</c:v>
                </c:pt>
                <c:pt idx="1069">
                  <c:v>291.15580829879974</c:v>
                </c:pt>
                <c:pt idx="1070">
                  <c:v>291.34022746891981</c:v>
                </c:pt>
                <c:pt idx="1071">
                  <c:v>291.50620472202786</c:v>
                </c:pt>
                <c:pt idx="1072">
                  <c:v>291.45558424982511</c:v>
                </c:pt>
                <c:pt idx="1073">
                  <c:v>291.51002582484261</c:v>
                </c:pt>
                <c:pt idx="1074">
                  <c:v>291.55902324235836</c:v>
                </c:pt>
                <c:pt idx="1075">
                  <c:v>291.70312091812252</c:v>
                </c:pt>
                <c:pt idx="1076">
                  <c:v>291.73280882631025</c:v>
                </c:pt>
                <c:pt idx="1077">
                  <c:v>291.55952794367926</c:v>
                </c:pt>
                <c:pt idx="1078">
                  <c:v>291.70357514931135</c:v>
                </c:pt>
                <c:pt idx="1079">
                  <c:v>291.7332176343802</c:v>
                </c:pt>
                <c:pt idx="1080">
                  <c:v>291.75989587094216</c:v>
                </c:pt>
                <c:pt idx="1081">
                  <c:v>291.78390628384795</c:v>
                </c:pt>
                <c:pt idx="1082">
                  <c:v>291.60551565546319</c:v>
                </c:pt>
                <c:pt idx="1083">
                  <c:v>291.64496408991687</c:v>
                </c:pt>
                <c:pt idx="1084">
                  <c:v>291.7804676809252</c:v>
                </c:pt>
                <c:pt idx="1085">
                  <c:v>291.70242091283274</c:v>
                </c:pt>
                <c:pt idx="1086">
                  <c:v>291.83217882154946</c:v>
                </c:pt>
                <c:pt idx="1087">
                  <c:v>291.94896093939451</c:v>
                </c:pt>
                <c:pt idx="1088">
                  <c:v>291.95406484545504</c:v>
                </c:pt>
                <c:pt idx="1089">
                  <c:v>291.95865836090951</c:v>
                </c:pt>
                <c:pt idx="1090">
                  <c:v>291.96279252481855</c:v>
                </c:pt>
                <c:pt idx="1091">
                  <c:v>292.06651327233669</c:v>
                </c:pt>
                <c:pt idx="1092">
                  <c:v>292.05986194510302</c:v>
                </c:pt>
                <c:pt idx="1093">
                  <c:v>291.95387575059277</c:v>
                </c:pt>
                <c:pt idx="1094">
                  <c:v>291.95848817553349</c:v>
                </c:pt>
                <c:pt idx="1095">
                  <c:v>291.96263935798015</c:v>
                </c:pt>
                <c:pt idx="1096">
                  <c:v>291.76637542218214</c:v>
                </c:pt>
                <c:pt idx="1097">
                  <c:v>291.78973787996392</c:v>
                </c:pt>
                <c:pt idx="1098">
                  <c:v>291.71076409196758</c:v>
                </c:pt>
                <c:pt idx="1099">
                  <c:v>291.83968768277083</c:v>
                </c:pt>
                <c:pt idx="1100">
                  <c:v>291.85571891449376</c:v>
                </c:pt>
                <c:pt idx="1101">
                  <c:v>291.67014702304442</c:v>
                </c:pt>
                <c:pt idx="1102">
                  <c:v>291.80313232074002</c:v>
                </c:pt>
                <c:pt idx="1103">
                  <c:v>291.92281908866602</c:v>
                </c:pt>
                <c:pt idx="1104">
                  <c:v>291.83053717979942</c:v>
                </c:pt>
                <c:pt idx="1105">
                  <c:v>291.64748346181949</c:v>
                </c:pt>
                <c:pt idx="1106">
                  <c:v>291.78273511563754</c:v>
                </c:pt>
                <c:pt idx="1107">
                  <c:v>292.00446160407375</c:v>
                </c:pt>
                <c:pt idx="1108">
                  <c:v>291.90401544366642</c:v>
                </c:pt>
                <c:pt idx="1109">
                  <c:v>291.81361389929981</c:v>
                </c:pt>
                <c:pt idx="1110">
                  <c:v>291.93225250936985</c:v>
                </c:pt>
                <c:pt idx="1111">
                  <c:v>291.93902725843287</c:v>
                </c:pt>
                <c:pt idx="1112">
                  <c:v>291.84512453258964</c:v>
                </c:pt>
                <c:pt idx="1113">
                  <c:v>291.86061207933068</c:v>
                </c:pt>
                <c:pt idx="1114">
                  <c:v>291.77455087139765</c:v>
                </c:pt>
                <c:pt idx="1115">
                  <c:v>291.89709578425789</c:v>
                </c:pt>
                <c:pt idx="1116">
                  <c:v>292.00738620583212</c:v>
                </c:pt>
                <c:pt idx="1117">
                  <c:v>291.90664758524895</c:v>
                </c:pt>
                <c:pt idx="1118">
                  <c:v>291.91598282672408</c:v>
                </c:pt>
                <c:pt idx="1119">
                  <c:v>291.92438454405169</c:v>
                </c:pt>
                <c:pt idx="1120">
                  <c:v>291.73194608964656</c:v>
                </c:pt>
                <c:pt idx="1121">
                  <c:v>291.55875148068191</c:v>
                </c:pt>
                <c:pt idx="1122">
                  <c:v>291.50287633261377</c:v>
                </c:pt>
                <c:pt idx="1123">
                  <c:v>291.45258869935242</c:v>
                </c:pt>
                <c:pt idx="1124">
                  <c:v>291.3073298294172</c:v>
                </c:pt>
                <c:pt idx="1125">
                  <c:v>290.77659684647551</c:v>
                </c:pt>
                <c:pt idx="1126">
                  <c:v>290.79893716182801</c:v>
                </c:pt>
                <c:pt idx="1127">
                  <c:v>290.61904344564522</c:v>
                </c:pt>
                <c:pt idx="1128">
                  <c:v>290.25713910108067</c:v>
                </c:pt>
                <c:pt idx="1129">
                  <c:v>290.13142519097261</c:v>
                </c:pt>
                <c:pt idx="1130">
                  <c:v>290.01828267187534</c:v>
                </c:pt>
                <c:pt idx="1131">
                  <c:v>289.71645440468779</c:v>
                </c:pt>
                <c:pt idx="1132">
                  <c:v>289.34480896421906</c:v>
                </c:pt>
                <c:pt idx="1133">
                  <c:v>288.91032806779714</c:v>
                </c:pt>
                <c:pt idx="1134">
                  <c:v>288.61929526101744</c:v>
                </c:pt>
                <c:pt idx="1135">
                  <c:v>288.4573657349157</c:v>
                </c:pt>
                <c:pt idx="1136">
                  <c:v>288.11162916142416</c:v>
                </c:pt>
                <c:pt idx="1137">
                  <c:v>287.90046624528179</c:v>
                </c:pt>
                <c:pt idx="1138">
                  <c:v>287.71041962075367</c:v>
                </c:pt>
                <c:pt idx="1139">
                  <c:v>287.53937765867835</c:v>
                </c:pt>
                <c:pt idx="1140">
                  <c:v>287.28543989281053</c:v>
                </c:pt>
                <c:pt idx="1141">
                  <c:v>286.85689590352951</c:v>
                </c:pt>
                <c:pt idx="1142">
                  <c:v>286.77120631317661</c:v>
                </c:pt>
                <c:pt idx="1143">
                  <c:v>286.69408568185895</c:v>
                </c:pt>
                <c:pt idx="1144">
                  <c:v>286.32467711367309</c:v>
                </c:pt>
                <c:pt idx="1145">
                  <c:v>286.09220940230574</c:v>
                </c:pt>
                <c:pt idx="1146">
                  <c:v>285.98298846207518</c:v>
                </c:pt>
                <c:pt idx="1147">
                  <c:v>285.98468961586769</c:v>
                </c:pt>
                <c:pt idx="1148">
                  <c:v>285.68622065428093</c:v>
                </c:pt>
                <c:pt idx="1149">
                  <c:v>285.51759858885282</c:v>
                </c:pt>
                <c:pt idx="1150">
                  <c:v>285.5658387299676</c:v>
                </c:pt>
                <c:pt idx="1151">
                  <c:v>285.50925485697087</c:v>
                </c:pt>
                <c:pt idx="1152">
                  <c:v>285.15832937127379</c:v>
                </c:pt>
                <c:pt idx="1153">
                  <c:v>285.14249643414644</c:v>
                </c:pt>
                <c:pt idx="1154">
                  <c:v>285.12824679073179</c:v>
                </c:pt>
                <c:pt idx="1155">
                  <c:v>285.11542211165863</c:v>
                </c:pt>
                <c:pt idx="1156">
                  <c:v>285.00387990049273</c:v>
                </c:pt>
                <c:pt idx="1157">
                  <c:v>284.80349191044348</c:v>
                </c:pt>
                <c:pt idx="1158">
                  <c:v>284.92314271939915</c:v>
                </c:pt>
                <c:pt idx="1159">
                  <c:v>284.93082844745925</c:v>
                </c:pt>
                <c:pt idx="1160">
                  <c:v>284.83774560271331</c:v>
                </c:pt>
                <c:pt idx="1161">
                  <c:v>284.85397104244197</c:v>
                </c:pt>
                <c:pt idx="1162">
                  <c:v>284.86857393819776</c:v>
                </c:pt>
                <c:pt idx="1163">
                  <c:v>284.981716544378</c:v>
                </c:pt>
                <c:pt idx="1164">
                  <c:v>284.98354488994022</c:v>
                </c:pt>
                <c:pt idx="1165">
                  <c:v>284.88519040094616</c:v>
                </c:pt>
                <c:pt idx="1166">
                  <c:v>285.09667136085153</c:v>
                </c:pt>
                <c:pt idx="1167">
                  <c:v>285.08700422476636</c:v>
                </c:pt>
                <c:pt idx="1168">
                  <c:v>284.9783038022897</c:v>
                </c:pt>
                <c:pt idx="1169">
                  <c:v>285.08047342206078</c:v>
                </c:pt>
                <c:pt idx="1170">
                  <c:v>285.17242607985474</c:v>
                </c:pt>
                <c:pt idx="1171">
                  <c:v>285.15518347186929</c:v>
                </c:pt>
                <c:pt idx="1172">
                  <c:v>285.13966512468238</c:v>
                </c:pt>
                <c:pt idx="1173">
                  <c:v>285.02569861221411</c:v>
                </c:pt>
                <c:pt idx="1174">
                  <c:v>285.12312875099275</c:v>
                </c:pt>
                <c:pt idx="1175">
                  <c:v>285.11081587589348</c:v>
                </c:pt>
                <c:pt idx="1176">
                  <c:v>284.99973428830413</c:v>
                </c:pt>
                <c:pt idx="1177">
                  <c:v>285.09976085947375</c:v>
                </c:pt>
                <c:pt idx="1178">
                  <c:v>285.08978477352639</c:v>
                </c:pt>
                <c:pt idx="1179">
                  <c:v>285.18080629617378</c:v>
                </c:pt>
                <c:pt idx="1180">
                  <c:v>285.26272566655643</c:v>
                </c:pt>
                <c:pt idx="1181">
                  <c:v>285.03645309990083</c:v>
                </c:pt>
                <c:pt idx="1182">
                  <c:v>285.23280778991074</c:v>
                </c:pt>
                <c:pt idx="1183">
                  <c:v>285.30952701091968</c:v>
                </c:pt>
                <c:pt idx="1184">
                  <c:v>285.07857430982773</c:v>
                </c:pt>
                <c:pt idx="1185">
                  <c:v>285.17071687884498</c:v>
                </c:pt>
                <c:pt idx="1186">
                  <c:v>285.35364519096049</c:v>
                </c:pt>
                <c:pt idx="1187">
                  <c:v>285.31828067186444</c:v>
                </c:pt>
                <c:pt idx="1188">
                  <c:v>285.18645260467798</c:v>
                </c:pt>
                <c:pt idx="1189">
                  <c:v>285.06780734421017</c:v>
                </c:pt>
                <c:pt idx="1190">
                  <c:v>285.26102660978916</c:v>
                </c:pt>
                <c:pt idx="1191">
                  <c:v>285.23492394881026</c:v>
                </c:pt>
                <c:pt idx="1192">
                  <c:v>285.11143155392921</c:v>
                </c:pt>
                <c:pt idx="1193">
                  <c:v>285.10028839853629</c:v>
                </c:pt>
                <c:pt idx="1194">
                  <c:v>285.09025955868265</c:v>
                </c:pt>
                <c:pt idx="1195">
                  <c:v>285.08123360281439</c:v>
                </c:pt>
                <c:pt idx="1196">
                  <c:v>284.97311024253293</c:v>
                </c:pt>
                <c:pt idx="1197">
                  <c:v>284.77579921827964</c:v>
                </c:pt>
                <c:pt idx="1198">
                  <c:v>284.79821929645169</c:v>
                </c:pt>
                <c:pt idx="1199">
                  <c:v>284.81839736680655</c:v>
                </c:pt>
                <c:pt idx="1200">
                  <c:v>284.63655763012594</c:v>
                </c:pt>
                <c:pt idx="1201">
                  <c:v>284.67290186711335</c:v>
                </c:pt>
                <c:pt idx="1202">
                  <c:v>284.80561168040202</c:v>
                </c:pt>
                <c:pt idx="1203">
                  <c:v>284.82505051236183</c:v>
                </c:pt>
                <c:pt idx="1204">
                  <c:v>284.74254546112564</c:v>
                </c:pt>
                <c:pt idx="1205">
                  <c:v>284.66829091501307</c:v>
                </c:pt>
                <c:pt idx="1206">
                  <c:v>284.80146182351177</c:v>
                </c:pt>
                <c:pt idx="1207">
                  <c:v>284.72131564116057</c:v>
                </c:pt>
                <c:pt idx="1208">
                  <c:v>284.44918407704449</c:v>
                </c:pt>
                <c:pt idx="1209">
                  <c:v>284.60426566934007</c:v>
                </c:pt>
                <c:pt idx="1210">
                  <c:v>284.64383910240605</c:v>
                </c:pt>
                <c:pt idx="1211">
                  <c:v>284.67945519216545</c:v>
                </c:pt>
                <c:pt idx="1212">
                  <c:v>284.71150967294892</c:v>
                </c:pt>
                <c:pt idx="1213">
                  <c:v>284.64035870565402</c:v>
                </c:pt>
                <c:pt idx="1214">
                  <c:v>284.77632283508865</c:v>
                </c:pt>
                <c:pt idx="1215">
                  <c:v>284.7986905515798</c:v>
                </c:pt>
                <c:pt idx="1216">
                  <c:v>284.61882149642184</c:v>
                </c:pt>
                <c:pt idx="1217">
                  <c:v>284.75693934677969</c:v>
                </c:pt>
                <c:pt idx="1218">
                  <c:v>284.78124541210173</c:v>
                </c:pt>
                <c:pt idx="1219">
                  <c:v>284.80312087089158</c:v>
                </c:pt>
                <c:pt idx="1220">
                  <c:v>284.82280878380243</c:v>
                </c:pt>
                <c:pt idx="1221">
                  <c:v>284.7405279054222</c:v>
                </c:pt>
                <c:pt idx="1222">
                  <c:v>284.96647511487998</c:v>
                </c:pt>
                <c:pt idx="1223">
                  <c:v>285.06982760339201</c:v>
                </c:pt>
                <c:pt idx="1224">
                  <c:v>284.76284484305279</c:v>
                </c:pt>
                <c:pt idx="1225">
                  <c:v>284.98656035874751</c:v>
                </c:pt>
                <c:pt idx="1226">
                  <c:v>285.08790432287282</c:v>
                </c:pt>
                <c:pt idx="1227">
                  <c:v>284.9791138905855</c:v>
                </c:pt>
                <c:pt idx="1228">
                  <c:v>284.98120250152698</c:v>
                </c:pt>
                <c:pt idx="1229">
                  <c:v>284.88308225137428</c:v>
                </c:pt>
                <c:pt idx="1230">
                  <c:v>285.09477402623685</c:v>
                </c:pt>
                <c:pt idx="1231">
                  <c:v>285.08529662361315</c:v>
                </c:pt>
                <c:pt idx="1232">
                  <c:v>284.97676696125183</c:v>
                </c:pt>
                <c:pt idx="1233">
                  <c:v>285.17909026512666</c:v>
                </c:pt>
                <c:pt idx="1234">
                  <c:v>285.26118123861403</c:v>
                </c:pt>
                <c:pt idx="1235">
                  <c:v>285.1350631147526</c:v>
                </c:pt>
                <c:pt idx="1236">
                  <c:v>285.12155680327737</c:v>
                </c:pt>
                <c:pt idx="1237">
                  <c:v>285.10940112294963</c:v>
                </c:pt>
                <c:pt idx="1238">
                  <c:v>285.19846101065468</c:v>
                </c:pt>
                <c:pt idx="1239">
                  <c:v>285.27861490958924</c:v>
                </c:pt>
                <c:pt idx="1240">
                  <c:v>284.95075341863031</c:v>
                </c:pt>
                <c:pt idx="1241">
                  <c:v>284.9556780767673</c:v>
                </c:pt>
                <c:pt idx="1242">
                  <c:v>285.16011026909058</c:v>
                </c:pt>
                <c:pt idx="1243">
                  <c:v>285.04409924218152</c:v>
                </c:pt>
                <c:pt idx="1244">
                  <c:v>284.93968931796337</c:v>
                </c:pt>
                <c:pt idx="1245">
                  <c:v>284.94572038616707</c:v>
                </c:pt>
                <c:pt idx="1246">
                  <c:v>285.15114834755036</c:v>
                </c:pt>
                <c:pt idx="1247">
                  <c:v>285.13603351279534</c:v>
                </c:pt>
                <c:pt idx="1248">
                  <c:v>284.92243016151582</c:v>
                </c:pt>
                <c:pt idx="1249">
                  <c:v>285.03018714536427</c:v>
                </c:pt>
                <c:pt idx="1250">
                  <c:v>285.02716843082783</c:v>
                </c:pt>
                <c:pt idx="1251">
                  <c:v>284.72445158774502</c:v>
                </c:pt>
                <c:pt idx="1252">
                  <c:v>284.65200642897048</c:v>
                </c:pt>
                <c:pt idx="1253">
                  <c:v>284.68680578607342</c:v>
                </c:pt>
                <c:pt idx="1254">
                  <c:v>284.8181252074661</c:v>
                </c:pt>
                <c:pt idx="1255">
                  <c:v>284.83631268671951</c:v>
                </c:pt>
                <c:pt idx="1256">
                  <c:v>284.65268141804756</c:v>
                </c:pt>
                <c:pt idx="1257">
                  <c:v>284.68741327624281</c:v>
                </c:pt>
                <c:pt idx="1258">
                  <c:v>284.71867194861852</c:v>
                </c:pt>
                <c:pt idx="1259">
                  <c:v>284.74680475375669</c:v>
                </c:pt>
                <c:pt idx="1260">
                  <c:v>284.67212427838103</c:v>
                </c:pt>
                <c:pt idx="1261">
                  <c:v>284.70491185054294</c:v>
                </c:pt>
                <c:pt idx="1262">
                  <c:v>284.83442066548866</c:v>
                </c:pt>
                <c:pt idx="1263">
                  <c:v>284.85097859893983</c:v>
                </c:pt>
                <c:pt idx="1264">
                  <c:v>284.76588073904583</c:v>
                </c:pt>
                <c:pt idx="1265">
                  <c:v>284.98929266514125</c:v>
                </c:pt>
                <c:pt idx="1266">
                  <c:v>285.19036339862714</c:v>
                </c:pt>
                <c:pt idx="1267">
                  <c:v>285.07132705876444</c:v>
                </c:pt>
                <c:pt idx="1268">
                  <c:v>285.16419435288805</c:v>
                </c:pt>
                <c:pt idx="1269">
                  <c:v>285.24777491759926</c:v>
                </c:pt>
                <c:pt idx="1270">
                  <c:v>285.22299742583937</c:v>
                </c:pt>
                <c:pt idx="1271">
                  <c:v>285.20069768325544</c:v>
                </c:pt>
                <c:pt idx="1272">
                  <c:v>285.08062791492989</c:v>
                </c:pt>
                <c:pt idx="1273">
                  <c:v>285.27256512343689</c:v>
                </c:pt>
                <c:pt idx="1274">
                  <c:v>285.34530861109323</c:v>
                </c:pt>
                <c:pt idx="1275">
                  <c:v>285.21077774998389</c:v>
                </c:pt>
                <c:pt idx="1276">
                  <c:v>285.28969997498552</c:v>
                </c:pt>
                <c:pt idx="1277">
                  <c:v>285.26072997748696</c:v>
                </c:pt>
                <c:pt idx="1278">
                  <c:v>285.33465697973827</c:v>
                </c:pt>
                <c:pt idx="1279">
                  <c:v>285.40119128176445</c:v>
                </c:pt>
                <c:pt idx="1280">
                  <c:v>285.16107215358801</c:v>
                </c:pt>
                <c:pt idx="1281">
                  <c:v>285.34496493822923</c:v>
                </c:pt>
                <c:pt idx="1282">
                  <c:v>285.41046844440632</c:v>
                </c:pt>
                <c:pt idx="1283">
                  <c:v>285.36942159996568</c:v>
                </c:pt>
                <c:pt idx="1284">
                  <c:v>285.43247943996914</c:v>
                </c:pt>
                <c:pt idx="1285">
                  <c:v>285.58923149597223</c:v>
                </c:pt>
                <c:pt idx="1286">
                  <c:v>285.83030834637503</c:v>
                </c:pt>
                <c:pt idx="1287">
                  <c:v>285.84727751173756</c:v>
                </c:pt>
                <c:pt idx="1288">
                  <c:v>285.86254976056381</c:v>
                </c:pt>
                <c:pt idx="1289">
                  <c:v>286.27629478450746</c:v>
                </c:pt>
                <c:pt idx="1290">
                  <c:v>286.54866530605671</c:v>
                </c:pt>
                <c:pt idx="1291">
                  <c:v>286.49379877545107</c:v>
                </c:pt>
                <c:pt idx="1292">
                  <c:v>286.844418897906</c:v>
                </c:pt>
                <c:pt idx="1293">
                  <c:v>286.9599770081154</c:v>
                </c:pt>
                <c:pt idx="1294">
                  <c:v>287.26397930730388</c:v>
                </c:pt>
                <c:pt idx="1295">
                  <c:v>287.63758137657351</c:v>
                </c:pt>
                <c:pt idx="1296">
                  <c:v>287.67382323891616</c:v>
                </c:pt>
                <c:pt idx="1297">
                  <c:v>288.0064409150246</c:v>
                </c:pt>
                <c:pt idx="1298">
                  <c:v>288.20579682352212</c:v>
                </c:pt>
                <c:pt idx="1299">
                  <c:v>288.18521714116991</c:v>
                </c:pt>
                <c:pt idx="1300">
                  <c:v>288.16669542705296</c:v>
                </c:pt>
                <c:pt idx="1301">
                  <c:v>288.35002588434764</c:v>
                </c:pt>
                <c:pt idx="1302">
                  <c:v>288.41502329591287</c:v>
                </c:pt>
                <c:pt idx="1303">
                  <c:v>288.47352096632159</c:v>
                </c:pt>
                <c:pt idx="1304">
                  <c:v>288.42616886968943</c:v>
                </c:pt>
                <c:pt idx="1305">
                  <c:v>288.68355198272053</c:v>
                </c:pt>
                <c:pt idx="1306">
                  <c:v>288.91519678444848</c:v>
                </c:pt>
                <c:pt idx="1307">
                  <c:v>288.72367710600361</c:v>
                </c:pt>
                <c:pt idx="1308">
                  <c:v>288.95130939540326</c:v>
                </c:pt>
                <c:pt idx="1309">
                  <c:v>289.15617845586297</c:v>
                </c:pt>
                <c:pt idx="1310">
                  <c:v>289.2405606102767</c:v>
                </c:pt>
                <c:pt idx="1311">
                  <c:v>289.21650454924901</c:v>
                </c:pt>
                <c:pt idx="1312">
                  <c:v>289.19485409432411</c:v>
                </c:pt>
                <c:pt idx="1313">
                  <c:v>289.2753686848917</c:v>
                </c:pt>
                <c:pt idx="1314">
                  <c:v>289.34783181640256</c:v>
                </c:pt>
                <c:pt idx="1315">
                  <c:v>289.31304863476231</c:v>
                </c:pt>
                <c:pt idx="1316">
                  <c:v>289.58174377128609</c:v>
                </c:pt>
                <c:pt idx="1317">
                  <c:v>289.72356939415749</c:v>
                </c:pt>
                <c:pt idx="1318">
                  <c:v>289.75121245474173</c:v>
                </c:pt>
                <c:pt idx="1319">
                  <c:v>289.77609120926758</c:v>
                </c:pt>
                <c:pt idx="1320">
                  <c:v>289.59848208834086</c:v>
                </c:pt>
                <c:pt idx="1321">
                  <c:v>289.83863387950674</c:v>
                </c:pt>
                <c:pt idx="1322">
                  <c:v>289.85477049155605</c:v>
                </c:pt>
                <c:pt idx="1323">
                  <c:v>289.66929344240049</c:v>
                </c:pt>
                <c:pt idx="1324">
                  <c:v>289.70236409816044</c:v>
                </c:pt>
                <c:pt idx="1325">
                  <c:v>289.83212768834443</c:v>
                </c:pt>
                <c:pt idx="1326">
                  <c:v>289.94891491951</c:v>
                </c:pt>
                <c:pt idx="1327">
                  <c:v>290.05402342755906</c:v>
                </c:pt>
                <c:pt idx="1328">
                  <c:v>289.94862108480316</c:v>
                </c:pt>
                <c:pt idx="1329">
                  <c:v>290.15375897632282</c:v>
                </c:pt>
                <c:pt idx="1330">
                  <c:v>290.03838307869052</c:v>
                </c:pt>
                <c:pt idx="1331">
                  <c:v>289.83454477082148</c:v>
                </c:pt>
                <c:pt idx="1332">
                  <c:v>290.05109029373932</c:v>
                </c:pt>
                <c:pt idx="1333">
                  <c:v>290.04598126436542</c:v>
                </c:pt>
                <c:pt idx="1334">
                  <c:v>290.0413831379289</c:v>
                </c:pt>
                <c:pt idx="1335">
                  <c:v>290.037244824136</c:v>
                </c:pt>
                <c:pt idx="1336">
                  <c:v>289.93352034172239</c:v>
                </c:pt>
                <c:pt idx="1337">
                  <c:v>290.14016830755014</c:v>
                </c:pt>
                <c:pt idx="1338">
                  <c:v>290.12615147679514</c:v>
                </c:pt>
                <c:pt idx="1339">
                  <c:v>290.0135363291156</c:v>
                </c:pt>
                <c:pt idx="1340">
                  <c:v>290.01218269620404</c:v>
                </c:pt>
                <c:pt idx="1341">
                  <c:v>290.01096442658366</c:v>
                </c:pt>
                <c:pt idx="1342">
                  <c:v>289.90986798392527</c:v>
                </c:pt>
                <c:pt idx="1343">
                  <c:v>289.81888118553275</c:v>
                </c:pt>
                <c:pt idx="1344">
                  <c:v>289.63699306697947</c:v>
                </c:pt>
                <c:pt idx="1345">
                  <c:v>289.67329376028152</c:v>
                </c:pt>
                <c:pt idx="1346">
                  <c:v>289.60596438425335</c:v>
                </c:pt>
                <c:pt idx="1347">
                  <c:v>289.14536794582801</c:v>
                </c:pt>
                <c:pt idx="1348">
                  <c:v>289.13083115124522</c:v>
                </c:pt>
                <c:pt idx="1349">
                  <c:v>289.1177480361207</c:v>
                </c:pt>
                <c:pt idx="1350">
                  <c:v>288.90597323250864</c:v>
                </c:pt>
                <c:pt idx="1351">
                  <c:v>288.8153759092578</c:v>
                </c:pt>
                <c:pt idx="1352">
                  <c:v>288.73383831833206</c:v>
                </c:pt>
                <c:pt idx="1353">
                  <c:v>288.86045448649884</c:v>
                </c:pt>
                <c:pt idx="1354">
                  <c:v>288.87440903784892</c:v>
                </c:pt>
                <c:pt idx="1355">
                  <c:v>288.58696813406408</c:v>
                </c:pt>
                <c:pt idx="1356">
                  <c:v>288.72827132065765</c:v>
                </c:pt>
                <c:pt idx="1357">
                  <c:v>288.85544418859189</c:v>
                </c:pt>
                <c:pt idx="1358">
                  <c:v>288.86989976973268</c:v>
                </c:pt>
                <c:pt idx="1359">
                  <c:v>288.88290979275939</c:v>
                </c:pt>
                <c:pt idx="1360">
                  <c:v>288.79461881348345</c:v>
                </c:pt>
                <c:pt idx="1361">
                  <c:v>288.91515693213512</c:v>
                </c:pt>
                <c:pt idx="1362">
                  <c:v>289.02364123892164</c:v>
                </c:pt>
                <c:pt idx="1363">
                  <c:v>288.82127711502949</c:v>
                </c:pt>
                <c:pt idx="1364">
                  <c:v>288.93914940352653</c:v>
                </c:pt>
                <c:pt idx="1365">
                  <c:v>289.04523446317387</c:v>
                </c:pt>
                <c:pt idx="1366">
                  <c:v>288.94071101685648</c:v>
                </c:pt>
                <c:pt idx="1367">
                  <c:v>288.94663991517081</c:v>
                </c:pt>
                <c:pt idx="1368">
                  <c:v>289.05197592365374</c:v>
                </c:pt>
                <c:pt idx="1369">
                  <c:v>289.14677833128837</c:v>
                </c:pt>
                <c:pt idx="1370">
                  <c:v>289.1321004981595</c:v>
                </c:pt>
                <c:pt idx="1371">
                  <c:v>289.0188904483436</c:v>
                </c:pt>
                <c:pt idx="1372">
                  <c:v>289.21700140350924</c:v>
                </c:pt>
                <c:pt idx="1373">
                  <c:v>289.09530126315832</c:v>
                </c:pt>
                <c:pt idx="1374">
                  <c:v>288.98577113684252</c:v>
                </c:pt>
                <c:pt idx="1375">
                  <c:v>288.98719402315822</c:v>
                </c:pt>
                <c:pt idx="1376">
                  <c:v>288.9884746208424</c:v>
                </c:pt>
                <c:pt idx="1377">
                  <c:v>288.98962715875814</c:v>
                </c:pt>
                <c:pt idx="1378">
                  <c:v>288.99066444288229</c:v>
                </c:pt>
                <c:pt idx="1379">
                  <c:v>288.79159799859406</c:v>
                </c:pt>
                <c:pt idx="1380">
                  <c:v>288.81243819873464</c:v>
                </c:pt>
                <c:pt idx="1381">
                  <c:v>288.63119437886115</c:v>
                </c:pt>
                <c:pt idx="1382">
                  <c:v>288.36807494097508</c:v>
                </c:pt>
                <c:pt idx="1383">
                  <c:v>288.03126744687756</c:v>
                </c:pt>
                <c:pt idx="1384">
                  <c:v>287.72814070218982</c:v>
                </c:pt>
                <c:pt idx="1385">
                  <c:v>287.65532663197081</c:v>
                </c:pt>
                <c:pt idx="1386">
                  <c:v>287.28979396877372</c:v>
                </c:pt>
                <c:pt idx="1387">
                  <c:v>286.86081457189636</c:v>
                </c:pt>
                <c:pt idx="1388">
                  <c:v>286.87473311470671</c:v>
                </c:pt>
                <c:pt idx="1389">
                  <c:v>286.68725980323603</c:v>
                </c:pt>
                <c:pt idx="1390">
                  <c:v>286.41853382291242</c:v>
                </c:pt>
                <c:pt idx="1391">
                  <c:v>286.27668044062119</c:v>
                </c:pt>
                <c:pt idx="1392">
                  <c:v>286.1490123965591</c:v>
                </c:pt>
                <c:pt idx="1393">
                  <c:v>286.1341111569032</c:v>
                </c:pt>
                <c:pt idx="1394">
                  <c:v>285.92070004121285</c:v>
                </c:pt>
                <c:pt idx="1395">
                  <c:v>285.52863003709155</c:v>
                </c:pt>
                <c:pt idx="1396">
                  <c:v>285.57576703338242</c:v>
                </c:pt>
                <c:pt idx="1397">
                  <c:v>285.61819033004423</c:v>
                </c:pt>
                <c:pt idx="1398">
                  <c:v>285.45637129703977</c:v>
                </c:pt>
                <c:pt idx="1399">
                  <c:v>285.61073416733581</c:v>
                </c:pt>
                <c:pt idx="1400">
                  <c:v>285.54966075060224</c:v>
                </c:pt>
                <c:pt idx="1401">
                  <c:v>285.59469467554203</c:v>
                </c:pt>
                <c:pt idx="1402">
                  <c:v>285.63522520798784</c:v>
                </c:pt>
                <c:pt idx="1403">
                  <c:v>285.27170268718908</c:v>
                </c:pt>
                <c:pt idx="1404">
                  <c:v>285.34453241847018</c:v>
                </c:pt>
                <c:pt idx="1405">
                  <c:v>285.41007917662319</c:v>
                </c:pt>
                <c:pt idx="1406">
                  <c:v>285.06907125896089</c:v>
                </c:pt>
                <c:pt idx="1407">
                  <c:v>285.06216413306481</c:v>
                </c:pt>
                <c:pt idx="1408">
                  <c:v>284.95594771975834</c:v>
                </c:pt>
                <c:pt idx="1409">
                  <c:v>284.9603529477825</c:v>
                </c:pt>
                <c:pt idx="1410">
                  <c:v>284.86431765300421</c:v>
                </c:pt>
                <c:pt idx="1411">
                  <c:v>284.57788588770376</c:v>
                </c:pt>
                <c:pt idx="1412">
                  <c:v>284.62009729893339</c:v>
                </c:pt>
                <c:pt idx="1413">
                  <c:v>284.45808756904006</c:v>
                </c:pt>
                <c:pt idx="1414">
                  <c:v>284.11227881213608</c:v>
                </c:pt>
                <c:pt idx="1415">
                  <c:v>284.00105093092247</c:v>
                </c:pt>
                <c:pt idx="1416">
                  <c:v>283.90094583783025</c:v>
                </c:pt>
                <c:pt idx="1417">
                  <c:v>283.71085125404721</c:v>
                </c:pt>
                <c:pt idx="1418">
                  <c:v>283.5397661286425</c:v>
                </c:pt>
                <c:pt idx="1419">
                  <c:v>283.28578951577828</c:v>
                </c:pt>
                <c:pt idx="1420">
                  <c:v>283.25721056420048</c:v>
                </c:pt>
                <c:pt idx="1421">
                  <c:v>283.03148950778046</c:v>
                </c:pt>
                <c:pt idx="1422">
                  <c:v>282.72834055700241</c:v>
                </c:pt>
                <c:pt idx="1423">
                  <c:v>282.5555065013022</c:v>
                </c:pt>
                <c:pt idx="1424">
                  <c:v>282.49995585117199</c:v>
                </c:pt>
                <c:pt idx="1425">
                  <c:v>282.4499602660548</c:v>
                </c:pt>
                <c:pt idx="1426">
                  <c:v>282.30496423944936</c:v>
                </c:pt>
                <c:pt idx="1427">
                  <c:v>282.07446781550442</c:v>
                </c:pt>
                <c:pt idx="1428">
                  <c:v>282.16702103395397</c:v>
                </c:pt>
                <c:pt idx="1429">
                  <c:v>282.15031893055857</c:v>
                </c:pt>
                <c:pt idx="1430">
                  <c:v>281.93528703750269</c:v>
                </c:pt>
                <c:pt idx="1431">
                  <c:v>282.0417583337524</c:v>
                </c:pt>
                <c:pt idx="1432">
                  <c:v>282.13758250037716</c:v>
                </c:pt>
                <c:pt idx="1433">
                  <c:v>282.02382425033949</c:v>
                </c:pt>
                <c:pt idx="1434">
                  <c:v>281.92144182530558</c:v>
                </c:pt>
                <c:pt idx="1435">
                  <c:v>281.72929764277501</c:v>
                </c:pt>
                <c:pt idx="1436">
                  <c:v>281.75636787849754</c:v>
                </c:pt>
                <c:pt idx="1437">
                  <c:v>281.58073109064776</c:v>
                </c:pt>
                <c:pt idx="1438">
                  <c:v>281.42265798158303</c:v>
                </c:pt>
                <c:pt idx="1439">
                  <c:v>281.28039218342474</c:v>
                </c:pt>
                <c:pt idx="1440">
                  <c:v>281.25235296508225</c:v>
                </c:pt>
                <c:pt idx="1441">
                  <c:v>281.32711766857403</c:v>
                </c:pt>
                <c:pt idx="1442">
                  <c:v>281.19440590171666</c:v>
                </c:pt>
                <c:pt idx="1443">
                  <c:v>280.97496531154502</c:v>
                </c:pt>
                <c:pt idx="1444">
                  <c:v>280.97746878039055</c:v>
                </c:pt>
                <c:pt idx="1445">
                  <c:v>280.87972190235149</c:v>
                </c:pt>
                <c:pt idx="1446">
                  <c:v>280.39174971211634</c:v>
                </c:pt>
                <c:pt idx="1447">
                  <c:v>280.45257474090471</c:v>
                </c:pt>
                <c:pt idx="1448">
                  <c:v>280.40731726681423</c:v>
                </c:pt>
                <c:pt idx="1449">
                  <c:v>280.26658554013278</c:v>
                </c:pt>
                <c:pt idx="1450">
                  <c:v>279.93992698611953</c:v>
                </c:pt>
                <c:pt idx="1451">
                  <c:v>279.6459342875076</c:v>
                </c:pt>
                <c:pt idx="1452">
                  <c:v>279.68134085875681</c:v>
                </c:pt>
                <c:pt idx="1453">
                  <c:v>279.41320677288115</c:v>
                </c:pt>
                <c:pt idx="1454">
                  <c:v>279.07188609559307</c:v>
                </c:pt>
                <c:pt idx="1455">
                  <c:v>278.96469748603374</c:v>
                </c:pt>
                <c:pt idx="1456">
                  <c:v>278.66822773743036</c:v>
                </c:pt>
                <c:pt idx="1457">
                  <c:v>278.30140496368733</c:v>
                </c:pt>
                <c:pt idx="1458">
                  <c:v>278.0712644673186</c:v>
                </c:pt>
                <c:pt idx="1459">
                  <c:v>277.56413802058677</c:v>
                </c:pt>
                <c:pt idx="1460">
                  <c:v>277.40772421852813</c:v>
                </c:pt>
                <c:pt idx="1461">
                  <c:v>277.16695179667533</c:v>
                </c:pt>
                <c:pt idx="1462">
                  <c:v>276.65025661700781</c:v>
                </c:pt>
                <c:pt idx="1463">
                  <c:v>276.48523095530703</c:v>
                </c:pt>
                <c:pt idx="1464">
                  <c:v>276.23670785977635</c:v>
                </c:pt>
                <c:pt idx="1465">
                  <c:v>275.91303707379871</c:v>
                </c:pt>
                <c:pt idx="1466">
                  <c:v>275.52173336641886</c:v>
                </c:pt>
                <c:pt idx="1467">
                  <c:v>275.16956002977696</c:v>
                </c:pt>
                <c:pt idx="1468">
                  <c:v>275.05260402679926</c:v>
                </c:pt>
                <c:pt idx="1469">
                  <c:v>274.84734362411933</c:v>
                </c:pt>
                <c:pt idx="1470">
                  <c:v>274.46260926170743</c:v>
                </c:pt>
                <c:pt idx="1471">
                  <c:v>274.3163483355367</c:v>
                </c:pt>
                <c:pt idx="1472">
                  <c:v>274.18471350198303</c:v>
                </c:pt>
                <c:pt idx="1473">
                  <c:v>273.86624215178472</c:v>
                </c:pt>
                <c:pt idx="1474">
                  <c:v>273.67961793660623</c:v>
                </c:pt>
                <c:pt idx="1475">
                  <c:v>273.41165614294562</c:v>
                </c:pt>
                <c:pt idx="1476">
                  <c:v>273.37049052865103</c:v>
                </c:pt>
                <c:pt idx="1477">
                  <c:v>273.23344147578592</c:v>
                </c:pt>
                <c:pt idx="1478">
                  <c:v>272.91009732820737</c:v>
                </c:pt>
                <c:pt idx="1479">
                  <c:v>272.81908759538663</c:v>
                </c:pt>
                <c:pt idx="1480">
                  <c:v>272.83717883584796</c:v>
                </c:pt>
                <c:pt idx="1481">
                  <c:v>272.65346095226317</c:v>
                </c:pt>
                <c:pt idx="1482">
                  <c:v>272.48811485703686</c:v>
                </c:pt>
                <c:pt idx="1483">
                  <c:v>272.43930337133321</c:v>
                </c:pt>
                <c:pt idx="1484">
                  <c:v>272.59537303419989</c:v>
                </c:pt>
                <c:pt idx="1485">
                  <c:v>272.63583573077989</c:v>
                </c:pt>
                <c:pt idx="1486">
                  <c:v>272.47225215770192</c:v>
                </c:pt>
                <c:pt idx="1487">
                  <c:v>272.62502694193171</c:v>
                </c:pt>
                <c:pt idx="1488">
                  <c:v>272.66252424773853</c:v>
                </c:pt>
                <c:pt idx="1489">
                  <c:v>272.49627182296467</c:v>
                </c:pt>
                <c:pt idx="1490">
                  <c:v>272.54664464066821</c:v>
                </c:pt>
                <c:pt idx="1491">
                  <c:v>272.5919801766014</c:v>
                </c:pt>
                <c:pt idx="1492">
                  <c:v>272.63278215894127</c:v>
                </c:pt>
                <c:pt idx="1493">
                  <c:v>272.66950394304712</c:v>
                </c:pt>
                <c:pt idx="1494">
                  <c:v>272.7025535487424</c:v>
                </c:pt>
                <c:pt idx="1495">
                  <c:v>272.83229819386816</c:v>
                </c:pt>
                <c:pt idx="1496">
                  <c:v>272.84906837448136</c:v>
                </c:pt>
                <c:pt idx="1497">
                  <c:v>272.86416153703323</c:v>
                </c:pt>
                <c:pt idx="1498">
                  <c:v>272.77774538332989</c:v>
                </c:pt>
                <c:pt idx="1499">
                  <c:v>272.69997084499693</c:v>
                </c:pt>
                <c:pt idx="1500">
                  <c:v>272.82997376049724</c:v>
                </c:pt>
                <c:pt idx="1501">
                  <c:v>272.74697638444752</c:v>
                </c:pt>
                <c:pt idx="1502">
                  <c:v>272.57227874600278</c:v>
                </c:pt>
                <c:pt idx="1503">
                  <c:v>272.71505087140252</c:v>
                </c:pt>
                <c:pt idx="1504">
                  <c:v>272.74354578426227</c:v>
                </c:pt>
                <c:pt idx="1505">
                  <c:v>272.66919120583606</c:v>
                </c:pt>
                <c:pt idx="1506">
                  <c:v>272.70227208525245</c:v>
                </c:pt>
                <c:pt idx="1507">
                  <c:v>272.73204487672723</c:v>
                </c:pt>
                <c:pt idx="1508">
                  <c:v>272.85884038905448</c:v>
                </c:pt>
                <c:pt idx="1509">
                  <c:v>272.77295635014906</c:v>
                </c:pt>
                <c:pt idx="1510">
                  <c:v>272.59566071513416</c:v>
                </c:pt>
                <c:pt idx="1511">
                  <c:v>272.63609464362077</c:v>
                </c:pt>
                <c:pt idx="1512">
                  <c:v>272.47248517925868</c:v>
                </c:pt>
                <c:pt idx="1513">
                  <c:v>272.32523666133284</c:v>
                </c:pt>
                <c:pt idx="1514">
                  <c:v>272.29271299519957</c:v>
                </c:pt>
                <c:pt idx="1515">
                  <c:v>272.16344169567964</c:v>
                </c:pt>
                <c:pt idx="1516">
                  <c:v>272.2470975261117</c:v>
                </c:pt>
                <c:pt idx="1517">
                  <c:v>272.12238777350052</c:v>
                </c:pt>
                <c:pt idx="1518">
                  <c:v>271.81014899615047</c:v>
                </c:pt>
                <c:pt idx="1519">
                  <c:v>271.82913409653543</c:v>
                </c:pt>
                <c:pt idx="1520">
                  <c:v>271.94622068688187</c:v>
                </c:pt>
                <c:pt idx="1521">
                  <c:v>271.75159861819373</c:v>
                </c:pt>
                <c:pt idx="1522">
                  <c:v>271.77643875637438</c:v>
                </c:pt>
                <c:pt idx="1523">
                  <c:v>271.79879488073692</c:v>
                </c:pt>
                <c:pt idx="1524">
                  <c:v>271.81891539266326</c:v>
                </c:pt>
                <c:pt idx="1525">
                  <c:v>271.83702385339694</c:v>
                </c:pt>
                <c:pt idx="1526">
                  <c:v>271.75332146805727</c:v>
                </c:pt>
                <c:pt idx="1527">
                  <c:v>271.87798932125156</c:v>
                </c:pt>
                <c:pt idx="1528">
                  <c:v>271.89019038912642</c:v>
                </c:pt>
                <c:pt idx="1529">
                  <c:v>271.70117135021377</c:v>
                </c:pt>
                <c:pt idx="1530">
                  <c:v>271.63105421519242</c:v>
                </c:pt>
                <c:pt idx="1531">
                  <c:v>271.56794879367317</c:v>
                </c:pt>
                <c:pt idx="1532">
                  <c:v>271.61115391430587</c:v>
                </c:pt>
                <c:pt idx="1533">
                  <c:v>271.65003852287532</c:v>
                </c:pt>
                <c:pt idx="1534">
                  <c:v>271.28503467058778</c:v>
                </c:pt>
                <c:pt idx="1535">
                  <c:v>271.35653120352902</c:v>
                </c:pt>
                <c:pt idx="1536">
                  <c:v>271.52087808317611</c:v>
                </c:pt>
                <c:pt idx="1537">
                  <c:v>271.3687902748585</c:v>
                </c:pt>
                <c:pt idx="1538">
                  <c:v>271.33191124737266</c:v>
                </c:pt>
                <c:pt idx="1539">
                  <c:v>271.39872012263538</c:v>
                </c:pt>
                <c:pt idx="1540">
                  <c:v>271.45884811037183</c:v>
                </c:pt>
                <c:pt idx="1541">
                  <c:v>271.41296329933465</c:v>
                </c:pt>
                <c:pt idx="1542">
                  <c:v>271.37166696940119</c:v>
                </c:pt>
                <c:pt idx="1543">
                  <c:v>271.53450027246106</c:v>
                </c:pt>
                <c:pt idx="1544">
                  <c:v>271.58105024521495</c:v>
                </c:pt>
                <c:pt idx="1545">
                  <c:v>271.52294522069349</c:v>
                </c:pt>
                <c:pt idx="1546">
                  <c:v>271.67065069862412</c:v>
                </c:pt>
                <c:pt idx="1547">
                  <c:v>271.80358562876171</c:v>
                </c:pt>
                <c:pt idx="1548">
                  <c:v>271.82322706588553</c:v>
                </c:pt>
                <c:pt idx="1549">
                  <c:v>271.84090435929699</c:v>
                </c:pt>
                <c:pt idx="1550">
                  <c:v>271.7568139233673</c:v>
                </c:pt>
                <c:pt idx="1551">
                  <c:v>271.88113253103057</c:v>
                </c:pt>
                <c:pt idx="1552">
                  <c:v>271.99301927792754</c:v>
                </c:pt>
                <c:pt idx="1553">
                  <c:v>271.99371735013477</c:v>
                </c:pt>
                <c:pt idx="1554">
                  <c:v>271.99434561512129</c:v>
                </c:pt>
                <c:pt idx="1555">
                  <c:v>272.29491105360916</c:v>
                </c:pt>
                <c:pt idx="1556">
                  <c:v>272.66541994824826</c:v>
                </c:pt>
                <c:pt idx="1557">
                  <c:v>272.79887795342341</c:v>
                </c:pt>
                <c:pt idx="1558">
                  <c:v>273.01899015808107</c:v>
                </c:pt>
                <c:pt idx="1559">
                  <c:v>273.41709114227297</c:v>
                </c:pt>
                <c:pt idx="1560">
                  <c:v>273.77538202804567</c:v>
                </c:pt>
                <c:pt idx="1561">
                  <c:v>273.99784382524109</c:v>
                </c:pt>
                <c:pt idx="1562">
                  <c:v>274.29805944271698</c:v>
                </c:pt>
                <c:pt idx="1563">
                  <c:v>274.5682534984453</c:v>
                </c:pt>
                <c:pt idx="1564">
                  <c:v>274.81142814860078</c:v>
                </c:pt>
                <c:pt idx="1565">
                  <c:v>275.13028533374069</c:v>
                </c:pt>
                <c:pt idx="1566">
                  <c:v>275.31725680036664</c:v>
                </c:pt>
                <c:pt idx="1567">
                  <c:v>275.78553112033001</c:v>
                </c:pt>
                <c:pt idx="1568">
                  <c:v>276.10697800829701</c:v>
                </c:pt>
                <c:pt idx="1569">
                  <c:v>276.19628020746734</c:v>
                </c:pt>
                <c:pt idx="1570">
                  <c:v>276.27665218672064</c:v>
                </c:pt>
                <c:pt idx="1571">
                  <c:v>276.64898696804858</c:v>
                </c:pt>
                <c:pt idx="1572">
                  <c:v>276.98408827124376</c:v>
                </c:pt>
                <c:pt idx="1573">
                  <c:v>277.08567944411936</c:v>
                </c:pt>
                <c:pt idx="1574">
                  <c:v>277.17711149970745</c:v>
                </c:pt>
                <c:pt idx="1575">
                  <c:v>277.55940034973673</c:v>
                </c:pt>
                <c:pt idx="1576">
                  <c:v>277.70346031476305</c:v>
                </c:pt>
                <c:pt idx="1577">
                  <c:v>277.83311428328676</c:v>
                </c:pt>
                <c:pt idx="1578">
                  <c:v>278.24980285495809</c:v>
                </c:pt>
                <c:pt idx="1579">
                  <c:v>278.52482256946229</c:v>
                </c:pt>
                <c:pt idx="1580">
                  <c:v>278.6723403125161</c:v>
                </c:pt>
                <c:pt idx="1581">
                  <c:v>278.8051062812645</c:v>
                </c:pt>
                <c:pt idx="1582">
                  <c:v>278.92459565313806</c:v>
                </c:pt>
                <c:pt idx="1583">
                  <c:v>279.13213608782428</c:v>
                </c:pt>
                <c:pt idx="1584">
                  <c:v>279.21892247904185</c:v>
                </c:pt>
                <c:pt idx="1585">
                  <c:v>279.19703023113766</c:v>
                </c:pt>
                <c:pt idx="1586">
                  <c:v>279.37732720802393</c:v>
                </c:pt>
                <c:pt idx="1587">
                  <c:v>279.53959448722156</c:v>
                </c:pt>
                <c:pt idx="1588">
                  <c:v>279.68563503849941</c:v>
                </c:pt>
                <c:pt idx="1589">
                  <c:v>279.81707153464947</c:v>
                </c:pt>
                <c:pt idx="1590">
                  <c:v>279.93536438118451</c:v>
                </c:pt>
                <c:pt idx="1591">
                  <c:v>280.34182794306605</c:v>
                </c:pt>
                <c:pt idx="1592">
                  <c:v>280.70764514875947</c:v>
                </c:pt>
                <c:pt idx="1593">
                  <c:v>280.9368806338835</c:v>
                </c:pt>
                <c:pt idx="1594">
                  <c:v>281.44319257049517</c:v>
                </c:pt>
                <c:pt idx="1595">
                  <c:v>282.09887331344567</c:v>
                </c:pt>
                <c:pt idx="1596">
                  <c:v>282.4889859821011</c:v>
                </c:pt>
                <c:pt idx="1597">
                  <c:v>283.04008738389098</c:v>
                </c:pt>
                <c:pt idx="1598">
                  <c:v>283.73607864550189</c:v>
                </c:pt>
                <c:pt idx="1599">
                  <c:v>284.56247078095168</c:v>
                </c:pt>
                <c:pt idx="1600">
                  <c:v>285.30622370285653</c:v>
                </c:pt>
                <c:pt idx="1601">
                  <c:v>285.87560133257091</c:v>
                </c:pt>
                <c:pt idx="1602">
                  <c:v>286.58804119931386</c:v>
                </c:pt>
                <c:pt idx="1603">
                  <c:v>287.22923707938247</c:v>
                </c:pt>
                <c:pt idx="1604">
                  <c:v>287.80631337144422</c:v>
                </c:pt>
                <c:pt idx="1605">
                  <c:v>288.42568203429977</c:v>
                </c:pt>
                <c:pt idx="1606">
                  <c:v>288.9831138308698</c:v>
                </c:pt>
                <c:pt idx="1607">
                  <c:v>289.58480244778281</c:v>
                </c:pt>
                <c:pt idx="1608">
                  <c:v>290.12632220300452</c:v>
                </c:pt>
                <c:pt idx="1609">
                  <c:v>290.51368998270408</c:v>
                </c:pt>
                <c:pt idx="1610">
                  <c:v>291.06232098443371</c:v>
                </c:pt>
                <c:pt idx="1611">
                  <c:v>291.65608888599036</c:v>
                </c:pt>
                <c:pt idx="1612">
                  <c:v>291.89047999739131</c:v>
                </c:pt>
                <c:pt idx="1613">
                  <c:v>292.20143199765221</c:v>
                </c:pt>
                <c:pt idx="1614">
                  <c:v>292.68128879788696</c:v>
                </c:pt>
                <c:pt idx="1615">
                  <c:v>293.21315991809831</c:v>
                </c:pt>
                <c:pt idx="1616">
                  <c:v>293.49184392628854</c:v>
                </c:pt>
                <c:pt idx="1617">
                  <c:v>293.6426595336597</c:v>
                </c:pt>
                <c:pt idx="1618">
                  <c:v>293.87839358029373</c:v>
                </c:pt>
                <c:pt idx="1619">
                  <c:v>294.19055422226438</c:v>
                </c:pt>
                <c:pt idx="1620">
                  <c:v>294.47149880003792</c:v>
                </c:pt>
                <c:pt idx="1621">
                  <c:v>294.62434892003415</c:v>
                </c:pt>
                <c:pt idx="1622">
                  <c:v>294.86191402803075</c:v>
                </c:pt>
                <c:pt idx="1623">
                  <c:v>295.17572262522771</c:v>
                </c:pt>
                <c:pt idx="1624">
                  <c:v>295.35815036270492</c:v>
                </c:pt>
                <c:pt idx="1625">
                  <c:v>295.42233532643445</c:v>
                </c:pt>
                <c:pt idx="1626">
                  <c:v>295.58010179379102</c:v>
                </c:pt>
                <c:pt idx="1627">
                  <c:v>295.82209161441193</c:v>
                </c:pt>
                <c:pt idx="1628">
                  <c:v>295.83988245297076</c:v>
                </c:pt>
                <c:pt idx="1629">
                  <c:v>295.85589420767371</c:v>
                </c:pt>
                <c:pt idx="1630">
                  <c:v>295.97030478690635</c:v>
                </c:pt>
                <c:pt idx="1631">
                  <c:v>296.27327430821572</c:v>
                </c:pt>
                <c:pt idx="1632">
                  <c:v>296.14594687739418</c:v>
                </c:pt>
                <c:pt idx="1633">
                  <c:v>295.93135218965477</c:v>
                </c:pt>
                <c:pt idx="1634">
                  <c:v>296.03821697068929</c:v>
                </c:pt>
                <c:pt idx="1635">
                  <c:v>296.03439527362042</c:v>
                </c:pt>
                <c:pt idx="1636">
                  <c:v>295.93095574625841</c:v>
                </c:pt>
                <c:pt idx="1637">
                  <c:v>295.8378601716326</c:v>
                </c:pt>
                <c:pt idx="1638">
                  <c:v>295.75407415446932</c:v>
                </c:pt>
                <c:pt idx="1639">
                  <c:v>295.67866673902239</c:v>
                </c:pt>
                <c:pt idx="1640">
                  <c:v>295.51080006512012</c:v>
                </c:pt>
                <c:pt idx="1641">
                  <c:v>295.25972005860814</c:v>
                </c:pt>
                <c:pt idx="1642">
                  <c:v>295.23374805274733</c:v>
                </c:pt>
                <c:pt idx="1643">
                  <c:v>295.01037324747261</c:v>
                </c:pt>
                <c:pt idx="1644">
                  <c:v>294.70933592272536</c:v>
                </c:pt>
                <c:pt idx="1645">
                  <c:v>294.33840233045288</c:v>
                </c:pt>
                <c:pt idx="1646">
                  <c:v>294.00456209740764</c:v>
                </c:pt>
                <c:pt idx="1647">
                  <c:v>293.80410588766688</c:v>
                </c:pt>
                <c:pt idx="1648">
                  <c:v>293.32369529890019</c:v>
                </c:pt>
                <c:pt idx="1649">
                  <c:v>292.59132576901021</c:v>
                </c:pt>
                <c:pt idx="1650">
                  <c:v>292.33219319210917</c:v>
                </c:pt>
                <c:pt idx="1651">
                  <c:v>291.99897387289826</c:v>
                </c:pt>
                <c:pt idx="1652">
                  <c:v>291.39907648560848</c:v>
                </c:pt>
                <c:pt idx="1653">
                  <c:v>291.05916883704765</c:v>
                </c:pt>
                <c:pt idx="1654">
                  <c:v>290.7532519533429</c:v>
                </c:pt>
                <c:pt idx="1655">
                  <c:v>290.37792675800858</c:v>
                </c:pt>
                <c:pt idx="1656">
                  <c:v>290.04013408220771</c:v>
                </c:pt>
                <c:pt idx="1657">
                  <c:v>289.63612067398697</c:v>
                </c:pt>
                <c:pt idx="1658">
                  <c:v>289.57250860658826</c:v>
                </c:pt>
                <c:pt idx="1659">
                  <c:v>289.51525774592943</c:v>
                </c:pt>
                <c:pt idx="1660">
                  <c:v>289.16373197133652</c:v>
                </c:pt>
                <c:pt idx="1661">
                  <c:v>288.94735877420288</c:v>
                </c:pt>
                <c:pt idx="1662">
                  <c:v>288.85262289678263</c:v>
                </c:pt>
                <c:pt idx="1663">
                  <c:v>288.86736060710433</c:v>
                </c:pt>
                <c:pt idx="1664">
                  <c:v>288.68062454639391</c:v>
                </c:pt>
                <c:pt idx="1665">
                  <c:v>288.41256209175458</c:v>
                </c:pt>
                <c:pt idx="1666">
                  <c:v>288.47130588257909</c:v>
                </c:pt>
                <c:pt idx="1667">
                  <c:v>288.42417529432117</c:v>
                </c:pt>
                <c:pt idx="1668">
                  <c:v>288.28175776488905</c:v>
                </c:pt>
                <c:pt idx="1669">
                  <c:v>288.25358198840019</c:v>
                </c:pt>
                <c:pt idx="1670">
                  <c:v>288.32822378956013</c:v>
                </c:pt>
                <c:pt idx="1671">
                  <c:v>288.29540141060414</c:v>
                </c:pt>
                <c:pt idx="1672">
                  <c:v>288.3658612695437</c:v>
                </c:pt>
                <c:pt idx="1673">
                  <c:v>288.32927514258932</c:v>
                </c:pt>
                <c:pt idx="1674">
                  <c:v>288.39634762833037</c:v>
                </c:pt>
                <c:pt idx="1675">
                  <c:v>288.35671286549734</c:v>
                </c:pt>
                <c:pt idx="1676">
                  <c:v>288.22104157894762</c:v>
                </c:pt>
                <c:pt idx="1677">
                  <c:v>288.1989374210529</c:v>
                </c:pt>
                <c:pt idx="1678">
                  <c:v>288.17904367894761</c:v>
                </c:pt>
                <c:pt idx="1679">
                  <c:v>288.26113931105283</c:v>
                </c:pt>
                <c:pt idx="1680">
                  <c:v>288.03502537994757</c:v>
                </c:pt>
                <c:pt idx="1681">
                  <c:v>287.83152284195285</c:v>
                </c:pt>
                <c:pt idx="1682">
                  <c:v>287.94837055775753</c:v>
                </c:pt>
                <c:pt idx="1683">
                  <c:v>287.95353350198178</c:v>
                </c:pt>
                <c:pt idx="1684">
                  <c:v>287.75818015178362</c:v>
                </c:pt>
                <c:pt idx="1685">
                  <c:v>287.68236213660526</c:v>
                </c:pt>
                <c:pt idx="1686">
                  <c:v>287.8141259229447</c:v>
                </c:pt>
                <c:pt idx="1687">
                  <c:v>287.83271333065022</c:v>
                </c:pt>
                <c:pt idx="1688">
                  <c:v>287.74944199758522</c:v>
                </c:pt>
                <c:pt idx="1689">
                  <c:v>287.67449779782669</c:v>
                </c:pt>
                <c:pt idx="1690">
                  <c:v>287.80704801804399</c:v>
                </c:pt>
                <c:pt idx="1691">
                  <c:v>287.6263432162396</c:v>
                </c:pt>
                <c:pt idx="1692">
                  <c:v>287.56370889461562</c:v>
                </c:pt>
                <c:pt idx="1693">
                  <c:v>287.70733800515404</c:v>
                </c:pt>
                <c:pt idx="1694">
                  <c:v>287.73660420463864</c:v>
                </c:pt>
                <c:pt idx="1695">
                  <c:v>287.9629437841748</c:v>
                </c:pt>
                <c:pt idx="1696">
                  <c:v>287.8666494057573</c:v>
                </c:pt>
                <c:pt idx="1697">
                  <c:v>287.77998446518154</c:v>
                </c:pt>
                <c:pt idx="1698">
                  <c:v>288.00198601866339</c:v>
                </c:pt>
                <c:pt idx="1699">
                  <c:v>288.10178741679704</c:v>
                </c:pt>
                <c:pt idx="1700">
                  <c:v>287.99160867511733</c:v>
                </c:pt>
                <c:pt idx="1701">
                  <c:v>287.89244780760561</c:v>
                </c:pt>
                <c:pt idx="1702">
                  <c:v>288.10320302684505</c:v>
                </c:pt>
                <c:pt idx="1703">
                  <c:v>287.99288272416055</c:v>
                </c:pt>
                <c:pt idx="1704">
                  <c:v>287.99359445174451</c:v>
                </c:pt>
                <c:pt idx="1705">
                  <c:v>288.09423500657005</c:v>
                </c:pt>
                <c:pt idx="1706">
                  <c:v>288.28481150591307</c:v>
                </c:pt>
                <c:pt idx="1707">
                  <c:v>288.25633035532178</c:v>
                </c:pt>
                <c:pt idx="1708">
                  <c:v>288.13069731978959</c:v>
                </c:pt>
                <c:pt idx="1709">
                  <c:v>288.11762758781066</c:v>
                </c:pt>
                <c:pt idx="1710">
                  <c:v>288.20586482902957</c:v>
                </c:pt>
                <c:pt idx="1711">
                  <c:v>288.28527834612657</c:v>
                </c:pt>
                <c:pt idx="1712">
                  <c:v>288.15675051151391</c:v>
                </c:pt>
                <c:pt idx="1713">
                  <c:v>288.14107546036252</c:v>
                </c:pt>
                <c:pt idx="1714">
                  <c:v>288.32696791432625</c:v>
                </c:pt>
                <c:pt idx="1715">
                  <c:v>288.49427112289362</c:v>
                </c:pt>
                <c:pt idx="1716">
                  <c:v>288.34484401060428</c:v>
                </c:pt>
                <c:pt idx="1717">
                  <c:v>288.41035960954383</c:v>
                </c:pt>
                <c:pt idx="1718">
                  <c:v>288.66932364858945</c:v>
                </c:pt>
                <c:pt idx="1719">
                  <c:v>288.70239128373049</c:v>
                </c:pt>
                <c:pt idx="1720">
                  <c:v>288.63215215535746</c:v>
                </c:pt>
                <c:pt idx="1721">
                  <c:v>288.66893693982172</c:v>
                </c:pt>
                <c:pt idx="1722">
                  <c:v>288.80204324583957</c:v>
                </c:pt>
                <c:pt idx="1723">
                  <c:v>288.82183892125562</c:v>
                </c:pt>
                <c:pt idx="1724">
                  <c:v>288.73965502913006</c:v>
                </c:pt>
                <c:pt idx="1725">
                  <c:v>288.86568952621707</c:v>
                </c:pt>
                <c:pt idx="1726">
                  <c:v>289.07912057359539</c:v>
                </c:pt>
                <c:pt idx="1727">
                  <c:v>289.17120851623588</c:v>
                </c:pt>
                <c:pt idx="1728">
                  <c:v>289.15408766461229</c:v>
                </c:pt>
                <c:pt idx="1729">
                  <c:v>289.13867889815106</c:v>
                </c:pt>
                <c:pt idx="1730">
                  <c:v>289.32481100833598</c:v>
                </c:pt>
                <c:pt idx="1731">
                  <c:v>289.39232990750241</c:v>
                </c:pt>
                <c:pt idx="1732">
                  <c:v>289.25309691675221</c:v>
                </c:pt>
                <c:pt idx="1733">
                  <c:v>289.32778722507697</c:v>
                </c:pt>
                <c:pt idx="1734">
                  <c:v>289.59500850256927</c:v>
                </c:pt>
                <c:pt idx="1735">
                  <c:v>289.53550765231233</c:v>
                </c:pt>
                <c:pt idx="1736">
                  <c:v>289.48195688708108</c:v>
                </c:pt>
                <c:pt idx="1737">
                  <c:v>289.63376119837301</c:v>
                </c:pt>
                <c:pt idx="1738">
                  <c:v>289.97038507853574</c:v>
                </c:pt>
                <c:pt idx="1739">
                  <c:v>290.07334657068219</c:v>
                </c:pt>
                <c:pt idx="1740">
                  <c:v>290.06601191361398</c:v>
                </c:pt>
                <c:pt idx="1741">
                  <c:v>290.45941072225258</c:v>
                </c:pt>
                <c:pt idx="1742">
                  <c:v>290.6134696500273</c:v>
                </c:pt>
                <c:pt idx="1743">
                  <c:v>290.75212268502457</c:v>
                </c:pt>
                <c:pt idx="1744">
                  <c:v>290.87691041652209</c:v>
                </c:pt>
                <c:pt idx="1745">
                  <c:v>291.08921937486991</c:v>
                </c:pt>
                <c:pt idx="1746">
                  <c:v>291.48029743738294</c:v>
                </c:pt>
                <c:pt idx="1747">
                  <c:v>291.73226769364464</c:v>
                </c:pt>
                <c:pt idx="1748">
                  <c:v>291.85904092428018</c:v>
                </c:pt>
                <c:pt idx="1749">
                  <c:v>292.07313683185214</c:v>
                </c:pt>
                <c:pt idx="1750">
                  <c:v>292.36582314866695</c:v>
                </c:pt>
                <c:pt idx="1751">
                  <c:v>292.42924083380029</c:v>
                </c:pt>
                <c:pt idx="1752">
                  <c:v>292.48631675042026</c:v>
                </c:pt>
                <c:pt idx="1753">
                  <c:v>292.53768507537825</c:v>
                </c:pt>
                <c:pt idx="1754">
                  <c:v>292.88391656784046</c:v>
                </c:pt>
                <c:pt idx="1755">
                  <c:v>292.79552491105642</c:v>
                </c:pt>
                <c:pt idx="1756">
                  <c:v>292.71597241995079</c:v>
                </c:pt>
                <c:pt idx="1757">
                  <c:v>292.94437517795569</c:v>
                </c:pt>
                <c:pt idx="1758">
                  <c:v>293.04993766016008</c:v>
                </c:pt>
                <c:pt idx="1759">
                  <c:v>292.94494389414405</c:v>
                </c:pt>
                <c:pt idx="1760">
                  <c:v>293.05044950472961</c:v>
                </c:pt>
                <c:pt idx="1761">
                  <c:v>293.04540455425666</c:v>
                </c:pt>
                <c:pt idx="1762">
                  <c:v>293.140864098831</c:v>
                </c:pt>
                <c:pt idx="1763">
                  <c:v>293.22677768894789</c:v>
                </c:pt>
                <c:pt idx="1764">
                  <c:v>293.1040999200531</c:v>
                </c:pt>
                <c:pt idx="1765">
                  <c:v>293.19368992804777</c:v>
                </c:pt>
                <c:pt idx="1766">
                  <c:v>293.37432093524302</c:v>
                </c:pt>
                <c:pt idx="1767">
                  <c:v>293.33688884171875</c:v>
                </c:pt>
                <c:pt idx="1768">
                  <c:v>293.30319995754689</c:v>
                </c:pt>
                <c:pt idx="1769">
                  <c:v>293.37287996179219</c:v>
                </c:pt>
                <c:pt idx="1770">
                  <c:v>293.53559196561298</c:v>
                </c:pt>
                <c:pt idx="1771">
                  <c:v>293.48203276905173</c:v>
                </c:pt>
                <c:pt idx="1772">
                  <c:v>293.33382949214655</c:v>
                </c:pt>
                <c:pt idx="1773">
                  <c:v>293.50044654293191</c:v>
                </c:pt>
                <c:pt idx="1774">
                  <c:v>293.5504018886387</c:v>
                </c:pt>
                <c:pt idx="1775">
                  <c:v>293.39536169977481</c:v>
                </c:pt>
                <c:pt idx="1776">
                  <c:v>293.35582552979736</c:v>
                </c:pt>
                <c:pt idx="1777">
                  <c:v>293.42024297681763</c:v>
                </c:pt>
                <c:pt idx="1778">
                  <c:v>293.57821867913589</c:v>
                </c:pt>
                <c:pt idx="1779">
                  <c:v>293.62039681122229</c:v>
                </c:pt>
                <c:pt idx="1780">
                  <c:v>293.45835713010007</c:v>
                </c:pt>
                <c:pt idx="1781">
                  <c:v>293.51252141709006</c:v>
                </c:pt>
                <c:pt idx="1782">
                  <c:v>293.56126927538105</c:v>
                </c:pt>
                <c:pt idx="1783">
                  <c:v>293.40514234784297</c:v>
                </c:pt>
                <c:pt idx="1784">
                  <c:v>293.26462811305868</c:v>
                </c:pt>
                <c:pt idx="1785">
                  <c:v>293.23816530175282</c:v>
                </c:pt>
                <c:pt idx="1786">
                  <c:v>293.3143487715775</c:v>
                </c:pt>
                <c:pt idx="1787">
                  <c:v>293.18291389441976</c:v>
                </c:pt>
                <c:pt idx="1788">
                  <c:v>293.06462250497776</c:v>
                </c:pt>
                <c:pt idx="1789">
                  <c:v>293.25816025448</c:v>
                </c:pt>
                <c:pt idx="1790">
                  <c:v>293.23234422903204</c:v>
                </c:pt>
                <c:pt idx="1791">
                  <c:v>293.00910980612889</c:v>
                </c:pt>
                <c:pt idx="1792">
                  <c:v>293.00819882551605</c:v>
                </c:pt>
                <c:pt idx="1793">
                  <c:v>293.00737894296446</c:v>
                </c:pt>
                <c:pt idx="1794">
                  <c:v>293.20664104866802</c:v>
                </c:pt>
                <c:pt idx="1795">
                  <c:v>293.18597694380122</c:v>
                </c:pt>
                <c:pt idx="1796">
                  <c:v>293.06737924942109</c:v>
                </c:pt>
                <c:pt idx="1797">
                  <c:v>293.06064132447898</c:v>
                </c:pt>
                <c:pt idx="1798">
                  <c:v>293.15457719203107</c:v>
                </c:pt>
                <c:pt idx="1799">
                  <c:v>293.13911947282799</c:v>
                </c:pt>
                <c:pt idx="1800">
                  <c:v>293.12520752554519</c:v>
                </c:pt>
                <c:pt idx="1801">
                  <c:v>293.31268677299067</c:v>
                </c:pt>
                <c:pt idx="1802">
                  <c:v>293.38141809569157</c:v>
                </c:pt>
                <c:pt idx="1803">
                  <c:v>293.34327628612243</c:v>
                </c:pt>
                <c:pt idx="1804">
                  <c:v>293.20894865751018</c:v>
                </c:pt>
                <c:pt idx="1805">
                  <c:v>293.58805379175914</c:v>
                </c:pt>
                <c:pt idx="1806">
                  <c:v>293.62924841258319</c:v>
                </c:pt>
                <c:pt idx="1807">
                  <c:v>293.46632357132489</c:v>
                </c:pt>
                <c:pt idx="1808">
                  <c:v>293.61969121419241</c:v>
                </c:pt>
                <c:pt idx="1809">
                  <c:v>293.65772209277316</c:v>
                </c:pt>
                <c:pt idx="1810">
                  <c:v>293.79194988349587</c:v>
                </c:pt>
                <c:pt idx="1811">
                  <c:v>293.91275489514629</c:v>
                </c:pt>
                <c:pt idx="1812">
                  <c:v>293.92147940563166</c:v>
                </c:pt>
                <c:pt idx="1813">
                  <c:v>294.22933146506847</c:v>
                </c:pt>
                <c:pt idx="1814">
                  <c:v>294.50639831856159</c:v>
                </c:pt>
                <c:pt idx="1815">
                  <c:v>294.55575848670543</c:v>
                </c:pt>
                <c:pt idx="1816">
                  <c:v>294.80018263803487</c:v>
                </c:pt>
                <c:pt idx="1817">
                  <c:v>295.12016437423142</c:v>
                </c:pt>
                <c:pt idx="1818">
                  <c:v>295.40814793680829</c:v>
                </c:pt>
                <c:pt idx="1819">
                  <c:v>295.56733314312748</c:v>
                </c:pt>
                <c:pt idx="1820">
                  <c:v>295.71059982881474</c:v>
                </c:pt>
                <c:pt idx="1821">
                  <c:v>296.23953984593328</c:v>
                </c:pt>
                <c:pt idx="1822">
                  <c:v>296.41558586133999</c:v>
                </c:pt>
                <c:pt idx="1823">
                  <c:v>296.47402727520597</c:v>
                </c:pt>
                <c:pt idx="1824">
                  <c:v>296.72662454768533</c:v>
                </c:pt>
                <c:pt idx="1825">
                  <c:v>296.95396209291681</c:v>
                </c:pt>
                <c:pt idx="1826">
                  <c:v>297.05856588362514</c:v>
                </c:pt>
                <c:pt idx="1827">
                  <c:v>297.15270929526264</c:v>
                </c:pt>
                <c:pt idx="1828">
                  <c:v>297.23743836573641</c:v>
                </c:pt>
                <c:pt idx="1829">
                  <c:v>297.51369452916276</c:v>
                </c:pt>
                <c:pt idx="1830">
                  <c:v>297.66232507624647</c:v>
                </c:pt>
                <c:pt idx="1831">
                  <c:v>297.69609256862185</c:v>
                </c:pt>
                <c:pt idx="1832">
                  <c:v>297.82648331175966</c:v>
                </c:pt>
                <c:pt idx="1833">
                  <c:v>298.04383498058371</c:v>
                </c:pt>
                <c:pt idx="1834">
                  <c:v>298.13945148252532</c:v>
                </c:pt>
                <c:pt idx="1835">
                  <c:v>298.02550633427279</c:v>
                </c:pt>
                <c:pt idx="1836">
                  <c:v>298.12295570084552</c:v>
                </c:pt>
                <c:pt idx="1837">
                  <c:v>298.31066013076099</c:v>
                </c:pt>
                <c:pt idx="1838">
                  <c:v>298.37959411768486</c:v>
                </c:pt>
                <c:pt idx="1839">
                  <c:v>298.14163470591643</c:v>
                </c:pt>
                <c:pt idx="1840">
                  <c:v>298.32747123532482</c:v>
                </c:pt>
                <c:pt idx="1841">
                  <c:v>298.49472411179232</c:v>
                </c:pt>
                <c:pt idx="1842">
                  <c:v>298.44525170061308</c:v>
                </c:pt>
                <c:pt idx="1843">
                  <c:v>298.50072653055179</c:v>
                </c:pt>
                <c:pt idx="1844">
                  <c:v>298.45065387749662</c:v>
                </c:pt>
                <c:pt idx="1845">
                  <c:v>298.70558848974702</c:v>
                </c:pt>
                <c:pt idx="1846">
                  <c:v>298.73502964077232</c:v>
                </c:pt>
                <c:pt idx="1847">
                  <c:v>298.66152667669513</c:v>
                </c:pt>
                <c:pt idx="1848">
                  <c:v>298.59537400902565</c:v>
                </c:pt>
                <c:pt idx="1849">
                  <c:v>298.63583660812304</c:v>
                </c:pt>
                <c:pt idx="1850">
                  <c:v>298.47225294731072</c:v>
                </c:pt>
                <c:pt idx="1851">
                  <c:v>298.32502765257965</c:v>
                </c:pt>
                <c:pt idx="1852">
                  <c:v>298.39252488732166</c:v>
                </c:pt>
                <c:pt idx="1853">
                  <c:v>298.65327239858954</c:v>
                </c:pt>
                <c:pt idx="1854">
                  <c:v>298.68794515873054</c:v>
                </c:pt>
                <c:pt idx="1855">
                  <c:v>298.51915064285748</c:v>
                </c:pt>
                <c:pt idx="1856">
                  <c:v>298.66723557857176</c:v>
                </c:pt>
                <c:pt idx="1857">
                  <c:v>298.80051202071462</c:v>
                </c:pt>
                <c:pt idx="1858">
                  <c:v>298.72046081864318</c:v>
                </c:pt>
                <c:pt idx="1859">
                  <c:v>298.64841473677888</c:v>
                </c:pt>
                <c:pt idx="1860">
                  <c:v>298.68357326310098</c:v>
                </c:pt>
                <c:pt idx="1861">
                  <c:v>298.81521593679088</c:v>
                </c:pt>
                <c:pt idx="1862">
                  <c:v>298.8336943431118</c:v>
                </c:pt>
                <c:pt idx="1863">
                  <c:v>298.75032490880062</c:v>
                </c:pt>
                <c:pt idx="1864">
                  <c:v>298.77529241792053</c:v>
                </c:pt>
                <c:pt idx="1865">
                  <c:v>298.89776317612848</c:v>
                </c:pt>
                <c:pt idx="1866">
                  <c:v>298.80798685851568</c:v>
                </c:pt>
                <c:pt idx="1867">
                  <c:v>298.62718817266409</c:v>
                </c:pt>
                <c:pt idx="1868">
                  <c:v>298.5644693553977</c:v>
                </c:pt>
                <c:pt idx="1869">
                  <c:v>298.80802241985799</c:v>
                </c:pt>
                <c:pt idx="1870">
                  <c:v>298.7272201778722</c:v>
                </c:pt>
                <c:pt idx="1871">
                  <c:v>298.55449816008496</c:v>
                </c:pt>
                <c:pt idx="1872">
                  <c:v>298.79904834407648</c:v>
                </c:pt>
                <c:pt idx="1873">
                  <c:v>298.91914350966886</c:v>
                </c:pt>
                <c:pt idx="1874">
                  <c:v>298.72722915870196</c:v>
                </c:pt>
                <c:pt idx="1875">
                  <c:v>298.75450624283172</c:v>
                </c:pt>
                <c:pt idx="1876">
                  <c:v>298.77905561854851</c:v>
                </c:pt>
                <c:pt idx="1877">
                  <c:v>298.90115005669367</c:v>
                </c:pt>
                <c:pt idx="1878">
                  <c:v>298.91103505102427</c:v>
                </c:pt>
                <c:pt idx="1879">
                  <c:v>298.81993154592186</c:v>
                </c:pt>
                <c:pt idx="1880">
                  <c:v>298.83793839132966</c:v>
                </c:pt>
                <c:pt idx="1881">
                  <c:v>298.95414455219668</c:v>
                </c:pt>
                <c:pt idx="1882">
                  <c:v>298.95873009697698</c:v>
                </c:pt>
                <c:pt idx="1883">
                  <c:v>298.86285708727928</c:v>
                </c:pt>
                <c:pt idx="1884">
                  <c:v>298.87657137855132</c:v>
                </c:pt>
                <c:pt idx="1885">
                  <c:v>299.08891424069623</c:v>
                </c:pt>
                <c:pt idx="1886">
                  <c:v>298.98002281662662</c:v>
                </c:pt>
                <c:pt idx="1887">
                  <c:v>298.68202053496401</c:v>
                </c:pt>
                <c:pt idx="1888">
                  <c:v>298.71381848146757</c:v>
                </c:pt>
                <c:pt idx="1889">
                  <c:v>298.74243663332078</c:v>
                </c:pt>
                <c:pt idx="1890">
                  <c:v>298.36819296998868</c:v>
                </c:pt>
                <c:pt idx="1891">
                  <c:v>298.13137367298987</c:v>
                </c:pt>
                <c:pt idx="1892">
                  <c:v>297.91823630569093</c:v>
                </c:pt>
                <c:pt idx="1893">
                  <c:v>297.72641267512188</c:v>
                </c:pt>
                <c:pt idx="1894">
                  <c:v>297.45377140760968</c:v>
                </c:pt>
                <c:pt idx="1895">
                  <c:v>297.00839426684871</c:v>
                </c:pt>
                <c:pt idx="1896">
                  <c:v>296.70755484016382</c:v>
                </c:pt>
                <c:pt idx="1897">
                  <c:v>296.43679935614745</c:v>
                </c:pt>
                <c:pt idx="1898">
                  <c:v>295.99311942053271</c:v>
                </c:pt>
                <c:pt idx="1899">
                  <c:v>295.59380747847945</c:v>
                </c:pt>
                <c:pt idx="1900">
                  <c:v>295.33442673063155</c:v>
                </c:pt>
                <c:pt idx="1901">
                  <c:v>295.20098405756841</c:v>
                </c:pt>
                <c:pt idx="1902">
                  <c:v>294.88088565181158</c:v>
                </c:pt>
                <c:pt idx="1903">
                  <c:v>294.39279708663042</c:v>
                </c:pt>
                <c:pt idx="1904">
                  <c:v>294.35351737796736</c:v>
                </c:pt>
                <c:pt idx="1905">
                  <c:v>294.21816564017064</c:v>
                </c:pt>
                <c:pt idx="1906">
                  <c:v>293.89634907615363</c:v>
                </c:pt>
                <c:pt idx="1907">
                  <c:v>293.70671416853827</c:v>
                </c:pt>
                <c:pt idx="1908">
                  <c:v>293.63604275168444</c:v>
                </c:pt>
                <c:pt idx="1909">
                  <c:v>293.57243847651603</c:v>
                </c:pt>
                <c:pt idx="1910">
                  <c:v>293.41519462886441</c:v>
                </c:pt>
                <c:pt idx="1911">
                  <c:v>293.17367516597801</c:v>
                </c:pt>
                <c:pt idx="1912">
                  <c:v>293.05630764938019</c:v>
                </c:pt>
                <c:pt idx="1913">
                  <c:v>292.95067688444215</c:v>
                </c:pt>
                <c:pt idx="1914">
                  <c:v>292.85560919599794</c:v>
                </c:pt>
                <c:pt idx="1915">
                  <c:v>292.67004827639818</c:v>
                </c:pt>
                <c:pt idx="1916">
                  <c:v>292.70304344875836</c:v>
                </c:pt>
                <c:pt idx="1917">
                  <c:v>292.73273910388252</c:v>
                </c:pt>
                <c:pt idx="1918">
                  <c:v>292.65946519349427</c:v>
                </c:pt>
                <c:pt idx="1919">
                  <c:v>292.49351867414487</c:v>
                </c:pt>
                <c:pt idx="1920">
                  <c:v>292.64416680673037</c:v>
                </c:pt>
                <c:pt idx="1921">
                  <c:v>292.57975012605732</c:v>
                </c:pt>
                <c:pt idx="1922">
                  <c:v>292.42177511345164</c:v>
                </c:pt>
                <c:pt idx="1923">
                  <c:v>292.27959760210649</c:v>
                </c:pt>
                <c:pt idx="1924">
                  <c:v>292.35163784189587</c:v>
                </c:pt>
                <c:pt idx="1925">
                  <c:v>292.4164740577063</c:v>
                </c:pt>
                <c:pt idx="1926">
                  <c:v>292.37482665193568</c:v>
                </c:pt>
                <c:pt idx="1927">
                  <c:v>292.23734398674213</c:v>
                </c:pt>
                <c:pt idx="1928">
                  <c:v>292.31360958806795</c:v>
                </c:pt>
                <c:pt idx="1929">
                  <c:v>292.28224862926118</c:v>
                </c:pt>
                <c:pt idx="1930">
                  <c:v>292.15402376633511</c:v>
                </c:pt>
                <c:pt idx="1931">
                  <c:v>292.1386213897016</c:v>
                </c:pt>
                <c:pt idx="1932">
                  <c:v>292.12475925073142</c:v>
                </c:pt>
                <c:pt idx="1933">
                  <c:v>292.21228332565829</c:v>
                </c:pt>
                <c:pt idx="1934">
                  <c:v>291.99105499309246</c:v>
                </c:pt>
                <c:pt idx="1935">
                  <c:v>291.89194949378327</c:v>
                </c:pt>
                <c:pt idx="1936">
                  <c:v>292.20275454440497</c:v>
                </c:pt>
                <c:pt idx="1937">
                  <c:v>292.28247908996451</c:v>
                </c:pt>
                <c:pt idx="1938">
                  <c:v>292.15423118096811</c:v>
                </c:pt>
                <c:pt idx="1939">
                  <c:v>292.23880806287133</c:v>
                </c:pt>
                <c:pt idx="1940">
                  <c:v>292.31492725658421</c:v>
                </c:pt>
                <c:pt idx="1941">
                  <c:v>292.28343453092577</c:v>
                </c:pt>
                <c:pt idx="1942">
                  <c:v>292.25509107783319</c:v>
                </c:pt>
                <c:pt idx="1943">
                  <c:v>292.02958197004989</c:v>
                </c:pt>
                <c:pt idx="1944">
                  <c:v>292.12662377304491</c:v>
                </c:pt>
                <c:pt idx="1945">
                  <c:v>292.11396139574043</c:v>
                </c:pt>
                <c:pt idx="1946">
                  <c:v>292.00256525616641</c:v>
                </c:pt>
                <c:pt idx="1947">
                  <c:v>292.00230873054977</c:v>
                </c:pt>
                <c:pt idx="1948">
                  <c:v>292.10207785749481</c:v>
                </c:pt>
                <c:pt idx="1949">
                  <c:v>292.19187007174537</c:v>
                </c:pt>
                <c:pt idx="1950">
                  <c:v>292.07268306457087</c:v>
                </c:pt>
                <c:pt idx="1951">
                  <c:v>291.86541475811379</c:v>
                </c:pt>
                <c:pt idx="1952">
                  <c:v>291.9788732823024</c:v>
                </c:pt>
                <c:pt idx="1953">
                  <c:v>291.98098595407214</c:v>
                </c:pt>
                <c:pt idx="1954">
                  <c:v>291.68288735866491</c:v>
                </c:pt>
                <c:pt idx="1955">
                  <c:v>291.71459862279841</c:v>
                </c:pt>
                <c:pt idx="1956">
                  <c:v>291.84313876051857</c:v>
                </c:pt>
                <c:pt idx="1957">
                  <c:v>291.85882488446669</c:v>
                </c:pt>
                <c:pt idx="1958">
                  <c:v>291.87294239601999</c:v>
                </c:pt>
                <c:pt idx="1959">
                  <c:v>291.78564815641801</c:v>
                </c:pt>
                <c:pt idx="1960">
                  <c:v>291.90708334077624</c:v>
                </c:pt>
                <c:pt idx="1961">
                  <c:v>291.91637500669862</c:v>
                </c:pt>
                <c:pt idx="1962">
                  <c:v>291.82473750602878</c:v>
                </c:pt>
                <c:pt idx="1963">
                  <c:v>291.8422637554259</c:v>
                </c:pt>
                <c:pt idx="1964">
                  <c:v>291.95803737988331</c:v>
                </c:pt>
                <c:pt idx="1965">
                  <c:v>291.96223364189495</c:v>
                </c:pt>
                <c:pt idx="1966">
                  <c:v>291.86601027770547</c:v>
                </c:pt>
                <c:pt idx="1967">
                  <c:v>291.87940924993489</c:v>
                </c:pt>
                <c:pt idx="1968">
                  <c:v>292.09146832494139</c:v>
                </c:pt>
                <c:pt idx="1969">
                  <c:v>291.98232149244728</c:v>
                </c:pt>
                <c:pt idx="1970">
                  <c:v>291.78408934320254</c:v>
                </c:pt>
                <c:pt idx="1971">
                  <c:v>291.90568040888229</c:v>
                </c:pt>
                <c:pt idx="1972">
                  <c:v>292.01511236799411</c:v>
                </c:pt>
                <c:pt idx="1973">
                  <c:v>291.91360113119475</c:v>
                </c:pt>
                <c:pt idx="1974">
                  <c:v>291.92224101807528</c:v>
                </c:pt>
                <c:pt idx="1975">
                  <c:v>291.93001691626773</c:v>
                </c:pt>
                <c:pt idx="1976">
                  <c:v>291.93701522464096</c:v>
                </c:pt>
                <c:pt idx="1977">
                  <c:v>291.84331370217689</c:v>
                </c:pt>
                <c:pt idx="1978">
                  <c:v>291.7589823319592</c:v>
                </c:pt>
                <c:pt idx="1979">
                  <c:v>291.88308409876328</c:v>
                </c:pt>
                <c:pt idx="1980">
                  <c:v>291.99477568888699</c:v>
                </c:pt>
                <c:pt idx="1981">
                  <c:v>291.99529811999827</c:v>
                </c:pt>
                <c:pt idx="1982">
                  <c:v>291.89576830799848</c:v>
                </c:pt>
                <c:pt idx="1983">
                  <c:v>291.9061914771986</c:v>
                </c:pt>
                <c:pt idx="1984">
                  <c:v>292.21557232947873</c:v>
                </c:pt>
                <c:pt idx="1985">
                  <c:v>292.19401509653085</c:v>
                </c:pt>
                <c:pt idx="1986">
                  <c:v>291.97461358687775</c:v>
                </c:pt>
                <c:pt idx="1987">
                  <c:v>291.97715222818999</c:v>
                </c:pt>
                <c:pt idx="1988">
                  <c:v>292.07943700537101</c:v>
                </c:pt>
                <c:pt idx="1989">
                  <c:v>292.07149330483389</c:v>
                </c:pt>
                <c:pt idx="1990">
                  <c:v>292.06434397435049</c:v>
                </c:pt>
                <c:pt idx="1991">
                  <c:v>292.15790957691547</c:v>
                </c:pt>
                <c:pt idx="1992">
                  <c:v>292.24211861922396</c:v>
                </c:pt>
                <c:pt idx="1993">
                  <c:v>292.21790675730153</c:v>
                </c:pt>
                <c:pt idx="1994">
                  <c:v>292.09611608157144</c:v>
                </c:pt>
                <c:pt idx="1995">
                  <c:v>292.18650447341429</c:v>
                </c:pt>
                <c:pt idx="1996">
                  <c:v>292.16785402607286</c:v>
                </c:pt>
                <c:pt idx="1997">
                  <c:v>292.15106862346556</c:v>
                </c:pt>
                <c:pt idx="1998">
                  <c:v>292.03596176111904</c:v>
                </c:pt>
                <c:pt idx="1999">
                  <c:v>292.03236558500714</c:v>
                </c:pt>
                <c:pt idx="2000">
                  <c:v>292.42912902650647</c:v>
                </c:pt>
                <c:pt idx="2001">
                  <c:v>292.38621612385583</c:v>
                </c:pt>
                <c:pt idx="2002">
                  <c:v>292.14759451147023</c:v>
                </c:pt>
                <c:pt idx="2003">
                  <c:v>292.33283506032319</c:v>
                </c:pt>
                <c:pt idx="2004">
                  <c:v>292.39955155429089</c:v>
                </c:pt>
                <c:pt idx="2005">
                  <c:v>292.15959639886182</c:v>
                </c:pt>
                <c:pt idx="2006">
                  <c:v>292.14363675897562</c:v>
                </c:pt>
                <c:pt idx="2007">
                  <c:v>292.12927308307803</c:v>
                </c:pt>
                <c:pt idx="2008">
                  <c:v>292.21634577477028</c:v>
                </c:pt>
                <c:pt idx="2009">
                  <c:v>292.19471119729326</c:v>
                </c:pt>
                <c:pt idx="2010">
                  <c:v>292.07524007756399</c:v>
                </c:pt>
                <c:pt idx="2011">
                  <c:v>292.26771606980759</c:v>
                </c:pt>
                <c:pt idx="2012">
                  <c:v>292.34094446282683</c:v>
                </c:pt>
                <c:pt idx="2013">
                  <c:v>292.30685001654416</c:v>
                </c:pt>
                <c:pt idx="2014">
                  <c:v>292.27616501488973</c:v>
                </c:pt>
                <c:pt idx="2015">
                  <c:v>292.34854851340077</c:v>
                </c:pt>
                <c:pt idx="2016">
                  <c:v>292.51369366206069</c:v>
                </c:pt>
                <c:pt idx="2017">
                  <c:v>292.46232429585461</c:v>
                </c:pt>
                <c:pt idx="2018">
                  <c:v>292.21609186626915</c:v>
                </c:pt>
                <c:pt idx="2019">
                  <c:v>292.39448267964224</c:v>
                </c:pt>
                <c:pt idx="2020">
                  <c:v>292.55503441167798</c:v>
                </c:pt>
                <c:pt idx="2021">
                  <c:v>292.39953097051023</c:v>
                </c:pt>
                <c:pt idx="2022">
                  <c:v>292.45957787345924</c:v>
                </c:pt>
                <c:pt idx="2023">
                  <c:v>292.51362008611335</c:v>
                </c:pt>
                <c:pt idx="2024">
                  <c:v>292.56225807750201</c:v>
                </c:pt>
                <c:pt idx="2025">
                  <c:v>292.50603226975181</c:v>
                </c:pt>
                <c:pt idx="2026">
                  <c:v>292.45542904277664</c:v>
                </c:pt>
                <c:pt idx="2027">
                  <c:v>292.60988613849895</c:v>
                </c:pt>
                <c:pt idx="2028">
                  <c:v>292.74889752464907</c:v>
                </c:pt>
                <c:pt idx="2029">
                  <c:v>292.77400777218418</c:v>
                </c:pt>
                <c:pt idx="2030">
                  <c:v>292.79660699496577</c:v>
                </c:pt>
                <c:pt idx="2031">
                  <c:v>292.91694629546919</c:v>
                </c:pt>
                <c:pt idx="2032">
                  <c:v>293.12525166592229</c:v>
                </c:pt>
                <c:pt idx="2033">
                  <c:v>293.01272649933009</c:v>
                </c:pt>
                <c:pt idx="2034">
                  <c:v>292.81145384939708</c:v>
                </c:pt>
                <c:pt idx="2035">
                  <c:v>292.93030846445737</c:v>
                </c:pt>
                <c:pt idx="2036">
                  <c:v>292.93727761801165</c:v>
                </c:pt>
                <c:pt idx="2037">
                  <c:v>292.74354985621051</c:v>
                </c:pt>
                <c:pt idx="2038">
                  <c:v>292.66919487058948</c:v>
                </c:pt>
                <c:pt idx="2039">
                  <c:v>292.80227538353051</c:v>
                </c:pt>
                <c:pt idx="2040">
                  <c:v>292.62204784517752</c:v>
                </c:pt>
                <c:pt idx="2041">
                  <c:v>292.45984306065981</c:v>
                </c:pt>
                <c:pt idx="2042">
                  <c:v>292.51385875459385</c:v>
                </c:pt>
                <c:pt idx="2043">
                  <c:v>292.66247287913444</c:v>
                </c:pt>
                <c:pt idx="2044">
                  <c:v>292.69622559122104</c:v>
                </c:pt>
                <c:pt idx="2045">
                  <c:v>292.72660303209898</c:v>
                </c:pt>
                <c:pt idx="2046">
                  <c:v>292.75394272888911</c:v>
                </c:pt>
                <c:pt idx="2047">
                  <c:v>292.77854845600024</c:v>
                </c:pt>
                <c:pt idx="2048">
                  <c:v>292.9006936104002</c:v>
                </c:pt>
                <c:pt idx="2049">
                  <c:v>292.81062424936016</c:v>
                </c:pt>
                <c:pt idx="2050">
                  <c:v>292.62956182442417</c:v>
                </c:pt>
                <c:pt idx="2051">
                  <c:v>292.76660564198176</c:v>
                </c:pt>
                <c:pt idx="2052">
                  <c:v>292.68994507778359</c:v>
                </c:pt>
                <c:pt idx="2053">
                  <c:v>292.52095057000525</c:v>
                </c:pt>
                <c:pt idx="2054">
                  <c:v>292.46885551300471</c:v>
                </c:pt>
                <c:pt idx="2055">
                  <c:v>292.52196996170426</c:v>
                </c:pt>
                <c:pt idx="2056">
                  <c:v>292.56977296553384</c:v>
                </c:pt>
                <c:pt idx="2057">
                  <c:v>292.51279566898046</c:v>
                </c:pt>
                <c:pt idx="2058">
                  <c:v>292.46151610208238</c:v>
                </c:pt>
                <c:pt idx="2059">
                  <c:v>292.61536449187412</c:v>
                </c:pt>
                <c:pt idx="2060">
                  <c:v>292.55382804268669</c:v>
                </c:pt>
                <c:pt idx="2061">
                  <c:v>292.39844523841805</c:v>
                </c:pt>
                <c:pt idx="2062">
                  <c:v>292.45860071457628</c:v>
                </c:pt>
                <c:pt idx="2063">
                  <c:v>292.51274064311866</c:v>
                </c:pt>
                <c:pt idx="2064">
                  <c:v>292.66146657880677</c:v>
                </c:pt>
                <c:pt idx="2065">
                  <c:v>292.5953199209261</c:v>
                </c:pt>
                <c:pt idx="2066">
                  <c:v>292.43578792883352</c:v>
                </c:pt>
                <c:pt idx="2067">
                  <c:v>292.59220913595016</c:v>
                </c:pt>
                <c:pt idx="2068">
                  <c:v>292.63298822235515</c:v>
                </c:pt>
                <c:pt idx="2069">
                  <c:v>292.36968940011963</c:v>
                </c:pt>
                <c:pt idx="2070">
                  <c:v>292.33272046010768</c:v>
                </c:pt>
                <c:pt idx="2071">
                  <c:v>292.39944841409692</c:v>
                </c:pt>
                <c:pt idx="2072">
                  <c:v>292.35950357268723</c:v>
                </c:pt>
                <c:pt idx="2073">
                  <c:v>292.22355321541852</c:v>
                </c:pt>
                <c:pt idx="2074">
                  <c:v>292.20119789387667</c:v>
                </c:pt>
                <c:pt idx="2075">
                  <c:v>292.28107810448904</c:v>
                </c:pt>
                <c:pt idx="2076">
                  <c:v>292.25297029404015</c:v>
                </c:pt>
                <c:pt idx="2077">
                  <c:v>292.12767326463614</c:v>
                </c:pt>
                <c:pt idx="2078">
                  <c:v>292.11490593817251</c:v>
                </c:pt>
                <c:pt idx="2079">
                  <c:v>292.20341534435528</c:v>
                </c:pt>
                <c:pt idx="2080">
                  <c:v>292.28307380991976</c:v>
                </c:pt>
                <c:pt idx="2081">
                  <c:v>292.25476642892778</c:v>
                </c:pt>
                <c:pt idx="2082">
                  <c:v>292.02928978603501</c:v>
                </c:pt>
                <c:pt idx="2083">
                  <c:v>292.22636080743149</c:v>
                </c:pt>
                <c:pt idx="2084">
                  <c:v>292.30372472668836</c:v>
                </c:pt>
                <c:pt idx="2085">
                  <c:v>292.07335225401954</c:v>
                </c:pt>
                <c:pt idx="2086">
                  <c:v>292.1660170286176</c:v>
                </c:pt>
                <c:pt idx="2087">
                  <c:v>292.34941532575584</c:v>
                </c:pt>
                <c:pt idx="2088">
                  <c:v>292.31447379318024</c:v>
                </c:pt>
                <c:pt idx="2089">
                  <c:v>292.18302641386225</c:v>
                </c:pt>
                <c:pt idx="2090">
                  <c:v>292.26472377247603</c:v>
                </c:pt>
                <c:pt idx="2091">
                  <c:v>292.43825139522841</c:v>
                </c:pt>
                <c:pt idx="2092">
                  <c:v>292.39442625570558</c:v>
                </c:pt>
                <c:pt idx="2093">
                  <c:v>292.15498363013501</c:v>
                </c:pt>
                <c:pt idx="2094">
                  <c:v>292.23948526712155</c:v>
                </c:pt>
                <c:pt idx="2095">
                  <c:v>292.41553674040938</c:v>
                </c:pt>
                <c:pt idx="2096">
                  <c:v>292.37398306636845</c:v>
                </c:pt>
                <c:pt idx="2097">
                  <c:v>292.33658475973158</c:v>
                </c:pt>
                <c:pt idx="2098">
                  <c:v>292.30292628375844</c:v>
                </c:pt>
                <c:pt idx="2099">
                  <c:v>292.47263365538259</c:v>
                </c:pt>
                <c:pt idx="2100">
                  <c:v>292.52537028984437</c:v>
                </c:pt>
                <c:pt idx="2101">
                  <c:v>292.37283326085998</c:v>
                </c:pt>
                <c:pt idx="2102">
                  <c:v>292.53554993477394</c:v>
                </c:pt>
                <c:pt idx="2103">
                  <c:v>292.68199494129652</c:v>
                </c:pt>
                <c:pt idx="2104">
                  <c:v>292.61379544716686</c:v>
                </c:pt>
                <c:pt idx="2105">
                  <c:v>292.45241590245018</c:v>
                </c:pt>
                <c:pt idx="2106">
                  <c:v>292.60717431220513</c:v>
                </c:pt>
                <c:pt idx="2107">
                  <c:v>292.74645688098462</c:v>
                </c:pt>
                <c:pt idx="2108">
                  <c:v>292.77181119288616</c:v>
                </c:pt>
                <c:pt idx="2109">
                  <c:v>292.89463007359751</c:v>
                </c:pt>
                <c:pt idx="2110">
                  <c:v>293.20516706623778</c:v>
                </c:pt>
                <c:pt idx="2111">
                  <c:v>293.58465035961399</c:v>
                </c:pt>
                <c:pt idx="2112">
                  <c:v>293.92618532365259</c:v>
                </c:pt>
                <c:pt idx="2113">
                  <c:v>294.13356679128736</c:v>
                </c:pt>
                <c:pt idx="2114">
                  <c:v>294.4202101121586</c:v>
                </c:pt>
                <c:pt idx="2115">
                  <c:v>295.07818910094278</c:v>
                </c:pt>
                <c:pt idx="2116">
                  <c:v>295.47037019084848</c:v>
                </c:pt>
                <c:pt idx="2117">
                  <c:v>295.62333317176365</c:v>
                </c:pt>
                <c:pt idx="2118">
                  <c:v>296.06099985458729</c:v>
                </c:pt>
                <c:pt idx="2119">
                  <c:v>296.45489986912855</c:v>
                </c:pt>
                <c:pt idx="2120">
                  <c:v>296.60940988221574</c:v>
                </c:pt>
                <c:pt idx="2121">
                  <c:v>296.84846889399415</c:v>
                </c:pt>
                <c:pt idx="2122">
                  <c:v>297.16362200459474</c:v>
                </c:pt>
                <c:pt idx="2123">
                  <c:v>297.44725980413529</c:v>
                </c:pt>
                <c:pt idx="2124">
                  <c:v>297.40253382372174</c:v>
                </c:pt>
                <c:pt idx="2125">
                  <c:v>297.46228044134961</c:v>
                </c:pt>
                <c:pt idx="2126">
                  <c:v>297.71605239721464</c:v>
                </c:pt>
                <c:pt idx="2127">
                  <c:v>297.94444715749319</c:v>
                </c:pt>
                <c:pt idx="2128">
                  <c:v>298.05000244174386</c:v>
                </c:pt>
                <c:pt idx="2129">
                  <c:v>298.04500219756949</c:v>
                </c:pt>
                <c:pt idx="2130">
                  <c:v>298.14050197781251</c:v>
                </c:pt>
                <c:pt idx="2131">
                  <c:v>298.32645178003128</c:v>
                </c:pt>
                <c:pt idx="2132">
                  <c:v>298.39380660202812</c:v>
                </c:pt>
                <c:pt idx="2133">
                  <c:v>298.25442594182533</c:v>
                </c:pt>
                <c:pt idx="2134">
                  <c:v>298.52898334764285</c:v>
                </c:pt>
                <c:pt idx="2135">
                  <c:v>298.57608501287854</c:v>
                </c:pt>
                <c:pt idx="2136">
                  <c:v>298.51847651159068</c:v>
                </c:pt>
                <c:pt idx="2137">
                  <c:v>298.46662886043163</c:v>
                </c:pt>
                <c:pt idx="2138">
                  <c:v>298.61996597438849</c:v>
                </c:pt>
                <c:pt idx="2139">
                  <c:v>298.75796937694963</c:v>
                </c:pt>
                <c:pt idx="2140">
                  <c:v>298.68217243925471</c:v>
                </c:pt>
                <c:pt idx="2141">
                  <c:v>298.61395519532925</c:v>
                </c:pt>
                <c:pt idx="2142">
                  <c:v>298.75255967579636</c:v>
                </c:pt>
                <c:pt idx="2143">
                  <c:v>298.77730370821672</c:v>
                </c:pt>
                <c:pt idx="2144">
                  <c:v>298.59957333739504</c:v>
                </c:pt>
                <c:pt idx="2145">
                  <c:v>298.43961600365554</c:v>
                </c:pt>
                <c:pt idx="2146">
                  <c:v>298.19565440329001</c:v>
                </c:pt>
                <c:pt idx="2147">
                  <c:v>298.17608896296105</c:v>
                </c:pt>
                <c:pt idx="2148">
                  <c:v>297.85848006666492</c:v>
                </c:pt>
                <c:pt idx="2149">
                  <c:v>297.37263205999847</c:v>
                </c:pt>
                <c:pt idx="2150">
                  <c:v>297.23536885399864</c:v>
                </c:pt>
                <c:pt idx="2151">
                  <c:v>297.01183196859876</c:v>
                </c:pt>
                <c:pt idx="2152">
                  <c:v>296.51064877173889</c:v>
                </c:pt>
                <c:pt idx="2153">
                  <c:v>296.05958389456498</c:v>
                </c:pt>
                <c:pt idx="2154">
                  <c:v>295.85362550510848</c:v>
                </c:pt>
                <c:pt idx="2155">
                  <c:v>295.56826295459763</c:v>
                </c:pt>
                <c:pt idx="2156">
                  <c:v>295.21143665913786</c:v>
                </c:pt>
                <c:pt idx="2157">
                  <c:v>294.89029299322408</c:v>
                </c:pt>
                <c:pt idx="2158">
                  <c:v>294.70126369390169</c:v>
                </c:pt>
                <c:pt idx="2159">
                  <c:v>294.53113732451152</c:v>
                </c:pt>
                <c:pt idx="2160">
                  <c:v>294.27802359206038</c:v>
                </c:pt>
                <c:pt idx="2161">
                  <c:v>294.05022123285431</c:v>
                </c:pt>
                <c:pt idx="2162">
                  <c:v>293.94519910956888</c:v>
                </c:pt>
                <c:pt idx="2163">
                  <c:v>293.95067919861197</c:v>
                </c:pt>
                <c:pt idx="2164">
                  <c:v>293.75561127875079</c:v>
                </c:pt>
                <c:pt idx="2165">
                  <c:v>293.48005015087574</c:v>
                </c:pt>
                <c:pt idx="2166">
                  <c:v>293.53204513578817</c:v>
                </c:pt>
                <c:pt idx="2167">
                  <c:v>293.47884062220936</c:v>
                </c:pt>
                <c:pt idx="2168">
                  <c:v>293.23095655998844</c:v>
                </c:pt>
                <c:pt idx="2169">
                  <c:v>293.1078609039896</c:v>
                </c:pt>
                <c:pt idx="2170">
                  <c:v>293.19707481359063</c:v>
                </c:pt>
                <c:pt idx="2171">
                  <c:v>293.07736733223157</c:v>
                </c:pt>
                <c:pt idx="2172">
                  <c:v>292.96963059900844</c:v>
                </c:pt>
                <c:pt idx="2173">
                  <c:v>292.87266753910757</c:v>
                </c:pt>
                <c:pt idx="2174">
                  <c:v>292.88540078519685</c:v>
                </c:pt>
                <c:pt idx="2175">
                  <c:v>292.79686070667714</c:v>
                </c:pt>
                <c:pt idx="2176">
                  <c:v>292.71717463600942</c:v>
                </c:pt>
                <c:pt idx="2177">
                  <c:v>292.54545717240853</c:v>
                </c:pt>
                <c:pt idx="2178">
                  <c:v>292.69091145516768</c:v>
                </c:pt>
                <c:pt idx="2179">
                  <c:v>292.82182030965089</c:v>
                </c:pt>
                <c:pt idx="2180">
                  <c:v>292.73963827868579</c:v>
                </c:pt>
                <c:pt idx="2181">
                  <c:v>292.66567445081722</c:v>
                </c:pt>
                <c:pt idx="2182">
                  <c:v>292.89910700573552</c:v>
                </c:pt>
                <c:pt idx="2183">
                  <c:v>292.90919630516197</c:v>
                </c:pt>
                <c:pt idx="2184">
                  <c:v>292.71827667464578</c:v>
                </c:pt>
                <c:pt idx="2185">
                  <c:v>292.74644900718124</c:v>
                </c:pt>
                <c:pt idx="2186">
                  <c:v>292.87180410646312</c:v>
                </c:pt>
                <c:pt idx="2187">
                  <c:v>292.8846236958168</c:v>
                </c:pt>
                <c:pt idx="2188">
                  <c:v>292.79616132623511</c:v>
                </c:pt>
                <c:pt idx="2189">
                  <c:v>292.61654519361161</c:v>
                </c:pt>
                <c:pt idx="2190">
                  <c:v>292.95489067425046</c:v>
                </c:pt>
                <c:pt idx="2191">
                  <c:v>292.95940160682545</c:v>
                </c:pt>
                <c:pt idx="2192">
                  <c:v>292.86346144614288</c:v>
                </c:pt>
                <c:pt idx="2193">
                  <c:v>292.87711530152859</c:v>
                </c:pt>
                <c:pt idx="2194">
                  <c:v>292.98940377137569</c:v>
                </c:pt>
                <c:pt idx="2195">
                  <c:v>293.0904633942381</c:v>
                </c:pt>
                <c:pt idx="2196">
                  <c:v>292.9814170548143</c:v>
                </c:pt>
                <c:pt idx="2197">
                  <c:v>292.88327534933285</c:v>
                </c:pt>
                <c:pt idx="2198">
                  <c:v>293.09494781439957</c:v>
                </c:pt>
                <c:pt idx="2199">
                  <c:v>293.18545303295963</c:v>
                </c:pt>
                <c:pt idx="2200">
                  <c:v>292.96690772966372</c:v>
                </c:pt>
                <c:pt idx="2201">
                  <c:v>293.07021695669732</c:v>
                </c:pt>
                <c:pt idx="2202">
                  <c:v>293.16319526102757</c:v>
                </c:pt>
                <c:pt idx="2203">
                  <c:v>293.14687573492483</c:v>
                </c:pt>
                <c:pt idx="2204">
                  <c:v>293.1321881614324</c:v>
                </c:pt>
                <c:pt idx="2205">
                  <c:v>293.1189693452892</c:v>
                </c:pt>
                <c:pt idx="2206">
                  <c:v>293.20707241076025</c:v>
                </c:pt>
                <c:pt idx="2207">
                  <c:v>293.18636516968422</c:v>
                </c:pt>
                <c:pt idx="2208">
                  <c:v>292.96772865271583</c:v>
                </c:pt>
                <c:pt idx="2209">
                  <c:v>292.97095578744427</c:v>
                </c:pt>
                <c:pt idx="2210">
                  <c:v>293.07386020869984</c:v>
                </c:pt>
                <c:pt idx="2211">
                  <c:v>293.0664741878299</c:v>
                </c:pt>
                <c:pt idx="2212">
                  <c:v>293.05982676904694</c:v>
                </c:pt>
                <c:pt idx="2213">
                  <c:v>292.95384409214222</c:v>
                </c:pt>
                <c:pt idx="2214">
                  <c:v>293.15845968292803</c:v>
                </c:pt>
                <c:pt idx="2215">
                  <c:v>293.14261371463522</c:v>
                </c:pt>
                <c:pt idx="2216">
                  <c:v>292.92835234317175</c:v>
                </c:pt>
                <c:pt idx="2217">
                  <c:v>293.03551710885455</c:v>
                </c:pt>
                <c:pt idx="2218">
                  <c:v>293.13196539796905</c:v>
                </c:pt>
                <c:pt idx="2219">
                  <c:v>292.9187688581722</c:v>
                </c:pt>
                <c:pt idx="2220">
                  <c:v>292.92689197235501</c:v>
                </c:pt>
                <c:pt idx="2221">
                  <c:v>292.9342027751195</c:v>
                </c:pt>
                <c:pt idx="2222">
                  <c:v>293.04078249760755</c:v>
                </c:pt>
                <c:pt idx="2223">
                  <c:v>293.03670424784684</c:v>
                </c:pt>
                <c:pt idx="2224">
                  <c:v>292.83303382306218</c:v>
                </c:pt>
                <c:pt idx="2225">
                  <c:v>292.84973044075599</c:v>
                </c:pt>
                <c:pt idx="2226">
                  <c:v>292.86475739668043</c:v>
                </c:pt>
                <c:pt idx="2227">
                  <c:v>292.87828165701239</c:v>
                </c:pt>
                <c:pt idx="2228">
                  <c:v>292.69045349131119</c:v>
                </c:pt>
                <c:pt idx="2229">
                  <c:v>292.62140814218009</c:v>
                </c:pt>
                <c:pt idx="2230">
                  <c:v>292.65926732796208</c:v>
                </c:pt>
                <c:pt idx="2231">
                  <c:v>292.69334059516592</c:v>
                </c:pt>
                <c:pt idx="2232">
                  <c:v>292.42400653564931</c:v>
                </c:pt>
                <c:pt idx="2233">
                  <c:v>292.48160588208441</c:v>
                </c:pt>
                <c:pt idx="2234">
                  <c:v>292.733445293876</c:v>
                </c:pt>
                <c:pt idx="2235">
                  <c:v>292.56010076448842</c:v>
                </c:pt>
                <c:pt idx="2236">
                  <c:v>292.50409068803958</c:v>
                </c:pt>
                <c:pt idx="2237">
                  <c:v>292.55368161923565</c:v>
                </c:pt>
                <c:pt idx="2238">
                  <c:v>292.69831345731205</c:v>
                </c:pt>
                <c:pt idx="2239">
                  <c:v>292.62848211158087</c:v>
                </c:pt>
                <c:pt idx="2240">
                  <c:v>292.56563390042277</c:v>
                </c:pt>
                <c:pt idx="2241">
                  <c:v>292.60907051038049</c:v>
                </c:pt>
                <c:pt idx="2242">
                  <c:v>292.74816345934244</c:v>
                </c:pt>
                <c:pt idx="2243">
                  <c:v>292.77334711340819</c:v>
                </c:pt>
                <c:pt idx="2244">
                  <c:v>292.69601240206737</c:v>
                </c:pt>
                <c:pt idx="2245">
                  <c:v>292.72641116186065</c:v>
                </c:pt>
                <c:pt idx="2246">
                  <c:v>292.85377004567459</c:v>
                </c:pt>
                <c:pt idx="2247">
                  <c:v>292.76839304110712</c:v>
                </c:pt>
                <c:pt idx="2248">
                  <c:v>292.59155373699645</c:v>
                </c:pt>
                <c:pt idx="2249">
                  <c:v>292.7323983632968</c:v>
                </c:pt>
                <c:pt idx="2250">
                  <c:v>292.85915852696712</c:v>
                </c:pt>
                <c:pt idx="2251">
                  <c:v>292.67324267427045</c:v>
                </c:pt>
                <c:pt idx="2252">
                  <c:v>292.70591840684341</c:v>
                </c:pt>
                <c:pt idx="2253">
                  <c:v>292.83532656615904</c:v>
                </c:pt>
                <c:pt idx="2254">
                  <c:v>292.95179390954314</c:v>
                </c:pt>
                <c:pt idx="2255">
                  <c:v>292.95661451858882</c:v>
                </c:pt>
                <c:pt idx="2256">
                  <c:v>292.86095306672996</c:v>
                </c:pt>
                <c:pt idx="2257">
                  <c:v>292.97485776005698</c:v>
                </c:pt>
                <c:pt idx="2258">
                  <c:v>292.97737198405127</c:v>
                </c:pt>
                <c:pt idx="2259">
                  <c:v>292.87963478564615</c:v>
                </c:pt>
                <c:pt idx="2260">
                  <c:v>292.79167130708151</c:v>
                </c:pt>
                <c:pt idx="2261">
                  <c:v>292.71250417637339</c:v>
                </c:pt>
                <c:pt idx="2262">
                  <c:v>292.94125375873608</c:v>
                </c:pt>
                <c:pt idx="2263">
                  <c:v>292.9471283828625</c:v>
                </c:pt>
                <c:pt idx="2264">
                  <c:v>292.65241554457629</c:v>
                </c:pt>
                <c:pt idx="2265">
                  <c:v>292.78717399011862</c:v>
                </c:pt>
                <c:pt idx="2266">
                  <c:v>292.90845659110676</c:v>
                </c:pt>
                <c:pt idx="2267">
                  <c:v>292.71761093199609</c:v>
                </c:pt>
                <c:pt idx="2268">
                  <c:v>292.74584983879652</c:v>
                </c:pt>
                <c:pt idx="2269">
                  <c:v>292.97126485491685</c:v>
                </c:pt>
                <c:pt idx="2270">
                  <c:v>293.07413836942516</c:v>
                </c:pt>
                <c:pt idx="2271">
                  <c:v>293.06672453248268</c:v>
                </c:pt>
                <c:pt idx="2272">
                  <c:v>292.9600520792344</c:v>
                </c:pt>
                <c:pt idx="2273">
                  <c:v>293.06404687131095</c:v>
                </c:pt>
                <c:pt idx="2274">
                  <c:v>293.15764218417985</c:v>
                </c:pt>
                <c:pt idx="2275">
                  <c:v>293.14187796576186</c:v>
                </c:pt>
                <c:pt idx="2276">
                  <c:v>293.22769016918568</c:v>
                </c:pt>
                <c:pt idx="2277">
                  <c:v>293.2049211522671</c:v>
                </c:pt>
                <c:pt idx="2278">
                  <c:v>293.38442903704038</c:v>
                </c:pt>
                <c:pt idx="2279">
                  <c:v>293.24598613333632</c:v>
                </c:pt>
                <c:pt idx="2280">
                  <c:v>293.02138752000269</c:v>
                </c:pt>
                <c:pt idx="2281">
                  <c:v>293.11924876800242</c:v>
                </c:pt>
                <c:pt idx="2282">
                  <c:v>293.20732389120218</c:v>
                </c:pt>
                <c:pt idx="2283">
                  <c:v>292.98659150208198</c:v>
                </c:pt>
                <c:pt idx="2284">
                  <c:v>292.98793235187378</c:v>
                </c:pt>
                <c:pt idx="2285">
                  <c:v>293.28913911668644</c:v>
                </c:pt>
                <c:pt idx="2286">
                  <c:v>293.3602252050178</c:v>
                </c:pt>
                <c:pt idx="2287">
                  <c:v>293.32420268451602</c:v>
                </c:pt>
                <c:pt idx="2288">
                  <c:v>293.29178241606445</c:v>
                </c:pt>
                <c:pt idx="2289">
                  <c:v>293.46260417445802</c:v>
                </c:pt>
                <c:pt idx="2290">
                  <c:v>293.51634375701218</c:v>
                </c:pt>
                <c:pt idx="2291">
                  <c:v>293.46470938131097</c:v>
                </c:pt>
                <c:pt idx="2292">
                  <c:v>293.51823844317988</c:v>
                </c:pt>
                <c:pt idx="2293">
                  <c:v>293.56641459886185</c:v>
                </c:pt>
                <c:pt idx="2294">
                  <c:v>293.70977313897566</c:v>
                </c:pt>
                <c:pt idx="2295">
                  <c:v>293.63879582507809</c:v>
                </c:pt>
                <c:pt idx="2296">
                  <c:v>293.57491624257028</c:v>
                </c:pt>
                <c:pt idx="2297">
                  <c:v>293.81742461831328</c:v>
                </c:pt>
                <c:pt idx="2298">
                  <c:v>294.13568215648195</c:v>
                </c:pt>
                <c:pt idx="2299">
                  <c:v>294.32211394083379</c:v>
                </c:pt>
                <c:pt idx="2300">
                  <c:v>294.68990254675043</c:v>
                </c:pt>
                <c:pt idx="2301">
                  <c:v>295.02091229207542</c:v>
                </c:pt>
                <c:pt idx="2302">
                  <c:v>295.31882106286793</c:v>
                </c:pt>
                <c:pt idx="2303">
                  <c:v>295.38693895658116</c:v>
                </c:pt>
                <c:pt idx="2304">
                  <c:v>295.54824506092302</c:v>
                </c:pt>
                <c:pt idx="2305">
                  <c:v>295.99342055483072</c:v>
                </c:pt>
                <c:pt idx="2306">
                  <c:v>296.19407849934765</c:v>
                </c:pt>
                <c:pt idx="2307">
                  <c:v>296.37467064941291</c:v>
                </c:pt>
                <c:pt idx="2308">
                  <c:v>296.53720358447163</c:v>
                </c:pt>
                <c:pt idx="2309">
                  <c:v>296.78348322602443</c:v>
                </c:pt>
                <c:pt idx="2310">
                  <c:v>297.00513490342195</c:v>
                </c:pt>
                <c:pt idx="2311">
                  <c:v>297.10462141307977</c:v>
                </c:pt>
                <c:pt idx="2312">
                  <c:v>297.19415927177181</c:v>
                </c:pt>
                <c:pt idx="2313">
                  <c:v>297.57474334459465</c:v>
                </c:pt>
                <c:pt idx="2314">
                  <c:v>297.6172690101352</c:v>
                </c:pt>
                <c:pt idx="2315">
                  <c:v>297.55554210912169</c:v>
                </c:pt>
                <c:pt idx="2316">
                  <c:v>297.69998789820949</c:v>
                </c:pt>
                <c:pt idx="2317">
                  <c:v>297.92998910838855</c:v>
                </c:pt>
                <c:pt idx="2318">
                  <c:v>297.93699019754973</c:v>
                </c:pt>
                <c:pt idx="2319">
                  <c:v>297.94329117779478</c:v>
                </c:pt>
                <c:pt idx="2320">
                  <c:v>298.0489620600153</c:v>
                </c:pt>
                <c:pt idx="2321">
                  <c:v>298.2440658540138</c:v>
                </c:pt>
                <c:pt idx="2322">
                  <c:v>298.31965926861238</c:v>
                </c:pt>
                <c:pt idx="2323">
                  <c:v>298.18769334175113</c:v>
                </c:pt>
                <c:pt idx="2324">
                  <c:v>298.268924007576</c:v>
                </c:pt>
                <c:pt idx="2325">
                  <c:v>298.24203160681844</c:v>
                </c:pt>
                <c:pt idx="2326">
                  <c:v>298.31782844613656</c:v>
                </c:pt>
                <c:pt idx="2327">
                  <c:v>298.38604560152288</c:v>
                </c:pt>
                <c:pt idx="2328">
                  <c:v>298.24744104137056</c:v>
                </c:pt>
                <c:pt idx="2329">
                  <c:v>298.52269693723355</c:v>
                </c:pt>
                <c:pt idx="2330">
                  <c:v>298.57042724351015</c:v>
                </c:pt>
                <c:pt idx="2331">
                  <c:v>298.41338451915914</c:v>
                </c:pt>
                <c:pt idx="2332">
                  <c:v>298.57204606724321</c:v>
                </c:pt>
                <c:pt idx="2333">
                  <c:v>298.71484146051887</c:v>
                </c:pt>
                <c:pt idx="2334">
                  <c:v>298.64335731446698</c:v>
                </c:pt>
                <c:pt idx="2335">
                  <c:v>298.57902158302028</c:v>
                </c:pt>
                <c:pt idx="2336">
                  <c:v>298.52111942471828</c:v>
                </c:pt>
                <c:pt idx="2337">
                  <c:v>298.66900748224646</c:v>
                </c:pt>
                <c:pt idx="2338">
                  <c:v>298.70210673402181</c:v>
                </c:pt>
                <c:pt idx="2339">
                  <c:v>298.5318960606196</c:v>
                </c:pt>
                <c:pt idx="2340">
                  <c:v>298.57870645455762</c:v>
                </c:pt>
                <c:pt idx="2341">
                  <c:v>298.72083580910186</c:v>
                </c:pt>
                <c:pt idx="2342">
                  <c:v>298.74875222819168</c:v>
                </c:pt>
                <c:pt idx="2343">
                  <c:v>298.6738770053725</c:v>
                </c:pt>
                <c:pt idx="2344">
                  <c:v>298.60648930483529</c:v>
                </c:pt>
                <c:pt idx="2345">
                  <c:v>298.84584037435178</c:v>
                </c:pt>
                <c:pt idx="2346">
                  <c:v>298.8612563369166</c:v>
                </c:pt>
                <c:pt idx="2347">
                  <c:v>298.67513070322491</c:v>
                </c:pt>
                <c:pt idx="2348">
                  <c:v>298.80761763290241</c:v>
                </c:pt>
                <c:pt idx="2349">
                  <c:v>298.92685586961215</c:v>
                </c:pt>
                <c:pt idx="2350">
                  <c:v>298.83417028265097</c:v>
                </c:pt>
                <c:pt idx="2351">
                  <c:v>298.75075325438587</c:v>
                </c:pt>
                <c:pt idx="2352">
                  <c:v>298.87567792894731</c:v>
                </c:pt>
                <c:pt idx="2353">
                  <c:v>298.98811013605257</c:v>
                </c:pt>
                <c:pt idx="2354">
                  <c:v>298.88929912244731</c:v>
                </c:pt>
                <c:pt idx="2355">
                  <c:v>298.80036921020258</c:v>
                </c:pt>
                <c:pt idx="2356">
                  <c:v>298.82033228918232</c:v>
                </c:pt>
                <c:pt idx="2357">
                  <c:v>298.93829906026411</c:v>
                </c:pt>
                <c:pt idx="2358">
                  <c:v>298.94446915423771</c:v>
                </c:pt>
                <c:pt idx="2359">
                  <c:v>298.95002223881392</c:v>
                </c:pt>
                <c:pt idx="2360">
                  <c:v>298.95502001493253</c:v>
                </c:pt>
                <c:pt idx="2361">
                  <c:v>299.05951801343929</c:v>
                </c:pt>
                <c:pt idx="2362">
                  <c:v>299.05356621209535</c:v>
                </c:pt>
                <c:pt idx="2363">
                  <c:v>298.8482095908858</c:v>
                </c:pt>
                <c:pt idx="2364">
                  <c:v>299.06338863179724</c:v>
                </c:pt>
                <c:pt idx="2365">
                  <c:v>299.0570497686175</c:v>
                </c:pt>
                <c:pt idx="2366">
                  <c:v>298.95134479175579</c:v>
                </c:pt>
                <c:pt idx="2367">
                  <c:v>298.85621031258023</c:v>
                </c:pt>
                <c:pt idx="2368">
                  <c:v>298.87058928132217</c:v>
                </c:pt>
                <c:pt idx="2369">
                  <c:v>298.98353035318996</c:v>
                </c:pt>
                <c:pt idx="2370">
                  <c:v>298.88517731787101</c:v>
                </c:pt>
                <c:pt idx="2371">
                  <c:v>298.79665958608393</c:v>
                </c:pt>
                <c:pt idx="2372">
                  <c:v>298.81699362747554</c:v>
                </c:pt>
                <c:pt idx="2373">
                  <c:v>298.93529426472799</c:v>
                </c:pt>
                <c:pt idx="2374">
                  <c:v>298.84176483825519</c:v>
                </c:pt>
                <c:pt idx="2375">
                  <c:v>298.75758835442969</c:v>
                </c:pt>
                <c:pt idx="2376">
                  <c:v>298.68182951898672</c:v>
                </c:pt>
                <c:pt idx="2377">
                  <c:v>298.81364656708803</c:v>
                </c:pt>
                <c:pt idx="2378">
                  <c:v>298.63228191037922</c:v>
                </c:pt>
                <c:pt idx="2379">
                  <c:v>298.5690537193413</c:v>
                </c:pt>
                <c:pt idx="2380">
                  <c:v>298.91214834740714</c:v>
                </c:pt>
                <c:pt idx="2381">
                  <c:v>298.92093351266641</c:v>
                </c:pt>
                <c:pt idx="2382">
                  <c:v>298.72884016139977</c:v>
                </c:pt>
                <c:pt idx="2383">
                  <c:v>298.65595614525984</c:v>
                </c:pt>
                <c:pt idx="2384">
                  <c:v>298.69036053073381</c:v>
                </c:pt>
                <c:pt idx="2385">
                  <c:v>298.82132447766043</c:v>
                </c:pt>
                <c:pt idx="2386">
                  <c:v>298.73919202989441</c:v>
                </c:pt>
                <c:pt idx="2387">
                  <c:v>298.66527282690498</c:v>
                </c:pt>
                <c:pt idx="2388">
                  <c:v>298.79874554421451</c:v>
                </c:pt>
                <c:pt idx="2389">
                  <c:v>298.81887098979303</c:v>
                </c:pt>
                <c:pt idx="2390">
                  <c:v>298.83698389081371</c:v>
                </c:pt>
                <c:pt idx="2391">
                  <c:v>298.85328550173233</c:v>
                </c:pt>
                <c:pt idx="2392">
                  <c:v>298.86795695155911</c:v>
                </c:pt>
                <c:pt idx="2393">
                  <c:v>299.08116125640322</c:v>
                </c:pt>
                <c:pt idx="2394">
                  <c:v>298.9730451307629</c:v>
                </c:pt>
                <c:pt idx="2395">
                  <c:v>298.77574061768661</c:v>
                </c:pt>
                <c:pt idx="2396">
                  <c:v>298.99816655591798</c:v>
                </c:pt>
                <c:pt idx="2397">
                  <c:v>299.09834990032618</c:v>
                </c:pt>
                <c:pt idx="2398">
                  <c:v>298.98851491029359</c:v>
                </c:pt>
                <c:pt idx="2399">
                  <c:v>299.08966341926424</c:v>
                </c:pt>
                <c:pt idx="2400">
                  <c:v>299.18069707733781</c:v>
                </c:pt>
                <c:pt idx="2401">
                  <c:v>299.26262736960405</c:v>
                </c:pt>
                <c:pt idx="2402">
                  <c:v>299.23636463264364</c:v>
                </c:pt>
                <c:pt idx="2403">
                  <c:v>299.1127281693793</c:v>
                </c:pt>
                <c:pt idx="2404">
                  <c:v>299.10145535244135</c:v>
                </c:pt>
                <c:pt idx="2405">
                  <c:v>298.99130981719725</c:v>
                </c:pt>
                <c:pt idx="2406">
                  <c:v>298.69217883547753</c:v>
                </c:pt>
                <c:pt idx="2407">
                  <c:v>298.42296095192984</c:v>
                </c:pt>
                <c:pt idx="2408">
                  <c:v>298.28066485673685</c:v>
                </c:pt>
                <c:pt idx="2409">
                  <c:v>298.0525983710632</c:v>
                </c:pt>
                <c:pt idx="2410">
                  <c:v>297.64733853395688</c:v>
                </c:pt>
                <c:pt idx="2411">
                  <c:v>297.28260468056118</c:v>
                </c:pt>
                <c:pt idx="2412">
                  <c:v>297.15434421250507</c:v>
                </c:pt>
                <c:pt idx="2413">
                  <c:v>296.83890979125454</c:v>
                </c:pt>
                <c:pt idx="2414">
                  <c:v>296.25501881212909</c:v>
                </c:pt>
                <c:pt idx="2415">
                  <c:v>295.92951693091618</c:v>
                </c:pt>
                <c:pt idx="2416">
                  <c:v>295.63656523782458</c:v>
                </c:pt>
                <c:pt idx="2417">
                  <c:v>295.2729087140421</c:v>
                </c:pt>
                <c:pt idx="2418">
                  <c:v>294.84561784263792</c:v>
                </c:pt>
                <c:pt idx="2419">
                  <c:v>294.46105605837414</c:v>
                </c:pt>
                <c:pt idx="2420">
                  <c:v>294.2149504525367</c:v>
                </c:pt>
                <c:pt idx="2421">
                  <c:v>294.09345540728305</c:v>
                </c:pt>
                <c:pt idx="2422">
                  <c:v>293.78410986655479</c:v>
                </c:pt>
                <c:pt idx="2423">
                  <c:v>293.50569887989934</c:v>
                </c:pt>
                <c:pt idx="2424">
                  <c:v>293.45512899190942</c:v>
                </c:pt>
                <c:pt idx="2425">
                  <c:v>293.20961609271853</c:v>
                </c:pt>
                <c:pt idx="2426">
                  <c:v>292.78865448344669</c:v>
                </c:pt>
                <c:pt idx="2427">
                  <c:v>292.50978903510202</c:v>
                </c:pt>
                <c:pt idx="2428">
                  <c:v>292.55881013159183</c:v>
                </c:pt>
                <c:pt idx="2429">
                  <c:v>292.30292911843264</c:v>
                </c:pt>
                <c:pt idx="2430">
                  <c:v>291.97263620658936</c:v>
                </c:pt>
                <c:pt idx="2431">
                  <c:v>291.77537258593043</c:v>
                </c:pt>
                <c:pt idx="2432">
                  <c:v>291.69783532733743</c:v>
                </c:pt>
                <c:pt idx="2433">
                  <c:v>291.62805179460372</c:v>
                </c:pt>
                <c:pt idx="2434">
                  <c:v>291.46524661514337</c:v>
                </c:pt>
                <c:pt idx="2435">
                  <c:v>291.31872195362905</c:v>
                </c:pt>
                <c:pt idx="2436">
                  <c:v>291.38684975826612</c:v>
                </c:pt>
                <c:pt idx="2437">
                  <c:v>291.34816478243954</c:v>
                </c:pt>
                <c:pt idx="2438">
                  <c:v>291.21334830419562</c:v>
                </c:pt>
                <c:pt idx="2439">
                  <c:v>291.19201347377611</c:v>
                </c:pt>
                <c:pt idx="2440">
                  <c:v>291.27281212639849</c:v>
                </c:pt>
                <c:pt idx="2441">
                  <c:v>291.24553091375867</c:v>
                </c:pt>
                <c:pt idx="2442">
                  <c:v>291.0209778223828</c:v>
                </c:pt>
                <c:pt idx="2443">
                  <c:v>291.01888004014455</c:v>
                </c:pt>
                <c:pt idx="2444">
                  <c:v>291.3169920361301</c:v>
                </c:pt>
                <c:pt idx="2445">
                  <c:v>291.18529283251712</c:v>
                </c:pt>
                <c:pt idx="2446">
                  <c:v>291.06676354926543</c:v>
                </c:pt>
                <c:pt idx="2447">
                  <c:v>291.06008719433891</c:v>
                </c:pt>
                <c:pt idx="2448">
                  <c:v>291.15407847490502</c:v>
                </c:pt>
                <c:pt idx="2449">
                  <c:v>291.03867062741455</c:v>
                </c:pt>
                <c:pt idx="2450">
                  <c:v>291.0348035646731</c:v>
                </c:pt>
                <c:pt idx="2451">
                  <c:v>290.93132320820581</c:v>
                </c:pt>
                <c:pt idx="2452">
                  <c:v>291.03819088738521</c:v>
                </c:pt>
                <c:pt idx="2453">
                  <c:v>291.0343717986467</c:v>
                </c:pt>
                <c:pt idx="2454">
                  <c:v>290.83093461878201</c:v>
                </c:pt>
                <c:pt idx="2455">
                  <c:v>290.94784115690379</c:v>
                </c:pt>
                <c:pt idx="2456">
                  <c:v>290.95305704121347</c:v>
                </c:pt>
                <c:pt idx="2457">
                  <c:v>290.95775133709213</c:v>
                </c:pt>
                <c:pt idx="2458">
                  <c:v>290.76197620338291</c:v>
                </c:pt>
                <c:pt idx="2459">
                  <c:v>290.68577858304462</c:v>
                </c:pt>
                <c:pt idx="2460">
                  <c:v>290.81720072474013</c:v>
                </c:pt>
                <c:pt idx="2461">
                  <c:v>290.73548065226612</c:v>
                </c:pt>
                <c:pt idx="2462">
                  <c:v>290.46193258703954</c:v>
                </c:pt>
                <c:pt idx="2463">
                  <c:v>290.61573932833556</c:v>
                </c:pt>
                <c:pt idx="2464">
                  <c:v>290.75416539550201</c:v>
                </c:pt>
                <c:pt idx="2465">
                  <c:v>290.67874885595182</c:v>
                </c:pt>
                <c:pt idx="2466">
                  <c:v>290.81087397035662</c:v>
                </c:pt>
                <c:pt idx="2467">
                  <c:v>290.82978657332097</c:v>
                </c:pt>
                <c:pt idx="2468">
                  <c:v>290.94680791598887</c:v>
                </c:pt>
                <c:pt idx="2469">
                  <c:v>290.95212712439002</c:v>
                </c:pt>
                <c:pt idx="2470">
                  <c:v>290.75691441195102</c:v>
                </c:pt>
                <c:pt idx="2471">
                  <c:v>290.78122297075595</c:v>
                </c:pt>
                <c:pt idx="2472">
                  <c:v>290.90310067368034</c:v>
                </c:pt>
                <c:pt idx="2473">
                  <c:v>290.7127906063123</c:v>
                </c:pt>
                <c:pt idx="2474">
                  <c:v>290.64151154568106</c:v>
                </c:pt>
                <c:pt idx="2475">
                  <c:v>290.77736039111295</c:v>
                </c:pt>
                <c:pt idx="2476">
                  <c:v>290.89962435200164</c:v>
                </c:pt>
                <c:pt idx="2477">
                  <c:v>290.9096619168015</c:v>
                </c:pt>
                <c:pt idx="2478">
                  <c:v>290.81869572512136</c:v>
                </c:pt>
                <c:pt idx="2479">
                  <c:v>290.93682615260923</c:v>
                </c:pt>
                <c:pt idx="2480">
                  <c:v>291.04314353734833</c:v>
                </c:pt>
                <c:pt idx="2481">
                  <c:v>290.93882918361351</c:v>
                </c:pt>
                <c:pt idx="2482">
                  <c:v>290.94494626525221</c:v>
                </c:pt>
                <c:pt idx="2483">
                  <c:v>291.050451638727</c:v>
                </c:pt>
                <c:pt idx="2484">
                  <c:v>291.14540647485427</c:v>
                </c:pt>
                <c:pt idx="2485">
                  <c:v>291.23086582736886</c:v>
                </c:pt>
                <c:pt idx="2486">
                  <c:v>291.20777924463198</c:v>
                </c:pt>
                <c:pt idx="2487">
                  <c:v>291.28700132016877</c:v>
                </c:pt>
                <c:pt idx="2488">
                  <c:v>291.35830118815187</c:v>
                </c:pt>
                <c:pt idx="2489">
                  <c:v>291.3224710693367</c:v>
                </c:pt>
                <c:pt idx="2490">
                  <c:v>291.29022396240305</c:v>
                </c:pt>
                <c:pt idx="2491">
                  <c:v>291.36120156616272</c:v>
                </c:pt>
                <c:pt idx="2492">
                  <c:v>291.52508140954649</c:v>
                </c:pt>
                <c:pt idx="2493">
                  <c:v>291.27257326859183</c:v>
                </c:pt>
                <c:pt idx="2494">
                  <c:v>291.24531594173266</c:v>
                </c:pt>
                <c:pt idx="2495">
                  <c:v>291.32078434755937</c:v>
                </c:pt>
                <c:pt idx="2496">
                  <c:v>291.28870591280344</c:v>
                </c:pt>
                <c:pt idx="2497">
                  <c:v>291.2598353215231</c:v>
                </c:pt>
                <c:pt idx="2498">
                  <c:v>291.23385178937082</c:v>
                </c:pt>
                <c:pt idx="2499">
                  <c:v>291.21046661043374</c:v>
                </c:pt>
                <c:pt idx="2500">
                  <c:v>291.28941994939038</c:v>
                </c:pt>
                <c:pt idx="2501">
                  <c:v>291.16047795445132</c:v>
                </c:pt>
                <c:pt idx="2502">
                  <c:v>290.84443015900621</c:v>
                </c:pt>
                <c:pt idx="2503">
                  <c:v>290.95998714310559</c:v>
                </c:pt>
                <c:pt idx="2504">
                  <c:v>290.96398842879506</c:v>
                </c:pt>
                <c:pt idx="2505">
                  <c:v>290.76758958591552</c:v>
                </c:pt>
                <c:pt idx="2506">
                  <c:v>290.69083062732398</c:v>
                </c:pt>
                <c:pt idx="2507">
                  <c:v>290.72174756459162</c:v>
                </c:pt>
                <c:pt idx="2508">
                  <c:v>290.84957280813245</c:v>
                </c:pt>
                <c:pt idx="2509">
                  <c:v>290.76461552731922</c:v>
                </c:pt>
                <c:pt idx="2510">
                  <c:v>290.48815397458731</c:v>
                </c:pt>
                <c:pt idx="2511">
                  <c:v>290.63933857712857</c:v>
                </c:pt>
                <c:pt idx="2512">
                  <c:v>290.67540471941572</c:v>
                </c:pt>
                <c:pt idx="2513">
                  <c:v>290.50786424747412</c:v>
                </c:pt>
                <c:pt idx="2514">
                  <c:v>290.45707782272672</c:v>
                </c:pt>
                <c:pt idx="2515">
                  <c:v>290.41137004045407</c:v>
                </c:pt>
                <c:pt idx="2516">
                  <c:v>290.47023303640867</c:v>
                </c:pt>
                <c:pt idx="2517">
                  <c:v>290.42320973276782</c:v>
                </c:pt>
                <c:pt idx="2518">
                  <c:v>290.18088875949104</c:v>
                </c:pt>
                <c:pt idx="2519">
                  <c:v>290.36279988354192</c:v>
                </c:pt>
                <c:pt idx="2520">
                  <c:v>290.42651989518777</c:v>
                </c:pt>
                <c:pt idx="2521">
                  <c:v>290.28386790566896</c:v>
                </c:pt>
                <c:pt idx="2522">
                  <c:v>290.25548111510204</c:v>
                </c:pt>
                <c:pt idx="2523">
                  <c:v>290.32993300359186</c:v>
                </c:pt>
                <c:pt idx="2524">
                  <c:v>290.29693970323268</c:v>
                </c:pt>
                <c:pt idx="2525">
                  <c:v>290.16724573290941</c:v>
                </c:pt>
                <c:pt idx="2526">
                  <c:v>289.95052115961846</c:v>
                </c:pt>
                <c:pt idx="2527">
                  <c:v>290.05546904365667</c:v>
                </c:pt>
                <c:pt idx="2528">
                  <c:v>290.04992213929103</c:v>
                </c:pt>
                <c:pt idx="2529">
                  <c:v>289.94492992536192</c:v>
                </c:pt>
                <c:pt idx="2530">
                  <c:v>289.95043693282571</c:v>
                </c:pt>
                <c:pt idx="2531">
                  <c:v>289.95539323954313</c:v>
                </c:pt>
                <c:pt idx="2532">
                  <c:v>289.95985391558884</c:v>
                </c:pt>
                <c:pt idx="2533">
                  <c:v>289.76386852402999</c:v>
                </c:pt>
                <c:pt idx="2534">
                  <c:v>289.58748167162702</c:v>
                </c:pt>
                <c:pt idx="2535">
                  <c:v>289.62873350446432</c:v>
                </c:pt>
                <c:pt idx="2536">
                  <c:v>289.56586015401786</c:v>
                </c:pt>
                <c:pt idx="2537">
                  <c:v>289.20927413861608</c:v>
                </c:pt>
                <c:pt idx="2538">
                  <c:v>289.18834672475447</c:v>
                </c:pt>
                <c:pt idx="2539">
                  <c:v>289.26951205227903</c:v>
                </c:pt>
                <c:pt idx="2540">
                  <c:v>289.2425608470511</c:v>
                </c:pt>
                <c:pt idx="2541">
                  <c:v>289.11830476234599</c:v>
                </c:pt>
                <c:pt idx="2542">
                  <c:v>289.00647428611143</c:v>
                </c:pt>
                <c:pt idx="2543">
                  <c:v>289.00582685750027</c:v>
                </c:pt>
                <c:pt idx="2544">
                  <c:v>288.90524417175027</c:v>
                </c:pt>
                <c:pt idx="2545">
                  <c:v>288.81471975457526</c:v>
                </c:pt>
                <c:pt idx="2546">
                  <c:v>288.93324777911772</c:v>
                </c:pt>
                <c:pt idx="2547">
                  <c:v>289.139923001206</c:v>
                </c:pt>
                <c:pt idx="2548">
                  <c:v>289.42593070108541</c:v>
                </c:pt>
                <c:pt idx="2549">
                  <c:v>289.68333763097684</c:v>
                </c:pt>
                <c:pt idx="2550">
                  <c:v>290.11500386787912</c:v>
                </c:pt>
                <c:pt idx="2551">
                  <c:v>290.70350348109122</c:v>
                </c:pt>
                <c:pt idx="2552">
                  <c:v>291.1331531329821</c:v>
                </c:pt>
                <c:pt idx="2553">
                  <c:v>291.31983781968393</c:v>
                </c:pt>
                <c:pt idx="2554">
                  <c:v>291.78785403771559</c:v>
                </c:pt>
                <c:pt idx="2555">
                  <c:v>292.20906863394407</c:v>
                </c:pt>
                <c:pt idx="2556">
                  <c:v>292.48816177054965</c:v>
                </c:pt>
                <c:pt idx="2557">
                  <c:v>292.63934559349468</c:v>
                </c:pt>
                <c:pt idx="2558">
                  <c:v>292.97541103414522</c:v>
                </c:pt>
                <c:pt idx="2559">
                  <c:v>293.27786993073073</c:v>
                </c:pt>
                <c:pt idx="2560">
                  <c:v>293.55008293765769</c:v>
                </c:pt>
                <c:pt idx="2561">
                  <c:v>293.69507464389193</c:v>
                </c:pt>
                <c:pt idx="2562">
                  <c:v>293.92556717950276</c:v>
                </c:pt>
                <c:pt idx="2563">
                  <c:v>294.23301046155251</c:v>
                </c:pt>
                <c:pt idx="2564">
                  <c:v>294.60970941539728</c:v>
                </c:pt>
                <c:pt idx="2565">
                  <c:v>294.7487384738576</c:v>
                </c:pt>
                <c:pt idx="2566">
                  <c:v>294.67386462647181</c:v>
                </c:pt>
                <c:pt idx="2567">
                  <c:v>295.00647816382462</c:v>
                </c:pt>
                <c:pt idx="2568">
                  <c:v>295.00583034744216</c:v>
                </c:pt>
                <c:pt idx="2569">
                  <c:v>294.90524731269795</c:v>
                </c:pt>
                <c:pt idx="2570">
                  <c:v>295.21472258142819</c:v>
                </c:pt>
                <c:pt idx="2571">
                  <c:v>295.39325032328537</c:v>
                </c:pt>
                <c:pt idx="2572">
                  <c:v>295.55392529095684</c:v>
                </c:pt>
                <c:pt idx="2573">
                  <c:v>295.59853276186118</c:v>
                </c:pt>
                <c:pt idx="2574">
                  <c:v>295.73867948567505</c:v>
                </c:pt>
                <c:pt idx="2575">
                  <c:v>295.86481153710753</c:v>
                </c:pt>
                <c:pt idx="2576">
                  <c:v>295.97833038339678</c:v>
                </c:pt>
                <c:pt idx="2577">
                  <c:v>295.88049734505711</c:v>
                </c:pt>
                <c:pt idx="2578">
                  <c:v>295.99244761055138</c:v>
                </c:pt>
                <c:pt idx="2579">
                  <c:v>296.09320284949627</c:v>
                </c:pt>
                <c:pt idx="2580">
                  <c:v>296.18388256454665</c:v>
                </c:pt>
                <c:pt idx="2581">
                  <c:v>296.265494308092</c:v>
                </c:pt>
                <c:pt idx="2582">
                  <c:v>296.33894487728281</c:v>
                </c:pt>
                <c:pt idx="2583">
                  <c:v>296.60505038955449</c:v>
                </c:pt>
                <c:pt idx="2584">
                  <c:v>296.54454535059909</c:v>
                </c:pt>
                <c:pt idx="2585">
                  <c:v>296.39009081553917</c:v>
                </c:pt>
                <c:pt idx="2586">
                  <c:v>296.55108173398526</c:v>
                </c:pt>
                <c:pt idx="2587">
                  <c:v>296.69597356058676</c:v>
                </c:pt>
                <c:pt idx="2588">
                  <c:v>296.52637620452811</c:v>
                </c:pt>
                <c:pt idx="2589">
                  <c:v>296.57373858407527</c:v>
                </c:pt>
                <c:pt idx="2590">
                  <c:v>296.51636472566776</c:v>
                </c:pt>
                <c:pt idx="2591">
                  <c:v>296.66472825310098</c:v>
                </c:pt>
                <c:pt idx="2592">
                  <c:v>296.79825542779088</c:v>
                </c:pt>
                <c:pt idx="2593">
                  <c:v>296.7184298850118</c:v>
                </c:pt>
                <c:pt idx="2594">
                  <c:v>296.84658689651064</c:v>
                </c:pt>
                <c:pt idx="2595">
                  <c:v>296.96192820685962</c:v>
                </c:pt>
                <c:pt idx="2596">
                  <c:v>296.96573538617366</c:v>
                </c:pt>
                <c:pt idx="2597">
                  <c:v>296.86916184755631</c:v>
                </c:pt>
                <c:pt idx="2598">
                  <c:v>296.98224566280072</c:v>
                </c:pt>
                <c:pt idx="2599">
                  <c:v>297.08402109652064</c:v>
                </c:pt>
                <c:pt idx="2600">
                  <c:v>297.07561898686856</c:v>
                </c:pt>
                <c:pt idx="2601">
                  <c:v>296.96805708818175</c:v>
                </c:pt>
                <c:pt idx="2602">
                  <c:v>297.17125137936358</c:v>
                </c:pt>
                <c:pt idx="2603">
                  <c:v>297.25412624142723</c:v>
                </c:pt>
                <c:pt idx="2604">
                  <c:v>297.22871361728448</c:v>
                </c:pt>
                <c:pt idx="2605">
                  <c:v>297.20584225555604</c:v>
                </c:pt>
                <c:pt idx="2606">
                  <c:v>297.28525803000048</c:v>
                </c:pt>
                <c:pt idx="2607">
                  <c:v>297.35673222700046</c:v>
                </c:pt>
                <c:pt idx="2608">
                  <c:v>297.22105900430046</c:v>
                </c:pt>
                <c:pt idx="2609">
                  <c:v>297.09895310387043</c:v>
                </c:pt>
                <c:pt idx="2610">
                  <c:v>296.98905779348343</c:v>
                </c:pt>
                <c:pt idx="2611">
                  <c:v>297.09015201413513</c:v>
                </c:pt>
                <c:pt idx="2612">
                  <c:v>297.08113681272164</c:v>
                </c:pt>
                <c:pt idx="2613">
                  <c:v>296.97302313144951</c:v>
                </c:pt>
                <c:pt idx="2614">
                  <c:v>297.0757208183046</c:v>
                </c:pt>
                <c:pt idx="2615">
                  <c:v>297.16814873647417</c:v>
                </c:pt>
                <c:pt idx="2616">
                  <c:v>297.05133386282677</c:v>
                </c:pt>
                <c:pt idx="2617">
                  <c:v>296.94620047654411</c:v>
                </c:pt>
                <c:pt idx="2618">
                  <c:v>297.1515804288897</c:v>
                </c:pt>
                <c:pt idx="2619">
                  <c:v>297.13642238600073</c:v>
                </c:pt>
                <c:pt idx="2620">
                  <c:v>297.02278014740068</c:v>
                </c:pt>
                <c:pt idx="2621">
                  <c:v>296.92050213266066</c:v>
                </c:pt>
                <c:pt idx="2622">
                  <c:v>297.02845191939463</c:v>
                </c:pt>
                <c:pt idx="2623">
                  <c:v>297.22560672745516</c:v>
                </c:pt>
                <c:pt idx="2624">
                  <c:v>297.20304605470966</c:v>
                </c:pt>
                <c:pt idx="2625">
                  <c:v>297.18274144923868</c:v>
                </c:pt>
                <c:pt idx="2626">
                  <c:v>297.26446730431485</c:v>
                </c:pt>
                <c:pt idx="2627">
                  <c:v>297.23802057388338</c:v>
                </c:pt>
                <c:pt idx="2628">
                  <c:v>297.21421851649501</c:v>
                </c:pt>
                <c:pt idx="2629">
                  <c:v>297.1927966648455</c:v>
                </c:pt>
                <c:pt idx="2630">
                  <c:v>297.27351699836095</c:v>
                </c:pt>
                <c:pt idx="2631">
                  <c:v>297.34616529852485</c:v>
                </c:pt>
                <c:pt idx="2632">
                  <c:v>297.11154876867238</c:v>
                </c:pt>
                <c:pt idx="2633">
                  <c:v>297.00039389180517</c:v>
                </c:pt>
                <c:pt idx="2634">
                  <c:v>297.20035450262463</c:v>
                </c:pt>
                <c:pt idx="2635">
                  <c:v>297.18031905236217</c:v>
                </c:pt>
                <c:pt idx="2636">
                  <c:v>296.96228714712595</c:v>
                </c:pt>
                <c:pt idx="2637">
                  <c:v>296.86605843241341</c:v>
                </c:pt>
                <c:pt idx="2638">
                  <c:v>296.67945258917206</c:v>
                </c:pt>
                <c:pt idx="2639">
                  <c:v>296.41150733025484</c:v>
                </c:pt>
                <c:pt idx="2640">
                  <c:v>296.07035659722936</c:v>
                </c:pt>
                <c:pt idx="2641">
                  <c:v>295.46332093750641</c:v>
                </c:pt>
                <c:pt idx="2642">
                  <c:v>295.11698884375579</c:v>
                </c:pt>
                <c:pt idx="2643">
                  <c:v>294.70528995938025</c:v>
                </c:pt>
                <c:pt idx="2644">
                  <c:v>294.23476096344223</c:v>
                </c:pt>
                <c:pt idx="2645">
                  <c:v>293.81128486709804</c:v>
                </c:pt>
                <c:pt idx="2646">
                  <c:v>293.63015638038826</c:v>
                </c:pt>
                <c:pt idx="2647">
                  <c:v>293.36714074234948</c:v>
                </c:pt>
                <c:pt idx="2648">
                  <c:v>292.83042666811457</c:v>
                </c:pt>
                <c:pt idx="2649">
                  <c:v>292.44738400130308</c:v>
                </c:pt>
                <c:pt idx="2650">
                  <c:v>292.3026456011728</c:v>
                </c:pt>
                <c:pt idx="2651">
                  <c:v>291.97238104105548</c:v>
                </c:pt>
                <c:pt idx="2652">
                  <c:v>291.57514293694993</c:v>
                </c:pt>
                <c:pt idx="2653">
                  <c:v>291.51762864325497</c:v>
                </c:pt>
                <c:pt idx="2654">
                  <c:v>291.3658657789295</c:v>
                </c:pt>
                <c:pt idx="2655">
                  <c:v>291.22927920103655</c:v>
                </c:pt>
                <c:pt idx="2656">
                  <c:v>291.10635128093293</c:v>
                </c:pt>
                <c:pt idx="2657">
                  <c:v>290.79571615283965</c:v>
                </c:pt>
                <c:pt idx="2658">
                  <c:v>290.81614453755572</c:v>
                </c:pt>
                <c:pt idx="2659">
                  <c:v>290.73453008380017</c:v>
                </c:pt>
                <c:pt idx="2660">
                  <c:v>290.46107707542018</c:v>
                </c:pt>
                <c:pt idx="2661">
                  <c:v>290.31496936787812</c:v>
                </c:pt>
                <c:pt idx="2662">
                  <c:v>290.38347243109035</c:v>
                </c:pt>
                <c:pt idx="2663">
                  <c:v>290.14512518798136</c:v>
                </c:pt>
                <c:pt idx="2664">
                  <c:v>289.83061266918321</c:v>
                </c:pt>
                <c:pt idx="2665">
                  <c:v>289.74755140226489</c:v>
                </c:pt>
                <c:pt idx="2666">
                  <c:v>289.77279626203841</c:v>
                </c:pt>
                <c:pt idx="2667">
                  <c:v>289.69551663583457</c:v>
                </c:pt>
                <c:pt idx="2668">
                  <c:v>289.42596497225111</c:v>
                </c:pt>
                <c:pt idx="2669">
                  <c:v>289.38336847502597</c:v>
                </c:pt>
                <c:pt idx="2670">
                  <c:v>289.34503162752338</c:v>
                </c:pt>
                <c:pt idx="2671">
                  <c:v>289.21052846477107</c:v>
                </c:pt>
                <c:pt idx="2672">
                  <c:v>289.08947561829399</c:v>
                </c:pt>
                <c:pt idx="2673">
                  <c:v>288.88052805646458</c:v>
                </c:pt>
                <c:pt idx="2674">
                  <c:v>288.89247525081811</c:v>
                </c:pt>
                <c:pt idx="2675">
                  <c:v>288.90322772573626</c:v>
                </c:pt>
                <c:pt idx="2676">
                  <c:v>288.71290495316265</c:v>
                </c:pt>
                <c:pt idx="2677">
                  <c:v>288.74161445784637</c:v>
                </c:pt>
                <c:pt idx="2678">
                  <c:v>288.76745301206171</c:v>
                </c:pt>
                <c:pt idx="2679">
                  <c:v>288.69070771085558</c:v>
                </c:pt>
                <c:pt idx="2680">
                  <c:v>288.42163693977005</c:v>
                </c:pt>
                <c:pt idx="2681">
                  <c:v>288.37947324579306</c:v>
                </c:pt>
                <c:pt idx="2682">
                  <c:v>288.54152592121375</c:v>
                </c:pt>
                <c:pt idx="2683">
                  <c:v>288.48737332909241</c:v>
                </c:pt>
                <c:pt idx="2684">
                  <c:v>288.33863599618314</c:v>
                </c:pt>
                <c:pt idx="2685">
                  <c:v>288.50477239656482</c:v>
                </c:pt>
                <c:pt idx="2686">
                  <c:v>288.55429515690832</c:v>
                </c:pt>
                <c:pt idx="2687">
                  <c:v>288.49886564121749</c:v>
                </c:pt>
                <c:pt idx="2688">
                  <c:v>288.44897907709577</c:v>
                </c:pt>
                <c:pt idx="2689">
                  <c:v>288.40408116938619</c:v>
                </c:pt>
                <c:pt idx="2690">
                  <c:v>288.46367305244758</c:v>
                </c:pt>
                <c:pt idx="2691">
                  <c:v>288.41730574720282</c:v>
                </c:pt>
                <c:pt idx="2692">
                  <c:v>288.27557517248255</c:v>
                </c:pt>
                <c:pt idx="2693">
                  <c:v>288.24801765523432</c:v>
                </c:pt>
                <c:pt idx="2694">
                  <c:v>288.2232158897109</c:v>
                </c:pt>
                <c:pt idx="2695">
                  <c:v>288.10089430073981</c:v>
                </c:pt>
                <c:pt idx="2696">
                  <c:v>287.89080487066587</c:v>
                </c:pt>
                <c:pt idx="2697">
                  <c:v>287.80172438359926</c:v>
                </c:pt>
                <c:pt idx="2698">
                  <c:v>288.02155194523937</c:v>
                </c:pt>
                <c:pt idx="2699">
                  <c:v>287.91939675071541</c:v>
                </c:pt>
                <c:pt idx="2700">
                  <c:v>287.82745707564385</c:v>
                </c:pt>
                <c:pt idx="2701">
                  <c:v>287.84471136807946</c:v>
                </c:pt>
                <c:pt idx="2702">
                  <c:v>287.86024023127152</c:v>
                </c:pt>
                <c:pt idx="2703">
                  <c:v>287.77421620814437</c:v>
                </c:pt>
                <c:pt idx="2704">
                  <c:v>287.79679458732994</c:v>
                </c:pt>
                <c:pt idx="2705">
                  <c:v>287.71711512859696</c:v>
                </c:pt>
                <c:pt idx="2706">
                  <c:v>287.84540361573727</c:v>
                </c:pt>
                <c:pt idx="2707">
                  <c:v>287.66086325416359</c:v>
                </c:pt>
                <c:pt idx="2708">
                  <c:v>287.49477692874729</c:v>
                </c:pt>
                <c:pt idx="2709">
                  <c:v>287.74529923587255</c:v>
                </c:pt>
                <c:pt idx="2710">
                  <c:v>287.87076931228529</c:v>
                </c:pt>
                <c:pt idx="2711">
                  <c:v>287.78369238105677</c:v>
                </c:pt>
                <c:pt idx="2712">
                  <c:v>287.60532314295114</c:v>
                </c:pt>
                <c:pt idx="2713">
                  <c:v>287.64479082865603</c:v>
                </c:pt>
                <c:pt idx="2714">
                  <c:v>287.68031174579045</c:v>
                </c:pt>
                <c:pt idx="2715">
                  <c:v>287.61228057121139</c:v>
                </c:pt>
                <c:pt idx="2716">
                  <c:v>287.45105251409029</c:v>
                </c:pt>
                <c:pt idx="2717">
                  <c:v>287.60594726268124</c:v>
                </c:pt>
                <c:pt idx="2718">
                  <c:v>287.54535253641313</c:v>
                </c:pt>
                <c:pt idx="2719">
                  <c:v>287.49081728277184</c:v>
                </c:pt>
                <c:pt idx="2720">
                  <c:v>287.54173555449466</c:v>
                </c:pt>
                <c:pt idx="2721">
                  <c:v>287.58756199904519</c:v>
                </c:pt>
                <c:pt idx="2722">
                  <c:v>287.72880579914067</c:v>
                </c:pt>
                <c:pt idx="2723">
                  <c:v>287.65592521922662</c:v>
                </c:pt>
                <c:pt idx="2724">
                  <c:v>287.49033269730398</c:v>
                </c:pt>
                <c:pt idx="2725">
                  <c:v>287.64129942757359</c:v>
                </c:pt>
                <c:pt idx="2726">
                  <c:v>287.77716948481623</c:v>
                </c:pt>
                <c:pt idx="2727">
                  <c:v>287.49945253633462</c:v>
                </c:pt>
                <c:pt idx="2728">
                  <c:v>287.44950728270118</c:v>
                </c:pt>
                <c:pt idx="2729">
                  <c:v>287.60455655443104</c:v>
                </c:pt>
                <c:pt idx="2730">
                  <c:v>287.74410089898794</c:v>
                </c:pt>
                <c:pt idx="2731">
                  <c:v>287.66969080908916</c:v>
                </c:pt>
                <c:pt idx="2732">
                  <c:v>287.60272172818026</c:v>
                </c:pt>
                <c:pt idx="2733">
                  <c:v>287.74244955536221</c:v>
                </c:pt>
                <c:pt idx="2734">
                  <c:v>287.76820459982599</c:v>
                </c:pt>
                <c:pt idx="2735">
                  <c:v>287.69138413984336</c:v>
                </c:pt>
                <c:pt idx="2736">
                  <c:v>287.52224572585908</c:v>
                </c:pt>
                <c:pt idx="2737">
                  <c:v>287.67002115327318</c:v>
                </c:pt>
                <c:pt idx="2738">
                  <c:v>287.70301903794586</c:v>
                </c:pt>
                <c:pt idx="2739">
                  <c:v>287.63271713415128</c:v>
                </c:pt>
                <c:pt idx="2740">
                  <c:v>287.56944542073614</c:v>
                </c:pt>
                <c:pt idx="2741">
                  <c:v>287.91250087866257</c:v>
                </c:pt>
                <c:pt idx="2742">
                  <c:v>287.92125079079631</c:v>
                </c:pt>
                <c:pt idx="2743">
                  <c:v>287.8291257117167</c:v>
                </c:pt>
                <c:pt idx="2744">
                  <c:v>287.84621314054505</c:v>
                </c:pt>
                <c:pt idx="2745">
                  <c:v>288.06159182649054</c:v>
                </c:pt>
                <c:pt idx="2746">
                  <c:v>288.05543264384153</c:v>
                </c:pt>
                <c:pt idx="2747">
                  <c:v>288.0498893794574</c:v>
                </c:pt>
                <c:pt idx="2748">
                  <c:v>288.04490044151169</c:v>
                </c:pt>
                <c:pt idx="2749">
                  <c:v>288.04041039736052</c:v>
                </c:pt>
                <c:pt idx="2750">
                  <c:v>288.03636935762449</c:v>
                </c:pt>
                <c:pt idx="2751">
                  <c:v>288.03273242186208</c:v>
                </c:pt>
                <c:pt idx="2752">
                  <c:v>288.02945917967588</c:v>
                </c:pt>
                <c:pt idx="2753">
                  <c:v>288.02651326170832</c:v>
                </c:pt>
                <c:pt idx="2754">
                  <c:v>288.12386193553749</c:v>
                </c:pt>
                <c:pt idx="2755">
                  <c:v>288.01147574198376</c:v>
                </c:pt>
                <c:pt idx="2756">
                  <c:v>287.91032816778539</c:v>
                </c:pt>
                <c:pt idx="2757">
                  <c:v>288.11929535100688</c:v>
                </c:pt>
                <c:pt idx="2758">
                  <c:v>288.10736581590623</c:v>
                </c:pt>
                <c:pt idx="2759">
                  <c:v>287.99662923431561</c:v>
                </c:pt>
                <c:pt idx="2760">
                  <c:v>287.99696631088409</c:v>
                </c:pt>
                <c:pt idx="2761">
                  <c:v>288.09726967979566</c:v>
                </c:pt>
                <c:pt idx="2762">
                  <c:v>288.08754271181613</c:v>
                </c:pt>
                <c:pt idx="2763">
                  <c:v>288.07878844063453</c:v>
                </c:pt>
                <c:pt idx="2764">
                  <c:v>287.97090959657106</c:v>
                </c:pt>
                <c:pt idx="2765">
                  <c:v>287.97381863691396</c:v>
                </c:pt>
                <c:pt idx="2766">
                  <c:v>287.97643677322259</c:v>
                </c:pt>
                <c:pt idx="2767">
                  <c:v>287.87879309590033</c:v>
                </c:pt>
                <c:pt idx="2768">
                  <c:v>287.99091378631027</c:v>
                </c:pt>
                <c:pt idx="2769">
                  <c:v>287.99182240767925</c:v>
                </c:pt>
                <c:pt idx="2770">
                  <c:v>288.09264016691134</c:v>
                </c:pt>
                <c:pt idx="2771">
                  <c:v>287.98337615022018</c:v>
                </c:pt>
                <c:pt idx="2772">
                  <c:v>287.98503853519816</c:v>
                </c:pt>
                <c:pt idx="2773">
                  <c:v>288.28653468167835</c:v>
                </c:pt>
                <c:pt idx="2774">
                  <c:v>288.25788121351053</c:v>
                </c:pt>
                <c:pt idx="2775">
                  <c:v>288.13209309215949</c:v>
                </c:pt>
                <c:pt idx="2776">
                  <c:v>288.21888378294352</c:v>
                </c:pt>
                <c:pt idx="2777">
                  <c:v>288.3969954046492</c:v>
                </c:pt>
                <c:pt idx="2778">
                  <c:v>288.35729586418432</c:v>
                </c:pt>
                <c:pt idx="2779">
                  <c:v>288.22156627776587</c:v>
                </c:pt>
                <c:pt idx="2780">
                  <c:v>288.19940964998932</c:v>
                </c:pt>
                <c:pt idx="2781">
                  <c:v>288.3794686849904</c:v>
                </c:pt>
                <c:pt idx="2782">
                  <c:v>288.44152181649133</c:v>
                </c:pt>
                <c:pt idx="2783">
                  <c:v>288.2973696348422</c:v>
                </c:pt>
                <c:pt idx="2784">
                  <c:v>288.36763267135797</c:v>
                </c:pt>
                <c:pt idx="2785">
                  <c:v>288.53086940422219</c:v>
                </c:pt>
                <c:pt idx="2786">
                  <c:v>288.4777824638</c:v>
                </c:pt>
                <c:pt idx="2787">
                  <c:v>288.33000421741997</c:v>
                </c:pt>
                <c:pt idx="2788">
                  <c:v>288.29700379567799</c:v>
                </c:pt>
                <c:pt idx="2789">
                  <c:v>288.46730341611021</c:v>
                </c:pt>
                <c:pt idx="2790">
                  <c:v>288.32057307449918</c:v>
                </c:pt>
                <c:pt idx="2791">
                  <c:v>288.08851576704927</c:v>
                </c:pt>
                <c:pt idx="2792">
                  <c:v>288.27966419034436</c:v>
                </c:pt>
                <c:pt idx="2793">
                  <c:v>288.35169777130989</c:v>
                </c:pt>
                <c:pt idx="2794">
                  <c:v>288.3165279941789</c:v>
                </c:pt>
                <c:pt idx="2795">
                  <c:v>288.28487519476101</c:v>
                </c:pt>
                <c:pt idx="2796">
                  <c:v>288.25638767528494</c:v>
                </c:pt>
                <c:pt idx="2797">
                  <c:v>288.33074890775646</c:v>
                </c:pt>
                <c:pt idx="2798">
                  <c:v>288.29767401698081</c:v>
                </c:pt>
                <c:pt idx="2799">
                  <c:v>288.06790661528277</c:v>
                </c:pt>
                <c:pt idx="2800">
                  <c:v>288.06111595375449</c:v>
                </c:pt>
                <c:pt idx="2801">
                  <c:v>288.25500435837904</c:v>
                </c:pt>
                <c:pt idx="2802">
                  <c:v>288.02950392254115</c:v>
                </c:pt>
                <c:pt idx="2803">
                  <c:v>287.92655353028704</c:v>
                </c:pt>
                <c:pt idx="2804">
                  <c:v>287.93389817725836</c:v>
                </c:pt>
                <c:pt idx="2805">
                  <c:v>288.04050835953251</c:v>
                </c:pt>
                <c:pt idx="2806">
                  <c:v>287.93645752357924</c:v>
                </c:pt>
                <c:pt idx="2807">
                  <c:v>287.84281177122131</c:v>
                </c:pt>
                <c:pt idx="2808">
                  <c:v>287.85853059409919</c:v>
                </c:pt>
                <c:pt idx="2809">
                  <c:v>287.87267753468927</c:v>
                </c:pt>
                <c:pt idx="2810">
                  <c:v>287.78540978122032</c:v>
                </c:pt>
                <c:pt idx="2811">
                  <c:v>287.60686880309834</c:v>
                </c:pt>
                <c:pt idx="2812">
                  <c:v>287.54618192278849</c:v>
                </c:pt>
                <c:pt idx="2813">
                  <c:v>287.69156373050964</c:v>
                </c:pt>
                <c:pt idx="2814">
                  <c:v>287.62240735745866</c:v>
                </c:pt>
                <c:pt idx="2815">
                  <c:v>287.4601666217128</c:v>
                </c:pt>
                <c:pt idx="2816">
                  <c:v>287.51414995954156</c:v>
                </c:pt>
                <c:pt idx="2817">
                  <c:v>287.66273496358741</c:v>
                </c:pt>
                <c:pt idx="2818">
                  <c:v>287.59646146722866</c:v>
                </c:pt>
                <c:pt idx="2819">
                  <c:v>287.63681532050583</c:v>
                </c:pt>
                <c:pt idx="2820">
                  <c:v>287.9731337884553</c:v>
                </c:pt>
                <c:pt idx="2821">
                  <c:v>288.27582040960982</c:v>
                </c:pt>
                <c:pt idx="2822">
                  <c:v>288.44823836864884</c:v>
                </c:pt>
                <c:pt idx="2823">
                  <c:v>288.70341453178401</c:v>
                </c:pt>
                <c:pt idx="2824">
                  <c:v>289.13307307860561</c:v>
                </c:pt>
                <c:pt idx="2825">
                  <c:v>289.51976577074504</c:v>
                </c:pt>
                <c:pt idx="2826">
                  <c:v>289.86778919367055</c:v>
                </c:pt>
                <c:pt idx="2827">
                  <c:v>290.1810102743035</c:v>
                </c:pt>
                <c:pt idx="2828">
                  <c:v>290.46290924687315</c:v>
                </c:pt>
                <c:pt idx="2829">
                  <c:v>290.91661832218585</c:v>
                </c:pt>
                <c:pt idx="2830">
                  <c:v>291.1249564899673</c:v>
                </c:pt>
                <c:pt idx="2831">
                  <c:v>291.21246084097055</c:v>
                </c:pt>
                <c:pt idx="2832">
                  <c:v>291.59121475687351</c:v>
                </c:pt>
                <c:pt idx="2833">
                  <c:v>291.63209328118614</c:v>
                </c:pt>
                <c:pt idx="2834">
                  <c:v>291.66888395306751</c:v>
                </c:pt>
                <c:pt idx="2835">
                  <c:v>291.90199555776076</c:v>
                </c:pt>
                <c:pt idx="2836">
                  <c:v>292.11179600198466</c:v>
                </c:pt>
                <c:pt idx="2837">
                  <c:v>292.40061640178618</c:v>
                </c:pt>
                <c:pt idx="2838">
                  <c:v>292.46055476160757</c:v>
                </c:pt>
                <c:pt idx="2839">
                  <c:v>292.41449928544682</c:v>
                </c:pt>
                <c:pt idx="2840">
                  <c:v>292.57304935690212</c:v>
                </c:pt>
                <c:pt idx="2841">
                  <c:v>292.71574442121187</c:v>
                </c:pt>
                <c:pt idx="2842">
                  <c:v>292.74416997909071</c:v>
                </c:pt>
                <c:pt idx="2843">
                  <c:v>292.66975298118166</c:v>
                </c:pt>
                <c:pt idx="2844">
                  <c:v>292.70277768306352</c:v>
                </c:pt>
                <c:pt idx="2845">
                  <c:v>292.83249991475714</c:v>
                </c:pt>
                <c:pt idx="2846">
                  <c:v>292.84924992328143</c:v>
                </c:pt>
                <c:pt idx="2847">
                  <c:v>292.76432493095331</c:v>
                </c:pt>
                <c:pt idx="2848">
                  <c:v>292.98789243785797</c:v>
                </c:pt>
                <c:pt idx="2849">
                  <c:v>293.08910319407215</c:v>
                </c:pt>
                <c:pt idx="2850">
                  <c:v>293.08019287466493</c:v>
                </c:pt>
                <c:pt idx="2851">
                  <c:v>293.07217358719845</c:v>
                </c:pt>
                <c:pt idx="2852">
                  <c:v>293.26495622847864</c:v>
                </c:pt>
                <c:pt idx="2853">
                  <c:v>293.33846060563076</c:v>
                </c:pt>
                <c:pt idx="2854">
                  <c:v>293.30461454506769</c:v>
                </c:pt>
                <c:pt idx="2855">
                  <c:v>293.37415309056092</c:v>
                </c:pt>
                <c:pt idx="2856">
                  <c:v>293.53673778150483</c:v>
                </c:pt>
                <c:pt idx="2857">
                  <c:v>293.68306400335433</c:v>
                </c:pt>
                <c:pt idx="2858">
                  <c:v>293.61475760301892</c:v>
                </c:pt>
                <c:pt idx="2859">
                  <c:v>293.65328184271704</c:v>
                </c:pt>
                <c:pt idx="2860">
                  <c:v>293.78795365844536</c:v>
                </c:pt>
                <c:pt idx="2861">
                  <c:v>293.90915829260081</c:v>
                </c:pt>
                <c:pt idx="2862">
                  <c:v>293.71824246334074</c:v>
                </c:pt>
                <c:pt idx="2863">
                  <c:v>293.64641821700667</c:v>
                </c:pt>
                <c:pt idx="2864">
                  <c:v>293.68177639530597</c:v>
                </c:pt>
                <c:pt idx="2865">
                  <c:v>293.6135987557754</c:v>
                </c:pt>
                <c:pt idx="2866">
                  <c:v>293.35223888019789</c:v>
                </c:pt>
                <c:pt idx="2867">
                  <c:v>293.31701499217814</c:v>
                </c:pt>
                <c:pt idx="2868">
                  <c:v>293.28531349296037</c:v>
                </c:pt>
                <c:pt idx="2869">
                  <c:v>293.15678214366432</c:v>
                </c:pt>
                <c:pt idx="2870">
                  <c:v>292.8411039292979</c:v>
                </c:pt>
                <c:pt idx="2871">
                  <c:v>292.45699353636809</c:v>
                </c:pt>
                <c:pt idx="2872">
                  <c:v>292.4112941827313</c:v>
                </c:pt>
                <c:pt idx="2873">
                  <c:v>292.27016476445817</c:v>
                </c:pt>
                <c:pt idx="2874">
                  <c:v>291.8431482880124</c:v>
                </c:pt>
                <c:pt idx="2875">
                  <c:v>291.55883345921114</c:v>
                </c:pt>
                <c:pt idx="2876">
                  <c:v>291.40295011329005</c:v>
                </c:pt>
                <c:pt idx="2877">
                  <c:v>291.06265510196107</c:v>
                </c:pt>
                <c:pt idx="2878">
                  <c:v>290.65638959176493</c:v>
                </c:pt>
                <c:pt idx="2879">
                  <c:v>290.39075063258844</c:v>
                </c:pt>
                <c:pt idx="2880">
                  <c:v>290.25167556932956</c:v>
                </c:pt>
                <c:pt idx="2881">
                  <c:v>290.02650801239662</c:v>
                </c:pt>
                <c:pt idx="2882">
                  <c:v>289.72385721115694</c:v>
                </c:pt>
                <c:pt idx="2883">
                  <c:v>289.55147149004125</c:v>
                </c:pt>
                <c:pt idx="2884">
                  <c:v>289.39632434103714</c:v>
                </c:pt>
                <c:pt idx="2885">
                  <c:v>289.15669190693342</c:v>
                </c:pt>
                <c:pt idx="2886">
                  <c:v>288.8410227162401</c:v>
                </c:pt>
                <c:pt idx="2887">
                  <c:v>288.55692044461614</c:v>
                </c:pt>
                <c:pt idx="2888">
                  <c:v>288.60122840015453</c:v>
                </c:pt>
                <c:pt idx="2889">
                  <c:v>288.5411055601391</c:v>
                </c:pt>
                <c:pt idx="2890">
                  <c:v>288.28699500412523</c:v>
                </c:pt>
                <c:pt idx="2891">
                  <c:v>288.2582955037127</c:v>
                </c:pt>
                <c:pt idx="2892">
                  <c:v>288.23246595334143</c:v>
                </c:pt>
                <c:pt idx="2893">
                  <c:v>288.00921935800733</c:v>
                </c:pt>
                <c:pt idx="2894">
                  <c:v>287.9082974222066</c:v>
                </c:pt>
                <c:pt idx="2895">
                  <c:v>287.71746767998599</c:v>
                </c:pt>
                <c:pt idx="2896">
                  <c:v>287.84572091198737</c:v>
                </c:pt>
                <c:pt idx="2897">
                  <c:v>287.76114882078861</c:v>
                </c:pt>
                <c:pt idx="2898">
                  <c:v>287.58503393870978</c:v>
                </c:pt>
                <c:pt idx="2899">
                  <c:v>287.62653054483883</c:v>
                </c:pt>
                <c:pt idx="2900">
                  <c:v>287.66387749035499</c:v>
                </c:pt>
                <c:pt idx="2901">
                  <c:v>287.59748974131946</c:v>
                </c:pt>
                <c:pt idx="2902">
                  <c:v>287.43774076718756</c:v>
                </c:pt>
                <c:pt idx="2903">
                  <c:v>287.3939666904688</c:v>
                </c:pt>
                <c:pt idx="2904">
                  <c:v>287.55457002142191</c:v>
                </c:pt>
                <c:pt idx="2905">
                  <c:v>287.49911301927972</c:v>
                </c:pt>
                <c:pt idx="2906">
                  <c:v>287.34920171735178</c:v>
                </c:pt>
                <c:pt idx="2907">
                  <c:v>287.41428154561663</c:v>
                </c:pt>
                <c:pt idx="2908">
                  <c:v>287.37285339105495</c:v>
                </c:pt>
                <c:pt idx="2909">
                  <c:v>287.33556805194945</c:v>
                </c:pt>
                <c:pt idx="2910">
                  <c:v>287.40201124675451</c:v>
                </c:pt>
                <c:pt idx="2911">
                  <c:v>287.36181012207908</c:v>
                </c:pt>
                <c:pt idx="2912">
                  <c:v>287.52562910987115</c:v>
                </c:pt>
                <c:pt idx="2913">
                  <c:v>287.47306619888406</c:v>
                </c:pt>
                <c:pt idx="2914">
                  <c:v>287.22575957899568</c:v>
                </c:pt>
                <c:pt idx="2915">
                  <c:v>287.30318362109614</c:v>
                </c:pt>
                <c:pt idx="2916">
                  <c:v>287.37286525898656</c:v>
                </c:pt>
                <c:pt idx="2917">
                  <c:v>287.23557873308795</c:v>
                </c:pt>
                <c:pt idx="2918">
                  <c:v>287.11202085977919</c:v>
                </c:pt>
                <c:pt idx="2919">
                  <c:v>287.10081877380128</c:v>
                </c:pt>
                <c:pt idx="2920">
                  <c:v>287.29073689642115</c:v>
                </c:pt>
                <c:pt idx="2921">
                  <c:v>287.26166320677902</c:v>
                </c:pt>
                <c:pt idx="2922">
                  <c:v>287.13549688610112</c:v>
                </c:pt>
                <c:pt idx="2923">
                  <c:v>287.22194719749103</c:v>
                </c:pt>
                <c:pt idx="2924">
                  <c:v>287.29975247774195</c:v>
                </c:pt>
                <c:pt idx="2925">
                  <c:v>287.16977722996779</c:v>
                </c:pt>
                <c:pt idx="2926">
                  <c:v>287.05279950697104</c:v>
                </c:pt>
                <c:pt idx="2927">
                  <c:v>287.04751955627393</c:v>
                </c:pt>
                <c:pt idx="2928">
                  <c:v>287.04276760064653</c:v>
                </c:pt>
                <c:pt idx="2929">
                  <c:v>287.03849084058186</c:v>
                </c:pt>
                <c:pt idx="2930">
                  <c:v>286.83464175652369</c:v>
                </c:pt>
                <c:pt idx="2931">
                  <c:v>286.85117758087131</c:v>
                </c:pt>
                <c:pt idx="2932">
                  <c:v>287.06605982278415</c:v>
                </c:pt>
                <c:pt idx="2933">
                  <c:v>286.95945384050577</c:v>
                </c:pt>
                <c:pt idx="2934">
                  <c:v>286.9635084564552</c:v>
                </c:pt>
                <c:pt idx="2935">
                  <c:v>287.06715761080972</c:v>
                </c:pt>
                <c:pt idx="2936">
                  <c:v>287.16044184972878</c:v>
                </c:pt>
                <c:pt idx="2937">
                  <c:v>287.1443976647559</c:v>
                </c:pt>
                <c:pt idx="2938">
                  <c:v>287.12995789828028</c:v>
                </c:pt>
                <c:pt idx="2939">
                  <c:v>287.21696210845226</c:v>
                </c:pt>
                <c:pt idx="2940">
                  <c:v>287.19526589760704</c:v>
                </c:pt>
                <c:pt idx="2941">
                  <c:v>287.17573930784636</c:v>
                </c:pt>
                <c:pt idx="2942">
                  <c:v>287.15816537706172</c:v>
                </c:pt>
                <c:pt idx="2943">
                  <c:v>287.24234883935554</c:v>
                </c:pt>
                <c:pt idx="2944">
                  <c:v>287.41811395541998</c:v>
                </c:pt>
                <c:pt idx="2945">
                  <c:v>287.37630255987796</c:v>
                </c:pt>
                <c:pt idx="2946">
                  <c:v>287.23867230389021</c:v>
                </c:pt>
                <c:pt idx="2947">
                  <c:v>287.41480507350116</c:v>
                </c:pt>
                <c:pt idx="2948">
                  <c:v>287.47332456615106</c:v>
                </c:pt>
                <c:pt idx="2949">
                  <c:v>287.325992109536</c:v>
                </c:pt>
                <c:pt idx="2950">
                  <c:v>287.19339289858243</c:v>
                </c:pt>
                <c:pt idx="2951">
                  <c:v>287.27405360872422</c:v>
                </c:pt>
                <c:pt idx="2952">
                  <c:v>287.34664824785182</c:v>
                </c:pt>
                <c:pt idx="2953">
                  <c:v>287.31198342306664</c:v>
                </c:pt>
                <c:pt idx="2954">
                  <c:v>287.28078508075998</c:v>
                </c:pt>
                <c:pt idx="2955">
                  <c:v>287.35270657268399</c:v>
                </c:pt>
                <c:pt idx="2956">
                  <c:v>287.41743591541558</c:v>
                </c:pt>
                <c:pt idx="2957">
                  <c:v>287.37569232387403</c:v>
                </c:pt>
                <c:pt idx="2958">
                  <c:v>287.43812309148666</c:v>
                </c:pt>
                <c:pt idx="2959">
                  <c:v>287.494310782338</c:v>
                </c:pt>
                <c:pt idx="2960">
                  <c:v>287.6448797041042</c:v>
                </c:pt>
                <c:pt idx="2961">
                  <c:v>287.38039173369378</c:v>
                </c:pt>
                <c:pt idx="2962">
                  <c:v>287.24235256032443</c:v>
                </c:pt>
                <c:pt idx="2963">
                  <c:v>287.51811730429199</c:v>
                </c:pt>
                <c:pt idx="2964">
                  <c:v>287.56630557386279</c:v>
                </c:pt>
                <c:pt idx="2965">
                  <c:v>287.50967501647654</c:v>
                </c:pt>
                <c:pt idx="2966">
                  <c:v>287.55870751482888</c:v>
                </c:pt>
                <c:pt idx="2967">
                  <c:v>287.60283676334603</c:v>
                </c:pt>
                <c:pt idx="2968">
                  <c:v>287.54255308701141</c:v>
                </c:pt>
                <c:pt idx="2969">
                  <c:v>287.48829777831025</c:v>
                </c:pt>
                <c:pt idx="2970">
                  <c:v>287.33946800047926</c:v>
                </c:pt>
                <c:pt idx="2971">
                  <c:v>287.5055212004313</c:v>
                </c:pt>
                <c:pt idx="2972">
                  <c:v>287.55496908038822</c:v>
                </c:pt>
                <c:pt idx="2973">
                  <c:v>287.49947217234939</c:v>
                </c:pt>
                <c:pt idx="2974">
                  <c:v>287.54952495511446</c:v>
                </c:pt>
                <c:pt idx="2975">
                  <c:v>287.69457245960302</c:v>
                </c:pt>
                <c:pt idx="2976">
                  <c:v>287.72511521364277</c:v>
                </c:pt>
                <c:pt idx="2977">
                  <c:v>287.65260369227849</c:v>
                </c:pt>
                <c:pt idx="2978">
                  <c:v>287.58734332305062</c:v>
                </c:pt>
                <c:pt idx="2979">
                  <c:v>287.82860899074558</c:v>
                </c:pt>
                <c:pt idx="2980">
                  <c:v>287.84574809167106</c:v>
                </c:pt>
                <c:pt idx="2981">
                  <c:v>287.66117328250397</c:v>
                </c:pt>
                <c:pt idx="2982">
                  <c:v>287.69505595425358</c:v>
                </c:pt>
                <c:pt idx="2983">
                  <c:v>287.62555035882821</c:v>
                </c:pt>
                <c:pt idx="2984">
                  <c:v>287.56299532294537</c:v>
                </c:pt>
                <c:pt idx="2985">
                  <c:v>287.60669579065086</c:v>
                </c:pt>
                <c:pt idx="2986">
                  <c:v>287.64602621158582</c:v>
                </c:pt>
                <c:pt idx="2987">
                  <c:v>287.78142359042721</c:v>
                </c:pt>
                <c:pt idx="2988">
                  <c:v>287.90328123138448</c:v>
                </c:pt>
                <c:pt idx="2989">
                  <c:v>287.71295310824604</c:v>
                </c:pt>
                <c:pt idx="2990">
                  <c:v>287.74165779742145</c:v>
                </c:pt>
                <c:pt idx="2991">
                  <c:v>287.96749201767932</c:v>
                </c:pt>
                <c:pt idx="2992">
                  <c:v>287.97074281591142</c:v>
                </c:pt>
                <c:pt idx="2993">
                  <c:v>287.8736685343203</c:v>
                </c:pt>
                <c:pt idx="2994">
                  <c:v>287.88630168088827</c:v>
                </c:pt>
                <c:pt idx="2995">
                  <c:v>288.09767151279942</c:v>
                </c:pt>
                <c:pt idx="2996">
                  <c:v>287.9879043615195</c:v>
                </c:pt>
                <c:pt idx="2997">
                  <c:v>287.88911392536755</c:v>
                </c:pt>
                <c:pt idx="2998">
                  <c:v>288.00020253283077</c:v>
                </c:pt>
                <c:pt idx="2999">
                  <c:v>288.10018227954765</c:v>
                </c:pt>
                <c:pt idx="3000">
                  <c:v>288.09016405159292</c:v>
                </c:pt>
                <c:pt idx="3001">
                  <c:v>288.08114764643364</c:v>
                </c:pt>
                <c:pt idx="3002">
                  <c:v>287.97303288179029</c:v>
                </c:pt>
                <c:pt idx="3003">
                  <c:v>288.07572959361124</c:v>
                </c:pt>
                <c:pt idx="3004">
                  <c:v>287.96815663425014</c:v>
                </c:pt>
                <c:pt idx="3005">
                  <c:v>287.87134097082514</c:v>
                </c:pt>
                <c:pt idx="3006">
                  <c:v>287.98420687374261</c:v>
                </c:pt>
                <c:pt idx="3007">
                  <c:v>288.18578618636838</c:v>
                </c:pt>
                <c:pt idx="3008">
                  <c:v>288.16720756773157</c:v>
                </c:pt>
                <c:pt idx="3009">
                  <c:v>288.05048681095843</c:v>
                </c:pt>
                <c:pt idx="3010">
                  <c:v>288.04543812986259</c:v>
                </c:pt>
                <c:pt idx="3011">
                  <c:v>288.14089431687631</c:v>
                </c:pt>
                <c:pt idx="3012">
                  <c:v>288.02680488518865</c:v>
                </c:pt>
                <c:pt idx="3013">
                  <c:v>287.92412439666981</c:v>
                </c:pt>
                <c:pt idx="3014">
                  <c:v>287.93171195700285</c:v>
                </c:pt>
                <c:pt idx="3015">
                  <c:v>288.03854076130256</c:v>
                </c:pt>
                <c:pt idx="3016">
                  <c:v>288.13468668517231</c:v>
                </c:pt>
                <c:pt idx="3017">
                  <c:v>288.0212180166551</c:v>
                </c:pt>
                <c:pt idx="3018">
                  <c:v>288.11909621498955</c:v>
                </c:pt>
                <c:pt idx="3019">
                  <c:v>288.20718659349058</c:v>
                </c:pt>
                <c:pt idx="3020">
                  <c:v>288.08646793414152</c:v>
                </c:pt>
                <c:pt idx="3021">
                  <c:v>287.87782114072741</c:v>
                </c:pt>
                <c:pt idx="3022">
                  <c:v>288.09003902665467</c:v>
                </c:pt>
                <c:pt idx="3023">
                  <c:v>288.08103512398924</c:v>
                </c:pt>
                <c:pt idx="3024">
                  <c:v>287.87293161159033</c:v>
                </c:pt>
                <c:pt idx="3025">
                  <c:v>287.78563845043129</c:v>
                </c:pt>
                <c:pt idx="3026">
                  <c:v>287.90707460538817</c:v>
                </c:pt>
                <c:pt idx="3027">
                  <c:v>288.01636714484937</c:v>
                </c:pt>
                <c:pt idx="3028">
                  <c:v>287.91473043036444</c:v>
                </c:pt>
                <c:pt idx="3029">
                  <c:v>287.823257387328</c:v>
                </c:pt>
                <c:pt idx="3030">
                  <c:v>287.84093164859524</c:v>
                </c:pt>
                <c:pt idx="3031">
                  <c:v>287.95683848373568</c:v>
                </c:pt>
                <c:pt idx="3032">
                  <c:v>287.96115463536211</c:v>
                </c:pt>
                <c:pt idx="3033">
                  <c:v>287.86503917182591</c:v>
                </c:pt>
                <c:pt idx="3034">
                  <c:v>287.87853525464334</c:v>
                </c:pt>
                <c:pt idx="3035">
                  <c:v>287.99068172917902</c:v>
                </c:pt>
                <c:pt idx="3036">
                  <c:v>287.79161355626115</c:v>
                </c:pt>
                <c:pt idx="3037">
                  <c:v>287.61245220063506</c:v>
                </c:pt>
                <c:pt idx="3038">
                  <c:v>287.95120698057161</c:v>
                </c:pt>
                <c:pt idx="3039">
                  <c:v>287.95608628251449</c:v>
                </c:pt>
                <c:pt idx="3040">
                  <c:v>287.86047765426304</c:v>
                </c:pt>
                <c:pt idx="3041">
                  <c:v>287.97442988883671</c:v>
                </c:pt>
                <c:pt idx="3042">
                  <c:v>288.17698689995302</c:v>
                </c:pt>
                <c:pt idx="3043">
                  <c:v>288.45928820995778</c:v>
                </c:pt>
                <c:pt idx="3044">
                  <c:v>288.71335938896203</c:v>
                </c:pt>
                <c:pt idx="3045">
                  <c:v>288.94202345006585</c:v>
                </c:pt>
                <c:pt idx="3046">
                  <c:v>289.44782110505923</c:v>
                </c:pt>
                <c:pt idx="3047">
                  <c:v>289.80303899455333</c:v>
                </c:pt>
                <c:pt idx="3048">
                  <c:v>290.12273509509799</c:v>
                </c:pt>
                <c:pt idx="3049">
                  <c:v>290.51046158558819</c:v>
                </c:pt>
                <c:pt idx="3050">
                  <c:v>291.05941542702942</c:v>
                </c:pt>
                <c:pt idx="3051">
                  <c:v>291.55347388432654</c:v>
                </c:pt>
                <c:pt idx="3052">
                  <c:v>291.69812649589392</c:v>
                </c:pt>
                <c:pt idx="3053">
                  <c:v>292.02831384630451</c:v>
                </c:pt>
                <c:pt idx="3054">
                  <c:v>292.42548246167411</c:v>
                </c:pt>
                <c:pt idx="3055">
                  <c:v>292.68293421550669</c:v>
                </c:pt>
                <c:pt idx="3056">
                  <c:v>292.71464079395605</c:v>
                </c:pt>
                <c:pt idx="3057">
                  <c:v>292.94317671456048</c:v>
                </c:pt>
                <c:pt idx="3058">
                  <c:v>293.14885904310444</c:v>
                </c:pt>
                <c:pt idx="3059">
                  <c:v>293.43397313879404</c:v>
                </c:pt>
                <c:pt idx="3060">
                  <c:v>293.59057582491465</c:v>
                </c:pt>
                <c:pt idx="3061">
                  <c:v>293.5315182424232</c:v>
                </c:pt>
                <c:pt idx="3062">
                  <c:v>293.87836641818086</c:v>
                </c:pt>
                <c:pt idx="3063">
                  <c:v>293.99052977636279</c:v>
                </c:pt>
                <c:pt idx="3064">
                  <c:v>293.89147679872656</c:v>
                </c:pt>
                <c:pt idx="3065">
                  <c:v>294.00232911885394</c:v>
                </c:pt>
                <c:pt idx="3066">
                  <c:v>294.20209620696858</c:v>
                </c:pt>
                <c:pt idx="3067">
                  <c:v>294.18188658627173</c:v>
                </c:pt>
                <c:pt idx="3068">
                  <c:v>294.16369792764453</c:v>
                </c:pt>
                <c:pt idx="3069">
                  <c:v>294.0473281348801</c:v>
                </c:pt>
                <c:pt idx="3070">
                  <c:v>294.14259532139209</c:v>
                </c:pt>
                <c:pt idx="3071">
                  <c:v>294.12833578925284</c:v>
                </c:pt>
                <c:pt idx="3072">
                  <c:v>294.11550221032752</c:v>
                </c:pt>
                <c:pt idx="3073">
                  <c:v>294.10395198929473</c:v>
                </c:pt>
                <c:pt idx="3074">
                  <c:v>294.19355679036528</c:v>
                </c:pt>
                <c:pt idx="3075">
                  <c:v>294.27420111132875</c:v>
                </c:pt>
                <c:pt idx="3076">
                  <c:v>294.14678100019592</c:v>
                </c:pt>
                <c:pt idx="3077">
                  <c:v>294.03210290017637</c:v>
                </c:pt>
                <c:pt idx="3078">
                  <c:v>294.12889261015874</c:v>
                </c:pt>
                <c:pt idx="3079">
                  <c:v>294.21600334914285</c:v>
                </c:pt>
                <c:pt idx="3080">
                  <c:v>294.09440301422859</c:v>
                </c:pt>
                <c:pt idx="3081">
                  <c:v>294.18496271280571</c:v>
                </c:pt>
                <c:pt idx="3082">
                  <c:v>294.36646644152518</c:v>
                </c:pt>
                <c:pt idx="3083">
                  <c:v>294.42981979737266</c:v>
                </c:pt>
                <c:pt idx="3084">
                  <c:v>294.28683781763539</c:v>
                </c:pt>
                <c:pt idx="3085">
                  <c:v>294.25815403587183</c:v>
                </c:pt>
                <c:pt idx="3086">
                  <c:v>294.43233863228465</c:v>
                </c:pt>
                <c:pt idx="3087">
                  <c:v>294.38910476905619</c:v>
                </c:pt>
                <c:pt idx="3088">
                  <c:v>294.25019429215058</c:v>
                </c:pt>
                <c:pt idx="3089">
                  <c:v>294.12517486293552</c:v>
                </c:pt>
                <c:pt idx="3090">
                  <c:v>294.21265737664197</c:v>
                </c:pt>
                <c:pt idx="3091">
                  <c:v>294.29139163897776</c:v>
                </c:pt>
                <c:pt idx="3092">
                  <c:v>294.16225247507998</c:v>
                </c:pt>
                <c:pt idx="3093">
                  <c:v>294.14602722757195</c:v>
                </c:pt>
                <c:pt idx="3094">
                  <c:v>294.33142450481478</c:v>
                </c:pt>
                <c:pt idx="3095">
                  <c:v>294.39828205433332</c:v>
                </c:pt>
                <c:pt idx="3096">
                  <c:v>294.15845384889997</c:v>
                </c:pt>
                <c:pt idx="3097">
                  <c:v>294.24260846401</c:v>
                </c:pt>
                <c:pt idx="3098">
                  <c:v>294.31834761760899</c:v>
                </c:pt>
                <c:pt idx="3099">
                  <c:v>294.28651285584806</c:v>
                </c:pt>
                <c:pt idx="3100">
                  <c:v>294.15786157026326</c:v>
                </c:pt>
                <c:pt idx="3101">
                  <c:v>294.14207541323691</c:v>
                </c:pt>
                <c:pt idx="3102">
                  <c:v>294.32786787191327</c:v>
                </c:pt>
                <c:pt idx="3103">
                  <c:v>294.29508108472191</c:v>
                </c:pt>
                <c:pt idx="3104">
                  <c:v>294.16557297624973</c:v>
                </c:pt>
                <c:pt idx="3105">
                  <c:v>294.24901567862474</c:v>
                </c:pt>
                <c:pt idx="3106">
                  <c:v>294.32411411076225</c:v>
                </c:pt>
                <c:pt idx="3107">
                  <c:v>294.29170269968603</c:v>
                </c:pt>
                <c:pt idx="3108">
                  <c:v>294.16253242971743</c:v>
                </c:pt>
                <c:pt idx="3109">
                  <c:v>294.14627918674569</c:v>
                </c:pt>
                <c:pt idx="3110">
                  <c:v>294.33165126807114</c:v>
                </c:pt>
                <c:pt idx="3111">
                  <c:v>294.19848614126403</c:v>
                </c:pt>
                <c:pt idx="3112">
                  <c:v>294.07863752713763</c:v>
                </c:pt>
                <c:pt idx="3113">
                  <c:v>294.17077377442388</c:v>
                </c:pt>
                <c:pt idx="3114">
                  <c:v>294.1536963969815</c:v>
                </c:pt>
                <c:pt idx="3115">
                  <c:v>293.93832675728333</c:v>
                </c:pt>
                <c:pt idx="3116">
                  <c:v>293.544494081555</c:v>
                </c:pt>
                <c:pt idx="3117">
                  <c:v>293.19004467339948</c:v>
                </c:pt>
                <c:pt idx="3118">
                  <c:v>292.87104020605955</c:v>
                </c:pt>
                <c:pt idx="3119">
                  <c:v>292.48393618545356</c:v>
                </c:pt>
                <c:pt idx="3120">
                  <c:v>291.83554256690826</c:v>
                </c:pt>
                <c:pt idx="3121">
                  <c:v>291.35198831021745</c:v>
                </c:pt>
                <c:pt idx="3122">
                  <c:v>291.01678947919572</c:v>
                </c:pt>
                <c:pt idx="3123">
                  <c:v>290.51511053127621</c:v>
                </c:pt>
                <c:pt idx="3124">
                  <c:v>290.16359947814857</c:v>
                </c:pt>
                <c:pt idx="3125">
                  <c:v>289.8472395303337</c:v>
                </c:pt>
                <c:pt idx="3126">
                  <c:v>289.66251557730033</c:v>
                </c:pt>
                <c:pt idx="3127">
                  <c:v>289.19626401957032</c:v>
                </c:pt>
                <c:pt idx="3128">
                  <c:v>288.87663761761331</c:v>
                </c:pt>
                <c:pt idx="3129">
                  <c:v>288.78897385585202</c:v>
                </c:pt>
                <c:pt idx="3130">
                  <c:v>288.51007647026682</c:v>
                </c:pt>
                <c:pt idx="3131">
                  <c:v>288.15906882324015</c:v>
                </c:pt>
                <c:pt idx="3132">
                  <c:v>287.94316194091618</c:v>
                </c:pt>
                <c:pt idx="3133">
                  <c:v>287.84884574682457</c:v>
                </c:pt>
                <c:pt idx="3134">
                  <c:v>287.7639611721421</c:v>
                </c:pt>
                <c:pt idx="3135">
                  <c:v>287.68756505492792</c:v>
                </c:pt>
                <c:pt idx="3136">
                  <c:v>287.41880854943514</c:v>
                </c:pt>
                <c:pt idx="3137">
                  <c:v>287.3769276944916</c:v>
                </c:pt>
                <c:pt idx="3138">
                  <c:v>287.33923492504243</c:v>
                </c:pt>
                <c:pt idx="3139">
                  <c:v>287.1053114325382</c:v>
                </c:pt>
                <c:pt idx="3140">
                  <c:v>286.89478028928437</c:v>
                </c:pt>
                <c:pt idx="3141">
                  <c:v>286.90530226035594</c:v>
                </c:pt>
                <c:pt idx="3142">
                  <c:v>286.81477203432036</c:v>
                </c:pt>
                <c:pt idx="3143">
                  <c:v>286.6332948308883</c:v>
                </c:pt>
                <c:pt idx="3144">
                  <c:v>286.66996534779946</c:v>
                </c:pt>
                <c:pt idx="3145">
                  <c:v>286.70296881301954</c:v>
                </c:pt>
                <c:pt idx="3146">
                  <c:v>286.73267193171756</c:v>
                </c:pt>
                <c:pt idx="3147">
                  <c:v>286.75940473854581</c:v>
                </c:pt>
                <c:pt idx="3148">
                  <c:v>286.68346426469128</c:v>
                </c:pt>
                <c:pt idx="3149">
                  <c:v>286.71511783822217</c:v>
                </c:pt>
                <c:pt idx="3150">
                  <c:v>286.94360605439994</c:v>
                </c:pt>
                <c:pt idx="3151">
                  <c:v>286.84924544895995</c:v>
                </c:pt>
                <c:pt idx="3152">
                  <c:v>286.76432090406399</c:v>
                </c:pt>
                <c:pt idx="3153">
                  <c:v>286.88788881365764</c:v>
                </c:pt>
                <c:pt idx="3154">
                  <c:v>286.89909993229185</c:v>
                </c:pt>
                <c:pt idx="3155">
                  <c:v>286.80918993906272</c:v>
                </c:pt>
                <c:pt idx="3156">
                  <c:v>286.82827094515642</c:v>
                </c:pt>
                <c:pt idx="3157">
                  <c:v>286.9454438506408</c:v>
                </c:pt>
                <c:pt idx="3158">
                  <c:v>286.9508994655767</c:v>
                </c:pt>
                <c:pt idx="3159">
                  <c:v>286.955809519019</c:v>
                </c:pt>
                <c:pt idx="3160">
                  <c:v>286.86022856711713</c:v>
                </c:pt>
                <c:pt idx="3161">
                  <c:v>286.97420571040544</c:v>
                </c:pt>
                <c:pt idx="3162">
                  <c:v>286.97678513936489</c:v>
                </c:pt>
                <c:pt idx="3163">
                  <c:v>286.87910662542845</c:v>
                </c:pt>
                <c:pt idx="3164">
                  <c:v>286.69119596288562</c:v>
                </c:pt>
                <c:pt idx="3165">
                  <c:v>286.72207636659704</c:v>
                </c:pt>
                <c:pt idx="3166">
                  <c:v>286.7498687299373</c:v>
                </c:pt>
                <c:pt idx="3167">
                  <c:v>286.57488185694359</c:v>
                </c:pt>
                <c:pt idx="3168">
                  <c:v>286.41739367124922</c:v>
                </c:pt>
                <c:pt idx="3169">
                  <c:v>286.4756543041243</c:v>
                </c:pt>
                <c:pt idx="3170">
                  <c:v>286.32808887371186</c:v>
                </c:pt>
                <c:pt idx="3171">
                  <c:v>286.19527998634067</c:v>
                </c:pt>
                <c:pt idx="3172">
                  <c:v>286.2757519877066</c:v>
                </c:pt>
                <c:pt idx="3173">
                  <c:v>286.24817678893595</c:v>
                </c:pt>
                <c:pt idx="3174">
                  <c:v>286.2233591100424</c:v>
                </c:pt>
                <c:pt idx="3175">
                  <c:v>286.20102319903816</c:v>
                </c:pt>
                <c:pt idx="3176">
                  <c:v>286.18092087913436</c:v>
                </c:pt>
                <c:pt idx="3177">
                  <c:v>286.16282879122093</c:v>
                </c:pt>
                <c:pt idx="3178">
                  <c:v>286.24654591209884</c:v>
                </c:pt>
                <c:pt idx="3179">
                  <c:v>286.12189132088895</c:v>
                </c:pt>
                <c:pt idx="3180">
                  <c:v>286.20970218880007</c:v>
                </c:pt>
                <c:pt idx="3181">
                  <c:v>286.38873196992006</c:v>
                </c:pt>
                <c:pt idx="3182">
                  <c:v>286.44985877292805</c:v>
                </c:pt>
                <c:pt idx="3183">
                  <c:v>286.50487289563523</c:v>
                </c:pt>
                <c:pt idx="3184">
                  <c:v>286.45438560607175</c:v>
                </c:pt>
                <c:pt idx="3185">
                  <c:v>286.70894704546458</c:v>
                </c:pt>
                <c:pt idx="3186">
                  <c:v>286.7380523409181</c:v>
                </c:pt>
                <c:pt idx="3187">
                  <c:v>286.66424710682634</c:v>
                </c:pt>
                <c:pt idx="3188">
                  <c:v>286.79782239614372</c:v>
                </c:pt>
                <c:pt idx="3189">
                  <c:v>286.81804015652932</c:v>
                </c:pt>
                <c:pt idx="3190">
                  <c:v>286.83623614087639</c:v>
                </c:pt>
                <c:pt idx="3191">
                  <c:v>286.75261252678877</c:v>
                </c:pt>
                <c:pt idx="3192">
                  <c:v>286.67735127410992</c:v>
                </c:pt>
                <c:pt idx="3193">
                  <c:v>286.80961614669894</c:v>
                </c:pt>
                <c:pt idx="3194">
                  <c:v>286.82865453202902</c:v>
                </c:pt>
                <c:pt idx="3195">
                  <c:v>286.54578907882609</c:v>
                </c:pt>
                <c:pt idx="3196">
                  <c:v>286.5912101709435</c:v>
                </c:pt>
                <c:pt idx="3197">
                  <c:v>286.83208915384915</c:v>
                </c:pt>
                <c:pt idx="3198">
                  <c:v>286.74888023846427</c:v>
                </c:pt>
                <c:pt idx="3199">
                  <c:v>286.6739922146179</c:v>
                </c:pt>
                <c:pt idx="3200">
                  <c:v>286.70659299315611</c:v>
                </c:pt>
                <c:pt idx="3201">
                  <c:v>286.73593369384048</c:v>
                </c:pt>
                <c:pt idx="3202">
                  <c:v>286.66234032445647</c:v>
                </c:pt>
                <c:pt idx="3203">
                  <c:v>286.49610629201084</c:v>
                </c:pt>
                <c:pt idx="3204">
                  <c:v>286.6464956628098</c:v>
                </c:pt>
                <c:pt idx="3205">
                  <c:v>286.68184609652883</c:v>
                </c:pt>
                <c:pt idx="3206">
                  <c:v>286.51366148687595</c:v>
                </c:pt>
                <c:pt idx="3207">
                  <c:v>286.46229533818837</c:v>
                </c:pt>
                <c:pt idx="3208">
                  <c:v>286.41606580436957</c:v>
                </c:pt>
                <c:pt idx="3209">
                  <c:v>286.57445922393265</c:v>
                </c:pt>
                <c:pt idx="3210">
                  <c:v>286.51701330153941</c:v>
                </c:pt>
                <c:pt idx="3211">
                  <c:v>286.36531197138549</c:v>
                </c:pt>
                <c:pt idx="3212">
                  <c:v>286.42878077424695</c:v>
                </c:pt>
                <c:pt idx="3213">
                  <c:v>286.48590269682222</c:v>
                </c:pt>
                <c:pt idx="3214">
                  <c:v>286.43731242714006</c:v>
                </c:pt>
                <c:pt idx="3215">
                  <c:v>286.39358118442607</c:v>
                </c:pt>
                <c:pt idx="3216">
                  <c:v>286.45422306598346</c:v>
                </c:pt>
                <c:pt idx="3217">
                  <c:v>286.50880075938511</c:v>
                </c:pt>
                <c:pt idx="3218">
                  <c:v>286.45792068344662</c:v>
                </c:pt>
                <c:pt idx="3219">
                  <c:v>286.31212861510198</c:v>
                </c:pt>
                <c:pt idx="3220">
                  <c:v>286.38091575359181</c:v>
                </c:pt>
                <c:pt idx="3221">
                  <c:v>286.54282417823265</c:v>
                </c:pt>
                <c:pt idx="3222">
                  <c:v>286.3885417604094</c:v>
                </c:pt>
                <c:pt idx="3223">
                  <c:v>286.24968758436847</c:v>
                </c:pt>
                <c:pt idx="3224">
                  <c:v>286.3247188259316</c:v>
                </c:pt>
                <c:pt idx="3225">
                  <c:v>286.39224694333842</c:v>
                </c:pt>
                <c:pt idx="3226">
                  <c:v>286.25302224900457</c:v>
                </c:pt>
                <c:pt idx="3227">
                  <c:v>286.12772002410412</c:v>
                </c:pt>
                <c:pt idx="3228">
                  <c:v>286.31494802169374</c:v>
                </c:pt>
                <c:pt idx="3229">
                  <c:v>286.2834532195244</c:v>
                </c:pt>
                <c:pt idx="3230">
                  <c:v>286.25510789757197</c:v>
                </c:pt>
                <c:pt idx="3231">
                  <c:v>286.22959710781481</c:v>
                </c:pt>
                <c:pt idx="3232">
                  <c:v>286.20663739703338</c:v>
                </c:pt>
                <c:pt idx="3233">
                  <c:v>286.28597365733003</c:v>
                </c:pt>
                <c:pt idx="3234">
                  <c:v>286.15737629159702</c:v>
                </c:pt>
                <c:pt idx="3235">
                  <c:v>286.04163866243732</c:v>
                </c:pt>
                <c:pt idx="3236">
                  <c:v>286.1374747961936</c:v>
                </c:pt>
                <c:pt idx="3237">
                  <c:v>286.12372731657427</c:v>
                </c:pt>
                <c:pt idx="3238">
                  <c:v>286.01135458491683</c:v>
                </c:pt>
                <c:pt idx="3239">
                  <c:v>286.11021912642514</c:v>
                </c:pt>
                <c:pt idx="3240">
                  <c:v>286.19919721378261</c:v>
                </c:pt>
                <c:pt idx="3241">
                  <c:v>286.27927749240433</c:v>
                </c:pt>
                <c:pt idx="3242">
                  <c:v>286.15134974316391</c:v>
                </c:pt>
                <c:pt idx="3243">
                  <c:v>286.03621476884751</c:v>
                </c:pt>
                <c:pt idx="3244">
                  <c:v>286.23259329196276</c:v>
                </c:pt>
                <c:pt idx="3245">
                  <c:v>286.20933396276649</c:v>
                </c:pt>
                <c:pt idx="3246">
                  <c:v>286.18840056648986</c:v>
                </c:pt>
                <c:pt idx="3247">
                  <c:v>286.16956050984089</c:v>
                </c:pt>
                <c:pt idx="3248">
                  <c:v>286.15260445885684</c:v>
                </c:pt>
                <c:pt idx="3249">
                  <c:v>286.23734401297116</c:v>
                </c:pt>
                <c:pt idx="3250">
                  <c:v>286.21360961167409</c:v>
                </c:pt>
                <c:pt idx="3251">
                  <c:v>286.09224865050669</c:v>
                </c:pt>
                <c:pt idx="3252">
                  <c:v>286.28302378545607</c:v>
                </c:pt>
                <c:pt idx="3253">
                  <c:v>286.35472140691047</c:v>
                </c:pt>
                <c:pt idx="3254">
                  <c:v>286.11924926621941</c:v>
                </c:pt>
                <c:pt idx="3255">
                  <c:v>286.10732433959748</c:v>
                </c:pt>
                <c:pt idx="3256">
                  <c:v>286.19659190563772</c:v>
                </c:pt>
                <c:pt idx="3257">
                  <c:v>286.17693271507397</c:v>
                </c:pt>
                <c:pt idx="3258">
                  <c:v>286.05923944356658</c:v>
                </c:pt>
                <c:pt idx="3259">
                  <c:v>285.85331549920988</c:v>
                </c:pt>
                <c:pt idx="3260">
                  <c:v>285.96798394928891</c:v>
                </c:pt>
                <c:pt idx="3261">
                  <c:v>286.07118555436</c:v>
                </c:pt>
                <c:pt idx="3262">
                  <c:v>286.06406699892403</c:v>
                </c:pt>
                <c:pt idx="3263">
                  <c:v>286.05766029903168</c:v>
                </c:pt>
                <c:pt idx="3264">
                  <c:v>286.25189426912851</c:v>
                </c:pt>
                <c:pt idx="3265">
                  <c:v>286.32670484221563</c:v>
                </c:pt>
                <c:pt idx="3266">
                  <c:v>286.1940343579941</c:v>
                </c:pt>
                <c:pt idx="3267">
                  <c:v>286.17463092219469</c:v>
                </c:pt>
                <c:pt idx="3268">
                  <c:v>286.45716782997522</c:v>
                </c:pt>
                <c:pt idx="3269">
                  <c:v>286.41145104697773</c:v>
                </c:pt>
                <c:pt idx="3270">
                  <c:v>286.17030594227992</c:v>
                </c:pt>
                <c:pt idx="3271">
                  <c:v>286.25327534805194</c:v>
                </c:pt>
                <c:pt idx="3272">
                  <c:v>286.32794781324674</c:v>
                </c:pt>
                <c:pt idx="3273">
                  <c:v>286.2951530319221</c:v>
                </c:pt>
                <c:pt idx="3274">
                  <c:v>286.36563772872989</c:v>
                </c:pt>
                <c:pt idx="3275">
                  <c:v>286.32907395585693</c:v>
                </c:pt>
                <c:pt idx="3276">
                  <c:v>286.49616656027126</c:v>
                </c:pt>
                <c:pt idx="3277">
                  <c:v>286.74654990424415</c:v>
                </c:pt>
                <c:pt idx="3278">
                  <c:v>286.77189491381972</c:v>
                </c:pt>
                <c:pt idx="3279">
                  <c:v>286.99470542243773</c:v>
                </c:pt>
                <c:pt idx="3280">
                  <c:v>287.29523488019396</c:v>
                </c:pt>
                <c:pt idx="3281">
                  <c:v>287.46571139217457</c:v>
                </c:pt>
                <c:pt idx="3282">
                  <c:v>287.6191402529571</c:v>
                </c:pt>
                <c:pt idx="3283">
                  <c:v>287.85722622766139</c:v>
                </c:pt>
                <c:pt idx="3284">
                  <c:v>288.27150360489526</c:v>
                </c:pt>
                <c:pt idx="3285">
                  <c:v>288.44435324440576</c:v>
                </c:pt>
                <c:pt idx="3286">
                  <c:v>288.59991791996521</c:v>
                </c:pt>
                <c:pt idx="3287">
                  <c:v>288.83992612796874</c:v>
                </c:pt>
                <c:pt idx="3288">
                  <c:v>289.05593351517189</c:v>
                </c:pt>
                <c:pt idx="3289">
                  <c:v>289.15034016365473</c:v>
                </c:pt>
                <c:pt idx="3290">
                  <c:v>289.23530614728929</c:v>
                </c:pt>
                <c:pt idx="3291">
                  <c:v>289.31177553256038</c:v>
                </c:pt>
                <c:pt idx="3292">
                  <c:v>289.58059797930434</c:v>
                </c:pt>
                <c:pt idx="3293">
                  <c:v>289.72253818137392</c:v>
                </c:pt>
                <c:pt idx="3294">
                  <c:v>289.65028436323649</c:v>
                </c:pt>
                <c:pt idx="3295">
                  <c:v>289.7852559269129</c:v>
                </c:pt>
                <c:pt idx="3296">
                  <c:v>290.00673033422163</c:v>
                </c:pt>
                <c:pt idx="3297">
                  <c:v>289.90605730079943</c:v>
                </c:pt>
                <c:pt idx="3298">
                  <c:v>289.91545157071948</c:v>
                </c:pt>
                <c:pt idx="3299">
                  <c:v>290.12390641364755</c:v>
                </c:pt>
                <c:pt idx="3300">
                  <c:v>290.21151577228284</c:v>
                </c:pt>
                <c:pt idx="3301">
                  <c:v>290.19036419505454</c:v>
                </c:pt>
                <c:pt idx="3302">
                  <c:v>290.17132777554912</c:v>
                </c:pt>
                <c:pt idx="3303">
                  <c:v>290.25419499799426</c:v>
                </c:pt>
                <c:pt idx="3304">
                  <c:v>290.32877549819489</c:v>
                </c:pt>
                <c:pt idx="3305">
                  <c:v>290.49589794837539</c:v>
                </c:pt>
                <c:pt idx="3306">
                  <c:v>290.44630815353787</c:v>
                </c:pt>
                <c:pt idx="3307">
                  <c:v>290.50167733818409</c:v>
                </c:pt>
                <c:pt idx="3308">
                  <c:v>290.65150960436569</c:v>
                </c:pt>
                <c:pt idx="3309">
                  <c:v>290.48635864392912</c:v>
                </c:pt>
                <c:pt idx="3310">
                  <c:v>290.33772277953619</c:v>
                </c:pt>
                <c:pt idx="3311">
                  <c:v>290.50395050158255</c:v>
                </c:pt>
                <c:pt idx="3312">
                  <c:v>290.45355545142428</c:v>
                </c:pt>
                <c:pt idx="3313">
                  <c:v>290.30819990628186</c:v>
                </c:pt>
                <c:pt idx="3314">
                  <c:v>290.37737991565371</c:v>
                </c:pt>
                <c:pt idx="3315">
                  <c:v>290.43964192408839</c:v>
                </c:pt>
                <c:pt idx="3316">
                  <c:v>290.49567773167956</c:v>
                </c:pt>
                <c:pt idx="3317">
                  <c:v>290.44610995851161</c:v>
                </c:pt>
                <c:pt idx="3318">
                  <c:v>290.30149896266045</c:v>
                </c:pt>
                <c:pt idx="3319">
                  <c:v>290.37134906639443</c:v>
                </c:pt>
                <c:pt idx="3320">
                  <c:v>290.53421415975498</c:v>
                </c:pt>
                <c:pt idx="3321">
                  <c:v>290.48079274377949</c:v>
                </c:pt>
                <c:pt idx="3322">
                  <c:v>290.43271346940156</c:v>
                </c:pt>
                <c:pt idx="3323">
                  <c:v>290.38944212246139</c:v>
                </c:pt>
                <c:pt idx="3324">
                  <c:v>290.45049791021529</c:v>
                </c:pt>
                <c:pt idx="3325">
                  <c:v>290.50544811919377</c:v>
                </c:pt>
                <c:pt idx="3326">
                  <c:v>290.45490330727438</c:v>
                </c:pt>
                <c:pt idx="3327">
                  <c:v>290.70941297654696</c:v>
                </c:pt>
                <c:pt idx="3328">
                  <c:v>290.63847167889224</c:v>
                </c:pt>
                <c:pt idx="3329">
                  <c:v>290.47462451100301</c:v>
                </c:pt>
                <c:pt idx="3330">
                  <c:v>290.52716205990276</c:v>
                </c:pt>
                <c:pt idx="3331">
                  <c:v>290.57444585391249</c:v>
                </c:pt>
                <c:pt idx="3332">
                  <c:v>290.61700126852128</c:v>
                </c:pt>
                <c:pt idx="3333">
                  <c:v>290.55530114166913</c:v>
                </c:pt>
                <c:pt idx="3334">
                  <c:v>290.3997710275022</c:v>
                </c:pt>
                <c:pt idx="3335">
                  <c:v>290.559793924752</c:v>
                </c:pt>
                <c:pt idx="3336">
                  <c:v>290.70381453227679</c:v>
                </c:pt>
                <c:pt idx="3337">
                  <c:v>290.53343307904908</c:v>
                </c:pt>
                <c:pt idx="3338">
                  <c:v>290.58008977114417</c:v>
                </c:pt>
                <c:pt idx="3339">
                  <c:v>290.72208079402975</c:v>
                </c:pt>
                <c:pt idx="3340">
                  <c:v>290.7498727146268</c:v>
                </c:pt>
                <c:pt idx="3341">
                  <c:v>290.67488544316416</c:v>
                </c:pt>
                <c:pt idx="3342">
                  <c:v>290.60739689884775</c:v>
                </c:pt>
                <c:pt idx="3343">
                  <c:v>290.64665720896301</c:v>
                </c:pt>
                <c:pt idx="3344">
                  <c:v>290.68199148806673</c:v>
                </c:pt>
                <c:pt idx="3345">
                  <c:v>290.51379233926002</c:v>
                </c:pt>
                <c:pt idx="3346">
                  <c:v>290.56241310533403</c:v>
                </c:pt>
                <c:pt idx="3347">
                  <c:v>290.70617179480064</c:v>
                </c:pt>
                <c:pt idx="3348">
                  <c:v>290.83555461532058</c:v>
                </c:pt>
                <c:pt idx="3349">
                  <c:v>290.65199915378849</c:v>
                </c:pt>
                <c:pt idx="3350">
                  <c:v>290.58679923840964</c:v>
                </c:pt>
                <c:pt idx="3351">
                  <c:v>290.72811931456869</c:v>
                </c:pt>
                <c:pt idx="3352">
                  <c:v>290.65530738311185</c:v>
                </c:pt>
                <c:pt idx="3353">
                  <c:v>290.48977664480066</c:v>
                </c:pt>
                <c:pt idx="3354">
                  <c:v>290.44079898032061</c:v>
                </c:pt>
                <c:pt idx="3355">
                  <c:v>290.59671908228853</c:v>
                </c:pt>
                <c:pt idx="3356">
                  <c:v>290.53704717405969</c:v>
                </c:pt>
                <c:pt idx="3357">
                  <c:v>290.48334245665376</c:v>
                </c:pt>
                <c:pt idx="3358">
                  <c:v>290.33500821098835</c:v>
                </c:pt>
                <c:pt idx="3359">
                  <c:v>290.40150738988956</c:v>
                </c:pt>
                <c:pt idx="3360">
                  <c:v>290.46135665090065</c:v>
                </c:pt>
                <c:pt idx="3361">
                  <c:v>290.41522098581061</c:v>
                </c:pt>
                <c:pt idx="3362">
                  <c:v>290.37369888722958</c:v>
                </c:pt>
                <c:pt idx="3363">
                  <c:v>290.43632899850667</c:v>
                </c:pt>
                <c:pt idx="3364">
                  <c:v>290.49269609865604</c:v>
                </c:pt>
                <c:pt idx="3365">
                  <c:v>290.24342648879048</c:v>
                </c:pt>
                <c:pt idx="3366">
                  <c:v>290.21908383991143</c:v>
                </c:pt>
                <c:pt idx="3367">
                  <c:v>290.49717545592029</c:v>
                </c:pt>
                <c:pt idx="3368">
                  <c:v>290.44745791032824</c:v>
                </c:pt>
                <c:pt idx="3369">
                  <c:v>290.30271211929539</c:v>
                </c:pt>
                <c:pt idx="3370">
                  <c:v>290.27244090736588</c:v>
                </c:pt>
                <c:pt idx="3371">
                  <c:v>290.14519681662927</c:v>
                </c:pt>
                <c:pt idx="3372">
                  <c:v>289.93067713496634</c:v>
                </c:pt>
                <c:pt idx="3373">
                  <c:v>289.63760942146973</c:v>
                </c:pt>
                <c:pt idx="3374">
                  <c:v>289.37384847932276</c:v>
                </c:pt>
                <c:pt idx="3375">
                  <c:v>289.13646363139048</c:v>
                </c:pt>
                <c:pt idx="3376">
                  <c:v>288.72281726825145</c:v>
                </c:pt>
                <c:pt idx="3377">
                  <c:v>288.2505355414263</c:v>
                </c:pt>
                <c:pt idx="3378">
                  <c:v>288.12548198728365</c:v>
                </c:pt>
                <c:pt idx="3379">
                  <c:v>287.91293378855534</c:v>
                </c:pt>
                <c:pt idx="3380">
                  <c:v>287.62164040969981</c:v>
                </c:pt>
                <c:pt idx="3381">
                  <c:v>287.25947636872979</c:v>
                </c:pt>
                <c:pt idx="3382">
                  <c:v>287.03352873185685</c:v>
                </c:pt>
                <c:pt idx="3383">
                  <c:v>286.93017585867119</c:v>
                </c:pt>
                <c:pt idx="3384">
                  <c:v>286.63715827280407</c:v>
                </c:pt>
                <c:pt idx="3385">
                  <c:v>286.37344244552366</c:v>
                </c:pt>
                <c:pt idx="3386">
                  <c:v>286.33609820097132</c:v>
                </c:pt>
                <c:pt idx="3387">
                  <c:v>286.40248838087416</c:v>
                </c:pt>
                <c:pt idx="3388">
                  <c:v>286.16223954278672</c:v>
                </c:pt>
                <c:pt idx="3389">
                  <c:v>286.04601558850806</c:v>
                </c:pt>
                <c:pt idx="3390">
                  <c:v>285.84141402965724</c:v>
                </c:pt>
                <c:pt idx="3391">
                  <c:v>285.85727262669155</c:v>
                </c:pt>
                <c:pt idx="3392">
                  <c:v>285.67154536402239</c:v>
                </c:pt>
                <c:pt idx="3393">
                  <c:v>285.40439082762015</c:v>
                </c:pt>
                <c:pt idx="3394">
                  <c:v>285.36395174485813</c:v>
                </c:pt>
                <c:pt idx="3395">
                  <c:v>285.42755657037236</c:v>
                </c:pt>
                <c:pt idx="3396">
                  <c:v>285.28480091333512</c:v>
                </c:pt>
                <c:pt idx="3397">
                  <c:v>285.15632082200159</c:v>
                </c:pt>
                <c:pt idx="3398">
                  <c:v>285.14068873980142</c:v>
                </c:pt>
                <c:pt idx="3399">
                  <c:v>285.12661986582128</c:v>
                </c:pt>
                <c:pt idx="3400">
                  <c:v>285.01395787923911</c:v>
                </c:pt>
                <c:pt idx="3401">
                  <c:v>284.91256209131518</c:v>
                </c:pt>
                <c:pt idx="3402">
                  <c:v>284.92130588218367</c:v>
                </c:pt>
                <c:pt idx="3403">
                  <c:v>284.92917529396533</c:v>
                </c:pt>
                <c:pt idx="3404">
                  <c:v>284.83625776456876</c:v>
                </c:pt>
                <c:pt idx="3405">
                  <c:v>284.75263198811189</c:v>
                </c:pt>
                <c:pt idx="3406">
                  <c:v>284.77736878930068</c:v>
                </c:pt>
                <c:pt idx="3407">
                  <c:v>284.89963191037066</c:v>
                </c:pt>
                <c:pt idx="3408">
                  <c:v>284.80966871933356</c:v>
                </c:pt>
                <c:pt idx="3409">
                  <c:v>284.62870184740024</c:v>
                </c:pt>
                <c:pt idx="3410">
                  <c:v>284.76583166266022</c:v>
                </c:pt>
                <c:pt idx="3411">
                  <c:v>284.8892484963942</c:v>
                </c:pt>
                <c:pt idx="3412">
                  <c:v>284.70032364675478</c:v>
                </c:pt>
                <c:pt idx="3413">
                  <c:v>284.63029128207927</c:v>
                </c:pt>
                <c:pt idx="3414">
                  <c:v>284.7672621538714</c:v>
                </c:pt>
                <c:pt idx="3415">
                  <c:v>284.79053593848425</c:v>
                </c:pt>
                <c:pt idx="3416">
                  <c:v>284.71148234463584</c:v>
                </c:pt>
                <c:pt idx="3417">
                  <c:v>284.64033411017226</c:v>
                </c:pt>
                <c:pt idx="3418">
                  <c:v>284.77630069915506</c:v>
                </c:pt>
                <c:pt idx="3419">
                  <c:v>284.79867062923955</c:v>
                </c:pt>
                <c:pt idx="3420">
                  <c:v>284.71880356631556</c:v>
                </c:pt>
                <c:pt idx="3421">
                  <c:v>284.64692320968396</c:v>
                </c:pt>
                <c:pt idx="3422">
                  <c:v>284.78223088871562</c:v>
                </c:pt>
                <c:pt idx="3423">
                  <c:v>284.90400779984407</c:v>
                </c:pt>
                <c:pt idx="3424">
                  <c:v>284.81360701985966</c:v>
                </c:pt>
                <c:pt idx="3425">
                  <c:v>284.63224631787369</c:v>
                </c:pt>
                <c:pt idx="3426">
                  <c:v>284.76902168608638</c:v>
                </c:pt>
                <c:pt idx="3427">
                  <c:v>284.79211951747777</c:v>
                </c:pt>
                <c:pt idx="3428">
                  <c:v>284.61290756573004</c:v>
                </c:pt>
                <c:pt idx="3429">
                  <c:v>284.551616809157</c:v>
                </c:pt>
                <c:pt idx="3430">
                  <c:v>284.5964551282413</c:v>
                </c:pt>
                <c:pt idx="3431">
                  <c:v>284.53680961541716</c:v>
                </c:pt>
                <c:pt idx="3432">
                  <c:v>284.48312865387544</c:v>
                </c:pt>
                <c:pt idx="3433">
                  <c:v>284.43481578848787</c:v>
                </c:pt>
                <c:pt idx="3434">
                  <c:v>284.59133420963911</c:v>
                </c:pt>
                <c:pt idx="3435">
                  <c:v>284.63220078867522</c:v>
                </c:pt>
                <c:pt idx="3436">
                  <c:v>284.5689807098077</c:v>
                </c:pt>
                <c:pt idx="3437">
                  <c:v>284.51208263882694</c:v>
                </c:pt>
                <c:pt idx="3438">
                  <c:v>284.66087437494429</c:v>
                </c:pt>
                <c:pt idx="3439">
                  <c:v>284.69478693744986</c:v>
                </c:pt>
                <c:pt idx="3440">
                  <c:v>284.42530824370488</c:v>
                </c:pt>
                <c:pt idx="3441">
                  <c:v>284.48277741933441</c:v>
                </c:pt>
                <c:pt idx="3442">
                  <c:v>284.73449967740095</c:v>
                </c:pt>
                <c:pt idx="3443">
                  <c:v>284.66104970966086</c:v>
                </c:pt>
                <c:pt idx="3444">
                  <c:v>284.59494473869478</c:v>
                </c:pt>
                <c:pt idx="3445">
                  <c:v>284.73545026482532</c:v>
                </c:pt>
                <c:pt idx="3446">
                  <c:v>284.76190523834282</c:v>
                </c:pt>
                <c:pt idx="3447">
                  <c:v>284.78571471450857</c:v>
                </c:pt>
                <c:pt idx="3448">
                  <c:v>284.80714324305774</c:v>
                </c:pt>
                <c:pt idx="3449">
                  <c:v>284.82642891875196</c:v>
                </c:pt>
                <c:pt idx="3450">
                  <c:v>284.94378602687681</c:v>
                </c:pt>
                <c:pt idx="3451">
                  <c:v>284.94940742418913</c:v>
                </c:pt>
                <c:pt idx="3452">
                  <c:v>284.75446668177023</c:v>
                </c:pt>
                <c:pt idx="3453">
                  <c:v>284.87902001359322</c:v>
                </c:pt>
                <c:pt idx="3454">
                  <c:v>284.99111801223393</c:v>
                </c:pt>
                <c:pt idx="3455">
                  <c:v>284.99200621101056</c:v>
                </c:pt>
                <c:pt idx="3456">
                  <c:v>284.89280558990947</c:v>
                </c:pt>
                <c:pt idx="3457">
                  <c:v>284.90352503091856</c:v>
                </c:pt>
                <c:pt idx="3458">
                  <c:v>285.01317252782673</c:v>
                </c:pt>
                <c:pt idx="3459">
                  <c:v>285.01185527504407</c:v>
                </c:pt>
                <c:pt idx="3460">
                  <c:v>284.91066974753966</c:v>
                </c:pt>
                <c:pt idx="3461">
                  <c:v>284.91960277278571</c:v>
                </c:pt>
                <c:pt idx="3462">
                  <c:v>284.92764249550714</c:v>
                </c:pt>
                <c:pt idx="3463">
                  <c:v>284.93487824595644</c:v>
                </c:pt>
                <c:pt idx="3464">
                  <c:v>284.94139042136078</c:v>
                </c:pt>
                <c:pt idx="3465">
                  <c:v>284.8472513792247</c:v>
                </c:pt>
                <c:pt idx="3466">
                  <c:v>285.06252624130224</c:v>
                </c:pt>
                <c:pt idx="3467">
                  <c:v>285.056273617172</c:v>
                </c:pt>
                <c:pt idx="3468">
                  <c:v>284.85064625545482</c:v>
                </c:pt>
                <c:pt idx="3469">
                  <c:v>284.96558162990937</c:v>
                </c:pt>
                <c:pt idx="3470">
                  <c:v>285.06902346691845</c:v>
                </c:pt>
                <c:pt idx="3471">
                  <c:v>284.96212112022658</c:v>
                </c:pt>
                <c:pt idx="3472">
                  <c:v>284.96590900820394</c:v>
                </c:pt>
                <c:pt idx="3473">
                  <c:v>284.96931810738357</c:v>
                </c:pt>
                <c:pt idx="3474">
                  <c:v>285.07238629664522</c:v>
                </c:pt>
                <c:pt idx="3475">
                  <c:v>285.06514766698069</c:v>
                </c:pt>
                <c:pt idx="3476">
                  <c:v>284.85863290028266</c:v>
                </c:pt>
                <c:pt idx="3477">
                  <c:v>284.87276961025441</c:v>
                </c:pt>
                <c:pt idx="3478">
                  <c:v>284.985492649229</c:v>
                </c:pt>
                <c:pt idx="3479">
                  <c:v>284.98694338430613</c:v>
                </c:pt>
                <c:pt idx="3480">
                  <c:v>284.78824904587555</c:v>
                </c:pt>
                <c:pt idx="3481">
                  <c:v>284.80942414128799</c:v>
                </c:pt>
                <c:pt idx="3482">
                  <c:v>284.92848172715924</c:v>
                </c:pt>
                <c:pt idx="3483">
                  <c:v>284.93563355444331</c:v>
                </c:pt>
                <c:pt idx="3484">
                  <c:v>284.84207019899895</c:v>
                </c:pt>
                <c:pt idx="3485">
                  <c:v>284.95786317909909</c:v>
                </c:pt>
                <c:pt idx="3486">
                  <c:v>285.16207686118918</c:v>
                </c:pt>
                <c:pt idx="3487">
                  <c:v>285.04586917507027</c:v>
                </c:pt>
                <c:pt idx="3488">
                  <c:v>285.04128225756324</c:v>
                </c:pt>
                <c:pt idx="3489">
                  <c:v>285.03715403180695</c:v>
                </c:pt>
                <c:pt idx="3490">
                  <c:v>285.13343862862627</c:v>
                </c:pt>
                <c:pt idx="3491">
                  <c:v>285.02009476576364</c:v>
                </c:pt>
                <c:pt idx="3492">
                  <c:v>284.91808528918727</c:v>
                </c:pt>
                <c:pt idx="3493">
                  <c:v>284.82627676026851</c:v>
                </c:pt>
                <c:pt idx="3494">
                  <c:v>284.84364908424169</c:v>
                </c:pt>
                <c:pt idx="3495">
                  <c:v>284.85928417581755</c:v>
                </c:pt>
                <c:pt idx="3496">
                  <c:v>284.87335575823579</c:v>
                </c:pt>
                <c:pt idx="3497">
                  <c:v>284.98602018241223</c:v>
                </c:pt>
                <c:pt idx="3498">
                  <c:v>285.18741816417099</c:v>
                </c:pt>
                <c:pt idx="3499">
                  <c:v>285.16867634775389</c:v>
                </c:pt>
                <c:pt idx="3500">
                  <c:v>285.05180871297847</c:v>
                </c:pt>
                <c:pt idx="3501">
                  <c:v>285.24662784168061</c:v>
                </c:pt>
                <c:pt idx="3502">
                  <c:v>285.32196505751256</c:v>
                </c:pt>
                <c:pt idx="3503">
                  <c:v>285.18976855176129</c:v>
                </c:pt>
                <c:pt idx="3504">
                  <c:v>285.07079169658516</c:v>
                </c:pt>
                <c:pt idx="3505">
                  <c:v>285.1637125269267</c:v>
                </c:pt>
                <c:pt idx="3506">
                  <c:v>285.34734127423405</c:v>
                </c:pt>
                <c:pt idx="3507">
                  <c:v>285.31260714681065</c:v>
                </c:pt>
                <c:pt idx="3508">
                  <c:v>285.28134643212957</c:v>
                </c:pt>
                <c:pt idx="3509">
                  <c:v>285.35321178891667</c:v>
                </c:pt>
                <c:pt idx="3510">
                  <c:v>285.31789061002502</c:v>
                </c:pt>
                <c:pt idx="3511">
                  <c:v>285.18610154902251</c:v>
                </c:pt>
                <c:pt idx="3512">
                  <c:v>285.16749139412025</c:v>
                </c:pt>
                <c:pt idx="3513">
                  <c:v>285.15074225470823</c:v>
                </c:pt>
                <c:pt idx="3514">
                  <c:v>285.33566802923741</c:v>
                </c:pt>
                <c:pt idx="3515">
                  <c:v>285.10210122631366</c:v>
                </c:pt>
                <c:pt idx="3516">
                  <c:v>285.09189110368231</c:v>
                </c:pt>
                <c:pt idx="3517">
                  <c:v>285.38270199331413</c:v>
                </c:pt>
                <c:pt idx="3518">
                  <c:v>285.34443179398272</c:v>
                </c:pt>
                <c:pt idx="3519">
                  <c:v>285.30998861458448</c:v>
                </c:pt>
                <c:pt idx="3520">
                  <c:v>285.27898975312604</c:v>
                </c:pt>
                <c:pt idx="3521">
                  <c:v>285.35109077781345</c:v>
                </c:pt>
                <c:pt idx="3522">
                  <c:v>285.41598170003215</c:v>
                </c:pt>
                <c:pt idx="3523">
                  <c:v>285.37438353002892</c:v>
                </c:pt>
                <c:pt idx="3524">
                  <c:v>285.33694517702605</c:v>
                </c:pt>
                <c:pt idx="3525">
                  <c:v>285.50325065932344</c:v>
                </c:pt>
                <c:pt idx="3526">
                  <c:v>285.45292559339111</c:v>
                </c:pt>
                <c:pt idx="3527">
                  <c:v>285.307633034052</c:v>
                </c:pt>
                <c:pt idx="3528">
                  <c:v>285.27686973064681</c:v>
                </c:pt>
                <c:pt idx="3529">
                  <c:v>285.34918275758218</c:v>
                </c:pt>
                <c:pt idx="3530">
                  <c:v>285.41426448182398</c:v>
                </c:pt>
                <c:pt idx="3531">
                  <c:v>285.37283803364159</c:v>
                </c:pt>
                <c:pt idx="3532">
                  <c:v>285.33555423027741</c:v>
                </c:pt>
                <c:pt idx="3533">
                  <c:v>285.50199880724966</c:v>
                </c:pt>
                <c:pt idx="3534">
                  <c:v>285.55179892652473</c:v>
                </c:pt>
                <c:pt idx="3535">
                  <c:v>285.59661903387229</c:v>
                </c:pt>
                <c:pt idx="3536">
                  <c:v>285.73695713048505</c:v>
                </c:pt>
                <c:pt idx="3537">
                  <c:v>285.86326141743655</c:v>
                </c:pt>
                <c:pt idx="3538">
                  <c:v>285.97693527569288</c:v>
                </c:pt>
                <c:pt idx="3539">
                  <c:v>286.07924174812359</c:v>
                </c:pt>
                <c:pt idx="3540">
                  <c:v>286.17131757331123</c:v>
                </c:pt>
                <c:pt idx="3541">
                  <c:v>286.45418581598011</c:v>
                </c:pt>
                <c:pt idx="3542">
                  <c:v>286.60876723438213</c:v>
                </c:pt>
                <c:pt idx="3543">
                  <c:v>286.64789051094391</c:v>
                </c:pt>
                <c:pt idx="3544">
                  <c:v>286.78310145984955</c:v>
                </c:pt>
                <c:pt idx="3545">
                  <c:v>287.00479131386459</c:v>
                </c:pt>
                <c:pt idx="3546">
                  <c:v>286.90431218247818</c:v>
                </c:pt>
                <c:pt idx="3547">
                  <c:v>286.91388096423037</c:v>
                </c:pt>
                <c:pt idx="3548">
                  <c:v>287.1224928678073</c:v>
                </c:pt>
                <c:pt idx="3549">
                  <c:v>287.41024358102658</c:v>
                </c:pt>
                <c:pt idx="3550">
                  <c:v>287.46921922292393</c:v>
                </c:pt>
                <c:pt idx="3551">
                  <c:v>287.52229730063158</c:v>
                </c:pt>
                <c:pt idx="3552">
                  <c:v>287.67006757056839</c:v>
                </c:pt>
                <c:pt idx="3553">
                  <c:v>287.90306081351156</c:v>
                </c:pt>
                <c:pt idx="3554">
                  <c:v>288.1127547321604</c:v>
                </c:pt>
                <c:pt idx="3555">
                  <c:v>288.10147925894438</c:v>
                </c:pt>
                <c:pt idx="3556">
                  <c:v>288.1913313330499</c:v>
                </c:pt>
                <c:pt idx="3557">
                  <c:v>288.47219819974492</c:v>
                </c:pt>
                <c:pt idx="3558">
                  <c:v>288.32497837977041</c:v>
                </c:pt>
                <c:pt idx="3559">
                  <c:v>288.2924805417934</c:v>
                </c:pt>
                <c:pt idx="3560">
                  <c:v>288.56323248761407</c:v>
                </c:pt>
                <c:pt idx="3561">
                  <c:v>288.70690923885269</c:v>
                </c:pt>
                <c:pt idx="3562">
                  <c:v>288.63621831496744</c:v>
                </c:pt>
                <c:pt idx="3563">
                  <c:v>288.67259648347067</c:v>
                </c:pt>
                <c:pt idx="3564">
                  <c:v>288.7053368351236</c:v>
                </c:pt>
                <c:pt idx="3565">
                  <c:v>288.83480315161125</c:v>
                </c:pt>
                <c:pt idx="3566">
                  <c:v>288.85132283645009</c:v>
                </c:pt>
                <c:pt idx="3567">
                  <c:v>288.76619055280509</c:v>
                </c:pt>
                <c:pt idx="3568">
                  <c:v>288.78957149752455</c:v>
                </c:pt>
                <c:pt idx="3569">
                  <c:v>289.11061434777207</c:v>
                </c:pt>
                <c:pt idx="3570">
                  <c:v>289.09955291299485</c:v>
                </c:pt>
                <c:pt idx="3571">
                  <c:v>288.88959762169537</c:v>
                </c:pt>
                <c:pt idx="3572">
                  <c:v>289.10063785952588</c:v>
                </c:pt>
                <c:pt idx="3573">
                  <c:v>289.19057407357332</c:v>
                </c:pt>
                <c:pt idx="3574">
                  <c:v>289.07151666621598</c:v>
                </c:pt>
                <c:pt idx="3575">
                  <c:v>288.96436499959441</c:v>
                </c:pt>
                <c:pt idx="3576">
                  <c:v>289.067928499635</c:v>
                </c:pt>
                <c:pt idx="3577">
                  <c:v>289.06113564967148</c:v>
                </c:pt>
                <c:pt idx="3578">
                  <c:v>288.95502208470435</c:v>
                </c:pt>
                <c:pt idx="3579">
                  <c:v>288.85951987623395</c:v>
                </c:pt>
                <c:pt idx="3580">
                  <c:v>288.87356788861052</c:v>
                </c:pt>
                <c:pt idx="3581">
                  <c:v>289.08621109974951</c:v>
                </c:pt>
                <c:pt idx="3582">
                  <c:v>288.97758998977457</c:v>
                </c:pt>
                <c:pt idx="3583">
                  <c:v>288.87983099079713</c:v>
                </c:pt>
                <c:pt idx="3584">
                  <c:v>288.99184789171744</c:v>
                </c:pt>
                <c:pt idx="3585">
                  <c:v>289.09266310254571</c:v>
                </c:pt>
                <c:pt idx="3586">
                  <c:v>288.98339679229116</c:v>
                </c:pt>
                <c:pt idx="3587">
                  <c:v>288.98505711306206</c:v>
                </c:pt>
                <c:pt idx="3588">
                  <c:v>289.08655140175586</c:v>
                </c:pt>
                <c:pt idx="3589">
                  <c:v>289.17789626158026</c:v>
                </c:pt>
                <c:pt idx="3590">
                  <c:v>289.06010663542224</c:v>
                </c:pt>
                <c:pt idx="3591">
                  <c:v>289.05409597188003</c:v>
                </c:pt>
                <c:pt idx="3592">
                  <c:v>289.24868637469206</c:v>
                </c:pt>
                <c:pt idx="3593">
                  <c:v>289.32381773722284</c:v>
                </c:pt>
                <c:pt idx="3594">
                  <c:v>289.29143596350053</c:v>
                </c:pt>
                <c:pt idx="3595">
                  <c:v>289.16229236715049</c:v>
                </c:pt>
                <c:pt idx="3596">
                  <c:v>289.24606313043546</c:v>
                </c:pt>
                <c:pt idx="3597">
                  <c:v>289.32145681739195</c:v>
                </c:pt>
                <c:pt idx="3598">
                  <c:v>289.28931113565272</c:v>
                </c:pt>
                <c:pt idx="3599">
                  <c:v>289.06038002208743</c:v>
                </c:pt>
                <c:pt idx="3600">
                  <c:v>289.35434201987869</c:v>
                </c:pt>
                <c:pt idx="3601">
                  <c:v>289.31890781789082</c:v>
                </c:pt>
                <c:pt idx="3602">
                  <c:v>289.08701703610171</c:v>
                </c:pt>
                <c:pt idx="3603">
                  <c:v>289.07831533249151</c:v>
                </c:pt>
                <c:pt idx="3604">
                  <c:v>288.9704837992424</c:v>
                </c:pt>
                <c:pt idx="3605">
                  <c:v>288.77343541931816</c:v>
                </c:pt>
                <c:pt idx="3606">
                  <c:v>288.49609187738639</c:v>
                </c:pt>
                <c:pt idx="3607">
                  <c:v>288.24648268964779</c:v>
                </c:pt>
                <c:pt idx="3608">
                  <c:v>288.02183442068304</c:v>
                </c:pt>
                <c:pt idx="3609">
                  <c:v>287.71965097861477</c:v>
                </c:pt>
                <c:pt idx="3610">
                  <c:v>287.24768588075329</c:v>
                </c:pt>
                <c:pt idx="3611">
                  <c:v>287.02291729267796</c:v>
                </c:pt>
                <c:pt idx="3612">
                  <c:v>286.92062556341017</c:v>
                </c:pt>
                <c:pt idx="3613">
                  <c:v>286.72856300706917</c:v>
                </c:pt>
                <c:pt idx="3614">
                  <c:v>286.3557067063623</c:v>
                </c:pt>
                <c:pt idx="3615">
                  <c:v>286.02013603572607</c:v>
                </c:pt>
                <c:pt idx="3616">
                  <c:v>286.01812243215352</c:v>
                </c:pt>
                <c:pt idx="3617">
                  <c:v>285.81631018893813</c:v>
                </c:pt>
                <c:pt idx="3618">
                  <c:v>285.53467917004434</c:v>
                </c:pt>
                <c:pt idx="3619">
                  <c:v>285.38121125303991</c:v>
                </c:pt>
                <c:pt idx="3620">
                  <c:v>285.34309012773593</c:v>
                </c:pt>
                <c:pt idx="3621">
                  <c:v>285.20878111496233</c:v>
                </c:pt>
                <c:pt idx="3622">
                  <c:v>285.08790300346607</c:v>
                </c:pt>
                <c:pt idx="3623">
                  <c:v>284.97911270311943</c:v>
                </c:pt>
                <c:pt idx="3624">
                  <c:v>285.08120143280752</c:v>
                </c:pt>
                <c:pt idx="3625">
                  <c:v>284.87308128952679</c:v>
                </c:pt>
                <c:pt idx="3626">
                  <c:v>284.58577316057409</c:v>
                </c:pt>
                <c:pt idx="3627">
                  <c:v>284.52719584451665</c:v>
                </c:pt>
                <c:pt idx="3628">
                  <c:v>284.57447626006501</c:v>
                </c:pt>
                <c:pt idx="3629">
                  <c:v>284.51702863405848</c:v>
                </c:pt>
                <c:pt idx="3630">
                  <c:v>284.36532577065265</c:v>
                </c:pt>
                <c:pt idx="3631">
                  <c:v>284.32879319358739</c:v>
                </c:pt>
                <c:pt idx="3632">
                  <c:v>284.29591387422863</c:v>
                </c:pt>
                <c:pt idx="3633">
                  <c:v>284.26632248680579</c:v>
                </c:pt>
                <c:pt idx="3634">
                  <c:v>284.23969023812521</c:v>
                </c:pt>
                <c:pt idx="3635">
                  <c:v>284.21572121431268</c:v>
                </c:pt>
                <c:pt idx="3636">
                  <c:v>284.29414909288141</c:v>
                </c:pt>
                <c:pt idx="3637">
                  <c:v>284.26473418359325</c:v>
                </c:pt>
                <c:pt idx="3638">
                  <c:v>284.13826076523395</c:v>
                </c:pt>
                <c:pt idx="3639">
                  <c:v>284.12443468871055</c:v>
                </c:pt>
                <c:pt idx="3640">
                  <c:v>284.31199121983951</c:v>
                </c:pt>
                <c:pt idx="3641">
                  <c:v>284.28079209785557</c:v>
                </c:pt>
                <c:pt idx="3642">
                  <c:v>284.05271288807</c:v>
                </c:pt>
                <c:pt idx="3643">
                  <c:v>284.147441599263</c:v>
                </c:pt>
                <c:pt idx="3644">
                  <c:v>284.23269743933668</c:v>
                </c:pt>
                <c:pt idx="3645">
                  <c:v>284.20942769540301</c:v>
                </c:pt>
                <c:pt idx="3646">
                  <c:v>284.18848492586272</c:v>
                </c:pt>
                <c:pt idx="3647">
                  <c:v>284.16963643327642</c:v>
                </c:pt>
                <c:pt idx="3648">
                  <c:v>284.25267278994875</c:v>
                </c:pt>
                <c:pt idx="3649">
                  <c:v>284.22740551095387</c:v>
                </c:pt>
                <c:pt idx="3650">
                  <c:v>284.00466495985847</c:v>
                </c:pt>
                <c:pt idx="3651">
                  <c:v>284.10419846387265</c:v>
                </c:pt>
                <c:pt idx="3652">
                  <c:v>284.19377861748535</c:v>
                </c:pt>
                <c:pt idx="3653">
                  <c:v>284.17440075573683</c:v>
                </c:pt>
                <c:pt idx="3654">
                  <c:v>284.05696068016317</c:v>
                </c:pt>
                <c:pt idx="3655">
                  <c:v>284.15126461214686</c:v>
                </c:pt>
                <c:pt idx="3656">
                  <c:v>284.43613815093221</c:v>
                </c:pt>
                <c:pt idx="3657">
                  <c:v>284.292524335839</c:v>
                </c:pt>
                <c:pt idx="3658">
                  <c:v>284.2632719022551</c:v>
                </c:pt>
                <c:pt idx="3659">
                  <c:v>284.43694471202963</c:v>
                </c:pt>
                <c:pt idx="3660">
                  <c:v>284.49325024082668</c:v>
                </c:pt>
                <c:pt idx="3661">
                  <c:v>284.44392521674399</c:v>
                </c:pt>
                <c:pt idx="3662">
                  <c:v>284.4995326950696</c:v>
                </c:pt>
                <c:pt idx="3663">
                  <c:v>284.4495794255626</c:v>
                </c:pt>
                <c:pt idx="3664">
                  <c:v>284.50462148300636</c:v>
                </c:pt>
                <c:pt idx="3665">
                  <c:v>284.45415933470571</c:v>
                </c:pt>
                <c:pt idx="3666">
                  <c:v>284.30874340123518</c:v>
                </c:pt>
                <c:pt idx="3667">
                  <c:v>284.47786906111168</c:v>
                </c:pt>
                <c:pt idx="3668">
                  <c:v>284.53008215500051</c:v>
                </c:pt>
                <c:pt idx="3669">
                  <c:v>284.37707393950046</c:v>
                </c:pt>
                <c:pt idx="3670">
                  <c:v>284.33936654555043</c:v>
                </c:pt>
                <c:pt idx="3671">
                  <c:v>284.5054298909954</c:v>
                </c:pt>
                <c:pt idx="3672">
                  <c:v>284.45488690189586</c:v>
                </c:pt>
                <c:pt idx="3673">
                  <c:v>284.40939821170628</c:v>
                </c:pt>
                <c:pt idx="3674">
                  <c:v>284.16845839053565</c:v>
                </c:pt>
                <c:pt idx="3675">
                  <c:v>284.35161255148211</c:v>
                </c:pt>
                <c:pt idx="3676">
                  <c:v>284.41645129633389</c:v>
                </c:pt>
                <c:pt idx="3677">
                  <c:v>284.47480616670055</c:v>
                </c:pt>
                <c:pt idx="3678">
                  <c:v>284.52732555003053</c:v>
                </c:pt>
                <c:pt idx="3679">
                  <c:v>284.67459299502752</c:v>
                </c:pt>
                <c:pt idx="3680">
                  <c:v>284.90713369552475</c:v>
                </c:pt>
                <c:pt idx="3681">
                  <c:v>284.81642032597227</c:v>
                </c:pt>
                <c:pt idx="3682">
                  <c:v>284.83477829337505</c:v>
                </c:pt>
                <c:pt idx="3683">
                  <c:v>285.05130046403752</c:v>
                </c:pt>
                <c:pt idx="3684">
                  <c:v>285.14617041763381</c:v>
                </c:pt>
                <c:pt idx="3685">
                  <c:v>284.93155337587046</c:v>
                </c:pt>
                <c:pt idx="3686">
                  <c:v>285.03839803828345</c:v>
                </c:pt>
                <c:pt idx="3687">
                  <c:v>285.33455823445513</c:v>
                </c:pt>
                <c:pt idx="3688">
                  <c:v>285.40110241100967</c:v>
                </c:pt>
                <c:pt idx="3689">
                  <c:v>285.46099216990876</c:v>
                </c:pt>
                <c:pt idx="3690">
                  <c:v>285.51489295291793</c:v>
                </c:pt>
                <c:pt idx="3691">
                  <c:v>285.66340365762613</c:v>
                </c:pt>
                <c:pt idx="3692">
                  <c:v>285.69706329186357</c:v>
                </c:pt>
                <c:pt idx="3693">
                  <c:v>285.6273569626772</c:v>
                </c:pt>
                <c:pt idx="3694">
                  <c:v>285.66462126640948</c:v>
                </c:pt>
                <c:pt idx="3695">
                  <c:v>285.79815913976853</c:v>
                </c:pt>
                <c:pt idx="3696">
                  <c:v>285.81834322579169</c:v>
                </c:pt>
                <c:pt idx="3697">
                  <c:v>285.63650890321253</c:v>
                </c:pt>
                <c:pt idx="3698">
                  <c:v>285.67285801289131</c:v>
                </c:pt>
                <c:pt idx="3699">
                  <c:v>285.80557221160217</c:v>
                </c:pt>
                <c:pt idx="3700">
                  <c:v>285.72501499044193</c:v>
                </c:pt>
                <c:pt idx="3701">
                  <c:v>285.65251349139777</c:v>
                </c:pt>
                <c:pt idx="3702">
                  <c:v>285.68726214225802</c:v>
                </c:pt>
                <c:pt idx="3703">
                  <c:v>285.71853592803222</c:v>
                </c:pt>
                <c:pt idx="3704">
                  <c:v>285.646682335229</c:v>
                </c:pt>
                <c:pt idx="3705">
                  <c:v>285.48201410170611</c:v>
                </c:pt>
                <c:pt idx="3706">
                  <c:v>285.43381269153554</c:v>
                </c:pt>
                <c:pt idx="3707">
                  <c:v>285.39043142238199</c:v>
                </c:pt>
                <c:pt idx="3708">
                  <c:v>285.35138828014379</c:v>
                </c:pt>
                <c:pt idx="3709">
                  <c:v>285.21624945212938</c:v>
                </c:pt>
                <c:pt idx="3710">
                  <c:v>285.19462450691645</c:v>
                </c:pt>
                <c:pt idx="3711">
                  <c:v>285.27516205622481</c:v>
                </c:pt>
                <c:pt idx="3712">
                  <c:v>285.24764585060234</c:v>
                </c:pt>
                <c:pt idx="3713">
                  <c:v>285.02288126554214</c:v>
                </c:pt>
                <c:pt idx="3714">
                  <c:v>284.9205931389879</c:v>
                </c:pt>
                <c:pt idx="3715">
                  <c:v>285.02853382508914</c:v>
                </c:pt>
                <c:pt idx="3716">
                  <c:v>284.92568044258019</c:v>
                </c:pt>
                <c:pt idx="3717">
                  <c:v>284.73311239832219</c:v>
                </c:pt>
                <c:pt idx="3718">
                  <c:v>284.65980115848998</c:v>
                </c:pt>
                <c:pt idx="3719">
                  <c:v>284.59382104264097</c:v>
                </c:pt>
                <c:pt idx="3720">
                  <c:v>284.63443893837689</c:v>
                </c:pt>
                <c:pt idx="3721">
                  <c:v>284.47099504453922</c:v>
                </c:pt>
                <c:pt idx="3722">
                  <c:v>284.42389554008531</c:v>
                </c:pt>
                <c:pt idx="3723">
                  <c:v>284.4815059860768</c:v>
                </c:pt>
                <c:pt idx="3724">
                  <c:v>284.43335538746908</c:v>
                </c:pt>
                <c:pt idx="3725">
                  <c:v>284.19001984872216</c:v>
                </c:pt>
                <c:pt idx="3726">
                  <c:v>284.27101786384992</c:v>
                </c:pt>
                <c:pt idx="3727">
                  <c:v>284.34391607746494</c:v>
                </c:pt>
                <c:pt idx="3728">
                  <c:v>284.30952446971844</c:v>
                </c:pt>
                <c:pt idx="3729">
                  <c:v>284.27857202274657</c:v>
                </c:pt>
                <c:pt idx="3730">
                  <c:v>284.35071482047192</c:v>
                </c:pt>
                <c:pt idx="3731">
                  <c:v>284.61564333842472</c:v>
                </c:pt>
                <c:pt idx="3732">
                  <c:v>284.55407900458221</c:v>
                </c:pt>
                <c:pt idx="3733">
                  <c:v>284.49867110412396</c:v>
                </c:pt>
                <c:pt idx="3734">
                  <c:v>284.64880399371157</c:v>
                </c:pt>
                <c:pt idx="3735">
                  <c:v>284.58392359434038</c:v>
                </c:pt>
                <c:pt idx="3736">
                  <c:v>284.52553123490634</c:v>
                </c:pt>
                <c:pt idx="3737">
                  <c:v>284.57297811141569</c:v>
                </c:pt>
                <c:pt idx="3738">
                  <c:v>284.51568030027408</c:v>
                </c:pt>
                <c:pt idx="3739">
                  <c:v>284.66411227024673</c:v>
                </c:pt>
                <c:pt idx="3740">
                  <c:v>284.69770104322208</c:v>
                </c:pt>
                <c:pt idx="3741">
                  <c:v>284.52793093889989</c:v>
                </c:pt>
                <c:pt idx="3742">
                  <c:v>284.67513784500994</c:v>
                </c:pt>
                <c:pt idx="3743">
                  <c:v>284.807624060509</c:v>
                </c:pt>
                <c:pt idx="3744">
                  <c:v>284.72686165445811</c:v>
                </c:pt>
                <c:pt idx="3745">
                  <c:v>284.75417548901231</c:v>
                </c:pt>
                <c:pt idx="3746">
                  <c:v>284.87875794011109</c:v>
                </c:pt>
                <c:pt idx="3747">
                  <c:v>284.89088214610001</c:v>
                </c:pt>
                <c:pt idx="3748">
                  <c:v>284.70179393149004</c:v>
                </c:pt>
                <c:pt idx="3749">
                  <c:v>284.53161453834105</c:v>
                </c:pt>
                <c:pt idx="3750">
                  <c:v>284.678453084507</c:v>
                </c:pt>
                <c:pt idx="3751">
                  <c:v>284.81060777605632</c:v>
                </c:pt>
                <c:pt idx="3752">
                  <c:v>284.82954699845067</c:v>
                </c:pt>
                <c:pt idx="3753">
                  <c:v>284.74659229860561</c:v>
                </c:pt>
                <c:pt idx="3754">
                  <c:v>284.77193306874506</c:v>
                </c:pt>
                <c:pt idx="3755">
                  <c:v>284.99473976187056</c:v>
                </c:pt>
                <c:pt idx="3756">
                  <c:v>284.9952657856835</c:v>
                </c:pt>
                <c:pt idx="3757">
                  <c:v>285.19573920711514</c:v>
                </c:pt>
                <c:pt idx="3758">
                  <c:v>285.67616528640366</c:v>
                </c:pt>
                <c:pt idx="3759">
                  <c:v>286.00854875776326</c:v>
                </c:pt>
                <c:pt idx="3760">
                  <c:v>286.10769388198696</c:v>
                </c:pt>
                <c:pt idx="3761">
                  <c:v>286.4969244937883</c:v>
                </c:pt>
                <c:pt idx="3762">
                  <c:v>286.94723204440947</c:v>
                </c:pt>
                <c:pt idx="3763">
                  <c:v>287.25250883996853</c:v>
                </c:pt>
                <c:pt idx="3764">
                  <c:v>287.42725795597164</c:v>
                </c:pt>
                <c:pt idx="3765">
                  <c:v>287.58453216037447</c:v>
                </c:pt>
                <c:pt idx="3766">
                  <c:v>287.82607894433704</c:v>
                </c:pt>
                <c:pt idx="3767">
                  <c:v>288.04347104990336</c:v>
                </c:pt>
                <c:pt idx="3768">
                  <c:v>287.93912394491304</c:v>
                </c:pt>
                <c:pt idx="3769">
                  <c:v>288.0452115504217</c:v>
                </c:pt>
                <c:pt idx="3770">
                  <c:v>288.24069039537954</c:v>
                </c:pt>
                <c:pt idx="3771">
                  <c:v>288.2166213558416</c:v>
                </c:pt>
                <c:pt idx="3772">
                  <c:v>288.09495922025741</c:v>
                </c:pt>
                <c:pt idx="3773">
                  <c:v>288.18546329823164</c:v>
                </c:pt>
                <c:pt idx="3774">
                  <c:v>288.4669169684085</c:v>
                </c:pt>
                <c:pt idx="3775">
                  <c:v>288.42022527156769</c:v>
                </c:pt>
                <c:pt idx="3776">
                  <c:v>288.37820274441094</c:v>
                </c:pt>
                <c:pt idx="3777">
                  <c:v>288.44038246996985</c:v>
                </c:pt>
                <c:pt idx="3778">
                  <c:v>288.59634422297285</c:v>
                </c:pt>
                <c:pt idx="3779">
                  <c:v>288.73670980067556</c:v>
                </c:pt>
                <c:pt idx="3780">
                  <c:v>288.76303882060796</c:v>
                </c:pt>
                <c:pt idx="3781">
                  <c:v>288.78673493854717</c:v>
                </c:pt>
                <c:pt idx="3782">
                  <c:v>289.00806144469249</c:v>
                </c:pt>
                <c:pt idx="3783">
                  <c:v>289.10725530022324</c:v>
                </c:pt>
                <c:pt idx="3784">
                  <c:v>288.99652977020094</c:v>
                </c:pt>
                <c:pt idx="3785">
                  <c:v>289.09687679318085</c:v>
                </c:pt>
                <c:pt idx="3786">
                  <c:v>289.28718911386278</c:v>
                </c:pt>
                <c:pt idx="3787">
                  <c:v>289.25847020247647</c:v>
                </c:pt>
                <c:pt idx="3788">
                  <c:v>289.23262318222879</c:v>
                </c:pt>
                <c:pt idx="3789">
                  <c:v>289.10936086400591</c:v>
                </c:pt>
                <c:pt idx="3790">
                  <c:v>289.29842477760536</c:v>
                </c:pt>
                <c:pt idx="3791">
                  <c:v>289.16858229984484</c:v>
                </c:pt>
                <c:pt idx="3792">
                  <c:v>289.15172406986034</c:v>
                </c:pt>
                <c:pt idx="3793">
                  <c:v>289.1365516628743</c:v>
                </c:pt>
                <c:pt idx="3794">
                  <c:v>289.22289649658688</c:v>
                </c:pt>
                <c:pt idx="3795">
                  <c:v>289.20060684692817</c:v>
                </c:pt>
                <c:pt idx="3796">
                  <c:v>289.18054616223532</c:v>
                </c:pt>
                <c:pt idx="3797">
                  <c:v>289.16249154601178</c:v>
                </c:pt>
                <c:pt idx="3798">
                  <c:v>289.34624239141061</c:v>
                </c:pt>
                <c:pt idx="3799">
                  <c:v>289.31161815226955</c:v>
                </c:pt>
                <c:pt idx="3800">
                  <c:v>289.08045633704256</c:v>
                </c:pt>
                <c:pt idx="3801">
                  <c:v>289.07241070333828</c:v>
                </c:pt>
                <c:pt idx="3802">
                  <c:v>288.96516963300445</c:v>
                </c:pt>
                <c:pt idx="3803">
                  <c:v>288.76865266970401</c:v>
                </c:pt>
                <c:pt idx="3804">
                  <c:v>288.59178740273359</c:v>
                </c:pt>
                <c:pt idx="3805">
                  <c:v>288.6326086624602</c:v>
                </c:pt>
                <c:pt idx="3806">
                  <c:v>288.76934779621416</c:v>
                </c:pt>
                <c:pt idx="3807">
                  <c:v>288.69241301659275</c:v>
                </c:pt>
                <c:pt idx="3808">
                  <c:v>288.52317171493348</c:v>
                </c:pt>
                <c:pt idx="3809">
                  <c:v>288.57085454344013</c:v>
                </c:pt>
                <c:pt idx="3810">
                  <c:v>288.61376908909608</c:v>
                </c:pt>
                <c:pt idx="3811">
                  <c:v>288.55239218018647</c:v>
                </c:pt>
                <c:pt idx="3812">
                  <c:v>288.39715296216781</c:v>
                </c:pt>
                <c:pt idx="3813">
                  <c:v>288.35743766595107</c:v>
                </c:pt>
                <c:pt idx="3814">
                  <c:v>288.52169389935597</c:v>
                </c:pt>
                <c:pt idx="3815">
                  <c:v>288.46952450942041</c:v>
                </c:pt>
                <c:pt idx="3816">
                  <c:v>288.22257205847842</c:v>
                </c:pt>
                <c:pt idx="3817">
                  <c:v>288.30031485263055</c:v>
                </c:pt>
                <c:pt idx="3818">
                  <c:v>288.27028336736754</c:v>
                </c:pt>
                <c:pt idx="3819">
                  <c:v>288.14325503063077</c:v>
                </c:pt>
                <c:pt idx="3820">
                  <c:v>288.12892952756772</c:v>
                </c:pt>
                <c:pt idx="3821">
                  <c:v>288.21603657481091</c:v>
                </c:pt>
                <c:pt idx="3822">
                  <c:v>288.19443291732983</c:v>
                </c:pt>
                <c:pt idx="3823">
                  <c:v>288.07498962559686</c:v>
                </c:pt>
                <c:pt idx="3824">
                  <c:v>287.86749066303719</c:v>
                </c:pt>
                <c:pt idx="3825">
                  <c:v>287.98074159673348</c:v>
                </c:pt>
                <c:pt idx="3826">
                  <c:v>288.08266743706014</c:v>
                </c:pt>
                <c:pt idx="3827">
                  <c:v>287.97440069335414</c:v>
                </c:pt>
                <c:pt idx="3828">
                  <c:v>287.87696062401875</c:v>
                </c:pt>
                <c:pt idx="3829">
                  <c:v>287.98926456161684</c:v>
                </c:pt>
                <c:pt idx="3830">
                  <c:v>287.99033810545518</c:v>
                </c:pt>
                <c:pt idx="3831">
                  <c:v>287.89130429490967</c:v>
                </c:pt>
                <c:pt idx="3832">
                  <c:v>287.80217386541869</c:v>
                </c:pt>
                <c:pt idx="3833">
                  <c:v>288.02195647887686</c:v>
                </c:pt>
                <c:pt idx="3834">
                  <c:v>288.01976083098918</c:v>
                </c:pt>
                <c:pt idx="3835">
                  <c:v>287.8177847478903</c:v>
                </c:pt>
                <c:pt idx="3836">
                  <c:v>287.93600627310127</c:v>
                </c:pt>
                <c:pt idx="3837">
                  <c:v>288.04240564579112</c:v>
                </c:pt>
                <c:pt idx="3838">
                  <c:v>288.13816508121198</c:v>
                </c:pt>
                <c:pt idx="3839">
                  <c:v>288.1243485730908</c:v>
                </c:pt>
                <c:pt idx="3840">
                  <c:v>288.0119137157817</c:v>
                </c:pt>
                <c:pt idx="3841">
                  <c:v>288.11072234420351</c:v>
                </c:pt>
                <c:pt idx="3842">
                  <c:v>288.19965010978314</c:v>
                </c:pt>
                <c:pt idx="3843">
                  <c:v>288.07968509880482</c:v>
                </c:pt>
                <c:pt idx="3844">
                  <c:v>288.17171658892431</c:v>
                </c:pt>
                <c:pt idx="3845">
                  <c:v>288.25454493003184</c:v>
                </c:pt>
                <c:pt idx="3846">
                  <c:v>288.22909043702867</c:v>
                </c:pt>
                <c:pt idx="3847">
                  <c:v>288.00618139332585</c:v>
                </c:pt>
                <c:pt idx="3848">
                  <c:v>287.90556325399325</c:v>
                </c:pt>
                <c:pt idx="3849">
                  <c:v>287.91500692859393</c:v>
                </c:pt>
                <c:pt idx="3850">
                  <c:v>287.62350623573457</c:v>
                </c:pt>
                <c:pt idx="3851">
                  <c:v>287.3611556121611</c:v>
                </c:pt>
                <c:pt idx="3852">
                  <c:v>287.22504005094504</c:v>
                </c:pt>
                <c:pt idx="3853">
                  <c:v>287.00253604585055</c:v>
                </c:pt>
                <c:pt idx="3854">
                  <c:v>286.8022824412655</c:v>
                </c:pt>
                <c:pt idx="3855">
                  <c:v>286.52205419713891</c:v>
                </c:pt>
                <c:pt idx="3856">
                  <c:v>286.16984877742505</c:v>
                </c:pt>
                <c:pt idx="3857">
                  <c:v>286.25286389968255</c:v>
                </c:pt>
                <c:pt idx="3858">
                  <c:v>286.12757750971429</c:v>
                </c:pt>
                <c:pt idx="3859">
                  <c:v>285.81481975874289</c:v>
                </c:pt>
                <c:pt idx="3860">
                  <c:v>285.7333377828686</c:v>
                </c:pt>
                <c:pt idx="3861">
                  <c:v>285.76000400458179</c:v>
                </c:pt>
                <c:pt idx="3862">
                  <c:v>285.68400360412363</c:v>
                </c:pt>
                <c:pt idx="3863">
                  <c:v>285.51560324371127</c:v>
                </c:pt>
                <c:pt idx="3864">
                  <c:v>285.36404291934014</c:v>
                </c:pt>
                <c:pt idx="3865">
                  <c:v>285.42763862740617</c:v>
                </c:pt>
                <c:pt idx="3866">
                  <c:v>285.18487476466555</c:v>
                </c:pt>
                <c:pt idx="3867">
                  <c:v>285.066387288199</c:v>
                </c:pt>
                <c:pt idx="3868">
                  <c:v>285.0597485593791</c:v>
                </c:pt>
                <c:pt idx="3869">
                  <c:v>285.05377370344121</c:v>
                </c:pt>
                <c:pt idx="3870">
                  <c:v>285.04839633309712</c:v>
                </c:pt>
                <c:pt idx="3871">
                  <c:v>284.84355669978743</c:v>
                </c:pt>
                <c:pt idx="3872">
                  <c:v>284.75920102980865</c:v>
                </c:pt>
                <c:pt idx="3873">
                  <c:v>284.88328092682781</c:v>
                </c:pt>
                <c:pt idx="3874">
                  <c:v>284.79495283414502</c:v>
                </c:pt>
                <c:pt idx="3875">
                  <c:v>284.5154575507305</c:v>
                </c:pt>
                <c:pt idx="3876">
                  <c:v>284.56391179565748</c:v>
                </c:pt>
                <c:pt idx="3877">
                  <c:v>284.50752061609171</c:v>
                </c:pt>
                <c:pt idx="3878">
                  <c:v>284.35676855448258</c:v>
                </c:pt>
                <c:pt idx="3879">
                  <c:v>284.42109169903432</c:v>
                </c:pt>
                <c:pt idx="3880">
                  <c:v>284.37898252913089</c:v>
                </c:pt>
                <c:pt idx="3881">
                  <c:v>284.44108427621779</c:v>
                </c:pt>
                <c:pt idx="3882">
                  <c:v>284.39697584859601</c:v>
                </c:pt>
                <c:pt idx="3883">
                  <c:v>284.2572782637364</c:v>
                </c:pt>
                <c:pt idx="3884">
                  <c:v>284.33155043736275</c:v>
                </c:pt>
                <c:pt idx="3885">
                  <c:v>284.39839539362652</c:v>
                </c:pt>
                <c:pt idx="3886">
                  <c:v>284.35855585426384</c:v>
                </c:pt>
                <c:pt idx="3887">
                  <c:v>284.22270026883746</c:v>
                </c:pt>
                <c:pt idx="3888">
                  <c:v>284.20043024195371</c:v>
                </c:pt>
                <c:pt idx="3889">
                  <c:v>284.38038721775837</c:v>
                </c:pt>
                <c:pt idx="3890">
                  <c:v>284.14234849598256</c:v>
                </c:pt>
                <c:pt idx="3891">
                  <c:v>284.02811364638433</c:v>
                </c:pt>
                <c:pt idx="3892">
                  <c:v>284.22530228174588</c:v>
                </c:pt>
                <c:pt idx="3893">
                  <c:v>284.30277205357129</c:v>
                </c:pt>
                <c:pt idx="3894">
                  <c:v>284.27249484821414</c:v>
                </c:pt>
                <c:pt idx="3895">
                  <c:v>284.24524536339271</c:v>
                </c:pt>
                <c:pt idx="3896">
                  <c:v>284.22072082705341</c:v>
                </c:pt>
                <c:pt idx="3897">
                  <c:v>284.29864874434804</c:v>
                </c:pt>
                <c:pt idx="3898">
                  <c:v>284.26878386991325</c:v>
                </c:pt>
                <c:pt idx="3899">
                  <c:v>284.14190548292191</c:v>
                </c:pt>
                <c:pt idx="3900">
                  <c:v>284.22771493462972</c:v>
                </c:pt>
                <c:pt idx="3901">
                  <c:v>284.50494344116674</c:v>
                </c:pt>
                <c:pt idx="3902">
                  <c:v>284.35444909705006</c:v>
                </c:pt>
                <c:pt idx="3903">
                  <c:v>284.31900418734506</c:v>
                </c:pt>
                <c:pt idx="3904">
                  <c:v>284.38710376861059</c:v>
                </c:pt>
                <c:pt idx="3905">
                  <c:v>284.44839339174951</c:v>
                </c:pt>
                <c:pt idx="3906">
                  <c:v>284.30355405257455</c:v>
                </c:pt>
                <c:pt idx="3907">
                  <c:v>284.27319864731709</c:v>
                </c:pt>
                <c:pt idx="3908">
                  <c:v>284.34587878258537</c:v>
                </c:pt>
                <c:pt idx="3909">
                  <c:v>284.31129090432682</c:v>
                </c:pt>
                <c:pt idx="3910">
                  <c:v>284.28016181389415</c:v>
                </c:pt>
                <c:pt idx="3911">
                  <c:v>284.25214563250472</c:v>
                </c:pt>
                <c:pt idx="3912">
                  <c:v>284.22693106925425</c:v>
                </c:pt>
                <c:pt idx="3913">
                  <c:v>284.30423796232884</c:v>
                </c:pt>
                <c:pt idx="3914">
                  <c:v>284.27381416609597</c:v>
                </c:pt>
                <c:pt idx="3915">
                  <c:v>284.24643274948636</c:v>
                </c:pt>
                <c:pt idx="3916">
                  <c:v>284.42178947453772</c:v>
                </c:pt>
                <c:pt idx="3917">
                  <c:v>284.57961052708396</c:v>
                </c:pt>
                <c:pt idx="3918">
                  <c:v>284.42164947437556</c:v>
                </c:pt>
                <c:pt idx="3919">
                  <c:v>284.37948452693797</c:v>
                </c:pt>
                <c:pt idx="3920">
                  <c:v>284.44153607424414</c:v>
                </c:pt>
                <c:pt idx="3921">
                  <c:v>284.49738246681977</c:v>
                </c:pt>
                <c:pt idx="3922">
                  <c:v>284.44764422013776</c:v>
                </c:pt>
                <c:pt idx="3923">
                  <c:v>284.40287979812399</c:v>
                </c:pt>
                <c:pt idx="3924">
                  <c:v>284.5625918183116</c:v>
                </c:pt>
                <c:pt idx="3925">
                  <c:v>284.60633263648043</c:v>
                </c:pt>
                <c:pt idx="3926">
                  <c:v>284.54569937283236</c:v>
                </c:pt>
                <c:pt idx="3927">
                  <c:v>284.49112943554911</c:v>
                </c:pt>
                <c:pt idx="3928">
                  <c:v>284.54201649199422</c:v>
                </c:pt>
                <c:pt idx="3929">
                  <c:v>284.68781484279481</c:v>
                </c:pt>
                <c:pt idx="3930">
                  <c:v>284.61903335851531</c:v>
                </c:pt>
                <c:pt idx="3931">
                  <c:v>284.65713002266381</c:v>
                </c:pt>
                <c:pt idx="3932">
                  <c:v>284.99141702039742</c:v>
                </c:pt>
                <c:pt idx="3933">
                  <c:v>284.99227531835771</c:v>
                </c:pt>
                <c:pt idx="3934">
                  <c:v>284.89304778652195</c:v>
                </c:pt>
                <c:pt idx="3935">
                  <c:v>285.00374300786979</c:v>
                </c:pt>
                <c:pt idx="3936">
                  <c:v>285.10336870708284</c:v>
                </c:pt>
                <c:pt idx="3937">
                  <c:v>285.09303183637456</c:v>
                </c:pt>
                <c:pt idx="3938">
                  <c:v>285.08372865273714</c:v>
                </c:pt>
                <c:pt idx="3939">
                  <c:v>285.07535578746342</c:v>
                </c:pt>
                <c:pt idx="3940">
                  <c:v>285.1678202087171</c:v>
                </c:pt>
                <c:pt idx="3941">
                  <c:v>285.25103818784544</c:v>
                </c:pt>
                <c:pt idx="3942">
                  <c:v>285.12593436906087</c:v>
                </c:pt>
                <c:pt idx="3943">
                  <c:v>285.21334093215484</c:v>
                </c:pt>
                <c:pt idx="3944">
                  <c:v>285.29200683893936</c:v>
                </c:pt>
                <c:pt idx="3945">
                  <c:v>285.26280615504544</c:v>
                </c:pt>
                <c:pt idx="3946">
                  <c:v>285.13652553954086</c:v>
                </c:pt>
                <c:pt idx="3947">
                  <c:v>285.12287298558675</c:v>
                </c:pt>
                <c:pt idx="3948">
                  <c:v>285.41058568702812</c:v>
                </c:pt>
                <c:pt idx="3949">
                  <c:v>285.36952711832532</c:v>
                </c:pt>
                <c:pt idx="3950">
                  <c:v>285.2325744064928</c:v>
                </c:pt>
                <c:pt idx="3951">
                  <c:v>285.40931696584352</c:v>
                </c:pt>
                <c:pt idx="3952">
                  <c:v>285.46838526925922</c:v>
                </c:pt>
                <c:pt idx="3953">
                  <c:v>285.42154674233331</c:v>
                </c:pt>
                <c:pt idx="3954">
                  <c:v>285.57939206809999</c:v>
                </c:pt>
                <c:pt idx="3955">
                  <c:v>285.62145286129004</c:v>
                </c:pt>
                <c:pt idx="3956">
                  <c:v>285.85930757516104</c:v>
                </c:pt>
                <c:pt idx="3957">
                  <c:v>285.87337681764495</c:v>
                </c:pt>
                <c:pt idx="3958">
                  <c:v>285.78603913588046</c:v>
                </c:pt>
                <c:pt idx="3959">
                  <c:v>285.90743522229241</c:v>
                </c:pt>
                <c:pt idx="3960">
                  <c:v>286.01669170006318</c:v>
                </c:pt>
                <c:pt idx="3961">
                  <c:v>285.91502253005689</c:v>
                </c:pt>
                <c:pt idx="3962">
                  <c:v>285.82352027705122</c:v>
                </c:pt>
                <c:pt idx="3963">
                  <c:v>286.04116824934613</c:v>
                </c:pt>
                <c:pt idx="3964">
                  <c:v>286.13705142441154</c:v>
                </c:pt>
                <c:pt idx="3965">
                  <c:v>286.12334628197044</c:v>
                </c:pt>
                <c:pt idx="3966">
                  <c:v>286.01101165377338</c:v>
                </c:pt>
                <c:pt idx="3967">
                  <c:v>286.20991048839608</c:v>
                </c:pt>
                <c:pt idx="3968">
                  <c:v>286.18891943955651</c:v>
                </c:pt>
                <c:pt idx="3969">
                  <c:v>286.17002749560089</c:v>
                </c:pt>
                <c:pt idx="3970">
                  <c:v>286.15302474604084</c:v>
                </c:pt>
                <c:pt idx="3971">
                  <c:v>286.13772227143681</c:v>
                </c:pt>
                <c:pt idx="3972">
                  <c:v>286.22395004429313</c:v>
                </c:pt>
                <c:pt idx="3973">
                  <c:v>286.20155503986388</c:v>
                </c:pt>
                <c:pt idx="3974">
                  <c:v>286.08139953587749</c:v>
                </c:pt>
                <c:pt idx="3975">
                  <c:v>286.17325958228975</c:v>
                </c:pt>
                <c:pt idx="3976">
                  <c:v>286.35593362406081</c:v>
                </c:pt>
                <c:pt idx="3977">
                  <c:v>286.22034026165471</c:v>
                </c:pt>
                <c:pt idx="3978">
                  <c:v>286.09830623548925</c:v>
                </c:pt>
                <c:pt idx="3979">
                  <c:v>286.18847561194031</c:v>
                </c:pt>
                <c:pt idx="3980">
                  <c:v>286.16962805074633</c:v>
                </c:pt>
                <c:pt idx="3981">
                  <c:v>286.05266524567168</c:v>
                </c:pt>
                <c:pt idx="3982">
                  <c:v>286.04739872110451</c:v>
                </c:pt>
                <c:pt idx="3983">
                  <c:v>286.04265884899411</c:v>
                </c:pt>
                <c:pt idx="3984">
                  <c:v>286.13839296409469</c:v>
                </c:pt>
                <c:pt idx="3985">
                  <c:v>286.2245536676852</c:v>
                </c:pt>
                <c:pt idx="3986">
                  <c:v>286.30209830091667</c:v>
                </c:pt>
                <c:pt idx="3987">
                  <c:v>286.571888470825</c:v>
                </c:pt>
                <c:pt idx="3988">
                  <c:v>287.01469962374256</c:v>
                </c:pt>
                <c:pt idx="3989">
                  <c:v>287.2132296613683</c:v>
                </c:pt>
                <c:pt idx="3990">
                  <c:v>287.39190669523146</c:v>
                </c:pt>
                <c:pt idx="3991">
                  <c:v>287.95271602570836</c:v>
                </c:pt>
                <c:pt idx="3992">
                  <c:v>288.25744442313754</c:v>
                </c:pt>
                <c:pt idx="3993">
                  <c:v>288.33169998082377</c:v>
                </c:pt>
                <c:pt idx="3994">
                  <c:v>288.59852998274141</c:v>
                </c:pt>
                <c:pt idx="3995">
                  <c:v>289.03867698446732</c:v>
                </c:pt>
                <c:pt idx="3996">
                  <c:v>289.33480928602057</c:v>
                </c:pt>
                <c:pt idx="3997">
                  <c:v>289.50132835741857</c:v>
                </c:pt>
                <c:pt idx="3998">
                  <c:v>289.75119552167672</c:v>
                </c:pt>
                <c:pt idx="3999">
                  <c:v>289.97607596950905</c:v>
                </c:pt>
                <c:pt idx="4000">
                  <c:v>290.17846837255814</c:v>
                </c:pt>
                <c:pt idx="4001">
                  <c:v>290.26062153530233</c:v>
                </c:pt>
                <c:pt idx="4002">
                  <c:v>290.43455938177209</c:v>
                </c:pt>
                <c:pt idx="4003">
                  <c:v>290.6911034435949</c:v>
                </c:pt>
                <c:pt idx="4004">
                  <c:v>290.92199309923541</c:v>
                </c:pt>
                <c:pt idx="4005">
                  <c:v>290.82979378931185</c:v>
                </c:pt>
                <c:pt idx="4006">
                  <c:v>290.84681441038072</c:v>
                </c:pt>
                <c:pt idx="4007">
                  <c:v>291.26213296934264</c:v>
                </c:pt>
                <c:pt idx="4008">
                  <c:v>291.23591967240839</c:v>
                </c:pt>
                <c:pt idx="4009">
                  <c:v>291.21232770516758</c:v>
                </c:pt>
                <c:pt idx="4010">
                  <c:v>291.2910949346508</c:v>
                </c:pt>
                <c:pt idx="4011">
                  <c:v>291.36198544118571</c:v>
                </c:pt>
                <c:pt idx="4012">
                  <c:v>291.42578689706716</c:v>
                </c:pt>
                <c:pt idx="4013">
                  <c:v>291.48320820736046</c:v>
                </c:pt>
                <c:pt idx="4014">
                  <c:v>291.5348873866244</c:v>
                </c:pt>
                <c:pt idx="4015">
                  <c:v>291.681398647962</c:v>
                </c:pt>
                <c:pt idx="4016">
                  <c:v>291.71325878316577</c:v>
                </c:pt>
                <c:pt idx="4017">
                  <c:v>291.64193290484923</c:v>
                </c:pt>
                <c:pt idx="4018">
                  <c:v>291.77773961436435</c:v>
                </c:pt>
                <c:pt idx="4019">
                  <c:v>291.99996565292793</c:v>
                </c:pt>
                <c:pt idx="4020">
                  <c:v>291.99996908763512</c:v>
                </c:pt>
                <c:pt idx="4021">
                  <c:v>291.89997217887162</c:v>
                </c:pt>
                <c:pt idx="4022">
                  <c:v>291.90997496098447</c:v>
                </c:pt>
                <c:pt idx="4023">
                  <c:v>292.11897746488603</c:v>
                </c:pt>
                <c:pt idx="4024">
                  <c:v>292.10707971839742</c:v>
                </c:pt>
                <c:pt idx="4025">
                  <c:v>291.89637174655769</c:v>
                </c:pt>
                <c:pt idx="4026">
                  <c:v>292.00673457190192</c:v>
                </c:pt>
                <c:pt idx="4027">
                  <c:v>292.00606111471171</c:v>
                </c:pt>
                <c:pt idx="4028">
                  <c:v>292.00545500324051</c:v>
                </c:pt>
                <c:pt idx="4029">
                  <c:v>292.10490950291648</c:v>
                </c:pt>
                <c:pt idx="4030">
                  <c:v>291.99441855262489</c:v>
                </c:pt>
                <c:pt idx="4031">
                  <c:v>292.29497669736242</c:v>
                </c:pt>
                <c:pt idx="4032">
                  <c:v>292.26547902762616</c:v>
                </c:pt>
                <c:pt idx="4033">
                  <c:v>292.13893112486357</c:v>
                </c:pt>
                <c:pt idx="4034">
                  <c:v>292.12503801237722</c:v>
                </c:pt>
                <c:pt idx="4035">
                  <c:v>292.31253421113951</c:v>
                </c:pt>
                <c:pt idx="4036">
                  <c:v>292.28128079002556</c:v>
                </c:pt>
                <c:pt idx="4037">
                  <c:v>292.15315271102304</c:v>
                </c:pt>
                <c:pt idx="4038">
                  <c:v>292.23783743992078</c:v>
                </c:pt>
                <c:pt idx="4039">
                  <c:v>292.31405369592875</c:v>
                </c:pt>
                <c:pt idx="4040">
                  <c:v>292.38264832633587</c:v>
                </c:pt>
                <c:pt idx="4041">
                  <c:v>292.24438349370229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92-4E1F-B159-EE30CC7DF9E5}"/>
            </c:ext>
          </c:extLst>
        </c:ser>
        <c:ser>
          <c:idx val="1"/>
          <c:order val="1"/>
          <c:tx>
            <c:strRef>
              <c:f>one!$X$1</c:f>
              <c:strCache>
                <c:ptCount val="1"/>
                <c:pt idx="0">
                  <c:v>Smooth 4 avg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one!$X$2:$X$4043</c:f>
              <c:numCache>
                <c:formatCode>General</c:formatCode>
                <c:ptCount val="4042"/>
                <c:pt idx="0">
                  <c:v>29.6</c:v>
                </c:pt>
                <c:pt idx="1">
                  <c:v>80.016000000000005</c:v>
                </c:pt>
                <c:pt idx="2">
                  <c:v>101.71440000000001</c:v>
                </c:pt>
                <c:pt idx="3">
                  <c:v>121.14296000000002</c:v>
                </c:pt>
                <c:pt idx="4">
                  <c:v>138.62866400000001</c:v>
                </c:pt>
                <c:pt idx="5">
                  <c:v>154.36579760000001</c:v>
                </c:pt>
                <c:pt idx="6">
                  <c:v>168.32921784000001</c:v>
                </c:pt>
                <c:pt idx="7">
                  <c:v>181.19629605599999</c:v>
                </c:pt>
                <c:pt idx="8">
                  <c:v>192.67666645040001</c:v>
                </c:pt>
                <c:pt idx="9">
                  <c:v>202.70899980536001</c:v>
                </c:pt>
                <c:pt idx="10">
                  <c:v>211.93809982482401</c:v>
                </c:pt>
                <c:pt idx="11">
                  <c:v>220.3442898423416</c:v>
                </c:pt>
                <c:pt idx="12">
                  <c:v>227.80986085810744</c:v>
                </c:pt>
                <c:pt idx="13">
                  <c:v>234.42887477229669</c:v>
                </c:pt>
                <c:pt idx="14">
                  <c:v>240.28598729506703</c:v>
                </c:pt>
                <c:pt idx="15">
                  <c:v>245.85738856556031</c:v>
                </c:pt>
                <c:pt idx="16">
                  <c:v>250.6716497090043</c:v>
                </c:pt>
                <c:pt idx="17">
                  <c:v>254.90448473810389</c:v>
                </c:pt>
                <c:pt idx="18">
                  <c:v>258.91403626429349</c:v>
                </c:pt>
                <c:pt idx="19">
                  <c:v>262.52263263786415</c:v>
                </c:pt>
                <c:pt idx="20">
                  <c:v>265.57036937407776</c:v>
                </c:pt>
                <c:pt idx="21">
                  <c:v>268.41333243666998</c:v>
                </c:pt>
                <c:pt idx="22">
                  <c:v>270.971999193003</c:v>
                </c:pt>
                <c:pt idx="23">
                  <c:v>273.47479927370273</c:v>
                </c:pt>
                <c:pt idx="24">
                  <c:v>275.52731934633243</c:v>
                </c:pt>
                <c:pt idx="25">
                  <c:v>277.2745874116992</c:v>
                </c:pt>
                <c:pt idx="26">
                  <c:v>279.04712867052928</c:v>
                </c:pt>
                <c:pt idx="27">
                  <c:v>280.64241580347635</c:v>
                </c:pt>
                <c:pt idx="28">
                  <c:v>282.07817422312871</c:v>
                </c:pt>
                <c:pt idx="29">
                  <c:v>283.27035680081582</c:v>
                </c:pt>
                <c:pt idx="30">
                  <c:v>284.24332112073427</c:v>
                </c:pt>
                <c:pt idx="31">
                  <c:v>285.31898900866088</c:v>
                </c:pt>
                <c:pt idx="32">
                  <c:v>286.38709010779485</c:v>
                </c:pt>
                <c:pt idx="33">
                  <c:v>286.94838109701539</c:v>
                </c:pt>
                <c:pt idx="34">
                  <c:v>287.75354298731384</c:v>
                </c:pt>
                <c:pt idx="35">
                  <c:v>288.57818868858249</c:v>
                </c:pt>
                <c:pt idx="36">
                  <c:v>289.22036981972423</c:v>
                </c:pt>
                <c:pt idx="37">
                  <c:v>289.79833283775179</c:v>
                </c:pt>
                <c:pt idx="38">
                  <c:v>290.21849955397659</c:v>
                </c:pt>
                <c:pt idx="39">
                  <c:v>290.8966495985789</c:v>
                </c:pt>
                <c:pt idx="40">
                  <c:v>291.30698463872102</c:v>
                </c:pt>
                <c:pt idx="41">
                  <c:v>291.37628617484893</c:v>
                </c:pt>
                <c:pt idx="42">
                  <c:v>291.83865755736406</c:v>
                </c:pt>
                <c:pt idx="43">
                  <c:v>292.25479180162768</c:v>
                </c:pt>
                <c:pt idx="44">
                  <c:v>292.32931262146491</c:v>
                </c:pt>
                <c:pt idx="45">
                  <c:v>292.49638135931838</c:v>
                </c:pt>
                <c:pt idx="46">
                  <c:v>292.64674322338652</c:v>
                </c:pt>
                <c:pt idx="47">
                  <c:v>292.88206890104789</c:v>
                </c:pt>
                <c:pt idx="48">
                  <c:v>292.88206890104789</c:v>
                </c:pt>
                <c:pt idx="49">
                  <c:v>292.60447580984879</c:v>
                </c:pt>
                <c:pt idx="50">
                  <c:v>292.54402822886391</c:v>
                </c:pt>
                <c:pt idx="51">
                  <c:v>292.48962540597751</c:v>
                </c:pt>
                <c:pt idx="52">
                  <c:v>292.24066286537976</c:v>
                </c:pt>
                <c:pt idx="53">
                  <c:v>292.11659657884184</c:v>
                </c:pt>
                <c:pt idx="54">
                  <c:v>292.00493692095768</c:v>
                </c:pt>
                <c:pt idx="55">
                  <c:v>291.80444322886194</c:v>
                </c:pt>
                <c:pt idx="56">
                  <c:v>291.62399890597578</c:v>
                </c:pt>
                <c:pt idx="57">
                  <c:v>291.46159901537823</c:v>
                </c:pt>
                <c:pt idx="58">
                  <c:v>291.61543911384041</c:v>
                </c:pt>
                <c:pt idx="59">
                  <c:v>291.75389520245636</c:v>
                </c:pt>
                <c:pt idx="60">
                  <c:v>291.75389520245636</c:v>
                </c:pt>
                <c:pt idx="61">
                  <c:v>291.75389520245636</c:v>
                </c:pt>
                <c:pt idx="62">
                  <c:v>291.92058960259072</c:v>
                </c:pt>
                <c:pt idx="63">
                  <c:v>292.22853064233163</c:v>
                </c:pt>
                <c:pt idx="64">
                  <c:v>292.40567757809845</c:v>
                </c:pt>
                <c:pt idx="65">
                  <c:v>292.26510982028861</c:v>
                </c:pt>
                <c:pt idx="66">
                  <c:v>292.53859883825976</c:v>
                </c:pt>
                <c:pt idx="67">
                  <c:v>292.78473895443381</c:v>
                </c:pt>
                <c:pt idx="68">
                  <c:v>292.90626505899041</c:v>
                </c:pt>
                <c:pt idx="69">
                  <c:v>293.01563855309138</c:v>
                </c:pt>
                <c:pt idx="70">
                  <c:v>293.1140746977822</c:v>
                </c:pt>
                <c:pt idx="71">
                  <c:v>293.40266722800402</c:v>
                </c:pt>
                <c:pt idx="72">
                  <c:v>293.36240050520365</c:v>
                </c:pt>
                <c:pt idx="73">
                  <c:v>293.22616045468328</c:v>
                </c:pt>
                <c:pt idx="74">
                  <c:v>293.50354440921501</c:v>
                </c:pt>
                <c:pt idx="75">
                  <c:v>293.65318996829353</c:v>
                </c:pt>
                <c:pt idx="76">
                  <c:v>293.58787097146421</c:v>
                </c:pt>
                <c:pt idx="77">
                  <c:v>293.72908387431778</c:v>
                </c:pt>
                <c:pt idx="78">
                  <c:v>293.856175486886</c:v>
                </c:pt>
                <c:pt idx="79">
                  <c:v>294.07055793819745</c:v>
                </c:pt>
                <c:pt idx="80">
                  <c:v>294.07055793819745</c:v>
                </c:pt>
                <c:pt idx="81">
                  <c:v>293.95715192993998</c:v>
                </c:pt>
                <c:pt idx="82">
                  <c:v>294.16143673694603</c:v>
                </c:pt>
                <c:pt idx="83">
                  <c:v>294.24529306325144</c:v>
                </c:pt>
                <c:pt idx="84">
                  <c:v>294.12076375692629</c:v>
                </c:pt>
                <c:pt idx="85">
                  <c:v>294.20868738123369</c:v>
                </c:pt>
                <c:pt idx="86">
                  <c:v>294.20868738123369</c:v>
                </c:pt>
                <c:pt idx="87">
                  <c:v>294.26903677879926</c:v>
                </c:pt>
                <c:pt idx="88">
                  <c:v>294.34213310091934</c:v>
                </c:pt>
                <c:pt idx="89">
                  <c:v>294.20791979082742</c:v>
                </c:pt>
                <c:pt idx="90">
                  <c:v>294.38712781174473</c:v>
                </c:pt>
                <c:pt idx="91">
                  <c:v>294.44841503057029</c:v>
                </c:pt>
                <c:pt idx="92">
                  <c:v>294.30357352751327</c:v>
                </c:pt>
                <c:pt idx="93">
                  <c:v>294.30357352751327</c:v>
                </c:pt>
                <c:pt idx="94">
                  <c:v>294.44589455728573</c:v>
                </c:pt>
                <c:pt idx="95">
                  <c:v>294.50130510155714</c:v>
                </c:pt>
                <c:pt idx="96">
                  <c:v>294.55117459140143</c:v>
                </c:pt>
                <c:pt idx="97">
                  <c:v>294.39605713226132</c:v>
                </c:pt>
                <c:pt idx="98">
                  <c:v>294.65645141903519</c:v>
                </c:pt>
                <c:pt idx="99">
                  <c:v>294.79080627713171</c:v>
                </c:pt>
                <c:pt idx="100">
                  <c:v>294.61172564941853</c:v>
                </c:pt>
                <c:pt idx="101">
                  <c:v>294.75055308447673</c:v>
                </c:pt>
                <c:pt idx="102">
                  <c:v>294.87549777602908</c:v>
                </c:pt>
                <c:pt idx="103">
                  <c:v>294.98794799842619</c:v>
                </c:pt>
                <c:pt idx="104">
                  <c:v>294.88915319858359</c:v>
                </c:pt>
                <c:pt idx="105">
                  <c:v>294.80023787872523</c:v>
                </c:pt>
                <c:pt idx="106">
                  <c:v>294.92021409085271</c:v>
                </c:pt>
                <c:pt idx="107">
                  <c:v>294.92021409085271</c:v>
                </c:pt>
                <c:pt idx="108">
                  <c:v>294.73537341359071</c:v>
                </c:pt>
                <c:pt idx="109">
                  <c:v>294.86183607223165</c:v>
                </c:pt>
                <c:pt idx="110">
                  <c:v>294.97565246500852</c:v>
                </c:pt>
                <c:pt idx="111">
                  <c:v>294.87808721850763</c:v>
                </c:pt>
                <c:pt idx="112">
                  <c:v>294.6902784966569</c:v>
                </c:pt>
                <c:pt idx="113">
                  <c:v>294.42125064699121</c:v>
                </c:pt>
                <c:pt idx="114">
                  <c:v>294.27912558229212</c:v>
                </c:pt>
                <c:pt idx="115">
                  <c:v>293.95121302406295</c:v>
                </c:pt>
                <c:pt idx="116">
                  <c:v>293.45609172165666</c:v>
                </c:pt>
                <c:pt idx="117">
                  <c:v>293.110482549491</c:v>
                </c:pt>
                <c:pt idx="118">
                  <c:v>292.6994342945419</c:v>
                </c:pt>
                <c:pt idx="119">
                  <c:v>292.4294908650877</c:v>
                </c:pt>
                <c:pt idx="120">
                  <c:v>291.98654177857895</c:v>
                </c:pt>
                <c:pt idx="121">
                  <c:v>291.38788760072111</c:v>
                </c:pt>
                <c:pt idx="122">
                  <c:v>291.24909884064903</c:v>
                </c:pt>
                <c:pt idx="123">
                  <c:v>290.92418895658415</c:v>
                </c:pt>
                <c:pt idx="124">
                  <c:v>290.43177006092577</c:v>
                </c:pt>
                <c:pt idx="125">
                  <c:v>290.2885930548332</c:v>
                </c:pt>
                <c:pt idx="126">
                  <c:v>290.0597337493499</c:v>
                </c:pt>
                <c:pt idx="127">
                  <c:v>289.75376037441492</c:v>
                </c:pt>
                <c:pt idx="128">
                  <c:v>289.27838433697343</c:v>
                </c:pt>
                <c:pt idx="129">
                  <c:v>288.95054590327612</c:v>
                </c:pt>
                <c:pt idx="130">
                  <c:v>289.0554913129485</c:v>
                </c:pt>
                <c:pt idx="131">
                  <c:v>288.74994218165369</c:v>
                </c:pt>
                <c:pt idx="132">
                  <c:v>288.37494796348835</c:v>
                </c:pt>
                <c:pt idx="133">
                  <c:v>288.37494796348835</c:v>
                </c:pt>
                <c:pt idx="134">
                  <c:v>288.37494796348835</c:v>
                </c:pt>
                <c:pt idx="135">
                  <c:v>288.0733370653831</c:v>
                </c:pt>
                <c:pt idx="136">
                  <c:v>287.96600335884477</c:v>
                </c:pt>
                <c:pt idx="137">
                  <c:v>287.76940302296032</c:v>
                </c:pt>
                <c:pt idx="138">
                  <c:v>287.69246272066431</c:v>
                </c:pt>
                <c:pt idx="139">
                  <c:v>287.62321644859787</c:v>
                </c:pt>
                <c:pt idx="140">
                  <c:v>287.36089480373812</c:v>
                </c:pt>
                <c:pt idx="141">
                  <c:v>287.52480532336432</c:v>
                </c:pt>
                <c:pt idx="142">
                  <c:v>287.47232479102786</c:v>
                </c:pt>
                <c:pt idx="143">
                  <c:v>287.32509231192512</c:v>
                </c:pt>
                <c:pt idx="144">
                  <c:v>287.32509231192512</c:v>
                </c:pt>
                <c:pt idx="145">
                  <c:v>287.16332477265934</c:v>
                </c:pt>
                <c:pt idx="146">
                  <c:v>287.16332477265934</c:v>
                </c:pt>
                <c:pt idx="147">
                  <c:v>287.16332477265934</c:v>
                </c:pt>
                <c:pt idx="148">
                  <c:v>286.8190637592686</c:v>
                </c:pt>
                <c:pt idx="149">
                  <c:v>286.8190637592686</c:v>
                </c:pt>
                <c:pt idx="150">
                  <c:v>286.8190637592686</c:v>
                </c:pt>
                <c:pt idx="151">
                  <c:v>286.76809748050681</c:v>
                </c:pt>
                <c:pt idx="152">
                  <c:v>286.76809748050681</c:v>
                </c:pt>
                <c:pt idx="153">
                  <c:v>286.61215895921049</c:v>
                </c:pt>
                <c:pt idx="154">
                  <c:v>286.61215895921049</c:v>
                </c:pt>
                <c:pt idx="155">
                  <c:v>286.58584875696056</c:v>
                </c:pt>
                <c:pt idx="156">
                  <c:v>286.32726388126451</c:v>
                </c:pt>
                <c:pt idx="157">
                  <c:v>286.32726388126451</c:v>
                </c:pt>
                <c:pt idx="158">
                  <c:v>286.36508374382424</c:v>
                </c:pt>
                <c:pt idx="159">
                  <c:v>286.22857536944184</c:v>
                </c:pt>
                <c:pt idx="160">
                  <c:v>286.10571783249765</c:v>
                </c:pt>
                <c:pt idx="161">
                  <c:v>286.10571783249765</c:v>
                </c:pt>
                <c:pt idx="162">
                  <c:v>286.18563144432312</c:v>
                </c:pt>
                <c:pt idx="163">
                  <c:v>286.18563144432312</c:v>
                </c:pt>
                <c:pt idx="164">
                  <c:v>285.95036146990174</c:v>
                </c:pt>
                <c:pt idx="165">
                  <c:v>286.05532532291159</c:v>
                </c:pt>
                <c:pt idx="166">
                  <c:v>285.94979279062045</c:v>
                </c:pt>
                <c:pt idx="167">
                  <c:v>285.75481351155838</c:v>
                </c:pt>
                <c:pt idx="168">
                  <c:v>285.57933216040254</c:v>
                </c:pt>
                <c:pt idx="169">
                  <c:v>285.62139894436234</c:v>
                </c:pt>
                <c:pt idx="170">
                  <c:v>285.62139894436234</c:v>
                </c:pt>
                <c:pt idx="171">
                  <c:v>285.59333314493358</c:v>
                </c:pt>
                <c:pt idx="172">
                  <c:v>285.53399983044022</c:v>
                </c:pt>
                <c:pt idx="173">
                  <c:v>285.58059984739623</c:v>
                </c:pt>
                <c:pt idx="174">
                  <c:v>285.52253986265663</c:v>
                </c:pt>
                <c:pt idx="175">
                  <c:v>285.37028587639094</c:v>
                </c:pt>
                <c:pt idx="176">
                  <c:v>285.37028587639094</c:v>
                </c:pt>
                <c:pt idx="177">
                  <c:v>285.19993155987663</c:v>
                </c:pt>
                <c:pt idx="178">
                  <c:v>285.27993840388899</c:v>
                </c:pt>
                <c:pt idx="179">
                  <c:v>285.35194456350013</c:v>
                </c:pt>
                <c:pt idx="180">
                  <c:v>285.11675010715015</c:v>
                </c:pt>
                <c:pt idx="181">
                  <c:v>285.20507509643517</c:v>
                </c:pt>
                <c:pt idx="182">
                  <c:v>285.2845675867917</c:v>
                </c:pt>
                <c:pt idx="183">
                  <c:v>285.1561108281125</c:v>
                </c:pt>
                <c:pt idx="184">
                  <c:v>285.04049974530125</c:v>
                </c:pt>
                <c:pt idx="185">
                  <c:v>284.93644977077111</c:v>
                </c:pt>
                <c:pt idx="186">
                  <c:v>285.04280479369402</c:v>
                </c:pt>
                <c:pt idx="187">
                  <c:v>284.93852431432458</c:v>
                </c:pt>
                <c:pt idx="188">
                  <c:v>284.64467188289211</c:v>
                </c:pt>
                <c:pt idx="189">
                  <c:v>284.78020469460296</c:v>
                </c:pt>
                <c:pt idx="190">
                  <c:v>284.78020469460296</c:v>
                </c:pt>
                <c:pt idx="191">
                  <c:v>284.62196580262844</c:v>
                </c:pt>
                <c:pt idx="192">
                  <c:v>284.75976922236561</c:v>
                </c:pt>
                <c:pt idx="193">
                  <c:v>284.88379230012907</c:v>
                </c:pt>
                <c:pt idx="194">
                  <c:v>285.09541307011614</c:v>
                </c:pt>
                <c:pt idx="195">
                  <c:v>285.18587176310456</c:v>
                </c:pt>
                <c:pt idx="196">
                  <c:v>285.26728458679412</c:v>
                </c:pt>
                <c:pt idx="197">
                  <c:v>285.74055612811469</c:v>
                </c:pt>
                <c:pt idx="198">
                  <c:v>286.06650051530323</c:v>
                </c:pt>
                <c:pt idx="199">
                  <c:v>286.25985046377292</c:v>
                </c:pt>
                <c:pt idx="200">
                  <c:v>286.73386541739563</c:v>
                </c:pt>
                <c:pt idx="201">
                  <c:v>287.26047887565608</c:v>
                </c:pt>
                <c:pt idx="202">
                  <c:v>287.73443098809048</c:v>
                </c:pt>
                <c:pt idx="203">
                  <c:v>288.36098788928143</c:v>
                </c:pt>
                <c:pt idx="204">
                  <c:v>288.6248891003533</c:v>
                </c:pt>
                <c:pt idx="205">
                  <c:v>289.16240019031795</c:v>
                </c:pt>
                <c:pt idx="206">
                  <c:v>289.5461601712862</c:v>
                </c:pt>
                <c:pt idx="207">
                  <c:v>289.8915441541576</c:v>
                </c:pt>
                <c:pt idx="208">
                  <c:v>290.30238973874185</c:v>
                </c:pt>
                <c:pt idx="209">
                  <c:v>290.77215076486766</c:v>
                </c:pt>
                <c:pt idx="210">
                  <c:v>291.09493568838087</c:v>
                </c:pt>
                <c:pt idx="211">
                  <c:v>291.38544211954274</c:v>
                </c:pt>
                <c:pt idx="212">
                  <c:v>291.64689790758848</c:v>
                </c:pt>
                <c:pt idx="213">
                  <c:v>292.08220811682969</c:v>
                </c:pt>
                <c:pt idx="214">
                  <c:v>292.47398730514675</c:v>
                </c:pt>
                <c:pt idx="215">
                  <c:v>292.52658857463211</c:v>
                </c:pt>
                <c:pt idx="216">
                  <c:v>292.6739297171689</c:v>
                </c:pt>
                <c:pt idx="217">
                  <c:v>292.906536745452</c:v>
                </c:pt>
                <c:pt idx="218">
                  <c:v>293.11588307090682</c:v>
                </c:pt>
                <c:pt idx="219">
                  <c:v>293.11588307090682</c:v>
                </c:pt>
                <c:pt idx="220">
                  <c:v>293.11588307090682</c:v>
                </c:pt>
                <c:pt idx="221">
                  <c:v>293.3844787586911</c:v>
                </c:pt>
                <c:pt idx="222">
                  <c:v>293.44603088282196</c:v>
                </c:pt>
                <c:pt idx="223">
                  <c:v>293.40142779453976</c:v>
                </c:pt>
                <c:pt idx="224">
                  <c:v>293.56128501508579</c:v>
                </c:pt>
                <c:pt idx="225">
                  <c:v>293.80515651357723</c:v>
                </c:pt>
                <c:pt idx="226">
                  <c:v>293.80515651357723</c:v>
                </c:pt>
                <c:pt idx="227">
                  <c:v>293.80515651357723</c:v>
                </c:pt>
                <c:pt idx="228">
                  <c:v>293.65795909839778</c:v>
                </c:pt>
                <c:pt idx="229">
                  <c:v>293.89216318855802</c:v>
                </c:pt>
                <c:pt idx="230">
                  <c:v>293.89216318855802</c:v>
                </c:pt>
                <c:pt idx="231">
                  <c:v>293.81265218273199</c:v>
                </c:pt>
                <c:pt idx="232">
                  <c:v>293.9313869644588</c:v>
                </c:pt>
                <c:pt idx="233">
                  <c:v>293.9313869644588</c:v>
                </c:pt>
                <c:pt idx="234">
                  <c:v>294.04442344121162</c:v>
                </c:pt>
                <c:pt idx="235">
                  <c:v>294.04442344121162</c:v>
                </c:pt>
                <c:pt idx="236">
                  <c:v>293.93598298738141</c:v>
                </c:pt>
                <c:pt idx="237">
                  <c:v>294.04238468864327</c:v>
                </c:pt>
                <c:pt idx="238">
                  <c:v>294.23814621977897</c:v>
                </c:pt>
                <c:pt idx="239">
                  <c:v>294.01433159780106</c:v>
                </c:pt>
                <c:pt idx="240">
                  <c:v>294.01433159780106</c:v>
                </c:pt>
                <c:pt idx="241">
                  <c:v>294.01433159780106</c:v>
                </c:pt>
                <c:pt idx="242">
                  <c:v>294.11044773479699</c:v>
                </c:pt>
                <c:pt idx="243">
                  <c:v>294.11044773479699</c:v>
                </c:pt>
                <c:pt idx="244">
                  <c:v>293.98946266518556</c:v>
                </c:pt>
                <c:pt idx="245">
                  <c:v>294.19051639866706</c:v>
                </c:pt>
                <c:pt idx="246">
                  <c:v>294.19051639866706</c:v>
                </c:pt>
                <c:pt idx="247">
                  <c:v>293.8543182829203</c:v>
                </c:pt>
                <c:pt idx="248">
                  <c:v>293.96888645462826</c:v>
                </c:pt>
                <c:pt idx="249">
                  <c:v>294.07199780916545</c:v>
                </c:pt>
                <c:pt idx="250">
                  <c:v>293.96479802824894</c:v>
                </c:pt>
                <c:pt idx="251">
                  <c:v>293.96479802824894</c:v>
                </c:pt>
                <c:pt idx="252">
                  <c:v>293.77148640288164</c:v>
                </c:pt>
                <c:pt idx="253">
                  <c:v>293.99433776259349</c:v>
                </c:pt>
                <c:pt idx="254">
                  <c:v>294.09490398633415</c:v>
                </c:pt>
                <c:pt idx="255">
                  <c:v>293.88541358770073</c:v>
                </c:pt>
                <c:pt idx="256">
                  <c:v>294.09687222893069</c:v>
                </c:pt>
                <c:pt idx="257">
                  <c:v>294.09687222893069</c:v>
                </c:pt>
                <c:pt idx="258">
                  <c:v>293.97846650543386</c:v>
                </c:pt>
                <c:pt idx="259">
                  <c:v>294.08061985489047</c:v>
                </c:pt>
                <c:pt idx="260">
                  <c:v>293.97255786940144</c:v>
                </c:pt>
                <c:pt idx="261">
                  <c:v>293.97255786940144</c:v>
                </c:pt>
                <c:pt idx="262">
                  <c:v>294.07777187421516</c:v>
                </c:pt>
                <c:pt idx="263">
                  <c:v>293.86999468679363</c:v>
                </c:pt>
                <c:pt idx="264">
                  <c:v>293.9829952181143</c:v>
                </c:pt>
                <c:pt idx="265">
                  <c:v>294.18469569630292</c:v>
                </c:pt>
                <c:pt idx="266">
                  <c:v>294.18469569630292</c:v>
                </c:pt>
                <c:pt idx="267">
                  <c:v>294.04960351400536</c:v>
                </c:pt>
                <c:pt idx="268">
                  <c:v>293.94464316260485</c:v>
                </c:pt>
                <c:pt idx="269">
                  <c:v>294.15017884634437</c:v>
                </c:pt>
                <c:pt idx="270">
                  <c:v>294.15017884634437</c:v>
                </c:pt>
                <c:pt idx="271">
                  <c:v>293.92164486553889</c:v>
                </c:pt>
                <c:pt idx="272">
                  <c:v>293.92164486553889</c:v>
                </c:pt>
                <c:pt idx="273">
                  <c:v>294.13653234108654</c:v>
                </c:pt>
                <c:pt idx="274">
                  <c:v>294.02287910697788</c:v>
                </c:pt>
                <c:pt idx="275">
                  <c:v>294.02287910697788</c:v>
                </c:pt>
                <c:pt idx="276">
                  <c:v>294.02287910697788</c:v>
                </c:pt>
                <c:pt idx="277">
                  <c:v>294.11667886898687</c:v>
                </c:pt>
                <c:pt idx="278">
                  <c:v>294.00501098208821</c:v>
                </c:pt>
                <c:pt idx="279">
                  <c:v>293.8045098838794</c:v>
                </c:pt>
                <c:pt idx="280">
                  <c:v>294.02405889549152</c:v>
                </c:pt>
                <c:pt idx="281">
                  <c:v>294.02405889549152</c:v>
                </c:pt>
                <c:pt idx="282">
                  <c:v>293.91948770534816</c:v>
                </c:pt>
                <c:pt idx="283">
                  <c:v>293.91948770534816</c:v>
                </c:pt>
                <c:pt idx="284">
                  <c:v>293.91948770534816</c:v>
                </c:pt>
                <c:pt idx="285">
                  <c:v>294.04130653719881</c:v>
                </c:pt>
                <c:pt idx="286">
                  <c:v>294.13717588347896</c:v>
                </c:pt>
                <c:pt idx="287">
                  <c:v>293.92345829513107</c:v>
                </c:pt>
                <c:pt idx="288">
                  <c:v>294.03111246561798</c:v>
                </c:pt>
                <c:pt idx="289">
                  <c:v>294.12800121905622</c:v>
                </c:pt>
                <c:pt idx="290">
                  <c:v>294.12800121905622</c:v>
                </c:pt>
                <c:pt idx="291">
                  <c:v>294.12800121905622</c:v>
                </c:pt>
                <c:pt idx="292">
                  <c:v>294.12800121905622</c:v>
                </c:pt>
                <c:pt idx="293">
                  <c:v>294.18398159982274</c:v>
                </c:pt>
                <c:pt idx="294">
                  <c:v>294.18398159982274</c:v>
                </c:pt>
                <c:pt idx="295">
                  <c:v>293.94902509585643</c:v>
                </c:pt>
                <c:pt idx="296">
                  <c:v>294.15412258627083</c:v>
                </c:pt>
                <c:pt idx="297">
                  <c:v>294.33871032764375</c:v>
                </c:pt>
                <c:pt idx="298">
                  <c:v>294.20483929487938</c:v>
                </c:pt>
                <c:pt idx="299">
                  <c:v>294.20483929487938</c:v>
                </c:pt>
                <c:pt idx="300">
                  <c:v>294.2659198288523</c:v>
                </c:pt>
                <c:pt idx="301">
                  <c:v>294.33932784596709</c:v>
                </c:pt>
                <c:pt idx="302">
                  <c:v>294.20539506137038</c:v>
                </c:pt>
                <c:pt idx="303">
                  <c:v>294.08485555523339</c:v>
                </c:pt>
                <c:pt idx="304">
                  <c:v>294.27636999971008</c:v>
                </c:pt>
                <c:pt idx="305">
                  <c:v>294.44873299973909</c:v>
                </c:pt>
                <c:pt idx="306">
                  <c:v>294.30385969976521</c:v>
                </c:pt>
                <c:pt idx="307">
                  <c:v>294.47347372978874</c:v>
                </c:pt>
                <c:pt idx="308">
                  <c:v>294.42612635680985</c:v>
                </c:pt>
                <c:pt idx="309">
                  <c:v>294.38351372112885</c:v>
                </c:pt>
                <c:pt idx="310">
                  <c:v>294.38351372112885</c:v>
                </c:pt>
                <c:pt idx="311">
                  <c:v>294.21064611411435</c:v>
                </c:pt>
                <c:pt idx="312">
                  <c:v>294.2895815027029</c:v>
                </c:pt>
                <c:pt idx="313">
                  <c:v>294.2895815027029</c:v>
                </c:pt>
                <c:pt idx="314">
                  <c:v>294.03456101718933</c:v>
                </c:pt>
                <c:pt idx="315">
                  <c:v>294.03456101718933</c:v>
                </c:pt>
                <c:pt idx="316">
                  <c:v>294.12799442392338</c:v>
                </c:pt>
                <c:pt idx="317">
                  <c:v>294.21519498153106</c:v>
                </c:pt>
                <c:pt idx="318">
                  <c:v>294.21519498153106</c:v>
                </c:pt>
                <c:pt idx="319">
                  <c:v>293.97430793504014</c:v>
                </c:pt>
                <c:pt idx="320">
                  <c:v>294.17687714153618</c:v>
                </c:pt>
                <c:pt idx="321">
                  <c:v>294.25918942738258</c:v>
                </c:pt>
                <c:pt idx="322">
                  <c:v>294.03327048464433</c:v>
                </c:pt>
                <c:pt idx="323">
                  <c:v>293.92994343617994</c:v>
                </c:pt>
                <c:pt idx="324">
                  <c:v>294.03694909256194</c:v>
                </c:pt>
                <c:pt idx="325">
                  <c:v>294.13325418330578</c:v>
                </c:pt>
                <c:pt idx="326">
                  <c:v>294.01992876497525</c:v>
                </c:pt>
                <c:pt idx="327">
                  <c:v>294.01992876497525</c:v>
                </c:pt>
                <c:pt idx="328">
                  <c:v>294.21614229963001</c:v>
                </c:pt>
                <c:pt idx="329">
                  <c:v>294.21614229963001</c:v>
                </c:pt>
                <c:pt idx="330">
                  <c:v>293.97507526270027</c:v>
                </c:pt>
                <c:pt idx="331">
                  <c:v>294.17756773643026</c:v>
                </c:pt>
                <c:pt idx="332">
                  <c:v>294.25981096278724</c:v>
                </c:pt>
                <c:pt idx="333">
                  <c:v>294.33382986650855</c:v>
                </c:pt>
                <c:pt idx="334">
                  <c:v>294.20044687985774</c:v>
                </c:pt>
                <c:pt idx="335">
                  <c:v>294.080402191872</c:v>
                </c:pt>
                <c:pt idx="336">
                  <c:v>294.27236197268485</c:v>
                </c:pt>
                <c:pt idx="337">
                  <c:v>294.14512577541637</c:v>
                </c:pt>
                <c:pt idx="338">
                  <c:v>293.83061319787475</c:v>
                </c:pt>
                <c:pt idx="339">
                  <c:v>293.54755187808729</c:v>
                </c:pt>
                <c:pt idx="340">
                  <c:v>293.09279669027853</c:v>
                </c:pt>
                <c:pt idx="341">
                  <c:v>292.68351702125068</c:v>
                </c:pt>
                <c:pt idx="342">
                  <c:v>292.31516531912558</c:v>
                </c:pt>
                <c:pt idx="343">
                  <c:v>291.68364878721303</c:v>
                </c:pt>
                <c:pt idx="344">
                  <c:v>291.31528390849172</c:v>
                </c:pt>
                <c:pt idx="345">
                  <c:v>290.78375551764259</c:v>
                </c:pt>
                <c:pt idx="346">
                  <c:v>290.20537996587836</c:v>
                </c:pt>
                <c:pt idx="347">
                  <c:v>289.98484196929053</c:v>
                </c:pt>
                <c:pt idx="348">
                  <c:v>289.7863577723615</c:v>
                </c:pt>
                <c:pt idx="349">
                  <c:v>289.40772199512537</c:v>
                </c:pt>
                <c:pt idx="350">
                  <c:v>288.96694979561283</c:v>
                </c:pt>
                <c:pt idx="351">
                  <c:v>288.57025481605154</c:v>
                </c:pt>
                <c:pt idx="352">
                  <c:v>288.51322933444641</c:v>
                </c:pt>
                <c:pt idx="353">
                  <c:v>288.2619064010018</c:v>
                </c:pt>
                <c:pt idx="354">
                  <c:v>287.63571576090163</c:v>
                </c:pt>
                <c:pt idx="355">
                  <c:v>287.4721441848115</c:v>
                </c:pt>
                <c:pt idx="356">
                  <c:v>287.3249297663304</c:v>
                </c:pt>
                <c:pt idx="357">
                  <c:v>286.99243678969736</c:v>
                </c:pt>
                <c:pt idx="358">
                  <c:v>286.79319311072766</c:v>
                </c:pt>
                <c:pt idx="359">
                  <c:v>286.5138737996549</c:v>
                </c:pt>
                <c:pt idx="360">
                  <c:v>286.36248641968945</c:v>
                </c:pt>
                <c:pt idx="361">
                  <c:v>286.12623777772046</c:v>
                </c:pt>
                <c:pt idx="362">
                  <c:v>285.81361399994842</c:v>
                </c:pt>
                <c:pt idx="363">
                  <c:v>285.7322525999536</c:v>
                </c:pt>
                <c:pt idx="364">
                  <c:v>285.65902733995824</c:v>
                </c:pt>
                <c:pt idx="365">
                  <c:v>285.29312460596242</c:v>
                </c:pt>
                <c:pt idx="366">
                  <c:v>285.29312460596242</c:v>
                </c:pt>
                <c:pt idx="367">
                  <c:v>285.03743093082954</c:v>
                </c:pt>
                <c:pt idx="368">
                  <c:v>285.13368783774661</c:v>
                </c:pt>
                <c:pt idx="369">
                  <c:v>285.13368783774661</c:v>
                </c:pt>
                <c:pt idx="370">
                  <c:v>284.80828714857478</c:v>
                </c:pt>
                <c:pt idx="371">
                  <c:v>284.80828714857478</c:v>
                </c:pt>
                <c:pt idx="372">
                  <c:v>284.80828714857478</c:v>
                </c:pt>
                <c:pt idx="373">
                  <c:v>284.76024133131102</c:v>
                </c:pt>
                <c:pt idx="374">
                  <c:v>284.68421719817991</c:v>
                </c:pt>
                <c:pt idx="375">
                  <c:v>284.61579547836192</c:v>
                </c:pt>
                <c:pt idx="376">
                  <c:v>284.75421593052573</c:v>
                </c:pt>
                <c:pt idx="377">
                  <c:v>284.75421593052573</c:v>
                </c:pt>
                <c:pt idx="378">
                  <c:v>284.60091490372588</c:v>
                </c:pt>
                <c:pt idx="379">
                  <c:v>284.84082341335329</c:v>
                </c:pt>
                <c:pt idx="380">
                  <c:v>284.84082341335329</c:v>
                </c:pt>
                <c:pt idx="381">
                  <c:v>284.77106696481616</c:v>
                </c:pt>
                <c:pt idx="382">
                  <c:v>284.77106696481616</c:v>
                </c:pt>
                <c:pt idx="383">
                  <c:v>284.91456424150113</c:v>
                </c:pt>
                <c:pt idx="384">
                  <c:v>285.02310781735105</c:v>
                </c:pt>
                <c:pt idx="385">
                  <c:v>285.02310781735105</c:v>
                </c:pt>
                <c:pt idx="386">
                  <c:v>284.81871733205435</c:v>
                </c:pt>
                <c:pt idx="387">
                  <c:v>285.03684559884891</c:v>
                </c:pt>
                <c:pt idx="388">
                  <c:v>285.03684559884891</c:v>
                </c:pt>
                <c:pt idx="389">
                  <c:v>285.03684559884891</c:v>
                </c:pt>
                <c:pt idx="390">
                  <c:v>285.03684559884891</c:v>
                </c:pt>
                <c:pt idx="391">
                  <c:v>285.03684559884891</c:v>
                </c:pt>
                <c:pt idx="392">
                  <c:v>285.12175695766433</c:v>
                </c:pt>
                <c:pt idx="393">
                  <c:v>285.20958126189794</c:v>
                </c:pt>
                <c:pt idx="394">
                  <c:v>285.08862313570813</c:v>
                </c:pt>
                <c:pt idx="395">
                  <c:v>285.17976082213733</c:v>
                </c:pt>
                <c:pt idx="396">
                  <c:v>285.2617847399236</c:v>
                </c:pt>
                <c:pt idx="397">
                  <c:v>285.2617847399236</c:v>
                </c:pt>
                <c:pt idx="398">
                  <c:v>285.31204563933818</c:v>
                </c:pt>
                <c:pt idx="399">
                  <c:v>285.38084107540442</c:v>
                </c:pt>
                <c:pt idx="400">
                  <c:v>285.54275696786397</c:v>
                </c:pt>
                <c:pt idx="401">
                  <c:v>285.58848127107763</c:v>
                </c:pt>
                <c:pt idx="402">
                  <c:v>285.32963314396989</c:v>
                </c:pt>
                <c:pt idx="403">
                  <c:v>285.49666982957291</c:v>
                </c:pt>
                <c:pt idx="404">
                  <c:v>285.64700284661564</c:v>
                </c:pt>
                <c:pt idx="405">
                  <c:v>285.48230256195404</c:v>
                </c:pt>
                <c:pt idx="406">
                  <c:v>285.53407230575868</c:v>
                </c:pt>
                <c:pt idx="407">
                  <c:v>285.58066507518282</c:v>
                </c:pt>
                <c:pt idx="408">
                  <c:v>285.72259856766453</c:v>
                </c:pt>
                <c:pt idx="409">
                  <c:v>285.72259856766453</c:v>
                </c:pt>
                <c:pt idx="410">
                  <c:v>285.57530483980827</c:v>
                </c:pt>
                <c:pt idx="411">
                  <c:v>285.81777435582745</c:v>
                </c:pt>
                <c:pt idx="412">
                  <c:v>285.93599692024469</c:v>
                </c:pt>
                <c:pt idx="413">
                  <c:v>285.84239722822025</c:v>
                </c:pt>
                <c:pt idx="414">
                  <c:v>285.95815750539822</c:v>
                </c:pt>
                <c:pt idx="415">
                  <c:v>286.06234175485838</c:v>
                </c:pt>
                <c:pt idx="416">
                  <c:v>286.06234175485838</c:v>
                </c:pt>
                <c:pt idx="417">
                  <c:v>286.1504968214353</c:v>
                </c:pt>
                <c:pt idx="418">
                  <c:v>285.93544713929174</c:v>
                </c:pt>
                <c:pt idx="419">
                  <c:v>286.04190242536254</c:v>
                </c:pt>
                <c:pt idx="420">
                  <c:v>286.23771218282633</c:v>
                </c:pt>
                <c:pt idx="421">
                  <c:v>286.1139409645437</c:v>
                </c:pt>
                <c:pt idx="422">
                  <c:v>286.1139409645437</c:v>
                </c:pt>
                <c:pt idx="423">
                  <c:v>286.19229218128044</c:v>
                </c:pt>
                <c:pt idx="424">
                  <c:v>286.27306296315237</c:v>
                </c:pt>
                <c:pt idx="425">
                  <c:v>286.27306296315237</c:v>
                </c:pt>
                <c:pt idx="426">
                  <c:v>286.12118100015346</c:v>
                </c:pt>
                <c:pt idx="427">
                  <c:v>286.30906290013814</c:v>
                </c:pt>
                <c:pt idx="428">
                  <c:v>286.37815661012434</c:v>
                </c:pt>
                <c:pt idx="429">
                  <c:v>286.37815661012434</c:v>
                </c:pt>
                <c:pt idx="430">
                  <c:v>286.40630685420075</c:v>
                </c:pt>
                <c:pt idx="431">
                  <c:v>286.56567616878067</c:v>
                </c:pt>
                <c:pt idx="432">
                  <c:v>286.50910855190261</c:v>
                </c:pt>
                <c:pt idx="433">
                  <c:v>286.45819769671238</c:v>
                </c:pt>
                <c:pt idx="434">
                  <c:v>286.31237792704115</c:v>
                </c:pt>
                <c:pt idx="435">
                  <c:v>286.48114013433707</c:v>
                </c:pt>
                <c:pt idx="436">
                  <c:v>286.43302612090338</c:v>
                </c:pt>
                <c:pt idx="437">
                  <c:v>286.28972350881304</c:v>
                </c:pt>
                <c:pt idx="438">
                  <c:v>286.28972350881304</c:v>
                </c:pt>
                <c:pt idx="439">
                  <c:v>286.3346760421386</c:v>
                </c:pt>
                <c:pt idx="440">
                  <c:v>286.3346760421386</c:v>
                </c:pt>
                <c:pt idx="441">
                  <c:v>286.3346760421386</c:v>
                </c:pt>
                <c:pt idx="442">
                  <c:v>286.14397883471912</c:v>
                </c:pt>
                <c:pt idx="443">
                  <c:v>286.22958095124721</c:v>
                </c:pt>
                <c:pt idx="444">
                  <c:v>286.30662285612249</c:v>
                </c:pt>
                <c:pt idx="445">
                  <c:v>286.17596057051026</c:v>
                </c:pt>
                <c:pt idx="446">
                  <c:v>286.25836451345924</c:v>
                </c:pt>
                <c:pt idx="447">
                  <c:v>286.33252806211334</c:v>
                </c:pt>
                <c:pt idx="448">
                  <c:v>286.39927525590201</c:v>
                </c:pt>
                <c:pt idx="449">
                  <c:v>286.39927525590201</c:v>
                </c:pt>
                <c:pt idx="450">
                  <c:v>286.22341295728069</c:v>
                </c:pt>
                <c:pt idx="451">
                  <c:v>286.40107166155263</c:v>
                </c:pt>
                <c:pt idx="452">
                  <c:v>286.46096449539738</c:v>
                </c:pt>
                <c:pt idx="453">
                  <c:v>286.31486804585762</c:v>
                </c:pt>
                <c:pt idx="454">
                  <c:v>286.38338124127188</c:v>
                </c:pt>
                <c:pt idx="455">
                  <c:v>286.5450431171447</c:v>
                </c:pt>
                <c:pt idx="456">
                  <c:v>286.49053880543028</c:v>
                </c:pt>
                <c:pt idx="457">
                  <c:v>286.54148492488724</c:v>
                </c:pt>
                <c:pt idx="458">
                  <c:v>286.38733643239851</c:v>
                </c:pt>
                <c:pt idx="459">
                  <c:v>286.54860278915868</c:v>
                </c:pt>
                <c:pt idx="460">
                  <c:v>286.49374251024284</c:v>
                </c:pt>
                <c:pt idx="461">
                  <c:v>286.34436825921858</c:v>
                </c:pt>
                <c:pt idx="462">
                  <c:v>286.60993143329671</c:v>
                </c:pt>
                <c:pt idx="463">
                  <c:v>286.74893828996704</c:v>
                </c:pt>
                <c:pt idx="464">
                  <c:v>286.74893828996704</c:v>
                </c:pt>
                <c:pt idx="465">
                  <c:v>286.74893828996704</c:v>
                </c:pt>
                <c:pt idx="466">
                  <c:v>286.71697601338604</c:v>
                </c:pt>
                <c:pt idx="467">
                  <c:v>286.84527841204743</c:v>
                </c:pt>
                <c:pt idx="468">
                  <c:v>286.84527841204743</c:v>
                </c:pt>
                <c:pt idx="469">
                  <c:v>286.57467551375839</c:v>
                </c:pt>
                <c:pt idx="470">
                  <c:v>286.61720796238257</c:v>
                </c:pt>
                <c:pt idx="471">
                  <c:v>286.75548716614435</c:v>
                </c:pt>
                <c:pt idx="472">
                  <c:v>286.67993844952997</c:v>
                </c:pt>
                <c:pt idx="473">
                  <c:v>286.67993844952997</c:v>
                </c:pt>
                <c:pt idx="474">
                  <c:v>286.64075014411929</c:v>
                </c:pt>
                <c:pt idx="475">
                  <c:v>286.87667512970734</c:v>
                </c:pt>
                <c:pt idx="476">
                  <c:v>286.98900761673661</c:v>
                </c:pt>
                <c:pt idx="477">
                  <c:v>286.79010685506296</c:v>
                </c:pt>
                <c:pt idx="478">
                  <c:v>287.01109616955665</c:v>
                </c:pt>
                <c:pt idx="479">
                  <c:v>287.20998655260098</c:v>
                </c:pt>
                <c:pt idx="480">
                  <c:v>287.08898789734093</c:v>
                </c:pt>
                <c:pt idx="481">
                  <c:v>287.08898789734093</c:v>
                </c:pt>
                <c:pt idx="482">
                  <c:v>287.1720801968462</c:v>
                </c:pt>
                <c:pt idx="483">
                  <c:v>287.25487217716159</c:v>
                </c:pt>
                <c:pt idx="484">
                  <c:v>287.25487217716159</c:v>
                </c:pt>
                <c:pt idx="485">
                  <c:v>287.00644646350088</c:v>
                </c:pt>
                <c:pt idx="486">
                  <c:v>287.20580181715076</c:v>
                </c:pt>
                <c:pt idx="487">
                  <c:v>287.38522163543564</c:v>
                </c:pt>
                <c:pt idx="488">
                  <c:v>287.2466994718921</c:v>
                </c:pt>
                <c:pt idx="489">
                  <c:v>287.2466994718921</c:v>
                </c:pt>
                <c:pt idx="490">
                  <c:v>287.2466994718921</c:v>
                </c:pt>
                <c:pt idx="491">
                  <c:v>287.27984391500934</c:v>
                </c:pt>
                <c:pt idx="492">
                  <c:v>287.27984391500934</c:v>
                </c:pt>
                <c:pt idx="493">
                  <c:v>287.1266735711576</c:v>
                </c:pt>
                <c:pt idx="494">
                  <c:v>287.21400621404183</c:v>
                </c:pt>
                <c:pt idx="495">
                  <c:v>287.29260559263764</c:v>
                </c:pt>
                <c:pt idx="496">
                  <c:v>287.29260559263764</c:v>
                </c:pt>
                <c:pt idx="497">
                  <c:v>287.29260559263764</c:v>
                </c:pt>
                <c:pt idx="498">
                  <c:v>287.29260559263764</c:v>
                </c:pt>
                <c:pt idx="499">
                  <c:v>287.39197852932949</c:v>
                </c:pt>
                <c:pt idx="500">
                  <c:v>287.25278067639658</c:v>
                </c:pt>
                <c:pt idx="501">
                  <c:v>287.02750260875695</c:v>
                </c:pt>
                <c:pt idx="502">
                  <c:v>287.12475234788127</c:v>
                </c:pt>
                <c:pt idx="503">
                  <c:v>287.3122771130931</c:v>
                </c:pt>
                <c:pt idx="504">
                  <c:v>287.3122771130931</c:v>
                </c:pt>
                <c:pt idx="505">
                  <c:v>287.3122771130931</c:v>
                </c:pt>
                <c:pt idx="506">
                  <c:v>287.32765001544487</c:v>
                </c:pt>
                <c:pt idx="507">
                  <c:v>287.39488501390042</c:v>
                </c:pt>
                <c:pt idx="508">
                  <c:v>287.39488501390042</c:v>
                </c:pt>
                <c:pt idx="509">
                  <c:v>287.21985686125936</c:v>
                </c:pt>
                <c:pt idx="510">
                  <c:v>287.39787117513339</c:v>
                </c:pt>
                <c:pt idx="511">
                  <c:v>287.45808405762006</c:v>
                </c:pt>
                <c:pt idx="512">
                  <c:v>287.3122756518581</c:v>
                </c:pt>
                <c:pt idx="513">
                  <c:v>287.48104808667227</c:v>
                </c:pt>
                <c:pt idx="514">
                  <c:v>287.63294327800503</c:v>
                </c:pt>
                <c:pt idx="515">
                  <c:v>287.7696489502045</c:v>
                </c:pt>
                <c:pt idx="516">
                  <c:v>287.7696489502045</c:v>
                </c:pt>
                <c:pt idx="517">
                  <c:v>287.61341564966568</c:v>
                </c:pt>
                <c:pt idx="518">
                  <c:v>287.75207408469907</c:v>
                </c:pt>
                <c:pt idx="519">
                  <c:v>287.87686667622916</c:v>
                </c:pt>
                <c:pt idx="520">
                  <c:v>287.78918000860625</c:v>
                </c:pt>
                <c:pt idx="521">
                  <c:v>287.91026200774559</c:v>
                </c:pt>
                <c:pt idx="522">
                  <c:v>288.11923580697106</c:v>
                </c:pt>
                <c:pt idx="523">
                  <c:v>288.50731222627394</c:v>
                </c:pt>
                <c:pt idx="524">
                  <c:v>288.95658100364659</c:v>
                </c:pt>
                <c:pt idx="525">
                  <c:v>289.06092290328195</c:v>
                </c:pt>
                <c:pt idx="526">
                  <c:v>289.4548306129538</c:v>
                </c:pt>
                <c:pt idx="527">
                  <c:v>289.90934755165841</c:v>
                </c:pt>
                <c:pt idx="528">
                  <c:v>290.11841279649258</c:v>
                </c:pt>
                <c:pt idx="529">
                  <c:v>290.40657151684331</c:v>
                </c:pt>
                <c:pt idx="530">
                  <c:v>290.76591436515895</c:v>
                </c:pt>
                <c:pt idx="531">
                  <c:v>291.08932292864301</c:v>
                </c:pt>
                <c:pt idx="532">
                  <c:v>291.28039063577876</c:v>
                </c:pt>
                <c:pt idx="533">
                  <c:v>291.28039063577876</c:v>
                </c:pt>
                <c:pt idx="534">
                  <c:v>291.62711641498083</c:v>
                </c:pt>
                <c:pt idx="535">
                  <c:v>291.96440477348278</c:v>
                </c:pt>
                <c:pt idx="536">
                  <c:v>291.86796429613452</c:v>
                </c:pt>
                <c:pt idx="537">
                  <c:v>291.9811678665211</c:v>
                </c:pt>
                <c:pt idx="538">
                  <c:v>292.18305107986896</c:v>
                </c:pt>
                <c:pt idx="539">
                  <c:v>292.26474597188206</c:v>
                </c:pt>
                <c:pt idx="540">
                  <c:v>292.26474597188206</c:v>
                </c:pt>
                <c:pt idx="541">
                  <c:v>292.11444423722452</c:v>
                </c:pt>
                <c:pt idx="542">
                  <c:v>292.30299981350203</c:v>
                </c:pt>
                <c:pt idx="543">
                  <c:v>292.37269983215185</c:v>
                </c:pt>
                <c:pt idx="544">
                  <c:v>292.43542984893668</c:v>
                </c:pt>
                <c:pt idx="545">
                  <c:v>292.49188686404301</c:v>
                </c:pt>
                <c:pt idx="546">
                  <c:v>292.54269817763873</c:v>
                </c:pt>
                <c:pt idx="547">
                  <c:v>292.68842835987482</c:v>
                </c:pt>
                <c:pt idx="548">
                  <c:v>292.68842835987482</c:v>
                </c:pt>
                <c:pt idx="549">
                  <c:v>292.54762697149863</c:v>
                </c:pt>
                <c:pt idx="550">
                  <c:v>292.69286427434878</c:v>
                </c:pt>
                <c:pt idx="551">
                  <c:v>292.82357784691391</c:v>
                </c:pt>
                <c:pt idx="552">
                  <c:v>292.74122006222251</c:v>
                </c:pt>
                <c:pt idx="553">
                  <c:v>292.66709805600027</c:v>
                </c:pt>
                <c:pt idx="554">
                  <c:v>292.8003882504002</c:v>
                </c:pt>
                <c:pt idx="555">
                  <c:v>293.02034942536017</c:v>
                </c:pt>
                <c:pt idx="556">
                  <c:v>292.91831448282414</c:v>
                </c:pt>
                <c:pt idx="557">
                  <c:v>292.82648303454175</c:v>
                </c:pt>
                <c:pt idx="558">
                  <c:v>292.94383473108758</c:v>
                </c:pt>
                <c:pt idx="559">
                  <c:v>293.04945125797883</c:v>
                </c:pt>
                <c:pt idx="560">
                  <c:v>292.84450613218098</c:v>
                </c:pt>
                <c:pt idx="561">
                  <c:v>292.84450613218098</c:v>
                </c:pt>
                <c:pt idx="562">
                  <c:v>292.84450613218098</c:v>
                </c:pt>
                <c:pt idx="563">
                  <c:v>292.84450613218098</c:v>
                </c:pt>
                <c:pt idx="564">
                  <c:v>292.84450613218098</c:v>
                </c:pt>
                <c:pt idx="565">
                  <c:v>292.80818242599162</c:v>
                </c:pt>
                <c:pt idx="566">
                  <c:v>293.02736418339248</c:v>
                </c:pt>
                <c:pt idx="567">
                  <c:v>293.02736418339248</c:v>
                </c:pt>
                <c:pt idx="568">
                  <c:v>292.82216498854797</c:v>
                </c:pt>
                <c:pt idx="569">
                  <c:v>292.93994848969317</c:v>
                </c:pt>
                <c:pt idx="570">
                  <c:v>293.04595364072384</c:v>
                </c:pt>
                <c:pt idx="571">
                  <c:v>292.94135827665144</c:v>
                </c:pt>
                <c:pt idx="572">
                  <c:v>293.0472224489863</c:v>
                </c:pt>
                <c:pt idx="573">
                  <c:v>292.84250020408768</c:v>
                </c:pt>
                <c:pt idx="574">
                  <c:v>292.9582501836789</c:v>
                </c:pt>
                <c:pt idx="575">
                  <c:v>293.06242516531097</c:v>
                </c:pt>
                <c:pt idx="576">
                  <c:v>292.95618264877987</c:v>
                </c:pt>
                <c:pt idx="577">
                  <c:v>293.06056438390186</c:v>
                </c:pt>
                <c:pt idx="578">
                  <c:v>293.15450794551168</c:v>
                </c:pt>
                <c:pt idx="579">
                  <c:v>293.23905715096049</c:v>
                </c:pt>
                <c:pt idx="580">
                  <c:v>293.23905715096049</c:v>
                </c:pt>
                <c:pt idx="581">
                  <c:v>293.09363629227801</c:v>
                </c:pt>
                <c:pt idx="582">
                  <c:v>293.28427266305022</c:v>
                </c:pt>
                <c:pt idx="583">
                  <c:v>293.35584539674517</c:v>
                </c:pt>
                <c:pt idx="584">
                  <c:v>293.12026085707066</c:v>
                </c:pt>
                <c:pt idx="585">
                  <c:v>293.30823477136363</c:v>
                </c:pt>
                <c:pt idx="586">
                  <c:v>293.57741129422732</c:v>
                </c:pt>
                <c:pt idx="587">
                  <c:v>293.51967016480461</c:v>
                </c:pt>
                <c:pt idx="588">
                  <c:v>293.46770314832418</c:v>
                </c:pt>
                <c:pt idx="589">
                  <c:v>293.52093283349177</c:v>
                </c:pt>
                <c:pt idx="590">
                  <c:v>293.76883955014262</c:v>
                </c:pt>
                <c:pt idx="591">
                  <c:v>293.69195559512838</c:v>
                </c:pt>
                <c:pt idx="592">
                  <c:v>293.52276003561553</c:v>
                </c:pt>
                <c:pt idx="593">
                  <c:v>293.57048403205397</c:v>
                </c:pt>
                <c:pt idx="594">
                  <c:v>293.61343562884855</c:v>
                </c:pt>
                <c:pt idx="595">
                  <c:v>293.61343562884855</c:v>
                </c:pt>
                <c:pt idx="596">
                  <c:v>293.61343562884855</c:v>
                </c:pt>
                <c:pt idx="597">
                  <c:v>293.61819457343057</c:v>
                </c:pt>
                <c:pt idx="598">
                  <c:v>293.7563751160875</c:v>
                </c:pt>
                <c:pt idx="599">
                  <c:v>293.68073760447879</c:v>
                </c:pt>
                <c:pt idx="600">
                  <c:v>293.61266384403092</c:v>
                </c:pt>
                <c:pt idx="601">
                  <c:v>293.61266384403092</c:v>
                </c:pt>
                <c:pt idx="602">
                  <c:v>293.61266384403092</c:v>
                </c:pt>
                <c:pt idx="603">
                  <c:v>293.61763194229849</c:v>
                </c:pt>
                <c:pt idx="604">
                  <c:v>293.45586874806861</c:v>
                </c:pt>
                <c:pt idx="605">
                  <c:v>293.31028187326177</c:v>
                </c:pt>
                <c:pt idx="606">
                  <c:v>293.57925368593561</c:v>
                </c:pt>
                <c:pt idx="607">
                  <c:v>293.62132831734203</c:v>
                </c:pt>
                <c:pt idx="608">
                  <c:v>293.35919548560787</c:v>
                </c:pt>
                <c:pt idx="609">
                  <c:v>293.52327593704712</c:v>
                </c:pt>
                <c:pt idx="610">
                  <c:v>293.67094834334239</c:v>
                </c:pt>
                <c:pt idx="611">
                  <c:v>293.60385350900816</c:v>
                </c:pt>
                <c:pt idx="612">
                  <c:v>293.60385350900816</c:v>
                </c:pt>
                <c:pt idx="613">
                  <c:v>293.60385350900816</c:v>
                </c:pt>
                <c:pt idx="614">
                  <c:v>293.81120920806694</c:v>
                </c:pt>
                <c:pt idx="615">
                  <c:v>293.63008828726026</c:v>
                </c:pt>
                <c:pt idx="616">
                  <c:v>293.56707945853424</c:v>
                </c:pt>
                <c:pt idx="617">
                  <c:v>293.71037151268081</c:v>
                </c:pt>
                <c:pt idx="618">
                  <c:v>293.83933436141274</c:v>
                </c:pt>
                <c:pt idx="619">
                  <c:v>293.83933436141274</c:v>
                </c:pt>
                <c:pt idx="620">
                  <c:v>293.83933436141274</c:v>
                </c:pt>
                <c:pt idx="621">
                  <c:v>293.68287474946987</c:v>
                </c:pt>
                <c:pt idx="622">
                  <c:v>293.51458727452291</c:v>
                </c:pt>
                <c:pt idx="623">
                  <c:v>293.26312854707066</c:v>
                </c:pt>
                <c:pt idx="624">
                  <c:v>292.6368156923636</c:v>
                </c:pt>
                <c:pt idx="625">
                  <c:v>292.27313412312725</c:v>
                </c:pt>
                <c:pt idx="626">
                  <c:v>292.04582071081455</c:v>
                </c:pt>
                <c:pt idx="627">
                  <c:v>291.54123863973308</c:v>
                </c:pt>
                <c:pt idx="628">
                  <c:v>291.18711477575977</c:v>
                </c:pt>
                <c:pt idx="629">
                  <c:v>290.86840329818381</c:v>
                </c:pt>
                <c:pt idx="630">
                  <c:v>290.58156296836546</c:v>
                </c:pt>
                <c:pt idx="631">
                  <c:v>290.12340667152893</c:v>
                </c:pt>
                <c:pt idx="632">
                  <c:v>289.511066004376</c:v>
                </c:pt>
                <c:pt idx="633">
                  <c:v>289.35995940393843</c:v>
                </c:pt>
                <c:pt idx="634">
                  <c:v>289.12396346354461</c:v>
                </c:pt>
                <c:pt idx="635">
                  <c:v>288.61156711719013</c:v>
                </c:pt>
                <c:pt idx="636">
                  <c:v>288.35041040547117</c:v>
                </c:pt>
                <c:pt idx="637">
                  <c:v>288.35041040547117</c:v>
                </c:pt>
                <c:pt idx="638">
                  <c:v>288.18383242843169</c:v>
                </c:pt>
                <c:pt idx="639">
                  <c:v>287.96544918558857</c:v>
                </c:pt>
                <c:pt idx="640">
                  <c:v>287.56890426702972</c:v>
                </c:pt>
                <c:pt idx="641">
                  <c:v>287.51201384032674</c:v>
                </c:pt>
                <c:pt idx="642">
                  <c:v>287.36081245629413</c:v>
                </c:pt>
                <c:pt idx="643">
                  <c:v>287.12473121066472</c:v>
                </c:pt>
                <c:pt idx="644">
                  <c:v>287.21225808959827</c:v>
                </c:pt>
                <c:pt idx="645">
                  <c:v>287.21225808959827</c:v>
                </c:pt>
                <c:pt idx="646">
                  <c:v>287.0719290525746</c:v>
                </c:pt>
                <c:pt idx="647">
                  <c:v>286.96473614731718</c:v>
                </c:pt>
                <c:pt idx="648">
                  <c:v>286.66826253258546</c:v>
                </c:pt>
                <c:pt idx="649">
                  <c:v>286.66826253258546</c:v>
                </c:pt>
                <c:pt idx="650">
                  <c:v>286.66826253258546</c:v>
                </c:pt>
                <c:pt idx="651">
                  <c:v>286.65816338625478</c:v>
                </c:pt>
                <c:pt idx="652">
                  <c:v>286.49234704762932</c:v>
                </c:pt>
                <c:pt idx="653">
                  <c:v>286.54311234286638</c:v>
                </c:pt>
                <c:pt idx="654">
                  <c:v>286.58880110857973</c:v>
                </c:pt>
                <c:pt idx="655">
                  <c:v>286.32992099772173</c:v>
                </c:pt>
                <c:pt idx="656">
                  <c:v>286.09692889794957</c:v>
                </c:pt>
                <c:pt idx="657">
                  <c:v>286.28723600815465</c:v>
                </c:pt>
                <c:pt idx="658">
                  <c:v>286.35851240733916</c:v>
                </c:pt>
                <c:pt idx="659">
                  <c:v>286.12266116660521</c:v>
                </c:pt>
                <c:pt idx="660">
                  <c:v>286.21039504994468</c:v>
                </c:pt>
                <c:pt idx="661">
                  <c:v>286.28935554495018</c:v>
                </c:pt>
                <c:pt idx="662">
                  <c:v>286.28935554495018</c:v>
                </c:pt>
                <c:pt idx="663">
                  <c:v>286.13437799140968</c:v>
                </c:pt>
                <c:pt idx="664">
                  <c:v>286.02094019226871</c:v>
                </c:pt>
                <c:pt idx="665">
                  <c:v>286.11884617304185</c:v>
                </c:pt>
                <c:pt idx="666">
                  <c:v>286.11884617304185</c:v>
                </c:pt>
                <c:pt idx="667">
                  <c:v>285.99626540016396</c:v>
                </c:pt>
                <c:pt idx="668">
                  <c:v>286.09663886014755</c:v>
                </c:pt>
                <c:pt idx="669">
                  <c:v>286.1869749741328</c:v>
                </c:pt>
                <c:pt idx="670">
                  <c:v>286.2682774767195</c:v>
                </c:pt>
                <c:pt idx="671">
                  <c:v>286.34144972904755</c:v>
                </c:pt>
                <c:pt idx="672">
                  <c:v>286.20730475614283</c:v>
                </c:pt>
                <c:pt idx="673">
                  <c:v>286.38657428052858</c:v>
                </c:pt>
                <c:pt idx="674">
                  <c:v>286.44791685247571</c:v>
                </c:pt>
                <c:pt idx="675">
                  <c:v>286.30312516722813</c:v>
                </c:pt>
                <c:pt idx="676">
                  <c:v>286.3728126505053</c:v>
                </c:pt>
                <c:pt idx="677">
                  <c:v>286.43553138545474</c:v>
                </c:pt>
                <c:pt idx="678">
                  <c:v>286.49197824690924</c:v>
                </c:pt>
                <c:pt idx="679">
                  <c:v>286.5427804222183</c:v>
                </c:pt>
                <c:pt idx="680">
                  <c:v>286.38850237999645</c:v>
                </c:pt>
                <c:pt idx="681">
                  <c:v>286.6496521419968</c:v>
                </c:pt>
                <c:pt idx="682">
                  <c:v>286.6496521419968</c:v>
                </c:pt>
                <c:pt idx="683">
                  <c:v>286.41621823501737</c:v>
                </c:pt>
                <c:pt idx="684">
                  <c:v>286.57459641151564</c:v>
                </c:pt>
                <c:pt idx="685">
                  <c:v>286.71713677036411</c:v>
                </c:pt>
                <c:pt idx="686">
                  <c:v>286.64542309332774</c:v>
                </c:pt>
                <c:pt idx="687">
                  <c:v>286.58088078399498</c:v>
                </c:pt>
                <c:pt idx="688">
                  <c:v>286.52279270559552</c:v>
                </c:pt>
                <c:pt idx="689">
                  <c:v>286.57051343503599</c:v>
                </c:pt>
                <c:pt idx="690">
                  <c:v>286.61346209153237</c:v>
                </c:pt>
                <c:pt idx="691">
                  <c:v>286.45211588237913</c:v>
                </c:pt>
                <c:pt idx="692">
                  <c:v>286.60690429414126</c:v>
                </c:pt>
                <c:pt idx="693">
                  <c:v>286.60690429414126</c:v>
                </c:pt>
                <c:pt idx="694">
                  <c:v>286.58159247825444</c:v>
                </c:pt>
                <c:pt idx="695">
                  <c:v>286.52343323042902</c:v>
                </c:pt>
                <c:pt idx="696">
                  <c:v>286.47108990738616</c:v>
                </c:pt>
                <c:pt idx="697">
                  <c:v>286.42398091664757</c:v>
                </c:pt>
                <c:pt idx="698">
                  <c:v>286.48158282498281</c:v>
                </c:pt>
                <c:pt idx="699">
                  <c:v>286.33342454248452</c:v>
                </c:pt>
                <c:pt idx="700">
                  <c:v>286.40008208823605</c:v>
                </c:pt>
                <c:pt idx="701">
                  <c:v>286.46007387941245</c:v>
                </c:pt>
                <c:pt idx="702">
                  <c:v>286.31406649147124</c:v>
                </c:pt>
                <c:pt idx="703">
                  <c:v>286.18265984232414</c:v>
                </c:pt>
                <c:pt idx="704">
                  <c:v>286.06439385809176</c:v>
                </c:pt>
                <c:pt idx="705">
                  <c:v>286.25795447228262</c:v>
                </c:pt>
                <c:pt idx="706">
                  <c:v>286.25795447228262</c:v>
                </c:pt>
                <c:pt idx="707">
                  <c:v>285.90894312254898</c:v>
                </c:pt>
                <c:pt idx="708">
                  <c:v>286.01804881029409</c:v>
                </c:pt>
                <c:pt idx="709">
                  <c:v>286.11624392926467</c:v>
                </c:pt>
                <c:pt idx="710">
                  <c:v>286.11624392926467</c:v>
                </c:pt>
                <c:pt idx="711">
                  <c:v>285.99415758270442</c:v>
                </c:pt>
                <c:pt idx="712">
                  <c:v>285.99415758270442</c:v>
                </c:pt>
                <c:pt idx="713">
                  <c:v>286.09526764199063</c:v>
                </c:pt>
                <c:pt idx="714">
                  <c:v>285.98574087779156</c:v>
                </c:pt>
                <c:pt idx="715">
                  <c:v>285.78716679001241</c:v>
                </c:pt>
                <c:pt idx="716">
                  <c:v>286.0084501110112</c:v>
                </c:pt>
                <c:pt idx="717">
                  <c:v>286.0084501110112</c:v>
                </c:pt>
                <c:pt idx="718">
                  <c:v>285.9068445899191</c:v>
                </c:pt>
                <c:pt idx="719">
                  <c:v>285.9068445899191</c:v>
                </c:pt>
                <c:pt idx="720">
                  <c:v>285.9068445899191</c:v>
                </c:pt>
                <c:pt idx="721">
                  <c:v>286.03208970605107</c:v>
                </c:pt>
                <c:pt idx="722">
                  <c:v>286.12888073544593</c:v>
                </c:pt>
                <c:pt idx="723">
                  <c:v>285.91599266190133</c:v>
                </c:pt>
                <c:pt idx="724">
                  <c:v>285.91599266190133</c:v>
                </c:pt>
                <c:pt idx="725">
                  <c:v>286.03195405614008</c:v>
                </c:pt>
                <c:pt idx="726">
                  <c:v>285.92875865052611</c:v>
                </c:pt>
                <c:pt idx="727">
                  <c:v>285.92875865052611</c:v>
                </c:pt>
                <c:pt idx="728">
                  <c:v>285.84229450692618</c:v>
                </c:pt>
                <c:pt idx="729">
                  <c:v>285.95806505623358</c:v>
                </c:pt>
                <c:pt idx="730">
                  <c:v>286.06225855061024</c:v>
                </c:pt>
                <c:pt idx="731">
                  <c:v>285.85603269554917</c:v>
                </c:pt>
                <c:pt idx="732">
                  <c:v>286.07042942599429</c:v>
                </c:pt>
                <c:pt idx="733">
                  <c:v>286.16338648339485</c:v>
                </c:pt>
                <c:pt idx="734">
                  <c:v>285.94704783505534</c:v>
                </c:pt>
                <c:pt idx="735">
                  <c:v>285.94704783505534</c:v>
                </c:pt>
                <c:pt idx="736">
                  <c:v>286.05710874639487</c:v>
                </c:pt>
                <c:pt idx="737">
                  <c:v>286.05710874639487</c:v>
                </c:pt>
                <c:pt idx="738">
                  <c:v>285.94625808457988</c:v>
                </c:pt>
                <c:pt idx="739">
                  <c:v>285.75163227612188</c:v>
                </c:pt>
                <c:pt idx="740">
                  <c:v>285.8764690485097</c:v>
                </c:pt>
                <c:pt idx="741">
                  <c:v>285.98882214365875</c:v>
                </c:pt>
                <c:pt idx="742">
                  <c:v>285.88993992929289</c:v>
                </c:pt>
                <c:pt idx="743">
                  <c:v>286.00094593636362</c:v>
                </c:pt>
                <c:pt idx="744">
                  <c:v>286.00094593636362</c:v>
                </c:pt>
                <c:pt idx="745">
                  <c:v>286.10076620845456</c:v>
                </c:pt>
                <c:pt idx="746">
                  <c:v>286.10076620845456</c:v>
                </c:pt>
                <c:pt idx="747">
                  <c:v>285.88162062884817</c:v>
                </c:pt>
                <c:pt idx="748">
                  <c:v>285.88162062884817</c:v>
                </c:pt>
                <c:pt idx="749">
                  <c:v>286.00411270936706</c:v>
                </c:pt>
                <c:pt idx="750">
                  <c:v>285.80370143843032</c:v>
                </c:pt>
                <c:pt idx="751">
                  <c:v>285.80370143843032</c:v>
                </c:pt>
                <c:pt idx="752">
                  <c:v>285.94099816512858</c:v>
                </c:pt>
                <c:pt idx="753">
                  <c:v>286.04689834861574</c:v>
                </c:pt>
                <c:pt idx="754">
                  <c:v>285.94220851375417</c:v>
                </c:pt>
                <c:pt idx="755">
                  <c:v>285.74798766237876</c:v>
                </c:pt>
                <c:pt idx="756">
                  <c:v>285.97318889614093</c:v>
                </c:pt>
                <c:pt idx="757">
                  <c:v>285.97318889614093</c:v>
                </c:pt>
                <c:pt idx="758">
                  <c:v>285.77828300587419</c:v>
                </c:pt>
                <c:pt idx="759">
                  <c:v>285.7004547052868</c:v>
                </c:pt>
                <c:pt idx="760">
                  <c:v>285.7004547052868</c:v>
                </c:pt>
                <c:pt idx="761">
                  <c:v>285.85736831128236</c:v>
                </c:pt>
                <c:pt idx="762">
                  <c:v>285.85736831128236</c:v>
                </c:pt>
                <c:pt idx="763">
                  <c:v>285.78446833213877</c:v>
                </c:pt>
                <c:pt idx="764">
                  <c:v>285.90602149892487</c:v>
                </c:pt>
                <c:pt idx="765">
                  <c:v>285.90602149892487</c:v>
                </c:pt>
                <c:pt idx="766">
                  <c:v>285.72387741412916</c:v>
                </c:pt>
                <c:pt idx="767">
                  <c:v>285.85148967271624</c:v>
                </c:pt>
                <c:pt idx="768">
                  <c:v>285.85148967271624</c:v>
                </c:pt>
                <c:pt idx="769">
                  <c:v>285.9797066349002</c:v>
                </c:pt>
                <c:pt idx="770">
                  <c:v>285.88173597141019</c:v>
                </c:pt>
                <c:pt idx="771">
                  <c:v>285.69356237426916</c:v>
                </c:pt>
                <c:pt idx="772">
                  <c:v>285.82420613684224</c:v>
                </c:pt>
                <c:pt idx="773">
                  <c:v>285.94178552315799</c:v>
                </c:pt>
                <c:pt idx="774">
                  <c:v>285.84760697084221</c:v>
                </c:pt>
                <c:pt idx="775">
                  <c:v>285.84760697084221</c:v>
                </c:pt>
                <c:pt idx="776">
                  <c:v>285.97656164638221</c:v>
                </c:pt>
                <c:pt idx="777">
                  <c:v>286.07890548174396</c:v>
                </c:pt>
                <c:pt idx="778">
                  <c:v>286.07890548174396</c:v>
                </c:pt>
                <c:pt idx="779">
                  <c:v>285.76391344021266</c:v>
                </c:pt>
                <c:pt idx="780">
                  <c:v>285.88752209619139</c:v>
                </c:pt>
                <c:pt idx="781">
                  <c:v>285.88752209619139</c:v>
                </c:pt>
                <c:pt idx="782">
                  <c:v>285.80889289791503</c:v>
                </c:pt>
                <c:pt idx="783">
                  <c:v>286.22800360812352</c:v>
                </c:pt>
                <c:pt idx="784">
                  <c:v>286.7052032473112</c:v>
                </c:pt>
                <c:pt idx="785">
                  <c:v>286.93468292258007</c:v>
                </c:pt>
                <c:pt idx="786">
                  <c:v>287.3412146303221</c:v>
                </c:pt>
                <c:pt idx="787">
                  <c:v>287.70709316728994</c:v>
                </c:pt>
                <c:pt idx="788">
                  <c:v>288.33638385056094</c:v>
                </c:pt>
                <c:pt idx="789">
                  <c:v>288.80274546550487</c:v>
                </c:pt>
                <c:pt idx="790">
                  <c:v>289.02247091895441</c:v>
                </c:pt>
                <c:pt idx="791">
                  <c:v>289.52022382705894</c:v>
                </c:pt>
                <c:pt idx="792">
                  <c:v>289.96820144435304</c:v>
                </c:pt>
                <c:pt idx="793">
                  <c:v>290.27138129991778</c:v>
                </c:pt>
                <c:pt idx="794">
                  <c:v>290.54424316992601</c:v>
                </c:pt>
                <c:pt idx="795">
                  <c:v>290.58981885293343</c:v>
                </c:pt>
                <c:pt idx="796">
                  <c:v>290.8308369676401</c:v>
                </c:pt>
                <c:pt idx="797">
                  <c:v>291.04775327087611</c:v>
                </c:pt>
                <c:pt idx="798">
                  <c:v>291.04775327087611</c:v>
                </c:pt>
                <c:pt idx="799">
                  <c:v>291.23868014940967</c:v>
                </c:pt>
                <c:pt idx="800">
                  <c:v>291.41481213446872</c:v>
                </c:pt>
                <c:pt idx="801">
                  <c:v>291.47333092102184</c:v>
                </c:pt>
                <c:pt idx="802">
                  <c:v>291.62599782891965</c:v>
                </c:pt>
                <c:pt idx="803">
                  <c:v>291.56339804602771</c:v>
                </c:pt>
                <c:pt idx="804">
                  <c:v>292.007058241425</c:v>
                </c:pt>
                <c:pt idx="805">
                  <c:v>292.20635241728246</c:v>
                </c:pt>
                <c:pt idx="806">
                  <c:v>292.20635241728246</c:v>
                </c:pt>
                <c:pt idx="807">
                  <c:v>292.46714545799881</c:v>
                </c:pt>
                <c:pt idx="808">
                  <c:v>292.72043091219894</c:v>
                </c:pt>
                <c:pt idx="809">
                  <c:v>292.72043091219894</c:v>
                </c:pt>
                <c:pt idx="810">
                  <c:v>292.72043091219894</c:v>
                </c:pt>
                <c:pt idx="811">
                  <c:v>292.72043091219894</c:v>
                </c:pt>
                <c:pt idx="812">
                  <c:v>292.91657472149376</c:v>
                </c:pt>
                <c:pt idx="813">
                  <c:v>292.91657472149376</c:v>
                </c:pt>
                <c:pt idx="814">
                  <c:v>292.83242552440993</c:v>
                </c:pt>
                <c:pt idx="815">
                  <c:v>293.04918297196895</c:v>
                </c:pt>
                <c:pt idx="816">
                  <c:v>293.14426467477205</c:v>
                </c:pt>
                <c:pt idx="817">
                  <c:v>293.14426467477205</c:v>
                </c:pt>
                <c:pt idx="818">
                  <c:v>293.14426467477205</c:v>
                </c:pt>
                <c:pt idx="819">
                  <c:v>293.00516894790889</c:v>
                </c:pt>
                <c:pt idx="820">
                  <c:v>293.20465205311802</c:v>
                </c:pt>
                <c:pt idx="821">
                  <c:v>293.28418684780621</c:v>
                </c:pt>
                <c:pt idx="822">
                  <c:v>293.05576816302562</c:v>
                </c:pt>
                <c:pt idx="823">
                  <c:v>293.25019134672306</c:v>
                </c:pt>
                <c:pt idx="824">
                  <c:v>293.32517221205075</c:v>
                </c:pt>
                <c:pt idx="825">
                  <c:v>293.32517221205075</c:v>
                </c:pt>
                <c:pt idx="826">
                  <c:v>293.32517221205075</c:v>
                </c:pt>
                <c:pt idx="827">
                  <c:v>293.13705054258503</c:v>
                </c:pt>
                <c:pt idx="828">
                  <c:v>293.32334548832654</c:v>
                </c:pt>
                <c:pt idx="829">
                  <c:v>293.32334548832654</c:v>
                </c:pt>
                <c:pt idx="830">
                  <c:v>293.06190984554456</c:v>
                </c:pt>
                <c:pt idx="831">
                  <c:v>293.2557188609901</c:v>
                </c:pt>
                <c:pt idx="832">
                  <c:v>293.2557188609901</c:v>
                </c:pt>
                <c:pt idx="833">
                  <c:v>293.107132277402</c:v>
                </c:pt>
                <c:pt idx="834">
                  <c:v>293.19641904966181</c:v>
                </c:pt>
                <c:pt idx="835">
                  <c:v>293.19641904966181</c:v>
                </c:pt>
                <c:pt idx="836">
                  <c:v>293.25909943022612</c:v>
                </c:pt>
                <c:pt idx="837">
                  <c:v>293.25909943022612</c:v>
                </c:pt>
                <c:pt idx="838">
                  <c:v>293.0098705384832</c:v>
                </c:pt>
                <c:pt idx="839">
                  <c:v>293.10888348463487</c:v>
                </c:pt>
                <c:pt idx="840">
                  <c:v>293.10888348463487</c:v>
                </c:pt>
                <c:pt idx="841">
                  <c:v>292.98819562255426</c:v>
                </c:pt>
                <c:pt idx="842">
                  <c:v>292.98819562255426</c:v>
                </c:pt>
                <c:pt idx="843">
                  <c:v>292.89043845426897</c:v>
                </c:pt>
                <c:pt idx="844">
                  <c:v>293.00139460884208</c:v>
                </c:pt>
                <c:pt idx="845">
                  <c:v>293.10125514795783</c:v>
                </c:pt>
                <c:pt idx="846">
                  <c:v>292.89112963316205</c:v>
                </c:pt>
                <c:pt idx="847">
                  <c:v>292.89112963316205</c:v>
                </c:pt>
                <c:pt idx="848">
                  <c:v>293.11181500286131</c:v>
                </c:pt>
                <c:pt idx="849">
                  <c:v>293.00063350257517</c:v>
                </c:pt>
                <c:pt idx="850">
                  <c:v>292.90057015231764</c:v>
                </c:pt>
                <c:pt idx="851">
                  <c:v>292.90057015231764</c:v>
                </c:pt>
                <c:pt idx="852">
                  <c:v>293.0194618233773</c:v>
                </c:pt>
                <c:pt idx="853">
                  <c:v>293.0194618233773</c:v>
                </c:pt>
                <c:pt idx="854">
                  <c:v>292.71576407693567</c:v>
                </c:pt>
                <c:pt idx="855">
                  <c:v>292.94418766924213</c:v>
                </c:pt>
                <c:pt idx="856">
                  <c:v>293.04976890231791</c:v>
                </c:pt>
                <c:pt idx="857">
                  <c:v>292.84479201208615</c:v>
                </c:pt>
                <c:pt idx="858">
                  <c:v>292.84479201208615</c:v>
                </c:pt>
                <c:pt idx="859">
                  <c:v>292.97428152978978</c:v>
                </c:pt>
                <c:pt idx="860">
                  <c:v>292.97428152978978</c:v>
                </c:pt>
                <c:pt idx="861">
                  <c:v>292.87916803912975</c:v>
                </c:pt>
                <c:pt idx="862">
                  <c:v>292.79125123521675</c:v>
                </c:pt>
                <c:pt idx="863">
                  <c:v>292.79125123521675</c:v>
                </c:pt>
                <c:pt idx="864">
                  <c:v>292.79125123521675</c:v>
                </c:pt>
                <c:pt idx="865">
                  <c:v>292.79125123521675</c:v>
                </c:pt>
                <c:pt idx="866">
                  <c:v>292.79125123521675</c:v>
                </c:pt>
                <c:pt idx="867">
                  <c:v>292.79125123521675</c:v>
                </c:pt>
                <c:pt idx="868">
                  <c:v>292.98906234769487</c:v>
                </c:pt>
                <c:pt idx="869">
                  <c:v>292.98906234769487</c:v>
                </c:pt>
                <c:pt idx="870">
                  <c:v>292.69114050163284</c:v>
                </c:pt>
                <c:pt idx="871">
                  <c:v>292.69114050163284</c:v>
                </c:pt>
                <c:pt idx="872">
                  <c:v>292.8498238063226</c:v>
                </c:pt>
                <c:pt idx="873">
                  <c:v>292.66484142569038</c:v>
                </c:pt>
                <c:pt idx="874">
                  <c:v>292.49835728312138</c:v>
                </c:pt>
                <c:pt idx="875">
                  <c:v>292.54852155480927</c:v>
                </c:pt>
                <c:pt idx="876">
                  <c:v>292.69366939932831</c:v>
                </c:pt>
                <c:pt idx="877">
                  <c:v>292.52430245939553</c:v>
                </c:pt>
                <c:pt idx="878">
                  <c:v>292.27187221345599</c:v>
                </c:pt>
                <c:pt idx="879">
                  <c:v>292.34468499211039</c:v>
                </c:pt>
                <c:pt idx="880">
                  <c:v>292.34468499211039</c:v>
                </c:pt>
                <c:pt idx="881">
                  <c:v>292.07919484360946</c:v>
                </c:pt>
                <c:pt idx="882">
                  <c:v>292.07919484360946</c:v>
                </c:pt>
                <c:pt idx="883">
                  <c:v>292.07919484360946</c:v>
                </c:pt>
                <c:pt idx="884">
                  <c:v>291.95773304099134</c:v>
                </c:pt>
                <c:pt idx="885">
                  <c:v>291.76195973689221</c:v>
                </c:pt>
                <c:pt idx="886">
                  <c:v>291.28576376320297</c:v>
                </c:pt>
                <c:pt idx="887">
                  <c:v>291.35718738688269</c:v>
                </c:pt>
                <c:pt idx="888">
                  <c:v>291.12146864819442</c:v>
                </c:pt>
                <c:pt idx="889">
                  <c:v>290.90932178337499</c:v>
                </c:pt>
                <c:pt idx="890">
                  <c:v>290.71838960503749</c:v>
                </c:pt>
                <c:pt idx="891">
                  <c:v>290.54655064453374</c:v>
                </c:pt>
                <c:pt idx="892">
                  <c:v>290.39189558008036</c:v>
                </c:pt>
                <c:pt idx="893">
                  <c:v>290.25270602207229</c:v>
                </c:pt>
                <c:pt idx="894">
                  <c:v>289.72743541986506</c:v>
                </c:pt>
                <c:pt idx="895">
                  <c:v>289.65469187787852</c:v>
                </c:pt>
                <c:pt idx="896">
                  <c:v>289.58922269009065</c:v>
                </c:pt>
                <c:pt idx="897">
                  <c:v>289.13030042108159</c:v>
                </c:pt>
                <c:pt idx="898">
                  <c:v>288.9172703789734</c:v>
                </c:pt>
                <c:pt idx="899">
                  <c:v>288.72554334107605</c:v>
                </c:pt>
                <c:pt idx="900">
                  <c:v>288.55298900696846</c:v>
                </c:pt>
                <c:pt idx="901">
                  <c:v>288.29769010627166</c:v>
                </c:pt>
                <c:pt idx="902">
                  <c:v>287.9679210956445</c:v>
                </c:pt>
                <c:pt idx="903">
                  <c:v>287.87112898608007</c:v>
                </c:pt>
                <c:pt idx="904">
                  <c:v>287.78401608747208</c:v>
                </c:pt>
                <c:pt idx="905">
                  <c:v>287.30561447872492</c:v>
                </c:pt>
                <c:pt idx="906">
                  <c:v>287.30561447872492</c:v>
                </c:pt>
                <c:pt idx="907">
                  <c:v>287.30561447872492</c:v>
                </c:pt>
                <c:pt idx="908">
                  <c:v>287.02279295499045</c:v>
                </c:pt>
                <c:pt idx="909">
                  <c:v>286.92051365949146</c:v>
                </c:pt>
                <c:pt idx="910">
                  <c:v>286.72846229354235</c:v>
                </c:pt>
                <c:pt idx="911">
                  <c:v>286.72846229354235</c:v>
                </c:pt>
                <c:pt idx="912">
                  <c:v>286.68005445776936</c:v>
                </c:pt>
                <c:pt idx="913">
                  <c:v>286.41204901199239</c:v>
                </c:pt>
                <c:pt idx="914">
                  <c:v>286.3708441107932</c:v>
                </c:pt>
                <c:pt idx="915">
                  <c:v>286.23375969971391</c:v>
                </c:pt>
                <c:pt idx="916">
                  <c:v>286.0103837297425</c:v>
                </c:pt>
                <c:pt idx="917">
                  <c:v>285.90934535676826</c:v>
                </c:pt>
                <c:pt idx="918">
                  <c:v>285.71841082109142</c:v>
                </c:pt>
                <c:pt idx="919">
                  <c:v>285.71841082109142</c:v>
                </c:pt>
                <c:pt idx="920">
                  <c:v>285.71841082109142</c:v>
                </c:pt>
                <c:pt idx="921">
                  <c:v>285.49472148857569</c:v>
                </c:pt>
                <c:pt idx="922">
                  <c:v>285.44524933971815</c:v>
                </c:pt>
                <c:pt idx="923">
                  <c:v>285.50072440574638</c:v>
                </c:pt>
                <c:pt idx="924">
                  <c:v>285.45065196517174</c:v>
                </c:pt>
                <c:pt idx="925">
                  <c:v>285.30558676865456</c:v>
                </c:pt>
                <c:pt idx="926">
                  <c:v>285.1750280917891</c:v>
                </c:pt>
                <c:pt idx="927">
                  <c:v>285.3575252826102</c:v>
                </c:pt>
                <c:pt idx="928">
                  <c:v>285.3575252826102</c:v>
                </c:pt>
                <c:pt idx="929">
                  <c:v>285.18959547891427</c:v>
                </c:pt>
                <c:pt idx="930">
                  <c:v>285.27063593102287</c:v>
                </c:pt>
                <c:pt idx="931">
                  <c:v>285.34357233792059</c:v>
                </c:pt>
                <c:pt idx="932">
                  <c:v>285.20921510412853</c:v>
                </c:pt>
                <c:pt idx="933">
                  <c:v>285.20921510412853</c:v>
                </c:pt>
                <c:pt idx="934">
                  <c:v>285.06946423434408</c:v>
                </c:pt>
                <c:pt idx="935">
                  <c:v>285.16251781090972</c:v>
                </c:pt>
                <c:pt idx="936">
                  <c:v>285.04626602981875</c:v>
                </c:pt>
                <c:pt idx="937">
                  <c:v>284.94163942683684</c:v>
                </c:pt>
                <c:pt idx="938">
                  <c:v>285.04747548415321</c:v>
                </c:pt>
                <c:pt idx="939">
                  <c:v>285.04747548415321</c:v>
                </c:pt>
                <c:pt idx="940">
                  <c:v>285.13845514216416</c:v>
                </c:pt>
                <c:pt idx="941">
                  <c:v>285.13845514216416</c:v>
                </c:pt>
                <c:pt idx="942">
                  <c:v>285.01214866515295</c:v>
                </c:pt>
                <c:pt idx="943">
                  <c:v>285.21093379863765</c:v>
                </c:pt>
                <c:pt idx="944">
                  <c:v>285.38984041877387</c:v>
                </c:pt>
                <c:pt idx="945">
                  <c:v>285.05085637689649</c:v>
                </c:pt>
                <c:pt idx="946">
                  <c:v>285.24577073920682</c:v>
                </c:pt>
                <c:pt idx="947">
                  <c:v>285.24577073920682</c:v>
                </c:pt>
                <c:pt idx="948">
                  <c:v>285.24577073920682</c:v>
                </c:pt>
                <c:pt idx="949">
                  <c:v>285.27916686888182</c:v>
                </c:pt>
                <c:pt idx="950">
                  <c:v>285.27916686888182</c:v>
                </c:pt>
                <c:pt idx="951">
                  <c:v>285.42612516379432</c:v>
                </c:pt>
                <c:pt idx="952">
                  <c:v>285.4835126474149</c:v>
                </c:pt>
                <c:pt idx="953">
                  <c:v>285.33516138267339</c:v>
                </c:pt>
                <c:pt idx="954">
                  <c:v>285.50164524440606</c:v>
                </c:pt>
                <c:pt idx="955">
                  <c:v>285.65148071996543</c:v>
                </c:pt>
                <c:pt idx="956">
                  <c:v>285.5863326479689</c:v>
                </c:pt>
                <c:pt idx="957">
                  <c:v>285.62769938317206</c:v>
                </c:pt>
                <c:pt idx="958">
                  <c:v>285.46492944485482</c:v>
                </c:pt>
                <c:pt idx="959">
                  <c:v>285.61843650036934</c:v>
                </c:pt>
                <c:pt idx="960">
                  <c:v>285.75659285033242</c:v>
                </c:pt>
                <c:pt idx="961">
                  <c:v>285.6809335652992</c:v>
                </c:pt>
                <c:pt idx="962">
                  <c:v>285.81284020876927</c:v>
                </c:pt>
                <c:pt idx="963">
                  <c:v>285.93155618789234</c:v>
                </c:pt>
                <c:pt idx="964">
                  <c:v>285.8384005691031</c:v>
                </c:pt>
                <c:pt idx="965">
                  <c:v>285.8384005691031</c:v>
                </c:pt>
                <c:pt idx="966">
                  <c:v>285.76910446097355</c:v>
                </c:pt>
                <c:pt idx="967">
                  <c:v>285.76910446097355</c:v>
                </c:pt>
                <c:pt idx="968">
                  <c:v>285.9129746133886</c:v>
                </c:pt>
                <c:pt idx="969">
                  <c:v>285.72167715204972</c:v>
                </c:pt>
                <c:pt idx="970">
                  <c:v>285.84950943684476</c:v>
                </c:pt>
                <c:pt idx="971">
                  <c:v>285.96455849316027</c:v>
                </c:pt>
                <c:pt idx="972">
                  <c:v>285.86810264384422</c:v>
                </c:pt>
                <c:pt idx="973">
                  <c:v>285.78129237945979</c:v>
                </c:pt>
                <c:pt idx="974">
                  <c:v>285.78129237945979</c:v>
                </c:pt>
                <c:pt idx="975">
                  <c:v>285.92284682736243</c:v>
                </c:pt>
                <c:pt idx="976">
                  <c:v>285.83056214462619</c:v>
                </c:pt>
                <c:pt idx="977">
                  <c:v>285.64750593016356</c:v>
                </c:pt>
                <c:pt idx="978">
                  <c:v>285.64750593016356</c:v>
                </c:pt>
                <c:pt idx="979">
                  <c:v>285.8144798034325</c:v>
                </c:pt>
                <c:pt idx="980">
                  <c:v>285.73303182308928</c:v>
                </c:pt>
                <c:pt idx="981">
                  <c:v>285.85972864078036</c:v>
                </c:pt>
                <c:pt idx="982">
                  <c:v>285.97375577670232</c:v>
                </c:pt>
                <c:pt idx="983">
                  <c:v>286.07638019903209</c:v>
                </c:pt>
                <c:pt idx="984">
                  <c:v>286.07638019903209</c:v>
                </c:pt>
                <c:pt idx="985">
                  <c:v>285.961867961216</c:v>
                </c:pt>
                <c:pt idx="986">
                  <c:v>286.06568116509442</c:v>
                </c:pt>
                <c:pt idx="987">
                  <c:v>286.06568116509442</c:v>
                </c:pt>
                <c:pt idx="988">
                  <c:v>286.06568116509442</c:v>
                </c:pt>
                <c:pt idx="989">
                  <c:v>285.94788156935391</c:v>
                </c:pt>
                <c:pt idx="990">
                  <c:v>285.94788156935391</c:v>
                </c:pt>
                <c:pt idx="991">
                  <c:v>286.15778407117671</c:v>
                </c:pt>
                <c:pt idx="992">
                  <c:v>286.15778407117671</c:v>
                </c:pt>
                <c:pt idx="993">
                  <c:v>285.92780509765316</c:v>
                </c:pt>
                <c:pt idx="994">
                  <c:v>286.03502458788785</c:v>
                </c:pt>
                <c:pt idx="995">
                  <c:v>286.13152212909904</c:v>
                </c:pt>
                <c:pt idx="996">
                  <c:v>286.01836991618916</c:v>
                </c:pt>
                <c:pt idx="997">
                  <c:v>286.01836991618916</c:v>
                </c:pt>
                <c:pt idx="998">
                  <c:v>286.01836991618916</c:v>
                </c:pt>
                <c:pt idx="999">
                  <c:v>286.11339166890201</c:v>
                </c:pt>
                <c:pt idx="1000">
                  <c:v>286.11339166890201</c:v>
                </c:pt>
                <c:pt idx="1001">
                  <c:v>285.89184725181065</c:v>
                </c:pt>
                <c:pt idx="1002">
                  <c:v>286.10266252662962</c:v>
                </c:pt>
                <c:pt idx="1003">
                  <c:v>286.19239627396666</c:v>
                </c:pt>
                <c:pt idx="1004">
                  <c:v>285.97315664656998</c:v>
                </c:pt>
                <c:pt idx="1005">
                  <c:v>286.07584098191296</c:v>
                </c:pt>
                <c:pt idx="1006">
                  <c:v>286.16825688372165</c:v>
                </c:pt>
                <c:pt idx="1007">
                  <c:v>286.16825688372165</c:v>
                </c:pt>
                <c:pt idx="1008">
                  <c:v>286.03628807581458</c:v>
                </c:pt>
                <c:pt idx="1009">
                  <c:v>285.8326592682331</c:v>
                </c:pt>
                <c:pt idx="1010">
                  <c:v>285.9493933414098</c:v>
                </c:pt>
                <c:pt idx="1011">
                  <c:v>286.05445400726882</c:v>
                </c:pt>
                <c:pt idx="1012">
                  <c:v>285.94900860654195</c:v>
                </c:pt>
                <c:pt idx="1013">
                  <c:v>286.05410774588773</c:v>
                </c:pt>
                <c:pt idx="1014">
                  <c:v>286.14869697129893</c:v>
                </c:pt>
                <c:pt idx="1015">
                  <c:v>286.23382727416902</c:v>
                </c:pt>
                <c:pt idx="1016">
                  <c:v>286.31044454675214</c:v>
                </c:pt>
                <c:pt idx="1017">
                  <c:v>286.07940009207692</c:v>
                </c:pt>
                <c:pt idx="1018">
                  <c:v>286.1714600828692</c:v>
                </c:pt>
                <c:pt idx="1019">
                  <c:v>286.25431407458228</c:v>
                </c:pt>
                <c:pt idx="1020">
                  <c:v>286.02888266712404</c:v>
                </c:pt>
                <c:pt idx="1021">
                  <c:v>286.02888266712404</c:v>
                </c:pt>
                <c:pt idx="1022">
                  <c:v>286.12339496037049</c:v>
                </c:pt>
                <c:pt idx="1023">
                  <c:v>286.21105546433341</c:v>
                </c:pt>
                <c:pt idx="1024">
                  <c:v>286.08994991790007</c:v>
                </c:pt>
                <c:pt idx="1025">
                  <c:v>285.98095492611009</c:v>
                </c:pt>
                <c:pt idx="1026">
                  <c:v>286.18285943349912</c:v>
                </c:pt>
                <c:pt idx="1027">
                  <c:v>286.26457349014919</c:v>
                </c:pt>
                <c:pt idx="1028">
                  <c:v>286.13811614113428</c:v>
                </c:pt>
                <c:pt idx="1029">
                  <c:v>286.13811614113428</c:v>
                </c:pt>
                <c:pt idx="1030">
                  <c:v>286.21187407431876</c:v>
                </c:pt>
                <c:pt idx="1031">
                  <c:v>286.21187407431876</c:v>
                </c:pt>
                <c:pt idx="1032">
                  <c:v>286.21187407431876</c:v>
                </c:pt>
                <c:pt idx="1033">
                  <c:v>286.05445620017844</c:v>
                </c:pt>
                <c:pt idx="1034">
                  <c:v>286.14901058016056</c:v>
                </c:pt>
                <c:pt idx="1035">
                  <c:v>286.14901058016056</c:v>
                </c:pt>
                <c:pt idx="1036">
                  <c:v>286.02069856993006</c:v>
                </c:pt>
                <c:pt idx="1037">
                  <c:v>286.02069856993006</c:v>
                </c:pt>
                <c:pt idx="1038">
                  <c:v>286.02069856993006</c:v>
                </c:pt>
                <c:pt idx="1039">
                  <c:v>285.91508925747905</c:v>
                </c:pt>
                <c:pt idx="1040">
                  <c:v>285.82358033173114</c:v>
                </c:pt>
                <c:pt idx="1041">
                  <c:v>285.64122229855803</c:v>
                </c:pt>
                <c:pt idx="1042">
                  <c:v>285.87710006870225</c:v>
                </c:pt>
                <c:pt idx="1043">
                  <c:v>285.98939006183201</c:v>
                </c:pt>
                <c:pt idx="1044">
                  <c:v>285.89045105564884</c:v>
                </c:pt>
                <c:pt idx="1045">
                  <c:v>286.10140595008397</c:v>
                </c:pt>
                <c:pt idx="1046">
                  <c:v>286.39126535507557</c:v>
                </c:pt>
                <c:pt idx="1047">
                  <c:v>286.65213881956799</c:v>
                </c:pt>
                <c:pt idx="1048">
                  <c:v>286.88692493761118</c:v>
                </c:pt>
                <c:pt idx="1049">
                  <c:v>286.9982324438501</c:v>
                </c:pt>
                <c:pt idx="1050">
                  <c:v>287.49840919946507</c:v>
                </c:pt>
                <c:pt idx="1051">
                  <c:v>287.74856827951857</c:v>
                </c:pt>
                <c:pt idx="1052">
                  <c:v>287.87371145156669</c:v>
                </c:pt>
                <c:pt idx="1053">
                  <c:v>288.38634030641003</c:v>
                </c:pt>
                <c:pt idx="1054">
                  <c:v>288.74770627576902</c:v>
                </c:pt>
                <c:pt idx="1055">
                  <c:v>288.97293564819216</c:v>
                </c:pt>
                <c:pt idx="1056">
                  <c:v>289.27564208337293</c:v>
                </c:pt>
                <c:pt idx="1057">
                  <c:v>289.44807787503566</c:v>
                </c:pt>
                <c:pt idx="1058">
                  <c:v>289.8032700875321</c:v>
                </c:pt>
                <c:pt idx="1059">
                  <c:v>290.02294307877889</c:v>
                </c:pt>
                <c:pt idx="1060">
                  <c:v>290.02294307877889</c:v>
                </c:pt>
                <c:pt idx="1061">
                  <c:v>290.21858389381089</c:v>
                </c:pt>
                <c:pt idx="1062">
                  <c:v>290.49672550442983</c:v>
                </c:pt>
                <c:pt idx="1063">
                  <c:v>290.64705295398687</c:v>
                </c:pt>
                <c:pt idx="1064">
                  <c:v>290.88234765858823</c:v>
                </c:pt>
                <c:pt idx="1065">
                  <c:v>290.88234765858823</c:v>
                </c:pt>
                <c:pt idx="1066">
                  <c:v>291.20470160345644</c:v>
                </c:pt>
                <c:pt idx="1067">
                  <c:v>291.2842314431108</c:v>
                </c:pt>
                <c:pt idx="1068">
                  <c:v>291.15580829879974</c:v>
                </c:pt>
                <c:pt idx="1069">
                  <c:v>291.34022746891981</c:v>
                </c:pt>
                <c:pt idx="1070">
                  <c:v>291.50620472202786</c:v>
                </c:pt>
                <c:pt idx="1071">
                  <c:v>291.45558424982511</c:v>
                </c:pt>
                <c:pt idx="1072">
                  <c:v>291.51002582484261</c:v>
                </c:pt>
                <c:pt idx="1073">
                  <c:v>291.55902324235836</c:v>
                </c:pt>
                <c:pt idx="1074">
                  <c:v>291.70312091812252</c:v>
                </c:pt>
                <c:pt idx="1075">
                  <c:v>291.70312091812252</c:v>
                </c:pt>
                <c:pt idx="1076">
                  <c:v>291.55952794367926</c:v>
                </c:pt>
                <c:pt idx="1077">
                  <c:v>291.70357514931135</c:v>
                </c:pt>
                <c:pt idx="1078">
                  <c:v>291.70357514931135</c:v>
                </c:pt>
                <c:pt idx="1079">
                  <c:v>291.70357514931135</c:v>
                </c:pt>
                <c:pt idx="1080">
                  <c:v>291.70357514931135</c:v>
                </c:pt>
                <c:pt idx="1081">
                  <c:v>291.60551565546319</c:v>
                </c:pt>
                <c:pt idx="1082">
                  <c:v>291.60551565546319</c:v>
                </c:pt>
                <c:pt idx="1083">
                  <c:v>291.7804676809252</c:v>
                </c:pt>
                <c:pt idx="1084">
                  <c:v>291.70242091283274</c:v>
                </c:pt>
                <c:pt idx="1085">
                  <c:v>291.83217882154946</c:v>
                </c:pt>
                <c:pt idx="1086">
                  <c:v>291.94896093939451</c:v>
                </c:pt>
                <c:pt idx="1087">
                  <c:v>291.94896093939451</c:v>
                </c:pt>
                <c:pt idx="1088">
                  <c:v>291.94896093939451</c:v>
                </c:pt>
                <c:pt idx="1089">
                  <c:v>291.94896093939451</c:v>
                </c:pt>
                <c:pt idx="1090">
                  <c:v>292.06651327233669</c:v>
                </c:pt>
                <c:pt idx="1091">
                  <c:v>292.06651327233669</c:v>
                </c:pt>
                <c:pt idx="1092">
                  <c:v>291.95387575059277</c:v>
                </c:pt>
                <c:pt idx="1093">
                  <c:v>291.95387575059277</c:v>
                </c:pt>
                <c:pt idx="1094">
                  <c:v>291.95387575059277</c:v>
                </c:pt>
                <c:pt idx="1095">
                  <c:v>291.76637542218214</c:v>
                </c:pt>
                <c:pt idx="1096">
                  <c:v>291.76637542218214</c:v>
                </c:pt>
                <c:pt idx="1097">
                  <c:v>291.71076409196758</c:v>
                </c:pt>
                <c:pt idx="1098">
                  <c:v>291.83968768277083</c:v>
                </c:pt>
                <c:pt idx="1099">
                  <c:v>291.83968768277083</c:v>
                </c:pt>
                <c:pt idx="1100">
                  <c:v>291.67014702304442</c:v>
                </c:pt>
                <c:pt idx="1101">
                  <c:v>291.80313232074002</c:v>
                </c:pt>
                <c:pt idx="1102">
                  <c:v>291.92281908866602</c:v>
                </c:pt>
                <c:pt idx="1103">
                  <c:v>291.83053717979942</c:v>
                </c:pt>
                <c:pt idx="1104">
                  <c:v>291.64748346181949</c:v>
                </c:pt>
                <c:pt idx="1105">
                  <c:v>291.78273511563754</c:v>
                </c:pt>
                <c:pt idx="1106">
                  <c:v>292.00446160407375</c:v>
                </c:pt>
                <c:pt idx="1107">
                  <c:v>291.90401544366642</c:v>
                </c:pt>
                <c:pt idx="1108">
                  <c:v>291.81361389929981</c:v>
                </c:pt>
                <c:pt idx="1109">
                  <c:v>291.93225250936985</c:v>
                </c:pt>
                <c:pt idx="1110">
                  <c:v>291.93225250936985</c:v>
                </c:pt>
                <c:pt idx="1111">
                  <c:v>291.84512453258964</c:v>
                </c:pt>
                <c:pt idx="1112">
                  <c:v>291.84512453258964</c:v>
                </c:pt>
                <c:pt idx="1113">
                  <c:v>291.77455087139765</c:v>
                </c:pt>
                <c:pt idx="1114">
                  <c:v>291.89709578425789</c:v>
                </c:pt>
                <c:pt idx="1115">
                  <c:v>292.00738620583212</c:v>
                </c:pt>
                <c:pt idx="1116">
                  <c:v>291.90664758524895</c:v>
                </c:pt>
                <c:pt idx="1117">
                  <c:v>291.90664758524895</c:v>
                </c:pt>
                <c:pt idx="1118">
                  <c:v>291.90664758524895</c:v>
                </c:pt>
                <c:pt idx="1119">
                  <c:v>291.73194608964656</c:v>
                </c:pt>
                <c:pt idx="1120">
                  <c:v>291.55875148068191</c:v>
                </c:pt>
                <c:pt idx="1121">
                  <c:v>291.50287633261377</c:v>
                </c:pt>
                <c:pt idx="1122">
                  <c:v>291.45258869935242</c:v>
                </c:pt>
                <c:pt idx="1123">
                  <c:v>291.3073298294172</c:v>
                </c:pt>
                <c:pt idx="1124">
                  <c:v>290.77659684647551</c:v>
                </c:pt>
                <c:pt idx="1125">
                  <c:v>290.77659684647551</c:v>
                </c:pt>
                <c:pt idx="1126">
                  <c:v>290.61904344564522</c:v>
                </c:pt>
                <c:pt idx="1127">
                  <c:v>290.25713910108067</c:v>
                </c:pt>
                <c:pt idx="1128">
                  <c:v>290.13142519097261</c:v>
                </c:pt>
                <c:pt idx="1129">
                  <c:v>290.01828267187534</c:v>
                </c:pt>
                <c:pt idx="1130">
                  <c:v>289.71645440468779</c:v>
                </c:pt>
                <c:pt idx="1131">
                  <c:v>289.34480896421906</c:v>
                </c:pt>
                <c:pt idx="1132">
                  <c:v>288.91032806779714</c:v>
                </c:pt>
                <c:pt idx="1133">
                  <c:v>288.61929526101744</c:v>
                </c:pt>
                <c:pt idx="1134">
                  <c:v>288.4573657349157</c:v>
                </c:pt>
                <c:pt idx="1135">
                  <c:v>288.11162916142416</c:v>
                </c:pt>
                <c:pt idx="1136">
                  <c:v>287.90046624528179</c:v>
                </c:pt>
                <c:pt idx="1137">
                  <c:v>287.71041962075367</c:v>
                </c:pt>
                <c:pt idx="1138">
                  <c:v>287.53937765867835</c:v>
                </c:pt>
                <c:pt idx="1139">
                  <c:v>287.28543989281053</c:v>
                </c:pt>
                <c:pt idx="1140">
                  <c:v>286.85689590352951</c:v>
                </c:pt>
                <c:pt idx="1141">
                  <c:v>286.77120631317661</c:v>
                </c:pt>
                <c:pt idx="1142">
                  <c:v>286.69408568185895</c:v>
                </c:pt>
                <c:pt idx="1143">
                  <c:v>286.32467711367309</c:v>
                </c:pt>
                <c:pt idx="1144">
                  <c:v>286.09220940230574</c:v>
                </c:pt>
                <c:pt idx="1145">
                  <c:v>285.98298846207518</c:v>
                </c:pt>
                <c:pt idx="1146">
                  <c:v>285.98298846207518</c:v>
                </c:pt>
                <c:pt idx="1147">
                  <c:v>285.68622065428093</c:v>
                </c:pt>
                <c:pt idx="1148">
                  <c:v>285.51759858885282</c:v>
                </c:pt>
                <c:pt idx="1149">
                  <c:v>285.5658387299676</c:v>
                </c:pt>
                <c:pt idx="1150">
                  <c:v>285.50925485697087</c:v>
                </c:pt>
                <c:pt idx="1151">
                  <c:v>285.15832937127379</c:v>
                </c:pt>
                <c:pt idx="1152">
                  <c:v>285.15832937127379</c:v>
                </c:pt>
                <c:pt idx="1153">
                  <c:v>285.15832937127379</c:v>
                </c:pt>
                <c:pt idx="1154">
                  <c:v>285.15832937127379</c:v>
                </c:pt>
                <c:pt idx="1155">
                  <c:v>285.00387990049273</c:v>
                </c:pt>
                <c:pt idx="1156">
                  <c:v>284.80349191044348</c:v>
                </c:pt>
                <c:pt idx="1157">
                  <c:v>284.92314271939915</c:v>
                </c:pt>
                <c:pt idx="1158">
                  <c:v>284.92314271939915</c:v>
                </c:pt>
                <c:pt idx="1159">
                  <c:v>284.83774560271331</c:v>
                </c:pt>
                <c:pt idx="1160">
                  <c:v>284.83774560271331</c:v>
                </c:pt>
                <c:pt idx="1161">
                  <c:v>284.83774560271331</c:v>
                </c:pt>
                <c:pt idx="1162">
                  <c:v>284.981716544378</c:v>
                </c:pt>
                <c:pt idx="1163">
                  <c:v>284.981716544378</c:v>
                </c:pt>
                <c:pt idx="1164">
                  <c:v>284.88519040094616</c:v>
                </c:pt>
                <c:pt idx="1165">
                  <c:v>285.09667136085153</c:v>
                </c:pt>
                <c:pt idx="1166">
                  <c:v>285.09667136085153</c:v>
                </c:pt>
                <c:pt idx="1167">
                  <c:v>284.9783038022897</c:v>
                </c:pt>
                <c:pt idx="1168">
                  <c:v>285.08047342206078</c:v>
                </c:pt>
                <c:pt idx="1169">
                  <c:v>285.17242607985474</c:v>
                </c:pt>
                <c:pt idx="1170">
                  <c:v>285.17242607985474</c:v>
                </c:pt>
                <c:pt idx="1171">
                  <c:v>285.17242607985474</c:v>
                </c:pt>
                <c:pt idx="1172">
                  <c:v>285.02569861221411</c:v>
                </c:pt>
                <c:pt idx="1173">
                  <c:v>285.12312875099275</c:v>
                </c:pt>
                <c:pt idx="1174">
                  <c:v>285.12312875099275</c:v>
                </c:pt>
                <c:pt idx="1175">
                  <c:v>284.99973428830413</c:v>
                </c:pt>
                <c:pt idx="1176">
                  <c:v>285.09976085947375</c:v>
                </c:pt>
                <c:pt idx="1177">
                  <c:v>285.09976085947375</c:v>
                </c:pt>
                <c:pt idx="1178">
                  <c:v>285.18080629617378</c:v>
                </c:pt>
                <c:pt idx="1179">
                  <c:v>285.26272566655643</c:v>
                </c:pt>
                <c:pt idx="1180">
                  <c:v>285.03645309990083</c:v>
                </c:pt>
                <c:pt idx="1181">
                  <c:v>285.23280778991074</c:v>
                </c:pt>
                <c:pt idx="1182">
                  <c:v>285.30952701091968</c:v>
                </c:pt>
                <c:pt idx="1183">
                  <c:v>285.07857430982773</c:v>
                </c:pt>
                <c:pt idx="1184">
                  <c:v>285.17071687884498</c:v>
                </c:pt>
                <c:pt idx="1185">
                  <c:v>285.35364519096049</c:v>
                </c:pt>
                <c:pt idx="1186">
                  <c:v>285.35364519096049</c:v>
                </c:pt>
                <c:pt idx="1187">
                  <c:v>285.18645260467798</c:v>
                </c:pt>
                <c:pt idx="1188">
                  <c:v>285.06780734421017</c:v>
                </c:pt>
                <c:pt idx="1189">
                  <c:v>285.26102660978916</c:v>
                </c:pt>
                <c:pt idx="1190">
                  <c:v>285.26102660978916</c:v>
                </c:pt>
                <c:pt idx="1191">
                  <c:v>285.11143155392921</c:v>
                </c:pt>
                <c:pt idx="1192">
                  <c:v>285.11143155392921</c:v>
                </c:pt>
                <c:pt idx="1193">
                  <c:v>285.11143155392921</c:v>
                </c:pt>
                <c:pt idx="1194">
                  <c:v>285.11143155392921</c:v>
                </c:pt>
                <c:pt idx="1195">
                  <c:v>284.97311024253293</c:v>
                </c:pt>
                <c:pt idx="1196">
                  <c:v>284.77579921827964</c:v>
                </c:pt>
                <c:pt idx="1197">
                  <c:v>284.77579921827964</c:v>
                </c:pt>
                <c:pt idx="1198">
                  <c:v>284.77579921827964</c:v>
                </c:pt>
                <c:pt idx="1199">
                  <c:v>284.63655763012594</c:v>
                </c:pt>
                <c:pt idx="1200">
                  <c:v>284.63655763012594</c:v>
                </c:pt>
                <c:pt idx="1201">
                  <c:v>284.80561168040202</c:v>
                </c:pt>
                <c:pt idx="1202">
                  <c:v>284.80561168040202</c:v>
                </c:pt>
                <c:pt idx="1203">
                  <c:v>284.74254546112564</c:v>
                </c:pt>
                <c:pt idx="1204">
                  <c:v>284.66829091501307</c:v>
                </c:pt>
                <c:pt idx="1205">
                  <c:v>284.80146182351177</c:v>
                </c:pt>
                <c:pt idx="1206">
                  <c:v>284.72131564116057</c:v>
                </c:pt>
                <c:pt idx="1207">
                  <c:v>284.44918407704449</c:v>
                </c:pt>
                <c:pt idx="1208">
                  <c:v>284.60426566934007</c:v>
                </c:pt>
                <c:pt idx="1209">
                  <c:v>284.60426566934007</c:v>
                </c:pt>
                <c:pt idx="1210">
                  <c:v>284.60426566934007</c:v>
                </c:pt>
                <c:pt idx="1211">
                  <c:v>284.60426566934007</c:v>
                </c:pt>
                <c:pt idx="1212">
                  <c:v>284.64035870565402</c:v>
                </c:pt>
                <c:pt idx="1213">
                  <c:v>284.77632283508865</c:v>
                </c:pt>
                <c:pt idx="1214">
                  <c:v>284.77632283508865</c:v>
                </c:pt>
                <c:pt idx="1215">
                  <c:v>284.61882149642184</c:v>
                </c:pt>
                <c:pt idx="1216">
                  <c:v>284.75693934677969</c:v>
                </c:pt>
                <c:pt idx="1217">
                  <c:v>284.75693934677969</c:v>
                </c:pt>
                <c:pt idx="1218">
                  <c:v>284.75693934677969</c:v>
                </c:pt>
                <c:pt idx="1219">
                  <c:v>284.75693934677969</c:v>
                </c:pt>
                <c:pt idx="1220">
                  <c:v>284.7405279054222</c:v>
                </c:pt>
                <c:pt idx="1221">
                  <c:v>284.96647511487998</c:v>
                </c:pt>
                <c:pt idx="1222">
                  <c:v>285.06982760339201</c:v>
                </c:pt>
                <c:pt idx="1223">
                  <c:v>284.76284484305279</c:v>
                </c:pt>
                <c:pt idx="1224">
                  <c:v>284.98656035874751</c:v>
                </c:pt>
                <c:pt idx="1225">
                  <c:v>285.08790432287282</c:v>
                </c:pt>
                <c:pt idx="1226">
                  <c:v>284.9791138905855</c:v>
                </c:pt>
                <c:pt idx="1227">
                  <c:v>284.9791138905855</c:v>
                </c:pt>
                <c:pt idx="1228">
                  <c:v>284.88308225137428</c:v>
                </c:pt>
                <c:pt idx="1229">
                  <c:v>285.09477402623685</c:v>
                </c:pt>
                <c:pt idx="1230">
                  <c:v>285.09477402623685</c:v>
                </c:pt>
                <c:pt idx="1231">
                  <c:v>284.97676696125183</c:v>
                </c:pt>
                <c:pt idx="1232">
                  <c:v>285.17909026512666</c:v>
                </c:pt>
                <c:pt idx="1233">
                  <c:v>285.26118123861403</c:v>
                </c:pt>
                <c:pt idx="1234">
                  <c:v>285.1350631147526</c:v>
                </c:pt>
                <c:pt idx="1235">
                  <c:v>285.1350631147526</c:v>
                </c:pt>
                <c:pt idx="1236">
                  <c:v>285.1350631147526</c:v>
                </c:pt>
                <c:pt idx="1237">
                  <c:v>285.19846101065468</c:v>
                </c:pt>
                <c:pt idx="1238">
                  <c:v>285.27861490958924</c:v>
                </c:pt>
                <c:pt idx="1239">
                  <c:v>284.95075341863031</c:v>
                </c:pt>
                <c:pt idx="1240">
                  <c:v>284.95075341863031</c:v>
                </c:pt>
                <c:pt idx="1241">
                  <c:v>285.16011026909058</c:v>
                </c:pt>
                <c:pt idx="1242">
                  <c:v>285.04409924218152</c:v>
                </c:pt>
                <c:pt idx="1243">
                  <c:v>284.93968931796337</c:v>
                </c:pt>
                <c:pt idx="1244">
                  <c:v>284.93968931796337</c:v>
                </c:pt>
                <c:pt idx="1245">
                  <c:v>285.15114834755036</c:v>
                </c:pt>
                <c:pt idx="1246">
                  <c:v>285.15114834755036</c:v>
                </c:pt>
                <c:pt idx="1247">
                  <c:v>284.92243016151582</c:v>
                </c:pt>
                <c:pt idx="1248">
                  <c:v>285.03018714536427</c:v>
                </c:pt>
                <c:pt idx="1249">
                  <c:v>285.03018714536427</c:v>
                </c:pt>
                <c:pt idx="1250">
                  <c:v>284.72445158774502</c:v>
                </c:pt>
                <c:pt idx="1251">
                  <c:v>284.65200642897048</c:v>
                </c:pt>
                <c:pt idx="1252">
                  <c:v>284.65200642897048</c:v>
                </c:pt>
                <c:pt idx="1253">
                  <c:v>284.8181252074661</c:v>
                </c:pt>
                <c:pt idx="1254">
                  <c:v>284.8181252074661</c:v>
                </c:pt>
                <c:pt idx="1255">
                  <c:v>284.65268141804756</c:v>
                </c:pt>
                <c:pt idx="1256">
                  <c:v>284.65268141804756</c:v>
                </c:pt>
                <c:pt idx="1257">
                  <c:v>284.65268141804756</c:v>
                </c:pt>
                <c:pt idx="1258">
                  <c:v>284.65268141804756</c:v>
                </c:pt>
                <c:pt idx="1259">
                  <c:v>284.67212427838103</c:v>
                </c:pt>
                <c:pt idx="1260">
                  <c:v>284.67212427838103</c:v>
                </c:pt>
                <c:pt idx="1261">
                  <c:v>284.83442066548866</c:v>
                </c:pt>
                <c:pt idx="1262">
                  <c:v>284.83442066548866</c:v>
                </c:pt>
                <c:pt idx="1263">
                  <c:v>284.76588073904583</c:v>
                </c:pt>
                <c:pt idx="1264">
                  <c:v>284.98929266514125</c:v>
                </c:pt>
                <c:pt idx="1265">
                  <c:v>285.19036339862714</c:v>
                </c:pt>
                <c:pt idx="1266">
                  <c:v>285.07132705876444</c:v>
                </c:pt>
                <c:pt idx="1267">
                  <c:v>285.16419435288805</c:v>
                </c:pt>
                <c:pt idx="1268">
                  <c:v>285.24777491759926</c:v>
                </c:pt>
                <c:pt idx="1269">
                  <c:v>285.24777491759926</c:v>
                </c:pt>
                <c:pt idx="1270">
                  <c:v>285.24777491759926</c:v>
                </c:pt>
                <c:pt idx="1271">
                  <c:v>285.08062791492989</c:v>
                </c:pt>
                <c:pt idx="1272">
                  <c:v>285.27256512343689</c:v>
                </c:pt>
                <c:pt idx="1273">
                  <c:v>285.34530861109323</c:v>
                </c:pt>
                <c:pt idx="1274">
                  <c:v>285.21077774998389</c:v>
                </c:pt>
                <c:pt idx="1275">
                  <c:v>285.28969997498552</c:v>
                </c:pt>
                <c:pt idx="1276">
                  <c:v>285.28969997498552</c:v>
                </c:pt>
                <c:pt idx="1277">
                  <c:v>285.33465697973827</c:v>
                </c:pt>
                <c:pt idx="1278">
                  <c:v>285.40119128176445</c:v>
                </c:pt>
                <c:pt idx="1279">
                  <c:v>285.16107215358801</c:v>
                </c:pt>
                <c:pt idx="1280">
                  <c:v>285.34496493822923</c:v>
                </c:pt>
                <c:pt idx="1281">
                  <c:v>285.41046844440632</c:v>
                </c:pt>
                <c:pt idx="1282">
                  <c:v>285.36942159996568</c:v>
                </c:pt>
                <c:pt idx="1283">
                  <c:v>285.43247943996914</c:v>
                </c:pt>
                <c:pt idx="1284">
                  <c:v>285.58923149597223</c:v>
                </c:pt>
                <c:pt idx="1285">
                  <c:v>285.83030834637503</c:v>
                </c:pt>
                <c:pt idx="1286">
                  <c:v>285.83030834637503</c:v>
                </c:pt>
                <c:pt idx="1287">
                  <c:v>285.83030834637503</c:v>
                </c:pt>
                <c:pt idx="1288">
                  <c:v>286.27629478450746</c:v>
                </c:pt>
                <c:pt idx="1289">
                  <c:v>286.54866530605671</c:v>
                </c:pt>
                <c:pt idx="1290">
                  <c:v>286.49379877545107</c:v>
                </c:pt>
                <c:pt idx="1291">
                  <c:v>286.844418897906</c:v>
                </c:pt>
                <c:pt idx="1292">
                  <c:v>286.9599770081154</c:v>
                </c:pt>
                <c:pt idx="1293">
                  <c:v>287.26397930730388</c:v>
                </c:pt>
                <c:pt idx="1294">
                  <c:v>287.63758137657351</c:v>
                </c:pt>
                <c:pt idx="1295">
                  <c:v>287.63758137657351</c:v>
                </c:pt>
                <c:pt idx="1296">
                  <c:v>288.0064409150246</c:v>
                </c:pt>
                <c:pt idx="1297">
                  <c:v>288.20579682352212</c:v>
                </c:pt>
                <c:pt idx="1298">
                  <c:v>288.20579682352212</c:v>
                </c:pt>
                <c:pt idx="1299">
                  <c:v>288.20579682352212</c:v>
                </c:pt>
                <c:pt idx="1300">
                  <c:v>288.35002588434764</c:v>
                </c:pt>
                <c:pt idx="1301">
                  <c:v>288.41502329591287</c:v>
                </c:pt>
                <c:pt idx="1302">
                  <c:v>288.47352096632159</c:v>
                </c:pt>
                <c:pt idx="1303">
                  <c:v>288.42616886968943</c:v>
                </c:pt>
                <c:pt idx="1304">
                  <c:v>288.68355198272053</c:v>
                </c:pt>
                <c:pt idx="1305">
                  <c:v>288.91519678444848</c:v>
                </c:pt>
                <c:pt idx="1306">
                  <c:v>288.72367710600361</c:v>
                </c:pt>
                <c:pt idx="1307">
                  <c:v>288.95130939540326</c:v>
                </c:pt>
                <c:pt idx="1308">
                  <c:v>289.15617845586297</c:v>
                </c:pt>
                <c:pt idx="1309">
                  <c:v>289.2405606102767</c:v>
                </c:pt>
                <c:pt idx="1310">
                  <c:v>289.2405606102767</c:v>
                </c:pt>
                <c:pt idx="1311">
                  <c:v>289.2405606102767</c:v>
                </c:pt>
                <c:pt idx="1312">
                  <c:v>289.2753686848917</c:v>
                </c:pt>
                <c:pt idx="1313">
                  <c:v>289.34783181640256</c:v>
                </c:pt>
                <c:pt idx="1314">
                  <c:v>289.34783181640256</c:v>
                </c:pt>
                <c:pt idx="1315">
                  <c:v>289.58174377128609</c:v>
                </c:pt>
                <c:pt idx="1316">
                  <c:v>289.72356939415749</c:v>
                </c:pt>
                <c:pt idx="1317">
                  <c:v>289.72356939415749</c:v>
                </c:pt>
                <c:pt idx="1318">
                  <c:v>289.72356939415749</c:v>
                </c:pt>
                <c:pt idx="1319">
                  <c:v>289.59848208834086</c:v>
                </c:pt>
                <c:pt idx="1320">
                  <c:v>289.83863387950674</c:v>
                </c:pt>
                <c:pt idx="1321">
                  <c:v>289.83863387950674</c:v>
                </c:pt>
                <c:pt idx="1322">
                  <c:v>289.66929344240049</c:v>
                </c:pt>
                <c:pt idx="1323">
                  <c:v>289.66929344240049</c:v>
                </c:pt>
                <c:pt idx="1324">
                  <c:v>289.83212768834443</c:v>
                </c:pt>
                <c:pt idx="1325">
                  <c:v>289.94891491951</c:v>
                </c:pt>
                <c:pt idx="1326">
                  <c:v>290.05402342755906</c:v>
                </c:pt>
                <c:pt idx="1327">
                  <c:v>289.94862108480316</c:v>
                </c:pt>
                <c:pt idx="1328">
                  <c:v>290.15375897632282</c:v>
                </c:pt>
                <c:pt idx="1329">
                  <c:v>290.03838307869052</c:v>
                </c:pt>
                <c:pt idx="1330">
                  <c:v>289.83454477082148</c:v>
                </c:pt>
                <c:pt idx="1331">
                  <c:v>290.05109029373932</c:v>
                </c:pt>
                <c:pt idx="1332">
                  <c:v>290.05109029373932</c:v>
                </c:pt>
                <c:pt idx="1333">
                  <c:v>290.05109029373932</c:v>
                </c:pt>
                <c:pt idx="1334">
                  <c:v>290.05109029373932</c:v>
                </c:pt>
                <c:pt idx="1335">
                  <c:v>289.93352034172239</c:v>
                </c:pt>
                <c:pt idx="1336">
                  <c:v>290.14016830755014</c:v>
                </c:pt>
                <c:pt idx="1337">
                  <c:v>290.14016830755014</c:v>
                </c:pt>
                <c:pt idx="1338">
                  <c:v>290.0135363291156</c:v>
                </c:pt>
                <c:pt idx="1339">
                  <c:v>290.0135363291156</c:v>
                </c:pt>
                <c:pt idx="1340">
                  <c:v>290.0135363291156</c:v>
                </c:pt>
                <c:pt idx="1341">
                  <c:v>289.90986798392527</c:v>
                </c:pt>
                <c:pt idx="1342">
                  <c:v>289.81888118553275</c:v>
                </c:pt>
                <c:pt idx="1343">
                  <c:v>289.63699306697947</c:v>
                </c:pt>
                <c:pt idx="1344">
                  <c:v>289.63699306697947</c:v>
                </c:pt>
                <c:pt idx="1345">
                  <c:v>289.60596438425335</c:v>
                </c:pt>
                <c:pt idx="1346">
                  <c:v>289.14536794582801</c:v>
                </c:pt>
                <c:pt idx="1347">
                  <c:v>289.14536794582801</c:v>
                </c:pt>
                <c:pt idx="1348">
                  <c:v>289.14536794582801</c:v>
                </c:pt>
                <c:pt idx="1349">
                  <c:v>288.90597323250864</c:v>
                </c:pt>
                <c:pt idx="1350">
                  <c:v>288.8153759092578</c:v>
                </c:pt>
                <c:pt idx="1351">
                  <c:v>288.73383831833206</c:v>
                </c:pt>
                <c:pt idx="1352">
                  <c:v>288.86045448649884</c:v>
                </c:pt>
                <c:pt idx="1353">
                  <c:v>288.86045448649884</c:v>
                </c:pt>
                <c:pt idx="1354">
                  <c:v>288.58696813406408</c:v>
                </c:pt>
                <c:pt idx="1355">
                  <c:v>288.72827132065765</c:v>
                </c:pt>
                <c:pt idx="1356">
                  <c:v>288.85544418859189</c:v>
                </c:pt>
                <c:pt idx="1357">
                  <c:v>288.85544418859189</c:v>
                </c:pt>
                <c:pt idx="1358">
                  <c:v>288.85544418859189</c:v>
                </c:pt>
                <c:pt idx="1359">
                  <c:v>288.79461881348345</c:v>
                </c:pt>
                <c:pt idx="1360">
                  <c:v>288.91515693213512</c:v>
                </c:pt>
                <c:pt idx="1361">
                  <c:v>289.02364123892164</c:v>
                </c:pt>
                <c:pt idx="1362">
                  <c:v>288.82127711502949</c:v>
                </c:pt>
                <c:pt idx="1363">
                  <c:v>288.93914940352653</c:v>
                </c:pt>
                <c:pt idx="1364">
                  <c:v>289.04523446317387</c:v>
                </c:pt>
                <c:pt idx="1365">
                  <c:v>288.94071101685648</c:v>
                </c:pt>
                <c:pt idx="1366">
                  <c:v>288.94071101685648</c:v>
                </c:pt>
                <c:pt idx="1367">
                  <c:v>289.05197592365374</c:v>
                </c:pt>
                <c:pt idx="1368">
                  <c:v>289.14677833128837</c:v>
                </c:pt>
                <c:pt idx="1369">
                  <c:v>289.14677833128837</c:v>
                </c:pt>
                <c:pt idx="1370">
                  <c:v>289.0188904483436</c:v>
                </c:pt>
                <c:pt idx="1371">
                  <c:v>289.21700140350924</c:v>
                </c:pt>
                <c:pt idx="1372">
                  <c:v>289.09530126315832</c:v>
                </c:pt>
                <c:pt idx="1373">
                  <c:v>288.98577113684252</c:v>
                </c:pt>
                <c:pt idx="1374">
                  <c:v>288.98577113684252</c:v>
                </c:pt>
                <c:pt idx="1375">
                  <c:v>288.98577113684252</c:v>
                </c:pt>
                <c:pt idx="1376">
                  <c:v>288.98577113684252</c:v>
                </c:pt>
                <c:pt idx="1377">
                  <c:v>288.98577113684252</c:v>
                </c:pt>
                <c:pt idx="1378">
                  <c:v>288.79159799859406</c:v>
                </c:pt>
                <c:pt idx="1379">
                  <c:v>288.79159799859406</c:v>
                </c:pt>
                <c:pt idx="1380">
                  <c:v>288.63119437886115</c:v>
                </c:pt>
                <c:pt idx="1381">
                  <c:v>288.36807494097508</c:v>
                </c:pt>
                <c:pt idx="1382">
                  <c:v>288.03126744687756</c:v>
                </c:pt>
                <c:pt idx="1383">
                  <c:v>287.72814070218982</c:v>
                </c:pt>
                <c:pt idx="1384">
                  <c:v>287.65532663197081</c:v>
                </c:pt>
                <c:pt idx="1385">
                  <c:v>287.28979396877372</c:v>
                </c:pt>
                <c:pt idx="1386">
                  <c:v>286.86081457189636</c:v>
                </c:pt>
                <c:pt idx="1387">
                  <c:v>286.86081457189636</c:v>
                </c:pt>
                <c:pt idx="1388">
                  <c:v>286.68725980323603</c:v>
                </c:pt>
                <c:pt idx="1389">
                  <c:v>286.41853382291242</c:v>
                </c:pt>
                <c:pt idx="1390">
                  <c:v>286.27668044062119</c:v>
                </c:pt>
                <c:pt idx="1391">
                  <c:v>286.1490123965591</c:v>
                </c:pt>
                <c:pt idx="1392">
                  <c:v>286.1490123965591</c:v>
                </c:pt>
                <c:pt idx="1393">
                  <c:v>285.92070004121285</c:v>
                </c:pt>
                <c:pt idx="1394">
                  <c:v>285.52863003709155</c:v>
                </c:pt>
                <c:pt idx="1395">
                  <c:v>285.57576703338242</c:v>
                </c:pt>
                <c:pt idx="1396">
                  <c:v>285.61819033004423</c:v>
                </c:pt>
                <c:pt idx="1397">
                  <c:v>285.45637129703977</c:v>
                </c:pt>
                <c:pt idx="1398">
                  <c:v>285.61073416733581</c:v>
                </c:pt>
                <c:pt idx="1399">
                  <c:v>285.54966075060224</c:v>
                </c:pt>
                <c:pt idx="1400">
                  <c:v>285.59469467554203</c:v>
                </c:pt>
                <c:pt idx="1401">
                  <c:v>285.63522520798784</c:v>
                </c:pt>
                <c:pt idx="1402">
                  <c:v>285.27170268718908</c:v>
                </c:pt>
                <c:pt idx="1403">
                  <c:v>285.34453241847018</c:v>
                </c:pt>
                <c:pt idx="1404">
                  <c:v>285.41007917662319</c:v>
                </c:pt>
                <c:pt idx="1405">
                  <c:v>285.06907125896089</c:v>
                </c:pt>
                <c:pt idx="1406">
                  <c:v>285.06907125896089</c:v>
                </c:pt>
                <c:pt idx="1407">
                  <c:v>284.95594771975834</c:v>
                </c:pt>
                <c:pt idx="1408">
                  <c:v>284.95594771975834</c:v>
                </c:pt>
                <c:pt idx="1409">
                  <c:v>284.86431765300421</c:v>
                </c:pt>
                <c:pt idx="1410">
                  <c:v>284.57788588770376</c:v>
                </c:pt>
                <c:pt idx="1411">
                  <c:v>284.62009729893339</c:v>
                </c:pt>
                <c:pt idx="1412">
                  <c:v>284.45808756904006</c:v>
                </c:pt>
                <c:pt idx="1413">
                  <c:v>284.11227881213608</c:v>
                </c:pt>
                <c:pt idx="1414">
                  <c:v>284.00105093092247</c:v>
                </c:pt>
                <c:pt idx="1415">
                  <c:v>283.90094583783025</c:v>
                </c:pt>
                <c:pt idx="1416">
                  <c:v>283.71085125404721</c:v>
                </c:pt>
                <c:pt idx="1417">
                  <c:v>283.5397661286425</c:v>
                </c:pt>
                <c:pt idx="1418">
                  <c:v>283.28578951577828</c:v>
                </c:pt>
                <c:pt idx="1419">
                  <c:v>283.28578951577828</c:v>
                </c:pt>
                <c:pt idx="1420">
                  <c:v>283.03148950778046</c:v>
                </c:pt>
                <c:pt idx="1421">
                  <c:v>282.72834055700241</c:v>
                </c:pt>
                <c:pt idx="1422">
                  <c:v>282.5555065013022</c:v>
                </c:pt>
                <c:pt idx="1423">
                  <c:v>282.49995585117199</c:v>
                </c:pt>
                <c:pt idx="1424">
                  <c:v>282.4499602660548</c:v>
                </c:pt>
                <c:pt idx="1425">
                  <c:v>282.30496423944936</c:v>
                </c:pt>
                <c:pt idx="1426">
                  <c:v>282.07446781550442</c:v>
                </c:pt>
                <c:pt idx="1427">
                  <c:v>282.16702103395397</c:v>
                </c:pt>
                <c:pt idx="1428">
                  <c:v>282.16702103395397</c:v>
                </c:pt>
                <c:pt idx="1429">
                  <c:v>281.93528703750269</c:v>
                </c:pt>
                <c:pt idx="1430">
                  <c:v>282.0417583337524</c:v>
                </c:pt>
                <c:pt idx="1431">
                  <c:v>282.13758250037716</c:v>
                </c:pt>
                <c:pt idx="1432">
                  <c:v>282.02382425033949</c:v>
                </c:pt>
                <c:pt idx="1433">
                  <c:v>281.92144182530558</c:v>
                </c:pt>
                <c:pt idx="1434">
                  <c:v>281.72929764277501</c:v>
                </c:pt>
                <c:pt idx="1435">
                  <c:v>281.72929764277501</c:v>
                </c:pt>
                <c:pt idx="1436">
                  <c:v>281.58073109064776</c:v>
                </c:pt>
                <c:pt idx="1437">
                  <c:v>281.42265798158303</c:v>
                </c:pt>
                <c:pt idx="1438">
                  <c:v>281.28039218342474</c:v>
                </c:pt>
                <c:pt idx="1439">
                  <c:v>281.28039218342474</c:v>
                </c:pt>
                <c:pt idx="1440">
                  <c:v>281.32711766857403</c:v>
                </c:pt>
                <c:pt idx="1441">
                  <c:v>281.19440590171666</c:v>
                </c:pt>
                <c:pt idx="1442">
                  <c:v>280.97496531154502</c:v>
                </c:pt>
                <c:pt idx="1443">
                  <c:v>280.97496531154502</c:v>
                </c:pt>
                <c:pt idx="1444">
                  <c:v>280.87972190235149</c:v>
                </c:pt>
                <c:pt idx="1445">
                  <c:v>280.39174971211634</c:v>
                </c:pt>
                <c:pt idx="1446">
                  <c:v>280.45257474090471</c:v>
                </c:pt>
                <c:pt idx="1447">
                  <c:v>280.40731726681423</c:v>
                </c:pt>
                <c:pt idx="1448">
                  <c:v>280.26658554013278</c:v>
                </c:pt>
                <c:pt idx="1449">
                  <c:v>279.93992698611953</c:v>
                </c:pt>
                <c:pt idx="1450">
                  <c:v>279.6459342875076</c:v>
                </c:pt>
                <c:pt idx="1451">
                  <c:v>279.6459342875076</c:v>
                </c:pt>
                <c:pt idx="1452">
                  <c:v>279.41320677288115</c:v>
                </c:pt>
                <c:pt idx="1453">
                  <c:v>279.07188609559307</c:v>
                </c:pt>
                <c:pt idx="1454">
                  <c:v>278.96469748603374</c:v>
                </c:pt>
                <c:pt idx="1455">
                  <c:v>278.66822773743036</c:v>
                </c:pt>
                <c:pt idx="1456">
                  <c:v>278.30140496368733</c:v>
                </c:pt>
                <c:pt idx="1457">
                  <c:v>278.0712644673186</c:v>
                </c:pt>
                <c:pt idx="1458">
                  <c:v>277.56413802058677</c:v>
                </c:pt>
                <c:pt idx="1459">
                  <c:v>277.40772421852813</c:v>
                </c:pt>
                <c:pt idx="1460">
                  <c:v>277.16695179667533</c:v>
                </c:pt>
                <c:pt idx="1461">
                  <c:v>276.65025661700781</c:v>
                </c:pt>
                <c:pt idx="1462">
                  <c:v>276.48523095530703</c:v>
                </c:pt>
                <c:pt idx="1463">
                  <c:v>276.23670785977635</c:v>
                </c:pt>
                <c:pt idx="1464">
                  <c:v>275.91303707379871</c:v>
                </c:pt>
                <c:pt idx="1465">
                  <c:v>275.52173336641886</c:v>
                </c:pt>
                <c:pt idx="1466">
                  <c:v>275.16956002977696</c:v>
                </c:pt>
                <c:pt idx="1467">
                  <c:v>275.05260402679926</c:v>
                </c:pt>
                <c:pt idx="1468">
                  <c:v>274.84734362411933</c:v>
                </c:pt>
                <c:pt idx="1469">
                  <c:v>274.46260926170743</c:v>
                </c:pt>
                <c:pt idx="1470">
                  <c:v>274.3163483355367</c:v>
                </c:pt>
                <c:pt idx="1471">
                  <c:v>274.18471350198303</c:v>
                </c:pt>
                <c:pt idx="1472">
                  <c:v>273.86624215178472</c:v>
                </c:pt>
                <c:pt idx="1473">
                  <c:v>273.67961793660623</c:v>
                </c:pt>
                <c:pt idx="1474">
                  <c:v>273.41165614294562</c:v>
                </c:pt>
                <c:pt idx="1475">
                  <c:v>273.37049052865103</c:v>
                </c:pt>
                <c:pt idx="1476">
                  <c:v>273.23344147578592</c:v>
                </c:pt>
                <c:pt idx="1477">
                  <c:v>272.91009732820737</c:v>
                </c:pt>
                <c:pt idx="1478">
                  <c:v>272.81908759538663</c:v>
                </c:pt>
                <c:pt idx="1479">
                  <c:v>272.81908759538663</c:v>
                </c:pt>
                <c:pt idx="1480">
                  <c:v>272.65346095226317</c:v>
                </c:pt>
                <c:pt idx="1481">
                  <c:v>272.48811485703686</c:v>
                </c:pt>
                <c:pt idx="1482">
                  <c:v>272.43930337133321</c:v>
                </c:pt>
                <c:pt idx="1483">
                  <c:v>272.59537303419989</c:v>
                </c:pt>
                <c:pt idx="1484">
                  <c:v>272.63583573077989</c:v>
                </c:pt>
                <c:pt idx="1485">
                  <c:v>272.47225215770192</c:v>
                </c:pt>
                <c:pt idx="1486">
                  <c:v>272.62502694193171</c:v>
                </c:pt>
                <c:pt idx="1487">
                  <c:v>272.62502694193171</c:v>
                </c:pt>
                <c:pt idx="1488">
                  <c:v>272.49627182296467</c:v>
                </c:pt>
                <c:pt idx="1489">
                  <c:v>272.54664464066821</c:v>
                </c:pt>
                <c:pt idx="1490">
                  <c:v>272.5919801766014</c:v>
                </c:pt>
                <c:pt idx="1491">
                  <c:v>272.63278215894127</c:v>
                </c:pt>
                <c:pt idx="1492">
                  <c:v>272.63278215894127</c:v>
                </c:pt>
                <c:pt idx="1493">
                  <c:v>272.63278215894127</c:v>
                </c:pt>
                <c:pt idx="1494">
                  <c:v>272.83229819386816</c:v>
                </c:pt>
                <c:pt idx="1495">
                  <c:v>272.83229819386816</c:v>
                </c:pt>
                <c:pt idx="1496">
                  <c:v>272.83229819386816</c:v>
                </c:pt>
                <c:pt idx="1497">
                  <c:v>272.77774538332989</c:v>
                </c:pt>
                <c:pt idx="1498">
                  <c:v>272.69997084499693</c:v>
                </c:pt>
                <c:pt idx="1499">
                  <c:v>272.82997376049724</c:v>
                </c:pt>
                <c:pt idx="1500">
                  <c:v>272.74697638444752</c:v>
                </c:pt>
                <c:pt idx="1501">
                  <c:v>272.57227874600278</c:v>
                </c:pt>
                <c:pt idx="1502">
                  <c:v>272.71505087140252</c:v>
                </c:pt>
                <c:pt idx="1503">
                  <c:v>272.71505087140252</c:v>
                </c:pt>
                <c:pt idx="1504">
                  <c:v>272.66919120583606</c:v>
                </c:pt>
                <c:pt idx="1505">
                  <c:v>272.66919120583606</c:v>
                </c:pt>
                <c:pt idx="1506">
                  <c:v>272.66919120583606</c:v>
                </c:pt>
                <c:pt idx="1507">
                  <c:v>272.85884038905448</c:v>
                </c:pt>
                <c:pt idx="1508">
                  <c:v>272.77295635014906</c:v>
                </c:pt>
                <c:pt idx="1509">
                  <c:v>272.59566071513416</c:v>
                </c:pt>
                <c:pt idx="1510">
                  <c:v>272.63609464362077</c:v>
                </c:pt>
                <c:pt idx="1511">
                  <c:v>272.47248517925868</c:v>
                </c:pt>
                <c:pt idx="1512">
                  <c:v>272.32523666133284</c:v>
                </c:pt>
                <c:pt idx="1513">
                  <c:v>272.32523666133284</c:v>
                </c:pt>
                <c:pt idx="1514">
                  <c:v>272.16344169567964</c:v>
                </c:pt>
                <c:pt idx="1515">
                  <c:v>272.2470975261117</c:v>
                </c:pt>
                <c:pt idx="1516">
                  <c:v>272.12238777350052</c:v>
                </c:pt>
                <c:pt idx="1517">
                  <c:v>271.81014899615047</c:v>
                </c:pt>
                <c:pt idx="1518">
                  <c:v>271.81014899615047</c:v>
                </c:pt>
                <c:pt idx="1519">
                  <c:v>271.94622068688187</c:v>
                </c:pt>
                <c:pt idx="1520">
                  <c:v>271.75159861819373</c:v>
                </c:pt>
                <c:pt idx="1521">
                  <c:v>271.75159861819373</c:v>
                </c:pt>
                <c:pt idx="1522">
                  <c:v>271.75159861819373</c:v>
                </c:pt>
                <c:pt idx="1523">
                  <c:v>271.75159861819373</c:v>
                </c:pt>
                <c:pt idx="1524">
                  <c:v>271.75159861819373</c:v>
                </c:pt>
                <c:pt idx="1525">
                  <c:v>271.75332146805727</c:v>
                </c:pt>
                <c:pt idx="1526">
                  <c:v>271.87798932125156</c:v>
                </c:pt>
                <c:pt idx="1527">
                  <c:v>271.87798932125156</c:v>
                </c:pt>
                <c:pt idx="1528">
                  <c:v>271.70117135021377</c:v>
                </c:pt>
                <c:pt idx="1529">
                  <c:v>271.63105421519242</c:v>
                </c:pt>
                <c:pt idx="1530">
                  <c:v>271.56794879367317</c:v>
                </c:pt>
                <c:pt idx="1531">
                  <c:v>271.61115391430587</c:v>
                </c:pt>
                <c:pt idx="1532">
                  <c:v>271.61115391430587</c:v>
                </c:pt>
                <c:pt idx="1533">
                  <c:v>271.28503467058778</c:v>
                </c:pt>
                <c:pt idx="1534">
                  <c:v>271.35653120352902</c:v>
                </c:pt>
                <c:pt idx="1535">
                  <c:v>271.52087808317611</c:v>
                </c:pt>
                <c:pt idx="1536">
                  <c:v>271.3687902748585</c:v>
                </c:pt>
                <c:pt idx="1537">
                  <c:v>271.3687902748585</c:v>
                </c:pt>
                <c:pt idx="1538">
                  <c:v>271.39872012263538</c:v>
                </c:pt>
                <c:pt idx="1539">
                  <c:v>271.45884811037183</c:v>
                </c:pt>
                <c:pt idx="1540">
                  <c:v>271.41296329933465</c:v>
                </c:pt>
                <c:pt idx="1541">
                  <c:v>271.37166696940119</c:v>
                </c:pt>
                <c:pt idx="1542">
                  <c:v>271.53450027246106</c:v>
                </c:pt>
                <c:pt idx="1543">
                  <c:v>271.58105024521495</c:v>
                </c:pt>
                <c:pt idx="1544">
                  <c:v>271.52294522069349</c:v>
                </c:pt>
                <c:pt idx="1545">
                  <c:v>271.67065069862412</c:v>
                </c:pt>
                <c:pt idx="1546">
                  <c:v>271.80358562876171</c:v>
                </c:pt>
                <c:pt idx="1547">
                  <c:v>271.80358562876171</c:v>
                </c:pt>
                <c:pt idx="1548">
                  <c:v>271.80358562876171</c:v>
                </c:pt>
                <c:pt idx="1549">
                  <c:v>271.7568139233673</c:v>
                </c:pt>
                <c:pt idx="1550">
                  <c:v>271.88113253103057</c:v>
                </c:pt>
                <c:pt idx="1551">
                  <c:v>271.99301927792754</c:v>
                </c:pt>
                <c:pt idx="1552">
                  <c:v>271.99301927792754</c:v>
                </c:pt>
                <c:pt idx="1553">
                  <c:v>271.99301927792754</c:v>
                </c:pt>
                <c:pt idx="1554">
                  <c:v>272.29491105360916</c:v>
                </c:pt>
                <c:pt idx="1555">
                  <c:v>272.66541994824826</c:v>
                </c:pt>
                <c:pt idx="1556">
                  <c:v>272.79887795342341</c:v>
                </c:pt>
                <c:pt idx="1557">
                  <c:v>273.01899015808107</c:v>
                </c:pt>
                <c:pt idx="1558">
                  <c:v>273.41709114227297</c:v>
                </c:pt>
                <c:pt idx="1559">
                  <c:v>273.77538202804567</c:v>
                </c:pt>
                <c:pt idx="1560">
                  <c:v>273.99784382524109</c:v>
                </c:pt>
                <c:pt idx="1561">
                  <c:v>274.29805944271698</c:v>
                </c:pt>
                <c:pt idx="1562">
                  <c:v>274.5682534984453</c:v>
                </c:pt>
                <c:pt idx="1563">
                  <c:v>274.81142814860078</c:v>
                </c:pt>
                <c:pt idx="1564">
                  <c:v>275.13028533374069</c:v>
                </c:pt>
                <c:pt idx="1565">
                  <c:v>275.31725680036664</c:v>
                </c:pt>
                <c:pt idx="1566">
                  <c:v>275.78553112033001</c:v>
                </c:pt>
                <c:pt idx="1567">
                  <c:v>276.10697800829701</c:v>
                </c:pt>
                <c:pt idx="1568">
                  <c:v>276.19628020746734</c:v>
                </c:pt>
                <c:pt idx="1569">
                  <c:v>276.27665218672064</c:v>
                </c:pt>
                <c:pt idx="1570">
                  <c:v>276.64898696804858</c:v>
                </c:pt>
                <c:pt idx="1571">
                  <c:v>276.98408827124376</c:v>
                </c:pt>
                <c:pt idx="1572">
                  <c:v>277.08567944411936</c:v>
                </c:pt>
                <c:pt idx="1573">
                  <c:v>277.17711149970745</c:v>
                </c:pt>
                <c:pt idx="1574">
                  <c:v>277.55940034973673</c:v>
                </c:pt>
                <c:pt idx="1575">
                  <c:v>277.70346031476305</c:v>
                </c:pt>
                <c:pt idx="1576">
                  <c:v>277.83311428328676</c:v>
                </c:pt>
                <c:pt idx="1577">
                  <c:v>278.24980285495809</c:v>
                </c:pt>
                <c:pt idx="1578">
                  <c:v>278.52482256946229</c:v>
                </c:pt>
                <c:pt idx="1579">
                  <c:v>278.6723403125161</c:v>
                </c:pt>
                <c:pt idx="1580">
                  <c:v>278.8051062812645</c:v>
                </c:pt>
                <c:pt idx="1581">
                  <c:v>278.92459565313806</c:v>
                </c:pt>
                <c:pt idx="1582">
                  <c:v>279.13213608782428</c:v>
                </c:pt>
                <c:pt idx="1583">
                  <c:v>279.21892247904185</c:v>
                </c:pt>
                <c:pt idx="1584">
                  <c:v>279.21892247904185</c:v>
                </c:pt>
                <c:pt idx="1585">
                  <c:v>279.37732720802393</c:v>
                </c:pt>
                <c:pt idx="1586">
                  <c:v>279.53959448722156</c:v>
                </c:pt>
                <c:pt idx="1587">
                  <c:v>279.68563503849941</c:v>
                </c:pt>
                <c:pt idx="1588">
                  <c:v>279.81707153464947</c:v>
                </c:pt>
                <c:pt idx="1589">
                  <c:v>279.93536438118451</c:v>
                </c:pt>
                <c:pt idx="1590">
                  <c:v>280.34182794306605</c:v>
                </c:pt>
                <c:pt idx="1591">
                  <c:v>280.70764514875947</c:v>
                </c:pt>
                <c:pt idx="1592">
                  <c:v>280.9368806338835</c:v>
                </c:pt>
                <c:pt idx="1593">
                  <c:v>281.44319257049517</c:v>
                </c:pt>
                <c:pt idx="1594">
                  <c:v>282.09887331344567</c:v>
                </c:pt>
                <c:pt idx="1595">
                  <c:v>282.4889859821011</c:v>
                </c:pt>
                <c:pt idx="1596">
                  <c:v>283.04008738389098</c:v>
                </c:pt>
                <c:pt idx="1597">
                  <c:v>283.73607864550189</c:v>
                </c:pt>
                <c:pt idx="1598">
                  <c:v>284.56247078095168</c:v>
                </c:pt>
                <c:pt idx="1599">
                  <c:v>285.30622370285653</c:v>
                </c:pt>
                <c:pt idx="1600">
                  <c:v>285.87560133257091</c:v>
                </c:pt>
                <c:pt idx="1601">
                  <c:v>286.58804119931386</c:v>
                </c:pt>
                <c:pt idx="1602">
                  <c:v>287.22923707938247</c:v>
                </c:pt>
                <c:pt idx="1603">
                  <c:v>287.80631337144422</c:v>
                </c:pt>
                <c:pt idx="1604">
                  <c:v>288.42568203429977</c:v>
                </c:pt>
                <c:pt idx="1605">
                  <c:v>288.9831138308698</c:v>
                </c:pt>
                <c:pt idx="1606">
                  <c:v>289.58480244778281</c:v>
                </c:pt>
                <c:pt idx="1607">
                  <c:v>290.12632220300452</c:v>
                </c:pt>
                <c:pt idx="1608">
                  <c:v>290.51368998270408</c:v>
                </c:pt>
                <c:pt idx="1609">
                  <c:v>291.06232098443371</c:v>
                </c:pt>
                <c:pt idx="1610">
                  <c:v>291.65608888599036</c:v>
                </c:pt>
                <c:pt idx="1611">
                  <c:v>291.89047999739131</c:v>
                </c:pt>
                <c:pt idx="1612">
                  <c:v>292.20143199765221</c:v>
                </c:pt>
                <c:pt idx="1613">
                  <c:v>292.68128879788696</c:v>
                </c:pt>
                <c:pt idx="1614">
                  <c:v>293.21315991809831</c:v>
                </c:pt>
                <c:pt idx="1615">
                  <c:v>293.49184392628854</c:v>
                </c:pt>
                <c:pt idx="1616">
                  <c:v>293.6426595336597</c:v>
                </c:pt>
                <c:pt idx="1617">
                  <c:v>293.87839358029373</c:v>
                </c:pt>
                <c:pt idx="1618">
                  <c:v>294.19055422226438</c:v>
                </c:pt>
                <c:pt idx="1619">
                  <c:v>294.47149880003792</c:v>
                </c:pt>
                <c:pt idx="1620">
                  <c:v>294.62434892003415</c:v>
                </c:pt>
                <c:pt idx="1621">
                  <c:v>294.86191402803075</c:v>
                </c:pt>
                <c:pt idx="1622">
                  <c:v>295.17572262522771</c:v>
                </c:pt>
                <c:pt idx="1623">
                  <c:v>295.35815036270492</c:v>
                </c:pt>
                <c:pt idx="1624">
                  <c:v>295.42233532643445</c:v>
                </c:pt>
                <c:pt idx="1625">
                  <c:v>295.58010179379102</c:v>
                </c:pt>
                <c:pt idx="1626">
                  <c:v>295.82209161441193</c:v>
                </c:pt>
                <c:pt idx="1627">
                  <c:v>295.82209161441193</c:v>
                </c:pt>
                <c:pt idx="1628">
                  <c:v>295.82209161441193</c:v>
                </c:pt>
                <c:pt idx="1629">
                  <c:v>295.97030478690635</c:v>
                </c:pt>
                <c:pt idx="1630">
                  <c:v>296.27327430821572</c:v>
                </c:pt>
                <c:pt idx="1631">
                  <c:v>296.14594687739418</c:v>
                </c:pt>
                <c:pt idx="1632">
                  <c:v>295.93135218965477</c:v>
                </c:pt>
                <c:pt idx="1633">
                  <c:v>296.03821697068929</c:v>
                </c:pt>
                <c:pt idx="1634">
                  <c:v>296.03821697068929</c:v>
                </c:pt>
                <c:pt idx="1635">
                  <c:v>295.93095574625841</c:v>
                </c:pt>
                <c:pt idx="1636">
                  <c:v>295.8378601716326</c:v>
                </c:pt>
                <c:pt idx="1637">
                  <c:v>295.75407415446932</c:v>
                </c:pt>
                <c:pt idx="1638">
                  <c:v>295.67866673902239</c:v>
                </c:pt>
                <c:pt idx="1639">
                  <c:v>295.51080006512012</c:v>
                </c:pt>
                <c:pt idx="1640">
                  <c:v>295.25972005860814</c:v>
                </c:pt>
                <c:pt idx="1641">
                  <c:v>295.25972005860814</c:v>
                </c:pt>
                <c:pt idx="1642">
                  <c:v>295.01037324747261</c:v>
                </c:pt>
                <c:pt idx="1643">
                  <c:v>294.70933592272536</c:v>
                </c:pt>
                <c:pt idx="1644">
                  <c:v>294.33840233045288</c:v>
                </c:pt>
                <c:pt idx="1645">
                  <c:v>294.00456209740764</c:v>
                </c:pt>
                <c:pt idx="1646">
                  <c:v>293.80410588766688</c:v>
                </c:pt>
                <c:pt idx="1647">
                  <c:v>293.32369529890019</c:v>
                </c:pt>
                <c:pt idx="1648">
                  <c:v>292.59132576901021</c:v>
                </c:pt>
                <c:pt idx="1649">
                  <c:v>292.33219319210917</c:v>
                </c:pt>
                <c:pt idx="1650">
                  <c:v>291.99897387289826</c:v>
                </c:pt>
                <c:pt idx="1651">
                  <c:v>291.39907648560848</c:v>
                </c:pt>
                <c:pt idx="1652">
                  <c:v>291.05916883704765</c:v>
                </c:pt>
                <c:pt idx="1653">
                  <c:v>290.7532519533429</c:v>
                </c:pt>
                <c:pt idx="1654">
                  <c:v>290.37792675800858</c:v>
                </c:pt>
                <c:pt idx="1655">
                  <c:v>290.04013408220771</c:v>
                </c:pt>
                <c:pt idx="1656">
                  <c:v>289.63612067398697</c:v>
                </c:pt>
                <c:pt idx="1657">
                  <c:v>289.57250860658826</c:v>
                </c:pt>
                <c:pt idx="1658">
                  <c:v>289.51525774592943</c:v>
                </c:pt>
                <c:pt idx="1659">
                  <c:v>289.16373197133652</c:v>
                </c:pt>
                <c:pt idx="1660">
                  <c:v>288.94735877420288</c:v>
                </c:pt>
                <c:pt idx="1661">
                  <c:v>288.85262289678263</c:v>
                </c:pt>
                <c:pt idx="1662">
                  <c:v>288.85262289678263</c:v>
                </c:pt>
                <c:pt idx="1663">
                  <c:v>288.68062454639391</c:v>
                </c:pt>
                <c:pt idx="1664">
                  <c:v>288.41256209175458</c:v>
                </c:pt>
                <c:pt idx="1665">
                  <c:v>288.47130588257909</c:v>
                </c:pt>
                <c:pt idx="1666">
                  <c:v>288.42417529432117</c:v>
                </c:pt>
                <c:pt idx="1667">
                  <c:v>288.28175776488905</c:v>
                </c:pt>
                <c:pt idx="1668">
                  <c:v>288.28175776488905</c:v>
                </c:pt>
                <c:pt idx="1669">
                  <c:v>288.32822378956013</c:v>
                </c:pt>
                <c:pt idx="1670">
                  <c:v>288.32822378956013</c:v>
                </c:pt>
                <c:pt idx="1671">
                  <c:v>288.3658612695437</c:v>
                </c:pt>
                <c:pt idx="1672">
                  <c:v>288.3658612695437</c:v>
                </c:pt>
                <c:pt idx="1673">
                  <c:v>288.39634762833037</c:v>
                </c:pt>
                <c:pt idx="1674">
                  <c:v>288.39634762833037</c:v>
                </c:pt>
                <c:pt idx="1675">
                  <c:v>288.22104157894762</c:v>
                </c:pt>
                <c:pt idx="1676">
                  <c:v>288.22104157894762</c:v>
                </c:pt>
                <c:pt idx="1677">
                  <c:v>288.22104157894762</c:v>
                </c:pt>
                <c:pt idx="1678">
                  <c:v>288.26113931105283</c:v>
                </c:pt>
                <c:pt idx="1679">
                  <c:v>288.03502537994757</c:v>
                </c:pt>
                <c:pt idx="1680">
                  <c:v>287.83152284195285</c:v>
                </c:pt>
                <c:pt idx="1681">
                  <c:v>287.94837055775753</c:v>
                </c:pt>
                <c:pt idx="1682">
                  <c:v>287.94837055775753</c:v>
                </c:pt>
                <c:pt idx="1683">
                  <c:v>287.75818015178362</c:v>
                </c:pt>
                <c:pt idx="1684">
                  <c:v>287.68236213660526</c:v>
                </c:pt>
                <c:pt idx="1685">
                  <c:v>287.8141259229447</c:v>
                </c:pt>
                <c:pt idx="1686">
                  <c:v>287.8141259229447</c:v>
                </c:pt>
                <c:pt idx="1687">
                  <c:v>287.74944199758522</c:v>
                </c:pt>
                <c:pt idx="1688">
                  <c:v>287.67449779782669</c:v>
                </c:pt>
                <c:pt idx="1689">
                  <c:v>287.80704801804399</c:v>
                </c:pt>
                <c:pt idx="1690">
                  <c:v>287.6263432162396</c:v>
                </c:pt>
                <c:pt idx="1691">
                  <c:v>287.56370889461562</c:v>
                </c:pt>
                <c:pt idx="1692">
                  <c:v>287.70733800515404</c:v>
                </c:pt>
                <c:pt idx="1693">
                  <c:v>287.70733800515404</c:v>
                </c:pt>
                <c:pt idx="1694">
                  <c:v>287.9629437841748</c:v>
                </c:pt>
                <c:pt idx="1695">
                  <c:v>287.8666494057573</c:v>
                </c:pt>
                <c:pt idx="1696">
                  <c:v>287.77998446518154</c:v>
                </c:pt>
                <c:pt idx="1697">
                  <c:v>288.00198601866339</c:v>
                </c:pt>
                <c:pt idx="1698">
                  <c:v>288.10178741679704</c:v>
                </c:pt>
                <c:pt idx="1699">
                  <c:v>287.99160867511733</c:v>
                </c:pt>
                <c:pt idx="1700">
                  <c:v>287.89244780760561</c:v>
                </c:pt>
                <c:pt idx="1701">
                  <c:v>288.10320302684505</c:v>
                </c:pt>
                <c:pt idx="1702">
                  <c:v>287.99288272416055</c:v>
                </c:pt>
                <c:pt idx="1703">
                  <c:v>287.99288272416055</c:v>
                </c:pt>
                <c:pt idx="1704">
                  <c:v>288.09423500657005</c:v>
                </c:pt>
                <c:pt idx="1705">
                  <c:v>288.28481150591307</c:v>
                </c:pt>
                <c:pt idx="1706">
                  <c:v>288.28481150591307</c:v>
                </c:pt>
                <c:pt idx="1707">
                  <c:v>288.13069731978959</c:v>
                </c:pt>
                <c:pt idx="1708">
                  <c:v>288.13069731978959</c:v>
                </c:pt>
                <c:pt idx="1709">
                  <c:v>288.20586482902957</c:v>
                </c:pt>
                <c:pt idx="1710">
                  <c:v>288.28527834612657</c:v>
                </c:pt>
                <c:pt idx="1711">
                  <c:v>288.15675051151391</c:v>
                </c:pt>
                <c:pt idx="1712">
                  <c:v>288.15675051151391</c:v>
                </c:pt>
                <c:pt idx="1713">
                  <c:v>288.32696791432625</c:v>
                </c:pt>
                <c:pt idx="1714">
                  <c:v>288.49427112289362</c:v>
                </c:pt>
                <c:pt idx="1715">
                  <c:v>288.34484401060428</c:v>
                </c:pt>
                <c:pt idx="1716">
                  <c:v>288.41035960954383</c:v>
                </c:pt>
                <c:pt idx="1717">
                  <c:v>288.66932364858945</c:v>
                </c:pt>
                <c:pt idx="1718">
                  <c:v>288.66932364858945</c:v>
                </c:pt>
                <c:pt idx="1719">
                  <c:v>288.63215215535746</c:v>
                </c:pt>
                <c:pt idx="1720">
                  <c:v>288.63215215535746</c:v>
                </c:pt>
                <c:pt idx="1721">
                  <c:v>288.80204324583957</c:v>
                </c:pt>
                <c:pt idx="1722">
                  <c:v>288.80204324583957</c:v>
                </c:pt>
                <c:pt idx="1723">
                  <c:v>288.73965502913006</c:v>
                </c:pt>
                <c:pt idx="1724">
                  <c:v>288.86568952621707</c:v>
                </c:pt>
                <c:pt idx="1725">
                  <c:v>289.07912057359539</c:v>
                </c:pt>
                <c:pt idx="1726">
                  <c:v>289.17120851623588</c:v>
                </c:pt>
                <c:pt idx="1727">
                  <c:v>289.17120851623588</c:v>
                </c:pt>
                <c:pt idx="1728">
                  <c:v>289.17120851623588</c:v>
                </c:pt>
                <c:pt idx="1729">
                  <c:v>289.32481100833598</c:v>
                </c:pt>
                <c:pt idx="1730">
                  <c:v>289.39232990750241</c:v>
                </c:pt>
                <c:pt idx="1731">
                  <c:v>289.25309691675221</c:v>
                </c:pt>
                <c:pt idx="1732">
                  <c:v>289.32778722507697</c:v>
                </c:pt>
                <c:pt idx="1733">
                  <c:v>289.59500850256927</c:v>
                </c:pt>
                <c:pt idx="1734">
                  <c:v>289.53550765231233</c:v>
                </c:pt>
                <c:pt idx="1735">
                  <c:v>289.48195688708108</c:v>
                </c:pt>
                <c:pt idx="1736">
                  <c:v>289.63376119837301</c:v>
                </c:pt>
                <c:pt idx="1737">
                  <c:v>289.97038507853574</c:v>
                </c:pt>
                <c:pt idx="1738">
                  <c:v>290.07334657068219</c:v>
                </c:pt>
                <c:pt idx="1739">
                  <c:v>290.07334657068219</c:v>
                </c:pt>
                <c:pt idx="1740">
                  <c:v>290.45941072225258</c:v>
                </c:pt>
                <c:pt idx="1741">
                  <c:v>290.6134696500273</c:v>
                </c:pt>
                <c:pt idx="1742">
                  <c:v>290.75212268502457</c:v>
                </c:pt>
                <c:pt idx="1743">
                  <c:v>290.87691041652209</c:v>
                </c:pt>
                <c:pt idx="1744">
                  <c:v>291.08921937486991</c:v>
                </c:pt>
                <c:pt idx="1745">
                  <c:v>291.48029743738294</c:v>
                </c:pt>
                <c:pt idx="1746">
                  <c:v>291.73226769364464</c:v>
                </c:pt>
                <c:pt idx="1747">
                  <c:v>291.85904092428018</c:v>
                </c:pt>
                <c:pt idx="1748">
                  <c:v>292.07313683185214</c:v>
                </c:pt>
                <c:pt idx="1749">
                  <c:v>292.36582314866695</c:v>
                </c:pt>
                <c:pt idx="1750">
                  <c:v>292.42924083380029</c:v>
                </c:pt>
                <c:pt idx="1751">
                  <c:v>292.48631675042026</c:v>
                </c:pt>
                <c:pt idx="1752">
                  <c:v>292.53768507537825</c:v>
                </c:pt>
                <c:pt idx="1753">
                  <c:v>292.88391656784046</c:v>
                </c:pt>
                <c:pt idx="1754">
                  <c:v>292.79552491105642</c:v>
                </c:pt>
                <c:pt idx="1755">
                  <c:v>292.71597241995079</c:v>
                </c:pt>
                <c:pt idx="1756">
                  <c:v>292.94437517795569</c:v>
                </c:pt>
                <c:pt idx="1757">
                  <c:v>293.04993766016008</c:v>
                </c:pt>
                <c:pt idx="1758">
                  <c:v>292.94494389414405</c:v>
                </c:pt>
                <c:pt idx="1759">
                  <c:v>293.05044950472961</c:v>
                </c:pt>
                <c:pt idx="1760">
                  <c:v>293.05044950472961</c:v>
                </c:pt>
                <c:pt idx="1761">
                  <c:v>293.140864098831</c:v>
                </c:pt>
                <c:pt idx="1762">
                  <c:v>293.22677768894789</c:v>
                </c:pt>
                <c:pt idx="1763">
                  <c:v>293.1040999200531</c:v>
                </c:pt>
                <c:pt idx="1764">
                  <c:v>293.19368992804777</c:v>
                </c:pt>
                <c:pt idx="1765">
                  <c:v>293.37432093524302</c:v>
                </c:pt>
                <c:pt idx="1766">
                  <c:v>293.37432093524302</c:v>
                </c:pt>
                <c:pt idx="1767">
                  <c:v>293.37432093524302</c:v>
                </c:pt>
                <c:pt idx="1768">
                  <c:v>293.37287996179219</c:v>
                </c:pt>
                <c:pt idx="1769">
                  <c:v>293.53559196561298</c:v>
                </c:pt>
                <c:pt idx="1770">
                  <c:v>293.48203276905173</c:v>
                </c:pt>
                <c:pt idx="1771">
                  <c:v>293.33382949214655</c:v>
                </c:pt>
                <c:pt idx="1772">
                  <c:v>293.50044654293191</c:v>
                </c:pt>
                <c:pt idx="1773">
                  <c:v>293.5504018886387</c:v>
                </c:pt>
                <c:pt idx="1774">
                  <c:v>293.39536169977481</c:v>
                </c:pt>
                <c:pt idx="1775">
                  <c:v>293.39536169977481</c:v>
                </c:pt>
                <c:pt idx="1776">
                  <c:v>293.42024297681763</c:v>
                </c:pt>
                <c:pt idx="1777">
                  <c:v>293.57821867913589</c:v>
                </c:pt>
                <c:pt idx="1778">
                  <c:v>293.62039681122229</c:v>
                </c:pt>
                <c:pt idx="1779">
                  <c:v>293.45835713010007</c:v>
                </c:pt>
                <c:pt idx="1780">
                  <c:v>293.51252141709006</c:v>
                </c:pt>
                <c:pt idx="1781">
                  <c:v>293.56126927538105</c:v>
                </c:pt>
                <c:pt idx="1782">
                  <c:v>293.40514234784297</c:v>
                </c:pt>
                <c:pt idx="1783">
                  <c:v>293.26462811305868</c:v>
                </c:pt>
                <c:pt idx="1784">
                  <c:v>293.26462811305868</c:v>
                </c:pt>
                <c:pt idx="1785">
                  <c:v>293.3143487715775</c:v>
                </c:pt>
                <c:pt idx="1786">
                  <c:v>293.18291389441976</c:v>
                </c:pt>
                <c:pt idx="1787">
                  <c:v>293.06462250497776</c:v>
                </c:pt>
                <c:pt idx="1788">
                  <c:v>293.25816025448</c:v>
                </c:pt>
                <c:pt idx="1789">
                  <c:v>293.25816025448</c:v>
                </c:pt>
                <c:pt idx="1790">
                  <c:v>293.00910980612889</c:v>
                </c:pt>
                <c:pt idx="1791">
                  <c:v>293.00910980612889</c:v>
                </c:pt>
                <c:pt idx="1792">
                  <c:v>293.00910980612889</c:v>
                </c:pt>
                <c:pt idx="1793">
                  <c:v>293.20664104866802</c:v>
                </c:pt>
                <c:pt idx="1794">
                  <c:v>293.20664104866802</c:v>
                </c:pt>
                <c:pt idx="1795">
                  <c:v>293.06737924942109</c:v>
                </c:pt>
                <c:pt idx="1796">
                  <c:v>293.06737924942109</c:v>
                </c:pt>
                <c:pt idx="1797">
                  <c:v>293.15457719203107</c:v>
                </c:pt>
                <c:pt idx="1798">
                  <c:v>293.15457719203107</c:v>
                </c:pt>
                <c:pt idx="1799">
                  <c:v>293.15457719203107</c:v>
                </c:pt>
                <c:pt idx="1800">
                  <c:v>293.31268677299067</c:v>
                </c:pt>
                <c:pt idx="1801">
                  <c:v>293.38141809569157</c:v>
                </c:pt>
                <c:pt idx="1802">
                  <c:v>293.38141809569157</c:v>
                </c:pt>
                <c:pt idx="1803">
                  <c:v>293.20894865751018</c:v>
                </c:pt>
                <c:pt idx="1804">
                  <c:v>293.58805379175914</c:v>
                </c:pt>
                <c:pt idx="1805">
                  <c:v>293.62924841258319</c:v>
                </c:pt>
                <c:pt idx="1806">
                  <c:v>293.46632357132489</c:v>
                </c:pt>
                <c:pt idx="1807">
                  <c:v>293.61969121419241</c:v>
                </c:pt>
                <c:pt idx="1808">
                  <c:v>293.61969121419241</c:v>
                </c:pt>
                <c:pt idx="1809">
                  <c:v>293.79194988349587</c:v>
                </c:pt>
                <c:pt idx="1810">
                  <c:v>293.91275489514629</c:v>
                </c:pt>
                <c:pt idx="1811">
                  <c:v>293.91275489514629</c:v>
                </c:pt>
                <c:pt idx="1812">
                  <c:v>294.22933146506847</c:v>
                </c:pt>
                <c:pt idx="1813">
                  <c:v>294.50639831856159</c:v>
                </c:pt>
                <c:pt idx="1814">
                  <c:v>294.55575848670543</c:v>
                </c:pt>
                <c:pt idx="1815">
                  <c:v>294.80018263803487</c:v>
                </c:pt>
                <c:pt idx="1816">
                  <c:v>295.12016437423142</c:v>
                </c:pt>
                <c:pt idx="1817">
                  <c:v>295.40814793680829</c:v>
                </c:pt>
                <c:pt idx="1818">
                  <c:v>295.56733314312748</c:v>
                </c:pt>
                <c:pt idx="1819">
                  <c:v>295.71059982881474</c:v>
                </c:pt>
                <c:pt idx="1820">
                  <c:v>296.23953984593328</c:v>
                </c:pt>
                <c:pt idx="1821">
                  <c:v>296.41558586133999</c:v>
                </c:pt>
                <c:pt idx="1822">
                  <c:v>296.47402727520597</c:v>
                </c:pt>
                <c:pt idx="1823">
                  <c:v>296.72662454768533</c:v>
                </c:pt>
                <c:pt idx="1824">
                  <c:v>296.95396209291681</c:v>
                </c:pt>
                <c:pt idx="1825">
                  <c:v>297.05856588362514</c:v>
                </c:pt>
                <c:pt idx="1826">
                  <c:v>297.15270929526264</c:v>
                </c:pt>
                <c:pt idx="1827">
                  <c:v>297.23743836573641</c:v>
                </c:pt>
                <c:pt idx="1828">
                  <c:v>297.51369452916276</c:v>
                </c:pt>
                <c:pt idx="1829">
                  <c:v>297.66232507624647</c:v>
                </c:pt>
                <c:pt idx="1830">
                  <c:v>297.66232507624647</c:v>
                </c:pt>
                <c:pt idx="1831">
                  <c:v>297.82648331175966</c:v>
                </c:pt>
                <c:pt idx="1832">
                  <c:v>298.04383498058371</c:v>
                </c:pt>
                <c:pt idx="1833">
                  <c:v>298.13945148252532</c:v>
                </c:pt>
                <c:pt idx="1834">
                  <c:v>298.02550633427279</c:v>
                </c:pt>
                <c:pt idx="1835">
                  <c:v>298.12295570084552</c:v>
                </c:pt>
                <c:pt idx="1836">
                  <c:v>298.31066013076099</c:v>
                </c:pt>
                <c:pt idx="1837">
                  <c:v>298.37959411768486</c:v>
                </c:pt>
                <c:pt idx="1838">
                  <c:v>298.14163470591643</c:v>
                </c:pt>
                <c:pt idx="1839">
                  <c:v>298.32747123532482</c:v>
                </c:pt>
                <c:pt idx="1840">
                  <c:v>298.49472411179232</c:v>
                </c:pt>
                <c:pt idx="1841">
                  <c:v>298.44525170061308</c:v>
                </c:pt>
                <c:pt idx="1842">
                  <c:v>298.50072653055179</c:v>
                </c:pt>
                <c:pt idx="1843">
                  <c:v>298.45065387749662</c:v>
                </c:pt>
                <c:pt idx="1844">
                  <c:v>298.70558848974702</c:v>
                </c:pt>
                <c:pt idx="1845">
                  <c:v>298.70558848974702</c:v>
                </c:pt>
                <c:pt idx="1846">
                  <c:v>298.66152667669513</c:v>
                </c:pt>
                <c:pt idx="1847">
                  <c:v>298.59537400902565</c:v>
                </c:pt>
                <c:pt idx="1848">
                  <c:v>298.63583660812304</c:v>
                </c:pt>
                <c:pt idx="1849">
                  <c:v>298.47225294731072</c:v>
                </c:pt>
                <c:pt idx="1850">
                  <c:v>298.32502765257965</c:v>
                </c:pt>
                <c:pt idx="1851">
                  <c:v>298.39252488732166</c:v>
                </c:pt>
                <c:pt idx="1852">
                  <c:v>298.65327239858954</c:v>
                </c:pt>
                <c:pt idx="1853">
                  <c:v>298.65327239858954</c:v>
                </c:pt>
                <c:pt idx="1854">
                  <c:v>298.51915064285748</c:v>
                </c:pt>
                <c:pt idx="1855">
                  <c:v>298.66723557857176</c:v>
                </c:pt>
                <c:pt idx="1856">
                  <c:v>298.80051202071462</c:v>
                </c:pt>
                <c:pt idx="1857">
                  <c:v>298.72046081864318</c:v>
                </c:pt>
                <c:pt idx="1858">
                  <c:v>298.64841473677888</c:v>
                </c:pt>
                <c:pt idx="1859">
                  <c:v>298.64841473677888</c:v>
                </c:pt>
                <c:pt idx="1860">
                  <c:v>298.81521593679088</c:v>
                </c:pt>
                <c:pt idx="1861">
                  <c:v>298.81521593679088</c:v>
                </c:pt>
                <c:pt idx="1862">
                  <c:v>298.75032490880062</c:v>
                </c:pt>
                <c:pt idx="1863">
                  <c:v>298.75032490880062</c:v>
                </c:pt>
                <c:pt idx="1864">
                  <c:v>298.89776317612848</c:v>
                </c:pt>
                <c:pt idx="1865">
                  <c:v>298.80798685851568</c:v>
                </c:pt>
                <c:pt idx="1866">
                  <c:v>298.62718817266409</c:v>
                </c:pt>
                <c:pt idx="1867">
                  <c:v>298.5644693553977</c:v>
                </c:pt>
                <c:pt idx="1868">
                  <c:v>298.80802241985799</c:v>
                </c:pt>
                <c:pt idx="1869">
                  <c:v>298.7272201778722</c:v>
                </c:pt>
                <c:pt idx="1870">
                  <c:v>298.55449816008496</c:v>
                </c:pt>
                <c:pt idx="1871">
                  <c:v>298.79904834407648</c:v>
                </c:pt>
                <c:pt idx="1872">
                  <c:v>298.91914350966886</c:v>
                </c:pt>
                <c:pt idx="1873">
                  <c:v>298.72722915870196</c:v>
                </c:pt>
                <c:pt idx="1874">
                  <c:v>298.72722915870196</c:v>
                </c:pt>
                <c:pt idx="1875">
                  <c:v>298.72722915870196</c:v>
                </c:pt>
                <c:pt idx="1876">
                  <c:v>298.90115005669367</c:v>
                </c:pt>
                <c:pt idx="1877">
                  <c:v>298.90115005669367</c:v>
                </c:pt>
                <c:pt idx="1878">
                  <c:v>298.81993154592186</c:v>
                </c:pt>
                <c:pt idx="1879">
                  <c:v>298.81993154592186</c:v>
                </c:pt>
                <c:pt idx="1880">
                  <c:v>298.95414455219668</c:v>
                </c:pt>
                <c:pt idx="1881">
                  <c:v>298.95414455219668</c:v>
                </c:pt>
                <c:pt idx="1882">
                  <c:v>298.86285708727928</c:v>
                </c:pt>
                <c:pt idx="1883">
                  <c:v>298.86285708727928</c:v>
                </c:pt>
                <c:pt idx="1884">
                  <c:v>299.08891424069623</c:v>
                </c:pt>
                <c:pt idx="1885">
                  <c:v>298.98002281662662</c:v>
                </c:pt>
                <c:pt idx="1886">
                  <c:v>298.68202053496401</c:v>
                </c:pt>
                <c:pt idx="1887">
                  <c:v>298.68202053496401</c:v>
                </c:pt>
                <c:pt idx="1888">
                  <c:v>298.68202053496401</c:v>
                </c:pt>
                <c:pt idx="1889">
                  <c:v>298.36819296998868</c:v>
                </c:pt>
                <c:pt idx="1890">
                  <c:v>298.13137367298987</c:v>
                </c:pt>
                <c:pt idx="1891">
                  <c:v>297.91823630569093</c:v>
                </c:pt>
                <c:pt idx="1892">
                  <c:v>297.72641267512188</c:v>
                </c:pt>
                <c:pt idx="1893">
                  <c:v>297.45377140760968</c:v>
                </c:pt>
                <c:pt idx="1894">
                  <c:v>297.00839426684871</c:v>
                </c:pt>
                <c:pt idx="1895">
                  <c:v>296.70755484016382</c:v>
                </c:pt>
                <c:pt idx="1896">
                  <c:v>296.43679935614745</c:v>
                </c:pt>
                <c:pt idx="1897">
                  <c:v>295.99311942053271</c:v>
                </c:pt>
                <c:pt idx="1898">
                  <c:v>295.59380747847945</c:v>
                </c:pt>
                <c:pt idx="1899">
                  <c:v>295.33442673063155</c:v>
                </c:pt>
                <c:pt idx="1900">
                  <c:v>295.20098405756841</c:v>
                </c:pt>
                <c:pt idx="1901">
                  <c:v>294.88088565181158</c:v>
                </c:pt>
                <c:pt idx="1902">
                  <c:v>294.39279708663042</c:v>
                </c:pt>
                <c:pt idx="1903">
                  <c:v>294.39279708663042</c:v>
                </c:pt>
                <c:pt idx="1904">
                  <c:v>294.21816564017064</c:v>
                </c:pt>
                <c:pt idx="1905">
                  <c:v>293.89634907615363</c:v>
                </c:pt>
                <c:pt idx="1906">
                  <c:v>293.70671416853827</c:v>
                </c:pt>
                <c:pt idx="1907">
                  <c:v>293.63604275168444</c:v>
                </c:pt>
                <c:pt idx="1908">
                  <c:v>293.57243847651603</c:v>
                </c:pt>
                <c:pt idx="1909">
                  <c:v>293.41519462886441</c:v>
                </c:pt>
                <c:pt idx="1910">
                  <c:v>293.17367516597801</c:v>
                </c:pt>
                <c:pt idx="1911">
                  <c:v>293.05630764938019</c:v>
                </c:pt>
                <c:pt idx="1912">
                  <c:v>292.95067688444215</c:v>
                </c:pt>
                <c:pt idx="1913">
                  <c:v>292.85560919599794</c:v>
                </c:pt>
                <c:pt idx="1914">
                  <c:v>292.67004827639818</c:v>
                </c:pt>
                <c:pt idx="1915">
                  <c:v>292.67004827639818</c:v>
                </c:pt>
                <c:pt idx="1916">
                  <c:v>292.67004827639818</c:v>
                </c:pt>
                <c:pt idx="1917">
                  <c:v>292.65946519349427</c:v>
                </c:pt>
                <c:pt idx="1918">
                  <c:v>292.49351867414487</c:v>
                </c:pt>
                <c:pt idx="1919">
                  <c:v>292.64416680673037</c:v>
                </c:pt>
                <c:pt idx="1920">
                  <c:v>292.57975012605732</c:v>
                </c:pt>
                <c:pt idx="1921">
                  <c:v>292.42177511345164</c:v>
                </c:pt>
                <c:pt idx="1922">
                  <c:v>292.27959760210649</c:v>
                </c:pt>
                <c:pt idx="1923">
                  <c:v>292.35163784189587</c:v>
                </c:pt>
                <c:pt idx="1924">
                  <c:v>292.4164740577063</c:v>
                </c:pt>
                <c:pt idx="1925">
                  <c:v>292.37482665193568</c:v>
                </c:pt>
                <c:pt idx="1926">
                  <c:v>292.23734398674213</c:v>
                </c:pt>
                <c:pt idx="1927">
                  <c:v>292.31360958806795</c:v>
                </c:pt>
                <c:pt idx="1928">
                  <c:v>292.31360958806795</c:v>
                </c:pt>
                <c:pt idx="1929">
                  <c:v>292.15402376633511</c:v>
                </c:pt>
                <c:pt idx="1930">
                  <c:v>292.15402376633511</c:v>
                </c:pt>
                <c:pt idx="1931">
                  <c:v>292.15402376633511</c:v>
                </c:pt>
                <c:pt idx="1932">
                  <c:v>292.21228332565829</c:v>
                </c:pt>
                <c:pt idx="1933">
                  <c:v>291.99105499309246</c:v>
                </c:pt>
                <c:pt idx="1934">
                  <c:v>291.89194949378327</c:v>
                </c:pt>
                <c:pt idx="1935">
                  <c:v>292.20275454440497</c:v>
                </c:pt>
                <c:pt idx="1936">
                  <c:v>292.28247908996451</c:v>
                </c:pt>
                <c:pt idx="1937">
                  <c:v>292.15423118096811</c:v>
                </c:pt>
                <c:pt idx="1938">
                  <c:v>292.23880806287133</c:v>
                </c:pt>
                <c:pt idx="1939">
                  <c:v>292.31492725658421</c:v>
                </c:pt>
                <c:pt idx="1940">
                  <c:v>292.31492725658421</c:v>
                </c:pt>
                <c:pt idx="1941">
                  <c:v>292.31492725658421</c:v>
                </c:pt>
                <c:pt idx="1942">
                  <c:v>292.02958197004989</c:v>
                </c:pt>
                <c:pt idx="1943">
                  <c:v>292.12662377304491</c:v>
                </c:pt>
                <c:pt idx="1944">
                  <c:v>292.12662377304491</c:v>
                </c:pt>
                <c:pt idx="1945">
                  <c:v>292.00256525616641</c:v>
                </c:pt>
                <c:pt idx="1946">
                  <c:v>292.00256525616641</c:v>
                </c:pt>
                <c:pt idx="1947">
                  <c:v>292.10207785749481</c:v>
                </c:pt>
                <c:pt idx="1948">
                  <c:v>292.19187007174537</c:v>
                </c:pt>
                <c:pt idx="1949">
                  <c:v>292.07268306457087</c:v>
                </c:pt>
                <c:pt idx="1950">
                  <c:v>291.86541475811379</c:v>
                </c:pt>
                <c:pt idx="1951">
                  <c:v>291.9788732823024</c:v>
                </c:pt>
                <c:pt idx="1952">
                  <c:v>291.9788732823024</c:v>
                </c:pt>
                <c:pt idx="1953">
                  <c:v>291.68288735866491</c:v>
                </c:pt>
                <c:pt idx="1954">
                  <c:v>291.68288735866491</c:v>
                </c:pt>
                <c:pt idx="1955">
                  <c:v>291.84313876051857</c:v>
                </c:pt>
                <c:pt idx="1956">
                  <c:v>291.84313876051857</c:v>
                </c:pt>
                <c:pt idx="1957">
                  <c:v>291.84313876051857</c:v>
                </c:pt>
                <c:pt idx="1958">
                  <c:v>291.78564815641801</c:v>
                </c:pt>
                <c:pt idx="1959">
                  <c:v>291.90708334077624</c:v>
                </c:pt>
                <c:pt idx="1960">
                  <c:v>291.90708334077624</c:v>
                </c:pt>
                <c:pt idx="1961">
                  <c:v>291.82473750602878</c:v>
                </c:pt>
                <c:pt idx="1962">
                  <c:v>291.82473750602878</c:v>
                </c:pt>
                <c:pt idx="1963">
                  <c:v>291.95803737988331</c:v>
                </c:pt>
                <c:pt idx="1964">
                  <c:v>291.95803737988331</c:v>
                </c:pt>
                <c:pt idx="1965">
                  <c:v>291.86601027770547</c:v>
                </c:pt>
                <c:pt idx="1966">
                  <c:v>291.86601027770547</c:v>
                </c:pt>
                <c:pt idx="1967">
                  <c:v>292.09146832494139</c:v>
                </c:pt>
                <c:pt idx="1968">
                  <c:v>291.98232149244728</c:v>
                </c:pt>
                <c:pt idx="1969">
                  <c:v>291.78408934320254</c:v>
                </c:pt>
                <c:pt idx="1970">
                  <c:v>291.90568040888229</c:v>
                </c:pt>
                <c:pt idx="1971">
                  <c:v>292.01511236799411</c:v>
                </c:pt>
                <c:pt idx="1972">
                  <c:v>291.91360113119475</c:v>
                </c:pt>
                <c:pt idx="1973">
                  <c:v>291.91360113119475</c:v>
                </c:pt>
                <c:pt idx="1974">
                  <c:v>291.91360113119475</c:v>
                </c:pt>
                <c:pt idx="1975">
                  <c:v>291.91360113119475</c:v>
                </c:pt>
                <c:pt idx="1976">
                  <c:v>291.84331370217689</c:v>
                </c:pt>
                <c:pt idx="1977">
                  <c:v>291.7589823319592</c:v>
                </c:pt>
                <c:pt idx="1978">
                  <c:v>291.88308409876328</c:v>
                </c:pt>
                <c:pt idx="1979">
                  <c:v>291.99477568888699</c:v>
                </c:pt>
                <c:pt idx="1980">
                  <c:v>291.99477568888699</c:v>
                </c:pt>
                <c:pt idx="1981">
                  <c:v>291.89576830799848</c:v>
                </c:pt>
                <c:pt idx="1982">
                  <c:v>291.89576830799848</c:v>
                </c:pt>
                <c:pt idx="1983">
                  <c:v>292.21557232947873</c:v>
                </c:pt>
                <c:pt idx="1984">
                  <c:v>292.21557232947873</c:v>
                </c:pt>
                <c:pt idx="1985">
                  <c:v>291.97461358687775</c:v>
                </c:pt>
                <c:pt idx="1986">
                  <c:v>291.97461358687775</c:v>
                </c:pt>
                <c:pt idx="1987">
                  <c:v>292.07943700537101</c:v>
                </c:pt>
                <c:pt idx="1988">
                  <c:v>292.07943700537101</c:v>
                </c:pt>
                <c:pt idx="1989">
                  <c:v>292.07943700537101</c:v>
                </c:pt>
                <c:pt idx="1990">
                  <c:v>292.15790957691547</c:v>
                </c:pt>
                <c:pt idx="1991">
                  <c:v>292.24211861922396</c:v>
                </c:pt>
                <c:pt idx="1992">
                  <c:v>292.24211861922396</c:v>
                </c:pt>
                <c:pt idx="1993">
                  <c:v>292.09611608157144</c:v>
                </c:pt>
                <c:pt idx="1994">
                  <c:v>292.18650447341429</c:v>
                </c:pt>
                <c:pt idx="1995">
                  <c:v>292.18650447341429</c:v>
                </c:pt>
                <c:pt idx="1996">
                  <c:v>292.18650447341429</c:v>
                </c:pt>
                <c:pt idx="1997">
                  <c:v>292.03596176111904</c:v>
                </c:pt>
                <c:pt idx="1998">
                  <c:v>292.03596176111904</c:v>
                </c:pt>
                <c:pt idx="1999">
                  <c:v>292.42912902650647</c:v>
                </c:pt>
                <c:pt idx="2000">
                  <c:v>292.38621612385583</c:v>
                </c:pt>
                <c:pt idx="2001">
                  <c:v>292.14759451147023</c:v>
                </c:pt>
                <c:pt idx="2002">
                  <c:v>292.33283506032319</c:v>
                </c:pt>
                <c:pt idx="2003">
                  <c:v>292.39955155429089</c:v>
                </c:pt>
                <c:pt idx="2004">
                  <c:v>292.15959639886182</c:v>
                </c:pt>
                <c:pt idx="2005">
                  <c:v>292.15959639886182</c:v>
                </c:pt>
                <c:pt idx="2006">
                  <c:v>292.15959639886182</c:v>
                </c:pt>
                <c:pt idx="2007">
                  <c:v>292.21634577477028</c:v>
                </c:pt>
                <c:pt idx="2008">
                  <c:v>292.21634577477028</c:v>
                </c:pt>
                <c:pt idx="2009">
                  <c:v>292.07524007756399</c:v>
                </c:pt>
                <c:pt idx="2010">
                  <c:v>292.26771606980759</c:v>
                </c:pt>
                <c:pt idx="2011">
                  <c:v>292.34094446282683</c:v>
                </c:pt>
                <c:pt idx="2012">
                  <c:v>292.34094446282683</c:v>
                </c:pt>
                <c:pt idx="2013">
                  <c:v>292.34094446282683</c:v>
                </c:pt>
                <c:pt idx="2014">
                  <c:v>292.34854851340077</c:v>
                </c:pt>
                <c:pt idx="2015">
                  <c:v>292.51369366206069</c:v>
                </c:pt>
                <c:pt idx="2016">
                  <c:v>292.46232429585461</c:v>
                </c:pt>
                <c:pt idx="2017">
                  <c:v>292.21609186626915</c:v>
                </c:pt>
                <c:pt idx="2018">
                  <c:v>292.39448267964224</c:v>
                </c:pt>
                <c:pt idx="2019">
                  <c:v>292.55503441167798</c:v>
                </c:pt>
                <c:pt idx="2020">
                  <c:v>292.39953097051023</c:v>
                </c:pt>
                <c:pt idx="2021">
                  <c:v>292.45957787345924</c:v>
                </c:pt>
                <c:pt idx="2022">
                  <c:v>292.51362008611335</c:v>
                </c:pt>
                <c:pt idx="2023">
                  <c:v>292.56225807750201</c:v>
                </c:pt>
                <c:pt idx="2024">
                  <c:v>292.50603226975181</c:v>
                </c:pt>
                <c:pt idx="2025">
                  <c:v>292.45542904277664</c:v>
                </c:pt>
                <c:pt idx="2026">
                  <c:v>292.60988613849895</c:v>
                </c:pt>
                <c:pt idx="2027">
                  <c:v>292.74889752464907</c:v>
                </c:pt>
                <c:pt idx="2028">
                  <c:v>292.74889752464907</c:v>
                </c:pt>
                <c:pt idx="2029">
                  <c:v>292.74889752464907</c:v>
                </c:pt>
                <c:pt idx="2030">
                  <c:v>292.91694629546919</c:v>
                </c:pt>
                <c:pt idx="2031">
                  <c:v>293.12525166592229</c:v>
                </c:pt>
                <c:pt idx="2032">
                  <c:v>293.01272649933009</c:v>
                </c:pt>
                <c:pt idx="2033">
                  <c:v>292.81145384939708</c:v>
                </c:pt>
                <c:pt idx="2034">
                  <c:v>292.93030846445737</c:v>
                </c:pt>
                <c:pt idx="2035">
                  <c:v>292.93030846445737</c:v>
                </c:pt>
                <c:pt idx="2036">
                  <c:v>292.74354985621051</c:v>
                </c:pt>
                <c:pt idx="2037">
                  <c:v>292.66919487058948</c:v>
                </c:pt>
                <c:pt idx="2038">
                  <c:v>292.80227538353051</c:v>
                </c:pt>
                <c:pt idx="2039">
                  <c:v>292.62204784517752</c:v>
                </c:pt>
                <c:pt idx="2040">
                  <c:v>292.45984306065981</c:v>
                </c:pt>
                <c:pt idx="2041">
                  <c:v>292.51385875459385</c:v>
                </c:pt>
                <c:pt idx="2042">
                  <c:v>292.66247287913444</c:v>
                </c:pt>
                <c:pt idx="2043">
                  <c:v>292.66247287913444</c:v>
                </c:pt>
                <c:pt idx="2044">
                  <c:v>292.66247287913444</c:v>
                </c:pt>
                <c:pt idx="2045">
                  <c:v>292.66247287913444</c:v>
                </c:pt>
                <c:pt idx="2046">
                  <c:v>292.66247287913444</c:v>
                </c:pt>
                <c:pt idx="2047">
                  <c:v>292.9006936104002</c:v>
                </c:pt>
                <c:pt idx="2048">
                  <c:v>292.81062424936016</c:v>
                </c:pt>
                <c:pt idx="2049">
                  <c:v>292.62956182442417</c:v>
                </c:pt>
                <c:pt idx="2050">
                  <c:v>292.76660564198176</c:v>
                </c:pt>
                <c:pt idx="2051">
                  <c:v>292.68994507778359</c:v>
                </c:pt>
                <c:pt idx="2052">
                  <c:v>292.52095057000525</c:v>
                </c:pt>
                <c:pt idx="2053">
                  <c:v>292.46885551300471</c:v>
                </c:pt>
                <c:pt idx="2054">
                  <c:v>292.52196996170426</c:v>
                </c:pt>
                <c:pt idx="2055">
                  <c:v>292.56977296553384</c:v>
                </c:pt>
                <c:pt idx="2056">
                  <c:v>292.51279566898046</c:v>
                </c:pt>
                <c:pt idx="2057">
                  <c:v>292.46151610208238</c:v>
                </c:pt>
                <c:pt idx="2058">
                  <c:v>292.61536449187412</c:v>
                </c:pt>
                <c:pt idx="2059">
                  <c:v>292.55382804268669</c:v>
                </c:pt>
                <c:pt idx="2060">
                  <c:v>292.39844523841805</c:v>
                </c:pt>
                <c:pt idx="2061">
                  <c:v>292.45860071457628</c:v>
                </c:pt>
                <c:pt idx="2062">
                  <c:v>292.51274064311866</c:v>
                </c:pt>
                <c:pt idx="2063">
                  <c:v>292.66146657880677</c:v>
                </c:pt>
                <c:pt idx="2064">
                  <c:v>292.5953199209261</c:v>
                </c:pt>
                <c:pt idx="2065">
                  <c:v>292.43578792883352</c:v>
                </c:pt>
                <c:pt idx="2066">
                  <c:v>292.59220913595016</c:v>
                </c:pt>
                <c:pt idx="2067">
                  <c:v>292.63298822235515</c:v>
                </c:pt>
                <c:pt idx="2068">
                  <c:v>292.36968940011963</c:v>
                </c:pt>
                <c:pt idx="2069">
                  <c:v>292.36968940011963</c:v>
                </c:pt>
                <c:pt idx="2070">
                  <c:v>292.39944841409692</c:v>
                </c:pt>
                <c:pt idx="2071">
                  <c:v>292.39944841409692</c:v>
                </c:pt>
                <c:pt idx="2072">
                  <c:v>292.22355321541852</c:v>
                </c:pt>
                <c:pt idx="2073">
                  <c:v>292.22355321541852</c:v>
                </c:pt>
                <c:pt idx="2074">
                  <c:v>292.28107810448904</c:v>
                </c:pt>
                <c:pt idx="2075">
                  <c:v>292.28107810448904</c:v>
                </c:pt>
                <c:pt idx="2076">
                  <c:v>292.12767326463614</c:v>
                </c:pt>
                <c:pt idx="2077">
                  <c:v>292.12767326463614</c:v>
                </c:pt>
                <c:pt idx="2078">
                  <c:v>292.20341534435528</c:v>
                </c:pt>
                <c:pt idx="2079">
                  <c:v>292.28307380991976</c:v>
                </c:pt>
                <c:pt idx="2080">
                  <c:v>292.28307380991976</c:v>
                </c:pt>
                <c:pt idx="2081">
                  <c:v>292.02928978603501</c:v>
                </c:pt>
                <c:pt idx="2082">
                  <c:v>292.22636080743149</c:v>
                </c:pt>
                <c:pt idx="2083">
                  <c:v>292.30372472668836</c:v>
                </c:pt>
                <c:pt idx="2084">
                  <c:v>292.07335225401954</c:v>
                </c:pt>
                <c:pt idx="2085">
                  <c:v>292.1660170286176</c:v>
                </c:pt>
                <c:pt idx="2086">
                  <c:v>292.34941532575584</c:v>
                </c:pt>
                <c:pt idx="2087">
                  <c:v>292.34941532575584</c:v>
                </c:pt>
                <c:pt idx="2088">
                  <c:v>292.18302641386225</c:v>
                </c:pt>
                <c:pt idx="2089">
                  <c:v>292.26472377247603</c:v>
                </c:pt>
                <c:pt idx="2090">
                  <c:v>292.43825139522841</c:v>
                </c:pt>
                <c:pt idx="2091">
                  <c:v>292.39442625570558</c:v>
                </c:pt>
                <c:pt idx="2092">
                  <c:v>292.15498363013501</c:v>
                </c:pt>
                <c:pt idx="2093">
                  <c:v>292.23948526712155</c:v>
                </c:pt>
                <c:pt idx="2094">
                  <c:v>292.41553674040938</c:v>
                </c:pt>
                <c:pt idx="2095">
                  <c:v>292.37398306636845</c:v>
                </c:pt>
                <c:pt idx="2096">
                  <c:v>292.37398306636845</c:v>
                </c:pt>
                <c:pt idx="2097">
                  <c:v>292.37398306636845</c:v>
                </c:pt>
                <c:pt idx="2098">
                  <c:v>292.47263365538259</c:v>
                </c:pt>
                <c:pt idx="2099">
                  <c:v>292.52537028984437</c:v>
                </c:pt>
                <c:pt idx="2100">
                  <c:v>292.37283326085998</c:v>
                </c:pt>
                <c:pt idx="2101">
                  <c:v>292.53554993477394</c:v>
                </c:pt>
                <c:pt idx="2102">
                  <c:v>292.68199494129652</c:v>
                </c:pt>
                <c:pt idx="2103">
                  <c:v>292.61379544716686</c:v>
                </c:pt>
                <c:pt idx="2104">
                  <c:v>292.45241590245018</c:v>
                </c:pt>
                <c:pt idx="2105">
                  <c:v>292.60717431220513</c:v>
                </c:pt>
                <c:pt idx="2106">
                  <c:v>292.74645688098462</c:v>
                </c:pt>
                <c:pt idx="2107">
                  <c:v>292.74645688098462</c:v>
                </c:pt>
                <c:pt idx="2108">
                  <c:v>292.89463007359751</c:v>
                </c:pt>
                <c:pt idx="2109">
                  <c:v>293.20516706623778</c:v>
                </c:pt>
                <c:pt idx="2110">
                  <c:v>293.58465035961399</c:v>
                </c:pt>
                <c:pt idx="2111">
                  <c:v>293.92618532365259</c:v>
                </c:pt>
                <c:pt idx="2112">
                  <c:v>294.13356679128736</c:v>
                </c:pt>
                <c:pt idx="2113">
                  <c:v>294.4202101121586</c:v>
                </c:pt>
                <c:pt idx="2114">
                  <c:v>295.07818910094278</c:v>
                </c:pt>
                <c:pt idx="2115">
                  <c:v>295.47037019084848</c:v>
                </c:pt>
                <c:pt idx="2116">
                  <c:v>295.62333317176365</c:v>
                </c:pt>
                <c:pt idx="2117">
                  <c:v>296.06099985458729</c:v>
                </c:pt>
                <c:pt idx="2118">
                  <c:v>296.45489986912855</c:v>
                </c:pt>
                <c:pt idx="2119">
                  <c:v>296.60940988221574</c:v>
                </c:pt>
                <c:pt idx="2120">
                  <c:v>296.84846889399415</c:v>
                </c:pt>
                <c:pt idx="2121">
                  <c:v>297.16362200459474</c:v>
                </c:pt>
                <c:pt idx="2122">
                  <c:v>297.44725980413529</c:v>
                </c:pt>
                <c:pt idx="2123">
                  <c:v>297.40253382372174</c:v>
                </c:pt>
                <c:pt idx="2124">
                  <c:v>297.46228044134961</c:v>
                </c:pt>
                <c:pt idx="2125">
                  <c:v>297.71605239721464</c:v>
                </c:pt>
                <c:pt idx="2126">
                  <c:v>297.94444715749319</c:v>
                </c:pt>
                <c:pt idx="2127">
                  <c:v>298.05000244174386</c:v>
                </c:pt>
                <c:pt idx="2128">
                  <c:v>298.05000244174386</c:v>
                </c:pt>
                <c:pt idx="2129">
                  <c:v>298.14050197781251</c:v>
                </c:pt>
                <c:pt idx="2130">
                  <c:v>298.32645178003128</c:v>
                </c:pt>
                <c:pt idx="2131">
                  <c:v>298.39380660202812</c:v>
                </c:pt>
                <c:pt idx="2132">
                  <c:v>298.25442594182533</c:v>
                </c:pt>
                <c:pt idx="2133">
                  <c:v>298.52898334764285</c:v>
                </c:pt>
                <c:pt idx="2134">
                  <c:v>298.57608501287854</c:v>
                </c:pt>
                <c:pt idx="2135">
                  <c:v>298.51847651159068</c:v>
                </c:pt>
                <c:pt idx="2136">
                  <c:v>298.46662886043163</c:v>
                </c:pt>
                <c:pt idx="2137">
                  <c:v>298.61996597438849</c:v>
                </c:pt>
                <c:pt idx="2138">
                  <c:v>298.75796937694963</c:v>
                </c:pt>
                <c:pt idx="2139">
                  <c:v>298.68217243925471</c:v>
                </c:pt>
                <c:pt idx="2140">
                  <c:v>298.61395519532925</c:v>
                </c:pt>
                <c:pt idx="2141">
                  <c:v>298.75255967579636</c:v>
                </c:pt>
                <c:pt idx="2142">
                  <c:v>298.75255967579636</c:v>
                </c:pt>
                <c:pt idx="2143">
                  <c:v>298.59957333739504</c:v>
                </c:pt>
                <c:pt idx="2144">
                  <c:v>298.43961600365554</c:v>
                </c:pt>
                <c:pt idx="2145">
                  <c:v>298.19565440329001</c:v>
                </c:pt>
                <c:pt idx="2146">
                  <c:v>298.19565440329001</c:v>
                </c:pt>
                <c:pt idx="2147">
                  <c:v>297.85848006666492</c:v>
                </c:pt>
                <c:pt idx="2148">
                  <c:v>297.37263205999847</c:v>
                </c:pt>
                <c:pt idx="2149">
                  <c:v>297.23536885399864</c:v>
                </c:pt>
                <c:pt idx="2150">
                  <c:v>297.01183196859876</c:v>
                </c:pt>
                <c:pt idx="2151">
                  <c:v>296.51064877173889</c:v>
                </c:pt>
                <c:pt idx="2152">
                  <c:v>296.05958389456498</c:v>
                </c:pt>
                <c:pt idx="2153">
                  <c:v>295.85362550510848</c:v>
                </c:pt>
                <c:pt idx="2154">
                  <c:v>295.56826295459763</c:v>
                </c:pt>
                <c:pt idx="2155">
                  <c:v>295.21143665913786</c:v>
                </c:pt>
                <c:pt idx="2156">
                  <c:v>294.89029299322408</c:v>
                </c:pt>
                <c:pt idx="2157">
                  <c:v>294.70126369390169</c:v>
                </c:pt>
                <c:pt idx="2158">
                  <c:v>294.53113732451152</c:v>
                </c:pt>
                <c:pt idx="2159">
                  <c:v>294.27802359206038</c:v>
                </c:pt>
                <c:pt idx="2160">
                  <c:v>294.05022123285431</c:v>
                </c:pt>
                <c:pt idx="2161">
                  <c:v>293.94519910956888</c:v>
                </c:pt>
                <c:pt idx="2162">
                  <c:v>293.94519910956888</c:v>
                </c:pt>
                <c:pt idx="2163">
                  <c:v>293.75561127875079</c:v>
                </c:pt>
                <c:pt idx="2164">
                  <c:v>293.48005015087574</c:v>
                </c:pt>
                <c:pt idx="2165">
                  <c:v>293.53204513578817</c:v>
                </c:pt>
                <c:pt idx="2166">
                  <c:v>293.47884062220936</c:v>
                </c:pt>
                <c:pt idx="2167">
                  <c:v>293.23095655998844</c:v>
                </c:pt>
                <c:pt idx="2168">
                  <c:v>293.1078609039896</c:v>
                </c:pt>
                <c:pt idx="2169">
                  <c:v>293.19707481359063</c:v>
                </c:pt>
                <c:pt idx="2170">
                  <c:v>293.07736733223157</c:v>
                </c:pt>
                <c:pt idx="2171">
                  <c:v>292.96963059900844</c:v>
                </c:pt>
                <c:pt idx="2172">
                  <c:v>292.87266753910757</c:v>
                </c:pt>
                <c:pt idx="2173">
                  <c:v>292.87266753910757</c:v>
                </c:pt>
                <c:pt idx="2174">
                  <c:v>292.79686070667714</c:v>
                </c:pt>
                <c:pt idx="2175">
                  <c:v>292.71717463600942</c:v>
                </c:pt>
                <c:pt idx="2176">
                  <c:v>292.54545717240853</c:v>
                </c:pt>
                <c:pt idx="2177">
                  <c:v>292.69091145516768</c:v>
                </c:pt>
                <c:pt idx="2178">
                  <c:v>292.82182030965089</c:v>
                </c:pt>
                <c:pt idx="2179">
                  <c:v>292.73963827868579</c:v>
                </c:pt>
                <c:pt idx="2180">
                  <c:v>292.66567445081722</c:v>
                </c:pt>
                <c:pt idx="2181">
                  <c:v>292.89910700573552</c:v>
                </c:pt>
                <c:pt idx="2182">
                  <c:v>292.89910700573552</c:v>
                </c:pt>
                <c:pt idx="2183">
                  <c:v>292.71827667464578</c:v>
                </c:pt>
                <c:pt idx="2184">
                  <c:v>292.71827667464578</c:v>
                </c:pt>
                <c:pt idx="2185">
                  <c:v>292.87180410646312</c:v>
                </c:pt>
                <c:pt idx="2186">
                  <c:v>292.87180410646312</c:v>
                </c:pt>
                <c:pt idx="2187">
                  <c:v>292.79616132623511</c:v>
                </c:pt>
                <c:pt idx="2188">
                  <c:v>292.61654519361161</c:v>
                </c:pt>
                <c:pt idx="2189">
                  <c:v>292.95489067425046</c:v>
                </c:pt>
                <c:pt idx="2190">
                  <c:v>292.95489067425046</c:v>
                </c:pt>
                <c:pt idx="2191">
                  <c:v>292.86346144614288</c:v>
                </c:pt>
                <c:pt idx="2192">
                  <c:v>292.86346144614288</c:v>
                </c:pt>
                <c:pt idx="2193">
                  <c:v>292.98940377137569</c:v>
                </c:pt>
                <c:pt idx="2194">
                  <c:v>293.0904633942381</c:v>
                </c:pt>
                <c:pt idx="2195">
                  <c:v>292.9814170548143</c:v>
                </c:pt>
                <c:pt idx="2196">
                  <c:v>292.88327534933285</c:v>
                </c:pt>
                <c:pt idx="2197">
                  <c:v>293.09494781439957</c:v>
                </c:pt>
                <c:pt idx="2198">
                  <c:v>293.18545303295963</c:v>
                </c:pt>
                <c:pt idx="2199">
                  <c:v>292.96690772966372</c:v>
                </c:pt>
                <c:pt idx="2200">
                  <c:v>293.07021695669732</c:v>
                </c:pt>
                <c:pt idx="2201">
                  <c:v>293.16319526102757</c:v>
                </c:pt>
                <c:pt idx="2202">
                  <c:v>293.16319526102757</c:v>
                </c:pt>
                <c:pt idx="2203">
                  <c:v>293.16319526102757</c:v>
                </c:pt>
                <c:pt idx="2204">
                  <c:v>293.16319526102757</c:v>
                </c:pt>
                <c:pt idx="2205">
                  <c:v>293.20707241076025</c:v>
                </c:pt>
                <c:pt idx="2206">
                  <c:v>293.20707241076025</c:v>
                </c:pt>
                <c:pt idx="2207">
                  <c:v>292.96772865271583</c:v>
                </c:pt>
                <c:pt idx="2208">
                  <c:v>292.96772865271583</c:v>
                </c:pt>
                <c:pt idx="2209">
                  <c:v>293.07386020869984</c:v>
                </c:pt>
                <c:pt idx="2210">
                  <c:v>293.07386020869984</c:v>
                </c:pt>
                <c:pt idx="2211">
                  <c:v>293.07386020869984</c:v>
                </c:pt>
                <c:pt idx="2212">
                  <c:v>292.95384409214222</c:v>
                </c:pt>
                <c:pt idx="2213">
                  <c:v>293.15845968292803</c:v>
                </c:pt>
                <c:pt idx="2214">
                  <c:v>293.15845968292803</c:v>
                </c:pt>
                <c:pt idx="2215">
                  <c:v>292.92835234317175</c:v>
                </c:pt>
                <c:pt idx="2216">
                  <c:v>293.03551710885455</c:v>
                </c:pt>
                <c:pt idx="2217">
                  <c:v>293.13196539796905</c:v>
                </c:pt>
                <c:pt idx="2218">
                  <c:v>292.9187688581722</c:v>
                </c:pt>
                <c:pt idx="2219">
                  <c:v>292.9187688581722</c:v>
                </c:pt>
                <c:pt idx="2220">
                  <c:v>292.9187688581722</c:v>
                </c:pt>
                <c:pt idx="2221">
                  <c:v>293.04078249760755</c:v>
                </c:pt>
                <c:pt idx="2222">
                  <c:v>293.04078249760755</c:v>
                </c:pt>
                <c:pt idx="2223">
                  <c:v>292.83303382306218</c:v>
                </c:pt>
                <c:pt idx="2224">
                  <c:v>292.83303382306218</c:v>
                </c:pt>
                <c:pt idx="2225">
                  <c:v>292.83303382306218</c:v>
                </c:pt>
                <c:pt idx="2226">
                  <c:v>292.83303382306218</c:v>
                </c:pt>
                <c:pt idx="2227">
                  <c:v>292.69045349131119</c:v>
                </c:pt>
                <c:pt idx="2228">
                  <c:v>292.62140814218009</c:v>
                </c:pt>
                <c:pt idx="2229">
                  <c:v>292.62140814218009</c:v>
                </c:pt>
                <c:pt idx="2230">
                  <c:v>292.62140814218009</c:v>
                </c:pt>
                <c:pt idx="2231">
                  <c:v>292.42400653564931</c:v>
                </c:pt>
                <c:pt idx="2232">
                  <c:v>292.48160588208441</c:v>
                </c:pt>
                <c:pt idx="2233">
                  <c:v>292.733445293876</c:v>
                </c:pt>
                <c:pt idx="2234">
                  <c:v>292.56010076448842</c:v>
                </c:pt>
                <c:pt idx="2235">
                  <c:v>292.50409068803958</c:v>
                </c:pt>
                <c:pt idx="2236">
                  <c:v>292.55368161923565</c:v>
                </c:pt>
                <c:pt idx="2237">
                  <c:v>292.69831345731205</c:v>
                </c:pt>
                <c:pt idx="2238">
                  <c:v>292.62848211158087</c:v>
                </c:pt>
                <c:pt idx="2239">
                  <c:v>292.56563390042277</c:v>
                </c:pt>
                <c:pt idx="2240">
                  <c:v>292.60907051038049</c:v>
                </c:pt>
                <c:pt idx="2241">
                  <c:v>292.74816345934244</c:v>
                </c:pt>
                <c:pt idx="2242">
                  <c:v>292.74816345934244</c:v>
                </c:pt>
                <c:pt idx="2243">
                  <c:v>292.69601240206737</c:v>
                </c:pt>
                <c:pt idx="2244">
                  <c:v>292.69601240206737</c:v>
                </c:pt>
                <c:pt idx="2245">
                  <c:v>292.85377004567459</c:v>
                </c:pt>
                <c:pt idx="2246">
                  <c:v>292.76839304110712</c:v>
                </c:pt>
                <c:pt idx="2247">
                  <c:v>292.59155373699645</c:v>
                </c:pt>
                <c:pt idx="2248">
                  <c:v>292.7323983632968</c:v>
                </c:pt>
                <c:pt idx="2249">
                  <c:v>292.85915852696712</c:v>
                </c:pt>
                <c:pt idx="2250">
                  <c:v>292.67324267427045</c:v>
                </c:pt>
                <c:pt idx="2251">
                  <c:v>292.67324267427045</c:v>
                </c:pt>
                <c:pt idx="2252">
                  <c:v>292.83532656615904</c:v>
                </c:pt>
                <c:pt idx="2253">
                  <c:v>292.95179390954314</c:v>
                </c:pt>
                <c:pt idx="2254">
                  <c:v>292.95179390954314</c:v>
                </c:pt>
                <c:pt idx="2255">
                  <c:v>292.86095306672996</c:v>
                </c:pt>
                <c:pt idx="2256">
                  <c:v>292.97485776005698</c:v>
                </c:pt>
                <c:pt idx="2257">
                  <c:v>292.97485776005698</c:v>
                </c:pt>
                <c:pt idx="2258">
                  <c:v>292.87963478564615</c:v>
                </c:pt>
                <c:pt idx="2259">
                  <c:v>292.79167130708151</c:v>
                </c:pt>
                <c:pt idx="2260">
                  <c:v>292.71250417637339</c:v>
                </c:pt>
                <c:pt idx="2261">
                  <c:v>292.94125375873608</c:v>
                </c:pt>
                <c:pt idx="2262">
                  <c:v>292.94125375873608</c:v>
                </c:pt>
                <c:pt idx="2263">
                  <c:v>292.65241554457629</c:v>
                </c:pt>
                <c:pt idx="2264">
                  <c:v>292.78717399011862</c:v>
                </c:pt>
                <c:pt idx="2265">
                  <c:v>292.90845659110676</c:v>
                </c:pt>
                <c:pt idx="2266">
                  <c:v>292.71761093199609</c:v>
                </c:pt>
                <c:pt idx="2267">
                  <c:v>292.71761093199609</c:v>
                </c:pt>
                <c:pt idx="2268">
                  <c:v>292.97126485491685</c:v>
                </c:pt>
                <c:pt idx="2269">
                  <c:v>293.07413836942516</c:v>
                </c:pt>
                <c:pt idx="2270">
                  <c:v>293.07413836942516</c:v>
                </c:pt>
                <c:pt idx="2271">
                  <c:v>292.9600520792344</c:v>
                </c:pt>
                <c:pt idx="2272">
                  <c:v>293.06404687131095</c:v>
                </c:pt>
                <c:pt idx="2273">
                  <c:v>293.15764218417985</c:v>
                </c:pt>
                <c:pt idx="2274">
                  <c:v>293.15764218417985</c:v>
                </c:pt>
                <c:pt idx="2275">
                  <c:v>293.22769016918568</c:v>
                </c:pt>
                <c:pt idx="2276">
                  <c:v>293.22769016918568</c:v>
                </c:pt>
                <c:pt idx="2277">
                  <c:v>293.38442903704038</c:v>
                </c:pt>
                <c:pt idx="2278">
                  <c:v>293.24598613333632</c:v>
                </c:pt>
                <c:pt idx="2279">
                  <c:v>293.02138752000269</c:v>
                </c:pt>
                <c:pt idx="2280">
                  <c:v>293.11924876800242</c:v>
                </c:pt>
                <c:pt idx="2281">
                  <c:v>293.20732389120218</c:v>
                </c:pt>
                <c:pt idx="2282">
                  <c:v>292.98659150208198</c:v>
                </c:pt>
                <c:pt idx="2283">
                  <c:v>292.98659150208198</c:v>
                </c:pt>
                <c:pt idx="2284">
                  <c:v>293.28913911668644</c:v>
                </c:pt>
                <c:pt idx="2285">
                  <c:v>293.3602252050178</c:v>
                </c:pt>
                <c:pt idx="2286">
                  <c:v>293.3602252050178</c:v>
                </c:pt>
                <c:pt idx="2287">
                  <c:v>293.3602252050178</c:v>
                </c:pt>
                <c:pt idx="2288">
                  <c:v>293.46260417445802</c:v>
                </c:pt>
                <c:pt idx="2289">
                  <c:v>293.51634375701218</c:v>
                </c:pt>
                <c:pt idx="2290">
                  <c:v>293.46470938131097</c:v>
                </c:pt>
                <c:pt idx="2291">
                  <c:v>293.51823844317988</c:v>
                </c:pt>
                <c:pt idx="2292">
                  <c:v>293.56641459886185</c:v>
                </c:pt>
                <c:pt idx="2293">
                  <c:v>293.70977313897566</c:v>
                </c:pt>
                <c:pt idx="2294">
                  <c:v>293.63879582507809</c:v>
                </c:pt>
                <c:pt idx="2295">
                  <c:v>293.57491624257028</c:v>
                </c:pt>
                <c:pt idx="2296">
                  <c:v>293.81742461831328</c:v>
                </c:pt>
                <c:pt idx="2297">
                  <c:v>294.13568215648195</c:v>
                </c:pt>
                <c:pt idx="2298">
                  <c:v>294.32211394083379</c:v>
                </c:pt>
                <c:pt idx="2299">
                  <c:v>294.68990254675043</c:v>
                </c:pt>
                <c:pt idx="2300">
                  <c:v>295.02091229207542</c:v>
                </c:pt>
                <c:pt idx="2301">
                  <c:v>295.31882106286793</c:v>
                </c:pt>
                <c:pt idx="2302">
                  <c:v>295.38693895658116</c:v>
                </c:pt>
                <c:pt idx="2303">
                  <c:v>295.54824506092302</c:v>
                </c:pt>
                <c:pt idx="2304">
                  <c:v>295.99342055483072</c:v>
                </c:pt>
                <c:pt idx="2305">
                  <c:v>296.19407849934765</c:v>
                </c:pt>
                <c:pt idx="2306">
                  <c:v>296.37467064941291</c:v>
                </c:pt>
                <c:pt idx="2307">
                  <c:v>296.53720358447163</c:v>
                </c:pt>
                <c:pt idx="2308">
                  <c:v>296.78348322602443</c:v>
                </c:pt>
                <c:pt idx="2309">
                  <c:v>297.00513490342195</c:v>
                </c:pt>
                <c:pt idx="2310">
                  <c:v>297.10462141307977</c:v>
                </c:pt>
                <c:pt idx="2311">
                  <c:v>297.19415927177181</c:v>
                </c:pt>
                <c:pt idx="2312">
                  <c:v>297.57474334459465</c:v>
                </c:pt>
                <c:pt idx="2313">
                  <c:v>297.6172690101352</c:v>
                </c:pt>
                <c:pt idx="2314">
                  <c:v>297.55554210912169</c:v>
                </c:pt>
                <c:pt idx="2315">
                  <c:v>297.69998789820949</c:v>
                </c:pt>
                <c:pt idx="2316">
                  <c:v>297.92998910838855</c:v>
                </c:pt>
                <c:pt idx="2317">
                  <c:v>297.92998910838855</c:v>
                </c:pt>
                <c:pt idx="2318">
                  <c:v>297.92998910838855</c:v>
                </c:pt>
                <c:pt idx="2319">
                  <c:v>298.0489620600153</c:v>
                </c:pt>
                <c:pt idx="2320">
                  <c:v>298.2440658540138</c:v>
                </c:pt>
                <c:pt idx="2321">
                  <c:v>298.31965926861238</c:v>
                </c:pt>
                <c:pt idx="2322">
                  <c:v>298.18769334175113</c:v>
                </c:pt>
                <c:pt idx="2323">
                  <c:v>298.268924007576</c:v>
                </c:pt>
                <c:pt idx="2324">
                  <c:v>298.268924007576</c:v>
                </c:pt>
                <c:pt idx="2325">
                  <c:v>298.31782844613656</c:v>
                </c:pt>
                <c:pt idx="2326">
                  <c:v>298.38604560152288</c:v>
                </c:pt>
                <c:pt idx="2327">
                  <c:v>298.24744104137056</c:v>
                </c:pt>
                <c:pt idx="2328">
                  <c:v>298.52269693723355</c:v>
                </c:pt>
                <c:pt idx="2329">
                  <c:v>298.57042724351015</c:v>
                </c:pt>
                <c:pt idx="2330">
                  <c:v>298.41338451915914</c:v>
                </c:pt>
                <c:pt idx="2331">
                  <c:v>298.57204606724321</c:v>
                </c:pt>
                <c:pt idx="2332">
                  <c:v>298.71484146051887</c:v>
                </c:pt>
                <c:pt idx="2333">
                  <c:v>298.64335731446698</c:v>
                </c:pt>
                <c:pt idx="2334">
                  <c:v>298.57902158302028</c:v>
                </c:pt>
                <c:pt idx="2335">
                  <c:v>298.52111942471828</c:v>
                </c:pt>
                <c:pt idx="2336">
                  <c:v>298.66900748224646</c:v>
                </c:pt>
                <c:pt idx="2337">
                  <c:v>298.66900748224646</c:v>
                </c:pt>
                <c:pt idx="2338">
                  <c:v>298.5318960606196</c:v>
                </c:pt>
                <c:pt idx="2339">
                  <c:v>298.57870645455762</c:v>
                </c:pt>
                <c:pt idx="2340">
                  <c:v>298.72083580910186</c:v>
                </c:pt>
                <c:pt idx="2341">
                  <c:v>298.72083580910186</c:v>
                </c:pt>
                <c:pt idx="2342">
                  <c:v>298.6738770053725</c:v>
                </c:pt>
                <c:pt idx="2343">
                  <c:v>298.60648930483529</c:v>
                </c:pt>
                <c:pt idx="2344">
                  <c:v>298.84584037435178</c:v>
                </c:pt>
                <c:pt idx="2345">
                  <c:v>298.84584037435178</c:v>
                </c:pt>
                <c:pt idx="2346">
                  <c:v>298.67513070322491</c:v>
                </c:pt>
                <c:pt idx="2347">
                  <c:v>298.80761763290241</c:v>
                </c:pt>
                <c:pt idx="2348">
                  <c:v>298.92685586961215</c:v>
                </c:pt>
                <c:pt idx="2349">
                  <c:v>298.83417028265097</c:v>
                </c:pt>
                <c:pt idx="2350">
                  <c:v>298.75075325438587</c:v>
                </c:pt>
                <c:pt idx="2351">
                  <c:v>298.87567792894731</c:v>
                </c:pt>
                <c:pt idx="2352">
                  <c:v>298.98811013605257</c:v>
                </c:pt>
                <c:pt idx="2353">
                  <c:v>298.88929912244731</c:v>
                </c:pt>
                <c:pt idx="2354">
                  <c:v>298.80036921020258</c:v>
                </c:pt>
                <c:pt idx="2355">
                  <c:v>298.80036921020258</c:v>
                </c:pt>
                <c:pt idx="2356">
                  <c:v>298.93829906026411</c:v>
                </c:pt>
                <c:pt idx="2357">
                  <c:v>298.93829906026411</c:v>
                </c:pt>
                <c:pt idx="2358">
                  <c:v>298.93829906026411</c:v>
                </c:pt>
                <c:pt idx="2359">
                  <c:v>298.93829906026411</c:v>
                </c:pt>
                <c:pt idx="2360">
                  <c:v>299.05951801343929</c:v>
                </c:pt>
                <c:pt idx="2361">
                  <c:v>299.05951801343929</c:v>
                </c:pt>
                <c:pt idx="2362">
                  <c:v>298.8482095908858</c:v>
                </c:pt>
                <c:pt idx="2363">
                  <c:v>299.06338863179724</c:v>
                </c:pt>
                <c:pt idx="2364">
                  <c:v>299.06338863179724</c:v>
                </c:pt>
                <c:pt idx="2365">
                  <c:v>298.95134479175579</c:v>
                </c:pt>
                <c:pt idx="2366">
                  <c:v>298.85621031258023</c:v>
                </c:pt>
                <c:pt idx="2367">
                  <c:v>298.85621031258023</c:v>
                </c:pt>
                <c:pt idx="2368">
                  <c:v>298.98353035318996</c:v>
                </c:pt>
                <c:pt idx="2369">
                  <c:v>298.88517731787101</c:v>
                </c:pt>
                <c:pt idx="2370">
                  <c:v>298.79665958608393</c:v>
                </c:pt>
                <c:pt idx="2371">
                  <c:v>298.79665958608393</c:v>
                </c:pt>
                <c:pt idx="2372">
                  <c:v>298.93529426472799</c:v>
                </c:pt>
                <c:pt idx="2373">
                  <c:v>298.84176483825519</c:v>
                </c:pt>
                <c:pt idx="2374">
                  <c:v>298.75758835442969</c:v>
                </c:pt>
                <c:pt idx="2375">
                  <c:v>298.68182951898672</c:v>
                </c:pt>
                <c:pt idx="2376">
                  <c:v>298.81364656708803</c:v>
                </c:pt>
                <c:pt idx="2377">
                  <c:v>298.63228191037922</c:v>
                </c:pt>
                <c:pt idx="2378">
                  <c:v>298.5690537193413</c:v>
                </c:pt>
                <c:pt idx="2379">
                  <c:v>298.91214834740714</c:v>
                </c:pt>
                <c:pt idx="2380">
                  <c:v>298.91214834740714</c:v>
                </c:pt>
                <c:pt idx="2381">
                  <c:v>298.72884016139977</c:v>
                </c:pt>
                <c:pt idx="2382">
                  <c:v>298.65595614525984</c:v>
                </c:pt>
                <c:pt idx="2383">
                  <c:v>298.65595614525984</c:v>
                </c:pt>
                <c:pt idx="2384">
                  <c:v>298.82132447766043</c:v>
                </c:pt>
                <c:pt idx="2385">
                  <c:v>298.73919202989441</c:v>
                </c:pt>
                <c:pt idx="2386">
                  <c:v>298.66527282690498</c:v>
                </c:pt>
                <c:pt idx="2387">
                  <c:v>298.79874554421451</c:v>
                </c:pt>
                <c:pt idx="2388">
                  <c:v>298.79874554421451</c:v>
                </c:pt>
                <c:pt idx="2389">
                  <c:v>298.79874554421451</c:v>
                </c:pt>
                <c:pt idx="2390">
                  <c:v>298.79874554421451</c:v>
                </c:pt>
                <c:pt idx="2391">
                  <c:v>298.79874554421451</c:v>
                </c:pt>
                <c:pt idx="2392">
                  <c:v>299.08116125640322</c:v>
                </c:pt>
                <c:pt idx="2393">
                  <c:v>298.9730451307629</c:v>
                </c:pt>
                <c:pt idx="2394">
                  <c:v>298.77574061768661</c:v>
                </c:pt>
                <c:pt idx="2395">
                  <c:v>298.99816655591798</c:v>
                </c:pt>
                <c:pt idx="2396">
                  <c:v>299.09834990032618</c:v>
                </c:pt>
                <c:pt idx="2397">
                  <c:v>298.98851491029359</c:v>
                </c:pt>
                <c:pt idx="2398">
                  <c:v>299.08966341926424</c:v>
                </c:pt>
                <c:pt idx="2399">
                  <c:v>299.18069707733781</c:v>
                </c:pt>
                <c:pt idx="2400">
                  <c:v>299.26262736960405</c:v>
                </c:pt>
                <c:pt idx="2401">
                  <c:v>299.26262736960405</c:v>
                </c:pt>
                <c:pt idx="2402">
                  <c:v>299.1127281693793</c:v>
                </c:pt>
                <c:pt idx="2403">
                  <c:v>299.1127281693793</c:v>
                </c:pt>
                <c:pt idx="2404">
                  <c:v>298.99130981719725</c:v>
                </c:pt>
                <c:pt idx="2405">
                  <c:v>298.69217883547753</c:v>
                </c:pt>
                <c:pt idx="2406">
                  <c:v>298.42296095192984</c:v>
                </c:pt>
                <c:pt idx="2407">
                  <c:v>298.28066485673685</c:v>
                </c:pt>
                <c:pt idx="2408">
                  <c:v>298.0525983710632</c:v>
                </c:pt>
                <c:pt idx="2409">
                  <c:v>297.64733853395688</c:v>
                </c:pt>
                <c:pt idx="2410">
                  <c:v>297.28260468056118</c:v>
                </c:pt>
                <c:pt idx="2411">
                  <c:v>297.15434421250507</c:v>
                </c:pt>
                <c:pt idx="2412">
                  <c:v>296.83890979125454</c:v>
                </c:pt>
                <c:pt idx="2413">
                  <c:v>296.25501881212909</c:v>
                </c:pt>
                <c:pt idx="2414">
                  <c:v>295.92951693091618</c:v>
                </c:pt>
                <c:pt idx="2415">
                  <c:v>295.63656523782458</c:v>
                </c:pt>
                <c:pt idx="2416">
                  <c:v>295.2729087140421</c:v>
                </c:pt>
                <c:pt idx="2417">
                  <c:v>294.84561784263792</c:v>
                </c:pt>
                <c:pt idx="2418">
                  <c:v>294.46105605837414</c:v>
                </c:pt>
                <c:pt idx="2419">
                  <c:v>294.2149504525367</c:v>
                </c:pt>
                <c:pt idx="2420">
                  <c:v>294.09345540728305</c:v>
                </c:pt>
                <c:pt idx="2421">
                  <c:v>293.78410986655479</c:v>
                </c:pt>
                <c:pt idx="2422">
                  <c:v>293.50569887989934</c:v>
                </c:pt>
                <c:pt idx="2423">
                  <c:v>293.45512899190942</c:v>
                </c:pt>
                <c:pt idx="2424">
                  <c:v>293.20961609271853</c:v>
                </c:pt>
                <c:pt idx="2425">
                  <c:v>292.78865448344669</c:v>
                </c:pt>
                <c:pt idx="2426">
                  <c:v>292.50978903510202</c:v>
                </c:pt>
                <c:pt idx="2427">
                  <c:v>292.55881013159183</c:v>
                </c:pt>
                <c:pt idx="2428">
                  <c:v>292.30292911843264</c:v>
                </c:pt>
                <c:pt idx="2429">
                  <c:v>291.97263620658936</c:v>
                </c:pt>
                <c:pt idx="2430">
                  <c:v>291.77537258593043</c:v>
                </c:pt>
                <c:pt idx="2431">
                  <c:v>291.69783532733743</c:v>
                </c:pt>
                <c:pt idx="2432">
                  <c:v>291.62805179460372</c:v>
                </c:pt>
                <c:pt idx="2433">
                  <c:v>291.46524661514337</c:v>
                </c:pt>
                <c:pt idx="2434">
                  <c:v>291.31872195362905</c:v>
                </c:pt>
                <c:pt idx="2435">
                  <c:v>291.38684975826612</c:v>
                </c:pt>
                <c:pt idx="2436">
                  <c:v>291.38684975826612</c:v>
                </c:pt>
                <c:pt idx="2437">
                  <c:v>291.21334830419562</c:v>
                </c:pt>
                <c:pt idx="2438">
                  <c:v>291.21334830419562</c:v>
                </c:pt>
                <c:pt idx="2439">
                  <c:v>291.27281212639849</c:v>
                </c:pt>
                <c:pt idx="2440">
                  <c:v>291.27281212639849</c:v>
                </c:pt>
                <c:pt idx="2441">
                  <c:v>291.0209778223828</c:v>
                </c:pt>
                <c:pt idx="2442">
                  <c:v>291.0209778223828</c:v>
                </c:pt>
                <c:pt idx="2443">
                  <c:v>291.3169920361301</c:v>
                </c:pt>
                <c:pt idx="2444">
                  <c:v>291.18529283251712</c:v>
                </c:pt>
                <c:pt idx="2445">
                  <c:v>291.06676354926543</c:v>
                </c:pt>
                <c:pt idx="2446">
                  <c:v>291.06676354926543</c:v>
                </c:pt>
                <c:pt idx="2447">
                  <c:v>291.15407847490502</c:v>
                </c:pt>
                <c:pt idx="2448">
                  <c:v>291.03867062741455</c:v>
                </c:pt>
                <c:pt idx="2449">
                  <c:v>291.03867062741455</c:v>
                </c:pt>
                <c:pt idx="2450">
                  <c:v>290.93132320820581</c:v>
                </c:pt>
                <c:pt idx="2451">
                  <c:v>291.03819088738521</c:v>
                </c:pt>
                <c:pt idx="2452">
                  <c:v>291.03819088738521</c:v>
                </c:pt>
                <c:pt idx="2453">
                  <c:v>290.83093461878201</c:v>
                </c:pt>
                <c:pt idx="2454">
                  <c:v>290.94784115690379</c:v>
                </c:pt>
                <c:pt idx="2455">
                  <c:v>290.94784115690379</c:v>
                </c:pt>
                <c:pt idx="2456">
                  <c:v>290.94784115690379</c:v>
                </c:pt>
                <c:pt idx="2457">
                  <c:v>290.76197620338291</c:v>
                </c:pt>
                <c:pt idx="2458">
                  <c:v>290.68577858304462</c:v>
                </c:pt>
                <c:pt idx="2459">
                  <c:v>290.81720072474013</c:v>
                </c:pt>
                <c:pt idx="2460">
                  <c:v>290.73548065226612</c:v>
                </c:pt>
                <c:pt idx="2461">
                  <c:v>290.46193258703954</c:v>
                </c:pt>
                <c:pt idx="2462">
                  <c:v>290.61573932833556</c:v>
                </c:pt>
                <c:pt idx="2463">
                  <c:v>290.75416539550201</c:v>
                </c:pt>
                <c:pt idx="2464">
                  <c:v>290.67874885595182</c:v>
                </c:pt>
                <c:pt idx="2465">
                  <c:v>290.81087397035662</c:v>
                </c:pt>
                <c:pt idx="2466">
                  <c:v>290.81087397035662</c:v>
                </c:pt>
                <c:pt idx="2467">
                  <c:v>290.94680791598887</c:v>
                </c:pt>
                <c:pt idx="2468">
                  <c:v>290.94680791598887</c:v>
                </c:pt>
                <c:pt idx="2469">
                  <c:v>290.75691441195102</c:v>
                </c:pt>
                <c:pt idx="2470">
                  <c:v>290.75691441195102</c:v>
                </c:pt>
                <c:pt idx="2471">
                  <c:v>290.90310067368034</c:v>
                </c:pt>
                <c:pt idx="2472">
                  <c:v>290.7127906063123</c:v>
                </c:pt>
                <c:pt idx="2473">
                  <c:v>290.64151154568106</c:v>
                </c:pt>
                <c:pt idx="2474">
                  <c:v>290.77736039111295</c:v>
                </c:pt>
                <c:pt idx="2475">
                  <c:v>290.89962435200164</c:v>
                </c:pt>
                <c:pt idx="2476">
                  <c:v>290.89962435200164</c:v>
                </c:pt>
                <c:pt idx="2477">
                  <c:v>290.81869572512136</c:v>
                </c:pt>
                <c:pt idx="2478">
                  <c:v>290.93682615260923</c:v>
                </c:pt>
                <c:pt idx="2479">
                  <c:v>291.04314353734833</c:v>
                </c:pt>
                <c:pt idx="2480">
                  <c:v>290.93882918361351</c:v>
                </c:pt>
                <c:pt idx="2481">
                  <c:v>290.93882918361351</c:v>
                </c:pt>
                <c:pt idx="2482">
                  <c:v>291.050451638727</c:v>
                </c:pt>
                <c:pt idx="2483">
                  <c:v>291.14540647485427</c:v>
                </c:pt>
                <c:pt idx="2484">
                  <c:v>291.23086582736886</c:v>
                </c:pt>
                <c:pt idx="2485">
                  <c:v>291.23086582736886</c:v>
                </c:pt>
                <c:pt idx="2486">
                  <c:v>291.28700132016877</c:v>
                </c:pt>
                <c:pt idx="2487">
                  <c:v>291.35830118815187</c:v>
                </c:pt>
                <c:pt idx="2488">
                  <c:v>291.35830118815187</c:v>
                </c:pt>
                <c:pt idx="2489">
                  <c:v>291.35830118815187</c:v>
                </c:pt>
                <c:pt idx="2490">
                  <c:v>291.36120156616272</c:v>
                </c:pt>
                <c:pt idx="2491">
                  <c:v>291.52508140954649</c:v>
                </c:pt>
                <c:pt idx="2492">
                  <c:v>291.27257326859183</c:v>
                </c:pt>
                <c:pt idx="2493">
                  <c:v>291.27257326859183</c:v>
                </c:pt>
                <c:pt idx="2494">
                  <c:v>291.32078434755937</c:v>
                </c:pt>
                <c:pt idx="2495">
                  <c:v>291.32078434755937</c:v>
                </c:pt>
                <c:pt idx="2496">
                  <c:v>291.32078434755937</c:v>
                </c:pt>
                <c:pt idx="2497">
                  <c:v>291.32078434755937</c:v>
                </c:pt>
                <c:pt idx="2498">
                  <c:v>291.32078434755937</c:v>
                </c:pt>
                <c:pt idx="2499">
                  <c:v>291.28941994939038</c:v>
                </c:pt>
                <c:pt idx="2500">
                  <c:v>291.16047795445132</c:v>
                </c:pt>
                <c:pt idx="2501">
                  <c:v>290.84443015900621</c:v>
                </c:pt>
                <c:pt idx="2502">
                  <c:v>290.95998714310559</c:v>
                </c:pt>
                <c:pt idx="2503">
                  <c:v>290.95998714310559</c:v>
                </c:pt>
                <c:pt idx="2504">
                  <c:v>290.76758958591552</c:v>
                </c:pt>
                <c:pt idx="2505">
                  <c:v>290.69083062732398</c:v>
                </c:pt>
                <c:pt idx="2506">
                  <c:v>290.69083062732398</c:v>
                </c:pt>
                <c:pt idx="2507">
                  <c:v>290.84957280813245</c:v>
                </c:pt>
                <c:pt idx="2508">
                  <c:v>290.76461552731922</c:v>
                </c:pt>
                <c:pt idx="2509">
                  <c:v>290.48815397458731</c:v>
                </c:pt>
                <c:pt idx="2510">
                  <c:v>290.63933857712857</c:v>
                </c:pt>
                <c:pt idx="2511">
                  <c:v>290.63933857712857</c:v>
                </c:pt>
                <c:pt idx="2512">
                  <c:v>290.50786424747412</c:v>
                </c:pt>
                <c:pt idx="2513">
                  <c:v>290.45707782272672</c:v>
                </c:pt>
                <c:pt idx="2514">
                  <c:v>290.41137004045407</c:v>
                </c:pt>
                <c:pt idx="2515">
                  <c:v>290.47023303640867</c:v>
                </c:pt>
                <c:pt idx="2516">
                  <c:v>290.42320973276782</c:v>
                </c:pt>
                <c:pt idx="2517">
                  <c:v>290.18088875949104</c:v>
                </c:pt>
                <c:pt idx="2518">
                  <c:v>290.36279988354192</c:v>
                </c:pt>
                <c:pt idx="2519">
                  <c:v>290.42651989518777</c:v>
                </c:pt>
                <c:pt idx="2520">
                  <c:v>290.28386790566896</c:v>
                </c:pt>
                <c:pt idx="2521">
                  <c:v>290.28386790566896</c:v>
                </c:pt>
                <c:pt idx="2522">
                  <c:v>290.32993300359186</c:v>
                </c:pt>
                <c:pt idx="2523">
                  <c:v>290.32993300359186</c:v>
                </c:pt>
                <c:pt idx="2524">
                  <c:v>290.16724573290941</c:v>
                </c:pt>
                <c:pt idx="2525">
                  <c:v>289.95052115961846</c:v>
                </c:pt>
                <c:pt idx="2526">
                  <c:v>290.05546904365667</c:v>
                </c:pt>
                <c:pt idx="2527">
                  <c:v>290.05546904365667</c:v>
                </c:pt>
                <c:pt idx="2528">
                  <c:v>289.94492992536192</c:v>
                </c:pt>
                <c:pt idx="2529">
                  <c:v>289.94492992536192</c:v>
                </c:pt>
                <c:pt idx="2530">
                  <c:v>289.94492992536192</c:v>
                </c:pt>
                <c:pt idx="2531">
                  <c:v>289.94492992536192</c:v>
                </c:pt>
                <c:pt idx="2532">
                  <c:v>289.76386852402999</c:v>
                </c:pt>
                <c:pt idx="2533">
                  <c:v>289.58748167162702</c:v>
                </c:pt>
                <c:pt idx="2534">
                  <c:v>289.62873350446432</c:v>
                </c:pt>
                <c:pt idx="2535">
                  <c:v>289.56586015401786</c:v>
                </c:pt>
                <c:pt idx="2536">
                  <c:v>289.20927413861608</c:v>
                </c:pt>
                <c:pt idx="2537">
                  <c:v>289.20927413861608</c:v>
                </c:pt>
                <c:pt idx="2538">
                  <c:v>289.26951205227903</c:v>
                </c:pt>
                <c:pt idx="2539">
                  <c:v>289.26951205227903</c:v>
                </c:pt>
                <c:pt idx="2540">
                  <c:v>289.11830476234599</c:v>
                </c:pt>
                <c:pt idx="2541">
                  <c:v>289.00647428611143</c:v>
                </c:pt>
                <c:pt idx="2542">
                  <c:v>289.00647428611143</c:v>
                </c:pt>
                <c:pt idx="2543">
                  <c:v>288.90524417175027</c:v>
                </c:pt>
                <c:pt idx="2544">
                  <c:v>288.81471975457526</c:v>
                </c:pt>
                <c:pt idx="2545">
                  <c:v>288.93324777911772</c:v>
                </c:pt>
                <c:pt idx="2546">
                  <c:v>289.139923001206</c:v>
                </c:pt>
                <c:pt idx="2547">
                  <c:v>289.42593070108541</c:v>
                </c:pt>
                <c:pt idx="2548">
                  <c:v>289.68333763097684</c:v>
                </c:pt>
                <c:pt idx="2549">
                  <c:v>290.11500386787912</c:v>
                </c:pt>
                <c:pt idx="2550">
                  <c:v>290.70350348109122</c:v>
                </c:pt>
                <c:pt idx="2551">
                  <c:v>291.1331531329821</c:v>
                </c:pt>
                <c:pt idx="2552">
                  <c:v>291.31983781968393</c:v>
                </c:pt>
                <c:pt idx="2553">
                  <c:v>291.78785403771559</c:v>
                </c:pt>
                <c:pt idx="2554">
                  <c:v>292.20906863394407</c:v>
                </c:pt>
                <c:pt idx="2555">
                  <c:v>292.48816177054965</c:v>
                </c:pt>
                <c:pt idx="2556">
                  <c:v>292.63934559349468</c:v>
                </c:pt>
                <c:pt idx="2557">
                  <c:v>292.97541103414522</c:v>
                </c:pt>
                <c:pt idx="2558">
                  <c:v>293.27786993073073</c:v>
                </c:pt>
                <c:pt idx="2559">
                  <c:v>293.55008293765769</c:v>
                </c:pt>
                <c:pt idx="2560">
                  <c:v>293.69507464389193</c:v>
                </c:pt>
                <c:pt idx="2561">
                  <c:v>293.92556717950276</c:v>
                </c:pt>
                <c:pt idx="2562">
                  <c:v>294.23301046155251</c:v>
                </c:pt>
                <c:pt idx="2563">
                  <c:v>294.60970941539728</c:v>
                </c:pt>
                <c:pt idx="2564">
                  <c:v>294.7487384738576</c:v>
                </c:pt>
                <c:pt idx="2565">
                  <c:v>294.67386462647181</c:v>
                </c:pt>
                <c:pt idx="2566">
                  <c:v>295.00647816382462</c:v>
                </c:pt>
                <c:pt idx="2567">
                  <c:v>295.00647816382462</c:v>
                </c:pt>
                <c:pt idx="2568">
                  <c:v>294.90524731269795</c:v>
                </c:pt>
                <c:pt idx="2569">
                  <c:v>295.21472258142819</c:v>
                </c:pt>
                <c:pt idx="2570">
                  <c:v>295.39325032328537</c:v>
                </c:pt>
                <c:pt idx="2571">
                  <c:v>295.55392529095684</c:v>
                </c:pt>
                <c:pt idx="2572">
                  <c:v>295.59853276186118</c:v>
                </c:pt>
                <c:pt idx="2573">
                  <c:v>295.73867948567505</c:v>
                </c:pt>
                <c:pt idx="2574">
                  <c:v>295.86481153710753</c:v>
                </c:pt>
                <c:pt idx="2575">
                  <c:v>295.97833038339678</c:v>
                </c:pt>
                <c:pt idx="2576">
                  <c:v>295.88049734505711</c:v>
                </c:pt>
                <c:pt idx="2577">
                  <c:v>295.99244761055138</c:v>
                </c:pt>
                <c:pt idx="2578">
                  <c:v>296.09320284949627</c:v>
                </c:pt>
                <c:pt idx="2579">
                  <c:v>296.18388256454665</c:v>
                </c:pt>
                <c:pt idx="2580">
                  <c:v>296.265494308092</c:v>
                </c:pt>
                <c:pt idx="2581">
                  <c:v>296.33894487728281</c:v>
                </c:pt>
                <c:pt idx="2582">
                  <c:v>296.60505038955449</c:v>
                </c:pt>
                <c:pt idx="2583">
                  <c:v>296.54454535059909</c:v>
                </c:pt>
                <c:pt idx="2584">
                  <c:v>296.39009081553917</c:v>
                </c:pt>
                <c:pt idx="2585">
                  <c:v>296.55108173398526</c:v>
                </c:pt>
                <c:pt idx="2586">
                  <c:v>296.69597356058676</c:v>
                </c:pt>
                <c:pt idx="2587">
                  <c:v>296.52637620452811</c:v>
                </c:pt>
                <c:pt idx="2588">
                  <c:v>296.57373858407527</c:v>
                </c:pt>
                <c:pt idx="2589">
                  <c:v>296.51636472566776</c:v>
                </c:pt>
                <c:pt idx="2590">
                  <c:v>296.66472825310098</c:v>
                </c:pt>
                <c:pt idx="2591">
                  <c:v>296.79825542779088</c:v>
                </c:pt>
                <c:pt idx="2592">
                  <c:v>296.7184298850118</c:v>
                </c:pt>
                <c:pt idx="2593">
                  <c:v>296.84658689651064</c:v>
                </c:pt>
                <c:pt idx="2594">
                  <c:v>296.96192820685962</c:v>
                </c:pt>
                <c:pt idx="2595">
                  <c:v>296.96192820685962</c:v>
                </c:pt>
                <c:pt idx="2596">
                  <c:v>296.86916184755631</c:v>
                </c:pt>
                <c:pt idx="2597">
                  <c:v>296.98224566280072</c:v>
                </c:pt>
                <c:pt idx="2598">
                  <c:v>297.08402109652064</c:v>
                </c:pt>
                <c:pt idx="2599">
                  <c:v>297.08402109652064</c:v>
                </c:pt>
                <c:pt idx="2600">
                  <c:v>296.96805708818175</c:v>
                </c:pt>
                <c:pt idx="2601">
                  <c:v>297.17125137936358</c:v>
                </c:pt>
                <c:pt idx="2602">
                  <c:v>297.25412624142723</c:v>
                </c:pt>
                <c:pt idx="2603">
                  <c:v>297.25412624142723</c:v>
                </c:pt>
                <c:pt idx="2604">
                  <c:v>297.25412624142723</c:v>
                </c:pt>
                <c:pt idx="2605">
                  <c:v>297.28525803000048</c:v>
                </c:pt>
                <c:pt idx="2606">
                  <c:v>297.35673222700046</c:v>
                </c:pt>
                <c:pt idx="2607">
                  <c:v>297.22105900430046</c:v>
                </c:pt>
                <c:pt idx="2608">
                  <c:v>297.09895310387043</c:v>
                </c:pt>
                <c:pt idx="2609">
                  <c:v>296.98905779348343</c:v>
                </c:pt>
                <c:pt idx="2610">
                  <c:v>297.09015201413513</c:v>
                </c:pt>
                <c:pt idx="2611">
                  <c:v>297.09015201413513</c:v>
                </c:pt>
                <c:pt idx="2612">
                  <c:v>296.97302313144951</c:v>
                </c:pt>
                <c:pt idx="2613">
                  <c:v>297.0757208183046</c:v>
                </c:pt>
                <c:pt idx="2614">
                  <c:v>297.16814873647417</c:v>
                </c:pt>
                <c:pt idx="2615">
                  <c:v>297.05133386282677</c:v>
                </c:pt>
                <c:pt idx="2616">
                  <c:v>296.94620047654411</c:v>
                </c:pt>
                <c:pt idx="2617">
                  <c:v>297.1515804288897</c:v>
                </c:pt>
                <c:pt idx="2618">
                  <c:v>297.1515804288897</c:v>
                </c:pt>
                <c:pt idx="2619">
                  <c:v>297.02278014740068</c:v>
                </c:pt>
                <c:pt idx="2620">
                  <c:v>296.92050213266066</c:v>
                </c:pt>
                <c:pt idx="2621">
                  <c:v>297.02845191939463</c:v>
                </c:pt>
                <c:pt idx="2622">
                  <c:v>297.22560672745516</c:v>
                </c:pt>
                <c:pt idx="2623">
                  <c:v>297.22560672745516</c:v>
                </c:pt>
                <c:pt idx="2624">
                  <c:v>297.22560672745516</c:v>
                </c:pt>
                <c:pt idx="2625">
                  <c:v>297.26446730431485</c:v>
                </c:pt>
                <c:pt idx="2626">
                  <c:v>297.26446730431485</c:v>
                </c:pt>
                <c:pt idx="2627">
                  <c:v>297.26446730431485</c:v>
                </c:pt>
                <c:pt idx="2628">
                  <c:v>297.26446730431485</c:v>
                </c:pt>
                <c:pt idx="2629">
                  <c:v>297.27351699836095</c:v>
                </c:pt>
                <c:pt idx="2630">
                  <c:v>297.34616529852485</c:v>
                </c:pt>
                <c:pt idx="2631">
                  <c:v>297.11154876867238</c:v>
                </c:pt>
                <c:pt idx="2632">
                  <c:v>297.00039389180517</c:v>
                </c:pt>
                <c:pt idx="2633">
                  <c:v>297.20035450262463</c:v>
                </c:pt>
                <c:pt idx="2634">
                  <c:v>297.20035450262463</c:v>
                </c:pt>
                <c:pt idx="2635">
                  <c:v>296.96228714712595</c:v>
                </c:pt>
                <c:pt idx="2636">
                  <c:v>296.86605843241341</c:v>
                </c:pt>
                <c:pt idx="2637">
                  <c:v>296.67945258917206</c:v>
                </c:pt>
                <c:pt idx="2638">
                  <c:v>296.41150733025484</c:v>
                </c:pt>
                <c:pt idx="2639">
                  <c:v>296.07035659722936</c:v>
                </c:pt>
                <c:pt idx="2640">
                  <c:v>295.46332093750641</c:v>
                </c:pt>
                <c:pt idx="2641">
                  <c:v>295.11698884375579</c:v>
                </c:pt>
                <c:pt idx="2642">
                  <c:v>294.70528995938025</c:v>
                </c:pt>
                <c:pt idx="2643">
                  <c:v>294.23476096344223</c:v>
                </c:pt>
                <c:pt idx="2644">
                  <c:v>293.81128486709804</c:v>
                </c:pt>
                <c:pt idx="2645">
                  <c:v>293.63015638038826</c:v>
                </c:pt>
                <c:pt idx="2646">
                  <c:v>293.36714074234948</c:v>
                </c:pt>
                <c:pt idx="2647">
                  <c:v>292.83042666811457</c:v>
                </c:pt>
                <c:pt idx="2648">
                  <c:v>292.44738400130308</c:v>
                </c:pt>
                <c:pt idx="2649">
                  <c:v>292.3026456011728</c:v>
                </c:pt>
                <c:pt idx="2650">
                  <c:v>291.97238104105548</c:v>
                </c:pt>
                <c:pt idx="2651">
                  <c:v>291.57514293694993</c:v>
                </c:pt>
                <c:pt idx="2652">
                  <c:v>291.51762864325497</c:v>
                </c:pt>
                <c:pt idx="2653">
                  <c:v>291.3658657789295</c:v>
                </c:pt>
                <c:pt idx="2654">
                  <c:v>291.22927920103655</c:v>
                </c:pt>
                <c:pt idx="2655">
                  <c:v>291.10635128093293</c:v>
                </c:pt>
                <c:pt idx="2656">
                  <c:v>290.79571615283965</c:v>
                </c:pt>
                <c:pt idx="2657">
                  <c:v>290.79571615283965</c:v>
                </c:pt>
                <c:pt idx="2658">
                  <c:v>290.73453008380017</c:v>
                </c:pt>
                <c:pt idx="2659">
                  <c:v>290.46107707542018</c:v>
                </c:pt>
                <c:pt idx="2660">
                  <c:v>290.31496936787812</c:v>
                </c:pt>
                <c:pt idx="2661">
                  <c:v>290.38347243109035</c:v>
                </c:pt>
                <c:pt idx="2662">
                  <c:v>290.14512518798136</c:v>
                </c:pt>
                <c:pt idx="2663">
                  <c:v>289.83061266918321</c:v>
                </c:pt>
                <c:pt idx="2664">
                  <c:v>289.74755140226489</c:v>
                </c:pt>
                <c:pt idx="2665">
                  <c:v>289.74755140226489</c:v>
                </c:pt>
                <c:pt idx="2666">
                  <c:v>289.69551663583457</c:v>
                </c:pt>
                <c:pt idx="2667">
                  <c:v>289.42596497225111</c:v>
                </c:pt>
                <c:pt idx="2668">
                  <c:v>289.38336847502597</c:v>
                </c:pt>
                <c:pt idx="2669">
                  <c:v>289.38336847502597</c:v>
                </c:pt>
                <c:pt idx="2670">
                  <c:v>289.21052846477107</c:v>
                </c:pt>
                <c:pt idx="2671">
                  <c:v>289.08947561829399</c:v>
                </c:pt>
                <c:pt idx="2672">
                  <c:v>288.88052805646458</c:v>
                </c:pt>
                <c:pt idx="2673">
                  <c:v>288.88052805646458</c:v>
                </c:pt>
                <c:pt idx="2674">
                  <c:v>288.88052805646458</c:v>
                </c:pt>
                <c:pt idx="2675">
                  <c:v>288.71290495316265</c:v>
                </c:pt>
                <c:pt idx="2676">
                  <c:v>288.71290495316265</c:v>
                </c:pt>
                <c:pt idx="2677">
                  <c:v>288.71290495316265</c:v>
                </c:pt>
                <c:pt idx="2678">
                  <c:v>288.69070771085558</c:v>
                </c:pt>
                <c:pt idx="2679">
                  <c:v>288.42163693977005</c:v>
                </c:pt>
                <c:pt idx="2680">
                  <c:v>288.37947324579306</c:v>
                </c:pt>
                <c:pt idx="2681">
                  <c:v>288.54152592121375</c:v>
                </c:pt>
                <c:pt idx="2682">
                  <c:v>288.48737332909241</c:v>
                </c:pt>
                <c:pt idx="2683">
                  <c:v>288.33863599618314</c:v>
                </c:pt>
                <c:pt idx="2684">
                  <c:v>288.50477239656482</c:v>
                </c:pt>
                <c:pt idx="2685">
                  <c:v>288.55429515690832</c:v>
                </c:pt>
                <c:pt idx="2686">
                  <c:v>288.49886564121749</c:v>
                </c:pt>
                <c:pt idx="2687">
                  <c:v>288.44897907709577</c:v>
                </c:pt>
                <c:pt idx="2688">
                  <c:v>288.40408116938619</c:v>
                </c:pt>
                <c:pt idx="2689">
                  <c:v>288.46367305244758</c:v>
                </c:pt>
                <c:pt idx="2690">
                  <c:v>288.41730574720282</c:v>
                </c:pt>
                <c:pt idx="2691">
                  <c:v>288.27557517248255</c:v>
                </c:pt>
                <c:pt idx="2692">
                  <c:v>288.27557517248255</c:v>
                </c:pt>
                <c:pt idx="2693">
                  <c:v>288.27557517248255</c:v>
                </c:pt>
                <c:pt idx="2694">
                  <c:v>288.10089430073981</c:v>
                </c:pt>
                <c:pt idx="2695">
                  <c:v>287.89080487066587</c:v>
                </c:pt>
                <c:pt idx="2696">
                  <c:v>287.80172438359926</c:v>
                </c:pt>
                <c:pt idx="2697">
                  <c:v>288.02155194523937</c:v>
                </c:pt>
                <c:pt idx="2698">
                  <c:v>287.91939675071541</c:v>
                </c:pt>
                <c:pt idx="2699">
                  <c:v>287.82745707564385</c:v>
                </c:pt>
                <c:pt idx="2700">
                  <c:v>287.82745707564385</c:v>
                </c:pt>
                <c:pt idx="2701">
                  <c:v>287.82745707564385</c:v>
                </c:pt>
                <c:pt idx="2702">
                  <c:v>287.77421620814437</c:v>
                </c:pt>
                <c:pt idx="2703">
                  <c:v>287.77421620814437</c:v>
                </c:pt>
                <c:pt idx="2704">
                  <c:v>287.71711512859696</c:v>
                </c:pt>
                <c:pt idx="2705">
                  <c:v>287.84540361573727</c:v>
                </c:pt>
                <c:pt idx="2706">
                  <c:v>287.66086325416359</c:v>
                </c:pt>
                <c:pt idx="2707">
                  <c:v>287.49477692874729</c:v>
                </c:pt>
                <c:pt idx="2708">
                  <c:v>287.74529923587255</c:v>
                </c:pt>
                <c:pt idx="2709">
                  <c:v>287.87076931228529</c:v>
                </c:pt>
                <c:pt idx="2710">
                  <c:v>287.78369238105677</c:v>
                </c:pt>
                <c:pt idx="2711">
                  <c:v>287.60532314295114</c:v>
                </c:pt>
                <c:pt idx="2712">
                  <c:v>287.60532314295114</c:v>
                </c:pt>
                <c:pt idx="2713">
                  <c:v>287.60532314295114</c:v>
                </c:pt>
                <c:pt idx="2714">
                  <c:v>287.61228057121139</c:v>
                </c:pt>
                <c:pt idx="2715">
                  <c:v>287.45105251409029</c:v>
                </c:pt>
                <c:pt idx="2716">
                  <c:v>287.60594726268124</c:v>
                </c:pt>
                <c:pt idx="2717">
                  <c:v>287.54535253641313</c:v>
                </c:pt>
                <c:pt idx="2718">
                  <c:v>287.49081728277184</c:v>
                </c:pt>
                <c:pt idx="2719">
                  <c:v>287.54173555449466</c:v>
                </c:pt>
                <c:pt idx="2720">
                  <c:v>287.58756199904519</c:v>
                </c:pt>
                <c:pt idx="2721">
                  <c:v>287.72880579914067</c:v>
                </c:pt>
                <c:pt idx="2722">
                  <c:v>287.65592521922662</c:v>
                </c:pt>
                <c:pt idx="2723">
                  <c:v>287.49033269730398</c:v>
                </c:pt>
                <c:pt idx="2724">
                  <c:v>287.64129942757359</c:v>
                </c:pt>
                <c:pt idx="2725">
                  <c:v>287.77716948481623</c:v>
                </c:pt>
                <c:pt idx="2726">
                  <c:v>287.49945253633462</c:v>
                </c:pt>
                <c:pt idx="2727">
                  <c:v>287.44950728270118</c:v>
                </c:pt>
                <c:pt idx="2728">
                  <c:v>287.60455655443104</c:v>
                </c:pt>
                <c:pt idx="2729">
                  <c:v>287.74410089898794</c:v>
                </c:pt>
                <c:pt idx="2730">
                  <c:v>287.66969080908916</c:v>
                </c:pt>
                <c:pt idx="2731">
                  <c:v>287.60272172818026</c:v>
                </c:pt>
                <c:pt idx="2732">
                  <c:v>287.74244955536221</c:v>
                </c:pt>
                <c:pt idx="2733">
                  <c:v>287.74244955536221</c:v>
                </c:pt>
                <c:pt idx="2734">
                  <c:v>287.69138413984336</c:v>
                </c:pt>
                <c:pt idx="2735">
                  <c:v>287.52224572585908</c:v>
                </c:pt>
                <c:pt idx="2736">
                  <c:v>287.67002115327318</c:v>
                </c:pt>
                <c:pt idx="2737">
                  <c:v>287.67002115327318</c:v>
                </c:pt>
                <c:pt idx="2738">
                  <c:v>287.63271713415128</c:v>
                </c:pt>
                <c:pt idx="2739">
                  <c:v>287.56944542073614</c:v>
                </c:pt>
                <c:pt idx="2740">
                  <c:v>287.91250087866257</c:v>
                </c:pt>
                <c:pt idx="2741">
                  <c:v>287.91250087866257</c:v>
                </c:pt>
                <c:pt idx="2742">
                  <c:v>287.8291257117167</c:v>
                </c:pt>
                <c:pt idx="2743">
                  <c:v>287.8291257117167</c:v>
                </c:pt>
                <c:pt idx="2744">
                  <c:v>288.06159182649054</c:v>
                </c:pt>
                <c:pt idx="2745">
                  <c:v>288.06159182649054</c:v>
                </c:pt>
                <c:pt idx="2746">
                  <c:v>288.06159182649054</c:v>
                </c:pt>
                <c:pt idx="2747">
                  <c:v>288.06159182649054</c:v>
                </c:pt>
                <c:pt idx="2748">
                  <c:v>288.06159182649054</c:v>
                </c:pt>
                <c:pt idx="2749">
                  <c:v>288.06159182649054</c:v>
                </c:pt>
                <c:pt idx="2750">
                  <c:v>288.06159182649054</c:v>
                </c:pt>
                <c:pt idx="2751">
                  <c:v>288.06159182649054</c:v>
                </c:pt>
                <c:pt idx="2752">
                  <c:v>288.06159182649054</c:v>
                </c:pt>
                <c:pt idx="2753">
                  <c:v>288.12386193553749</c:v>
                </c:pt>
                <c:pt idx="2754">
                  <c:v>288.01147574198376</c:v>
                </c:pt>
                <c:pt idx="2755">
                  <c:v>287.91032816778539</c:v>
                </c:pt>
                <c:pt idx="2756">
                  <c:v>288.11929535100688</c:v>
                </c:pt>
                <c:pt idx="2757">
                  <c:v>288.11929535100688</c:v>
                </c:pt>
                <c:pt idx="2758">
                  <c:v>287.99662923431561</c:v>
                </c:pt>
                <c:pt idx="2759">
                  <c:v>287.99662923431561</c:v>
                </c:pt>
                <c:pt idx="2760">
                  <c:v>288.09726967979566</c:v>
                </c:pt>
                <c:pt idx="2761">
                  <c:v>288.09726967979566</c:v>
                </c:pt>
                <c:pt idx="2762">
                  <c:v>288.09726967979566</c:v>
                </c:pt>
                <c:pt idx="2763">
                  <c:v>287.97090959657106</c:v>
                </c:pt>
                <c:pt idx="2764">
                  <c:v>287.97090959657106</c:v>
                </c:pt>
                <c:pt idx="2765">
                  <c:v>287.97090959657106</c:v>
                </c:pt>
                <c:pt idx="2766">
                  <c:v>287.87879309590033</c:v>
                </c:pt>
                <c:pt idx="2767">
                  <c:v>287.99091378631027</c:v>
                </c:pt>
                <c:pt idx="2768">
                  <c:v>287.99091378631027</c:v>
                </c:pt>
                <c:pt idx="2769">
                  <c:v>288.09264016691134</c:v>
                </c:pt>
                <c:pt idx="2770">
                  <c:v>287.98337615022018</c:v>
                </c:pt>
                <c:pt idx="2771">
                  <c:v>287.98337615022018</c:v>
                </c:pt>
                <c:pt idx="2772">
                  <c:v>288.28653468167835</c:v>
                </c:pt>
                <c:pt idx="2773">
                  <c:v>288.28653468167835</c:v>
                </c:pt>
                <c:pt idx="2774">
                  <c:v>288.13209309215949</c:v>
                </c:pt>
                <c:pt idx="2775">
                  <c:v>288.21888378294352</c:v>
                </c:pt>
                <c:pt idx="2776">
                  <c:v>288.3969954046492</c:v>
                </c:pt>
                <c:pt idx="2777">
                  <c:v>288.3969954046492</c:v>
                </c:pt>
                <c:pt idx="2778">
                  <c:v>288.22156627776587</c:v>
                </c:pt>
                <c:pt idx="2779">
                  <c:v>288.22156627776587</c:v>
                </c:pt>
                <c:pt idx="2780">
                  <c:v>288.3794686849904</c:v>
                </c:pt>
                <c:pt idx="2781">
                  <c:v>288.44152181649133</c:v>
                </c:pt>
                <c:pt idx="2782">
                  <c:v>288.2973696348422</c:v>
                </c:pt>
                <c:pt idx="2783">
                  <c:v>288.36763267135797</c:v>
                </c:pt>
                <c:pt idx="2784">
                  <c:v>288.53086940422219</c:v>
                </c:pt>
                <c:pt idx="2785">
                  <c:v>288.4777824638</c:v>
                </c:pt>
                <c:pt idx="2786">
                  <c:v>288.33000421741997</c:v>
                </c:pt>
                <c:pt idx="2787">
                  <c:v>288.33000421741997</c:v>
                </c:pt>
                <c:pt idx="2788">
                  <c:v>288.46730341611021</c:v>
                </c:pt>
                <c:pt idx="2789">
                  <c:v>288.32057307449918</c:v>
                </c:pt>
                <c:pt idx="2790">
                  <c:v>288.08851576704927</c:v>
                </c:pt>
                <c:pt idx="2791">
                  <c:v>288.27966419034436</c:v>
                </c:pt>
                <c:pt idx="2792">
                  <c:v>288.35169777130989</c:v>
                </c:pt>
                <c:pt idx="2793">
                  <c:v>288.35169777130989</c:v>
                </c:pt>
                <c:pt idx="2794">
                  <c:v>288.35169777130989</c:v>
                </c:pt>
                <c:pt idx="2795">
                  <c:v>288.35169777130989</c:v>
                </c:pt>
                <c:pt idx="2796">
                  <c:v>288.33074890775646</c:v>
                </c:pt>
                <c:pt idx="2797">
                  <c:v>288.33074890775646</c:v>
                </c:pt>
                <c:pt idx="2798">
                  <c:v>288.06790661528277</c:v>
                </c:pt>
                <c:pt idx="2799">
                  <c:v>288.06790661528277</c:v>
                </c:pt>
                <c:pt idx="2800">
                  <c:v>288.25500435837904</c:v>
                </c:pt>
                <c:pt idx="2801">
                  <c:v>288.02950392254115</c:v>
                </c:pt>
                <c:pt idx="2802">
                  <c:v>287.92655353028704</c:v>
                </c:pt>
                <c:pt idx="2803">
                  <c:v>287.92655353028704</c:v>
                </c:pt>
                <c:pt idx="2804">
                  <c:v>288.04050835953251</c:v>
                </c:pt>
                <c:pt idx="2805">
                  <c:v>287.93645752357924</c:v>
                </c:pt>
                <c:pt idx="2806">
                  <c:v>287.84281177122131</c:v>
                </c:pt>
                <c:pt idx="2807">
                  <c:v>287.84281177122131</c:v>
                </c:pt>
                <c:pt idx="2808">
                  <c:v>287.84281177122131</c:v>
                </c:pt>
                <c:pt idx="2809">
                  <c:v>287.78540978122032</c:v>
                </c:pt>
                <c:pt idx="2810">
                  <c:v>287.60686880309834</c:v>
                </c:pt>
                <c:pt idx="2811">
                  <c:v>287.54618192278849</c:v>
                </c:pt>
                <c:pt idx="2812">
                  <c:v>287.69156373050964</c:v>
                </c:pt>
                <c:pt idx="2813">
                  <c:v>287.62240735745866</c:v>
                </c:pt>
                <c:pt idx="2814">
                  <c:v>287.4601666217128</c:v>
                </c:pt>
                <c:pt idx="2815">
                  <c:v>287.51414995954156</c:v>
                </c:pt>
                <c:pt idx="2816">
                  <c:v>287.66273496358741</c:v>
                </c:pt>
                <c:pt idx="2817">
                  <c:v>287.59646146722866</c:v>
                </c:pt>
                <c:pt idx="2818">
                  <c:v>287.63681532050583</c:v>
                </c:pt>
                <c:pt idx="2819">
                  <c:v>287.9731337884553</c:v>
                </c:pt>
                <c:pt idx="2820">
                  <c:v>288.27582040960982</c:v>
                </c:pt>
                <c:pt idx="2821">
                  <c:v>288.44823836864884</c:v>
                </c:pt>
                <c:pt idx="2822">
                  <c:v>288.70341453178401</c:v>
                </c:pt>
                <c:pt idx="2823">
                  <c:v>289.13307307860561</c:v>
                </c:pt>
                <c:pt idx="2824">
                  <c:v>289.51976577074504</c:v>
                </c:pt>
                <c:pt idx="2825">
                  <c:v>289.86778919367055</c:v>
                </c:pt>
                <c:pt idx="2826">
                  <c:v>290.1810102743035</c:v>
                </c:pt>
                <c:pt idx="2827">
                  <c:v>290.46290924687315</c:v>
                </c:pt>
                <c:pt idx="2828">
                  <c:v>290.91661832218585</c:v>
                </c:pt>
                <c:pt idx="2829">
                  <c:v>291.1249564899673</c:v>
                </c:pt>
                <c:pt idx="2830">
                  <c:v>291.21246084097055</c:v>
                </c:pt>
                <c:pt idx="2831">
                  <c:v>291.59121475687351</c:v>
                </c:pt>
                <c:pt idx="2832">
                  <c:v>291.63209328118614</c:v>
                </c:pt>
                <c:pt idx="2833">
                  <c:v>291.63209328118614</c:v>
                </c:pt>
                <c:pt idx="2834">
                  <c:v>291.90199555776076</c:v>
                </c:pt>
                <c:pt idx="2835">
                  <c:v>292.11179600198466</c:v>
                </c:pt>
                <c:pt idx="2836">
                  <c:v>292.40061640178618</c:v>
                </c:pt>
                <c:pt idx="2837">
                  <c:v>292.46055476160757</c:v>
                </c:pt>
                <c:pt idx="2838">
                  <c:v>292.41449928544682</c:v>
                </c:pt>
                <c:pt idx="2839">
                  <c:v>292.57304935690212</c:v>
                </c:pt>
                <c:pt idx="2840">
                  <c:v>292.71574442121187</c:v>
                </c:pt>
                <c:pt idx="2841">
                  <c:v>292.71574442121187</c:v>
                </c:pt>
                <c:pt idx="2842">
                  <c:v>292.66975298118166</c:v>
                </c:pt>
                <c:pt idx="2843">
                  <c:v>292.66975298118166</c:v>
                </c:pt>
                <c:pt idx="2844">
                  <c:v>292.83249991475714</c:v>
                </c:pt>
                <c:pt idx="2845">
                  <c:v>292.83249991475714</c:v>
                </c:pt>
                <c:pt idx="2846">
                  <c:v>292.76432493095331</c:v>
                </c:pt>
                <c:pt idx="2847">
                  <c:v>292.98789243785797</c:v>
                </c:pt>
                <c:pt idx="2848">
                  <c:v>293.08910319407215</c:v>
                </c:pt>
                <c:pt idx="2849">
                  <c:v>293.08910319407215</c:v>
                </c:pt>
                <c:pt idx="2850">
                  <c:v>293.08910319407215</c:v>
                </c:pt>
                <c:pt idx="2851">
                  <c:v>293.26495622847864</c:v>
                </c:pt>
                <c:pt idx="2852">
                  <c:v>293.33846060563076</c:v>
                </c:pt>
                <c:pt idx="2853">
                  <c:v>293.33846060563076</c:v>
                </c:pt>
                <c:pt idx="2854">
                  <c:v>293.37415309056092</c:v>
                </c:pt>
                <c:pt idx="2855">
                  <c:v>293.53673778150483</c:v>
                </c:pt>
                <c:pt idx="2856">
                  <c:v>293.68306400335433</c:v>
                </c:pt>
                <c:pt idx="2857">
                  <c:v>293.61475760301892</c:v>
                </c:pt>
                <c:pt idx="2858">
                  <c:v>293.61475760301892</c:v>
                </c:pt>
                <c:pt idx="2859">
                  <c:v>293.78795365844536</c:v>
                </c:pt>
                <c:pt idx="2860">
                  <c:v>293.90915829260081</c:v>
                </c:pt>
                <c:pt idx="2861">
                  <c:v>293.71824246334074</c:v>
                </c:pt>
                <c:pt idx="2862">
                  <c:v>293.64641821700667</c:v>
                </c:pt>
                <c:pt idx="2863">
                  <c:v>293.64641821700667</c:v>
                </c:pt>
                <c:pt idx="2864">
                  <c:v>293.6135987557754</c:v>
                </c:pt>
                <c:pt idx="2865">
                  <c:v>293.35223888019789</c:v>
                </c:pt>
                <c:pt idx="2866">
                  <c:v>293.35223888019789</c:v>
                </c:pt>
                <c:pt idx="2867">
                  <c:v>293.35223888019789</c:v>
                </c:pt>
                <c:pt idx="2868">
                  <c:v>293.15678214366432</c:v>
                </c:pt>
                <c:pt idx="2869">
                  <c:v>292.8411039292979</c:v>
                </c:pt>
                <c:pt idx="2870">
                  <c:v>292.45699353636809</c:v>
                </c:pt>
                <c:pt idx="2871">
                  <c:v>292.4112941827313</c:v>
                </c:pt>
                <c:pt idx="2872">
                  <c:v>292.27016476445817</c:v>
                </c:pt>
                <c:pt idx="2873">
                  <c:v>291.8431482880124</c:v>
                </c:pt>
                <c:pt idx="2874">
                  <c:v>291.55883345921114</c:v>
                </c:pt>
                <c:pt idx="2875">
                  <c:v>291.40295011329005</c:v>
                </c:pt>
                <c:pt idx="2876">
                  <c:v>291.06265510196107</c:v>
                </c:pt>
                <c:pt idx="2877">
                  <c:v>290.65638959176493</c:v>
                </c:pt>
                <c:pt idx="2878">
                  <c:v>290.39075063258844</c:v>
                </c:pt>
                <c:pt idx="2879">
                  <c:v>290.25167556932956</c:v>
                </c:pt>
                <c:pt idx="2880">
                  <c:v>290.02650801239662</c:v>
                </c:pt>
                <c:pt idx="2881">
                  <c:v>289.72385721115694</c:v>
                </c:pt>
                <c:pt idx="2882">
                  <c:v>289.55147149004125</c:v>
                </c:pt>
                <c:pt idx="2883">
                  <c:v>289.39632434103714</c:v>
                </c:pt>
                <c:pt idx="2884">
                  <c:v>289.15669190693342</c:v>
                </c:pt>
                <c:pt idx="2885">
                  <c:v>288.8410227162401</c:v>
                </c:pt>
                <c:pt idx="2886">
                  <c:v>288.55692044461614</c:v>
                </c:pt>
                <c:pt idx="2887">
                  <c:v>288.60122840015453</c:v>
                </c:pt>
                <c:pt idx="2888">
                  <c:v>288.5411055601391</c:v>
                </c:pt>
                <c:pt idx="2889">
                  <c:v>288.28699500412523</c:v>
                </c:pt>
                <c:pt idx="2890">
                  <c:v>288.28699500412523</c:v>
                </c:pt>
                <c:pt idx="2891">
                  <c:v>288.28699500412523</c:v>
                </c:pt>
                <c:pt idx="2892">
                  <c:v>288.00921935800733</c:v>
                </c:pt>
                <c:pt idx="2893">
                  <c:v>287.9082974222066</c:v>
                </c:pt>
                <c:pt idx="2894">
                  <c:v>287.71746767998599</c:v>
                </c:pt>
                <c:pt idx="2895">
                  <c:v>287.84572091198737</c:v>
                </c:pt>
                <c:pt idx="2896">
                  <c:v>287.76114882078861</c:v>
                </c:pt>
                <c:pt idx="2897">
                  <c:v>287.58503393870978</c:v>
                </c:pt>
                <c:pt idx="2898">
                  <c:v>287.62653054483883</c:v>
                </c:pt>
                <c:pt idx="2899">
                  <c:v>287.62653054483883</c:v>
                </c:pt>
                <c:pt idx="2900">
                  <c:v>287.59748974131946</c:v>
                </c:pt>
                <c:pt idx="2901">
                  <c:v>287.43774076718756</c:v>
                </c:pt>
                <c:pt idx="2902">
                  <c:v>287.3939666904688</c:v>
                </c:pt>
                <c:pt idx="2903">
                  <c:v>287.55457002142191</c:v>
                </c:pt>
                <c:pt idx="2904">
                  <c:v>287.49911301927972</c:v>
                </c:pt>
                <c:pt idx="2905">
                  <c:v>287.34920171735178</c:v>
                </c:pt>
                <c:pt idx="2906">
                  <c:v>287.41428154561663</c:v>
                </c:pt>
                <c:pt idx="2907">
                  <c:v>287.37285339105495</c:v>
                </c:pt>
                <c:pt idx="2908">
                  <c:v>287.37285339105495</c:v>
                </c:pt>
                <c:pt idx="2909">
                  <c:v>287.40201124675451</c:v>
                </c:pt>
                <c:pt idx="2910">
                  <c:v>287.36181012207908</c:v>
                </c:pt>
                <c:pt idx="2911">
                  <c:v>287.52562910987115</c:v>
                </c:pt>
                <c:pt idx="2912">
                  <c:v>287.47306619888406</c:v>
                </c:pt>
                <c:pt idx="2913">
                  <c:v>287.22575957899568</c:v>
                </c:pt>
                <c:pt idx="2914">
                  <c:v>287.30318362109614</c:v>
                </c:pt>
                <c:pt idx="2915">
                  <c:v>287.37286525898656</c:v>
                </c:pt>
                <c:pt idx="2916">
                  <c:v>287.23557873308795</c:v>
                </c:pt>
                <c:pt idx="2917">
                  <c:v>287.11202085977919</c:v>
                </c:pt>
                <c:pt idx="2918">
                  <c:v>287.11202085977919</c:v>
                </c:pt>
                <c:pt idx="2919">
                  <c:v>287.29073689642115</c:v>
                </c:pt>
                <c:pt idx="2920">
                  <c:v>287.29073689642115</c:v>
                </c:pt>
                <c:pt idx="2921">
                  <c:v>287.13549688610112</c:v>
                </c:pt>
                <c:pt idx="2922">
                  <c:v>287.22194719749103</c:v>
                </c:pt>
                <c:pt idx="2923">
                  <c:v>287.29975247774195</c:v>
                </c:pt>
                <c:pt idx="2924">
                  <c:v>287.16977722996779</c:v>
                </c:pt>
                <c:pt idx="2925">
                  <c:v>287.05279950697104</c:v>
                </c:pt>
                <c:pt idx="2926">
                  <c:v>287.05279950697104</c:v>
                </c:pt>
                <c:pt idx="2927">
                  <c:v>287.05279950697104</c:v>
                </c:pt>
                <c:pt idx="2928">
                  <c:v>287.05279950697104</c:v>
                </c:pt>
                <c:pt idx="2929">
                  <c:v>286.83464175652369</c:v>
                </c:pt>
                <c:pt idx="2930">
                  <c:v>286.83464175652369</c:v>
                </c:pt>
                <c:pt idx="2931">
                  <c:v>287.06605982278415</c:v>
                </c:pt>
                <c:pt idx="2932">
                  <c:v>286.95945384050577</c:v>
                </c:pt>
                <c:pt idx="2933">
                  <c:v>286.95945384050577</c:v>
                </c:pt>
                <c:pt idx="2934">
                  <c:v>287.06715761080972</c:v>
                </c:pt>
                <c:pt idx="2935">
                  <c:v>287.16044184972878</c:v>
                </c:pt>
                <c:pt idx="2936">
                  <c:v>287.16044184972878</c:v>
                </c:pt>
                <c:pt idx="2937">
                  <c:v>287.16044184972878</c:v>
                </c:pt>
                <c:pt idx="2938">
                  <c:v>287.21696210845226</c:v>
                </c:pt>
                <c:pt idx="2939">
                  <c:v>287.21696210845226</c:v>
                </c:pt>
                <c:pt idx="2940">
                  <c:v>287.21696210845226</c:v>
                </c:pt>
                <c:pt idx="2941">
                  <c:v>287.21696210845226</c:v>
                </c:pt>
                <c:pt idx="2942">
                  <c:v>287.24234883935554</c:v>
                </c:pt>
                <c:pt idx="2943">
                  <c:v>287.41811395541998</c:v>
                </c:pt>
                <c:pt idx="2944">
                  <c:v>287.37630255987796</c:v>
                </c:pt>
                <c:pt idx="2945">
                  <c:v>287.23867230389021</c:v>
                </c:pt>
                <c:pt idx="2946">
                  <c:v>287.41480507350116</c:v>
                </c:pt>
                <c:pt idx="2947">
                  <c:v>287.47332456615106</c:v>
                </c:pt>
                <c:pt idx="2948">
                  <c:v>287.325992109536</c:v>
                </c:pt>
                <c:pt idx="2949">
                  <c:v>287.19339289858243</c:v>
                </c:pt>
                <c:pt idx="2950">
                  <c:v>287.27405360872422</c:v>
                </c:pt>
                <c:pt idx="2951">
                  <c:v>287.34664824785182</c:v>
                </c:pt>
                <c:pt idx="2952">
                  <c:v>287.34664824785182</c:v>
                </c:pt>
                <c:pt idx="2953">
                  <c:v>287.34664824785182</c:v>
                </c:pt>
                <c:pt idx="2954">
                  <c:v>287.35270657268399</c:v>
                </c:pt>
                <c:pt idx="2955">
                  <c:v>287.41743591541558</c:v>
                </c:pt>
                <c:pt idx="2956">
                  <c:v>287.37569232387403</c:v>
                </c:pt>
                <c:pt idx="2957">
                  <c:v>287.43812309148666</c:v>
                </c:pt>
                <c:pt idx="2958">
                  <c:v>287.494310782338</c:v>
                </c:pt>
                <c:pt idx="2959">
                  <c:v>287.6448797041042</c:v>
                </c:pt>
                <c:pt idx="2960">
                  <c:v>287.38039173369378</c:v>
                </c:pt>
                <c:pt idx="2961">
                  <c:v>287.24235256032443</c:v>
                </c:pt>
                <c:pt idx="2962">
                  <c:v>287.51811730429199</c:v>
                </c:pt>
                <c:pt idx="2963">
                  <c:v>287.56630557386279</c:v>
                </c:pt>
                <c:pt idx="2964">
                  <c:v>287.50967501647654</c:v>
                </c:pt>
                <c:pt idx="2965">
                  <c:v>287.55870751482888</c:v>
                </c:pt>
                <c:pt idx="2966">
                  <c:v>287.60283676334603</c:v>
                </c:pt>
                <c:pt idx="2967">
                  <c:v>287.54255308701141</c:v>
                </c:pt>
                <c:pt idx="2968">
                  <c:v>287.48829777831025</c:v>
                </c:pt>
                <c:pt idx="2969">
                  <c:v>287.33946800047926</c:v>
                </c:pt>
                <c:pt idx="2970">
                  <c:v>287.5055212004313</c:v>
                </c:pt>
                <c:pt idx="2971">
                  <c:v>287.55496908038822</c:v>
                </c:pt>
                <c:pt idx="2972">
                  <c:v>287.49947217234939</c:v>
                </c:pt>
                <c:pt idx="2973">
                  <c:v>287.54952495511446</c:v>
                </c:pt>
                <c:pt idx="2974">
                  <c:v>287.69457245960302</c:v>
                </c:pt>
                <c:pt idx="2975">
                  <c:v>287.69457245960302</c:v>
                </c:pt>
                <c:pt idx="2976">
                  <c:v>287.65260369227849</c:v>
                </c:pt>
                <c:pt idx="2977">
                  <c:v>287.58734332305062</c:v>
                </c:pt>
                <c:pt idx="2978">
                  <c:v>287.82860899074558</c:v>
                </c:pt>
                <c:pt idx="2979">
                  <c:v>287.82860899074558</c:v>
                </c:pt>
                <c:pt idx="2980">
                  <c:v>287.66117328250397</c:v>
                </c:pt>
                <c:pt idx="2981">
                  <c:v>287.66117328250397</c:v>
                </c:pt>
                <c:pt idx="2982">
                  <c:v>287.62555035882821</c:v>
                </c:pt>
                <c:pt idx="2983">
                  <c:v>287.56299532294537</c:v>
                </c:pt>
                <c:pt idx="2984">
                  <c:v>287.60669579065086</c:v>
                </c:pt>
                <c:pt idx="2985">
                  <c:v>287.60669579065086</c:v>
                </c:pt>
                <c:pt idx="2986">
                  <c:v>287.78142359042721</c:v>
                </c:pt>
                <c:pt idx="2987">
                  <c:v>287.90328123138448</c:v>
                </c:pt>
                <c:pt idx="2988">
                  <c:v>287.71295310824604</c:v>
                </c:pt>
                <c:pt idx="2989">
                  <c:v>287.71295310824604</c:v>
                </c:pt>
                <c:pt idx="2990">
                  <c:v>287.96749201767932</c:v>
                </c:pt>
                <c:pt idx="2991">
                  <c:v>287.96749201767932</c:v>
                </c:pt>
                <c:pt idx="2992">
                  <c:v>287.8736685343203</c:v>
                </c:pt>
                <c:pt idx="2993">
                  <c:v>287.8736685343203</c:v>
                </c:pt>
                <c:pt idx="2994">
                  <c:v>288.09767151279942</c:v>
                </c:pt>
                <c:pt idx="2995">
                  <c:v>287.9879043615195</c:v>
                </c:pt>
                <c:pt idx="2996">
                  <c:v>287.88911392536755</c:v>
                </c:pt>
                <c:pt idx="2997">
                  <c:v>288.00020253283077</c:v>
                </c:pt>
                <c:pt idx="2998">
                  <c:v>288.10018227954765</c:v>
                </c:pt>
                <c:pt idx="2999">
                  <c:v>288.10018227954765</c:v>
                </c:pt>
                <c:pt idx="3000">
                  <c:v>288.10018227954765</c:v>
                </c:pt>
                <c:pt idx="3001">
                  <c:v>287.97303288179029</c:v>
                </c:pt>
                <c:pt idx="3002">
                  <c:v>288.07572959361124</c:v>
                </c:pt>
                <c:pt idx="3003">
                  <c:v>287.96815663425014</c:v>
                </c:pt>
                <c:pt idx="3004">
                  <c:v>287.87134097082514</c:v>
                </c:pt>
                <c:pt idx="3005">
                  <c:v>287.98420687374261</c:v>
                </c:pt>
                <c:pt idx="3006">
                  <c:v>288.18578618636838</c:v>
                </c:pt>
                <c:pt idx="3007">
                  <c:v>288.18578618636838</c:v>
                </c:pt>
                <c:pt idx="3008">
                  <c:v>288.05048681095843</c:v>
                </c:pt>
                <c:pt idx="3009">
                  <c:v>288.05048681095843</c:v>
                </c:pt>
                <c:pt idx="3010">
                  <c:v>288.14089431687631</c:v>
                </c:pt>
                <c:pt idx="3011">
                  <c:v>288.02680488518865</c:v>
                </c:pt>
                <c:pt idx="3012">
                  <c:v>287.92412439666981</c:v>
                </c:pt>
                <c:pt idx="3013">
                  <c:v>287.92412439666981</c:v>
                </c:pt>
                <c:pt idx="3014">
                  <c:v>288.03854076130256</c:v>
                </c:pt>
                <c:pt idx="3015">
                  <c:v>288.13468668517231</c:v>
                </c:pt>
                <c:pt idx="3016">
                  <c:v>288.0212180166551</c:v>
                </c:pt>
                <c:pt idx="3017">
                  <c:v>288.11909621498955</c:v>
                </c:pt>
                <c:pt idx="3018">
                  <c:v>288.20718659349058</c:v>
                </c:pt>
                <c:pt idx="3019">
                  <c:v>288.08646793414152</c:v>
                </c:pt>
                <c:pt idx="3020">
                  <c:v>287.87782114072741</c:v>
                </c:pt>
                <c:pt idx="3021">
                  <c:v>288.09003902665467</c:v>
                </c:pt>
                <c:pt idx="3022">
                  <c:v>288.09003902665467</c:v>
                </c:pt>
                <c:pt idx="3023">
                  <c:v>287.87293161159033</c:v>
                </c:pt>
                <c:pt idx="3024">
                  <c:v>287.78563845043129</c:v>
                </c:pt>
                <c:pt idx="3025">
                  <c:v>287.90707460538817</c:v>
                </c:pt>
                <c:pt idx="3026">
                  <c:v>288.01636714484937</c:v>
                </c:pt>
                <c:pt idx="3027">
                  <c:v>287.91473043036444</c:v>
                </c:pt>
                <c:pt idx="3028">
                  <c:v>287.823257387328</c:v>
                </c:pt>
                <c:pt idx="3029">
                  <c:v>287.823257387328</c:v>
                </c:pt>
                <c:pt idx="3030">
                  <c:v>287.95683848373568</c:v>
                </c:pt>
                <c:pt idx="3031">
                  <c:v>287.95683848373568</c:v>
                </c:pt>
                <c:pt idx="3032">
                  <c:v>287.86503917182591</c:v>
                </c:pt>
                <c:pt idx="3033">
                  <c:v>287.86503917182591</c:v>
                </c:pt>
                <c:pt idx="3034">
                  <c:v>287.99068172917902</c:v>
                </c:pt>
                <c:pt idx="3035">
                  <c:v>287.79161355626115</c:v>
                </c:pt>
                <c:pt idx="3036">
                  <c:v>287.61245220063506</c:v>
                </c:pt>
                <c:pt idx="3037">
                  <c:v>287.95120698057161</c:v>
                </c:pt>
                <c:pt idx="3038">
                  <c:v>287.95120698057161</c:v>
                </c:pt>
                <c:pt idx="3039">
                  <c:v>287.86047765426304</c:v>
                </c:pt>
                <c:pt idx="3040">
                  <c:v>287.97442988883671</c:v>
                </c:pt>
                <c:pt idx="3041">
                  <c:v>288.17698689995302</c:v>
                </c:pt>
                <c:pt idx="3042">
                  <c:v>288.45928820995778</c:v>
                </c:pt>
                <c:pt idx="3043">
                  <c:v>288.71335938896203</c:v>
                </c:pt>
                <c:pt idx="3044">
                  <c:v>288.94202345006585</c:v>
                </c:pt>
                <c:pt idx="3045">
                  <c:v>289.44782110505923</c:v>
                </c:pt>
                <c:pt idx="3046">
                  <c:v>289.80303899455333</c:v>
                </c:pt>
                <c:pt idx="3047">
                  <c:v>290.12273509509799</c:v>
                </c:pt>
                <c:pt idx="3048">
                  <c:v>290.51046158558819</c:v>
                </c:pt>
                <c:pt idx="3049">
                  <c:v>291.05941542702942</c:v>
                </c:pt>
                <c:pt idx="3050">
                  <c:v>291.55347388432654</c:v>
                </c:pt>
                <c:pt idx="3051">
                  <c:v>291.69812649589392</c:v>
                </c:pt>
                <c:pt idx="3052">
                  <c:v>292.02831384630451</c:v>
                </c:pt>
                <c:pt idx="3053">
                  <c:v>292.42548246167411</c:v>
                </c:pt>
                <c:pt idx="3054">
                  <c:v>292.68293421550669</c:v>
                </c:pt>
                <c:pt idx="3055">
                  <c:v>292.68293421550669</c:v>
                </c:pt>
                <c:pt idx="3056">
                  <c:v>292.94317671456048</c:v>
                </c:pt>
                <c:pt idx="3057">
                  <c:v>293.14885904310444</c:v>
                </c:pt>
                <c:pt idx="3058">
                  <c:v>293.43397313879404</c:v>
                </c:pt>
                <c:pt idx="3059">
                  <c:v>293.59057582491465</c:v>
                </c:pt>
                <c:pt idx="3060">
                  <c:v>293.5315182424232</c:v>
                </c:pt>
                <c:pt idx="3061">
                  <c:v>293.87836641818086</c:v>
                </c:pt>
                <c:pt idx="3062">
                  <c:v>293.99052977636279</c:v>
                </c:pt>
                <c:pt idx="3063">
                  <c:v>293.89147679872656</c:v>
                </c:pt>
                <c:pt idx="3064">
                  <c:v>294.00232911885394</c:v>
                </c:pt>
                <c:pt idx="3065">
                  <c:v>294.20209620696858</c:v>
                </c:pt>
                <c:pt idx="3066">
                  <c:v>294.20209620696858</c:v>
                </c:pt>
                <c:pt idx="3067">
                  <c:v>294.20209620696858</c:v>
                </c:pt>
                <c:pt idx="3068">
                  <c:v>294.0473281348801</c:v>
                </c:pt>
                <c:pt idx="3069">
                  <c:v>294.14259532139209</c:v>
                </c:pt>
                <c:pt idx="3070">
                  <c:v>294.14259532139209</c:v>
                </c:pt>
                <c:pt idx="3071">
                  <c:v>294.14259532139209</c:v>
                </c:pt>
                <c:pt idx="3072">
                  <c:v>294.14259532139209</c:v>
                </c:pt>
                <c:pt idx="3073">
                  <c:v>294.19355679036528</c:v>
                </c:pt>
                <c:pt idx="3074">
                  <c:v>294.27420111132875</c:v>
                </c:pt>
                <c:pt idx="3075">
                  <c:v>294.14678100019592</c:v>
                </c:pt>
                <c:pt idx="3076">
                  <c:v>294.03210290017637</c:v>
                </c:pt>
                <c:pt idx="3077">
                  <c:v>294.12889261015874</c:v>
                </c:pt>
                <c:pt idx="3078">
                  <c:v>294.21600334914285</c:v>
                </c:pt>
                <c:pt idx="3079">
                  <c:v>294.09440301422859</c:v>
                </c:pt>
                <c:pt idx="3080">
                  <c:v>294.18496271280571</c:v>
                </c:pt>
                <c:pt idx="3081">
                  <c:v>294.36646644152518</c:v>
                </c:pt>
                <c:pt idx="3082">
                  <c:v>294.42981979737266</c:v>
                </c:pt>
                <c:pt idx="3083">
                  <c:v>294.28683781763539</c:v>
                </c:pt>
                <c:pt idx="3084">
                  <c:v>294.28683781763539</c:v>
                </c:pt>
                <c:pt idx="3085">
                  <c:v>294.43233863228465</c:v>
                </c:pt>
                <c:pt idx="3086">
                  <c:v>294.38910476905619</c:v>
                </c:pt>
                <c:pt idx="3087">
                  <c:v>294.25019429215058</c:v>
                </c:pt>
                <c:pt idx="3088">
                  <c:v>294.12517486293552</c:v>
                </c:pt>
                <c:pt idx="3089">
                  <c:v>294.21265737664197</c:v>
                </c:pt>
                <c:pt idx="3090">
                  <c:v>294.29139163897776</c:v>
                </c:pt>
                <c:pt idx="3091">
                  <c:v>294.16225247507998</c:v>
                </c:pt>
                <c:pt idx="3092">
                  <c:v>294.16225247507998</c:v>
                </c:pt>
                <c:pt idx="3093">
                  <c:v>294.33142450481478</c:v>
                </c:pt>
                <c:pt idx="3094">
                  <c:v>294.39828205433332</c:v>
                </c:pt>
                <c:pt idx="3095">
                  <c:v>294.15845384889997</c:v>
                </c:pt>
                <c:pt idx="3096">
                  <c:v>294.24260846401</c:v>
                </c:pt>
                <c:pt idx="3097">
                  <c:v>294.31834761760899</c:v>
                </c:pt>
                <c:pt idx="3098">
                  <c:v>294.31834761760899</c:v>
                </c:pt>
                <c:pt idx="3099">
                  <c:v>294.15786157026326</c:v>
                </c:pt>
                <c:pt idx="3100">
                  <c:v>294.15786157026326</c:v>
                </c:pt>
                <c:pt idx="3101">
                  <c:v>294.32786787191327</c:v>
                </c:pt>
                <c:pt idx="3102">
                  <c:v>294.32786787191327</c:v>
                </c:pt>
                <c:pt idx="3103">
                  <c:v>294.16557297624973</c:v>
                </c:pt>
                <c:pt idx="3104">
                  <c:v>294.24901567862474</c:v>
                </c:pt>
                <c:pt idx="3105">
                  <c:v>294.32411411076225</c:v>
                </c:pt>
                <c:pt idx="3106">
                  <c:v>294.32411411076225</c:v>
                </c:pt>
                <c:pt idx="3107">
                  <c:v>294.16253242971743</c:v>
                </c:pt>
                <c:pt idx="3108">
                  <c:v>294.16253242971743</c:v>
                </c:pt>
                <c:pt idx="3109">
                  <c:v>294.33165126807114</c:v>
                </c:pt>
                <c:pt idx="3110">
                  <c:v>294.19848614126403</c:v>
                </c:pt>
                <c:pt idx="3111">
                  <c:v>294.07863752713763</c:v>
                </c:pt>
                <c:pt idx="3112">
                  <c:v>294.17077377442388</c:v>
                </c:pt>
                <c:pt idx="3113">
                  <c:v>294.17077377442388</c:v>
                </c:pt>
                <c:pt idx="3114">
                  <c:v>293.93832675728333</c:v>
                </c:pt>
                <c:pt idx="3115">
                  <c:v>293.544494081555</c:v>
                </c:pt>
                <c:pt idx="3116">
                  <c:v>293.19004467339948</c:v>
                </c:pt>
                <c:pt idx="3117">
                  <c:v>292.87104020605955</c:v>
                </c:pt>
                <c:pt idx="3118">
                  <c:v>292.48393618545356</c:v>
                </c:pt>
                <c:pt idx="3119">
                  <c:v>291.83554256690826</c:v>
                </c:pt>
                <c:pt idx="3120">
                  <c:v>291.35198831021745</c:v>
                </c:pt>
                <c:pt idx="3121">
                  <c:v>291.01678947919572</c:v>
                </c:pt>
                <c:pt idx="3122">
                  <c:v>290.51511053127621</c:v>
                </c:pt>
                <c:pt idx="3123">
                  <c:v>290.16359947814857</c:v>
                </c:pt>
                <c:pt idx="3124">
                  <c:v>289.8472395303337</c:v>
                </c:pt>
                <c:pt idx="3125">
                  <c:v>289.66251557730033</c:v>
                </c:pt>
                <c:pt idx="3126">
                  <c:v>289.19626401957032</c:v>
                </c:pt>
                <c:pt idx="3127">
                  <c:v>288.87663761761331</c:v>
                </c:pt>
                <c:pt idx="3128">
                  <c:v>288.78897385585202</c:v>
                </c:pt>
                <c:pt idx="3129">
                  <c:v>288.51007647026682</c:v>
                </c:pt>
                <c:pt idx="3130">
                  <c:v>288.15906882324015</c:v>
                </c:pt>
                <c:pt idx="3131">
                  <c:v>287.94316194091618</c:v>
                </c:pt>
                <c:pt idx="3132">
                  <c:v>287.84884574682457</c:v>
                </c:pt>
                <c:pt idx="3133">
                  <c:v>287.7639611721421</c:v>
                </c:pt>
                <c:pt idx="3134">
                  <c:v>287.68756505492792</c:v>
                </c:pt>
                <c:pt idx="3135">
                  <c:v>287.41880854943514</c:v>
                </c:pt>
                <c:pt idx="3136">
                  <c:v>287.3769276944916</c:v>
                </c:pt>
                <c:pt idx="3137">
                  <c:v>287.3769276944916</c:v>
                </c:pt>
                <c:pt idx="3138">
                  <c:v>287.1053114325382</c:v>
                </c:pt>
                <c:pt idx="3139">
                  <c:v>286.89478028928437</c:v>
                </c:pt>
                <c:pt idx="3140">
                  <c:v>286.89478028928437</c:v>
                </c:pt>
                <c:pt idx="3141">
                  <c:v>286.81477203432036</c:v>
                </c:pt>
                <c:pt idx="3142">
                  <c:v>286.6332948308883</c:v>
                </c:pt>
                <c:pt idx="3143">
                  <c:v>286.6332948308883</c:v>
                </c:pt>
                <c:pt idx="3144">
                  <c:v>286.6332948308883</c:v>
                </c:pt>
                <c:pt idx="3145">
                  <c:v>286.6332948308883</c:v>
                </c:pt>
                <c:pt idx="3146">
                  <c:v>286.6332948308883</c:v>
                </c:pt>
                <c:pt idx="3147">
                  <c:v>286.68346426469128</c:v>
                </c:pt>
                <c:pt idx="3148">
                  <c:v>286.68346426469128</c:v>
                </c:pt>
                <c:pt idx="3149">
                  <c:v>286.94360605439994</c:v>
                </c:pt>
                <c:pt idx="3150">
                  <c:v>286.84924544895995</c:v>
                </c:pt>
                <c:pt idx="3151">
                  <c:v>286.76432090406399</c:v>
                </c:pt>
                <c:pt idx="3152">
                  <c:v>286.88788881365764</c:v>
                </c:pt>
                <c:pt idx="3153">
                  <c:v>286.88788881365764</c:v>
                </c:pt>
                <c:pt idx="3154">
                  <c:v>286.80918993906272</c:v>
                </c:pt>
                <c:pt idx="3155">
                  <c:v>286.80918993906272</c:v>
                </c:pt>
                <c:pt idx="3156">
                  <c:v>286.9454438506408</c:v>
                </c:pt>
                <c:pt idx="3157">
                  <c:v>286.9454438506408</c:v>
                </c:pt>
                <c:pt idx="3158">
                  <c:v>286.9454438506408</c:v>
                </c:pt>
                <c:pt idx="3159">
                  <c:v>286.86022856711713</c:v>
                </c:pt>
                <c:pt idx="3160">
                  <c:v>286.97420571040544</c:v>
                </c:pt>
                <c:pt idx="3161">
                  <c:v>286.97420571040544</c:v>
                </c:pt>
                <c:pt idx="3162">
                  <c:v>286.87910662542845</c:v>
                </c:pt>
                <c:pt idx="3163">
                  <c:v>286.69119596288562</c:v>
                </c:pt>
                <c:pt idx="3164">
                  <c:v>286.69119596288562</c:v>
                </c:pt>
                <c:pt idx="3165">
                  <c:v>286.69119596288562</c:v>
                </c:pt>
                <c:pt idx="3166">
                  <c:v>286.57488185694359</c:v>
                </c:pt>
                <c:pt idx="3167">
                  <c:v>286.41739367124922</c:v>
                </c:pt>
                <c:pt idx="3168">
                  <c:v>286.4756543041243</c:v>
                </c:pt>
                <c:pt idx="3169">
                  <c:v>286.32808887371186</c:v>
                </c:pt>
                <c:pt idx="3170">
                  <c:v>286.19527998634067</c:v>
                </c:pt>
                <c:pt idx="3171">
                  <c:v>286.2757519877066</c:v>
                </c:pt>
                <c:pt idx="3172">
                  <c:v>286.2757519877066</c:v>
                </c:pt>
                <c:pt idx="3173">
                  <c:v>286.2757519877066</c:v>
                </c:pt>
                <c:pt idx="3174">
                  <c:v>286.2757519877066</c:v>
                </c:pt>
                <c:pt idx="3175">
                  <c:v>286.2757519877066</c:v>
                </c:pt>
                <c:pt idx="3176">
                  <c:v>286.2757519877066</c:v>
                </c:pt>
                <c:pt idx="3177">
                  <c:v>286.24654591209884</c:v>
                </c:pt>
                <c:pt idx="3178">
                  <c:v>286.12189132088895</c:v>
                </c:pt>
                <c:pt idx="3179">
                  <c:v>286.20970218880007</c:v>
                </c:pt>
                <c:pt idx="3180">
                  <c:v>286.38873196992006</c:v>
                </c:pt>
                <c:pt idx="3181">
                  <c:v>286.44985877292805</c:v>
                </c:pt>
                <c:pt idx="3182">
                  <c:v>286.50487289563523</c:v>
                </c:pt>
                <c:pt idx="3183">
                  <c:v>286.45438560607175</c:v>
                </c:pt>
                <c:pt idx="3184">
                  <c:v>286.70894704546458</c:v>
                </c:pt>
                <c:pt idx="3185">
                  <c:v>286.70894704546458</c:v>
                </c:pt>
                <c:pt idx="3186">
                  <c:v>286.66424710682634</c:v>
                </c:pt>
                <c:pt idx="3187">
                  <c:v>286.79782239614372</c:v>
                </c:pt>
                <c:pt idx="3188">
                  <c:v>286.79782239614372</c:v>
                </c:pt>
                <c:pt idx="3189">
                  <c:v>286.79782239614372</c:v>
                </c:pt>
                <c:pt idx="3190">
                  <c:v>286.75261252678877</c:v>
                </c:pt>
                <c:pt idx="3191">
                  <c:v>286.67735127410992</c:v>
                </c:pt>
                <c:pt idx="3192">
                  <c:v>286.80961614669894</c:v>
                </c:pt>
                <c:pt idx="3193">
                  <c:v>286.80961614669894</c:v>
                </c:pt>
                <c:pt idx="3194">
                  <c:v>286.54578907882609</c:v>
                </c:pt>
                <c:pt idx="3195">
                  <c:v>286.5912101709435</c:v>
                </c:pt>
                <c:pt idx="3196">
                  <c:v>286.83208915384915</c:v>
                </c:pt>
                <c:pt idx="3197">
                  <c:v>286.74888023846427</c:v>
                </c:pt>
                <c:pt idx="3198">
                  <c:v>286.6739922146179</c:v>
                </c:pt>
                <c:pt idx="3199">
                  <c:v>286.6739922146179</c:v>
                </c:pt>
                <c:pt idx="3200">
                  <c:v>286.6739922146179</c:v>
                </c:pt>
                <c:pt idx="3201">
                  <c:v>286.66234032445647</c:v>
                </c:pt>
                <c:pt idx="3202">
                  <c:v>286.49610629201084</c:v>
                </c:pt>
                <c:pt idx="3203">
                  <c:v>286.6464956628098</c:v>
                </c:pt>
                <c:pt idx="3204">
                  <c:v>286.6464956628098</c:v>
                </c:pt>
                <c:pt idx="3205">
                  <c:v>286.51366148687595</c:v>
                </c:pt>
                <c:pt idx="3206">
                  <c:v>286.46229533818837</c:v>
                </c:pt>
                <c:pt idx="3207">
                  <c:v>286.41606580436957</c:v>
                </c:pt>
                <c:pt idx="3208">
                  <c:v>286.57445922393265</c:v>
                </c:pt>
                <c:pt idx="3209">
                  <c:v>286.51701330153941</c:v>
                </c:pt>
                <c:pt idx="3210">
                  <c:v>286.36531197138549</c:v>
                </c:pt>
                <c:pt idx="3211">
                  <c:v>286.42878077424695</c:v>
                </c:pt>
                <c:pt idx="3212">
                  <c:v>286.48590269682222</c:v>
                </c:pt>
                <c:pt idx="3213">
                  <c:v>286.43731242714006</c:v>
                </c:pt>
                <c:pt idx="3214">
                  <c:v>286.39358118442607</c:v>
                </c:pt>
                <c:pt idx="3215">
                  <c:v>286.45422306598346</c:v>
                </c:pt>
                <c:pt idx="3216">
                  <c:v>286.50880075938511</c:v>
                </c:pt>
                <c:pt idx="3217">
                  <c:v>286.45792068344662</c:v>
                </c:pt>
                <c:pt idx="3218">
                  <c:v>286.31212861510198</c:v>
                </c:pt>
                <c:pt idx="3219">
                  <c:v>286.38091575359181</c:v>
                </c:pt>
                <c:pt idx="3220">
                  <c:v>286.54282417823265</c:v>
                </c:pt>
                <c:pt idx="3221">
                  <c:v>286.3885417604094</c:v>
                </c:pt>
                <c:pt idx="3222">
                  <c:v>286.24968758436847</c:v>
                </c:pt>
                <c:pt idx="3223">
                  <c:v>286.3247188259316</c:v>
                </c:pt>
                <c:pt idx="3224">
                  <c:v>286.39224694333842</c:v>
                </c:pt>
                <c:pt idx="3225">
                  <c:v>286.25302224900457</c:v>
                </c:pt>
                <c:pt idx="3226">
                  <c:v>286.12772002410412</c:v>
                </c:pt>
                <c:pt idx="3227">
                  <c:v>286.31494802169374</c:v>
                </c:pt>
                <c:pt idx="3228">
                  <c:v>286.31494802169374</c:v>
                </c:pt>
                <c:pt idx="3229">
                  <c:v>286.31494802169374</c:v>
                </c:pt>
                <c:pt idx="3230">
                  <c:v>286.31494802169374</c:v>
                </c:pt>
                <c:pt idx="3231">
                  <c:v>286.31494802169374</c:v>
                </c:pt>
                <c:pt idx="3232">
                  <c:v>286.28597365733003</c:v>
                </c:pt>
                <c:pt idx="3233">
                  <c:v>286.15737629159702</c:v>
                </c:pt>
                <c:pt idx="3234">
                  <c:v>286.04163866243732</c:v>
                </c:pt>
                <c:pt idx="3235">
                  <c:v>286.1374747961936</c:v>
                </c:pt>
                <c:pt idx="3236">
                  <c:v>286.1374747961936</c:v>
                </c:pt>
                <c:pt idx="3237">
                  <c:v>286.01135458491683</c:v>
                </c:pt>
                <c:pt idx="3238">
                  <c:v>286.11021912642514</c:v>
                </c:pt>
                <c:pt idx="3239">
                  <c:v>286.19919721378261</c:v>
                </c:pt>
                <c:pt idx="3240">
                  <c:v>286.27927749240433</c:v>
                </c:pt>
                <c:pt idx="3241">
                  <c:v>286.15134974316391</c:v>
                </c:pt>
                <c:pt idx="3242">
                  <c:v>286.03621476884751</c:v>
                </c:pt>
                <c:pt idx="3243">
                  <c:v>286.23259329196276</c:v>
                </c:pt>
                <c:pt idx="3244">
                  <c:v>286.23259329196276</c:v>
                </c:pt>
                <c:pt idx="3245">
                  <c:v>286.23259329196276</c:v>
                </c:pt>
                <c:pt idx="3246">
                  <c:v>286.23259329196276</c:v>
                </c:pt>
                <c:pt idx="3247">
                  <c:v>286.23259329196276</c:v>
                </c:pt>
                <c:pt idx="3248">
                  <c:v>286.23734401297116</c:v>
                </c:pt>
                <c:pt idx="3249">
                  <c:v>286.23734401297116</c:v>
                </c:pt>
                <c:pt idx="3250">
                  <c:v>286.09224865050669</c:v>
                </c:pt>
                <c:pt idx="3251">
                  <c:v>286.28302378545607</c:v>
                </c:pt>
                <c:pt idx="3252">
                  <c:v>286.35472140691047</c:v>
                </c:pt>
                <c:pt idx="3253">
                  <c:v>286.11924926621941</c:v>
                </c:pt>
                <c:pt idx="3254">
                  <c:v>286.11924926621941</c:v>
                </c:pt>
                <c:pt idx="3255">
                  <c:v>286.19659190563772</c:v>
                </c:pt>
                <c:pt idx="3256">
                  <c:v>286.19659190563772</c:v>
                </c:pt>
                <c:pt idx="3257">
                  <c:v>286.05923944356658</c:v>
                </c:pt>
                <c:pt idx="3258">
                  <c:v>285.85331549920988</c:v>
                </c:pt>
                <c:pt idx="3259">
                  <c:v>285.96798394928891</c:v>
                </c:pt>
                <c:pt idx="3260">
                  <c:v>286.07118555436</c:v>
                </c:pt>
                <c:pt idx="3261">
                  <c:v>286.07118555436</c:v>
                </c:pt>
                <c:pt idx="3262">
                  <c:v>286.07118555436</c:v>
                </c:pt>
                <c:pt idx="3263">
                  <c:v>286.25189426912851</c:v>
                </c:pt>
                <c:pt idx="3264">
                  <c:v>286.32670484221563</c:v>
                </c:pt>
                <c:pt idx="3265">
                  <c:v>286.1940343579941</c:v>
                </c:pt>
                <c:pt idx="3266">
                  <c:v>286.1940343579941</c:v>
                </c:pt>
                <c:pt idx="3267">
                  <c:v>286.45716782997522</c:v>
                </c:pt>
                <c:pt idx="3268">
                  <c:v>286.41145104697773</c:v>
                </c:pt>
                <c:pt idx="3269">
                  <c:v>286.17030594227992</c:v>
                </c:pt>
                <c:pt idx="3270">
                  <c:v>286.25327534805194</c:v>
                </c:pt>
                <c:pt idx="3271">
                  <c:v>286.32794781324674</c:v>
                </c:pt>
                <c:pt idx="3272">
                  <c:v>286.32794781324674</c:v>
                </c:pt>
                <c:pt idx="3273">
                  <c:v>286.36563772872989</c:v>
                </c:pt>
                <c:pt idx="3274">
                  <c:v>286.36563772872989</c:v>
                </c:pt>
                <c:pt idx="3275">
                  <c:v>286.49616656027126</c:v>
                </c:pt>
                <c:pt idx="3276">
                  <c:v>286.74654990424415</c:v>
                </c:pt>
                <c:pt idx="3277">
                  <c:v>286.74654990424415</c:v>
                </c:pt>
                <c:pt idx="3278">
                  <c:v>286.99470542243773</c:v>
                </c:pt>
                <c:pt idx="3279">
                  <c:v>287.29523488019396</c:v>
                </c:pt>
                <c:pt idx="3280">
                  <c:v>287.46571139217457</c:v>
                </c:pt>
                <c:pt idx="3281">
                  <c:v>287.6191402529571</c:v>
                </c:pt>
                <c:pt idx="3282">
                  <c:v>287.85722622766139</c:v>
                </c:pt>
                <c:pt idx="3283">
                  <c:v>288.27150360489526</c:v>
                </c:pt>
                <c:pt idx="3284">
                  <c:v>288.44435324440576</c:v>
                </c:pt>
                <c:pt idx="3285">
                  <c:v>288.59991791996521</c:v>
                </c:pt>
                <c:pt idx="3286">
                  <c:v>288.83992612796874</c:v>
                </c:pt>
                <c:pt idx="3287">
                  <c:v>289.05593351517189</c:v>
                </c:pt>
                <c:pt idx="3288">
                  <c:v>289.15034016365473</c:v>
                </c:pt>
                <c:pt idx="3289">
                  <c:v>289.23530614728929</c:v>
                </c:pt>
                <c:pt idx="3290">
                  <c:v>289.31177553256038</c:v>
                </c:pt>
                <c:pt idx="3291">
                  <c:v>289.58059797930434</c:v>
                </c:pt>
                <c:pt idx="3292">
                  <c:v>289.72253818137392</c:v>
                </c:pt>
                <c:pt idx="3293">
                  <c:v>289.65028436323649</c:v>
                </c:pt>
                <c:pt idx="3294">
                  <c:v>289.7852559269129</c:v>
                </c:pt>
                <c:pt idx="3295">
                  <c:v>290.00673033422163</c:v>
                </c:pt>
                <c:pt idx="3296">
                  <c:v>289.90605730079943</c:v>
                </c:pt>
                <c:pt idx="3297">
                  <c:v>289.90605730079943</c:v>
                </c:pt>
                <c:pt idx="3298">
                  <c:v>290.12390641364755</c:v>
                </c:pt>
                <c:pt idx="3299">
                  <c:v>290.21151577228284</c:v>
                </c:pt>
                <c:pt idx="3300">
                  <c:v>290.21151577228284</c:v>
                </c:pt>
                <c:pt idx="3301">
                  <c:v>290.21151577228284</c:v>
                </c:pt>
                <c:pt idx="3302">
                  <c:v>290.25419499799426</c:v>
                </c:pt>
                <c:pt idx="3303">
                  <c:v>290.32877549819489</c:v>
                </c:pt>
                <c:pt idx="3304">
                  <c:v>290.49589794837539</c:v>
                </c:pt>
                <c:pt idx="3305">
                  <c:v>290.44630815353787</c:v>
                </c:pt>
                <c:pt idx="3306">
                  <c:v>290.50167733818409</c:v>
                </c:pt>
                <c:pt idx="3307">
                  <c:v>290.65150960436569</c:v>
                </c:pt>
                <c:pt idx="3308">
                  <c:v>290.48635864392912</c:v>
                </c:pt>
                <c:pt idx="3309">
                  <c:v>290.33772277953619</c:v>
                </c:pt>
                <c:pt idx="3310">
                  <c:v>290.50395050158255</c:v>
                </c:pt>
                <c:pt idx="3311">
                  <c:v>290.45355545142428</c:v>
                </c:pt>
                <c:pt idx="3312">
                  <c:v>290.30819990628186</c:v>
                </c:pt>
                <c:pt idx="3313">
                  <c:v>290.37737991565371</c:v>
                </c:pt>
                <c:pt idx="3314">
                  <c:v>290.43964192408839</c:v>
                </c:pt>
                <c:pt idx="3315">
                  <c:v>290.49567773167956</c:v>
                </c:pt>
                <c:pt idx="3316">
                  <c:v>290.44610995851161</c:v>
                </c:pt>
                <c:pt idx="3317">
                  <c:v>290.30149896266045</c:v>
                </c:pt>
                <c:pt idx="3318">
                  <c:v>290.37134906639443</c:v>
                </c:pt>
                <c:pt idx="3319">
                  <c:v>290.53421415975498</c:v>
                </c:pt>
                <c:pt idx="3320">
                  <c:v>290.48079274377949</c:v>
                </c:pt>
                <c:pt idx="3321">
                  <c:v>290.43271346940156</c:v>
                </c:pt>
                <c:pt idx="3322">
                  <c:v>290.38944212246139</c:v>
                </c:pt>
                <c:pt idx="3323">
                  <c:v>290.45049791021529</c:v>
                </c:pt>
                <c:pt idx="3324">
                  <c:v>290.50544811919377</c:v>
                </c:pt>
                <c:pt idx="3325">
                  <c:v>290.45490330727438</c:v>
                </c:pt>
                <c:pt idx="3326">
                  <c:v>290.70941297654696</c:v>
                </c:pt>
                <c:pt idx="3327">
                  <c:v>290.63847167889224</c:v>
                </c:pt>
                <c:pt idx="3328">
                  <c:v>290.47462451100301</c:v>
                </c:pt>
                <c:pt idx="3329">
                  <c:v>290.52716205990276</c:v>
                </c:pt>
                <c:pt idx="3330">
                  <c:v>290.57444585391249</c:v>
                </c:pt>
                <c:pt idx="3331">
                  <c:v>290.61700126852128</c:v>
                </c:pt>
                <c:pt idx="3332">
                  <c:v>290.55530114166913</c:v>
                </c:pt>
                <c:pt idx="3333">
                  <c:v>290.3997710275022</c:v>
                </c:pt>
                <c:pt idx="3334">
                  <c:v>290.559793924752</c:v>
                </c:pt>
                <c:pt idx="3335">
                  <c:v>290.70381453227679</c:v>
                </c:pt>
                <c:pt idx="3336">
                  <c:v>290.53343307904908</c:v>
                </c:pt>
                <c:pt idx="3337">
                  <c:v>290.58008977114417</c:v>
                </c:pt>
                <c:pt idx="3338">
                  <c:v>290.72208079402975</c:v>
                </c:pt>
                <c:pt idx="3339">
                  <c:v>290.72208079402975</c:v>
                </c:pt>
                <c:pt idx="3340">
                  <c:v>290.67488544316416</c:v>
                </c:pt>
                <c:pt idx="3341">
                  <c:v>290.60739689884775</c:v>
                </c:pt>
                <c:pt idx="3342">
                  <c:v>290.60739689884775</c:v>
                </c:pt>
                <c:pt idx="3343">
                  <c:v>290.60739689884775</c:v>
                </c:pt>
                <c:pt idx="3344">
                  <c:v>290.51379233926002</c:v>
                </c:pt>
                <c:pt idx="3345">
                  <c:v>290.56241310533403</c:v>
                </c:pt>
                <c:pt idx="3346">
                  <c:v>290.70617179480064</c:v>
                </c:pt>
                <c:pt idx="3347">
                  <c:v>290.83555461532058</c:v>
                </c:pt>
                <c:pt idx="3348">
                  <c:v>290.65199915378849</c:v>
                </c:pt>
                <c:pt idx="3349">
                  <c:v>290.58679923840964</c:v>
                </c:pt>
                <c:pt idx="3350">
                  <c:v>290.72811931456869</c:v>
                </c:pt>
                <c:pt idx="3351">
                  <c:v>290.65530738311185</c:v>
                </c:pt>
                <c:pt idx="3352">
                  <c:v>290.48977664480066</c:v>
                </c:pt>
                <c:pt idx="3353">
                  <c:v>290.44079898032061</c:v>
                </c:pt>
                <c:pt idx="3354">
                  <c:v>290.59671908228853</c:v>
                </c:pt>
                <c:pt idx="3355">
                  <c:v>290.53704717405969</c:v>
                </c:pt>
                <c:pt idx="3356">
                  <c:v>290.48334245665376</c:v>
                </c:pt>
                <c:pt idx="3357">
                  <c:v>290.33500821098835</c:v>
                </c:pt>
                <c:pt idx="3358">
                  <c:v>290.40150738988956</c:v>
                </c:pt>
                <c:pt idx="3359">
                  <c:v>290.46135665090065</c:v>
                </c:pt>
                <c:pt idx="3360">
                  <c:v>290.41522098581061</c:v>
                </c:pt>
                <c:pt idx="3361">
                  <c:v>290.37369888722958</c:v>
                </c:pt>
                <c:pt idx="3362">
                  <c:v>290.43632899850667</c:v>
                </c:pt>
                <c:pt idx="3363">
                  <c:v>290.49269609865604</c:v>
                </c:pt>
                <c:pt idx="3364">
                  <c:v>290.24342648879048</c:v>
                </c:pt>
                <c:pt idx="3365">
                  <c:v>290.24342648879048</c:v>
                </c:pt>
                <c:pt idx="3366">
                  <c:v>290.49717545592029</c:v>
                </c:pt>
                <c:pt idx="3367">
                  <c:v>290.44745791032824</c:v>
                </c:pt>
                <c:pt idx="3368">
                  <c:v>290.30271211929539</c:v>
                </c:pt>
                <c:pt idx="3369">
                  <c:v>290.30271211929539</c:v>
                </c:pt>
                <c:pt idx="3370">
                  <c:v>290.14519681662927</c:v>
                </c:pt>
                <c:pt idx="3371">
                  <c:v>289.93067713496634</c:v>
                </c:pt>
                <c:pt idx="3372">
                  <c:v>289.63760942146973</c:v>
                </c:pt>
                <c:pt idx="3373">
                  <c:v>289.37384847932276</c:v>
                </c:pt>
                <c:pt idx="3374">
                  <c:v>289.13646363139048</c:v>
                </c:pt>
                <c:pt idx="3375">
                  <c:v>288.72281726825145</c:v>
                </c:pt>
                <c:pt idx="3376">
                  <c:v>288.2505355414263</c:v>
                </c:pt>
                <c:pt idx="3377">
                  <c:v>288.12548198728365</c:v>
                </c:pt>
                <c:pt idx="3378">
                  <c:v>287.91293378855534</c:v>
                </c:pt>
                <c:pt idx="3379">
                  <c:v>287.62164040969981</c:v>
                </c:pt>
                <c:pt idx="3380">
                  <c:v>287.25947636872979</c:v>
                </c:pt>
                <c:pt idx="3381">
                  <c:v>287.03352873185685</c:v>
                </c:pt>
                <c:pt idx="3382">
                  <c:v>286.93017585867119</c:v>
                </c:pt>
                <c:pt idx="3383">
                  <c:v>286.63715827280407</c:v>
                </c:pt>
                <c:pt idx="3384">
                  <c:v>286.37344244552366</c:v>
                </c:pt>
                <c:pt idx="3385">
                  <c:v>286.37344244552366</c:v>
                </c:pt>
                <c:pt idx="3386">
                  <c:v>286.40248838087416</c:v>
                </c:pt>
                <c:pt idx="3387">
                  <c:v>286.16223954278672</c:v>
                </c:pt>
                <c:pt idx="3388">
                  <c:v>286.04601558850806</c:v>
                </c:pt>
                <c:pt idx="3389">
                  <c:v>285.84141402965724</c:v>
                </c:pt>
                <c:pt idx="3390">
                  <c:v>285.84141402965724</c:v>
                </c:pt>
                <c:pt idx="3391">
                  <c:v>285.67154536402239</c:v>
                </c:pt>
                <c:pt idx="3392">
                  <c:v>285.40439082762015</c:v>
                </c:pt>
                <c:pt idx="3393">
                  <c:v>285.36395174485813</c:v>
                </c:pt>
                <c:pt idx="3394">
                  <c:v>285.42755657037236</c:v>
                </c:pt>
                <c:pt idx="3395">
                  <c:v>285.28480091333512</c:v>
                </c:pt>
                <c:pt idx="3396">
                  <c:v>285.15632082200159</c:v>
                </c:pt>
                <c:pt idx="3397">
                  <c:v>285.15632082200159</c:v>
                </c:pt>
                <c:pt idx="3398">
                  <c:v>285.15632082200159</c:v>
                </c:pt>
                <c:pt idx="3399">
                  <c:v>285.01395787923911</c:v>
                </c:pt>
                <c:pt idx="3400">
                  <c:v>284.91256209131518</c:v>
                </c:pt>
                <c:pt idx="3401">
                  <c:v>284.91256209131518</c:v>
                </c:pt>
                <c:pt idx="3402">
                  <c:v>284.91256209131518</c:v>
                </c:pt>
                <c:pt idx="3403">
                  <c:v>284.83625776456876</c:v>
                </c:pt>
                <c:pt idx="3404">
                  <c:v>284.75263198811189</c:v>
                </c:pt>
                <c:pt idx="3405">
                  <c:v>284.75263198811189</c:v>
                </c:pt>
                <c:pt idx="3406">
                  <c:v>284.89963191037066</c:v>
                </c:pt>
                <c:pt idx="3407">
                  <c:v>284.80966871933356</c:v>
                </c:pt>
                <c:pt idx="3408">
                  <c:v>284.62870184740024</c:v>
                </c:pt>
                <c:pt idx="3409">
                  <c:v>284.76583166266022</c:v>
                </c:pt>
                <c:pt idx="3410">
                  <c:v>284.8892484963942</c:v>
                </c:pt>
                <c:pt idx="3411">
                  <c:v>284.70032364675478</c:v>
                </c:pt>
                <c:pt idx="3412">
                  <c:v>284.63029128207927</c:v>
                </c:pt>
                <c:pt idx="3413">
                  <c:v>284.7672621538714</c:v>
                </c:pt>
                <c:pt idx="3414">
                  <c:v>284.7672621538714</c:v>
                </c:pt>
                <c:pt idx="3415">
                  <c:v>284.71148234463584</c:v>
                </c:pt>
                <c:pt idx="3416">
                  <c:v>284.64033411017226</c:v>
                </c:pt>
                <c:pt idx="3417">
                  <c:v>284.77630069915506</c:v>
                </c:pt>
                <c:pt idx="3418">
                  <c:v>284.77630069915506</c:v>
                </c:pt>
                <c:pt idx="3419">
                  <c:v>284.71880356631556</c:v>
                </c:pt>
                <c:pt idx="3420">
                  <c:v>284.64692320968396</c:v>
                </c:pt>
                <c:pt idx="3421">
                  <c:v>284.78223088871562</c:v>
                </c:pt>
                <c:pt idx="3422">
                  <c:v>284.90400779984407</c:v>
                </c:pt>
                <c:pt idx="3423">
                  <c:v>284.81360701985966</c:v>
                </c:pt>
                <c:pt idx="3424">
                  <c:v>284.63224631787369</c:v>
                </c:pt>
                <c:pt idx="3425">
                  <c:v>284.76902168608638</c:v>
                </c:pt>
                <c:pt idx="3426">
                  <c:v>284.76902168608638</c:v>
                </c:pt>
                <c:pt idx="3427">
                  <c:v>284.61290756573004</c:v>
                </c:pt>
                <c:pt idx="3428">
                  <c:v>284.551616809157</c:v>
                </c:pt>
                <c:pt idx="3429">
                  <c:v>284.5964551282413</c:v>
                </c:pt>
                <c:pt idx="3430">
                  <c:v>284.53680961541716</c:v>
                </c:pt>
                <c:pt idx="3431">
                  <c:v>284.48312865387544</c:v>
                </c:pt>
                <c:pt idx="3432">
                  <c:v>284.43481578848787</c:v>
                </c:pt>
                <c:pt idx="3433">
                  <c:v>284.59133420963911</c:v>
                </c:pt>
                <c:pt idx="3434">
                  <c:v>284.63220078867522</c:v>
                </c:pt>
                <c:pt idx="3435">
                  <c:v>284.5689807098077</c:v>
                </c:pt>
                <c:pt idx="3436">
                  <c:v>284.51208263882694</c:v>
                </c:pt>
                <c:pt idx="3437">
                  <c:v>284.66087437494429</c:v>
                </c:pt>
                <c:pt idx="3438">
                  <c:v>284.66087437494429</c:v>
                </c:pt>
                <c:pt idx="3439">
                  <c:v>284.42530824370488</c:v>
                </c:pt>
                <c:pt idx="3440">
                  <c:v>284.48277741933441</c:v>
                </c:pt>
                <c:pt idx="3441">
                  <c:v>284.73449967740095</c:v>
                </c:pt>
                <c:pt idx="3442">
                  <c:v>284.66104970966086</c:v>
                </c:pt>
                <c:pt idx="3443">
                  <c:v>284.59494473869478</c:v>
                </c:pt>
                <c:pt idx="3444">
                  <c:v>284.73545026482532</c:v>
                </c:pt>
                <c:pt idx="3445">
                  <c:v>284.73545026482532</c:v>
                </c:pt>
                <c:pt idx="3446">
                  <c:v>284.73545026482532</c:v>
                </c:pt>
                <c:pt idx="3447">
                  <c:v>284.73545026482532</c:v>
                </c:pt>
                <c:pt idx="3448">
                  <c:v>284.73545026482532</c:v>
                </c:pt>
                <c:pt idx="3449">
                  <c:v>284.94378602687681</c:v>
                </c:pt>
                <c:pt idx="3450">
                  <c:v>284.94378602687681</c:v>
                </c:pt>
                <c:pt idx="3451">
                  <c:v>284.75446668177023</c:v>
                </c:pt>
                <c:pt idx="3452">
                  <c:v>284.87902001359322</c:v>
                </c:pt>
                <c:pt idx="3453">
                  <c:v>284.99111801223393</c:v>
                </c:pt>
                <c:pt idx="3454">
                  <c:v>284.99111801223393</c:v>
                </c:pt>
                <c:pt idx="3455">
                  <c:v>284.89280558990947</c:v>
                </c:pt>
                <c:pt idx="3456">
                  <c:v>284.89280558990947</c:v>
                </c:pt>
                <c:pt idx="3457">
                  <c:v>285.01317252782673</c:v>
                </c:pt>
                <c:pt idx="3458">
                  <c:v>285.01317252782673</c:v>
                </c:pt>
                <c:pt idx="3459">
                  <c:v>284.91066974753966</c:v>
                </c:pt>
                <c:pt idx="3460">
                  <c:v>284.91066974753966</c:v>
                </c:pt>
                <c:pt idx="3461">
                  <c:v>284.91066974753966</c:v>
                </c:pt>
                <c:pt idx="3462">
                  <c:v>284.91066974753966</c:v>
                </c:pt>
                <c:pt idx="3463">
                  <c:v>284.91066974753966</c:v>
                </c:pt>
                <c:pt idx="3464">
                  <c:v>284.8472513792247</c:v>
                </c:pt>
                <c:pt idx="3465">
                  <c:v>285.06252624130224</c:v>
                </c:pt>
                <c:pt idx="3466">
                  <c:v>285.06252624130224</c:v>
                </c:pt>
                <c:pt idx="3467">
                  <c:v>284.85064625545482</c:v>
                </c:pt>
                <c:pt idx="3468">
                  <c:v>284.96558162990937</c:v>
                </c:pt>
                <c:pt idx="3469">
                  <c:v>285.06902346691845</c:v>
                </c:pt>
                <c:pt idx="3470">
                  <c:v>284.96212112022658</c:v>
                </c:pt>
                <c:pt idx="3471">
                  <c:v>284.96212112022658</c:v>
                </c:pt>
                <c:pt idx="3472">
                  <c:v>284.96212112022658</c:v>
                </c:pt>
                <c:pt idx="3473">
                  <c:v>285.07238629664522</c:v>
                </c:pt>
                <c:pt idx="3474">
                  <c:v>285.07238629664522</c:v>
                </c:pt>
                <c:pt idx="3475">
                  <c:v>284.85863290028266</c:v>
                </c:pt>
                <c:pt idx="3476">
                  <c:v>284.85863290028266</c:v>
                </c:pt>
                <c:pt idx="3477">
                  <c:v>284.985492649229</c:v>
                </c:pt>
                <c:pt idx="3478">
                  <c:v>284.985492649229</c:v>
                </c:pt>
                <c:pt idx="3479">
                  <c:v>284.78824904587555</c:v>
                </c:pt>
                <c:pt idx="3480">
                  <c:v>284.78824904587555</c:v>
                </c:pt>
                <c:pt idx="3481">
                  <c:v>284.92848172715924</c:v>
                </c:pt>
                <c:pt idx="3482">
                  <c:v>284.92848172715924</c:v>
                </c:pt>
                <c:pt idx="3483">
                  <c:v>284.84207019899895</c:v>
                </c:pt>
                <c:pt idx="3484">
                  <c:v>284.95786317909909</c:v>
                </c:pt>
                <c:pt idx="3485">
                  <c:v>285.16207686118918</c:v>
                </c:pt>
                <c:pt idx="3486">
                  <c:v>285.04586917507027</c:v>
                </c:pt>
                <c:pt idx="3487">
                  <c:v>285.04586917507027</c:v>
                </c:pt>
                <c:pt idx="3488">
                  <c:v>285.04586917507027</c:v>
                </c:pt>
                <c:pt idx="3489">
                  <c:v>285.13343862862627</c:v>
                </c:pt>
                <c:pt idx="3490">
                  <c:v>285.02009476576364</c:v>
                </c:pt>
                <c:pt idx="3491">
                  <c:v>284.91808528918727</c:v>
                </c:pt>
                <c:pt idx="3492">
                  <c:v>284.82627676026851</c:v>
                </c:pt>
                <c:pt idx="3493">
                  <c:v>284.82627676026851</c:v>
                </c:pt>
                <c:pt idx="3494">
                  <c:v>284.82627676026851</c:v>
                </c:pt>
                <c:pt idx="3495">
                  <c:v>284.82627676026851</c:v>
                </c:pt>
                <c:pt idx="3496">
                  <c:v>284.98602018241223</c:v>
                </c:pt>
                <c:pt idx="3497">
                  <c:v>285.18741816417099</c:v>
                </c:pt>
                <c:pt idx="3498">
                  <c:v>285.18741816417099</c:v>
                </c:pt>
                <c:pt idx="3499">
                  <c:v>285.05180871297847</c:v>
                </c:pt>
                <c:pt idx="3500">
                  <c:v>285.24662784168061</c:v>
                </c:pt>
                <c:pt idx="3501">
                  <c:v>285.32196505751256</c:v>
                </c:pt>
                <c:pt idx="3502">
                  <c:v>285.18976855176129</c:v>
                </c:pt>
                <c:pt idx="3503">
                  <c:v>285.07079169658516</c:v>
                </c:pt>
                <c:pt idx="3504">
                  <c:v>285.1637125269267</c:v>
                </c:pt>
                <c:pt idx="3505">
                  <c:v>285.34734127423405</c:v>
                </c:pt>
                <c:pt idx="3506">
                  <c:v>285.34734127423405</c:v>
                </c:pt>
                <c:pt idx="3507">
                  <c:v>285.34734127423405</c:v>
                </c:pt>
                <c:pt idx="3508">
                  <c:v>285.35321178891667</c:v>
                </c:pt>
                <c:pt idx="3509">
                  <c:v>285.35321178891667</c:v>
                </c:pt>
                <c:pt idx="3510">
                  <c:v>285.18610154902251</c:v>
                </c:pt>
                <c:pt idx="3511">
                  <c:v>285.18610154902251</c:v>
                </c:pt>
                <c:pt idx="3512">
                  <c:v>285.18610154902251</c:v>
                </c:pt>
                <c:pt idx="3513">
                  <c:v>285.33566802923741</c:v>
                </c:pt>
                <c:pt idx="3514">
                  <c:v>285.10210122631366</c:v>
                </c:pt>
                <c:pt idx="3515">
                  <c:v>285.10210122631366</c:v>
                </c:pt>
                <c:pt idx="3516">
                  <c:v>285.38270199331413</c:v>
                </c:pt>
                <c:pt idx="3517">
                  <c:v>285.38270199331413</c:v>
                </c:pt>
                <c:pt idx="3518">
                  <c:v>285.38270199331413</c:v>
                </c:pt>
                <c:pt idx="3519">
                  <c:v>285.38270199331413</c:v>
                </c:pt>
                <c:pt idx="3520">
                  <c:v>285.35109077781345</c:v>
                </c:pt>
                <c:pt idx="3521">
                  <c:v>285.41598170003215</c:v>
                </c:pt>
                <c:pt idx="3522">
                  <c:v>285.37438353002892</c:v>
                </c:pt>
                <c:pt idx="3523">
                  <c:v>285.37438353002892</c:v>
                </c:pt>
                <c:pt idx="3524">
                  <c:v>285.50325065932344</c:v>
                </c:pt>
                <c:pt idx="3525">
                  <c:v>285.45292559339111</c:v>
                </c:pt>
                <c:pt idx="3526">
                  <c:v>285.307633034052</c:v>
                </c:pt>
                <c:pt idx="3527">
                  <c:v>285.307633034052</c:v>
                </c:pt>
                <c:pt idx="3528">
                  <c:v>285.34918275758218</c:v>
                </c:pt>
                <c:pt idx="3529">
                  <c:v>285.41426448182398</c:v>
                </c:pt>
                <c:pt idx="3530">
                  <c:v>285.37283803364159</c:v>
                </c:pt>
                <c:pt idx="3531">
                  <c:v>285.37283803364159</c:v>
                </c:pt>
                <c:pt idx="3532">
                  <c:v>285.50199880724966</c:v>
                </c:pt>
                <c:pt idx="3533">
                  <c:v>285.55179892652473</c:v>
                </c:pt>
                <c:pt idx="3534">
                  <c:v>285.59661903387229</c:v>
                </c:pt>
                <c:pt idx="3535">
                  <c:v>285.73695713048505</c:v>
                </c:pt>
                <c:pt idx="3536">
                  <c:v>285.86326141743655</c:v>
                </c:pt>
                <c:pt idx="3537">
                  <c:v>285.97693527569288</c:v>
                </c:pt>
                <c:pt idx="3538">
                  <c:v>286.07924174812359</c:v>
                </c:pt>
                <c:pt idx="3539">
                  <c:v>286.17131757331123</c:v>
                </c:pt>
                <c:pt idx="3540">
                  <c:v>286.45418581598011</c:v>
                </c:pt>
                <c:pt idx="3541">
                  <c:v>286.60876723438213</c:v>
                </c:pt>
                <c:pt idx="3542">
                  <c:v>286.60876723438213</c:v>
                </c:pt>
                <c:pt idx="3543">
                  <c:v>286.78310145984955</c:v>
                </c:pt>
                <c:pt idx="3544">
                  <c:v>287.00479131386459</c:v>
                </c:pt>
                <c:pt idx="3545">
                  <c:v>286.90431218247818</c:v>
                </c:pt>
                <c:pt idx="3546">
                  <c:v>286.90431218247818</c:v>
                </c:pt>
                <c:pt idx="3547">
                  <c:v>287.1224928678073</c:v>
                </c:pt>
                <c:pt idx="3548">
                  <c:v>287.41024358102658</c:v>
                </c:pt>
                <c:pt idx="3549">
                  <c:v>287.46921922292393</c:v>
                </c:pt>
                <c:pt idx="3550">
                  <c:v>287.52229730063158</c:v>
                </c:pt>
                <c:pt idx="3551">
                  <c:v>287.67006757056839</c:v>
                </c:pt>
                <c:pt idx="3552">
                  <c:v>287.90306081351156</c:v>
                </c:pt>
                <c:pt idx="3553">
                  <c:v>288.1127547321604</c:v>
                </c:pt>
                <c:pt idx="3554">
                  <c:v>288.1127547321604</c:v>
                </c:pt>
                <c:pt idx="3555">
                  <c:v>288.1913313330499</c:v>
                </c:pt>
                <c:pt idx="3556">
                  <c:v>288.47219819974492</c:v>
                </c:pt>
                <c:pt idx="3557">
                  <c:v>288.32497837977041</c:v>
                </c:pt>
                <c:pt idx="3558">
                  <c:v>288.32497837977041</c:v>
                </c:pt>
                <c:pt idx="3559">
                  <c:v>288.56323248761407</c:v>
                </c:pt>
                <c:pt idx="3560">
                  <c:v>288.70690923885269</c:v>
                </c:pt>
                <c:pt idx="3561">
                  <c:v>288.63621831496744</c:v>
                </c:pt>
                <c:pt idx="3562">
                  <c:v>288.63621831496744</c:v>
                </c:pt>
                <c:pt idx="3563">
                  <c:v>288.63621831496744</c:v>
                </c:pt>
                <c:pt idx="3564">
                  <c:v>288.83480315161125</c:v>
                </c:pt>
                <c:pt idx="3565">
                  <c:v>288.83480315161125</c:v>
                </c:pt>
                <c:pt idx="3566">
                  <c:v>288.76619055280509</c:v>
                </c:pt>
                <c:pt idx="3567">
                  <c:v>288.76619055280509</c:v>
                </c:pt>
                <c:pt idx="3568">
                  <c:v>289.11061434777207</c:v>
                </c:pt>
                <c:pt idx="3569">
                  <c:v>289.11061434777207</c:v>
                </c:pt>
                <c:pt idx="3570">
                  <c:v>288.88959762169537</c:v>
                </c:pt>
                <c:pt idx="3571">
                  <c:v>289.10063785952588</c:v>
                </c:pt>
                <c:pt idx="3572">
                  <c:v>289.19057407357332</c:v>
                </c:pt>
                <c:pt idx="3573">
                  <c:v>289.07151666621598</c:v>
                </c:pt>
                <c:pt idx="3574">
                  <c:v>288.96436499959441</c:v>
                </c:pt>
                <c:pt idx="3575">
                  <c:v>289.067928499635</c:v>
                </c:pt>
                <c:pt idx="3576">
                  <c:v>289.067928499635</c:v>
                </c:pt>
                <c:pt idx="3577">
                  <c:v>288.95502208470435</c:v>
                </c:pt>
                <c:pt idx="3578">
                  <c:v>288.85951987623395</c:v>
                </c:pt>
                <c:pt idx="3579">
                  <c:v>288.85951987623395</c:v>
                </c:pt>
                <c:pt idx="3580">
                  <c:v>289.08621109974951</c:v>
                </c:pt>
                <c:pt idx="3581">
                  <c:v>288.97758998977457</c:v>
                </c:pt>
                <c:pt idx="3582">
                  <c:v>288.87983099079713</c:v>
                </c:pt>
                <c:pt idx="3583">
                  <c:v>288.99184789171744</c:v>
                </c:pt>
                <c:pt idx="3584">
                  <c:v>289.09266310254571</c:v>
                </c:pt>
                <c:pt idx="3585">
                  <c:v>288.98339679229116</c:v>
                </c:pt>
                <c:pt idx="3586">
                  <c:v>288.98339679229116</c:v>
                </c:pt>
                <c:pt idx="3587">
                  <c:v>289.08655140175586</c:v>
                </c:pt>
                <c:pt idx="3588">
                  <c:v>289.17789626158026</c:v>
                </c:pt>
                <c:pt idx="3589">
                  <c:v>289.06010663542224</c:v>
                </c:pt>
                <c:pt idx="3590">
                  <c:v>289.06010663542224</c:v>
                </c:pt>
                <c:pt idx="3591">
                  <c:v>289.24868637469206</c:v>
                </c:pt>
                <c:pt idx="3592">
                  <c:v>289.32381773722284</c:v>
                </c:pt>
                <c:pt idx="3593">
                  <c:v>289.32381773722284</c:v>
                </c:pt>
                <c:pt idx="3594">
                  <c:v>289.16229236715049</c:v>
                </c:pt>
                <c:pt idx="3595">
                  <c:v>289.24606313043546</c:v>
                </c:pt>
                <c:pt idx="3596">
                  <c:v>289.32145681739195</c:v>
                </c:pt>
                <c:pt idx="3597">
                  <c:v>289.32145681739195</c:v>
                </c:pt>
                <c:pt idx="3598">
                  <c:v>289.06038002208743</c:v>
                </c:pt>
                <c:pt idx="3599">
                  <c:v>289.35434201987869</c:v>
                </c:pt>
                <c:pt idx="3600">
                  <c:v>289.35434201987869</c:v>
                </c:pt>
                <c:pt idx="3601">
                  <c:v>289.08701703610171</c:v>
                </c:pt>
                <c:pt idx="3602">
                  <c:v>289.08701703610171</c:v>
                </c:pt>
                <c:pt idx="3603">
                  <c:v>288.9704837992424</c:v>
                </c:pt>
                <c:pt idx="3604">
                  <c:v>288.77343541931816</c:v>
                </c:pt>
                <c:pt idx="3605">
                  <c:v>288.49609187738639</c:v>
                </c:pt>
                <c:pt idx="3606">
                  <c:v>288.24648268964779</c:v>
                </c:pt>
                <c:pt idx="3607">
                  <c:v>288.02183442068304</c:v>
                </c:pt>
                <c:pt idx="3608">
                  <c:v>287.71965097861477</c:v>
                </c:pt>
                <c:pt idx="3609">
                  <c:v>287.24768588075329</c:v>
                </c:pt>
                <c:pt idx="3610">
                  <c:v>287.02291729267796</c:v>
                </c:pt>
                <c:pt idx="3611">
                  <c:v>286.92062556341017</c:v>
                </c:pt>
                <c:pt idx="3612">
                  <c:v>286.72856300706917</c:v>
                </c:pt>
                <c:pt idx="3613">
                  <c:v>286.3557067063623</c:v>
                </c:pt>
                <c:pt idx="3614">
                  <c:v>286.02013603572607</c:v>
                </c:pt>
                <c:pt idx="3615">
                  <c:v>286.02013603572607</c:v>
                </c:pt>
                <c:pt idx="3616">
                  <c:v>285.81631018893813</c:v>
                </c:pt>
                <c:pt idx="3617">
                  <c:v>285.53467917004434</c:v>
                </c:pt>
                <c:pt idx="3618">
                  <c:v>285.38121125303991</c:v>
                </c:pt>
                <c:pt idx="3619">
                  <c:v>285.38121125303991</c:v>
                </c:pt>
                <c:pt idx="3620">
                  <c:v>285.20878111496233</c:v>
                </c:pt>
                <c:pt idx="3621">
                  <c:v>285.08790300346607</c:v>
                </c:pt>
                <c:pt idx="3622">
                  <c:v>284.97911270311943</c:v>
                </c:pt>
                <c:pt idx="3623">
                  <c:v>285.08120143280752</c:v>
                </c:pt>
                <c:pt idx="3624">
                  <c:v>284.87308128952679</c:v>
                </c:pt>
                <c:pt idx="3625">
                  <c:v>284.58577316057409</c:v>
                </c:pt>
                <c:pt idx="3626">
                  <c:v>284.52719584451665</c:v>
                </c:pt>
                <c:pt idx="3627">
                  <c:v>284.57447626006501</c:v>
                </c:pt>
                <c:pt idx="3628">
                  <c:v>284.51702863405848</c:v>
                </c:pt>
                <c:pt idx="3629">
                  <c:v>284.36532577065265</c:v>
                </c:pt>
                <c:pt idx="3630">
                  <c:v>284.36532577065265</c:v>
                </c:pt>
                <c:pt idx="3631">
                  <c:v>284.36532577065265</c:v>
                </c:pt>
                <c:pt idx="3632">
                  <c:v>284.36532577065265</c:v>
                </c:pt>
                <c:pt idx="3633">
                  <c:v>284.36532577065265</c:v>
                </c:pt>
                <c:pt idx="3634">
                  <c:v>284.36532577065265</c:v>
                </c:pt>
                <c:pt idx="3635">
                  <c:v>284.29414909288141</c:v>
                </c:pt>
                <c:pt idx="3636">
                  <c:v>284.29414909288141</c:v>
                </c:pt>
                <c:pt idx="3637">
                  <c:v>284.13826076523395</c:v>
                </c:pt>
                <c:pt idx="3638">
                  <c:v>284.13826076523395</c:v>
                </c:pt>
                <c:pt idx="3639">
                  <c:v>284.31199121983951</c:v>
                </c:pt>
                <c:pt idx="3640">
                  <c:v>284.31199121983951</c:v>
                </c:pt>
                <c:pt idx="3641">
                  <c:v>284.05271288807</c:v>
                </c:pt>
                <c:pt idx="3642">
                  <c:v>284.147441599263</c:v>
                </c:pt>
                <c:pt idx="3643">
                  <c:v>284.23269743933668</c:v>
                </c:pt>
                <c:pt idx="3644">
                  <c:v>284.23269743933668</c:v>
                </c:pt>
                <c:pt idx="3645">
                  <c:v>284.23269743933668</c:v>
                </c:pt>
                <c:pt idx="3646">
                  <c:v>284.23269743933668</c:v>
                </c:pt>
                <c:pt idx="3647">
                  <c:v>284.25267278994875</c:v>
                </c:pt>
                <c:pt idx="3648">
                  <c:v>284.25267278994875</c:v>
                </c:pt>
                <c:pt idx="3649">
                  <c:v>284.00466495985847</c:v>
                </c:pt>
                <c:pt idx="3650">
                  <c:v>284.10419846387265</c:v>
                </c:pt>
                <c:pt idx="3651">
                  <c:v>284.19377861748535</c:v>
                </c:pt>
                <c:pt idx="3652">
                  <c:v>284.19377861748535</c:v>
                </c:pt>
                <c:pt idx="3653">
                  <c:v>284.05696068016317</c:v>
                </c:pt>
                <c:pt idx="3654">
                  <c:v>284.15126461214686</c:v>
                </c:pt>
                <c:pt idx="3655">
                  <c:v>284.43613815093221</c:v>
                </c:pt>
                <c:pt idx="3656">
                  <c:v>284.292524335839</c:v>
                </c:pt>
                <c:pt idx="3657">
                  <c:v>284.292524335839</c:v>
                </c:pt>
                <c:pt idx="3658">
                  <c:v>284.43694471202963</c:v>
                </c:pt>
                <c:pt idx="3659">
                  <c:v>284.49325024082668</c:v>
                </c:pt>
                <c:pt idx="3660">
                  <c:v>284.44392521674399</c:v>
                </c:pt>
                <c:pt idx="3661">
                  <c:v>284.4995326950696</c:v>
                </c:pt>
                <c:pt idx="3662">
                  <c:v>284.4495794255626</c:v>
                </c:pt>
                <c:pt idx="3663">
                  <c:v>284.50462148300636</c:v>
                </c:pt>
                <c:pt idx="3664">
                  <c:v>284.45415933470571</c:v>
                </c:pt>
                <c:pt idx="3665">
                  <c:v>284.30874340123518</c:v>
                </c:pt>
                <c:pt idx="3666">
                  <c:v>284.47786906111168</c:v>
                </c:pt>
                <c:pt idx="3667">
                  <c:v>284.53008215500051</c:v>
                </c:pt>
                <c:pt idx="3668">
                  <c:v>284.37707393950046</c:v>
                </c:pt>
                <c:pt idx="3669">
                  <c:v>284.37707393950046</c:v>
                </c:pt>
                <c:pt idx="3670">
                  <c:v>284.5054298909954</c:v>
                </c:pt>
                <c:pt idx="3671">
                  <c:v>284.45488690189586</c:v>
                </c:pt>
                <c:pt idx="3672">
                  <c:v>284.40939821170628</c:v>
                </c:pt>
                <c:pt idx="3673">
                  <c:v>284.16845839053565</c:v>
                </c:pt>
                <c:pt idx="3674">
                  <c:v>284.35161255148211</c:v>
                </c:pt>
                <c:pt idx="3675">
                  <c:v>284.41645129633389</c:v>
                </c:pt>
                <c:pt idx="3676">
                  <c:v>284.47480616670055</c:v>
                </c:pt>
                <c:pt idx="3677">
                  <c:v>284.52732555003053</c:v>
                </c:pt>
                <c:pt idx="3678">
                  <c:v>284.67459299502752</c:v>
                </c:pt>
                <c:pt idx="3679">
                  <c:v>284.90713369552475</c:v>
                </c:pt>
                <c:pt idx="3680">
                  <c:v>284.81642032597227</c:v>
                </c:pt>
                <c:pt idx="3681">
                  <c:v>284.81642032597227</c:v>
                </c:pt>
                <c:pt idx="3682">
                  <c:v>285.05130046403752</c:v>
                </c:pt>
                <c:pt idx="3683">
                  <c:v>285.14617041763381</c:v>
                </c:pt>
                <c:pt idx="3684">
                  <c:v>284.93155337587046</c:v>
                </c:pt>
                <c:pt idx="3685">
                  <c:v>285.03839803828345</c:v>
                </c:pt>
                <c:pt idx="3686">
                  <c:v>285.33455823445513</c:v>
                </c:pt>
                <c:pt idx="3687">
                  <c:v>285.40110241100967</c:v>
                </c:pt>
                <c:pt idx="3688">
                  <c:v>285.46099216990876</c:v>
                </c:pt>
                <c:pt idx="3689">
                  <c:v>285.51489295291793</c:v>
                </c:pt>
                <c:pt idx="3690">
                  <c:v>285.66340365762613</c:v>
                </c:pt>
                <c:pt idx="3691">
                  <c:v>285.66340365762613</c:v>
                </c:pt>
                <c:pt idx="3692">
                  <c:v>285.6273569626772</c:v>
                </c:pt>
                <c:pt idx="3693">
                  <c:v>285.6273569626772</c:v>
                </c:pt>
                <c:pt idx="3694">
                  <c:v>285.79815913976853</c:v>
                </c:pt>
                <c:pt idx="3695">
                  <c:v>285.79815913976853</c:v>
                </c:pt>
                <c:pt idx="3696">
                  <c:v>285.63650890321253</c:v>
                </c:pt>
                <c:pt idx="3697">
                  <c:v>285.63650890321253</c:v>
                </c:pt>
                <c:pt idx="3698">
                  <c:v>285.80557221160217</c:v>
                </c:pt>
                <c:pt idx="3699">
                  <c:v>285.72501499044193</c:v>
                </c:pt>
                <c:pt idx="3700">
                  <c:v>285.65251349139777</c:v>
                </c:pt>
                <c:pt idx="3701">
                  <c:v>285.65251349139777</c:v>
                </c:pt>
                <c:pt idx="3702">
                  <c:v>285.65251349139777</c:v>
                </c:pt>
                <c:pt idx="3703">
                  <c:v>285.646682335229</c:v>
                </c:pt>
                <c:pt idx="3704">
                  <c:v>285.48201410170611</c:v>
                </c:pt>
                <c:pt idx="3705">
                  <c:v>285.43381269153554</c:v>
                </c:pt>
                <c:pt idx="3706">
                  <c:v>285.39043142238199</c:v>
                </c:pt>
                <c:pt idx="3707">
                  <c:v>285.39043142238199</c:v>
                </c:pt>
                <c:pt idx="3708">
                  <c:v>285.21624945212938</c:v>
                </c:pt>
                <c:pt idx="3709">
                  <c:v>285.21624945212938</c:v>
                </c:pt>
                <c:pt idx="3710">
                  <c:v>285.27516205622481</c:v>
                </c:pt>
                <c:pt idx="3711">
                  <c:v>285.27516205622481</c:v>
                </c:pt>
                <c:pt idx="3712">
                  <c:v>285.02288126554214</c:v>
                </c:pt>
                <c:pt idx="3713">
                  <c:v>284.9205931389879</c:v>
                </c:pt>
                <c:pt idx="3714">
                  <c:v>285.02853382508914</c:v>
                </c:pt>
                <c:pt idx="3715">
                  <c:v>284.92568044258019</c:v>
                </c:pt>
                <c:pt idx="3716">
                  <c:v>284.73311239832219</c:v>
                </c:pt>
                <c:pt idx="3717">
                  <c:v>284.65980115848998</c:v>
                </c:pt>
                <c:pt idx="3718">
                  <c:v>284.59382104264097</c:v>
                </c:pt>
                <c:pt idx="3719">
                  <c:v>284.63443893837689</c:v>
                </c:pt>
                <c:pt idx="3720">
                  <c:v>284.47099504453922</c:v>
                </c:pt>
                <c:pt idx="3721">
                  <c:v>284.42389554008531</c:v>
                </c:pt>
                <c:pt idx="3722">
                  <c:v>284.4815059860768</c:v>
                </c:pt>
                <c:pt idx="3723">
                  <c:v>284.43335538746908</c:v>
                </c:pt>
                <c:pt idx="3724">
                  <c:v>284.19001984872216</c:v>
                </c:pt>
                <c:pt idx="3725">
                  <c:v>284.27101786384992</c:v>
                </c:pt>
                <c:pt idx="3726">
                  <c:v>284.34391607746494</c:v>
                </c:pt>
                <c:pt idx="3727">
                  <c:v>284.34391607746494</c:v>
                </c:pt>
                <c:pt idx="3728">
                  <c:v>284.34391607746494</c:v>
                </c:pt>
                <c:pt idx="3729">
                  <c:v>284.35071482047192</c:v>
                </c:pt>
                <c:pt idx="3730">
                  <c:v>284.61564333842472</c:v>
                </c:pt>
                <c:pt idx="3731">
                  <c:v>284.55407900458221</c:v>
                </c:pt>
                <c:pt idx="3732">
                  <c:v>284.49867110412396</c:v>
                </c:pt>
                <c:pt idx="3733">
                  <c:v>284.64880399371157</c:v>
                </c:pt>
                <c:pt idx="3734">
                  <c:v>284.58392359434038</c:v>
                </c:pt>
                <c:pt idx="3735">
                  <c:v>284.52553123490634</c:v>
                </c:pt>
                <c:pt idx="3736">
                  <c:v>284.57297811141569</c:v>
                </c:pt>
                <c:pt idx="3737">
                  <c:v>284.51568030027408</c:v>
                </c:pt>
                <c:pt idx="3738">
                  <c:v>284.66411227024673</c:v>
                </c:pt>
                <c:pt idx="3739">
                  <c:v>284.66411227024673</c:v>
                </c:pt>
                <c:pt idx="3740">
                  <c:v>284.52793093889989</c:v>
                </c:pt>
                <c:pt idx="3741">
                  <c:v>284.67513784500994</c:v>
                </c:pt>
                <c:pt idx="3742">
                  <c:v>284.807624060509</c:v>
                </c:pt>
                <c:pt idx="3743">
                  <c:v>284.72686165445811</c:v>
                </c:pt>
                <c:pt idx="3744">
                  <c:v>284.72686165445811</c:v>
                </c:pt>
                <c:pt idx="3745">
                  <c:v>284.87875794011109</c:v>
                </c:pt>
                <c:pt idx="3746">
                  <c:v>284.87875794011109</c:v>
                </c:pt>
                <c:pt idx="3747">
                  <c:v>284.70179393149004</c:v>
                </c:pt>
                <c:pt idx="3748">
                  <c:v>284.53161453834105</c:v>
                </c:pt>
                <c:pt idx="3749">
                  <c:v>284.678453084507</c:v>
                </c:pt>
                <c:pt idx="3750">
                  <c:v>284.81060777605632</c:v>
                </c:pt>
                <c:pt idx="3751">
                  <c:v>284.81060777605632</c:v>
                </c:pt>
                <c:pt idx="3752">
                  <c:v>284.74659229860561</c:v>
                </c:pt>
                <c:pt idx="3753">
                  <c:v>284.74659229860561</c:v>
                </c:pt>
                <c:pt idx="3754">
                  <c:v>284.99473976187056</c:v>
                </c:pt>
                <c:pt idx="3755">
                  <c:v>284.99473976187056</c:v>
                </c:pt>
                <c:pt idx="3756">
                  <c:v>285.19573920711514</c:v>
                </c:pt>
                <c:pt idx="3757">
                  <c:v>285.67616528640366</c:v>
                </c:pt>
                <c:pt idx="3758">
                  <c:v>286.00854875776326</c:v>
                </c:pt>
                <c:pt idx="3759">
                  <c:v>286.10769388198696</c:v>
                </c:pt>
                <c:pt idx="3760">
                  <c:v>286.4969244937883</c:v>
                </c:pt>
                <c:pt idx="3761">
                  <c:v>286.94723204440947</c:v>
                </c:pt>
                <c:pt idx="3762">
                  <c:v>287.25250883996853</c:v>
                </c:pt>
                <c:pt idx="3763">
                  <c:v>287.42725795597164</c:v>
                </c:pt>
                <c:pt idx="3764">
                  <c:v>287.58453216037447</c:v>
                </c:pt>
                <c:pt idx="3765">
                  <c:v>287.82607894433704</c:v>
                </c:pt>
                <c:pt idx="3766">
                  <c:v>288.04347104990336</c:v>
                </c:pt>
                <c:pt idx="3767">
                  <c:v>287.93912394491304</c:v>
                </c:pt>
                <c:pt idx="3768">
                  <c:v>288.0452115504217</c:v>
                </c:pt>
                <c:pt idx="3769">
                  <c:v>288.24069039537954</c:v>
                </c:pt>
                <c:pt idx="3770">
                  <c:v>288.24069039537954</c:v>
                </c:pt>
                <c:pt idx="3771">
                  <c:v>288.09495922025741</c:v>
                </c:pt>
                <c:pt idx="3772">
                  <c:v>288.18546329823164</c:v>
                </c:pt>
                <c:pt idx="3773">
                  <c:v>288.4669169684085</c:v>
                </c:pt>
                <c:pt idx="3774">
                  <c:v>288.42022527156769</c:v>
                </c:pt>
                <c:pt idx="3775">
                  <c:v>288.37820274441094</c:v>
                </c:pt>
                <c:pt idx="3776">
                  <c:v>288.44038246996985</c:v>
                </c:pt>
                <c:pt idx="3777">
                  <c:v>288.59634422297285</c:v>
                </c:pt>
                <c:pt idx="3778">
                  <c:v>288.73670980067556</c:v>
                </c:pt>
                <c:pt idx="3779">
                  <c:v>288.73670980067556</c:v>
                </c:pt>
                <c:pt idx="3780">
                  <c:v>288.73670980067556</c:v>
                </c:pt>
                <c:pt idx="3781">
                  <c:v>289.00806144469249</c:v>
                </c:pt>
                <c:pt idx="3782">
                  <c:v>289.10725530022324</c:v>
                </c:pt>
                <c:pt idx="3783">
                  <c:v>288.99652977020094</c:v>
                </c:pt>
                <c:pt idx="3784">
                  <c:v>289.09687679318085</c:v>
                </c:pt>
                <c:pt idx="3785">
                  <c:v>289.28718911386278</c:v>
                </c:pt>
                <c:pt idx="3786">
                  <c:v>289.28718911386278</c:v>
                </c:pt>
                <c:pt idx="3787">
                  <c:v>289.28718911386278</c:v>
                </c:pt>
                <c:pt idx="3788">
                  <c:v>289.10936086400591</c:v>
                </c:pt>
                <c:pt idx="3789">
                  <c:v>289.29842477760536</c:v>
                </c:pt>
                <c:pt idx="3790">
                  <c:v>289.16858229984484</c:v>
                </c:pt>
                <c:pt idx="3791">
                  <c:v>289.16858229984484</c:v>
                </c:pt>
                <c:pt idx="3792">
                  <c:v>289.16858229984484</c:v>
                </c:pt>
                <c:pt idx="3793">
                  <c:v>289.22289649658688</c:v>
                </c:pt>
                <c:pt idx="3794">
                  <c:v>289.22289649658688</c:v>
                </c:pt>
                <c:pt idx="3795">
                  <c:v>289.22289649658688</c:v>
                </c:pt>
                <c:pt idx="3796">
                  <c:v>289.22289649658688</c:v>
                </c:pt>
                <c:pt idx="3797">
                  <c:v>289.34624239141061</c:v>
                </c:pt>
                <c:pt idx="3798">
                  <c:v>289.34624239141061</c:v>
                </c:pt>
                <c:pt idx="3799">
                  <c:v>289.08045633704256</c:v>
                </c:pt>
                <c:pt idx="3800">
                  <c:v>289.08045633704256</c:v>
                </c:pt>
                <c:pt idx="3801">
                  <c:v>288.96516963300445</c:v>
                </c:pt>
                <c:pt idx="3802">
                  <c:v>288.76865266970401</c:v>
                </c:pt>
                <c:pt idx="3803">
                  <c:v>288.59178740273359</c:v>
                </c:pt>
                <c:pt idx="3804">
                  <c:v>288.6326086624602</c:v>
                </c:pt>
                <c:pt idx="3805">
                  <c:v>288.76934779621416</c:v>
                </c:pt>
                <c:pt idx="3806">
                  <c:v>288.69241301659275</c:v>
                </c:pt>
                <c:pt idx="3807">
                  <c:v>288.52317171493348</c:v>
                </c:pt>
                <c:pt idx="3808">
                  <c:v>288.57085454344013</c:v>
                </c:pt>
                <c:pt idx="3809">
                  <c:v>288.61376908909608</c:v>
                </c:pt>
                <c:pt idx="3810">
                  <c:v>288.55239218018647</c:v>
                </c:pt>
                <c:pt idx="3811">
                  <c:v>288.39715296216781</c:v>
                </c:pt>
                <c:pt idx="3812">
                  <c:v>288.39715296216781</c:v>
                </c:pt>
                <c:pt idx="3813">
                  <c:v>288.52169389935597</c:v>
                </c:pt>
                <c:pt idx="3814">
                  <c:v>288.46952450942041</c:v>
                </c:pt>
                <c:pt idx="3815">
                  <c:v>288.22257205847842</c:v>
                </c:pt>
                <c:pt idx="3816">
                  <c:v>288.30031485263055</c:v>
                </c:pt>
                <c:pt idx="3817">
                  <c:v>288.30031485263055</c:v>
                </c:pt>
                <c:pt idx="3818">
                  <c:v>288.14325503063077</c:v>
                </c:pt>
                <c:pt idx="3819">
                  <c:v>288.14325503063077</c:v>
                </c:pt>
                <c:pt idx="3820">
                  <c:v>288.21603657481091</c:v>
                </c:pt>
                <c:pt idx="3821">
                  <c:v>288.21603657481091</c:v>
                </c:pt>
                <c:pt idx="3822">
                  <c:v>288.07498962559686</c:v>
                </c:pt>
                <c:pt idx="3823">
                  <c:v>287.86749066303719</c:v>
                </c:pt>
                <c:pt idx="3824">
                  <c:v>287.98074159673348</c:v>
                </c:pt>
                <c:pt idx="3825">
                  <c:v>288.08266743706014</c:v>
                </c:pt>
                <c:pt idx="3826">
                  <c:v>287.97440069335414</c:v>
                </c:pt>
                <c:pt idx="3827">
                  <c:v>287.87696062401875</c:v>
                </c:pt>
                <c:pt idx="3828">
                  <c:v>287.98926456161684</c:v>
                </c:pt>
                <c:pt idx="3829">
                  <c:v>287.98926456161684</c:v>
                </c:pt>
                <c:pt idx="3830">
                  <c:v>287.89130429490967</c:v>
                </c:pt>
                <c:pt idx="3831">
                  <c:v>287.80217386541869</c:v>
                </c:pt>
                <c:pt idx="3832">
                  <c:v>288.02195647887686</c:v>
                </c:pt>
                <c:pt idx="3833">
                  <c:v>288.02195647887686</c:v>
                </c:pt>
                <c:pt idx="3834">
                  <c:v>287.8177847478903</c:v>
                </c:pt>
                <c:pt idx="3835">
                  <c:v>287.93600627310127</c:v>
                </c:pt>
                <c:pt idx="3836">
                  <c:v>288.04240564579112</c:v>
                </c:pt>
                <c:pt idx="3837">
                  <c:v>288.13816508121198</c:v>
                </c:pt>
                <c:pt idx="3838">
                  <c:v>288.13816508121198</c:v>
                </c:pt>
                <c:pt idx="3839">
                  <c:v>288.0119137157817</c:v>
                </c:pt>
                <c:pt idx="3840">
                  <c:v>288.11072234420351</c:v>
                </c:pt>
                <c:pt idx="3841">
                  <c:v>288.19965010978314</c:v>
                </c:pt>
                <c:pt idx="3842">
                  <c:v>288.07968509880482</c:v>
                </c:pt>
                <c:pt idx="3843">
                  <c:v>288.17171658892431</c:v>
                </c:pt>
                <c:pt idx="3844">
                  <c:v>288.25454493003184</c:v>
                </c:pt>
                <c:pt idx="3845">
                  <c:v>288.25454493003184</c:v>
                </c:pt>
                <c:pt idx="3846">
                  <c:v>288.00618139332585</c:v>
                </c:pt>
                <c:pt idx="3847">
                  <c:v>287.90556325399325</c:v>
                </c:pt>
                <c:pt idx="3848">
                  <c:v>287.90556325399325</c:v>
                </c:pt>
                <c:pt idx="3849">
                  <c:v>287.62350623573457</c:v>
                </c:pt>
                <c:pt idx="3850">
                  <c:v>287.3611556121611</c:v>
                </c:pt>
                <c:pt idx="3851">
                  <c:v>287.22504005094504</c:v>
                </c:pt>
                <c:pt idx="3852">
                  <c:v>287.00253604585055</c:v>
                </c:pt>
                <c:pt idx="3853">
                  <c:v>286.8022824412655</c:v>
                </c:pt>
                <c:pt idx="3854">
                  <c:v>286.52205419713891</c:v>
                </c:pt>
                <c:pt idx="3855">
                  <c:v>286.16984877742505</c:v>
                </c:pt>
                <c:pt idx="3856">
                  <c:v>286.25286389968255</c:v>
                </c:pt>
                <c:pt idx="3857">
                  <c:v>286.12757750971429</c:v>
                </c:pt>
                <c:pt idx="3858">
                  <c:v>285.81481975874289</c:v>
                </c:pt>
                <c:pt idx="3859">
                  <c:v>285.7333377828686</c:v>
                </c:pt>
                <c:pt idx="3860">
                  <c:v>285.7333377828686</c:v>
                </c:pt>
                <c:pt idx="3861">
                  <c:v>285.68400360412363</c:v>
                </c:pt>
                <c:pt idx="3862">
                  <c:v>285.51560324371127</c:v>
                </c:pt>
                <c:pt idx="3863">
                  <c:v>285.36404291934014</c:v>
                </c:pt>
                <c:pt idx="3864">
                  <c:v>285.42763862740617</c:v>
                </c:pt>
                <c:pt idx="3865">
                  <c:v>285.18487476466555</c:v>
                </c:pt>
                <c:pt idx="3866">
                  <c:v>285.066387288199</c:v>
                </c:pt>
                <c:pt idx="3867">
                  <c:v>285.066387288199</c:v>
                </c:pt>
                <c:pt idx="3868">
                  <c:v>285.066387288199</c:v>
                </c:pt>
                <c:pt idx="3869">
                  <c:v>285.066387288199</c:v>
                </c:pt>
                <c:pt idx="3870">
                  <c:v>284.84355669978743</c:v>
                </c:pt>
                <c:pt idx="3871">
                  <c:v>284.75920102980865</c:v>
                </c:pt>
                <c:pt idx="3872">
                  <c:v>284.88328092682781</c:v>
                </c:pt>
                <c:pt idx="3873">
                  <c:v>284.79495283414502</c:v>
                </c:pt>
                <c:pt idx="3874">
                  <c:v>284.5154575507305</c:v>
                </c:pt>
                <c:pt idx="3875">
                  <c:v>284.56391179565748</c:v>
                </c:pt>
                <c:pt idx="3876">
                  <c:v>284.50752061609171</c:v>
                </c:pt>
                <c:pt idx="3877">
                  <c:v>284.35676855448258</c:v>
                </c:pt>
                <c:pt idx="3878">
                  <c:v>284.42109169903432</c:v>
                </c:pt>
                <c:pt idx="3879">
                  <c:v>284.37898252913089</c:v>
                </c:pt>
                <c:pt idx="3880">
                  <c:v>284.44108427621779</c:v>
                </c:pt>
                <c:pt idx="3881">
                  <c:v>284.39697584859601</c:v>
                </c:pt>
                <c:pt idx="3882">
                  <c:v>284.2572782637364</c:v>
                </c:pt>
                <c:pt idx="3883">
                  <c:v>284.33155043736275</c:v>
                </c:pt>
                <c:pt idx="3884">
                  <c:v>284.39839539362652</c:v>
                </c:pt>
                <c:pt idx="3885">
                  <c:v>284.39839539362652</c:v>
                </c:pt>
                <c:pt idx="3886">
                  <c:v>284.22270026883746</c:v>
                </c:pt>
                <c:pt idx="3887">
                  <c:v>284.22270026883746</c:v>
                </c:pt>
                <c:pt idx="3888">
                  <c:v>284.38038721775837</c:v>
                </c:pt>
                <c:pt idx="3889">
                  <c:v>284.14234849598256</c:v>
                </c:pt>
                <c:pt idx="3890">
                  <c:v>284.02811364638433</c:v>
                </c:pt>
                <c:pt idx="3891">
                  <c:v>284.22530228174588</c:v>
                </c:pt>
                <c:pt idx="3892">
                  <c:v>284.30277205357129</c:v>
                </c:pt>
                <c:pt idx="3893">
                  <c:v>284.30277205357129</c:v>
                </c:pt>
                <c:pt idx="3894">
                  <c:v>284.30277205357129</c:v>
                </c:pt>
                <c:pt idx="3895">
                  <c:v>284.30277205357129</c:v>
                </c:pt>
                <c:pt idx="3896">
                  <c:v>284.29864874434804</c:v>
                </c:pt>
                <c:pt idx="3897">
                  <c:v>284.29864874434804</c:v>
                </c:pt>
                <c:pt idx="3898">
                  <c:v>284.14190548292191</c:v>
                </c:pt>
                <c:pt idx="3899">
                  <c:v>284.22771493462972</c:v>
                </c:pt>
                <c:pt idx="3900">
                  <c:v>284.50494344116674</c:v>
                </c:pt>
                <c:pt idx="3901">
                  <c:v>284.35444909705006</c:v>
                </c:pt>
                <c:pt idx="3902">
                  <c:v>284.35444909705006</c:v>
                </c:pt>
                <c:pt idx="3903">
                  <c:v>284.38710376861059</c:v>
                </c:pt>
                <c:pt idx="3904">
                  <c:v>284.44839339174951</c:v>
                </c:pt>
                <c:pt idx="3905">
                  <c:v>284.30355405257455</c:v>
                </c:pt>
                <c:pt idx="3906">
                  <c:v>284.30355405257455</c:v>
                </c:pt>
                <c:pt idx="3907">
                  <c:v>284.34587878258537</c:v>
                </c:pt>
                <c:pt idx="3908">
                  <c:v>284.34587878258537</c:v>
                </c:pt>
                <c:pt idx="3909">
                  <c:v>284.34587878258537</c:v>
                </c:pt>
                <c:pt idx="3910">
                  <c:v>284.34587878258537</c:v>
                </c:pt>
                <c:pt idx="3911">
                  <c:v>284.34587878258537</c:v>
                </c:pt>
                <c:pt idx="3912">
                  <c:v>284.30423796232884</c:v>
                </c:pt>
                <c:pt idx="3913">
                  <c:v>284.30423796232884</c:v>
                </c:pt>
                <c:pt idx="3914">
                  <c:v>284.30423796232884</c:v>
                </c:pt>
                <c:pt idx="3915">
                  <c:v>284.42178947453772</c:v>
                </c:pt>
                <c:pt idx="3916">
                  <c:v>284.57961052708396</c:v>
                </c:pt>
                <c:pt idx="3917">
                  <c:v>284.42164947437556</c:v>
                </c:pt>
                <c:pt idx="3918">
                  <c:v>284.37948452693797</c:v>
                </c:pt>
                <c:pt idx="3919">
                  <c:v>284.44153607424414</c:v>
                </c:pt>
                <c:pt idx="3920">
                  <c:v>284.49738246681977</c:v>
                </c:pt>
                <c:pt idx="3921">
                  <c:v>284.44764422013776</c:v>
                </c:pt>
                <c:pt idx="3922">
                  <c:v>284.40287979812399</c:v>
                </c:pt>
                <c:pt idx="3923">
                  <c:v>284.5625918183116</c:v>
                </c:pt>
                <c:pt idx="3924">
                  <c:v>284.60633263648043</c:v>
                </c:pt>
                <c:pt idx="3925">
                  <c:v>284.54569937283236</c:v>
                </c:pt>
                <c:pt idx="3926">
                  <c:v>284.49112943554911</c:v>
                </c:pt>
                <c:pt idx="3927">
                  <c:v>284.54201649199422</c:v>
                </c:pt>
                <c:pt idx="3928">
                  <c:v>284.68781484279481</c:v>
                </c:pt>
                <c:pt idx="3929">
                  <c:v>284.61903335851531</c:v>
                </c:pt>
                <c:pt idx="3930">
                  <c:v>284.61903335851531</c:v>
                </c:pt>
                <c:pt idx="3931">
                  <c:v>284.99141702039742</c:v>
                </c:pt>
                <c:pt idx="3932">
                  <c:v>284.99141702039742</c:v>
                </c:pt>
                <c:pt idx="3933">
                  <c:v>284.89304778652195</c:v>
                </c:pt>
                <c:pt idx="3934">
                  <c:v>285.00374300786979</c:v>
                </c:pt>
                <c:pt idx="3935">
                  <c:v>285.10336870708284</c:v>
                </c:pt>
                <c:pt idx="3936">
                  <c:v>285.10336870708284</c:v>
                </c:pt>
                <c:pt idx="3937">
                  <c:v>285.10336870708284</c:v>
                </c:pt>
                <c:pt idx="3938">
                  <c:v>285.10336870708284</c:v>
                </c:pt>
                <c:pt idx="3939">
                  <c:v>285.1678202087171</c:v>
                </c:pt>
                <c:pt idx="3940">
                  <c:v>285.25103818784544</c:v>
                </c:pt>
                <c:pt idx="3941">
                  <c:v>285.12593436906087</c:v>
                </c:pt>
                <c:pt idx="3942">
                  <c:v>285.21334093215484</c:v>
                </c:pt>
                <c:pt idx="3943">
                  <c:v>285.29200683893936</c:v>
                </c:pt>
                <c:pt idx="3944">
                  <c:v>285.29200683893936</c:v>
                </c:pt>
                <c:pt idx="3945">
                  <c:v>285.13652553954086</c:v>
                </c:pt>
                <c:pt idx="3946">
                  <c:v>285.13652553954086</c:v>
                </c:pt>
                <c:pt idx="3947">
                  <c:v>285.41058568702812</c:v>
                </c:pt>
                <c:pt idx="3948">
                  <c:v>285.36952711832532</c:v>
                </c:pt>
                <c:pt idx="3949">
                  <c:v>285.2325744064928</c:v>
                </c:pt>
                <c:pt idx="3950">
                  <c:v>285.40931696584352</c:v>
                </c:pt>
                <c:pt idx="3951">
                  <c:v>285.46838526925922</c:v>
                </c:pt>
                <c:pt idx="3952">
                  <c:v>285.42154674233331</c:v>
                </c:pt>
                <c:pt idx="3953">
                  <c:v>285.57939206809999</c:v>
                </c:pt>
                <c:pt idx="3954">
                  <c:v>285.62145286129004</c:v>
                </c:pt>
                <c:pt idx="3955">
                  <c:v>285.85930757516104</c:v>
                </c:pt>
                <c:pt idx="3956">
                  <c:v>285.85930757516104</c:v>
                </c:pt>
                <c:pt idx="3957">
                  <c:v>285.78603913588046</c:v>
                </c:pt>
                <c:pt idx="3958">
                  <c:v>285.90743522229241</c:v>
                </c:pt>
                <c:pt idx="3959">
                  <c:v>286.01669170006318</c:v>
                </c:pt>
                <c:pt idx="3960">
                  <c:v>285.91502253005689</c:v>
                </c:pt>
                <c:pt idx="3961">
                  <c:v>285.82352027705122</c:v>
                </c:pt>
                <c:pt idx="3962">
                  <c:v>286.04116824934613</c:v>
                </c:pt>
                <c:pt idx="3963">
                  <c:v>286.13705142441154</c:v>
                </c:pt>
                <c:pt idx="3964">
                  <c:v>286.13705142441154</c:v>
                </c:pt>
                <c:pt idx="3965">
                  <c:v>286.01101165377338</c:v>
                </c:pt>
                <c:pt idx="3966">
                  <c:v>286.20991048839608</c:v>
                </c:pt>
                <c:pt idx="3967">
                  <c:v>286.20991048839608</c:v>
                </c:pt>
                <c:pt idx="3968">
                  <c:v>286.20991048839608</c:v>
                </c:pt>
                <c:pt idx="3969">
                  <c:v>286.20991048839608</c:v>
                </c:pt>
                <c:pt idx="3970">
                  <c:v>286.20991048839608</c:v>
                </c:pt>
                <c:pt idx="3971">
                  <c:v>286.22395004429313</c:v>
                </c:pt>
                <c:pt idx="3972">
                  <c:v>286.22395004429313</c:v>
                </c:pt>
                <c:pt idx="3973">
                  <c:v>286.08139953587749</c:v>
                </c:pt>
                <c:pt idx="3974">
                  <c:v>286.17325958228975</c:v>
                </c:pt>
                <c:pt idx="3975">
                  <c:v>286.35593362406081</c:v>
                </c:pt>
                <c:pt idx="3976">
                  <c:v>286.22034026165471</c:v>
                </c:pt>
                <c:pt idx="3977">
                  <c:v>286.09830623548925</c:v>
                </c:pt>
                <c:pt idx="3978">
                  <c:v>286.18847561194031</c:v>
                </c:pt>
                <c:pt idx="3979">
                  <c:v>286.18847561194031</c:v>
                </c:pt>
                <c:pt idx="3980">
                  <c:v>286.05266524567168</c:v>
                </c:pt>
                <c:pt idx="3981">
                  <c:v>286.05266524567168</c:v>
                </c:pt>
                <c:pt idx="3982">
                  <c:v>286.05266524567168</c:v>
                </c:pt>
                <c:pt idx="3983">
                  <c:v>286.13839296409469</c:v>
                </c:pt>
                <c:pt idx="3984">
                  <c:v>286.2245536676852</c:v>
                </c:pt>
                <c:pt idx="3985">
                  <c:v>286.30209830091667</c:v>
                </c:pt>
                <c:pt idx="3986">
                  <c:v>286.571888470825</c:v>
                </c:pt>
                <c:pt idx="3987">
                  <c:v>287.01469962374256</c:v>
                </c:pt>
                <c:pt idx="3988">
                  <c:v>287.2132296613683</c:v>
                </c:pt>
                <c:pt idx="3989">
                  <c:v>287.39190669523146</c:v>
                </c:pt>
                <c:pt idx="3990">
                  <c:v>287.95271602570836</c:v>
                </c:pt>
                <c:pt idx="3991">
                  <c:v>288.25744442313754</c:v>
                </c:pt>
                <c:pt idx="3992">
                  <c:v>288.33169998082377</c:v>
                </c:pt>
                <c:pt idx="3993">
                  <c:v>288.59852998274141</c:v>
                </c:pt>
                <c:pt idx="3994">
                  <c:v>289.03867698446732</c:v>
                </c:pt>
                <c:pt idx="3995">
                  <c:v>289.33480928602057</c:v>
                </c:pt>
                <c:pt idx="3996">
                  <c:v>289.50132835741857</c:v>
                </c:pt>
                <c:pt idx="3997">
                  <c:v>289.75119552167672</c:v>
                </c:pt>
                <c:pt idx="3998">
                  <c:v>289.97607596950905</c:v>
                </c:pt>
                <c:pt idx="3999">
                  <c:v>290.17846837255814</c:v>
                </c:pt>
                <c:pt idx="4000">
                  <c:v>290.26062153530233</c:v>
                </c:pt>
                <c:pt idx="4001">
                  <c:v>290.43455938177209</c:v>
                </c:pt>
                <c:pt idx="4002">
                  <c:v>290.6911034435949</c:v>
                </c:pt>
                <c:pt idx="4003">
                  <c:v>290.92199309923541</c:v>
                </c:pt>
                <c:pt idx="4004">
                  <c:v>290.82979378931185</c:v>
                </c:pt>
                <c:pt idx="4005">
                  <c:v>290.82979378931185</c:v>
                </c:pt>
                <c:pt idx="4006">
                  <c:v>291.26213296934264</c:v>
                </c:pt>
                <c:pt idx="4007">
                  <c:v>291.26213296934264</c:v>
                </c:pt>
                <c:pt idx="4008">
                  <c:v>291.26213296934264</c:v>
                </c:pt>
                <c:pt idx="4009">
                  <c:v>291.2910949346508</c:v>
                </c:pt>
                <c:pt idx="4010">
                  <c:v>291.36198544118571</c:v>
                </c:pt>
                <c:pt idx="4011">
                  <c:v>291.42578689706716</c:v>
                </c:pt>
                <c:pt idx="4012">
                  <c:v>291.48320820736046</c:v>
                </c:pt>
                <c:pt idx="4013">
                  <c:v>291.5348873866244</c:v>
                </c:pt>
                <c:pt idx="4014">
                  <c:v>291.681398647962</c:v>
                </c:pt>
                <c:pt idx="4015">
                  <c:v>291.681398647962</c:v>
                </c:pt>
                <c:pt idx="4016">
                  <c:v>291.64193290484923</c:v>
                </c:pt>
                <c:pt idx="4017">
                  <c:v>291.77773961436435</c:v>
                </c:pt>
                <c:pt idx="4018">
                  <c:v>291.99996565292793</c:v>
                </c:pt>
                <c:pt idx="4019">
                  <c:v>291.99996565292793</c:v>
                </c:pt>
                <c:pt idx="4020">
                  <c:v>291.89997217887162</c:v>
                </c:pt>
                <c:pt idx="4021">
                  <c:v>291.89997217887162</c:v>
                </c:pt>
                <c:pt idx="4022">
                  <c:v>292.11897746488603</c:v>
                </c:pt>
                <c:pt idx="4023">
                  <c:v>292.11897746488603</c:v>
                </c:pt>
                <c:pt idx="4024">
                  <c:v>291.89637174655769</c:v>
                </c:pt>
                <c:pt idx="4025">
                  <c:v>292.00673457190192</c:v>
                </c:pt>
                <c:pt idx="4026">
                  <c:v>292.00673457190192</c:v>
                </c:pt>
                <c:pt idx="4027">
                  <c:v>292.00673457190192</c:v>
                </c:pt>
                <c:pt idx="4028">
                  <c:v>292.10490950291648</c:v>
                </c:pt>
                <c:pt idx="4029">
                  <c:v>291.99441855262489</c:v>
                </c:pt>
                <c:pt idx="4030">
                  <c:v>292.29497669736242</c:v>
                </c:pt>
                <c:pt idx="4031">
                  <c:v>292.29497669736242</c:v>
                </c:pt>
                <c:pt idx="4032">
                  <c:v>292.13893112486357</c:v>
                </c:pt>
                <c:pt idx="4033">
                  <c:v>292.13893112486357</c:v>
                </c:pt>
                <c:pt idx="4034">
                  <c:v>292.31253421113951</c:v>
                </c:pt>
                <c:pt idx="4035">
                  <c:v>292.31253421113951</c:v>
                </c:pt>
                <c:pt idx="4036">
                  <c:v>292.15315271102304</c:v>
                </c:pt>
                <c:pt idx="4037">
                  <c:v>292.23783743992078</c:v>
                </c:pt>
                <c:pt idx="4038">
                  <c:v>292.31405369592875</c:v>
                </c:pt>
                <c:pt idx="4039">
                  <c:v>292.38264832633587</c:v>
                </c:pt>
                <c:pt idx="4040">
                  <c:v>292.24438349370229</c:v>
                </c:pt>
                <c:pt idx="404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92-4E1F-B159-EE30CC7DF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961192"/>
        <c:axId val="368958240"/>
      </c:scatterChart>
      <c:valAx>
        <c:axId val="368961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68958240"/>
        <c:crosses val="autoZero"/>
        <c:crossBetween val="midCat"/>
      </c:valAx>
      <c:valAx>
        <c:axId val="3689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68961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one!$V$1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one!$V$2:$V$4043</c:f>
              <c:numCache>
                <c:formatCode>General</c:formatCode>
                <c:ptCount val="4042"/>
                <c:pt idx="0">
                  <c:v>29.6</c:v>
                </c:pt>
                <c:pt idx="1">
                  <c:v>56.24</c:v>
                </c:pt>
                <c:pt idx="2">
                  <c:v>80.016000000000005</c:v>
                </c:pt>
                <c:pt idx="3">
                  <c:v>101.71440000000001</c:v>
                </c:pt>
                <c:pt idx="4">
                  <c:v>121.14296000000002</c:v>
                </c:pt>
                <c:pt idx="5">
                  <c:v>138.62866400000001</c:v>
                </c:pt>
                <c:pt idx="6">
                  <c:v>154.36579760000001</c:v>
                </c:pt>
                <c:pt idx="7">
                  <c:v>168.32921784000001</c:v>
                </c:pt>
                <c:pt idx="8">
                  <c:v>181.19629605599999</c:v>
                </c:pt>
                <c:pt idx="9">
                  <c:v>192.67666645040001</c:v>
                </c:pt>
                <c:pt idx="10">
                  <c:v>202.70899980536001</c:v>
                </c:pt>
                <c:pt idx="11">
                  <c:v>211.93809982482401</c:v>
                </c:pt>
                <c:pt idx="12">
                  <c:v>220.3442898423416</c:v>
                </c:pt>
                <c:pt idx="13">
                  <c:v>227.80986085810744</c:v>
                </c:pt>
                <c:pt idx="14">
                  <c:v>234.42887477229669</c:v>
                </c:pt>
                <c:pt idx="15">
                  <c:v>240.28598729506703</c:v>
                </c:pt>
                <c:pt idx="16">
                  <c:v>245.85738856556031</c:v>
                </c:pt>
                <c:pt idx="17">
                  <c:v>250.6716497090043</c:v>
                </c:pt>
                <c:pt idx="18">
                  <c:v>254.90448473810389</c:v>
                </c:pt>
                <c:pt idx="19">
                  <c:v>258.91403626429349</c:v>
                </c:pt>
                <c:pt idx="20">
                  <c:v>262.52263263786415</c:v>
                </c:pt>
                <c:pt idx="21">
                  <c:v>265.57036937407776</c:v>
                </c:pt>
                <c:pt idx="22">
                  <c:v>268.41333243666998</c:v>
                </c:pt>
                <c:pt idx="23">
                  <c:v>270.971999193003</c:v>
                </c:pt>
                <c:pt idx="24">
                  <c:v>273.47479927370273</c:v>
                </c:pt>
                <c:pt idx="25">
                  <c:v>275.52731934633243</c:v>
                </c:pt>
                <c:pt idx="26">
                  <c:v>277.2745874116992</c:v>
                </c:pt>
                <c:pt idx="27">
                  <c:v>279.04712867052928</c:v>
                </c:pt>
                <c:pt idx="28">
                  <c:v>280.64241580347635</c:v>
                </c:pt>
                <c:pt idx="29">
                  <c:v>282.07817422312871</c:v>
                </c:pt>
                <c:pt idx="30">
                  <c:v>283.27035680081582</c:v>
                </c:pt>
                <c:pt idx="31">
                  <c:v>284.24332112073427</c:v>
                </c:pt>
                <c:pt idx="32">
                  <c:v>285.31898900866088</c:v>
                </c:pt>
                <c:pt idx="33">
                  <c:v>286.38709010779485</c:v>
                </c:pt>
                <c:pt idx="34">
                  <c:v>286.94838109701539</c:v>
                </c:pt>
                <c:pt idx="35">
                  <c:v>287.75354298731384</c:v>
                </c:pt>
                <c:pt idx="36">
                  <c:v>288.57818868858249</c:v>
                </c:pt>
                <c:pt idx="37">
                  <c:v>289.22036981972423</c:v>
                </c:pt>
                <c:pt idx="38">
                  <c:v>289.79833283775179</c:v>
                </c:pt>
                <c:pt idx="39">
                  <c:v>290.21849955397659</c:v>
                </c:pt>
                <c:pt idx="40">
                  <c:v>290.8966495985789</c:v>
                </c:pt>
                <c:pt idx="41">
                  <c:v>291.30698463872102</c:v>
                </c:pt>
                <c:pt idx="42">
                  <c:v>291.37628617484893</c:v>
                </c:pt>
                <c:pt idx="43">
                  <c:v>291.83865755736406</c:v>
                </c:pt>
                <c:pt idx="44">
                  <c:v>292.25479180162768</c:v>
                </c:pt>
                <c:pt idx="45">
                  <c:v>292.32931262146491</c:v>
                </c:pt>
                <c:pt idx="46">
                  <c:v>292.49638135931838</c:v>
                </c:pt>
                <c:pt idx="47">
                  <c:v>292.64674322338652</c:v>
                </c:pt>
                <c:pt idx="48">
                  <c:v>292.88206890104789</c:v>
                </c:pt>
                <c:pt idx="49">
                  <c:v>292.89386201094311</c:v>
                </c:pt>
                <c:pt idx="50">
                  <c:v>292.60447580984879</c:v>
                </c:pt>
                <c:pt idx="51">
                  <c:v>292.54402822886391</c:v>
                </c:pt>
                <c:pt idx="52">
                  <c:v>292.48962540597751</c:v>
                </c:pt>
                <c:pt idx="53">
                  <c:v>292.24066286537976</c:v>
                </c:pt>
                <c:pt idx="54">
                  <c:v>292.11659657884184</c:v>
                </c:pt>
                <c:pt idx="55">
                  <c:v>292.00493692095768</c:v>
                </c:pt>
                <c:pt idx="56">
                  <c:v>291.80444322886194</c:v>
                </c:pt>
                <c:pt idx="57">
                  <c:v>291.62399890597578</c:v>
                </c:pt>
                <c:pt idx="58">
                  <c:v>291.46159901537823</c:v>
                </c:pt>
                <c:pt idx="59">
                  <c:v>291.61543911384041</c:v>
                </c:pt>
                <c:pt idx="60">
                  <c:v>291.75389520245636</c:v>
                </c:pt>
                <c:pt idx="61">
                  <c:v>291.77850568221072</c:v>
                </c:pt>
                <c:pt idx="62">
                  <c:v>291.80065511398965</c:v>
                </c:pt>
                <c:pt idx="63">
                  <c:v>291.92058960259072</c:v>
                </c:pt>
                <c:pt idx="64">
                  <c:v>292.22853064233163</c:v>
                </c:pt>
                <c:pt idx="65">
                  <c:v>292.40567757809845</c:v>
                </c:pt>
                <c:pt idx="66">
                  <c:v>292.26510982028861</c:v>
                </c:pt>
                <c:pt idx="67">
                  <c:v>292.53859883825976</c:v>
                </c:pt>
                <c:pt idx="68">
                  <c:v>292.78473895443381</c:v>
                </c:pt>
                <c:pt idx="69">
                  <c:v>292.90626505899041</c:v>
                </c:pt>
                <c:pt idx="70">
                  <c:v>293.01563855309138</c:v>
                </c:pt>
                <c:pt idx="71">
                  <c:v>293.1140746977822</c:v>
                </c:pt>
                <c:pt idx="72">
                  <c:v>293.40266722800402</c:v>
                </c:pt>
                <c:pt idx="73">
                  <c:v>293.36240050520365</c:v>
                </c:pt>
                <c:pt idx="74">
                  <c:v>293.22616045468328</c:v>
                </c:pt>
                <c:pt idx="75">
                  <c:v>293.50354440921501</c:v>
                </c:pt>
                <c:pt idx="76">
                  <c:v>293.65318996829353</c:v>
                </c:pt>
                <c:pt idx="77">
                  <c:v>293.58787097146421</c:v>
                </c:pt>
                <c:pt idx="78">
                  <c:v>293.72908387431778</c:v>
                </c:pt>
                <c:pt idx="79">
                  <c:v>293.856175486886</c:v>
                </c:pt>
                <c:pt idx="80">
                  <c:v>294.07055793819745</c:v>
                </c:pt>
                <c:pt idx="81">
                  <c:v>294.06350214437771</c:v>
                </c:pt>
                <c:pt idx="82">
                  <c:v>293.95715192993998</c:v>
                </c:pt>
                <c:pt idx="83">
                  <c:v>294.16143673694603</c:v>
                </c:pt>
                <c:pt idx="84">
                  <c:v>294.24529306325144</c:v>
                </c:pt>
                <c:pt idx="85">
                  <c:v>294.12076375692629</c:v>
                </c:pt>
                <c:pt idx="86">
                  <c:v>294.20868738123369</c:v>
                </c:pt>
                <c:pt idx="87">
                  <c:v>294.18781864311029</c:v>
                </c:pt>
                <c:pt idx="88">
                  <c:v>294.26903677879926</c:v>
                </c:pt>
                <c:pt idx="89">
                  <c:v>294.34213310091934</c:v>
                </c:pt>
                <c:pt idx="90">
                  <c:v>294.20791979082742</c:v>
                </c:pt>
                <c:pt idx="91">
                  <c:v>294.38712781174473</c:v>
                </c:pt>
                <c:pt idx="92">
                  <c:v>294.44841503057029</c:v>
                </c:pt>
                <c:pt idx="93">
                  <c:v>294.30357352751327</c:v>
                </c:pt>
                <c:pt idx="94">
                  <c:v>294.2732161747619</c:v>
                </c:pt>
                <c:pt idx="95">
                  <c:v>294.44589455728573</c:v>
                </c:pt>
                <c:pt idx="96">
                  <c:v>294.50130510155714</c:v>
                </c:pt>
                <c:pt idx="97">
                  <c:v>294.55117459140143</c:v>
                </c:pt>
                <c:pt idx="98">
                  <c:v>294.39605713226132</c:v>
                </c:pt>
                <c:pt idx="99">
                  <c:v>294.65645141903519</c:v>
                </c:pt>
                <c:pt idx="100">
                  <c:v>294.79080627713171</c:v>
                </c:pt>
                <c:pt idx="101">
                  <c:v>294.61172564941853</c:v>
                </c:pt>
                <c:pt idx="102">
                  <c:v>294.75055308447673</c:v>
                </c:pt>
                <c:pt idx="103">
                  <c:v>294.87549777602908</c:v>
                </c:pt>
                <c:pt idx="104">
                  <c:v>294.98794799842619</c:v>
                </c:pt>
                <c:pt idx="105">
                  <c:v>294.88915319858359</c:v>
                </c:pt>
                <c:pt idx="106">
                  <c:v>294.80023787872523</c:v>
                </c:pt>
                <c:pt idx="107">
                  <c:v>294.92021409085271</c:v>
                </c:pt>
                <c:pt idx="108">
                  <c:v>294.92819268176743</c:v>
                </c:pt>
                <c:pt idx="109">
                  <c:v>294.73537341359071</c:v>
                </c:pt>
                <c:pt idx="110">
                  <c:v>294.86183607223165</c:v>
                </c:pt>
                <c:pt idx="111">
                  <c:v>294.97565246500852</c:v>
                </c:pt>
                <c:pt idx="112">
                  <c:v>294.87808721850763</c:v>
                </c:pt>
                <c:pt idx="113">
                  <c:v>294.6902784966569</c:v>
                </c:pt>
                <c:pt idx="114">
                  <c:v>294.42125064699121</c:v>
                </c:pt>
                <c:pt idx="115">
                  <c:v>294.27912558229212</c:v>
                </c:pt>
                <c:pt idx="116">
                  <c:v>293.95121302406295</c:v>
                </c:pt>
                <c:pt idx="117">
                  <c:v>293.45609172165666</c:v>
                </c:pt>
                <c:pt idx="118">
                  <c:v>293.110482549491</c:v>
                </c:pt>
                <c:pt idx="119">
                  <c:v>292.6994342945419</c:v>
                </c:pt>
                <c:pt idx="120">
                  <c:v>292.4294908650877</c:v>
                </c:pt>
                <c:pt idx="121">
                  <c:v>291.98654177857895</c:v>
                </c:pt>
                <c:pt idx="122">
                  <c:v>291.38788760072111</c:v>
                </c:pt>
                <c:pt idx="123">
                  <c:v>291.24909884064903</c:v>
                </c:pt>
                <c:pt idx="124">
                  <c:v>290.92418895658415</c:v>
                </c:pt>
                <c:pt idx="125">
                  <c:v>290.43177006092577</c:v>
                </c:pt>
                <c:pt idx="126">
                  <c:v>290.2885930548332</c:v>
                </c:pt>
                <c:pt idx="127">
                  <c:v>290.0597337493499</c:v>
                </c:pt>
                <c:pt idx="128">
                  <c:v>289.75376037441492</c:v>
                </c:pt>
                <c:pt idx="129">
                  <c:v>289.27838433697343</c:v>
                </c:pt>
                <c:pt idx="130">
                  <c:v>288.95054590327612</c:v>
                </c:pt>
                <c:pt idx="131">
                  <c:v>289.0554913129485</c:v>
                </c:pt>
                <c:pt idx="132">
                  <c:v>288.74994218165369</c:v>
                </c:pt>
                <c:pt idx="133">
                  <c:v>288.37494796348835</c:v>
                </c:pt>
                <c:pt idx="134">
                  <c:v>288.33745316713953</c:v>
                </c:pt>
                <c:pt idx="135">
                  <c:v>288.30370785042561</c:v>
                </c:pt>
                <c:pt idx="136">
                  <c:v>288.0733370653831</c:v>
                </c:pt>
                <c:pt idx="137">
                  <c:v>287.96600335884477</c:v>
                </c:pt>
                <c:pt idx="138">
                  <c:v>287.76940302296032</c:v>
                </c:pt>
                <c:pt idx="139">
                  <c:v>287.69246272066431</c:v>
                </c:pt>
                <c:pt idx="140">
                  <c:v>287.62321644859787</c:v>
                </c:pt>
                <c:pt idx="141">
                  <c:v>287.36089480373812</c:v>
                </c:pt>
                <c:pt idx="142">
                  <c:v>287.52480532336432</c:v>
                </c:pt>
                <c:pt idx="143">
                  <c:v>287.47232479102786</c:v>
                </c:pt>
                <c:pt idx="144">
                  <c:v>287.32509231192512</c:v>
                </c:pt>
                <c:pt idx="145">
                  <c:v>287.29258308073258</c:v>
                </c:pt>
                <c:pt idx="146">
                  <c:v>287.16332477265934</c:v>
                </c:pt>
                <c:pt idx="147">
                  <c:v>287.14699229539337</c:v>
                </c:pt>
                <c:pt idx="148">
                  <c:v>287.13229306585401</c:v>
                </c:pt>
                <c:pt idx="149">
                  <c:v>286.8190637592686</c:v>
                </c:pt>
                <c:pt idx="150">
                  <c:v>286.83715738334172</c:v>
                </c:pt>
                <c:pt idx="151">
                  <c:v>286.85344164500754</c:v>
                </c:pt>
                <c:pt idx="152">
                  <c:v>286.76809748050681</c:v>
                </c:pt>
                <c:pt idx="153">
                  <c:v>286.79128773245611</c:v>
                </c:pt>
                <c:pt idx="154">
                  <c:v>286.61215895921049</c:v>
                </c:pt>
                <c:pt idx="155">
                  <c:v>286.65094306328945</c:v>
                </c:pt>
                <c:pt idx="156">
                  <c:v>286.58584875696056</c:v>
                </c:pt>
                <c:pt idx="157">
                  <c:v>286.32726388126451</c:v>
                </c:pt>
                <c:pt idx="158">
                  <c:v>286.29453749313808</c:v>
                </c:pt>
                <c:pt idx="159">
                  <c:v>286.36508374382424</c:v>
                </c:pt>
                <c:pt idx="160">
                  <c:v>286.22857536944184</c:v>
                </c:pt>
                <c:pt idx="161">
                  <c:v>286.10571783249765</c:v>
                </c:pt>
                <c:pt idx="162">
                  <c:v>286.09514604924789</c:v>
                </c:pt>
                <c:pt idx="163">
                  <c:v>286.18563144432312</c:v>
                </c:pt>
                <c:pt idx="164">
                  <c:v>286.16706829989084</c:v>
                </c:pt>
                <c:pt idx="165">
                  <c:v>285.95036146990174</c:v>
                </c:pt>
                <c:pt idx="166">
                  <c:v>286.05532532291159</c:v>
                </c:pt>
                <c:pt idx="167">
                  <c:v>285.94979279062045</c:v>
                </c:pt>
                <c:pt idx="168">
                  <c:v>285.75481351155838</c:v>
                </c:pt>
                <c:pt idx="169">
                  <c:v>285.57933216040254</c:v>
                </c:pt>
                <c:pt idx="170">
                  <c:v>285.62139894436234</c:v>
                </c:pt>
                <c:pt idx="171">
                  <c:v>285.65925904992616</c:v>
                </c:pt>
                <c:pt idx="172">
                  <c:v>285.59333314493358</c:v>
                </c:pt>
                <c:pt idx="173">
                  <c:v>285.53399983044022</c:v>
                </c:pt>
                <c:pt idx="174">
                  <c:v>285.58059984739623</c:v>
                </c:pt>
                <c:pt idx="175">
                  <c:v>285.52253986265663</c:v>
                </c:pt>
                <c:pt idx="176">
                  <c:v>285.37028587639094</c:v>
                </c:pt>
                <c:pt idx="177">
                  <c:v>285.33325728875184</c:v>
                </c:pt>
                <c:pt idx="178">
                  <c:v>285.19993155987663</c:v>
                </c:pt>
                <c:pt idx="179">
                  <c:v>285.27993840388899</c:v>
                </c:pt>
                <c:pt idx="180">
                  <c:v>285.35194456350013</c:v>
                </c:pt>
                <c:pt idx="181">
                  <c:v>285.11675010715015</c:v>
                </c:pt>
                <c:pt idx="182">
                  <c:v>285.20507509643517</c:v>
                </c:pt>
                <c:pt idx="183">
                  <c:v>285.2845675867917</c:v>
                </c:pt>
                <c:pt idx="184">
                  <c:v>285.1561108281125</c:v>
                </c:pt>
                <c:pt idx="185">
                  <c:v>285.04049974530125</c:v>
                </c:pt>
                <c:pt idx="186">
                  <c:v>284.93644977077111</c:v>
                </c:pt>
                <c:pt idx="187">
                  <c:v>285.04280479369402</c:v>
                </c:pt>
                <c:pt idx="188">
                  <c:v>284.93852431432458</c:v>
                </c:pt>
                <c:pt idx="189">
                  <c:v>284.64467188289211</c:v>
                </c:pt>
                <c:pt idx="190">
                  <c:v>284.78020469460296</c:v>
                </c:pt>
                <c:pt idx="191">
                  <c:v>284.8021842251427</c:v>
                </c:pt>
                <c:pt idx="192">
                  <c:v>284.62196580262844</c:v>
                </c:pt>
                <c:pt idx="193">
                  <c:v>284.75976922236561</c:v>
                </c:pt>
                <c:pt idx="194">
                  <c:v>284.88379230012907</c:v>
                </c:pt>
                <c:pt idx="195">
                  <c:v>285.09541307011614</c:v>
                </c:pt>
                <c:pt idx="196">
                  <c:v>285.18587176310456</c:v>
                </c:pt>
                <c:pt idx="197">
                  <c:v>285.26728458679412</c:v>
                </c:pt>
                <c:pt idx="198">
                  <c:v>285.74055612811469</c:v>
                </c:pt>
                <c:pt idx="199">
                  <c:v>286.06650051530323</c:v>
                </c:pt>
                <c:pt idx="200">
                  <c:v>286.25985046377292</c:v>
                </c:pt>
                <c:pt idx="201">
                  <c:v>286.73386541739563</c:v>
                </c:pt>
                <c:pt idx="202">
                  <c:v>287.26047887565608</c:v>
                </c:pt>
                <c:pt idx="203">
                  <c:v>287.73443098809048</c:v>
                </c:pt>
                <c:pt idx="204">
                  <c:v>288.36098788928143</c:v>
                </c:pt>
                <c:pt idx="205">
                  <c:v>288.6248891003533</c:v>
                </c:pt>
                <c:pt idx="206">
                  <c:v>289.16240019031795</c:v>
                </c:pt>
                <c:pt idx="207">
                  <c:v>289.5461601712862</c:v>
                </c:pt>
                <c:pt idx="208">
                  <c:v>289.8915441541576</c:v>
                </c:pt>
                <c:pt idx="209">
                  <c:v>290.30238973874185</c:v>
                </c:pt>
                <c:pt idx="210">
                  <c:v>290.77215076486766</c:v>
                </c:pt>
                <c:pt idx="211">
                  <c:v>291.09493568838087</c:v>
                </c:pt>
                <c:pt idx="212">
                  <c:v>291.38544211954274</c:v>
                </c:pt>
                <c:pt idx="213">
                  <c:v>291.64689790758848</c:v>
                </c:pt>
                <c:pt idx="214">
                  <c:v>292.08220811682969</c:v>
                </c:pt>
                <c:pt idx="215">
                  <c:v>292.47398730514675</c:v>
                </c:pt>
                <c:pt idx="216">
                  <c:v>292.52658857463211</c:v>
                </c:pt>
                <c:pt idx="217">
                  <c:v>292.6739297171689</c:v>
                </c:pt>
                <c:pt idx="218">
                  <c:v>292.906536745452</c:v>
                </c:pt>
                <c:pt idx="219">
                  <c:v>293.11588307090682</c:v>
                </c:pt>
                <c:pt idx="220">
                  <c:v>293.10429476381614</c:v>
                </c:pt>
                <c:pt idx="221">
                  <c:v>293.09386528743454</c:v>
                </c:pt>
                <c:pt idx="222">
                  <c:v>293.3844787586911</c:v>
                </c:pt>
                <c:pt idx="223">
                  <c:v>293.44603088282196</c:v>
                </c:pt>
                <c:pt idx="224">
                  <c:v>293.40142779453976</c:v>
                </c:pt>
                <c:pt idx="225">
                  <c:v>293.56128501508579</c:v>
                </c:pt>
                <c:pt idx="226">
                  <c:v>293.80515651357723</c:v>
                </c:pt>
                <c:pt idx="227">
                  <c:v>293.8246408622195</c:v>
                </c:pt>
                <c:pt idx="228">
                  <c:v>293.84217677599753</c:v>
                </c:pt>
                <c:pt idx="229">
                  <c:v>293.65795909839778</c:v>
                </c:pt>
                <c:pt idx="230">
                  <c:v>293.89216318855802</c:v>
                </c:pt>
                <c:pt idx="231">
                  <c:v>293.90294686970219</c:v>
                </c:pt>
                <c:pt idx="232">
                  <c:v>293.81265218273199</c:v>
                </c:pt>
                <c:pt idx="233">
                  <c:v>293.9313869644588</c:v>
                </c:pt>
                <c:pt idx="234">
                  <c:v>293.9382482680129</c:v>
                </c:pt>
                <c:pt idx="235">
                  <c:v>294.04442344121162</c:v>
                </c:pt>
                <c:pt idx="236">
                  <c:v>294.03998109709045</c:v>
                </c:pt>
                <c:pt idx="237">
                  <c:v>293.93598298738141</c:v>
                </c:pt>
                <c:pt idx="238">
                  <c:v>294.04238468864327</c:v>
                </c:pt>
                <c:pt idx="239">
                  <c:v>294.23814621977897</c:v>
                </c:pt>
                <c:pt idx="240">
                  <c:v>294.01433159780106</c:v>
                </c:pt>
                <c:pt idx="241">
                  <c:v>294.01289843802095</c:v>
                </c:pt>
                <c:pt idx="242">
                  <c:v>294.01160859421884</c:v>
                </c:pt>
                <c:pt idx="243">
                  <c:v>294.11044773479699</c:v>
                </c:pt>
                <c:pt idx="244">
                  <c:v>294.09940296131725</c:v>
                </c:pt>
                <c:pt idx="245">
                  <c:v>293.98946266518556</c:v>
                </c:pt>
                <c:pt idx="246">
                  <c:v>294.19051639866706</c:v>
                </c:pt>
                <c:pt idx="247">
                  <c:v>294.17146475880031</c:v>
                </c:pt>
                <c:pt idx="248">
                  <c:v>293.8543182829203</c:v>
                </c:pt>
                <c:pt idx="249">
                  <c:v>293.96888645462826</c:v>
                </c:pt>
                <c:pt idx="250">
                  <c:v>294.07199780916545</c:v>
                </c:pt>
                <c:pt idx="251">
                  <c:v>293.96479802824894</c:v>
                </c:pt>
                <c:pt idx="252">
                  <c:v>293.96831822542401</c:v>
                </c:pt>
                <c:pt idx="253">
                  <c:v>293.77148640288164</c:v>
                </c:pt>
                <c:pt idx="254">
                  <c:v>293.99433776259349</c:v>
                </c:pt>
                <c:pt idx="255">
                  <c:v>294.09490398633415</c:v>
                </c:pt>
                <c:pt idx="256">
                  <c:v>293.88541358770073</c:v>
                </c:pt>
                <c:pt idx="257">
                  <c:v>294.09687222893069</c:v>
                </c:pt>
                <c:pt idx="258">
                  <c:v>294.0871850060376</c:v>
                </c:pt>
                <c:pt idx="259">
                  <c:v>293.97846650543386</c:v>
                </c:pt>
                <c:pt idx="260">
                  <c:v>294.08061985489047</c:v>
                </c:pt>
                <c:pt idx="261">
                  <c:v>293.97255786940144</c:v>
                </c:pt>
                <c:pt idx="262">
                  <c:v>293.97530208246127</c:v>
                </c:pt>
                <c:pt idx="263">
                  <c:v>294.07777187421516</c:v>
                </c:pt>
                <c:pt idx="264">
                  <c:v>293.86999468679363</c:v>
                </c:pt>
                <c:pt idx="265">
                  <c:v>293.9829952181143</c:v>
                </c:pt>
                <c:pt idx="266">
                  <c:v>294.18469569630292</c:v>
                </c:pt>
                <c:pt idx="267">
                  <c:v>294.1662261266726</c:v>
                </c:pt>
                <c:pt idx="268">
                  <c:v>294.04960351400536</c:v>
                </c:pt>
                <c:pt idx="269">
                  <c:v>293.94464316260485</c:v>
                </c:pt>
                <c:pt idx="270">
                  <c:v>294.15017884634437</c:v>
                </c:pt>
                <c:pt idx="271">
                  <c:v>294.13516096170991</c:v>
                </c:pt>
                <c:pt idx="272">
                  <c:v>293.92164486553889</c:v>
                </c:pt>
                <c:pt idx="273">
                  <c:v>293.92948037898498</c:v>
                </c:pt>
                <c:pt idx="274">
                  <c:v>294.13653234108654</c:v>
                </c:pt>
                <c:pt idx="275">
                  <c:v>294.02287910697788</c:v>
                </c:pt>
                <c:pt idx="276">
                  <c:v>294.02059119628007</c:v>
                </c:pt>
                <c:pt idx="277">
                  <c:v>294.01853207665204</c:v>
                </c:pt>
                <c:pt idx="278">
                  <c:v>294.11667886898687</c:v>
                </c:pt>
                <c:pt idx="279">
                  <c:v>294.00501098208821</c:v>
                </c:pt>
                <c:pt idx="280">
                  <c:v>293.8045098838794</c:v>
                </c:pt>
                <c:pt idx="281">
                  <c:v>294.02405889549152</c:v>
                </c:pt>
                <c:pt idx="282">
                  <c:v>294.02165300594237</c:v>
                </c:pt>
                <c:pt idx="283">
                  <c:v>293.91948770534816</c:v>
                </c:pt>
                <c:pt idx="284">
                  <c:v>293.92753893481336</c:v>
                </c:pt>
                <c:pt idx="285">
                  <c:v>293.93478504133202</c:v>
                </c:pt>
                <c:pt idx="286">
                  <c:v>294.04130653719881</c:v>
                </c:pt>
                <c:pt idx="287">
                  <c:v>294.13717588347896</c:v>
                </c:pt>
                <c:pt idx="288">
                  <c:v>293.92345829513107</c:v>
                </c:pt>
                <c:pt idx="289">
                  <c:v>294.03111246561798</c:v>
                </c:pt>
                <c:pt idx="290">
                  <c:v>294.12800121905622</c:v>
                </c:pt>
                <c:pt idx="291">
                  <c:v>294.11520109715059</c:v>
                </c:pt>
                <c:pt idx="292">
                  <c:v>294.1036809874355</c:v>
                </c:pt>
                <c:pt idx="293">
                  <c:v>294.09331288869191</c:v>
                </c:pt>
                <c:pt idx="294">
                  <c:v>294.18398159982274</c:v>
                </c:pt>
                <c:pt idx="295">
                  <c:v>294.16558343984047</c:v>
                </c:pt>
                <c:pt idx="296">
                  <c:v>293.94902509585643</c:v>
                </c:pt>
                <c:pt idx="297">
                  <c:v>294.15412258627083</c:v>
                </c:pt>
                <c:pt idx="298">
                  <c:v>294.33871032764375</c:v>
                </c:pt>
                <c:pt idx="299">
                  <c:v>294.20483929487938</c:v>
                </c:pt>
                <c:pt idx="300">
                  <c:v>294.18435536539141</c:v>
                </c:pt>
                <c:pt idx="301">
                  <c:v>294.2659198288523</c:v>
                </c:pt>
                <c:pt idx="302">
                  <c:v>294.33932784596709</c:v>
                </c:pt>
                <c:pt idx="303">
                  <c:v>294.20539506137038</c:v>
                </c:pt>
                <c:pt idx="304">
                  <c:v>294.08485555523339</c:v>
                </c:pt>
                <c:pt idx="305">
                  <c:v>294.27636999971008</c:v>
                </c:pt>
                <c:pt idx="306">
                  <c:v>294.44873299973909</c:v>
                </c:pt>
                <c:pt idx="307">
                  <c:v>294.30385969976521</c:v>
                </c:pt>
                <c:pt idx="308">
                  <c:v>294.47347372978874</c:v>
                </c:pt>
                <c:pt idx="309">
                  <c:v>294.42612635680985</c:v>
                </c:pt>
                <c:pt idx="310">
                  <c:v>294.38351372112885</c:v>
                </c:pt>
                <c:pt idx="311">
                  <c:v>294.34516234901594</c:v>
                </c:pt>
                <c:pt idx="312">
                  <c:v>294.21064611411435</c:v>
                </c:pt>
                <c:pt idx="313">
                  <c:v>294.2895815027029</c:v>
                </c:pt>
                <c:pt idx="314">
                  <c:v>294.26062335243262</c:v>
                </c:pt>
                <c:pt idx="315">
                  <c:v>294.03456101718933</c:v>
                </c:pt>
                <c:pt idx="316">
                  <c:v>294.03110491547039</c:v>
                </c:pt>
                <c:pt idx="317">
                  <c:v>294.12799442392338</c:v>
                </c:pt>
                <c:pt idx="318">
                  <c:v>294.21519498153106</c:v>
                </c:pt>
                <c:pt idx="319">
                  <c:v>294.19367548337794</c:v>
                </c:pt>
                <c:pt idx="320">
                  <c:v>293.97430793504014</c:v>
                </c:pt>
                <c:pt idx="321">
                  <c:v>294.17687714153618</c:v>
                </c:pt>
                <c:pt idx="322">
                  <c:v>294.25918942738258</c:v>
                </c:pt>
                <c:pt idx="323">
                  <c:v>294.03327048464433</c:v>
                </c:pt>
                <c:pt idx="324">
                  <c:v>293.92994343617994</c:v>
                </c:pt>
                <c:pt idx="325">
                  <c:v>294.03694909256194</c:v>
                </c:pt>
                <c:pt idx="326">
                  <c:v>294.13325418330578</c:v>
                </c:pt>
                <c:pt idx="327">
                  <c:v>294.01992876497525</c:v>
                </c:pt>
                <c:pt idx="328">
                  <c:v>294.01793588847772</c:v>
                </c:pt>
                <c:pt idx="329">
                  <c:v>294.21614229963001</c:v>
                </c:pt>
                <c:pt idx="330">
                  <c:v>294.194528069667</c:v>
                </c:pt>
                <c:pt idx="331">
                  <c:v>293.97507526270027</c:v>
                </c:pt>
                <c:pt idx="332">
                  <c:v>294.17756773643026</c:v>
                </c:pt>
                <c:pt idx="333">
                  <c:v>294.25981096278724</c:v>
                </c:pt>
                <c:pt idx="334">
                  <c:v>294.33382986650855</c:v>
                </c:pt>
                <c:pt idx="335">
                  <c:v>294.20044687985774</c:v>
                </c:pt>
                <c:pt idx="336">
                  <c:v>294.080402191872</c:v>
                </c:pt>
                <c:pt idx="337">
                  <c:v>294.27236197268485</c:v>
                </c:pt>
                <c:pt idx="338">
                  <c:v>294.14512577541637</c:v>
                </c:pt>
                <c:pt idx="339">
                  <c:v>293.83061319787475</c:v>
                </c:pt>
                <c:pt idx="340">
                  <c:v>293.54755187808729</c:v>
                </c:pt>
                <c:pt idx="341">
                  <c:v>293.09279669027853</c:v>
                </c:pt>
                <c:pt idx="342">
                  <c:v>292.68351702125068</c:v>
                </c:pt>
                <c:pt idx="343">
                  <c:v>292.31516531912558</c:v>
                </c:pt>
                <c:pt idx="344">
                  <c:v>291.68364878721303</c:v>
                </c:pt>
                <c:pt idx="345">
                  <c:v>291.31528390849172</c:v>
                </c:pt>
                <c:pt idx="346">
                  <c:v>290.78375551764259</c:v>
                </c:pt>
                <c:pt idx="347">
                  <c:v>290.20537996587836</c:v>
                </c:pt>
                <c:pt idx="348">
                  <c:v>289.98484196929053</c:v>
                </c:pt>
                <c:pt idx="349">
                  <c:v>289.7863577723615</c:v>
                </c:pt>
                <c:pt idx="350">
                  <c:v>289.40772199512537</c:v>
                </c:pt>
                <c:pt idx="351">
                  <c:v>288.96694979561283</c:v>
                </c:pt>
                <c:pt idx="352">
                  <c:v>288.57025481605154</c:v>
                </c:pt>
                <c:pt idx="353">
                  <c:v>288.51322933444641</c:v>
                </c:pt>
                <c:pt idx="354">
                  <c:v>288.2619064010018</c:v>
                </c:pt>
                <c:pt idx="355">
                  <c:v>287.63571576090163</c:v>
                </c:pt>
                <c:pt idx="356">
                  <c:v>287.4721441848115</c:v>
                </c:pt>
                <c:pt idx="357">
                  <c:v>287.3249297663304</c:v>
                </c:pt>
                <c:pt idx="358">
                  <c:v>286.99243678969736</c:v>
                </c:pt>
                <c:pt idx="359">
                  <c:v>286.79319311072766</c:v>
                </c:pt>
                <c:pt idx="360">
                  <c:v>286.5138737996549</c:v>
                </c:pt>
                <c:pt idx="361">
                  <c:v>286.36248641968945</c:v>
                </c:pt>
                <c:pt idx="362">
                  <c:v>286.12623777772046</c:v>
                </c:pt>
                <c:pt idx="363">
                  <c:v>285.81361399994842</c:v>
                </c:pt>
                <c:pt idx="364">
                  <c:v>285.7322525999536</c:v>
                </c:pt>
                <c:pt idx="365">
                  <c:v>285.65902733995824</c:v>
                </c:pt>
                <c:pt idx="366">
                  <c:v>285.29312460596242</c:v>
                </c:pt>
                <c:pt idx="367">
                  <c:v>285.26381214536616</c:v>
                </c:pt>
                <c:pt idx="368">
                  <c:v>285.03743093082954</c:v>
                </c:pt>
                <c:pt idx="369">
                  <c:v>285.13368783774661</c:v>
                </c:pt>
                <c:pt idx="370">
                  <c:v>285.12031905397197</c:v>
                </c:pt>
                <c:pt idx="371">
                  <c:v>284.80828714857478</c:v>
                </c:pt>
                <c:pt idx="372">
                  <c:v>284.82745843371731</c:v>
                </c:pt>
                <c:pt idx="373">
                  <c:v>284.84471259034558</c:v>
                </c:pt>
                <c:pt idx="374">
                  <c:v>284.76024133131102</c:v>
                </c:pt>
                <c:pt idx="375">
                  <c:v>284.68421719817991</c:v>
                </c:pt>
                <c:pt idx="376">
                  <c:v>284.61579547836192</c:v>
                </c:pt>
                <c:pt idx="377">
                  <c:v>284.75421593052573</c:v>
                </c:pt>
                <c:pt idx="378">
                  <c:v>284.77879433747319</c:v>
                </c:pt>
                <c:pt idx="379">
                  <c:v>284.60091490372588</c:v>
                </c:pt>
                <c:pt idx="380">
                  <c:v>284.84082341335329</c:v>
                </c:pt>
                <c:pt idx="381">
                  <c:v>284.856741072018</c:v>
                </c:pt>
                <c:pt idx="382">
                  <c:v>284.77106696481616</c:v>
                </c:pt>
                <c:pt idx="383">
                  <c:v>284.79396026833456</c:v>
                </c:pt>
                <c:pt idx="384">
                  <c:v>284.91456424150113</c:v>
                </c:pt>
                <c:pt idx="385">
                  <c:v>285.02310781735105</c:v>
                </c:pt>
                <c:pt idx="386">
                  <c:v>285.02079703561594</c:v>
                </c:pt>
                <c:pt idx="387">
                  <c:v>284.81871733205435</c:v>
                </c:pt>
                <c:pt idx="388">
                  <c:v>285.03684559884891</c:v>
                </c:pt>
                <c:pt idx="389">
                  <c:v>285.03316103896401</c:v>
                </c:pt>
                <c:pt idx="390">
                  <c:v>285.02984493506762</c:v>
                </c:pt>
                <c:pt idx="391">
                  <c:v>285.02686044156087</c:v>
                </c:pt>
                <c:pt idx="392">
                  <c:v>285.02417439740481</c:v>
                </c:pt>
                <c:pt idx="393">
                  <c:v>285.12175695766433</c:v>
                </c:pt>
                <c:pt idx="394">
                  <c:v>285.20958126189794</c:v>
                </c:pt>
                <c:pt idx="395">
                  <c:v>285.08862313570813</c:v>
                </c:pt>
                <c:pt idx="396">
                  <c:v>285.17976082213733</c:v>
                </c:pt>
                <c:pt idx="397">
                  <c:v>285.2617847399236</c:v>
                </c:pt>
                <c:pt idx="398">
                  <c:v>285.23560626593127</c:v>
                </c:pt>
                <c:pt idx="399">
                  <c:v>285.31204563933818</c:v>
                </c:pt>
                <c:pt idx="400">
                  <c:v>285.38084107540442</c:v>
                </c:pt>
                <c:pt idx="401">
                  <c:v>285.54275696786397</c:v>
                </c:pt>
                <c:pt idx="402">
                  <c:v>285.58848127107763</c:v>
                </c:pt>
                <c:pt idx="403">
                  <c:v>285.32963314396989</c:v>
                </c:pt>
                <c:pt idx="404">
                  <c:v>285.49666982957291</c:v>
                </c:pt>
                <c:pt idx="405">
                  <c:v>285.64700284661564</c:v>
                </c:pt>
                <c:pt idx="406">
                  <c:v>285.48230256195404</c:v>
                </c:pt>
                <c:pt idx="407">
                  <c:v>285.53407230575868</c:v>
                </c:pt>
                <c:pt idx="408">
                  <c:v>285.58066507518282</c:v>
                </c:pt>
                <c:pt idx="409">
                  <c:v>285.72259856766453</c:v>
                </c:pt>
                <c:pt idx="410">
                  <c:v>285.75033871089812</c:v>
                </c:pt>
                <c:pt idx="411">
                  <c:v>285.57530483980827</c:v>
                </c:pt>
                <c:pt idx="412">
                  <c:v>285.81777435582745</c:v>
                </c:pt>
                <c:pt idx="413">
                  <c:v>285.93599692024469</c:v>
                </c:pt>
                <c:pt idx="414">
                  <c:v>285.84239722822025</c:v>
                </c:pt>
                <c:pt idx="415">
                  <c:v>285.95815750539822</c:v>
                </c:pt>
                <c:pt idx="416">
                  <c:v>286.06234175485838</c:v>
                </c:pt>
                <c:pt idx="417">
                  <c:v>286.05610757937256</c:v>
                </c:pt>
                <c:pt idx="418">
                  <c:v>286.1504968214353</c:v>
                </c:pt>
                <c:pt idx="419">
                  <c:v>285.93544713929174</c:v>
                </c:pt>
                <c:pt idx="420">
                  <c:v>286.04190242536254</c:v>
                </c:pt>
                <c:pt idx="421">
                  <c:v>286.23771218282633</c:v>
                </c:pt>
                <c:pt idx="422">
                  <c:v>286.1139409645437</c:v>
                </c:pt>
                <c:pt idx="423">
                  <c:v>286.10254686808935</c:v>
                </c:pt>
                <c:pt idx="424">
                  <c:v>286.19229218128044</c:v>
                </c:pt>
                <c:pt idx="425">
                  <c:v>286.27306296315237</c:v>
                </c:pt>
                <c:pt idx="426">
                  <c:v>286.24575666683717</c:v>
                </c:pt>
                <c:pt idx="427">
                  <c:v>286.12118100015346</c:v>
                </c:pt>
                <c:pt idx="428">
                  <c:v>286.30906290013814</c:v>
                </c:pt>
                <c:pt idx="429">
                  <c:v>286.37815661012434</c:v>
                </c:pt>
                <c:pt idx="430">
                  <c:v>286.34034094911192</c:v>
                </c:pt>
                <c:pt idx="431">
                  <c:v>286.40630685420075</c:v>
                </c:pt>
                <c:pt idx="432">
                  <c:v>286.56567616878067</c:v>
                </c:pt>
                <c:pt idx="433">
                  <c:v>286.50910855190261</c:v>
                </c:pt>
                <c:pt idx="434">
                  <c:v>286.45819769671238</c:v>
                </c:pt>
                <c:pt idx="435">
                  <c:v>286.31237792704115</c:v>
                </c:pt>
                <c:pt idx="436">
                  <c:v>286.48114013433707</c:v>
                </c:pt>
                <c:pt idx="437">
                  <c:v>286.43302612090338</c:v>
                </c:pt>
                <c:pt idx="438">
                  <c:v>286.28972350881304</c:v>
                </c:pt>
                <c:pt idx="439">
                  <c:v>286.26075115793179</c:v>
                </c:pt>
                <c:pt idx="440">
                  <c:v>286.3346760421386</c:v>
                </c:pt>
                <c:pt idx="441">
                  <c:v>286.30120843792474</c:v>
                </c:pt>
                <c:pt idx="442">
                  <c:v>286.27108759413233</c:v>
                </c:pt>
                <c:pt idx="443">
                  <c:v>286.14397883471912</c:v>
                </c:pt>
                <c:pt idx="444">
                  <c:v>286.22958095124721</c:v>
                </c:pt>
                <c:pt idx="445">
                  <c:v>286.30662285612249</c:v>
                </c:pt>
                <c:pt idx="446">
                  <c:v>286.17596057051026</c:v>
                </c:pt>
                <c:pt idx="447">
                  <c:v>286.25836451345924</c:v>
                </c:pt>
                <c:pt idx="448">
                  <c:v>286.33252806211334</c:v>
                </c:pt>
                <c:pt idx="449">
                  <c:v>286.39927525590201</c:v>
                </c:pt>
                <c:pt idx="450">
                  <c:v>286.35934773031187</c:v>
                </c:pt>
                <c:pt idx="451">
                  <c:v>286.22341295728069</c:v>
                </c:pt>
                <c:pt idx="452">
                  <c:v>286.40107166155263</c:v>
                </c:pt>
                <c:pt idx="453">
                  <c:v>286.46096449539738</c:v>
                </c:pt>
                <c:pt idx="454">
                  <c:v>286.31486804585762</c:v>
                </c:pt>
                <c:pt idx="455">
                  <c:v>286.38338124127188</c:v>
                </c:pt>
                <c:pt idx="456">
                  <c:v>286.5450431171447</c:v>
                </c:pt>
                <c:pt idx="457">
                  <c:v>286.49053880543028</c:v>
                </c:pt>
                <c:pt idx="458">
                  <c:v>286.54148492488724</c:v>
                </c:pt>
                <c:pt idx="459">
                  <c:v>286.38733643239851</c:v>
                </c:pt>
                <c:pt idx="460">
                  <c:v>286.54860278915868</c:v>
                </c:pt>
                <c:pt idx="461">
                  <c:v>286.49374251024284</c:v>
                </c:pt>
                <c:pt idx="462">
                  <c:v>286.34436825921858</c:v>
                </c:pt>
                <c:pt idx="463">
                  <c:v>286.60993143329671</c:v>
                </c:pt>
                <c:pt idx="464">
                  <c:v>286.74893828996704</c:v>
                </c:pt>
                <c:pt idx="465">
                  <c:v>286.77404446097034</c:v>
                </c:pt>
                <c:pt idx="466">
                  <c:v>286.79664001487333</c:v>
                </c:pt>
                <c:pt idx="467">
                  <c:v>286.71697601338604</c:v>
                </c:pt>
                <c:pt idx="468">
                  <c:v>286.84527841204743</c:v>
                </c:pt>
                <c:pt idx="469">
                  <c:v>286.8607505708427</c:v>
                </c:pt>
                <c:pt idx="470">
                  <c:v>286.57467551375839</c:v>
                </c:pt>
                <c:pt idx="471">
                  <c:v>286.61720796238257</c:v>
                </c:pt>
                <c:pt idx="472">
                  <c:v>286.75548716614435</c:v>
                </c:pt>
                <c:pt idx="473">
                  <c:v>286.67993844952997</c:v>
                </c:pt>
                <c:pt idx="474">
                  <c:v>286.71194460457696</c:v>
                </c:pt>
                <c:pt idx="475">
                  <c:v>286.64075014411929</c:v>
                </c:pt>
                <c:pt idx="476">
                  <c:v>286.87667512970734</c:v>
                </c:pt>
                <c:pt idx="477">
                  <c:v>286.98900761673661</c:v>
                </c:pt>
                <c:pt idx="478">
                  <c:v>286.79010685506296</c:v>
                </c:pt>
                <c:pt idx="479">
                  <c:v>287.01109616955665</c:v>
                </c:pt>
                <c:pt idx="480">
                  <c:v>287.20998655260098</c:v>
                </c:pt>
                <c:pt idx="481">
                  <c:v>287.08898789734093</c:v>
                </c:pt>
                <c:pt idx="482">
                  <c:v>287.08008910760685</c:v>
                </c:pt>
                <c:pt idx="483">
                  <c:v>287.1720801968462</c:v>
                </c:pt>
                <c:pt idx="484">
                  <c:v>287.25487217716159</c:v>
                </c:pt>
                <c:pt idx="485">
                  <c:v>287.22938495944544</c:v>
                </c:pt>
                <c:pt idx="486">
                  <c:v>287.00644646350088</c:v>
                </c:pt>
                <c:pt idx="487">
                  <c:v>287.20580181715076</c:v>
                </c:pt>
                <c:pt idx="488">
                  <c:v>287.38522163543564</c:v>
                </c:pt>
                <c:pt idx="489">
                  <c:v>287.2466994718921</c:v>
                </c:pt>
                <c:pt idx="490">
                  <c:v>287.22202952470286</c:v>
                </c:pt>
                <c:pt idx="491">
                  <c:v>287.19982657223255</c:v>
                </c:pt>
                <c:pt idx="492">
                  <c:v>287.27984391500934</c:v>
                </c:pt>
                <c:pt idx="493">
                  <c:v>287.25185952350841</c:v>
                </c:pt>
                <c:pt idx="494">
                  <c:v>287.1266735711576</c:v>
                </c:pt>
                <c:pt idx="495">
                  <c:v>287.21400621404183</c:v>
                </c:pt>
                <c:pt idx="496">
                  <c:v>287.29260559263764</c:v>
                </c:pt>
                <c:pt idx="497">
                  <c:v>287.26334503337387</c:v>
                </c:pt>
                <c:pt idx="498">
                  <c:v>287.23701053003646</c:v>
                </c:pt>
                <c:pt idx="499">
                  <c:v>287.21330947703279</c:v>
                </c:pt>
                <c:pt idx="500">
                  <c:v>287.39197852932949</c:v>
                </c:pt>
                <c:pt idx="501">
                  <c:v>287.25278067639658</c:v>
                </c:pt>
                <c:pt idx="502">
                  <c:v>287.02750260875695</c:v>
                </c:pt>
                <c:pt idx="503">
                  <c:v>287.12475234788127</c:v>
                </c:pt>
                <c:pt idx="504">
                  <c:v>287.3122771130931</c:v>
                </c:pt>
                <c:pt idx="505">
                  <c:v>287.28104940178378</c:v>
                </c:pt>
                <c:pt idx="506">
                  <c:v>287.25294446160541</c:v>
                </c:pt>
                <c:pt idx="507">
                  <c:v>287.32765001544487</c:v>
                </c:pt>
                <c:pt idx="508">
                  <c:v>287.39488501390042</c:v>
                </c:pt>
                <c:pt idx="509">
                  <c:v>287.35539651251037</c:v>
                </c:pt>
                <c:pt idx="510">
                  <c:v>287.21985686125936</c:v>
                </c:pt>
                <c:pt idx="511">
                  <c:v>287.39787117513339</c:v>
                </c:pt>
                <c:pt idx="512">
                  <c:v>287.45808405762006</c:v>
                </c:pt>
                <c:pt idx="513">
                  <c:v>287.3122756518581</c:v>
                </c:pt>
                <c:pt idx="514">
                  <c:v>287.48104808667227</c:v>
                </c:pt>
                <c:pt idx="515">
                  <c:v>287.63294327800503</c:v>
                </c:pt>
                <c:pt idx="516">
                  <c:v>287.7696489502045</c:v>
                </c:pt>
                <c:pt idx="517">
                  <c:v>287.79268405518405</c:v>
                </c:pt>
                <c:pt idx="518">
                  <c:v>287.61341564966568</c:v>
                </c:pt>
                <c:pt idx="519">
                  <c:v>287.75207408469907</c:v>
                </c:pt>
                <c:pt idx="520">
                  <c:v>287.87686667622916</c:v>
                </c:pt>
                <c:pt idx="521">
                  <c:v>287.78918000860625</c:v>
                </c:pt>
                <c:pt idx="522">
                  <c:v>287.91026200774559</c:v>
                </c:pt>
                <c:pt idx="523">
                  <c:v>288.11923580697106</c:v>
                </c:pt>
                <c:pt idx="524">
                  <c:v>288.50731222627394</c:v>
                </c:pt>
                <c:pt idx="525">
                  <c:v>288.95658100364659</c:v>
                </c:pt>
                <c:pt idx="526">
                  <c:v>289.06092290328195</c:v>
                </c:pt>
                <c:pt idx="527">
                  <c:v>289.4548306129538</c:v>
                </c:pt>
                <c:pt idx="528">
                  <c:v>289.90934755165841</c:v>
                </c:pt>
                <c:pt idx="529">
                  <c:v>290.11841279649258</c:v>
                </c:pt>
                <c:pt idx="530">
                  <c:v>290.40657151684331</c:v>
                </c:pt>
                <c:pt idx="531">
                  <c:v>290.76591436515895</c:v>
                </c:pt>
                <c:pt idx="532">
                  <c:v>291.08932292864301</c:v>
                </c:pt>
                <c:pt idx="533">
                  <c:v>291.28039063577876</c:v>
                </c:pt>
                <c:pt idx="534">
                  <c:v>291.25235157220089</c:v>
                </c:pt>
                <c:pt idx="535">
                  <c:v>291.62711641498083</c:v>
                </c:pt>
                <c:pt idx="536">
                  <c:v>291.96440477348278</c:v>
                </c:pt>
                <c:pt idx="537">
                  <c:v>291.86796429613452</c:v>
                </c:pt>
                <c:pt idx="538">
                  <c:v>291.9811678665211</c:v>
                </c:pt>
                <c:pt idx="539">
                  <c:v>292.18305107986896</c:v>
                </c:pt>
                <c:pt idx="540">
                  <c:v>292.26474597188206</c:v>
                </c:pt>
                <c:pt idx="541">
                  <c:v>292.23827137469385</c:v>
                </c:pt>
                <c:pt idx="542">
                  <c:v>292.11444423722452</c:v>
                </c:pt>
                <c:pt idx="543">
                  <c:v>292.30299981350203</c:v>
                </c:pt>
                <c:pt idx="544">
                  <c:v>292.37269983215185</c:v>
                </c:pt>
                <c:pt idx="545">
                  <c:v>292.43542984893668</c:v>
                </c:pt>
                <c:pt idx="546">
                  <c:v>292.49188686404301</c:v>
                </c:pt>
                <c:pt idx="547">
                  <c:v>292.54269817763873</c:v>
                </c:pt>
                <c:pt idx="548">
                  <c:v>292.68842835987482</c:v>
                </c:pt>
                <c:pt idx="549">
                  <c:v>292.71958552388736</c:v>
                </c:pt>
                <c:pt idx="550">
                  <c:v>292.54762697149863</c:v>
                </c:pt>
                <c:pt idx="551">
                  <c:v>292.69286427434878</c:v>
                </c:pt>
                <c:pt idx="552">
                  <c:v>292.82357784691391</c:v>
                </c:pt>
                <c:pt idx="553">
                  <c:v>292.74122006222251</c:v>
                </c:pt>
                <c:pt idx="554">
                  <c:v>292.66709805600027</c:v>
                </c:pt>
                <c:pt idx="555">
                  <c:v>292.8003882504002</c:v>
                </c:pt>
                <c:pt idx="556">
                  <c:v>293.02034942536017</c:v>
                </c:pt>
                <c:pt idx="557">
                  <c:v>292.91831448282414</c:v>
                </c:pt>
                <c:pt idx="558">
                  <c:v>292.82648303454175</c:v>
                </c:pt>
                <c:pt idx="559">
                  <c:v>292.94383473108758</c:v>
                </c:pt>
                <c:pt idx="560">
                  <c:v>293.04945125797883</c:v>
                </c:pt>
                <c:pt idx="561">
                  <c:v>292.84450613218098</c:v>
                </c:pt>
                <c:pt idx="562">
                  <c:v>292.86005551896289</c:v>
                </c:pt>
                <c:pt idx="563">
                  <c:v>292.87404996706664</c:v>
                </c:pt>
                <c:pt idx="564">
                  <c:v>292.88664497036001</c:v>
                </c:pt>
                <c:pt idx="565">
                  <c:v>292.89798047332403</c:v>
                </c:pt>
                <c:pt idx="566">
                  <c:v>292.80818242599162</c:v>
                </c:pt>
                <c:pt idx="567">
                  <c:v>293.02736418339248</c:v>
                </c:pt>
                <c:pt idx="568">
                  <c:v>293.02462776505325</c:v>
                </c:pt>
                <c:pt idx="569">
                  <c:v>292.82216498854797</c:v>
                </c:pt>
                <c:pt idx="570">
                  <c:v>292.93994848969317</c:v>
                </c:pt>
                <c:pt idx="571">
                  <c:v>293.04595364072384</c:v>
                </c:pt>
                <c:pt idx="572">
                  <c:v>292.94135827665144</c:v>
                </c:pt>
                <c:pt idx="573">
                  <c:v>293.0472224489863</c:v>
                </c:pt>
                <c:pt idx="574">
                  <c:v>292.84250020408768</c:v>
                </c:pt>
                <c:pt idx="575">
                  <c:v>292.9582501836789</c:v>
                </c:pt>
                <c:pt idx="576">
                  <c:v>293.06242516531097</c:v>
                </c:pt>
                <c:pt idx="577">
                  <c:v>292.95618264877987</c:v>
                </c:pt>
                <c:pt idx="578">
                  <c:v>293.06056438390186</c:v>
                </c:pt>
                <c:pt idx="579">
                  <c:v>293.15450794551168</c:v>
                </c:pt>
                <c:pt idx="580">
                  <c:v>293.23905715096049</c:v>
                </c:pt>
                <c:pt idx="581">
                  <c:v>293.21515143586447</c:v>
                </c:pt>
                <c:pt idx="582">
                  <c:v>293.09363629227801</c:v>
                </c:pt>
                <c:pt idx="583">
                  <c:v>293.28427266305022</c:v>
                </c:pt>
                <c:pt idx="584">
                  <c:v>293.35584539674517</c:v>
                </c:pt>
                <c:pt idx="585">
                  <c:v>293.12026085707066</c:v>
                </c:pt>
                <c:pt idx="586">
                  <c:v>293.30823477136363</c:v>
                </c:pt>
                <c:pt idx="587">
                  <c:v>293.57741129422732</c:v>
                </c:pt>
                <c:pt idx="588">
                  <c:v>293.51967016480461</c:v>
                </c:pt>
                <c:pt idx="589">
                  <c:v>293.46770314832418</c:v>
                </c:pt>
                <c:pt idx="590">
                  <c:v>293.52093283349177</c:v>
                </c:pt>
                <c:pt idx="591">
                  <c:v>293.76883955014262</c:v>
                </c:pt>
                <c:pt idx="592">
                  <c:v>293.69195559512838</c:v>
                </c:pt>
                <c:pt idx="593">
                  <c:v>293.52276003561553</c:v>
                </c:pt>
                <c:pt idx="594">
                  <c:v>293.57048403205397</c:v>
                </c:pt>
                <c:pt idx="595">
                  <c:v>293.61343562884855</c:v>
                </c:pt>
                <c:pt idx="596">
                  <c:v>293.6520920659637</c:v>
                </c:pt>
                <c:pt idx="597">
                  <c:v>293.6868828593673</c:v>
                </c:pt>
                <c:pt idx="598">
                  <c:v>293.61819457343057</c:v>
                </c:pt>
                <c:pt idx="599">
                  <c:v>293.7563751160875</c:v>
                </c:pt>
                <c:pt idx="600">
                  <c:v>293.68073760447879</c:v>
                </c:pt>
                <c:pt idx="601">
                  <c:v>293.61266384403092</c:v>
                </c:pt>
                <c:pt idx="602">
                  <c:v>293.65139745962779</c:v>
                </c:pt>
                <c:pt idx="603">
                  <c:v>293.68625771366499</c:v>
                </c:pt>
                <c:pt idx="604">
                  <c:v>293.61763194229849</c:v>
                </c:pt>
                <c:pt idx="605">
                  <c:v>293.45586874806861</c:v>
                </c:pt>
                <c:pt idx="606">
                  <c:v>293.31028187326177</c:v>
                </c:pt>
                <c:pt idx="607">
                  <c:v>293.57925368593561</c:v>
                </c:pt>
                <c:pt idx="608">
                  <c:v>293.62132831734203</c:v>
                </c:pt>
                <c:pt idx="609">
                  <c:v>293.35919548560787</c:v>
                </c:pt>
                <c:pt idx="610">
                  <c:v>293.52327593704712</c:v>
                </c:pt>
                <c:pt idx="611">
                  <c:v>293.67094834334239</c:v>
                </c:pt>
                <c:pt idx="612">
                  <c:v>293.60385350900816</c:v>
                </c:pt>
                <c:pt idx="613">
                  <c:v>293.64346815810734</c:v>
                </c:pt>
                <c:pt idx="614">
                  <c:v>293.67912134229658</c:v>
                </c:pt>
                <c:pt idx="615">
                  <c:v>293.81120920806694</c:v>
                </c:pt>
                <c:pt idx="616">
                  <c:v>293.63008828726026</c:v>
                </c:pt>
                <c:pt idx="617">
                  <c:v>293.56707945853424</c:v>
                </c:pt>
                <c:pt idx="618">
                  <c:v>293.71037151268081</c:v>
                </c:pt>
                <c:pt idx="619">
                  <c:v>293.83933436141274</c:v>
                </c:pt>
                <c:pt idx="620">
                  <c:v>293.85540092527145</c:v>
                </c:pt>
                <c:pt idx="621">
                  <c:v>293.86986083274428</c:v>
                </c:pt>
                <c:pt idx="622">
                  <c:v>293.68287474946987</c:v>
                </c:pt>
                <c:pt idx="623">
                  <c:v>293.51458727452291</c:v>
                </c:pt>
                <c:pt idx="624">
                  <c:v>293.26312854707066</c:v>
                </c:pt>
                <c:pt idx="625">
                  <c:v>292.6368156923636</c:v>
                </c:pt>
                <c:pt idx="626">
                  <c:v>292.27313412312725</c:v>
                </c:pt>
                <c:pt idx="627">
                  <c:v>292.04582071081455</c:v>
                </c:pt>
                <c:pt idx="628">
                  <c:v>291.54123863973308</c:v>
                </c:pt>
                <c:pt idx="629">
                  <c:v>291.18711477575977</c:v>
                </c:pt>
                <c:pt idx="630">
                  <c:v>290.86840329818381</c:v>
                </c:pt>
                <c:pt idx="631">
                  <c:v>290.58156296836546</c:v>
                </c:pt>
                <c:pt idx="632">
                  <c:v>290.12340667152893</c:v>
                </c:pt>
                <c:pt idx="633">
                  <c:v>289.511066004376</c:v>
                </c:pt>
                <c:pt idx="634">
                  <c:v>289.35995940393843</c:v>
                </c:pt>
                <c:pt idx="635">
                  <c:v>289.12396346354461</c:v>
                </c:pt>
                <c:pt idx="636">
                  <c:v>288.61156711719013</c:v>
                </c:pt>
                <c:pt idx="637">
                  <c:v>288.35041040547117</c:v>
                </c:pt>
                <c:pt idx="638">
                  <c:v>288.31536936492409</c:v>
                </c:pt>
                <c:pt idx="639">
                  <c:v>288.18383242843169</c:v>
                </c:pt>
                <c:pt idx="640">
                  <c:v>287.96544918558857</c:v>
                </c:pt>
                <c:pt idx="641">
                  <c:v>287.56890426702972</c:v>
                </c:pt>
                <c:pt idx="642">
                  <c:v>287.51201384032674</c:v>
                </c:pt>
                <c:pt idx="643">
                  <c:v>287.36081245629413</c:v>
                </c:pt>
                <c:pt idx="644">
                  <c:v>287.12473121066472</c:v>
                </c:pt>
                <c:pt idx="645">
                  <c:v>287.21225808959827</c:v>
                </c:pt>
                <c:pt idx="646">
                  <c:v>287.19103228063841</c:v>
                </c:pt>
                <c:pt idx="647">
                  <c:v>287.0719290525746</c:v>
                </c:pt>
                <c:pt idx="648">
                  <c:v>286.96473614731718</c:v>
                </c:pt>
                <c:pt idx="649">
                  <c:v>286.66826253258546</c:v>
                </c:pt>
                <c:pt idx="650">
                  <c:v>286.70143627932691</c:v>
                </c:pt>
                <c:pt idx="651">
                  <c:v>286.7312926513942</c:v>
                </c:pt>
                <c:pt idx="652">
                  <c:v>286.65816338625478</c:v>
                </c:pt>
                <c:pt idx="653">
                  <c:v>286.49234704762932</c:v>
                </c:pt>
                <c:pt idx="654">
                  <c:v>286.54311234286638</c:v>
                </c:pt>
                <c:pt idx="655">
                  <c:v>286.58880110857973</c:v>
                </c:pt>
                <c:pt idx="656">
                  <c:v>286.32992099772173</c:v>
                </c:pt>
                <c:pt idx="657">
                  <c:v>286.09692889794957</c:v>
                </c:pt>
                <c:pt idx="658">
                  <c:v>286.28723600815465</c:v>
                </c:pt>
                <c:pt idx="659">
                  <c:v>286.35851240733916</c:v>
                </c:pt>
                <c:pt idx="660">
                  <c:v>286.12266116660521</c:v>
                </c:pt>
                <c:pt idx="661">
                  <c:v>286.21039504994468</c:v>
                </c:pt>
                <c:pt idx="662">
                  <c:v>286.28935554495018</c:v>
                </c:pt>
                <c:pt idx="663">
                  <c:v>286.2604199904552</c:v>
                </c:pt>
                <c:pt idx="664">
                  <c:v>286.13437799140968</c:v>
                </c:pt>
                <c:pt idx="665">
                  <c:v>286.02094019226871</c:v>
                </c:pt>
                <c:pt idx="666">
                  <c:v>286.11884617304185</c:v>
                </c:pt>
                <c:pt idx="667">
                  <c:v>286.10696155573771</c:v>
                </c:pt>
                <c:pt idx="668">
                  <c:v>285.99626540016396</c:v>
                </c:pt>
                <c:pt idx="669">
                  <c:v>286.09663886014755</c:v>
                </c:pt>
                <c:pt idx="670">
                  <c:v>286.1869749741328</c:v>
                </c:pt>
                <c:pt idx="671">
                  <c:v>286.2682774767195</c:v>
                </c:pt>
                <c:pt idx="672">
                  <c:v>286.34144972904755</c:v>
                </c:pt>
                <c:pt idx="673">
                  <c:v>286.20730475614283</c:v>
                </c:pt>
                <c:pt idx="674">
                  <c:v>286.38657428052858</c:v>
                </c:pt>
                <c:pt idx="675">
                  <c:v>286.44791685247571</c:v>
                </c:pt>
                <c:pt idx="676">
                  <c:v>286.30312516722813</c:v>
                </c:pt>
                <c:pt idx="677">
                  <c:v>286.3728126505053</c:v>
                </c:pt>
                <c:pt idx="678">
                  <c:v>286.43553138545474</c:v>
                </c:pt>
                <c:pt idx="679">
                  <c:v>286.49197824690924</c:v>
                </c:pt>
                <c:pt idx="680">
                  <c:v>286.5427804222183</c:v>
                </c:pt>
                <c:pt idx="681">
                  <c:v>286.38850237999645</c:v>
                </c:pt>
                <c:pt idx="682">
                  <c:v>286.6496521419968</c:v>
                </c:pt>
                <c:pt idx="683">
                  <c:v>286.68468692779709</c:v>
                </c:pt>
                <c:pt idx="684">
                  <c:v>286.41621823501737</c:v>
                </c:pt>
                <c:pt idx="685">
                  <c:v>286.57459641151564</c:v>
                </c:pt>
                <c:pt idx="686">
                  <c:v>286.71713677036411</c:v>
                </c:pt>
                <c:pt idx="687">
                  <c:v>286.64542309332774</c:v>
                </c:pt>
                <c:pt idx="688">
                  <c:v>286.58088078399498</c:v>
                </c:pt>
                <c:pt idx="689">
                  <c:v>286.52279270559552</c:v>
                </c:pt>
                <c:pt idx="690">
                  <c:v>286.57051343503599</c:v>
                </c:pt>
                <c:pt idx="691">
                  <c:v>286.61346209153237</c:v>
                </c:pt>
                <c:pt idx="692">
                  <c:v>286.45211588237913</c:v>
                </c:pt>
                <c:pt idx="693">
                  <c:v>286.60690429414126</c:v>
                </c:pt>
                <c:pt idx="694">
                  <c:v>286.64621386472714</c:v>
                </c:pt>
                <c:pt idx="695">
                  <c:v>286.58159247825444</c:v>
                </c:pt>
                <c:pt idx="696">
                  <c:v>286.52343323042902</c:v>
                </c:pt>
                <c:pt idx="697">
                  <c:v>286.47108990738616</c:v>
                </c:pt>
                <c:pt idx="698">
                  <c:v>286.42398091664757</c:v>
                </c:pt>
                <c:pt idx="699">
                  <c:v>286.48158282498281</c:v>
                </c:pt>
                <c:pt idx="700">
                  <c:v>286.33342454248452</c:v>
                </c:pt>
                <c:pt idx="701">
                  <c:v>286.40008208823605</c:v>
                </c:pt>
                <c:pt idx="702">
                  <c:v>286.46007387941245</c:v>
                </c:pt>
                <c:pt idx="703">
                  <c:v>286.31406649147124</c:v>
                </c:pt>
                <c:pt idx="704">
                  <c:v>286.18265984232414</c:v>
                </c:pt>
                <c:pt idx="705">
                  <c:v>286.06439385809176</c:v>
                </c:pt>
                <c:pt idx="706">
                  <c:v>286.25795447228262</c:v>
                </c:pt>
                <c:pt idx="707">
                  <c:v>286.23215902505439</c:v>
                </c:pt>
                <c:pt idx="708">
                  <c:v>285.90894312254898</c:v>
                </c:pt>
                <c:pt idx="709">
                  <c:v>286.01804881029409</c:v>
                </c:pt>
                <c:pt idx="710">
                  <c:v>286.11624392926467</c:v>
                </c:pt>
                <c:pt idx="711">
                  <c:v>286.10461953633825</c:v>
                </c:pt>
                <c:pt idx="712">
                  <c:v>285.99415758270442</c:v>
                </c:pt>
                <c:pt idx="713">
                  <c:v>285.99474182443402</c:v>
                </c:pt>
                <c:pt idx="714">
                  <c:v>286.09526764199063</c:v>
                </c:pt>
                <c:pt idx="715">
                  <c:v>285.98574087779156</c:v>
                </c:pt>
                <c:pt idx="716">
                  <c:v>285.78716679001241</c:v>
                </c:pt>
                <c:pt idx="717">
                  <c:v>286.0084501110112</c:v>
                </c:pt>
                <c:pt idx="718">
                  <c:v>286.00760509991011</c:v>
                </c:pt>
                <c:pt idx="719">
                  <c:v>285.9068445899191</c:v>
                </c:pt>
                <c:pt idx="720">
                  <c:v>285.91616013092721</c:v>
                </c:pt>
                <c:pt idx="721">
                  <c:v>285.9245441178345</c:v>
                </c:pt>
                <c:pt idx="722">
                  <c:v>286.03208970605107</c:v>
                </c:pt>
                <c:pt idx="723">
                  <c:v>286.12888073544593</c:v>
                </c:pt>
                <c:pt idx="724">
                  <c:v>285.91599266190133</c:v>
                </c:pt>
                <c:pt idx="725">
                  <c:v>285.92439339571121</c:v>
                </c:pt>
                <c:pt idx="726">
                  <c:v>286.03195405614008</c:v>
                </c:pt>
                <c:pt idx="727">
                  <c:v>285.92875865052611</c:v>
                </c:pt>
                <c:pt idx="728">
                  <c:v>285.93588278547355</c:v>
                </c:pt>
                <c:pt idx="729">
                  <c:v>285.84229450692618</c:v>
                </c:pt>
                <c:pt idx="730">
                  <c:v>285.95806505623358</c:v>
                </c:pt>
                <c:pt idx="731">
                  <c:v>286.06225855061024</c:v>
                </c:pt>
                <c:pt idx="732">
                  <c:v>285.85603269554917</c:v>
                </c:pt>
                <c:pt idx="733">
                  <c:v>286.07042942599429</c:v>
                </c:pt>
                <c:pt idx="734">
                  <c:v>286.16338648339485</c:v>
                </c:pt>
                <c:pt idx="735">
                  <c:v>285.94704783505534</c:v>
                </c:pt>
                <c:pt idx="736">
                  <c:v>285.95234305154986</c:v>
                </c:pt>
                <c:pt idx="737">
                  <c:v>286.05710874639487</c:v>
                </c:pt>
                <c:pt idx="738">
                  <c:v>286.0513978717554</c:v>
                </c:pt>
                <c:pt idx="739">
                  <c:v>285.94625808457988</c:v>
                </c:pt>
                <c:pt idx="740">
                  <c:v>285.75163227612188</c:v>
                </c:pt>
                <c:pt idx="741">
                  <c:v>285.8764690485097</c:v>
                </c:pt>
                <c:pt idx="742">
                  <c:v>285.98882214365875</c:v>
                </c:pt>
                <c:pt idx="743">
                  <c:v>285.88993992929289</c:v>
                </c:pt>
                <c:pt idx="744">
                  <c:v>286.00094593636362</c:v>
                </c:pt>
                <c:pt idx="745">
                  <c:v>286.00085134272729</c:v>
                </c:pt>
                <c:pt idx="746">
                  <c:v>286.10076620845456</c:v>
                </c:pt>
                <c:pt idx="747">
                  <c:v>286.09068958760912</c:v>
                </c:pt>
                <c:pt idx="748">
                  <c:v>285.88162062884817</c:v>
                </c:pt>
                <c:pt idx="749">
                  <c:v>285.89345856596339</c:v>
                </c:pt>
                <c:pt idx="750">
                  <c:v>286.00411270936706</c:v>
                </c:pt>
                <c:pt idx="751">
                  <c:v>285.80370143843032</c:v>
                </c:pt>
                <c:pt idx="752">
                  <c:v>285.82333129458732</c:v>
                </c:pt>
                <c:pt idx="753">
                  <c:v>285.94099816512858</c:v>
                </c:pt>
                <c:pt idx="754">
                  <c:v>286.04689834861574</c:v>
                </c:pt>
                <c:pt idx="755">
                  <c:v>285.94220851375417</c:v>
                </c:pt>
                <c:pt idx="756">
                  <c:v>285.74798766237876</c:v>
                </c:pt>
                <c:pt idx="757">
                  <c:v>285.97318889614093</c:v>
                </c:pt>
                <c:pt idx="758">
                  <c:v>285.97587000652686</c:v>
                </c:pt>
                <c:pt idx="759">
                  <c:v>285.77828300587419</c:v>
                </c:pt>
                <c:pt idx="760">
                  <c:v>285.7004547052868</c:v>
                </c:pt>
                <c:pt idx="761">
                  <c:v>285.73040923475816</c:v>
                </c:pt>
                <c:pt idx="762">
                  <c:v>285.85736831128236</c:v>
                </c:pt>
                <c:pt idx="763">
                  <c:v>285.87163148015418</c:v>
                </c:pt>
                <c:pt idx="764">
                  <c:v>285.78446833213877</c:v>
                </c:pt>
                <c:pt idx="765">
                  <c:v>285.90602149892487</c:v>
                </c:pt>
                <c:pt idx="766">
                  <c:v>285.91541934903239</c:v>
                </c:pt>
                <c:pt idx="767">
                  <c:v>285.72387741412916</c:v>
                </c:pt>
                <c:pt idx="768">
                  <c:v>285.85148967271624</c:v>
                </c:pt>
                <c:pt idx="769">
                  <c:v>285.86634070544466</c:v>
                </c:pt>
                <c:pt idx="770">
                  <c:v>285.9797066349002</c:v>
                </c:pt>
                <c:pt idx="771">
                  <c:v>285.88173597141019</c:v>
                </c:pt>
                <c:pt idx="772">
                  <c:v>285.69356237426916</c:v>
                </c:pt>
                <c:pt idx="773">
                  <c:v>285.82420613684224</c:v>
                </c:pt>
                <c:pt idx="774">
                  <c:v>285.94178552315799</c:v>
                </c:pt>
                <c:pt idx="775">
                  <c:v>285.84760697084221</c:v>
                </c:pt>
                <c:pt idx="776">
                  <c:v>285.86284627375801</c:v>
                </c:pt>
                <c:pt idx="777">
                  <c:v>285.97656164638221</c:v>
                </c:pt>
                <c:pt idx="778">
                  <c:v>286.07890548174396</c:v>
                </c:pt>
                <c:pt idx="779">
                  <c:v>286.07101493356959</c:v>
                </c:pt>
                <c:pt idx="780">
                  <c:v>285.76391344021266</c:v>
                </c:pt>
                <c:pt idx="781">
                  <c:v>285.88752209619139</c:v>
                </c:pt>
                <c:pt idx="782">
                  <c:v>285.89876988657227</c:v>
                </c:pt>
                <c:pt idx="783">
                  <c:v>285.80889289791503</c:v>
                </c:pt>
                <c:pt idx="784">
                  <c:v>286.22800360812352</c:v>
                </c:pt>
                <c:pt idx="785">
                  <c:v>286.7052032473112</c:v>
                </c:pt>
                <c:pt idx="786">
                  <c:v>286.93468292258007</c:v>
                </c:pt>
                <c:pt idx="787">
                  <c:v>287.3412146303221</c:v>
                </c:pt>
                <c:pt idx="788">
                  <c:v>287.70709316728994</c:v>
                </c:pt>
                <c:pt idx="789">
                  <c:v>288.33638385056094</c:v>
                </c:pt>
                <c:pt idx="790">
                  <c:v>288.80274546550487</c:v>
                </c:pt>
                <c:pt idx="791">
                  <c:v>289.02247091895441</c:v>
                </c:pt>
                <c:pt idx="792">
                  <c:v>289.52022382705894</c:v>
                </c:pt>
                <c:pt idx="793">
                  <c:v>289.96820144435304</c:v>
                </c:pt>
                <c:pt idx="794">
                  <c:v>290.27138129991778</c:v>
                </c:pt>
                <c:pt idx="795">
                  <c:v>290.54424316992601</c:v>
                </c:pt>
                <c:pt idx="796">
                  <c:v>290.58981885293343</c:v>
                </c:pt>
                <c:pt idx="797">
                  <c:v>290.8308369676401</c:v>
                </c:pt>
                <c:pt idx="798">
                  <c:v>291.04775327087611</c:v>
                </c:pt>
                <c:pt idx="799">
                  <c:v>291.04297794378851</c:v>
                </c:pt>
                <c:pt idx="800">
                  <c:v>291.23868014940967</c:v>
                </c:pt>
                <c:pt idx="801">
                  <c:v>291.41481213446872</c:v>
                </c:pt>
                <c:pt idx="802">
                  <c:v>291.47333092102184</c:v>
                </c:pt>
                <c:pt idx="803">
                  <c:v>291.62599782891965</c:v>
                </c:pt>
                <c:pt idx="804">
                  <c:v>291.56339804602771</c:v>
                </c:pt>
                <c:pt idx="805">
                  <c:v>292.007058241425</c:v>
                </c:pt>
                <c:pt idx="806">
                  <c:v>292.20635241728246</c:v>
                </c:pt>
                <c:pt idx="807">
                  <c:v>292.1857171755542</c:v>
                </c:pt>
                <c:pt idx="808">
                  <c:v>292.46714545799881</c:v>
                </c:pt>
                <c:pt idx="809">
                  <c:v>292.72043091219894</c:v>
                </c:pt>
                <c:pt idx="810">
                  <c:v>292.74838782097908</c:v>
                </c:pt>
                <c:pt idx="811">
                  <c:v>292.77354903888119</c:v>
                </c:pt>
                <c:pt idx="812">
                  <c:v>292.79619413499307</c:v>
                </c:pt>
                <c:pt idx="813">
                  <c:v>292.91657472149376</c:v>
                </c:pt>
                <c:pt idx="814">
                  <c:v>292.92491724934439</c:v>
                </c:pt>
                <c:pt idx="815">
                  <c:v>292.83242552440993</c:v>
                </c:pt>
                <c:pt idx="816">
                  <c:v>293.04918297196895</c:v>
                </c:pt>
                <c:pt idx="817">
                  <c:v>293.14426467477205</c:v>
                </c:pt>
                <c:pt idx="818">
                  <c:v>293.12983820729488</c:v>
                </c:pt>
                <c:pt idx="819">
                  <c:v>293.11685438656542</c:v>
                </c:pt>
                <c:pt idx="820">
                  <c:v>293.00516894790889</c:v>
                </c:pt>
                <c:pt idx="821">
                  <c:v>293.20465205311802</c:v>
                </c:pt>
                <c:pt idx="822">
                  <c:v>293.28418684780621</c:v>
                </c:pt>
                <c:pt idx="823">
                  <c:v>293.05576816302562</c:v>
                </c:pt>
                <c:pt idx="824">
                  <c:v>293.25019134672306</c:v>
                </c:pt>
                <c:pt idx="825">
                  <c:v>293.32517221205075</c:v>
                </c:pt>
                <c:pt idx="826">
                  <c:v>293.29265499084568</c:v>
                </c:pt>
                <c:pt idx="827">
                  <c:v>293.26338949176113</c:v>
                </c:pt>
                <c:pt idx="828">
                  <c:v>293.13705054258503</c:v>
                </c:pt>
                <c:pt idx="829">
                  <c:v>293.32334548832654</c:v>
                </c:pt>
                <c:pt idx="830">
                  <c:v>293.2910109394939</c:v>
                </c:pt>
                <c:pt idx="831">
                  <c:v>293.06190984554456</c:v>
                </c:pt>
                <c:pt idx="832">
                  <c:v>293.2557188609901</c:v>
                </c:pt>
                <c:pt idx="833">
                  <c:v>293.23014697489111</c:v>
                </c:pt>
                <c:pt idx="834">
                  <c:v>293.107132277402</c:v>
                </c:pt>
                <c:pt idx="835">
                  <c:v>293.19641904966181</c:v>
                </c:pt>
                <c:pt idx="836">
                  <c:v>293.17677714469568</c:v>
                </c:pt>
                <c:pt idx="837">
                  <c:v>293.25909943022612</c:v>
                </c:pt>
                <c:pt idx="838">
                  <c:v>293.2331894872035</c:v>
                </c:pt>
                <c:pt idx="839">
                  <c:v>293.0098705384832</c:v>
                </c:pt>
                <c:pt idx="840">
                  <c:v>293.10888348463487</c:v>
                </c:pt>
                <c:pt idx="841">
                  <c:v>293.09799513617139</c:v>
                </c:pt>
                <c:pt idx="842">
                  <c:v>292.98819562255426</c:v>
                </c:pt>
                <c:pt idx="843">
                  <c:v>292.98937606029887</c:v>
                </c:pt>
                <c:pt idx="844">
                  <c:v>292.89043845426897</c:v>
                </c:pt>
                <c:pt idx="845">
                  <c:v>293.00139460884208</c:v>
                </c:pt>
                <c:pt idx="846">
                  <c:v>293.10125514795783</c:v>
                </c:pt>
                <c:pt idx="847">
                  <c:v>292.89112963316205</c:v>
                </c:pt>
                <c:pt idx="848">
                  <c:v>292.90201666984586</c:v>
                </c:pt>
                <c:pt idx="849">
                  <c:v>293.11181500286131</c:v>
                </c:pt>
                <c:pt idx="850">
                  <c:v>293.00063350257517</c:v>
                </c:pt>
                <c:pt idx="851">
                  <c:v>292.90057015231764</c:v>
                </c:pt>
                <c:pt idx="852">
                  <c:v>292.9105131370859</c:v>
                </c:pt>
                <c:pt idx="853">
                  <c:v>293.0194618233773</c:v>
                </c:pt>
                <c:pt idx="854">
                  <c:v>293.01751564103961</c:v>
                </c:pt>
                <c:pt idx="855">
                  <c:v>292.71576407693567</c:v>
                </c:pt>
                <c:pt idx="856">
                  <c:v>292.94418766924213</c:v>
                </c:pt>
                <c:pt idx="857">
                  <c:v>293.04976890231791</c:v>
                </c:pt>
                <c:pt idx="858">
                  <c:v>292.84479201208615</c:v>
                </c:pt>
                <c:pt idx="859">
                  <c:v>292.86031281087753</c:v>
                </c:pt>
                <c:pt idx="860">
                  <c:v>292.97428152978978</c:v>
                </c:pt>
                <c:pt idx="861">
                  <c:v>292.97685337681082</c:v>
                </c:pt>
                <c:pt idx="862">
                  <c:v>292.87916803912975</c:v>
                </c:pt>
                <c:pt idx="863">
                  <c:v>292.79125123521675</c:v>
                </c:pt>
                <c:pt idx="864">
                  <c:v>292.81212611169508</c:v>
                </c:pt>
                <c:pt idx="865">
                  <c:v>292.83091350052558</c:v>
                </c:pt>
                <c:pt idx="866">
                  <c:v>292.84782215047306</c:v>
                </c:pt>
                <c:pt idx="867">
                  <c:v>292.86303993542577</c:v>
                </c:pt>
                <c:pt idx="868">
                  <c:v>292.87673594188323</c:v>
                </c:pt>
                <c:pt idx="869">
                  <c:v>292.98906234769487</c:v>
                </c:pt>
                <c:pt idx="870">
                  <c:v>292.99015611292538</c:v>
                </c:pt>
                <c:pt idx="871">
                  <c:v>292.69114050163284</c:v>
                </c:pt>
                <c:pt idx="872">
                  <c:v>292.72202645146956</c:v>
                </c:pt>
                <c:pt idx="873">
                  <c:v>292.8498238063226</c:v>
                </c:pt>
                <c:pt idx="874">
                  <c:v>292.66484142569038</c:v>
                </c:pt>
                <c:pt idx="875">
                  <c:v>292.49835728312138</c:v>
                </c:pt>
                <c:pt idx="876">
                  <c:v>292.54852155480927</c:v>
                </c:pt>
                <c:pt idx="877">
                  <c:v>292.69366939932831</c:v>
                </c:pt>
                <c:pt idx="878">
                  <c:v>292.52430245939553</c:v>
                </c:pt>
                <c:pt idx="879">
                  <c:v>292.27187221345599</c:v>
                </c:pt>
                <c:pt idx="880">
                  <c:v>292.34468499211039</c:v>
                </c:pt>
                <c:pt idx="881">
                  <c:v>292.31021649289937</c:v>
                </c:pt>
                <c:pt idx="882">
                  <c:v>292.07919484360946</c:v>
                </c:pt>
                <c:pt idx="883">
                  <c:v>292.07127535924849</c:v>
                </c:pt>
                <c:pt idx="884">
                  <c:v>292.06414782332365</c:v>
                </c:pt>
                <c:pt idx="885">
                  <c:v>291.95773304099134</c:v>
                </c:pt>
                <c:pt idx="886">
                  <c:v>291.76195973689221</c:v>
                </c:pt>
                <c:pt idx="887">
                  <c:v>291.28576376320297</c:v>
                </c:pt>
                <c:pt idx="888">
                  <c:v>291.35718738688269</c:v>
                </c:pt>
                <c:pt idx="889">
                  <c:v>291.12146864819442</c:v>
                </c:pt>
                <c:pt idx="890">
                  <c:v>290.90932178337499</c:v>
                </c:pt>
                <c:pt idx="891">
                  <c:v>290.71838960503749</c:v>
                </c:pt>
                <c:pt idx="892">
                  <c:v>290.54655064453374</c:v>
                </c:pt>
                <c:pt idx="893">
                  <c:v>290.39189558008036</c:v>
                </c:pt>
                <c:pt idx="894">
                  <c:v>290.25270602207229</c:v>
                </c:pt>
                <c:pt idx="895">
                  <c:v>289.72743541986506</c:v>
                </c:pt>
                <c:pt idx="896">
                  <c:v>289.65469187787852</c:v>
                </c:pt>
                <c:pt idx="897">
                  <c:v>289.58922269009065</c:v>
                </c:pt>
                <c:pt idx="898">
                  <c:v>289.13030042108159</c:v>
                </c:pt>
                <c:pt idx="899">
                  <c:v>288.9172703789734</c:v>
                </c:pt>
                <c:pt idx="900">
                  <c:v>288.72554334107605</c:v>
                </c:pt>
                <c:pt idx="901">
                  <c:v>288.55298900696846</c:v>
                </c:pt>
                <c:pt idx="902">
                  <c:v>288.29769010627166</c:v>
                </c:pt>
                <c:pt idx="903">
                  <c:v>287.9679210956445</c:v>
                </c:pt>
                <c:pt idx="904">
                  <c:v>287.87112898608007</c:v>
                </c:pt>
                <c:pt idx="905">
                  <c:v>287.78401608747208</c:v>
                </c:pt>
                <c:pt idx="906">
                  <c:v>287.30561447872492</c:v>
                </c:pt>
                <c:pt idx="907">
                  <c:v>287.2750530308524</c:v>
                </c:pt>
                <c:pt idx="908">
                  <c:v>287.24754772776714</c:v>
                </c:pt>
                <c:pt idx="909">
                  <c:v>287.02279295499045</c:v>
                </c:pt>
                <c:pt idx="910">
                  <c:v>286.92051365949146</c:v>
                </c:pt>
                <c:pt idx="911">
                  <c:v>286.72846229354235</c:v>
                </c:pt>
                <c:pt idx="912">
                  <c:v>286.75561606418813</c:v>
                </c:pt>
                <c:pt idx="913">
                  <c:v>286.68005445776936</c:v>
                </c:pt>
                <c:pt idx="914">
                  <c:v>286.41204901199239</c:v>
                </c:pt>
                <c:pt idx="915">
                  <c:v>286.3708441107932</c:v>
                </c:pt>
                <c:pt idx="916">
                  <c:v>286.23375969971391</c:v>
                </c:pt>
                <c:pt idx="917">
                  <c:v>286.0103837297425</c:v>
                </c:pt>
                <c:pt idx="918">
                  <c:v>285.90934535676826</c:v>
                </c:pt>
                <c:pt idx="919">
                  <c:v>285.71841082109142</c:v>
                </c:pt>
                <c:pt idx="920">
                  <c:v>285.74656973898232</c:v>
                </c:pt>
                <c:pt idx="921">
                  <c:v>285.7719127650841</c:v>
                </c:pt>
                <c:pt idx="922">
                  <c:v>285.49472148857569</c:v>
                </c:pt>
                <c:pt idx="923">
                  <c:v>285.44524933971815</c:v>
                </c:pt>
                <c:pt idx="924">
                  <c:v>285.50072440574638</c:v>
                </c:pt>
                <c:pt idx="925">
                  <c:v>285.45065196517174</c:v>
                </c:pt>
                <c:pt idx="926">
                  <c:v>285.30558676865456</c:v>
                </c:pt>
                <c:pt idx="927">
                  <c:v>285.1750280917891</c:v>
                </c:pt>
                <c:pt idx="928">
                  <c:v>285.3575252826102</c:v>
                </c:pt>
                <c:pt idx="929">
                  <c:v>285.32177275434918</c:v>
                </c:pt>
                <c:pt idx="930">
                  <c:v>285.18959547891427</c:v>
                </c:pt>
                <c:pt idx="931">
                  <c:v>285.27063593102287</c:v>
                </c:pt>
                <c:pt idx="932">
                  <c:v>285.34357233792059</c:v>
                </c:pt>
                <c:pt idx="933">
                  <c:v>285.20921510412853</c:v>
                </c:pt>
                <c:pt idx="934">
                  <c:v>285.18829359371568</c:v>
                </c:pt>
                <c:pt idx="935">
                  <c:v>285.06946423434408</c:v>
                </c:pt>
                <c:pt idx="936">
                  <c:v>285.16251781090972</c:v>
                </c:pt>
                <c:pt idx="937">
                  <c:v>285.04626602981875</c:v>
                </c:pt>
                <c:pt idx="938">
                  <c:v>284.94163942683684</c:v>
                </c:pt>
                <c:pt idx="939">
                  <c:v>285.04747548415321</c:v>
                </c:pt>
                <c:pt idx="940">
                  <c:v>285.0427279357379</c:v>
                </c:pt>
                <c:pt idx="941">
                  <c:v>285.13845514216416</c:v>
                </c:pt>
                <c:pt idx="942">
                  <c:v>285.12460962794773</c:v>
                </c:pt>
                <c:pt idx="943">
                  <c:v>285.01214866515295</c:v>
                </c:pt>
                <c:pt idx="944">
                  <c:v>285.21093379863765</c:v>
                </c:pt>
                <c:pt idx="945">
                  <c:v>285.38984041877387</c:v>
                </c:pt>
                <c:pt idx="946">
                  <c:v>285.05085637689649</c:v>
                </c:pt>
                <c:pt idx="947">
                  <c:v>285.24577073920682</c:v>
                </c:pt>
                <c:pt idx="948">
                  <c:v>285.22119366528614</c:v>
                </c:pt>
                <c:pt idx="949">
                  <c:v>285.19907429875752</c:v>
                </c:pt>
                <c:pt idx="950">
                  <c:v>285.27916686888182</c:v>
                </c:pt>
                <c:pt idx="951">
                  <c:v>285.25125018199367</c:v>
                </c:pt>
                <c:pt idx="952">
                  <c:v>285.42612516379432</c:v>
                </c:pt>
                <c:pt idx="953">
                  <c:v>285.4835126474149</c:v>
                </c:pt>
                <c:pt idx="954">
                  <c:v>285.33516138267339</c:v>
                </c:pt>
                <c:pt idx="955">
                  <c:v>285.50164524440606</c:v>
                </c:pt>
                <c:pt idx="956">
                  <c:v>285.65148071996543</c:v>
                </c:pt>
                <c:pt idx="957">
                  <c:v>285.5863326479689</c:v>
                </c:pt>
                <c:pt idx="958">
                  <c:v>285.62769938317206</c:v>
                </c:pt>
                <c:pt idx="959">
                  <c:v>285.46492944485482</c:v>
                </c:pt>
                <c:pt idx="960">
                  <c:v>285.61843650036934</c:v>
                </c:pt>
                <c:pt idx="961">
                  <c:v>285.75659285033242</c:v>
                </c:pt>
                <c:pt idx="962">
                  <c:v>285.6809335652992</c:v>
                </c:pt>
                <c:pt idx="963">
                  <c:v>285.81284020876927</c:v>
                </c:pt>
                <c:pt idx="964">
                  <c:v>285.93155618789234</c:v>
                </c:pt>
                <c:pt idx="965">
                  <c:v>285.8384005691031</c:v>
                </c:pt>
                <c:pt idx="966">
                  <c:v>285.85456051219285</c:v>
                </c:pt>
                <c:pt idx="967">
                  <c:v>285.76910446097355</c:v>
                </c:pt>
                <c:pt idx="968">
                  <c:v>285.7921940148762</c:v>
                </c:pt>
                <c:pt idx="969">
                  <c:v>285.9129746133886</c:v>
                </c:pt>
                <c:pt idx="970">
                  <c:v>285.72167715204972</c:v>
                </c:pt>
                <c:pt idx="971">
                  <c:v>285.84950943684476</c:v>
                </c:pt>
                <c:pt idx="972">
                  <c:v>285.96455849316027</c:v>
                </c:pt>
                <c:pt idx="973">
                  <c:v>285.86810264384422</c:v>
                </c:pt>
                <c:pt idx="974">
                  <c:v>285.78129237945979</c:v>
                </c:pt>
                <c:pt idx="975">
                  <c:v>285.80316314151383</c:v>
                </c:pt>
                <c:pt idx="976">
                  <c:v>285.92284682736243</c:v>
                </c:pt>
                <c:pt idx="977">
                  <c:v>285.83056214462619</c:v>
                </c:pt>
                <c:pt idx="978">
                  <c:v>285.64750593016356</c:v>
                </c:pt>
                <c:pt idx="979">
                  <c:v>285.68275533714723</c:v>
                </c:pt>
                <c:pt idx="980">
                  <c:v>285.8144798034325</c:v>
                </c:pt>
                <c:pt idx="981">
                  <c:v>285.73303182308928</c:v>
                </c:pt>
                <c:pt idx="982">
                  <c:v>285.85972864078036</c:v>
                </c:pt>
                <c:pt idx="983">
                  <c:v>285.97375577670232</c:v>
                </c:pt>
                <c:pt idx="984">
                  <c:v>286.07638019903209</c:v>
                </c:pt>
                <c:pt idx="985">
                  <c:v>286.06874217912889</c:v>
                </c:pt>
                <c:pt idx="986">
                  <c:v>285.961867961216</c:v>
                </c:pt>
                <c:pt idx="987">
                  <c:v>286.06568116509442</c:v>
                </c:pt>
                <c:pt idx="988">
                  <c:v>286.059113048585</c:v>
                </c:pt>
                <c:pt idx="989">
                  <c:v>286.05320174372656</c:v>
                </c:pt>
                <c:pt idx="990">
                  <c:v>285.94788156935391</c:v>
                </c:pt>
                <c:pt idx="991">
                  <c:v>285.95309341241853</c:v>
                </c:pt>
                <c:pt idx="992">
                  <c:v>286.15778407117671</c:v>
                </c:pt>
                <c:pt idx="993">
                  <c:v>286.14200566405907</c:v>
                </c:pt>
                <c:pt idx="994">
                  <c:v>285.92780509765316</c:v>
                </c:pt>
                <c:pt idx="995">
                  <c:v>286.03502458788785</c:v>
                </c:pt>
                <c:pt idx="996">
                  <c:v>286.13152212909904</c:v>
                </c:pt>
                <c:pt idx="997">
                  <c:v>286.01836991618916</c:v>
                </c:pt>
                <c:pt idx="998">
                  <c:v>286.0165329245703</c:v>
                </c:pt>
                <c:pt idx="999">
                  <c:v>286.01487963211332</c:v>
                </c:pt>
                <c:pt idx="1000">
                  <c:v>286.11339166890201</c:v>
                </c:pt>
                <c:pt idx="1001">
                  <c:v>286.10205250201182</c:v>
                </c:pt>
                <c:pt idx="1002">
                  <c:v>285.89184725181065</c:v>
                </c:pt>
                <c:pt idx="1003">
                  <c:v>286.10266252662962</c:v>
                </c:pt>
                <c:pt idx="1004">
                  <c:v>286.19239627396666</c:v>
                </c:pt>
                <c:pt idx="1005">
                  <c:v>285.97315664656998</c:v>
                </c:pt>
                <c:pt idx="1006">
                  <c:v>286.07584098191296</c:v>
                </c:pt>
                <c:pt idx="1007">
                  <c:v>286.16825688372165</c:v>
                </c:pt>
                <c:pt idx="1008">
                  <c:v>286.15143119534952</c:v>
                </c:pt>
                <c:pt idx="1009">
                  <c:v>286.03628807581458</c:v>
                </c:pt>
                <c:pt idx="1010">
                  <c:v>285.8326592682331</c:v>
                </c:pt>
                <c:pt idx="1011">
                  <c:v>285.9493933414098</c:v>
                </c:pt>
                <c:pt idx="1012">
                  <c:v>286.05445400726882</c:v>
                </c:pt>
                <c:pt idx="1013">
                  <c:v>285.94900860654195</c:v>
                </c:pt>
                <c:pt idx="1014">
                  <c:v>286.05410774588773</c:v>
                </c:pt>
                <c:pt idx="1015">
                  <c:v>286.14869697129893</c:v>
                </c:pt>
                <c:pt idx="1016">
                  <c:v>286.23382727416902</c:v>
                </c:pt>
                <c:pt idx="1017">
                  <c:v>286.31044454675214</c:v>
                </c:pt>
                <c:pt idx="1018">
                  <c:v>286.07940009207692</c:v>
                </c:pt>
                <c:pt idx="1019">
                  <c:v>286.1714600828692</c:v>
                </c:pt>
                <c:pt idx="1020">
                  <c:v>286.25431407458228</c:v>
                </c:pt>
                <c:pt idx="1021">
                  <c:v>286.02888266712404</c:v>
                </c:pt>
                <c:pt idx="1022">
                  <c:v>286.02599440041166</c:v>
                </c:pt>
                <c:pt idx="1023">
                  <c:v>286.12339496037049</c:v>
                </c:pt>
                <c:pt idx="1024">
                  <c:v>286.21105546433341</c:v>
                </c:pt>
                <c:pt idx="1025">
                  <c:v>286.08994991790007</c:v>
                </c:pt>
                <c:pt idx="1026">
                  <c:v>285.98095492611009</c:v>
                </c:pt>
                <c:pt idx="1027">
                  <c:v>286.18285943349912</c:v>
                </c:pt>
                <c:pt idx="1028">
                  <c:v>286.26457349014919</c:v>
                </c:pt>
                <c:pt idx="1029">
                  <c:v>286.13811614113428</c:v>
                </c:pt>
                <c:pt idx="1030">
                  <c:v>286.12430452702085</c:v>
                </c:pt>
                <c:pt idx="1031">
                  <c:v>286.21187407431876</c:v>
                </c:pt>
                <c:pt idx="1032">
                  <c:v>286.1906866668869</c:v>
                </c:pt>
                <c:pt idx="1033">
                  <c:v>286.17161800019824</c:v>
                </c:pt>
                <c:pt idx="1034">
                  <c:v>286.05445620017844</c:v>
                </c:pt>
                <c:pt idx="1035">
                  <c:v>286.14901058016056</c:v>
                </c:pt>
                <c:pt idx="1036">
                  <c:v>286.13410952214451</c:v>
                </c:pt>
                <c:pt idx="1037">
                  <c:v>286.02069856993006</c:v>
                </c:pt>
                <c:pt idx="1038">
                  <c:v>286.01862871293707</c:v>
                </c:pt>
                <c:pt idx="1039">
                  <c:v>286.01676584164341</c:v>
                </c:pt>
                <c:pt idx="1040">
                  <c:v>285.91508925747905</c:v>
                </c:pt>
                <c:pt idx="1041">
                  <c:v>285.82358033173114</c:v>
                </c:pt>
                <c:pt idx="1042">
                  <c:v>285.64122229855803</c:v>
                </c:pt>
                <c:pt idx="1043">
                  <c:v>285.87710006870225</c:v>
                </c:pt>
                <c:pt idx="1044">
                  <c:v>285.98939006183201</c:v>
                </c:pt>
                <c:pt idx="1045">
                  <c:v>285.89045105564884</c:v>
                </c:pt>
                <c:pt idx="1046">
                  <c:v>286.10140595008397</c:v>
                </c:pt>
                <c:pt idx="1047">
                  <c:v>286.39126535507557</c:v>
                </c:pt>
                <c:pt idx="1048">
                  <c:v>286.65213881956799</c:v>
                </c:pt>
                <c:pt idx="1049">
                  <c:v>286.88692493761118</c:v>
                </c:pt>
                <c:pt idx="1050">
                  <c:v>286.9982324438501</c:v>
                </c:pt>
                <c:pt idx="1051">
                  <c:v>287.49840919946507</c:v>
                </c:pt>
                <c:pt idx="1052">
                  <c:v>287.74856827951857</c:v>
                </c:pt>
                <c:pt idx="1053">
                  <c:v>287.87371145156669</c:v>
                </c:pt>
                <c:pt idx="1054">
                  <c:v>288.38634030641003</c:v>
                </c:pt>
                <c:pt idx="1055">
                  <c:v>288.74770627576902</c:v>
                </c:pt>
                <c:pt idx="1056">
                  <c:v>288.97293564819216</c:v>
                </c:pt>
                <c:pt idx="1057">
                  <c:v>289.27564208337293</c:v>
                </c:pt>
                <c:pt idx="1058">
                  <c:v>289.44807787503566</c:v>
                </c:pt>
                <c:pt idx="1059">
                  <c:v>289.8032700875321</c:v>
                </c:pt>
                <c:pt idx="1060">
                  <c:v>290.02294307877889</c:v>
                </c:pt>
                <c:pt idx="1061">
                  <c:v>290.020648770901</c:v>
                </c:pt>
                <c:pt idx="1062">
                  <c:v>290.21858389381089</c:v>
                </c:pt>
                <c:pt idx="1063">
                  <c:v>290.49672550442983</c:v>
                </c:pt>
                <c:pt idx="1064">
                  <c:v>290.64705295398687</c:v>
                </c:pt>
                <c:pt idx="1065">
                  <c:v>290.88234765858823</c:v>
                </c:pt>
                <c:pt idx="1066">
                  <c:v>290.89411289272942</c:v>
                </c:pt>
                <c:pt idx="1067">
                  <c:v>291.20470160345644</c:v>
                </c:pt>
                <c:pt idx="1068">
                  <c:v>291.2842314431108</c:v>
                </c:pt>
                <c:pt idx="1069">
                  <c:v>291.15580829879974</c:v>
                </c:pt>
                <c:pt idx="1070">
                  <c:v>291.34022746891981</c:v>
                </c:pt>
                <c:pt idx="1071">
                  <c:v>291.50620472202786</c:v>
                </c:pt>
                <c:pt idx="1072">
                  <c:v>291.45558424982511</c:v>
                </c:pt>
                <c:pt idx="1073">
                  <c:v>291.51002582484261</c:v>
                </c:pt>
                <c:pt idx="1074">
                  <c:v>291.55902324235836</c:v>
                </c:pt>
                <c:pt idx="1075">
                  <c:v>291.70312091812252</c:v>
                </c:pt>
                <c:pt idx="1076">
                  <c:v>291.73280882631025</c:v>
                </c:pt>
                <c:pt idx="1077">
                  <c:v>291.55952794367926</c:v>
                </c:pt>
                <c:pt idx="1078">
                  <c:v>291.70357514931135</c:v>
                </c:pt>
                <c:pt idx="1079">
                  <c:v>291.7332176343802</c:v>
                </c:pt>
                <c:pt idx="1080">
                  <c:v>291.75989587094216</c:v>
                </c:pt>
                <c:pt idx="1081">
                  <c:v>291.78390628384795</c:v>
                </c:pt>
                <c:pt idx="1082">
                  <c:v>291.60551565546319</c:v>
                </c:pt>
                <c:pt idx="1083">
                  <c:v>291.64496408991687</c:v>
                </c:pt>
                <c:pt idx="1084">
                  <c:v>291.7804676809252</c:v>
                </c:pt>
                <c:pt idx="1085">
                  <c:v>291.70242091283274</c:v>
                </c:pt>
                <c:pt idx="1086">
                  <c:v>291.83217882154946</c:v>
                </c:pt>
                <c:pt idx="1087">
                  <c:v>291.94896093939451</c:v>
                </c:pt>
                <c:pt idx="1088">
                  <c:v>291.95406484545504</c:v>
                </c:pt>
                <c:pt idx="1089">
                  <c:v>291.95865836090951</c:v>
                </c:pt>
                <c:pt idx="1090">
                  <c:v>291.96279252481855</c:v>
                </c:pt>
                <c:pt idx="1091">
                  <c:v>292.06651327233669</c:v>
                </c:pt>
                <c:pt idx="1092">
                  <c:v>292.05986194510302</c:v>
                </c:pt>
                <c:pt idx="1093">
                  <c:v>291.95387575059277</c:v>
                </c:pt>
                <c:pt idx="1094">
                  <c:v>291.95848817553349</c:v>
                </c:pt>
                <c:pt idx="1095">
                  <c:v>291.96263935798015</c:v>
                </c:pt>
                <c:pt idx="1096">
                  <c:v>291.76637542218214</c:v>
                </c:pt>
                <c:pt idx="1097">
                  <c:v>291.78973787996392</c:v>
                </c:pt>
                <c:pt idx="1098">
                  <c:v>291.71076409196758</c:v>
                </c:pt>
                <c:pt idx="1099">
                  <c:v>291.83968768277083</c:v>
                </c:pt>
                <c:pt idx="1100">
                  <c:v>291.85571891449376</c:v>
                </c:pt>
                <c:pt idx="1101">
                  <c:v>291.67014702304442</c:v>
                </c:pt>
                <c:pt idx="1102">
                  <c:v>291.80313232074002</c:v>
                </c:pt>
                <c:pt idx="1103">
                  <c:v>291.92281908866602</c:v>
                </c:pt>
                <c:pt idx="1104">
                  <c:v>291.83053717979942</c:v>
                </c:pt>
                <c:pt idx="1105">
                  <c:v>291.64748346181949</c:v>
                </c:pt>
                <c:pt idx="1106">
                  <c:v>291.78273511563754</c:v>
                </c:pt>
                <c:pt idx="1107">
                  <c:v>292.00446160407375</c:v>
                </c:pt>
                <c:pt idx="1108">
                  <c:v>291.90401544366642</c:v>
                </c:pt>
                <c:pt idx="1109">
                  <c:v>291.81361389929981</c:v>
                </c:pt>
                <c:pt idx="1110">
                  <c:v>291.93225250936985</c:v>
                </c:pt>
                <c:pt idx="1111">
                  <c:v>291.93902725843287</c:v>
                </c:pt>
                <c:pt idx="1112">
                  <c:v>291.84512453258964</c:v>
                </c:pt>
                <c:pt idx="1113">
                  <c:v>291.86061207933068</c:v>
                </c:pt>
                <c:pt idx="1114">
                  <c:v>291.77455087139765</c:v>
                </c:pt>
                <c:pt idx="1115">
                  <c:v>291.89709578425789</c:v>
                </c:pt>
                <c:pt idx="1116">
                  <c:v>292.00738620583212</c:v>
                </c:pt>
                <c:pt idx="1117">
                  <c:v>291.90664758524895</c:v>
                </c:pt>
                <c:pt idx="1118">
                  <c:v>291.91598282672408</c:v>
                </c:pt>
                <c:pt idx="1119">
                  <c:v>291.92438454405169</c:v>
                </c:pt>
                <c:pt idx="1120">
                  <c:v>291.73194608964656</c:v>
                </c:pt>
                <c:pt idx="1121">
                  <c:v>291.55875148068191</c:v>
                </c:pt>
                <c:pt idx="1122">
                  <c:v>291.50287633261377</c:v>
                </c:pt>
                <c:pt idx="1123">
                  <c:v>291.45258869935242</c:v>
                </c:pt>
                <c:pt idx="1124">
                  <c:v>291.3073298294172</c:v>
                </c:pt>
                <c:pt idx="1125">
                  <c:v>290.77659684647551</c:v>
                </c:pt>
                <c:pt idx="1126">
                  <c:v>290.79893716182801</c:v>
                </c:pt>
                <c:pt idx="1127">
                  <c:v>290.61904344564522</c:v>
                </c:pt>
                <c:pt idx="1128">
                  <c:v>290.25713910108067</c:v>
                </c:pt>
                <c:pt idx="1129">
                  <c:v>290.13142519097261</c:v>
                </c:pt>
                <c:pt idx="1130">
                  <c:v>290.01828267187534</c:v>
                </c:pt>
                <c:pt idx="1131">
                  <c:v>289.71645440468779</c:v>
                </c:pt>
                <c:pt idx="1132">
                  <c:v>289.34480896421906</c:v>
                </c:pt>
                <c:pt idx="1133">
                  <c:v>288.91032806779714</c:v>
                </c:pt>
                <c:pt idx="1134">
                  <c:v>288.61929526101744</c:v>
                </c:pt>
                <c:pt idx="1135">
                  <c:v>288.4573657349157</c:v>
                </c:pt>
                <c:pt idx="1136">
                  <c:v>288.11162916142416</c:v>
                </c:pt>
                <c:pt idx="1137">
                  <c:v>287.90046624528179</c:v>
                </c:pt>
                <c:pt idx="1138">
                  <c:v>287.71041962075367</c:v>
                </c:pt>
                <c:pt idx="1139">
                  <c:v>287.53937765867835</c:v>
                </c:pt>
                <c:pt idx="1140">
                  <c:v>287.28543989281053</c:v>
                </c:pt>
                <c:pt idx="1141">
                  <c:v>286.85689590352951</c:v>
                </c:pt>
                <c:pt idx="1142">
                  <c:v>286.77120631317661</c:v>
                </c:pt>
                <c:pt idx="1143">
                  <c:v>286.69408568185895</c:v>
                </c:pt>
                <c:pt idx="1144">
                  <c:v>286.32467711367309</c:v>
                </c:pt>
                <c:pt idx="1145">
                  <c:v>286.09220940230574</c:v>
                </c:pt>
                <c:pt idx="1146">
                  <c:v>285.98298846207518</c:v>
                </c:pt>
                <c:pt idx="1147">
                  <c:v>285.98468961586769</c:v>
                </c:pt>
                <c:pt idx="1148">
                  <c:v>285.68622065428093</c:v>
                </c:pt>
                <c:pt idx="1149">
                  <c:v>285.51759858885282</c:v>
                </c:pt>
                <c:pt idx="1150">
                  <c:v>285.5658387299676</c:v>
                </c:pt>
                <c:pt idx="1151">
                  <c:v>285.50925485697087</c:v>
                </c:pt>
                <c:pt idx="1152">
                  <c:v>285.15832937127379</c:v>
                </c:pt>
                <c:pt idx="1153">
                  <c:v>285.14249643414644</c:v>
                </c:pt>
                <c:pt idx="1154">
                  <c:v>285.12824679073179</c:v>
                </c:pt>
                <c:pt idx="1155">
                  <c:v>285.11542211165863</c:v>
                </c:pt>
                <c:pt idx="1156">
                  <c:v>285.00387990049273</c:v>
                </c:pt>
                <c:pt idx="1157">
                  <c:v>284.80349191044348</c:v>
                </c:pt>
                <c:pt idx="1158">
                  <c:v>284.92314271939915</c:v>
                </c:pt>
                <c:pt idx="1159">
                  <c:v>284.93082844745925</c:v>
                </c:pt>
                <c:pt idx="1160">
                  <c:v>284.83774560271331</c:v>
                </c:pt>
                <c:pt idx="1161">
                  <c:v>284.85397104244197</c:v>
                </c:pt>
                <c:pt idx="1162">
                  <c:v>284.86857393819776</c:v>
                </c:pt>
                <c:pt idx="1163">
                  <c:v>284.981716544378</c:v>
                </c:pt>
                <c:pt idx="1164">
                  <c:v>284.98354488994022</c:v>
                </c:pt>
                <c:pt idx="1165">
                  <c:v>284.88519040094616</c:v>
                </c:pt>
                <c:pt idx="1166">
                  <c:v>285.09667136085153</c:v>
                </c:pt>
                <c:pt idx="1167">
                  <c:v>285.08700422476636</c:v>
                </c:pt>
                <c:pt idx="1168">
                  <c:v>284.9783038022897</c:v>
                </c:pt>
                <c:pt idx="1169">
                  <c:v>285.08047342206078</c:v>
                </c:pt>
                <c:pt idx="1170">
                  <c:v>285.17242607985474</c:v>
                </c:pt>
                <c:pt idx="1171">
                  <c:v>285.15518347186929</c:v>
                </c:pt>
                <c:pt idx="1172">
                  <c:v>285.13966512468238</c:v>
                </c:pt>
                <c:pt idx="1173">
                  <c:v>285.02569861221411</c:v>
                </c:pt>
                <c:pt idx="1174">
                  <c:v>285.12312875099275</c:v>
                </c:pt>
                <c:pt idx="1175">
                  <c:v>285.11081587589348</c:v>
                </c:pt>
                <c:pt idx="1176">
                  <c:v>284.99973428830413</c:v>
                </c:pt>
                <c:pt idx="1177">
                  <c:v>285.09976085947375</c:v>
                </c:pt>
                <c:pt idx="1178">
                  <c:v>285.08978477352639</c:v>
                </c:pt>
                <c:pt idx="1179">
                  <c:v>285.18080629617378</c:v>
                </c:pt>
                <c:pt idx="1180">
                  <c:v>285.26272566655643</c:v>
                </c:pt>
                <c:pt idx="1181">
                  <c:v>285.03645309990083</c:v>
                </c:pt>
                <c:pt idx="1182">
                  <c:v>285.23280778991074</c:v>
                </c:pt>
                <c:pt idx="1183">
                  <c:v>285.30952701091968</c:v>
                </c:pt>
                <c:pt idx="1184">
                  <c:v>285.07857430982773</c:v>
                </c:pt>
                <c:pt idx="1185">
                  <c:v>285.17071687884498</c:v>
                </c:pt>
                <c:pt idx="1186">
                  <c:v>285.35364519096049</c:v>
                </c:pt>
                <c:pt idx="1187">
                  <c:v>285.31828067186444</c:v>
                </c:pt>
                <c:pt idx="1188">
                  <c:v>285.18645260467798</c:v>
                </c:pt>
                <c:pt idx="1189">
                  <c:v>285.06780734421017</c:v>
                </c:pt>
                <c:pt idx="1190">
                  <c:v>285.26102660978916</c:v>
                </c:pt>
                <c:pt idx="1191">
                  <c:v>285.23492394881026</c:v>
                </c:pt>
                <c:pt idx="1192">
                  <c:v>285.11143155392921</c:v>
                </c:pt>
                <c:pt idx="1193">
                  <c:v>285.10028839853629</c:v>
                </c:pt>
                <c:pt idx="1194">
                  <c:v>285.09025955868265</c:v>
                </c:pt>
                <c:pt idx="1195">
                  <c:v>285.08123360281439</c:v>
                </c:pt>
                <c:pt idx="1196">
                  <c:v>284.97311024253293</c:v>
                </c:pt>
                <c:pt idx="1197">
                  <c:v>284.77579921827964</c:v>
                </c:pt>
                <c:pt idx="1198">
                  <c:v>284.79821929645169</c:v>
                </c:pt>
                <c:pt idx="1199">
                  <c:v>284.81839736680655</c:v>
                </c:pt>
                <c:pt idx="1200">
                  <c:v>284.63655763012594</c:v>
                </c:pt>
                <c:pt idx="1201">
                  <c:v>284.67290186711335</c:v>
                </c:pt>
                <c:pt idx="1202">
                  <c:v>284.80561168040202</c:v>
                </c:pt>
                <c:pt idx="1203">
                  <c:v>284.82505051236183</c:v>
                </c:pt>
                <c:pt idx="1204">
                  <c:v>284.74254546112564</c:v>
                </c:pt>
                <c:pt idx="1205">
                  <c:v>284.66829091501307</c:v>
                </c:pt>
                <c:pt idx="1206">
                  <c:v>284.80146182351177</c:v>
                </c:pt>
                <c:pt idx="1207">
                  <c:v>284.72131564116057</c:v>
                </c:pt>
                <c:pt idx="1208">
                  <c:v>284.44918407704449</c:v>
                </c:pt>
                <c:pt idx="1209">
                  <c:v>284.60426566934007</c:v>
                </c:pt>
                <c:pt idx="1210">
                  <c:v>284.64383910240605</c:v>
                </c:pt>
                <c:pt idx="1211">
                  <c:v>284.67945519216545</c:v>
                </c:pt>
                <c:pt idx="1212">
                  <c:v>284.71150967294892</c:v>
                </c:pt>
                <c:pt idx="1213">
                  <c:v>284.64035870565402</c:v>
                </c:pt>
                <c:pt idx="1214">
                  <c:v>284.77632283508865</c:v>
                </c:pt>
                <c:pt idx="1215">
                  <c:v>284.7986905515798</c:v>
                </c:pt>
                <c:pt idx="1216">
                  <c:v>284.61882149642184</c:v>
                </c:pt>
                <c:pt idx="1217">
                  <c:v>284.75693934677969</c:v>
                </c:pt>
                <c:pt idx="1218">
                  <c:v>284.78124541210173</c:v>
                </c:pt>
                <c:pt idx="1219">
                  <c:v>284.80312087089158</c:v>
                </c:pt>
                <c:pt idx="1220">
                  <c:v>284.82280878380243</c:v>
                </c:pt>
                <c:pt idx="1221">
                  <c:v>284.7405279054222</c:v>
                </c:pt>
                <c:pt idx="1222">
                  <c:v>284.96647511487998</c:v>
                </c:pt>
                <c:pt idx="1223">
                  <c:v>285.06982760339201</c:v>
                </c:pt>
                <c:pt idx="1224">
                  <c:v>284.76284484305279</c:v>
                </c:pt>
                <c:pt idx="1225">
                  <c:v>284.98656035874751</c:v>
                </c:pt>
                <c:pt idx="1226">
                  <c:v>285.08790432287282</c:v>
                </c:pt>
                <c:pt idx="1227">
                  <c:v>284.9791138905855</c:v>
                </c:pt>
                <c:pt idx="1228">
                  <c:v>284.98120250152698</c:v>
                </c:pt>
                <c:pt idx="1229">
                  <c:v>284.88308225137428</c:v>
                </c:pt>
                <c:pt idx="1230">
                  <c:v>285.09477402623685</c:v>
                </c:pt>
                <c:pt idx="1231">
                  <c:v>285.08529662361315</c:v>
                </c:pt>
                <c:pt idx="1232">
                  <c:v>284.97676696125183</c:v>
                </c:pt>
                <c:pt idx="1233">
                  <c:v>285.17909026512666</c:v>
                </c:pt>
                <c:pt idx="1234">
                  <c:v>285.26118123861403</c:v>
                </c:pt>
                <c:pt idx="1235">
                  <c:v>285.1350631147526</c:v>
                </c:pt>
                <c:pt idx="1236">
                  <c:v>285.12155680327737</c:v>
                </c:pt>
                <c:pt idx="1237">
                  <c:v>285.10940112294963</c:v>
                </c:pt>
                <c:pt idx="1238">
                  <c:v>285.19846101065468</c:v>
                </c:pt>
                <c:pt idx="1239">
                  <c:v>285.27861490958924</c:v>
                </c:pt>
                <c:pt idx="1240">
                  <c:v>284.95075341863031</c:v>
                </c:pt>
                <c:pt idx="1241">
                  <c:v>284.9556780767673</c:v>
                </c:pt>
                <c:pt idx="1242">
                  <c:v>285.16011026909058</c:v>
                </c:pt>
                <c:pt idx="1243">
                  <c:v>285.04409924218152</c:v>
                </c:pt>
                <c:pt idx="1244">
                  <c:v>284.93968931796337</c:v>
                </c:pt>
                <c:pt idx="1245">
                  <c:v>284.94572038616707</c:v>
                </c:pt>
                <c:pt idx="1246">
                  <c:v>285.15114834755036</c:v>
                </c:pt>
                <c:pt idx="1247">
                  <c:v>285.13603351279534</c:v>
                </c:pt>
                <c:pt idx="1248">
                  <c:v>284.92243016151582</c:v>
                </c:pt>
                <c:pt idx="1249">
                  <c:v>285.03018714536427</c:v>
                </c:pt>
                <c:pt idx="1250">
                  <c:v>285.02716843082783</c:v>
                </c:pt>
                <c:pt idx="1251">
                  <c:v>284.72445158774502</c:v>
                </c:pt>
                <c:pt idx="1252">
                  <c:v>284.65200642897048</c:v>
                </c:pt>
                <c:pt idx="1253">
                  <c:v>284.68680578607342</c:v>
                </c:pt>
                <c:pt idx="1254">
                  <c:v>284.8181252074661</c:v>
                </c:pt>
                <c:pt idx="1255">
                  <c:v>284.83631268671951</c:v>
                </c:pt>
                <c:pt idx="1256">
                  <c:v>284.65268141804756</c:v>
                </c:pt>
                <c:pt idx="1257">
                  <c:v>284.68741327624281</c:v>
                </c:pt>
                <c:pt idx="1258">
                  <c:v>284.71867194861852</c:v>
                </c:pt>
                <c:pt idx="1259">
                  <c:v>284.74680475375669</c:v>
                </c:pt>
                <c:pt idx="1260">
                  <c:v>284.67212427838103</c:v>
                </c:pt>
                <c:pt idx="1261">
                  <c:v>284.70491185054294</c:v>
                </c:pt>
                <c:pt idx="1262">
                  <c:v>284.83442066548866</c:v>
                </c:pt>
                <c:pt idx="1263">
                  <c:v>284.85097859893983</c:v>
                </c:pt>
                <c:pt idx="1264">
                  <c:v>284.76588073904583</c:v>
                </c:pt>
                <c:pt idx="1265">
                  <c:v>284.98929266514125</c:v>
                </c:pt>
                <c:pt idx="1266">
                  <c:v>285.19036339862714</c:v>
                </c:pt>
                <c:pt idx="1267">
                  <c:v>285.07132705876444</c:v>
                </c:pt>
                <c:pt idx="1268">
                  <c:v>285.16419435288805</c:v>
                </c:pt>
                <c:pt idx="1269">
                  <c:v>285.24777491759926</c:v>
                </c:pt>
                <c:pt idx="1270">
                  <c:v>285.22299742583937</c:v>
                </c:pt>
                <c:pt idx="1271">
                  <c:v>285.20069768325544</c:v>
                </c:pt>
                <c:pt idx="1272">
                  <c:v>285.08062791492989</c:v>
                </c:pt>
                <c:pt idx="1273">
                  <c:v>285.27256512343689</c:v>
                </c:pt>
                <c:pt idx="1274">
                  <c:v>285.34530861109323</c:v>
                </c:pt>
                <c:pt idx="1275">
                  <c:v>285.21077774998389</c:v>
                </c:pt>
                <c:pt idx="1276">
                  <c:v>285.28969997498552</c:v>
                </c:pt>
                <c:pt idx="1277">
                  <c:v>285.26072997748696</c:v>
                </c:pt>
                <c:pt idx="1278">
                  <c:v>285.33465697973827</c:v>
                </c:pt>
                <c:pt idx="1279">
                  <c:v>285.40119128176445</c:v>
                </c:pt>
                <c:pt idx="1280">
                  <c:v>285.16107215358801</c:v>
                </c:pt>
                <c:pt idx="1281">
                  <c:v>285.34496493822923</c:v>
                </c:pt>
                <c:pt idx="1282">
                  <c:v>285.41046844440632</c:v>
                </c:pt>
                <c:pt idx="1283">
                  <c:v>285.36942159996568</c:v>
                </c:pt>
                <c:pt idx="1284">
                  <c:v>285.43247943996914</c:v>
                </c:pt>
                <c:pt idx="1285">
                  <c:v>285.58923149597223</c:v>
                </c:pt>
                <c:pt idx="1286">
                  <c:v>285.83030834637503</c:v>
                </c:pt>
                <c:pt idx="1287">
                  <c:v>285.84727751173756</c:v>
                </c:pt>
                <c:pt idx="1288">
                  <c:v>285.86254976056381</c:v>
                </c:pt>
                <c:pt idx="1289">
                  <c:v>286.27629478450746</c:v>
                </c:pt>
                <c:pt idx="1290">
                  <c:v>286.54866530605671</c:v>
                </c:pt>
                <c:pt idx="1291">
                  <c:v>286.49379877545107</c:v>
                </c:pt>
                <c:pt idx="1292">
                  <c:v>286.844418897906</c:v>
                </c:pt>
                <c:pt idx="1293">
                  <c:v>286.9599770081154</c:v>
                </c:pt>
                <c:pt idx="1294">
                  <c:v>287.26397930730388</c:v>
                </c:pt>
                <c:pt idx="1295">
                  <c:v>287.63758137657351</c:v>
                </c:pt>
                <c:pt idx="1296">
                  <c:v>287.67382323891616</c:v>
                </c:pt>
                <c:pt idx="1297">
                  <c:v>288.0064409150246</c:v>
                </c:pt>
                <c:pt idx="1298">
                  <c:v>288.20579682352212</c:v>
                </c:pt>
                <c:pt idx="1299">
                  <c:v>288.18521714116991</c:v>
                </c:pt>
                <c:pt idx="1300">
                  <c:v>288.16669542705296</c:v>
                </c:pt>
                <c:pt idx="1301">
                  <c:v>288.35002588434764</c:v>
                </c:pt>
                <c:pt idx="1302">
                  <c:v>288.41502329591287</c:v>
                </c:pt>
                <c:pt idx="1303">
                  <c:v>288.47352096632159</c:v>
                </c:pt>
                <c:pt idx="1304">
                  <c:v>288.42616886968943</c:v>
                </c:pt>
                <c:pt idx="1305">
                  <c:v>288.68355198272053</c:v>
                </c:pt>
                <c:pt idx="1306">
                  <c:v>288.91519678444848</c:v>
                </c:pt>
                <c:pt idx="1307">
                  <c:v>288.72367710600361</c:v>
                </c:pt>
                <c:pt idx="1308">
                  <c:v>288.95130939540326</c:v>
                </c:pt>
                <c:pt idx="1309">
                  <c:v>289.15617845586297</c:v>
                </c:pt>
                <c:pt idx="1310">
                  <c:v>289.2405606102767</c:v>
                </c:pt>
                <c:pt idx="1311">
                  <c:v>289.21650454924901</c:v>
                </c:pt>
                <c:pt idx="1312">
                  <c:v>289.19485409432411</c:v>
                </c:pt>
                <c:pt idx="1313">
                  <c:v>289.2753686848917</c:v>
                </c:pt>
                <c:pt idx="1314">
                  <c:v>289.34783181640256</c:v>
                </c:pt>
                <c:pt idx="1315">
                  <c:v>289.31304863476231</c:v>
                </c:pt>
                <c:pt idx="1316">
                  <c:v>289.58174377128609</c:v>
                </c:pt>
                <c:pt idx="1317">
                  <c:v>289.72356939415749</c:v>
                </c:pt>
                <c:pt idx="1318">
                  <c:v>289.75121245474173</c:v>
                </c:pt>
                <c:pt idx="1319">
                  <c:v>289.77609120926758</c:v>
                </c:pt>
                <c:pt idx="1320">
                  <c:v>289.59848208834086</c:v>
                </c:pt>
                <c:pt idx="1321">
                  <c:v>289.83863387950674</c:v>
                </c:pt>
                <c:pt idx="1322">
                  <c:v>289.85477049155605</c:v>
                </c:pt>
                <c:pt idx="1323">
                  <c:v>289.66929344240049</c:v>
                </c:pt>
                <c:pt idx="1324">
                  <c:v>289.70236409816044</c:v>
                </c:pt>
                <c:pt idx="1325">
                  <c:v>289.83212768834443</c:v>
                </c:pt>
                <c:pt idx="1326">
                  <c:v>289.94891491951</c:v>
                </c:pt>
                <c:pt idx="1327">
                  <c:v>290.05402342755906</c:v>
                </c:pt>
                <c:pt idx="1328">
                  <c:v>289.94862108480316</c:v>
                </c:pt>
                <c:pt idx="1329">
                  <c:v>290.15375897632282</c:v>
                </c:pt>
                <c:pt idx="1330">
                  <c:v>290.03838307869052</c:v>
                </c:pt>
                <c:pt idx="1331">
                  <c:v>289.83454477082148</c:v>
                </c:pt>
                <c:pt idx="1332">
                  <c:v>290.05109029373932</c:v>
                </c:pt>
                <c:pt idx="1333">
                  <c:v>290.04598126436542</c:v>
                </c:pt>
                <c:pt idx="1334">
                  <c:v>290.0413831379289</c:v>
                </c:pt>
                <c:pt idx="1335">
                  <c:v>290.037244824136</c:v>
                </c:pt>
                <c:pt idx="1336">
                  <c:v>289.93352034172239</c:v>
                </c:pt>
                <c:pt idx="1337">
                  <c:v>290.14016830755014</c:v>
                </c:pt>
                <c:pt idx="1338">
                  <c:v>290.12615147679514</c:v>
                </c:pt>
                <c:pt idx="1339">
                  <c:v>290.0135363291156</c:v>
                </c:pt>
                <c:pt idx="1340">
                  <c:v>290.01218269620404</c:v>
                </c:pt>
                <c:pt idx="1341">
                  <c:v>290.01096442658366</c:v>
                </c:pt>
                <c:pt idx="1342">
                  <c:v>289.90986798392527</c:v>
                </c:pt>
                <c:pt idx="1343">
                  <c:v>289.81888118553275</c:v>
                </c:pt>
                <c:pt idx="1344">
                  <c:v>289.63699306697947</c:v>
                </c:pt>
                <c:pt idx="1345">
                  <c:v>289.67329376028152</c:v>
                </c:pt>
                <c:pt idx="1346">
                  <c:v>289.60596438425335</c:v>
                </c:pt>
                <c:pt idx="1347">
                  <c:v>289.14536794582801</c:v>
                </c:pt>
                <c:pt idx="1348">
                  <c:v>289.13083115124522</c:v>
                </c:pt>
                <c:pt idx="1349">
                  <c:v>289.1177480361207</c:v>
                </c:pt>
                <c:pt idx="1350">
                  <c:v>288.90597323250864</c:v>
                </c:pt>
                <c:pt idx="1351">
                  <c:v>288.8153759092578</c:v>
                </c:pt>
                <c:pt idx="1352">
                  <c:v>288.73383831833206</c:v>
                </c:pt>
                <c:pt idx="1353">
                  <c:v>288.86045448649884</c:v>
                </c:pt>
                <c:pt idx="1354">
                  <c:v>288.87440903784892</c:v>
                </c:pt>
                <c:pt idx="1355">
                  <c:v>288.58696813406408</c:v>
                </c:pt>
                <c:pt idx="1356">
                  <c:v>288.72827132065765</c:v>
                </c:pt>
                <c:pt idx="1357">
                  <c:v>288.85544418859189</c:v>
                </c:pt>
                <c:pt idx="1358">
                  <c:v>288.86989976973268</c:v>
                </c:pt>
                <c:pt idx="1359">
                  <c:v>288.88290979275939</c:v>
                </c:pt>
                <c:pt idx="1360">
                  <c:v>288.79461881348345</c:v>
                </c:pt>
                <c:pt idx="1361">
                  <c:v>288.91515693213512</c:v>
                </c:pt>
                <c:pt idx="1362">
                  <c:v>289.02364123892164</c:v>
                </c:pt>
                <c:pt idx="1363">
                  <c:v>288.82127711502949</c:v>
                </c:pt>
                <c:pt idx="1364">
                  <c:v>288.93914940352653</c:v>
                </c:pt>
                <c:pt idx="1365">
                  <c:v>289.04523446317387</c:v>
                </c:pt>
                <c:pt idx="1366">
                  <c:v>288.94071101685648</c:v>
                </c:pt>
                <c:pt idx="1367">
                  <c:v>288.94663991517081</c:v>
                </c:pt>
                <c:pt idx="1368">
                  <c:v>289.05197592365374</c:v>
                </c:pt>
                <c:pt idx="1369">
                  <c:v>289.14677833128837</c:v>
                </c:pt>
                <c:pt idx="1370">
                  <c:v>289.1321004981595</c:v>
                </c:pt>
                <c:pt idx="1371">
                  <c:v>289.0188904483436</c:v>
                </c:pt>
                <c:pt idx="1372">
                  <c:v>289.21700140350924</c:v>
                </c:pt>
                <c:pt idx="1373">
                  <c:v>289.09530126315832</c:v>
                </c:pt>
                <c:pt idx="1374">
                  <c:v>288.98577113684252</c:v>
                </c:pt>
                <c:pt idx="1375">
                  <c:v>288.98719402315822</c:v>
                </c:pt>
                <c:pt idx="1376">
                  <c:v>288.9884746208424</c:v>
                </c:pt>
                <c:pt idx="1377">
                  <c:v>288.98962715875814</c:v>
                </c:pt>
                <c:pt idx="1378">
                  <c:v>288.99066444288229</c:v>
                </c:pt>
                <c:pt idx="1379">
                  <c:v>288.79159799859406</c:v>
                </c:pt>
                <c:pt idx="1380">
                  <c:v>288.81243819873464</c:v>
                </c:pt>
                <c:pt idx="1381">
                  <c:v>288.63119437886115</c:v>
                </c:pt>
                <c:pt idx="1382">
                  <c:v>288.36807494097508</c:v>
                </c:pt>
                <c:pt idx="1383">
                  <c:v>288.03126744687756</c:v>
                </c:pt>
                <c:pt idx="1384">
                  <c:v>287.72814070218982</c:v>
                </c:pt>
                <c:pt idx="1385">
                  <c:v>287.65532663197081</c:v>
                </c:pt>
                <c:pt idx="1386">
                  <c:v>287.28979396877372</c:v>
                </c:pt>
                <c:pt idx="1387">
                  <c:v>286.86081457189636</c:v>
                </c:pt>
                <c:pt idx="1388">
                  <c:v>286.87473311470671</c:v>
                </c:pt>
                <c:pt idx="1389">
                  <c:v>286.68725980323603</c:v>
                </c:pt>
                <c:pt idx="1390">
                  <c:v>286.41853382291242</c:v>
                </c:pt>
                <c:pt idx="1391">
                  <c:v>286.27668044062119</c:v>
                </c:pt>
                <c:pt idx="1392">
                  <c:v>286.1490123965591</c:v>
                </c:pt>
                <c:pt idx="1393">
                  <c:v>286.1341111569032</c:v>
                </c:pt>
                <c:pt idx="1394">
                  <c:v>285.92070004121285</c:v>
                </c:pt>
                <c:pt idx="1395">
                  <c:v>285.52863003709155</c:v>
                </c:pt>
                <c:pt idx="1396">
                  <c:v>285.57576703338242</c:v>
                </c:pt>
                <c:pt idx="1397">
                  <c:v>285.61819033004423</c:v>
                </c:pt>
                <c:pt idx="1398">
                  <c:v>285.45637129703977</c:v>
                </c:pt>
                <c:pt idx="1399">
                  <c:v>285.61073416733581</c:v>
                </c:pt>
                <c:pt idx="1400">
                  <c:v>285.54966075060224</c:v>
                </c:pt>
                <c:pt idx="1401">
                  <c:v>285.59469467554203</c:v>
                </c:pt>
                <c:pt idx="1402">
                  <c:v>285.63522520798784</c:v>
                </c:pt>
                <c:pt idx="1403">
                  <c:v>285.27170268718908</c:v>
                </c:pt>
                <c:pt idx="1404">
                  <c:v>285.34453241847018</c:v>
                </c:pt>
                <c:pt idx="1405">
                  <c:v>285.41007917662319</c:v>
                </c:pt>
                <c:pt idx="1406">
                  <c:v>285.06907125896089</c:v>
                </c:pt>
                <c:pt idx="1407">
                  <c:v>285.06216413306481</c:v>
                </c:pt>
                <c:pt idx="1408">
                  <c:v>284.95594771975834</c:v>
                </c:pt>
                <c:pt idx="1409">
                  <c:v>284.9603529477825</c:v>
                </c:pt>
                <c:pt idx="1410">
                  <c:v>284.86431765300421</c:v>
                </c:pt>
                <c:pt idx="1411">
                  <c:v>284.57788588770376</c:v>
                </c:pt>
                <c:pt idx="1412">
                  <c:v>284.62009729893339</c:v>
                </c:pt>
                <c:pt idx="1413">
                  <c:v>284.45808756904006</c:v>
                </c:pt>
                <c:pt idx="1414">
                  <c:v>284.11227881213608</c:v>
                </c:pt>
                <c:pt idx="1415">
                  <c:v>284.00105093092247</c:v>
                </c:pt>
                <c:pt idx="1416">
                  <c:v>283.90094583783025</c:v>
                </c:pt>
                <c:pt idx="1417">
                  <c:v>283.71085125404721</c:v>
                </c:pt>
                <c:pt idx="1418">
                  <c:v>283.5397661286425</c:v>
                </c:pt>
                <c:pt idx="1419">
                  <c:v>283.28578951577828</c:v>
                </c:pt>
                <c:pt idx="1420">
                  <c:v>283.25721056420048</c:v>
                </c:pt>
                <c:pt idx="1421">
                  <c:v>283.03148950778046</c:v>
                </c:pt>
                <c:pt idx="1422">
                  <c:v>282.72834055700241</c:v>
                </c:pt>
                <c:pt idx="1423">
                  <c:v>282.5555065013022</c:v>
                </c:pt>
                <c:pt idx="1424">
                  <c:v>282.49995585117199</c:v>
                </c:pt>
                <c:pt idx="1425">
                  <c:v>282.4499602660548</c:v>
                </c:pt>
                <c:pt idx="1426">
                  <c:v>282.30496423944936</c:v>
                </c:pt>
                <c:pt idx="1427">
                  <c:v>282.07446781550442</c:v>
                </c:pt>
                <c:pt idx="1428">
                  <c:v>282.16702103395397</c:v>
                </c:pt>
                <c:pt idx="1429">
                  <c:v>282.15031893055857</c:v>
                </c:pt>
                <c:pt idx="1430">
                  <c:v>281.93528703750269</c:v>
                </c:pt>
                <c:pt idx="1431">
                  <c:v>282.0417583337524</c:v>
                </c:pt>
                <c:pt idx="1432">
                  <c:v>282.13758250037716</c:v>
                </c:pt>
                <c:pt idx="1433">
                  <c:v>282.02382425033949</c:v>
                </c:pt>
                <c:pt idx="1434">
                  <c:v>281.92144182530558</c:v>
                </c:pt>
                <c:pt idx="1435">
                  <c:v>281.72929764277501</c:v>
                </c:pt>
                <c:pt idx="1436">
                  <c:v>281.75636787849754</c:v>
                </c:pt>
                <c:pt idx="1437">
                  <c:v>281.58073109064776</c:v>
                </c:pt>
                <c:pt idx="1438">
                  <c:v>281.42265798158303</c:v>
                </c:pt>
                <c:pt idx="1439">
                  <c:v>281.28039218342474</c:v>
                </c:pt>
                <c:pt idx="1440">
                  <c:v>281.25235296508225</c:v>
                </c:pt>
                <c:pt idx="1441">
                  <c:v>281.32711766857403</c:v>
                </c:pt>
                <c:pt idx="1442">
                  <c:v>281.19440590171666</c:v>
                </c:pt>
                <c:pt idx="1443">
                  <c:v>280.97496531154502</c:v>
                </c:pt>
                <c:pt idx="1444">
                  <c:v>280.97746878039055</c:v>
                </c:pt>
                <c:pt idx="1445">
                  <c:v>280.87972190235149</c:v>
                </c:pt>
                <c:pt idx="1446">
                  <c:v>280.39174971211634</c:v>
                </c:pt>
                <c:pt idx="1447">
                  <c:v>280.45257474090471</c:v>
                </c:pt>
                <c:pt idx="1448">
                  <c:v>280.40731726681423</c:v>
                </c:pt>
                <c:pt idx="1449">
                  <c:v>280.26658554013278</c:v>
                </c:pt>
                <c:pt idx="1450">
                  <c:v>279.93992698611953</c:v>
                </c:pt>
                <c:pt idx="1451">
                  <c:v>279.6459342875076</c:v>
                </c:pt>
                <c:pt idx="1452">
                  <c:v>279.68134085875681</c:v>
                </c:pt>
                <c:pt idx="1453">
                  <c:v>279.41320677288115</c:v>
                </c:pt>
                <c:pt idx="1454">
                  <c:v>279.07188609559307</c:v>
                </c:pt>
                <c:pt idx="1455">
                  <c:v>278.96469748603374</c:v>
                </c:pt>
                <c:pt idx="1456">
                  <c:v>278.66822773743036</c:v>
                </c:pt>
                <c:pt idx="1457">
                  <c:v>278.30140496368733</c:v>
                </c:pt>
                <c:pt idx="1458">
                  <c:v>278.0712644673186</c:v>
                </c:pt>
                <c:pt idx="1459">
                  <c:v>277.56413802058677</c:v>
                </c:pt>
                <c:pt idx="1460">
                  <c:v>277.40772421852813</c:v>
                </c:pt>
                <c:pt idx="1461">
                  <c:v>277.16695179667533</c:v>
                </c:pt>
                <c:pt idx="1462">
                  <c:v>276.65025661700781</c:v>
                </c:pt>
                <c:pt idx="1463">
                  <c:v>276.48523095530703</c:v>
                </c:pt>
                <c:pt idx="1464">
                  <c:v>276.23670785977635</c:v>
                </c:pt>
                <c:pt idx="1465">
                  <c:v>275.91303707379871</c:v>
                </c:pt>
                <c:pt idx="1466">
                  <c:v>275.52173336641886</c:v>
                </c:pt>
                <c:pt idx="1467">
                  <c:v>275.16956002977696</c:v>
                </c:pt>
                <c:pt idx="1468">
                  <c:v>275.05260402679926</c:v>
                </c:pt>
                <c:pt idx="1469">
                  <c:v>274.84734362411933</c:v>
                </c:pt>
                <c:pt idx="1470">
                  <c:v>274.46260926170743</c:v>
                </c:pt>
                <c:pt idx="1471">
                  <c:v>274.3163483355367</c:v>
                </c:pt>
                <c:pt idx="1472">
                  <c:v>274.18471350198303</c:v>
                </c:pt>
                <c:pt idx="1473">
                  <c:v>273.86624215178472</c:v>
                </c:pt>
                <c:pt idx="1474">
                  <c:v>273.67961793660623</c:v>
                </c:pt>
                <c:pt idx="1475">
                  <c:v>273.41165614294562</c:v>
                </c:pt>
                <c:pt idx="1476">
                  <c:v>273.37049052865103</c:v>
                </c:pt>
                <c:pt idx="1477">
                  <c:v>273.23344147578592</c:v>
                </c:pt>
                <c:pt idx="1478">
                  <c:v>272.91009732820737</c:v>
                </c:pt>
                <c:pt idx="1479">
                  <c:v>272.81908759538663</c:v>
                </c:pt>
                <c:pt idx="1480">
                  <c:v>272.83717883584796</c:v>
                </c:pt>
                <c:pt idx="1481">
                  <c:v>272.65346095226317</c:v>
                </c:pt>
                <c:pt idx="1482">
                  <c:v>272.48811485703686</c:v>
                </c:pt>
                <c:pt idx="1483">
                  <c:v>272.43930337133321</c:v>
                </c:pt>
                <c:pt idx="1484">
                  <c:v>272.59537303419989</c:v>
                </c:pt>
                <c:pt idx="1485">
                  <c:v>272.63583573077989</c:v>
                </c:pt>
                <c:pt idx="1486">
                  <c:v>272.47225215770192</c:v>
                </c:pt>
                <c:pt idx="1487">
                  <c:v>272.62502694193171</c:v>
                </c:pt>
                <c:pt idx="1488">
                  <c:v>272.66252424773853</c:v>
                </c:pt>
                <c:pt idx="1489">
                  <c:v>272.49627182296467</c:v>
                </c:pt>
                <c:pt idx="1490">
                  <c:v>272.54664464066821</c:v>
                </c:pt>
                <c:pt idx="1491">
                  <c:v>272.5919801766014</c:v>
                </c:pt>
                <c:pt idx="1492">
                  <c:v>272.63278215894127</c:v>
                </c:pt>
                <c:pt idx="1493">
                  <c:v>272.66950394304712</c:v>
                </c:pt>
                <c:pt idx="1494">
                  <c:v>272.7025535487424</c:v>
                </c:pt>
                <c:pt idx="1495">
                  <c:v>272.83229819386816</c:v>
                </c:pt>
                <c:pt idx="1496">
                  <c:v>272.84906837448136</c:v>
                </c:pt>
                <c:pt idx="1497">
                  <c:v>272.86416153703323</c:v>
                </c:pt>
                <c:pt idx="1498">
                  <c:v>272.77774538332989</c:v>
                </c:pt>
                <c:pt idx="1499">
                  <c:v>272.69997084499693</c:v>
                </c:pt>
                <c:pt idx="1500">
                  <c:v>272.82997376049724</c:v>
                </c:pt>
                <c:pt idx="1501">
                  <c:v>272.74697638444752</c:v>
                </c:pt>
                <c:pt idx="1502">
                  <c:v>272.57227874600278</c:v>
                </c:pt>
                <c:pt idx="1503">
                  <c:v>272.71505087140252</c:v>
                </c:pt>
                <c:pt idx="1504">
                  <c:v>272.74354578426227</c:v>
                </c:pt>
                <c:pt idx="1505">
                  <c:v>272.66919120583606</c:v>
                </c:pt>
                <c:pt idx="1506">
                  <c:v>272.70227208525245</c:v>
                </c:pt>
                <c:pt idx="1507">
                  <c:v>272.73204487672723</c:v>
                </c:pt>
                <c:pt idx="1508">
                  <c:v>272.85884038905448</c:v>
                </c:pt>
                <c:pt idx="1509">
                  <c:v>272.77295635014906</c:v>
                </c:pt>
                <c:pt idx="1510">
                  <c:v>272.59566071513416</c:v>
                </c:pt>
                <c:pt idx="1511">
                  <c:v>272.63609464362077</c:v>
                </c:pt>
                <c:pt idx="1512">
                  <c:v>272.47248517925868</c:v>
                </c:pt>
                <c:pt idx="1513">
                  <c:v>272.32523666133284</c:v>
                </c:pt>
                <c:pt idx="1514">
                  <c:v>272.29271299519957</c:v>
                </c:pt>
                <c:pt idx="1515">
                  <c:v>272.16344169567964</c:v>
                </c:pt>
                <c:pt idx="1516">
                  <c:v>272.2470975261117</c:v>
                </c:pt>
                <c:pt idx="1517">
                  <c:v>272.12238777350052</c:v>
                </c:pt>
                <c:pt idx="1518">
                  <c:v>271.81014899615047</c:v>
                </c:pt>
                <c:pt idx="1519">
                  <c:v>271.82913409653543</c:v>
                </c:pt>
                <c:pt idx="1520">
                  <c:v>271.94622068688187</c:v>
                </c:pt>
                <c:pt idx="1521">
                  <c:v>271.75159861819373</c:v>
                </c:pt>
                <c:pt idx="1522">
                  <c:v>271.77643875637438</c:v>
                </c:pt>
                <c:pt idx="1523">
                  <c:v>271.79879488073692</c:v>
                </c:pt>
                <c:pt idx="1524">
                  <c:v>271.81891539266326</c:v>
                </c:pt>
                <c:pt idx="1525">
                  <c:v>271.83702385339694</c:v>
                </c:pt>
                <c:pt idx="1526">
                  <c:v>271.75332146805727</c:v>
                </c:pt>
                <c:pt idx="1527">
                  <c:v>271.87798932125156</c:v>
                </c:pt>
                <c:pt idx="1528">
                  <c:v>271.89019038912642</c:v>
                </c:pt>
                <c:pt idx="1529">
                  <c:v>271.70117135021377</c:v>
                </c:pt>
                <c:pt idx="1530">
                  <c:v>271.63105421519242</c:v>
                </c:pt>
                <c:pt idx="1531">
                  <c:v>271.56794879367317</c:v>
                </c:pt>
                <c:pt idx="1532">
                  <c:v>271.61115391430587</c:v>
                </c:pt>
                <c:pt idx="1533">
                  <c:v>271.65003852287532</c:v>
                </c:pt>
                <c:pt idx="1534">
                  <c:v>271.28503467058778</c:v>
                </c:pt>
                <c:pt idx="1535">
                  <c:v>271.35653120352902</c:v>
                </c:pt>
                <c:pt idx="1536">
                  <c:v>271.52087808317611</c:v>
                </c:pt>
                <c:pt idx="1537">
                  <c:v>271.3687902748585</c:v>
                </c:pt>
                <c:pt idx="1538">
                  <c:v>271.33191124737266</c:v>
                </c:pt>
                <c:pt idx="1539">
                  <c:v>271.39872012263538</c:v>
                </c:pt>
                <c:pt idx="1540">
                  <c:v>271.45884811037183</c:v>
                </c:pt>
                <c:pt idx="1541">
                  <c:v>271.41296329933465</c:v>
                </c:pt>
                <c:pt idx="1542">
                  <c:v>271.37166696940119</c:v>
                </c:pt>
                <c:pt idx="1543">
                  <c:v>271.53450027246106</c:v>
                </c:pt>
                <c:pt idx="1544">
                  <c:v>271.58105024521495</c:v>
                </c:pt>
                <c:pt idx="1545">
                  <c:v>271.52294522069349</c:v>
                </c:pt>
                <c:pt idx="1546">
                  <c:v>271.67065069862412</c:v>
                </c:pt>
                <c:pt idx="1547">
                  <c:v>271.80358562876171</c:v>
                </c:pt>
                <c:pt idx="1548">
                  <c:v>271.82322706588553</c:v>
                </c:pt>
                <c:pt idx="1549">
                  <c:v>271.84090435929699</c:v>
                </c:pt>
                <c:pt idx="1550">
                  <c:v>271.7568139233673</c:v>
                </c:pt>
                <c:pt idx="1551">
                  <c:v>271.88113253103057</c:v>
                </c:pt>
                <c:pt idx="1552">
                  <c:v>271.99301927792754</c:v>
                </c:pt>
                <c:pt idx="1553">
                  <c:v>271.99371735013477</c:v>
                </c:pt>
                <c:pt idx="1554">
                  <c:v>271.99434561512129</c:v>
                </c:pt>
                <c:pt idx="1555">
                  <c:v>272.29491105360916</c:v>
                </c:pt>
                <c:pt idx="1556">
                  <c:v>272.66541994824826</c:v>
                </c:pt>
                <c:pt idx="1557">
                  <c:v>272.79887795342341</c:v>
                </c:pt>
                <c:pt idx="1558">
                  <c:v>273.01899015808107</c:v>
                </c:pt>
                <c:pt idx="1559">
                  <c:v>273.41709114227297</c:v>
                </c:pt>
                <c:pt idx="1560">
                  <c:v>273.77538202804567</c:v>
                </c:pt>
                <c:pt idx="1561">
                  <c:v>273.99784382524109</c:v>
                </c:pt>
                <c:pt idx="1562">
                  <c:v>274.29805944271698</c:v>
                </c:pt>
                <c:pt idx="1563">
                  <c:v>274.5682534984453</c:v>
                </c:pt>
                <c:pt idx="1564">
                  <c:v>274.81142814860078</c:v>
                </c:pt>
                <c:pt idx="1565">
                  <c:v>275.13028533374069</c:v>
                </c:pt>
                <c:pt idx="1566">
                  <c:v>275.31725680036664</c:v>
                </c:pt>
                <c:pt idx="1567">
                  <c:v>275.78553112033001</c:v>
                </c:pt>
                <c:pt idx="1568">
                  <c:v>276.10697800829701</c:v>
                </c:pt>
                <c:pt idx="1569">
                  <c:v>276.19628020746734</c:v>
                </c:pt>
                <c:pt idx="1570">
                  <c:v>276.27665218672064</c:v>
                </c:pt>
                <c:pt idx="1571">
                  <c:v>276.64898696804858</c:v>
                </c:pt>
                <c:pt idx="1572">
                  <c:v>276.98408827124376</c:v>
                </c:pt>
                <c:pt idx="1573">
                  <c:v>277.08567944411936</c:v>
                </c:pt>
                <c:pt idx="1574">
                  <c:v>277.17711149970745</c:v>
                </c:pt>
                <c:pt idx="1575">
                  <c:v>277.55940034973673</c:v>
                </c:pt>
                <c:pt idx="1576">
                  <c:v>277.70346031476305</c:v>
                </c:pt>
                <c:pt idx="1577">
                  <c:v>277.83311428328676</c:v>
                </c:pt>
                <c:pt idx="1578">
                  <c:v>278.24980285495809</c:v>
                </c:pt>
                <c:pt idx="1579">
                  <c:v>278.52482256946229</c:v>
                </c:pt>
                <c:pt idx="1580">
                  <c:v>278.6723403125161</c:v>
                </c:pt>
                <c:pt idx="1581">
                  <c:v>278.8051062812645</c:v>
                </c:pt>
                <c:pt idx="1582">
                  <c:v>278.92459565313806</c:v>
                </c:pt>
                <c:pt idx="1583">
                  <c:v>279.13213608782428</c:v>
                </c:pt>
                <c:pt idx="1584">
                  <c:v>279.21892247904185</c:v>
                </c:pt>
                <c:pt idx="1585">
                  <c:v>279.19703023113766</c:v>
                </c:pt>
                <c:pt idx="1586">
                  <c:v>279.37732720802393</c:v>
                </c:pt>
                <c:pt idx="1587">
                  <c:v>279.53959448722156</c:v>
                </c:pt>
                <c:pt idx="1588">
                  <c:v>279.68563503849941</c:v>
                </c:pt>
                <c:pt idx="1589">
                  <c:v>279.81707153464947</c:v>
                </c:pt>
                <c:pt idx="1590">
                  <c:v>279.93536438118451</c:v>
                </c:pt>
                <c:pt idx="1591">
                  <c:v>280.34182794306605</c:v>
                </c:pt>
                <c:pt idx="1592">
                  <c:v>280.70764514875947</c:v>
                </c:pt>
                <c:pt idx="1593">
                  <c:v>280.9368806338835</c:v>
                </c:pt>
                <c:pt idx="1594">
                  <c:v>281.44319257049517</c:v>
                </c:pt>
                <c:pt idx="1595">
                  <c:v>282.09887331344567</c:v>
                </c:pt>
                <c:pt idx="1596">
                  <c:v>282.4889859821011</c:v>
                </c:pt>
                <c:pt idx="1597">
                  <c:v>283.04008738389098</c:v>
                </c:pt>
                <c:pt idx="1598">
                  <c:v>283.73607864550189</c:v>
                </c:pt>
                <c:pt idx="1599">
                  <c:v>284.56247078095168</c:v>
                </c:pt>
                <c:pt idx="1600">
                  <c:v>285.30622370285653</c:v>
                </c:pt>
                <c:pt idx="1601">
                  <c:v>285.87560133257091</c:v>
                </c:pt>
                <c:pt idx="1602">
                  <c:v>286.58804119931386</c:v>
                </c:pt>
                <c:pt idx="1603">
                  <c:v>287.22923707938247</c:v>
                </c:pt>
                <c:pt idx="1604">
                  <c:v>287.80631337144422</c:v>
                </c:pt>
                <c:pt idx="1605">
                  <c:v>288.42568203429977</c:v>
                </c:pt>
                <c:pt idx="1606">
                  <c:v>288.9831138308698</c:v>
                </c:pt>
                <c:pt idx="1607">
                  <c:v>289.58480244778281</c:v>
                </c:pt>
                <c:pt idx="1608">
                  <c:v>290.12632220300452</c:v>
                </c:pt>
                <c:pt idx="1609">
                  <c:v>290.51368998270408</c:v>
                </c:pt>
                <c:pt idx="1610">
                  <c:v>291.06232098443371</c:v>
                </c:pt>
                <c:pt idx="1611">
                  <c:v>291.65608888599036</c:v>
                </c:pt>
                <c:pt idx="1612">
                  <c:v>291.89047999739131</c:v>
                </c:pt>
                <c:pt idx="1613">
                  <c:v>292.20143199765221</c:v>
                </c:pt>
                <c:pt idx="1614">
                  <c:v>292.68128879788696</c:v>
                </c:pt>
                <c:pt idx="1615">
                  <c:v>293.21315991809831</c:v>
                </c:pt>
                <c:pt idx="1616">
                  <c:v>293.49184392628854</c:v>
                </c:pt>
                <c:pt idx="1617">
                  <c:v>293.6426595336597</c:v>
                </c:pt>
                <c:pt idx="1618">
                  <c:v>293.87839358029373</c:v>
                </c:pt>
                <c:pt idx="1619">
                  <c:v>294.19055422226438</c:v>
                </c:pt>
                <c:pt idx="1620">
                  <c:v>294.47149880003792</c:v>
                </c:pt>
                <c:pt idx="1621">
                  <c:v>294.62434892003415</c:v>
                </c:pt>
                <c:pt idx="1622">
                  <c:v>294.86191402803075</c:v>
                </c:pt>
                <c:pt idx="1623">
                  <c:v>295.17572262522771</c:v>
                </c:pt>
                <c:pt idx="1624">
                  <c:v>295.35815036270492</c:v>
                </c:pt>
                <c:pt idx="1625">
                  <c:v>295.42233532643445</c:v>
                </c:pt>
                <c:pt idx="1626">
                  <c:v>295.58010179379102</c:v>
                </c:pt>
                <c:pt idx="1627">
                  <c:v>295.82209161441193</c:v>
                </c:pt>
                <c:pt idx="1628">
                  <c:v>295.83988245297076</c:v>
                </c:pt>
                <c:pt idx="1629">
                  <c:v>295.85589420767371</c:v>
                </c:pt>
                <c:pt idx="1630">
                  <c:v>295.97030478690635</c:v>
                </c:pt>
                <c:pt idx="1631">
                  <c:v>296.27327430821572</c:v>
                </c:pt>
                <c:pt idx="1632">
                  <c:v>296.14594687739418</c:v>
                </c:pt>
                <c:pt idx="1633">
                  <c:v>295.93135218965477</c:v>
                </c:pt>
                <c:pt idx="1634">
                  <c:v>296.03821697068929</c:v>
                </c:pt>
                <c:pt idx="1635">
                  <c:v>296.03439527362042</c:v>
                </c:pt>
                <c:pt idx="1636">
                  <c:v>295.93095574625841</c:v>
                </c:pt>
                <c:pt idx="1637">
                  <c:v>295.8378601716326</c:v>
                </c:pt>
                <c:pt idx="1638">
                  <c:v>295.75407415446932</c:v>
                </c:pt>
                <c:pt idx="1639">
                  <c:v>295.67866673902239</c:v>
                </c:pt>
                <c:pt idx="1640">
                  <c:v>295.51080006512012</c:v>
                </c:pt>
                <c:pt idx="1641">
                  <c:v>295.25972005860814</c:v>
                </c:pt>
                <c:pt idx="1642">
                  <c:v>295.23374805274733</c:v>
                </c:pt>
                <c:pt idx="1643">
                  <c:v>295.01037324747261</c:v>
                </c:pt>
                <c:pt idx="1644">
                  <c:v>294.70933592272536</c:v>
                </c:pt>
                <c:pt idx="1645">
                  <c:v>294.33840233045288</c:v>
                </c:pt>
                <c:pt idx="1646">
                  <c:v>294.00456209740764</c:v>
                </c:pt>
                <c:pt idx="1647">
                  <c:v>293.80410588766688</c:v>
                </c:pt>
                <c:pt idx="1648">
                  <c:v>293.32369529890019</c:v>
                </c:pt>
                <c:pt idx="1649">
                  <c:v>292.59132576901021</c:v>
                </c:pt>
                <c:pt idx="1650">
                  <c:v>292.33219319210917</c:v>
                </c:pt>
                <c:pt idx="1651">
                  <c:v>291.99897387289826</c:v>
                </c:pt>
                <c:pt idx="1652">
                  <c:v>291.39907648560848</c:v>
                </c:pt>
                <c:pt idx="1653">
                  <c:v>291.05916883704765</c:v>
                </c:pt>
                <c:pt idx="1654">
                  <c:v>290.7532519533429</c:v>
                </c:pt>
                <c:pt idx="1655">
                  <c:v>290.37792675800858</c:v>
                </c:pt>
                <c:pt idx="1656">
                  <c:v>290.04013408220771</c:v>
                </c:pt>
                <c:pt idx="1657">
                  <c:v>289.63612067398697</c:v>
                </c:pt>
                <c:pt idx="1658">
                  <c:v>289.57250860658826</c:v>
                </c:pt>
                <c:pt idx="1659">
                  <c:v>289.51525774592943</c:v>
                </c:pt>
                <c:pt idx="1660">
                  <c:v>289.16373197133652</c:v>
                </c:pt>
                <c:pt idx="1661">
                  <c:v>288.94735877420288</c:v>
                </c:pt>
                <c:pt idx="1662">
                  <c:v>288.85262289678263</c:v>
                </c:pt>
                <c:pt idx="1663">
                  <c:v>288.86736060710433</c:v>
                </c:pt>
                <c:pt idx="1664">
                  <c:v>288.68062454639391</c:v>
                </c:pt>
                <c:pt idx="1665">
                  <c:v>288.41256209175458</c:v>
                </c:pt>
                <c:pt idx="1666">
                  <c:v>288.47130588257909</c:v>
                </c:pt>
                <c:pt idx="1667">
                  <c:v>288.42417529432117</c:v>
                </c:pt>
                <c:pt idx="1668">
                  <c:v>288.28175776488905</c:v>
                </c:pt>
                <c:pt idx="1669">
                  <c:v>288.25358198840019</c:v>
                </c:pt>
                <c:pt idx="1670">
                  <c:v>288.32822378956013</c:v>
                </c:pt>
                <c:pt idx="1671">
                  <c:v>288.29540141060414</c:v>
                </c:pt>
                <c:pt idx="1672">
                  <c:v>288.3658612695437</c:v>
                </c:pt>
                <c:pt idx="1673">
                  <c:v>288.32927514258932</c:v>
                </c:pt>
                <c:pt idx="1674">
                  <c:v>288.39634762833037</c:v>
                </c:pt>
                <c:pt idx="1675">
                  <c:v>288.35671286549734</c:v>
                </c:pt>
                <c:pt idx="1676">
                  <c:v>288.22104157894762</c:v>
                </c:pt>
                <c:pt idx="1677">
                  <c:v>288.1989374210529</c:v>
                </c:pt>
                <c:pt idx="1678">
                  <c:v>288.17904367894761</c:v>
                </c:pt>
                <c:pt idx="1679">
                  <c:v>288.26113931105283</c:v>
                </c:pt>
                <c:pt idx="1680">
                  <c:v>288.03502537994757</c:v>
                </c:pt>
                <c:pt idx="1681">
                  <c:v>287.83152284195285</c:v>
                </c:pt>
                <c:pt idx="1682">
                  <c:v>287.94837055775753</c:v>
                </c:pt>
                <c:pt idx="1683">
                  <c:v>287.95353350198178</c:v>
                </c:pt>
                <c:pt idx="1684">
                  <c:v>287.75818015178362</c:v>
                </c:pt>
                <c:pt idx="1685">
                  <c:v>287.68236213660526</c:v>
                </c:pt>
                <c:pt idx="1686">
                  <c:v>287.8141259229447</c:v>
                </c:pt>
                <c:pt idx="1687">
                  <c:v>287.83271333065022</c:v>
                </c:pt>
                <c:pt idx="1688">
                  <c:v>287.74944199758522</c:v>
                </c:pt>
                <c:pt idx="1689">
                  <c:v>287.67449779782669</c:v>
                </c:pt>
                <c:pt idx="1690">
                  <c:v>287.80704801804399</c:v>
                </c:pt>
                <c:pt idx="1691">
                  <c:v>287.6263432162396</c:v>
                </c:pt>
                <c:pt idx="1692">
                  <c:v>287.56370889461562</c:v>
                </c:pt>
                <c:pt idx="1693">
                  <c:v>287.70733800515404</c:v>
                </c:pt>
                <c:pt idx="1694">
                  <c:v>287.73660420463864</c:v>
                </c:pt>
                <c:pt idx="1695">
                  <c:v>287.9629437841748</c:v>
                </c:pt>
                <c:pt idx="1696">
                  <c:v>287.8666494057573</c:v>
                </c:pt>
                <c:pt idx="1697">
                  <c:v>287.77998446518154</c:v>
                </c:pt>
                <c:pt idx="1698">
                  <c:v>288.00198601866339</c:v>
                </c:pt>
                <c:pt idx="1699">
                  <c:v>288.10178741679704</c:v>
                </c:pt>
                <c:pt idx="1700">
                  <c:v>287.99160867511733</c:v>
                </c:pt>
                <c:pt idx="1701">
                  <c:v>287.89244780760561</c:v>
                </c:pt>
                <c:pt idx="1702">
                  <c:v>288.10320302684505</c:v>
                </c:pt>
                <c:pt idx="1703">
                  <c:v>287.99288272416055</c:v>
                </c:pt>
                <c:pt idx="1704">
                  <c:v>287.99359445174451</c:v>
                </c:pt>
                <c:pt idx="1705">
                  <c:v>288.09423500657005</c:v>
                </c:pt>
                <c:pt idx="1706">
                  <c:v>288.28481150591307</c:v>
                </c:pt>
                <c:pt idx="1707">
                  <c:v>288.25633035532178</c:v>
                </c:pt>
                <c:pt idx="1708">
                  <c:v>288.13069731978959</c:v>
                </c:pt>
                <c:pt idx="1709">
                  <c:v>288.11762758781066</c:v>
                </c:pt>
                <c:pt idx="1710">
                  <c:v>288.20586482902957</c:v>
                </c:pt>
                <c:pt idx="1711">
                  <c:v>288.28527834612657</c:v>
                </c:pt>
                <c:pt idx="1712">
                  <c:v>288.15675051151391</c:v>
                </c:pt>
                <c:pt idx="1713">
                  <c:v>288.14107546036252</c:v>
                </c:pt>
                <c:pt idx="1714">
                  <c:v>288.32696791432625</c:v>
                </c:pt>
                <c:pt idx="1715">
                  <c:v>288.49427112289362</c:v>
                </c:pt>
                <c:pt idx="1716">
                  <c:v>288.34484401060428</c:v>
                </c:pt>
                <c:pt idx="1717">
                  <c:v>288.41035960954383</c:v>
                </c:pt>
                <c:pt idx="1718">
                  <c:v>288.66932364858945</c:v>
                </c:pt>
                <c:pt idx="1719">
                  <c:v>288.70239128373049</c:v>
                </c:pt>
                <c:pt idx="1720">
                  <c:v>288.63215215535746</c:v>
                </c:pt>
                <c:pt idx="1721">
                  <c:v>288.66893693982172</c:v>
                </c:pt>
                <c:pt idx="1722">
                  <c:v>288.80204324583957</c:v>
                </c:pt>
                <c:pt idx="1723">
                  <c:v>288.82183892125562</c:v>
                </c:pt>
                <c:pt idx="1724">
                  <c:v>288.73965502913006</c:v>
                </c:pt>
                <c:pt idx="1725">
                  <c:v>288.86568952621707</c:v>
                </c:pt>
                <c:pt idx="1726">
                  <c:v>289.07912057359539</c:v>
                </c:pt>
                <c:pt idx="1727">
                  <c:v>289.17120851623588</c:v>
                </c:pt>
                <c:pt idx="1728">
                  <c:v>289.15408766461229</c:v>
                </c:pt>
                <c:pt idx="1729">
                  <c:v>289.13867889815106</c:v>
                </c:pt>
                <c:pt idx="1730">
                  <c:v>289.32481100833598</c:v>
                </c:pt>
                <c:pt idx="1731">
                  <c:v>289.39232990750241</c:v>
                </c:pt>
                <c:pt idx="1732">
                  <c:v>289.25309691675221</c:v>
                </c:pt>
                <c:pt idx="1733">
                  <c:v>289.32778722507697</c:v>
                </c:pt>
                <c:pt idx="1734">
                  <c:v>289.59500850256927</c:v>
                </c:pt>
                <c:pt idx="1735">
                  <c:v>289.53550765231233</c:v>
                </c:pt>
                <c:pt idx="1736">
                  <c:v>289.48195688708108</c:v>
                </c:pt>
                <c:pt idx="1737">
                  <c:v>289.63376119837301</c:v>
                </c:pt>
                <c:pt idx="1738">
                  <c:v>289.97038507853574</c:v>
                </c:pt>
                <c:pt idx="1739">
                  <c:v>290.07334657068219</c:v>
                </c:pt>
                <c:pt idx="1740">
                  <c:v>290.06601191361398</c:v>
                </c:pt>
                <c:pt idx="1741">
                  <c:v>290.45941072225258</c:v>
                </c:pt>
                <c:pt idx="1742">
                  <c:v>290.6134696500273</c:v>
                </c:pt>
                <c:pt idx="1743">
                  <c:v>290.75212268502457</c:v>
                </c:pt>
                <c:pt idx="1744">
                  <c:v>290.87691041652209</c:v>
                </c:pt>
                <c:pt idx="1745">
                  <c:v>291.08921937486991</c:v>
                </c:pt>
                <c:pt idx="1746">
                  <c:v>291.48029743738294</c:v>
                </c:pt>
                <c:pt idx="1747">
                  <c:v>291.73226769364464</c:v>
                </c:pt>
                <c:pt idx="1748">
                  <c:v>291.85904092428018</c:v>
                </c:pt>
                <c:pt idx="1749">
                  <c:v>292.07313683185214</c:v>
                </c:pt>
                <c:pt idx="1750">
                  <c:v>292.36582314866695</c:v>
                </c:pt>
                <c:pt idx="1751">
                  <c:v>292.42924083380029</c:v>
                </c:pt>
                <c:pt idx="1752">
                  <c:v>292.48631675042026</c:v>
                </c:pt>
                <c:pt idx="1753">
                  <c:v>292.53768507537825</c:v>
                </c:pt>
                <c:pt idx="1754">
                  <c:v>292.88391656784046</c:v>
                </c:pt>
                <c:pt idx="1755">
                  <c:v>292.79552491105642</c:v>
                </c:pt>
                <c:pt idx="1756">
                  <c:v>292.71597241995079</c:v>
                </c:pt>
                <c:pt idx="1757">
                  <c:v>292.94437517795569</c:v>
                </c:pt>
                <c:pt idx="1758">
                  <c:v>293.04993766016008</c:v>
                </c:pt>
                <c:pt idx="1759">
                  <c:v>292.94494389414405</c:v>
                </c:pt>
                <c:pt idx="1760">
                  <c:v>293.05044950472961</c:v>
                </c:pt>
                <c:pt idx="1761">
                  <c:v>293.04540455425666</c:v>
                </c:pt>
                <c:pt idx="1762">
                  <c:v>293.140864098831</c:v>
                </c:pt>
                <c:pt idx="1763">
                  <c:v>293.22677768894789</c:v>
                </c:pt>
                <c:pt idx="1764">
                  <c:v>293.1040999200531</c:v>
                </c:pt>
                <c:pt idx="1765">
                  <c:v>293.19368992804777</c:v>
                </c:pt>
                <c:pt idx="1766">
                  <c:v>293.37432093524302</c:v>
                </c:pt>
                <c:pt idx="1767">
                  <c:v>293.33688884171875</c:v>
                </c:pt>
                <c:pt idx="1768">
                  <c:v>293.30319995754689</c:v>
                </c:pt>
                <c:pt idx="1769">
                  <c:v>293.37287996179219</c:v>
                </c:pt>
                <c:pt idx="1770">
                  <c:v>293.53559196561298</c:v>
                </c:pt>
                <c:pt idx="1771">
                  <c:v>293.48203276905173</c:v>
                </c:pt>
                <c:pt idx="1772">
                  <c:v>293.33382949214655</c:v>
                </c:pt>
                <c:pt idx="1773">
                  <c:v>293.50044654293191</c:v>
                </c:pt>
                <c:pt idx="1774">
                  <c:v>293.5504018886387</c:v>
                </c:pt>
                <c:pt idx="1775">
                  <c:v>293.39536169977481</c:v>
                </c:pt>
                <c:pt idx="1776">
                  <c:v>293.35582552979736</c:v>
                </c:pt>
                <c:pt idx="1777">
                  <c:v>293.42024297681763</c:v>
                </c:pt>
                <c:pt idx="1778">
                  <c:v>293.57821867913589</c:v>
                </c:pt>
                <c:pt idx="1779">
                  <c:v>293.62039681122229</c:v>
                </c:pt>
                <c:pt idx="1780">
                  <c:v>293.45835713010007</c:v>
                </c:pt>
                <c:pt idx="1781">
                  <c:v>293.51252141709006</c:v>
                </c:pt>
                <c:pt idx="1782">
                  <c:v>293.56126927538105</c:v>
                </c:pt>
                <c:pt idx="1783">
                  <c:v>293.40514234784297</c:v>
                </c:pt>
                <c:pt idx="1784">
                  <c:v>293.26462811305868</c:v>
                </c:pt>
                <c:pt idx="1785">
                  <c:v>293.23816530175282</c:v>
                </c:pt>
                <c:pt idx="1786">
                  <c:v>293.3143487715775</c:v>
                </c:pt>
                <c:pt idx="1787">
                  <c:v>293.18291389441976</c:v>
                </c:pt>
                <c:pt idx="1788">
                  <c:v>293.06462250497776</c:v>
                </c:pt>
                <c:pt idx="1789">
                  <c:v>293.25816025448</c:v>
                </c:pt>
                <c:pt idx="1790">
                  <c:v>293.23234422903204</c:v>
                </c:pt>
                <c:pt idx="1791">
                  <c:v>293.00910980612889</c:v>
                </c:pt>
                <c:pt idx="1792">
                  <c:v>293.00819882551605</c:v>
                </c:pt>
                <c:pt idx="1793">
                  <c:v>293.00737894296446</c:v>
                </c:pt>
                <c:pt idx="1794">
                  <c:v>293.20664104866802</c:v>
                </c:pt>
                <c:pt idx="1795">
                  <c:v>293.18597694380122</c:v>
                </c:pt>
                <c:pt idx="1796">
                  <c:v>293.06737924942109</c:v>
                </c:pt>
                <c:pt idx="1797">
                  <c:v>293.06064132447898</c:v>
                </c:pt>
                <c:pt idx="1798">
                  <c:v>293.15457719203107</c:v>
                </c:pt>
                <c:pt idx="1799">
                  <c:v>293.13911947282799</c:v>
                </c:pt>
                <c:pt idx="1800">
                  <c:v>293.12520752554519</c:v>
                </c:pt>
                <c:pt idx="1801">
                  <c:v>293.31268677299067</c:v>
                </c:pt>
                <c:pt idx="1802">
                  <c:v>293.38141809569157</c:v>
                </c:pt>
                <c:pt idx="1803">
                  <c:v>293.34327628612243</c:v>
                </c:pt>
                <c:pt idx="1804">
                  <c:v>293.20894865751018</c:v>
                </c:pt>
                <c:pt idx="1805">
                  <c:v>293.58805379175914</c:v>
                </c:pt>
                <c:pt idx="1806">
                  <c:v>293.62924841258319</c:v>
                </c:pt>
                <c:pt idx="1807">
                  <c:v>293.46632357132489</c:v>
                </c:pt>
                <c:pt idx="1808">
                  <c:v>293.61969121419241</c:v>
                </c:pt>
                <c:pt idx="1809">
                  <c:v>293.65772209277316</c:v>
                </c:pt>
                <c:pt idx="1810">
                  <c:v>293.79194988349587</c:v>
                </c:pt>
                <c:pt idx="1811">
                  <c:v>293.91275489514629</c:v>
                </c:pt>
                <c:pt idx="1812">
                  <c:v>293.92147940563166</c:v>
                </c:pt>
                <c:pt idx="1813">
                  <c:v>294.22933146506847</c:v>
                </c:pt>
                <c:pt idx="1814">
                  <c:v>294.50639831856159</c:v>
                </c:pt>
                <c:pt idx="1815">
                  <c:v>294.55575848670543</c:v>
                </c:pt>
                <c:pt idx="1816">
                  <c:v>294.80018263803487</c:v>
                </c:pt>
                <c:pt idx="1817">
                  <c:v>295.12016437423142</c:v>
                </c:pt>
                <c:pt idx="1818">
                  <c:v>295.40814793680829</c:v>
                </c:pt>
                <c:pt idx="1819">
                  <c:v>295.56733314312748</c:v>
                </c:pt>
                <c:pt idx="1820">
                  <c:v>295.71059982881474</c:v>
                </c:pt>
                <c:pt idx="1821">
                  <c:v>296.23953984593328</c:v>
                </c:pt>
                <c:pt idx="1822">
                  <c:v>296.41558586133999</c:v>
                </c:pt>
                <c:pt idx="1823">
                  <c:v>296.47402727520597</c:v>
                </c:pt>
                <c:pt idx="1824">
                  <c:v>296.72662454768533</c:v>
                </c:pt>
                <c:pt idx="1825">
                  <c:v>296.95396209291681</c:v>
                </c:pt>
                <c:pt idx="1826">
                  <c:v>297.05856588362514</c:v>
                </c:pt>
                <c:pt idx="1827">
                  <c:v>297.15270929526264</c:v>
                </c:pt>
                <c:pt idx="1828">
                  <c:v>297.23743836573641</c:v>
                </c:pt>
                <c:pt idx="1829">
                  <c:v>297.51369452916276</c:v>
                </c:pt>
                <c:pt idx="1830">
                  <c:v>297.66232507624647</c:v>
                </c:pt>
                <c:pt idx="1831">
                  <c:v>297.69609256862185</c:v>
                </c:pt>
                <c:pt idx="1832">
                  <c:v>297.82648331175966</c:v>
                </c:pt>
                <c:pt idx="1833">
                  <c:v>298.04383498058371</c:v>
                </c:pt>
                <c:pt idx="1834">
                  <c:v>298.13945148252532</c:v>
                </c:pt>
                <c:pt idx="1835">
                  <c:v>298.02550633427279</c:v>
                </c:pt>
                <c:pt idx="1836">
                  <c:v>298.12295570084552</c:v>
                </c:pt>
                <c:pt idx="1837">
                  <c:v>298.31066013076099</c:v>
                </c:pt>
                <c:pt idx="1838">
                  <c:v>298.37959411768486</c:v>
                </c:pt>
                <c:pt idx="1839">
                  <c:v>298.14163470591643</c:v>
                </c:pt>
                <c:pt idx="1840">
                  <c:v>298.32747123532482</c:v>
                </c:pt>
                <c:pt idx="1841">
                  <c:v>298.49472411179232</c:v>
                </c:pt>
                <c:pt idx="1842">
                  <c:v>298.44525170061308</c:v>
                </c:pt>
                <c:pt idx="1843">
                  <c:v>298.50072653055179</c:v>
                </c:pt>
                <c:pt idx="1844">
                  <c:v>298.45065387749662</c:v>
                </c:pt>
                <c:pt idx="1845">
                  <c:v>298.70558848974702</c:v>
                </c:pt>
                <c:pt idx="1846">
                  <c:v>298.73502964077232</c:v>
                </c:pt>
                <c:pt idx="1847">
                  <c:v>298.66152667669513</c:v>
                </c:pt>
                <c:pt idx="1848">
                  <c:v>298.59537400902565</c:v>
                </c:pt>
                <c:pt idx="1849">
                  <c:v>298.63583660812304</c:v>
                </c:pt>
                <c:pt idx="1850">
                  <c:v>298.47225294731072</c:v>
                </c:pt>
                <c:pt idx="1851">
                  <c:v>298.32502765257965</c:v>
                </c:pt>
                <c:pt idx="1852">
                  <c:v>298.39252488732166</c:v>
                </c:pt>
                <c:pt idx="1853">
                  <c:v>298.65327239858954</c:v>
                </c:pt>
                <c:pt idx="1854">
                  <c:v>298.68794515873054</c:v>
                </c:pt>
                <c:pt idx="1855">
                  <c:v>298.51915064285748</c:v>
                </c:pt>
                <c:pt idx="1856">
                  <c:v>298.66723557857176</c:v>
                </c:pt>
                <c:pt idx="1857">
                  <c:v>298.80051202071462</c:v>
                </c:pt>
                <c:pt idx="1858">
                  <c:v>298.72046081864318</c:v>
                </c:pt>
                <c:pt idx="1859">
                  <c:v>298.64841473677888</c:v>
                </c:pt>
                <c:pt idx="1860">
                  <c:v>298.68357326310098</c:v>
                </c:pt>
                <c:pt idx="1861">
                  <c:v>298.81521593679088</c:v>
                </c:pt>
                <c:pt idx="1862">
                  <c:v>298.8336943431118</c:v>
                </c:pt>
                <c:pt idx="1863">
                  <c:v>298.75032490880062</c:v>
                </c:pt>
                <c:pt idx="1864">
                  <c:v>298.77529241792053</c:v>
                </c:pt>
                <c:pt idx="1865">
                  <c:v>298.89776317612848</c:v>
                </c:pt>
                <c:pt idx="1866">
                  <c:v>298.80798685851568</c:v>
                </c:pt>
                <c:pt idx="1867">
                  <c:v>298.62718817266409</c:v>
                </c:pt>
                <c:pt idx="1868">
                  <c:v>298.5644693553977</c:v>
                </c:pt>
                <c:pt idx="1869">
                  <c:v>298.80802241985799</c:v>
                </c:pt>
                <c:pt idx="1870">
                  <c:v>298.7272201778722</c:v>
                </c:pt>
                <c:pt idx="1871">
                  <c:v>298.55449816008496</c:v>
                </c:pt>
                <c:pt idx="1872">
                  <c:v>298.79904834407648</c:v>
                </c:pt>
                <c:pt idx="1873">
                  <c:v>298.91914350966886</c:v>
                </c:pt>
                <c:pt idx="1874">
                  <c:v>298.72722915870196</c:v>
                </c:pt>
                <c:pt idx="1875">
                  <c:v>298.75450624283172</c:v>
                </c:pt>
                <c:pt idx="1876">
                  <c:v>298.77905561854851</c:v>
                </c:pt>
                <c:pt idx="1877">
                  <c:v>298.90115005669367</c:v>
                </c:pt>
                <c:pt idx="1878">
                  <c:v>298.91103505102427</c:v>
                </c:pt>
                <c:pt idx="1879">
                  <c:v>298.81993154592186</c:v>
                </c:pt>
                <c:pt idx="1880">
                  <c:v>298.83793839132966</c:v>
                </c:pt>
                <c:pt idx="1881">
                  <c:v>298.95414455219668</c:v>
                </c:pt>
                <c:pt idx="1882">
                  <c:v>298.95873009697698</c:v>
                </c:pt>
                <c:pt idx="1883">
                  <c:v>298.86285708727928</c:v>
                </c:pt>
                <c:pt idx="1884">
                  <c:v>298.87657137855132</c:v>
                </c:pt>
                <c:pt idx="1885">
                  <c:v>299.08891424069623</c:v>
                </c:pt>
                <c:pt idx="1886">
                  <c:v>298.98002281662662</c:v>
                </c:pt>
                <c:pt idx="1887">
                  <c:v>298.68202053496401</c:v>
                </c:pt>
                <c:pt idx="1888">
                  <c:v>298.71381848146757</c:v>
                </c:pt>
                <c:pt idx="1889">
                  <c:v>298.74243663332078</c:v>
                </c:pt>
                <c:pt idx="1890">
                  <c:v>298.36819296998868</c:v>
                </c:pt>
                <c:pt idx="1891">
                  <c:v>298.13137367298987</c:v>
                </c:pt>
                <c:pt idx="1892">
                  <c:v>297.91823630569093</c:v>
                </c:pt>
                <c:pt idx="1893">
                  <c:v>297.72641267512188</c:v>
                </c:pt>
                <c:pt idx="1894">
                  <c:v>297.45377140760968</c:v>
                </c:pt>
                <c:pt idx="1895">
                  <c:v>297.00839426684871</c:v>
                </c:pt>
                <c:pt idx="1896">
                  <c:v>296.70755484016382</c:v>
                </c:pt>
                <c:pt idx="1897">
                  <c:v>296.43679935614745</c:v>
                </c:pt>
                <c:pt idx="1898">
                  <c:v>295.99311942053271</c:v>
                </c:pt>
                <c:pt idx="1899">
                  <c:v>295.59380747847945</c:v>
                </c:pt>
                <c:pt idx="1900">
                  <c:v>295.33442673063155</c:v>
                </c:pt>
                <c:pt idx="1901">
                  <c:v>295.20098405756841</c:v>
                </c:pt>
                <c:pt idx="1902">
                  <c:v>294.88088565181158</c:v>
                </c:pt>
                <c:pt idx="1903">
                  <c:v>294.39279708663042</c:v>
                </c:pt>
                <c:pt idx="1904">
                  <c:v>294.35351737796736</c:v>
                </c:pt>
                <c:pt idx="1905">
                  <c:v>294.21816564017064</c:v>
                </c:pt>
                <c:pt idx="1906">
                  <c:v>293.89634907615363</c:v>
                </c:pt>
                <c:pt idx="1907">
                  <c:v>293.70671416853827</c:v>
                </c:pt>
                <c:pt idx="1908">
                  <c:v>293.63604275168444</c:v>
                </c:pt>
                <c:pt idx="1909">
                  <c:v>293.57243847651603</c:v>
                </c:pt>
                <c:pt idx="1910">
                  <c:v>293.41519462886441</c:v>
                </c:pt>
                <c:pt idx="1911">
                  <c:v>293.17367516597801</c:v>
                </c:pt>
                <c:pt idx="1912">
                  <c:v>293.05630764938019</c:v>
                </c:pt>
                <c:pt idx="1913">
                  <c:v>292.95067688444215</c:v>
                </c:pt>
                <c:pt idx="1914">
                  <c:v>292.85560919599794</c:v>
                </c:pt>
                <c:pt idx="1915">
                  <c:v>292.67004827639818</c:v>
                </c:pt>
                <c:pt idx="1916">
                  <c:v>292.70304344875836</c:v>
                </c:pt>
                <c:pt idx="1917">
                  <c:v>292.73273910388252</c:v>
                </c:pt>
                <c:pt idx="1918">
                  <c:v>292.65946519349427</c:v>
                </c:pt>
                <c:pt idx="1919">
                  <c:v>292.49351867414487</c:v>
                </c:pt>
                <c:pt idx="1920">
                  <c:v>292.64416680673037</c:v>
                </c:pt>
                <c:pt idx="1921">
                  <c:v>292.57975012605732</c:v>
                </c:pt>
                <c:pt idx="1922">
                  <c:v>292.42177511345164</c:v>
                </c:pt>
                <c:pt idx="1923">
                  <c:v>292.27959760210649</c:v>
                </c:pt>
                <c:pt idx="1924">
                  <c:v>292.35163784189587</c:v>
                </c:pt>
                <c:pt idx="1925">
                  <c:v>292.4164740577063</c:v>
                </c:pt>
                <c:pt idx="1926">
                  <c:v>292.37482665193568</c:v>
                </c:pt>
                <c:pt idx="1927">
                  <c:v>292.23734398674213</c:v>
                </c:pt>
                <c:pt idx="1928">
                  <c:v>292.31360958806795</c:v>
                </c:pt>
                <c:pt idx="1929">
                  <c:v>292.28224862926118</c:v>
                </c:pt>
                <c:pt idx="1930">
                  <c:v>292.15402376633511</c:v>
                </c:pt>
                <c:pt idx="1931">
                  <c:v>292.1386213897016</c:v>
                </c:pt>
                <c:pt idx="1932">
                  <c:v>292.12475925073142</c:v>
                </c:pt>
                <c:pt idx="1933">
                  <c:v>292.21228332565829</c:v>
                </c:pt>
                <c:pt idx="1934">
                  <c:v>291.99105499309246</c:v>
                </c:pt>
                <c:pt idx="1935">
                  <c:v>291.89194949378327</c:v>
                </c:pt>
                <c:pt idx="1936">
                  <c:v>292.20275454440497</c:v>
                </c:pt>
                <c:pt idx="1937">
                  <c:v>292.28247908996451</c:v>
                </c:pt>
                <c:pt idx="1938">
                  <c:v>292.15423118096811</c:v>
                </c:pt>
                <c:pt idx="1939">
                  <c:v>292.23880806287133</c:v>
                </c:pt>
                <c:pt idx="1940">
                  <c:v>292.31492725658421</c:v>
                </c:pt>
                <c:pt idx="1941">
                  <c:v>292.28343453092577</c:v>
                </c:pt>
                <c:pt idx="1942">
                  <c:v>292.25509107783319</c:v>
                </c:pt>
                <c:pt idx="1943">
                  <c:v>292.02958197004989</c:v>
                </c:pt>
                <c:pt idx="1944">
                  <c:v>292.12662377304491</c:v>
                </c:pt>
                <c:pt idx="1945">
                  <c:v>292.11396139574043</c:v>
                </c:pt>
                <c:pt idx="1946">
                  <c:v>292.00256525616641</c:v>
                </c:pt>
                <c:pt idx="1947">
                  <c:v>292.00230873054977</c:v>
                </c:pt>
                <c:pt idx="1948">
                  <c:v>292.10207785749481</c:v>
                </c:pt>
                <c:pt idx="1949">
                  <c:v>292.19187007174537</c:v>
                </c:pt>
                <c:pt idx="1950">
                  <c:v>292.07268306457087</c:v>
                </c:pt>
                <c:pt idx="1951">
                  <c:v>291.86541475811379</c:v>
                </c:pt>
                <c:pt idx="1952">
                  <c:v>291.9788732823024</c:v>
                </c:pt>
                <c:pt idx="1953">
                  <c:v>291.98098595407214</c:v>
                </c:pt>
                <c:pt idx="1954">
                  <c:v>291.68288735866491</c:v>
                </c:pt>
                <c:pt idx="1955">
                  <c:v>291.71459862279841</c:v>
                </c:pt>
                <c:pt idx="1956">
                  <c:v>291.84313876051857</c:v>
                </c:pt>
                <c:pt idx="1957">
                  <c:v>291.85882488446669</c:v>
                </c:pt>
                <c:pt idx="1958">
                  <c:v>291.87294239601999</c:v>
                </c:pt>
                <c:pt idx="1959">
                  <c:v>291.78564815641801</c:v>
                </c:pt>
                <c:pt idx="1960">
                  <c:v>291.90708334077624</c:v>
                </c:pt>
                <c:pt idx="1961">
                  <c:v>291.91637500669862</c:v>
                </c:pt>
                <c:pt idx="1962">
                  <c:v>291.82473750602878</c:v>
                </c:pt>
                <c:pt idx="1963">
                  <c:v>291.8422637554259</c:v>
                </c:pt>
                <c:pt idx="1964">
                  <c:v>291.95803737988331</c:v>
                </c:pt>
                <c:pt idx="1965">
                  <c:v>291.96223364189495</c:v>
                </c:pt>
                <c:pt idx="1966">
                  <c:v>291.86601027770547</c:v>
                </c:pt>
                <c:pt idx="1967">
                  <c:v>291.87940924993489</c:v>
                </c:pt>
                <c:pt idx="1968">
                  <c:v>292.09146832494139</c:v>
                </c:pt>
                <c:pt idx="1969">
                  <c:v>291.98232149244728</c:v>
                </c:pt>
                <c:pt idx="1970">
                  <c:v>291.78408934320254</c:v>
                </c:pt>
                <c:pt idx="1971">
                  <c:v>291.90568040888229</c:v>
                </c:pt>
                <c:pt idx="1972">
                  <c:v>292.01511236799411</c:v>
                </c:pt>
                <c:pt idx="1973">
                  <c:v>291.91360113119475</c:v>
                </c:pt>
                <c:pt idx="1974">
                  <c:v>291.92224101807528</c:v>
                </c:pt>
                <c:pt idx="1975">
                  <c:v>291.93001691626773</c:v>
                </c:pt>
                <c:pt idx="1976">
                  <c:v>291.93701522464096</c:v>
                </c:pt>
                <c:pt idx="1977">
                  <c:v>291.84331370217689</c:v>
                </c:pt>
                <c:pt idx="1978">
                  <c:v>291.7589823319592</c:v>
                </c:pt>
                <c:pt idx="1979">
                  <c:v>291.88308409876328</c:v>
                </c:pt>
                <c:pt idx="1980">
                  <c:v>291.99477568888699</c:v>
                </c:pt>
                <c:pt idx="1981">
                  <c:v>291.99529811999827</c:v>
                </c:pt>
                <c:pt idx="1982">
                  <c:v>291.89576830799848</c:v>
                </c:pt>
                <c:pt idx="1983">
                  <c:v>291.9061914771986</c:v>
                </c:pt>
                <c:pt idx="1984">
                  <c:v>292.21557232947873</c:v>
                </c:pt>
                <c:pt idx="1985">
                  <c:v>292.19401509653085</c:v>
                </c:pt>
                <c:pt idx="1986">
                  <c:v>291.97461358687775</c:v>
                </c:pt>
                <c:pt idx="1987">
                  <c:v>291.97715222818999</c:v>
                </c:pt>
                <c:pt idx="1988">
                  <c:v>292.07943700537101</c:v>
                </c:pt>
                <c:pt idx="1989">
                  <c:v>292.07149330483389</c:v>
                </c:pt>
                <c:pt idx="1990">
                  <c:v>292.06434397435049</c:v>
                </c:pt>
                <c:pt idx="1991">
                  <c:v>292.15790957691547</c:v>
                </c:pt>
                <c:pt idx="1992">
                  <c:v>292.24211861922396</c:v>
                </c:pt>
                <c:pt idx="1993">
                  <c:v>292.21790675730153</c:v>
                </c:pt>
                <c:pt idx="1994">
                  <c:v>292.09611608157144</c:v>
                </c:pt>
                <c:pt idx="1995">
                  <c:v>292.18650447341429</c:v>
                </c:pt>
                <c:pt idx="1996">
                  <c:v>292.16785402607286</c:v>
                </c:pt>
                <c:pt idx="1997">
                  <c:v>292.15106862346556</c:v>
                </c:pt>
                <c:pt idx="1998">
                  <c:v>292.03596176111904</c:v>
                </c:pt>
                <c:pt idx="1999">
                  <c:v>292.03236558500714</c:v>
                </c:pt>
                <c:pt idx="2000">
                  <c:v>292.42912902650647</c:v>
                </c:pt>
                <c:pt idx="2001">
                  <c:v>292.38621612385583</c:v>
                </c:pt>
                <c:pt idx="2002">
                  <c:v>292.14759451147023</c:v>
                </c:pt>
                <c:pt idx="2003">
                  <c:v>292.33283506032319</c:v>
                </c:pt>
                <c:pt idx="2004">
                  <c:v>292.39955155429089</c:v>
                </c:pt>
                <c:pt idx="2005">
                  <c:v>292.15959639886182</c:v>
                </c:pt>
                <c:pt idx="2006">
                  <c:v>292.14363675897562</c:v>
                </c:pt>
                <c:pt idx="2007">
                  <c:v>292.12927308307803</c:v>
                </c:pt>
                <c:pt idx="2008">
                  <c:v>292.21634577477028</c:v>
                </c:pt>
                <c:pt idx="2009">
                  <c:v>292.19471119729326</c:v>
                </c:pt>
                <c:pt idx="2010">
                  <c:v>292.07524007756399</c:v>
                </c:pt>
                <c:pt idx="2011">
                  <c:v>292.26771606980759</c:v>
                </c:pt>
                <c:pt idx="2012">
                  <c:v>292.34094446282683</c:v>
                </c:pt>
                <c:pt idx="2013">
                  <c:v>292.30685001654416</c:v>
                </c:pt>
                <c:pt idx="2014">
                  <c:v>292.27616501488973</c:v>
                </c:pt>
                <c:pt idx="2015">
                  <c:v>292.34854851340077</c:v>
                </c:pt>
                <c:pt idx="2016">
                  <c:v>292.51369366206069</c:v>
                </c:pt>
                <c:pt idx="2017">
                  <c:v>292.46232429585461</c:v>
                </c:pt>
                <c:pt idx="2018">
                  <c:v>292.21609186626915</c:v>
                </c:pt>
                <c:pt idx="2019">
                  <c:v>292.39448267964224</c:v>
                </c:pt>
                <c:pt idx="2020">
                  <c:v>292.55503441167798</c:v>
                </c:pt>
                <c:pt idx="2021">
                  <c:v>292.39953097051023</c:v>
                </c:pt>
                <c:pt idx="2022">
                  <c:v>292.45957787345924</c:v>
                </c:pt>
                <c:pt idx="2023">
                  <c:v>292.51362008611335</c:v>
                </c:pt>
                <c:pt idx="2024">
                  <c:v>292.56225807750201</c:v>
                </c:pt>
                <c:pt idx="2025">
                  <c:v>292.50603226975181</c:v>
                </c:pt>
                <c:pt idx="2026">
                  <c:v>292.45542904277664</c:v>
                </c:pt>
                <c:pt idx="2027">
                  <c:v>292.60988613849895</c:v>
                </c:pt>
                <c:pt idx="2028">
                  <c:v>292.74889752464907</c:v>
                </c:pt>
                <c:pt idx="2029">
                  <c:v>292.77400777218418</c:v>
                </c:pt>
                <c:pt idx="2030">
                  <c:v>292.79660699496577</c:v>
                </c:pt>
                <c:pt idx="2031">
                  <c:v>292.91694629546919</c:v>
                </c:pt>
                <c:pt idx="2032">
                  <c:v>293.12525166592229</c:v>
                </c:pt>
                <c:pt idx="2033">
                  <c:v>293.01272649933009</c:v>
                </c:pt>
                <c:pt idx="2034">
                  <c:v>292.81145384939708</c:v>
                </c:pt>
                <c:pt idx="2035">
                  <c:v>292.93030846445737</c:v>
                </c:pt>
                <c:pt idx="2036">
                  <c:v>292.93727761801165</c:v>
                </c:pt>
                <c:pt idx="2037">
                  <c:v>292.74354985621051</c:v>
                </c:pt>
                <c:pt idx="2038">
                  <c:v>292.66919487058948</c:v>
                </c:pt>
                <c:pt idx="2039">
                  <c:v>292.80227538353051</c:v>
                </c:pt>
                <c:pt idx="2040">
                  <c:v>292.62204784517752</c:v>
                </c:pt>
                <c:pt idx="2041">
                  <c:v>292.45984306065981</c:v>
                </c:pt>
                <c:pt idx="2042">
                  <c:v>292.51385875459385</c:v>
                </c:pt>
                <c:pt idx="2043">
                  <c:v>292.66247287913444</c:v>
                </c:pt>
                <c:pt idx="2044">
                  <c:v>292.69622559122104</c:v>
                </c:pt>
                <c:pt idx="2045">
                  <c:v>292.72660303209898</c:v>
                </c:pt>
                <c:pt idx="2046">
                  <c:v>292.75394272888911</c:v>
                </c:pt>
                <c:pt idx="2047">
                  <c:v>292.77854845600024</c:v>
                </c:pt>
                <c:pt idx="2048">
                  <c:v>292.9006936104002</c:v>
                </c:pt>
                <c:pt idx="2049">
                  <c:v>292.81062424936016</c:v>
                </c:pt>
                <c:pt idx="2050">
                  <c:v>292.62956182442417</c:v>
                </c:pt>
                <c:pt idx="2051">
                  <c:v>292.76660564198176</c:v>
                </c:pt>
                <c:pt idx="2052">
                  <c:v>292.68994507778359</c:v>
                </c:pt>
                <c:pt idx="2053">
                  <c:v>292.52095057000525</c:v>
                </c:pt>
                <c:pt idx="2054">
                  <c:v>292.46885551300471</c:v>
                </c:pt>
                <c:pt idx="2055">
                  <c:v>292.52196996170426</c:v>
                </c:pt>
                <c:pt idx="2056">
                  <c:v>292.56977296553384</c:v>
                </c:pt>
                <c:pt idx="2057">
                  <c:v>292.51279566898046</c:v>
                </c:pt>
                <c:pt idx="2058">
                  <c:v>292.46151610208238</c:v>
                </c:pt>
                <c:pt idx="2059">
                  <c:v>292.61536449187412</c:v>
                </c:pt>
                <c:pt idx="2060">
                  <c:v>292.55382804268669</c:v>
                </c:pt>
                <c:pt idx="2061">
                  <c:v>292.39844523841805</c:v>
                </c:pt>
                <c:pt idx="2062">
                  <c:v>292.45860071457628</c:v>
                </c:pt>
                <c:pt idx="2063">
                  <c:v>292.51274064311866</c:v>
                </c:pt>
                <c:pt idx="2064">
                  <c:v>292.66146657880677</c:v>
                </c:pt>
                <c:pt idx="2065">
                  <c:v>292.5953199209261</c:v>
                </c:pt>
                <c:pt idx="2066">
                  <c:v>292.43578792883352</c:v>
                </c:pt>
                <c:pt idx="2067">
                  <c:v>292.59220913595016</c:v>
                </c:pt>
                <c:pt idx="2068">
                  <c:v>292.63298822235515</c:v>
                </c:pt>
                <c:pt idx="2069">
                  <c:v>292.36968940011963</c:v>
                </c:pt>
                <c:pt idx="2070">
                  <c:v>292.33272046010768</c:v>
                </c:pt>
                <c:pt idx="2071">
                  <c:v>292.39944841409692</c:v>
                </c:pt>
                <c:pt idx="2072">
                  <c:v>292.35950357268723</c:v>
                </c:pt>
                <c:pt idx="2073">
                  <c:v>292.22355321541852</c:v>
                </c:pt>
                <c:pt idx="2074">
                  <c:v>292.20119789387667</c:v>
                </c:pt>
                <c:pt idx="2075">
                  <c:v>292.28107810448904</c:v>
                </c:pt>
                <c:pt idx="2076">
                  <c:v>292.25297029404015</c:v>
                </c:pt>
                <c:pt idx="2077">
                  <c:v>292.12767326463614</c:v>
                </c:pt>
                <c:pt idx="2078">
                  <c:v>292.11490593817251</c:v>
                </c:pt>
                <c:pt idx="2079">
                  <c:v>292.20341534435528</c:v>
                </c:pt>
                <c:pt idx="2080">
                  <c:v>292.28307380991976</c:v>
                </c:pt>
                <c:pt idx="2081">
                  <c:v>292.25476642892778</c:v>
                </c:pt>
                <c:pt idx="2082">
                  <c:v>292.02928978603501</c:v>
                </c:pt>
                <c:pt idx="2083">
                  <c:v>292.22636080743149</c:v>
                </c:pt>
                <c:pt idx="2084">
                  <c:v>292.30372472668836</c:v>
                </c:pt>
                <c:pt idx="2085">
                  <c:v>292.07335225401954</c:v>
                </c:pt>
                <c:pt idx="2086">
                  <c:v>292.1660170286176</c:v>
                </c:pt>
                <c:pt idx="2087">
                  <c:v>292.34941532575584</c:v>
                </c:pt>
                <c:pt idx="2088">
                  <c:v>292.31447379318024</c:v>
                </c:pt>
                <c:pt idx="2089">
                  <c:v>292.18302641386225</c:v>
                </c:pt>
                <c:pt idx="2090">
                  <c:v>292.26472377247603</c:v>
                </c:pt>
                <c:pt idx="2091">
                  <c:v>292.43825139522841</c:v>
                </c:pt>
                <c:pt idx="2092">
                  <c:v>292.39442625570558</c:v>
                </c:pt>
                <c:pt idx="2093">
                  <c:v>292.15498363013501</c:v>
                </c:pt>
                <c:pt idx="2094">
                  <c:v>292.23948526712155</c:v>
                </c:pt>
                <c:pt idx="2095">
                  <c:v>292.41553674040938</c:v>
                </c:pt>
                <c:pt idx="2096">
                  <c:v>292.37398306636845</c:v>
                </c:pt>
                <c:pt idx="2097">
                  <c:v>292.33658475973158</c:v>
                </c:pt>
                <c:pt idx="2098">
                  <c:v>292.30292628375844</c:v>
                </c:pt>
                <c:pt idx="2099">
                  <c:v>292.47263365538259</c:v>
                </c:pt>
                <c:pt idx="2100">
                  <c:v>292.52537028984437</c:v>
                </c:pt>
                <c:pt idx="2101">
                  <c:v>292.37283326085998</c:v>
                </c:pt>
                <c:pt idx="2102">
                  <c:v>292.53554993477394</c:v>
                </c:pt>
                <c:pt idx="2103">
                  <c:v>292.68199494129652</c:v>
                </c:pt>
                <c:pt idx="2104">
                  <c:v>292.61379544716686</c:v>
                </c:pt>
                <c:pt idx="2105">
                  <c:v>292.45241590245018</c:v>
                </c:pt>
                <c:pt idx="2106">
                  <c:v>292.60717431220513</c:v>
                </c:pt>
                <c:pt idx="2107">
                  <c:v>292.74645688098462</c:v>
                </c:pt>
                <c:pt idx="2108">
                  <c:v>292.77181119288616</c:v>
                </c:pt>
                <c:pt idx="2109">
                  <c:v>292.89463007359751</c:v>
                </c:pt>
                <c:pt idx="2110">
                  <c:v>293.20516706623778</c:v>
                </c:pt>
                <c:pt idx="2111">
                  <c:v>293.58465035961399</c:v>
                </c:pt>
                <c:pt idx="2112">
                  <c:v>293.92618532365259</c:v>
                </c:pt>
                <c:pt idx="2113">
                  <c:v>294.13356679128736</c:v>
                </c:pt>
                <c:pt idx="2114">
                  <c:v>294.4202101121586</c:v>
                </c:pt>
                <c:pt idx="2115">
                  <c:v>295.07818910094278</c:v>
                </c:pt>
                <c:pt idx="2116">
                  <c:v>295.47037019084848</c:v>
                </c:pt>
                <c:pt idx="2117">
                  <c:v>295.62333317176365</c:v>
                </c:pt>
                <c:pt idx="2118">
                  <c:v>296.06099985458729</c:v>
                </c:pt>
                <c:pt idx="2119">
                  <c:v>296.45489986912855</c:v>
                </c:pt>
                <c:pt idx="2120">
                  <c:v>296.60940988221574</c:v>
                </c:pt>
                <c:pt idx="2121">
                  <c:v>296.84846889399415</c:v>
                </c:pt>
                <c:pt idx="2122">
                  <c:v>297.16362200459474</c:v>
                </c:pt>
                <c:pt idx="2123">
                  <c:v>297.44725980413529</c:v>
                </c:pt>
                <c:pt idx="2124">
                  <c:v>297.40253382372174</c:v>
                </c:pt>
                <c:pt idx="2125">
                  <c:v>297.46228044134961</c:v>
                </c:pt>
                <c:pt idx="2126">
                  <c:v>297.71605239721464</c:v>
                </c:pt>
                <c:pt idx="2127">
                  <c:v>297.94444715749319</c:v>
                </c:pt>
                <c:pt idx="2128">
                  <c:v>298.05000244174386</c:v>
                </c:pt>
                <c:pt idx="2129">
                  <c:v>298.04500219756949</c:v>
                </c:pt>
                <c:pt idx="2130">
                  <c:v>298.14050197781251</c:v>
                </c:pt>
                <c:pt idx="2131">
                  <c:v>298.32645178003128</c:v>
                </c:pt>
                <c:pt idx="2132">
                  <c:v>298.39380660202812</c:v>
                </c:pt>
                <c:pt idx="2133">
                  <c:v>298.25442594182533</c:v>
                </c:pt>
                <c:pt idx="2134">
                  <c:v>298.52898334764285</c:v>
                </c:pt>
                <c:pt idx="2135">
                  <c:v>298.57608501287854</c:v>
                </c:pt>
                <c:pt idx="2136">
                  <c:v>298.51847651159068</c:v>
                </c:pt>
                <c:pt idx="2137">
                  <c:v>298.46662886043163</c:v>
                </c:pt>
                <c:pt idx="2138">
                  <c:v>298.61996597438849</c:v>
                </c:pt>
                <c:pt idx="2139">
                  <c:v>298.75796937694963</c:v>
                </c:pt>
                <c:pt idx="2140">
                  <c:v>298.68217243925471</c:v>
                </c:pt>
                <c:pt idx="2141">
                  <c:v>298.61395519532925</c:v>
                </c:pt>
                <c:pt idx="2142">
                  <c:v>298.75255967579636</c:v>
                </c:pt>
                <c:pt idx="2143">
                  <c:v>298.77730370821672</c:v>
                </c:pt>
                <c:pt idx="2144">
                  <c:v>298.59957333739504</c:v>
                </c:pt>
                <c:pt idx="2145">
                  <c:v>298.43961600365554</c:v>
                </c:pt>
                <c:pt idx="2146">
                  <c:v>298.19565440329001</c:v>
                </c:pt>
                <c:pt idx="2147">
                  <c:v>298.17608896296105</c:v>
                </c:pt>
                <c:pt idx="2148">
                  <c:v>297.85848006666492</c:v>
                </c:pt>
                <c:pt idx="2149">
                  <c:v>297.37263205999847</c:v>
                </c:pt>
                <c:pt idx="2150">
                  <c:v>297.23536885399864</c:v>
                </c:pt>
                <c:pt idx="2151">
                  <c:v>297.01183196859876</c:v>
                </c:pt>
                <c:pt idx="2152">
                  <c:v>296.51064877173889</c:v>
                </c:pt>
                <c:pt idx="2153">
                  <c:v>296.05958389456498</c:v>
                </c:pt>
                <c:pt idx="2154">
                  <c:v>295.85362550510848</c:v>
                </c:pt>
                <c:pt idx="2155">
                  <c:v>295.56826295459763</c:v>
                </c:pt>
                <c:pt idx="2156">
                  <c:v>295.21143665913786</c:v>
                </c:pt>
                <c:pt idx="2157">
                  <c:v>294.89029299322408</c:v>
                </c:pt>
                <c:pt idx="2158">
                  <c:v>294.70126369390169</c:v>
                </c:pt>
                <c:pt idx="2159">
                  <c:v>294.53113732451152</c:v>
                </c:pt>
                <c:pt idx="2160">
                  <c:v>294.27802359206038</c:v>
                </c:pt>
                <c:pt idx="2161">
                  <c:v>294.05022123285431</c:v>
                </c:pt>
                <c:pt idx="2162">
                  <c:v>293.94519910956888</c:v>
                </c:pt>
                <c:pt idx="2163">
                  <c:v>293.95067919861197</c:v>
                </c:pt>
                <c:pt idx="2164">
                  <c:v>293.75561127875079</c:v>
                </c:pt>
                <c:pt idx="2165">
                  <c:v>293.48005015087574</c:v>
                </c:pt>
                <c:pt idx="2166">
                  <c:v>293.53204513578817</c:v>
                </c:pt>
                <c:pt idx="2167">
                  <c:v>293.47884062220936</c:v>
                </c:pt>
                <c:pt idx="2168">
                  <c:v>293.23095655998844</c:v>
                </c:pt>
                <c:pt idx="2169">
                  <c:v>293.1078609039896</c:v>
                </c:pt>
                <c:pt idx="2170">
                  <c:v>293.19707481359063</c:v>
                </c:pt>
                <c:pt idx="2171">
                  <c:v>293.07736733223157</c:v>
                </c:pt>
                <c:pt idx="2172">
                  <c:v>292.96963059900844</c:v>
                </c:pt>
                <c:pt idx="2173">
                  <c:v>292.87266753910757</c:v>
                </c:pt>
                <c:pt idx="2174">
                  <c:v>292.88540078519685</c:v>
                </c:pt>
                <c:pt idx="2175">
                  <c:v>292.79686070667714</c:v>
                </c:pt>
                <c:pt idx="2176">
                  <c:v>292.71717463600942</c:v>
                </c:pt>
                <c:pt idx="2177">
                  <c:v>292.54545717240853</c:v>
                </c:pt>
                <c:pt idx="2178">
                  <c:v>292.69091145516768</c:v>
                </c:pt>
                <c:pt idx="2179">
                  <c:v>292.82182030965089</c:v>
                </c:pt>
                <c:pt idx="2180">
                  <c:v>292.73963827868579</c:v>
                </c:pt>
                <c:pt idx="2181">
                  <c:v>292.66567445081722</c:v>
                </c:pt>
                <c:pt idx="2182">
                  <c:v>292.89910700573552</c:v>
                </c:pt>
                <c:pt idx="2183">
                  <c:v>292.90919630516197</c:v>
                </c:pt>
                <c:pt idx="2184">
                  <c:v>292.71827667464578</c:v>
                </c:pt>
                <c:pt idx="2185">
                  <c:v>292.74644900718124</c:v>
                </c:pt>
                <c:pt idx="2186">
                  <c:v>292.87180410646312</c:v>
                </c:pt>
                <c:pt idx="2187">
                  <c:v>292.8846236958168</c:v>
                </c:pt>
                <c:pt idx="2188">
                  <c:v>292.79616132623511</c:v>
                </c:pt>
                <c:pt idx="2189">
                  <c:v>292.61654519361161</c:v>
                </c:pt>
                <c:pt idx="2190">
                  <c:v>292.95489067425046</c:v>
                </c:pt>
                <c:pt idx="2191">
                  <c:v>292.95940160682545</c:v>
                </c:pt>
                <c:pt idx="2192">
                  <c:v>292.86346144614288</c:v>
                </c:pt>
                <c:pt idx="2193">
                  <c:v>292.87711530152859</c:v>
                </c:pt>
                <c:pt idx="2194">
                  <c:v>292.98940377137569</c:v>
                </c:pt>
                <c:pt idx="2195">
                  <c:v>293.0904633942381</c:v>
                </c:pt>
                <c:pt idx="2196">
                  <c:v>292.9814170548143</c:v>
                </c:pt>
                <c:pt idx="2197">
                  <c:v>292.88327534933285</c:v>
                </c:pt>
                <c:pt idx="2198">
                  <c:v>293.09494781439957</c:v>
                </c:pt>
                <c:pt idx="2199">
                  <c:v>293.18545303295963</c:v>
                </c:pt>
                <c:pt idx="2200">
                  <c:v>292.96690772966372</c:v>
                </c:pt>
                <c:pt idx="2201">
                  <c:v>293.07021695669732</c:v>
                </c:pt>
                <c:pt idx="2202">
                  <c:v>293.16319526102757</c:v>
                </c:pt>
                <c:pt idx="2203">
                  <c:v>293.14687573492483</c:v>
                </c:pt>
                <c:pt idx="2204">
                  <c:v>293.1321881614324</c:v>
                </c:pt>
                <c:pt idx="2205">
                  <c:v>293.1189693452892</c:v>
                </c:pt>
                <c:pt idx="2206">
                  <c:v>293.20707241076025</c:v>
                </c:pt>
                <c:pt idx="2207">
                  <c:v>293.18636516968422</c:v>
                </c:pt>
                <c:pt idx="2208">
                  <c:v>292.96772865271583</c:v>
                </c:pt>
                <c:pt idx="2209">
                  <c:v>292.97095578744427</c:v>
                </c:pt>
                <c:pt idx="2210">
                  <c:v>293.07386020869984</c:v>
                </c:pt>
                <c:pt idx="2211">
                  <c:v>293.0664741878299</c:v>
                </c:pt>
                <c:pt idx="2212">
                  <c:v>293.05982676904694</c:v>
                </c:pt>
                <c:pt idx="2213">
                  <c:v>292.95384409214222</c:v>
                </c:pt>
                <c:pt idx="2214">
                  <c:v>293.15845968292803</c:v>
                </c:pt>
                <c:pt idx="2215">
                  <c:v>293.14261371463522</c:v>
                </c:pt>
                <c:pt idx="2216">
                  <c:v>292.92835234317175</c:v>
                </c:pt>
                <c:pt idx="2217">
                  <c:v>293.03551710885455</c:v>
                </c:pt>
                <c:pt idx="2218">
                  <c:v>293.13196539796905</c:v>
                </c:pt>
                <c:pt idx="2219">
                  <c:v>292.9187688581722</c:v>
                </c:pt>
                <c:pt idx="2220">
                  <c:v>292.92689197235501</c:v>
                </c:pt>
                <c:pt idx="2221">
                  <c:v>292.9342027751195</c:v>
                </c:pt>
                <c:pt idx="2222">
                  <c:v>293.04078249760755</c:v>
                </c:pt>
                <c:pt idx="2223">
                  <c:v>293.03670424784684</c:v>
                </c:pt>
                <c:pt idx="2224">
                  <c:v>292.83303382306218</c:v>
                </c:pt>
                <c:pt idx="2225">
                  <c:v>292.84973044075599</c:v>
                </c:pt>
                <c:pt idx="2226">
                  <c:v>292.86475739668043</c:v>
                </c:pt>
                <c:pt idx="2227">
                  <c:v>292.87828165701239</c:v>
                </c:pt>
                <c:pt idx="2228">
                  <c:v>292.69045349131119</c:v>
                </c:pt>
                <c:pt idx="2229">
                  <c:v>292.62140814218009</c:v>
                </c:pt>
                <c:pt idx="2230">
                  <c:v>292.65926732796208</c:v>
                </c:pt>
                <c:pt idx="2231">
                  <c:v>292.69334059516592</c:v>
                </c:pt>
                <c:pt idx="2232">
                  <c:v>292.42400653564931</c:v>
                </c:pt>
                <c:pt idx="2233">
                  <c:v>292.48160588208441</c:v>
                </c:pt>
                <c:pt idx="2234">
                  <c:v>292.733445293876</c:v>
                </c:pt>
                <c:pt idx="2235">
                  <c:v>292.56010076448842</c:v>
                </c:pt>
                <c:pt idx="2236">
                  <c:v>292.50409068803958</c:v>
                </c:pt>
                <c:pt idx="2237">
                  <c:v>292.55368161923565</c:v>
                </c:pt>
                <c:pt idx="2238">
                  <c:v>292.69831345731205</c:v>
                </c:pt>
                <c:pt idx="2239">
                  <c:v>292.62848211158087</c:v>
                </c:pt>
                <c:pt idx="2240">
                  <c:v>292.56563390042277</c:v>
                </c:pt>
                <c:pt idx="2241">
                  <c:v>292.60907051038049</c:v>
                </c:pt>
                <c:pt idx="2242">
                  <c:v>292.74816345934244</c:v>
                </c:pt>
                <c:pt idx="2243">
                  <c:v>292.77334711340819</c:v>
                </c:pt>
                <c:pt idx="2244">
                  <c:v>292.69601240206737</c:v>
                </c:pt>
                <c:pt idx="2245">
                  <c:v>292.72641116186065</c:v>
                </c:pt>
                <c:pt idx="2246">
                  <c:v>292.85377004567459</c:v>
                </c:pt>
                <c:pt idx="2247">
                  <c:v>292.76839304110712</c:v>
                </c:pt>
                <c:pt idx="2248">
                  <c:v>292.59155373699645</c:v>
                </c:pt>
                <c:pt idx="2249">
                  <c:v>292.7323983632968</c:v>
                </c:pt>
                <c:pt idx="2250">
                  <c:v>292.85915852696712</c:v>
                </c:pt>
                <c:pt idx="2251">
                  <c:v>292.67324267427045</c:v>
                </c:pt>
                <c:pt idx="2252">
                  <c:v>292.70591840684341</c:v>
                </c:pt>
                <c:pt idx="2253">
                  <c:v>292.83532656615904</c:v>
                </c:pt>
                <c:pt idx="2254">
                  <c:v>292.95179390954314</c:v>
                </c:pt>
                <c:pt idx="2255">
                  <c:v>292.95661451858882</c:v>
                </c:pt>
                <c:pt idx="2256">
                  <c:v>292.86095306672996</c:v>
                </c:pt>
                <c:pt idx="2257">
                  <c:v>292.97485776005698</c:v>
                </c:pt>
                <c:pt idx="2258">
                  <c:v>292.97737198405127</c:v>
                </c:pt>
                <c:pt idx="2259">
                  <c:v>292.87963478564615</c:v>
                </c:pt>
                <c:pt idx="2260">
                  <c:v>292.79167130708151</c:v>
                </c:pt>
                <c:pt idx="2261">
                  <c:v>292.71250417637339</c:v>
                </c:pt>
                <c:pt idx="2262">
                  <c:v>292.94125375873608</c:v>
                </c:pt>
                <c:pt idx="2263">
                  <c:v>292.9471283828625</c:v>
                </c:pt>
                <c:pt idx="2264">
                  <c:v>292.65241554457629</c:v>
                </c:pt>
                <c:pt idx="2265">
                  <c:v>292.78717399011862</c:v>
                </c:pt>
                <c:pt idx="2266">
                  <c:v>292.90845659110676</c:v>
                </c:pt>
                <c:pt idx="2267">
                  <c:v>292.71761093199609</c:v>
                </c:pt>
                <c:pt idx="2268">
                  <c:v>292.74584983879652</c:v>
                </c:pt>
                <c:pt idx="2269">
                  <c:v>292.97126485491685</c:v>
                </c:pt>
                <c:pt idx="2270">
                  <c:v>293.07413836942516</c:v>
                </c:pt>
                <c:pt idx="2271">
                  <c:v>293.06672453248268</c:v>
                </c:pt>
                <c:pt idx="2272">
                  <c:v>292.9600520792344</c:v>
                </c:pt>
                <c:pt idx="2273">
                  <c:v>293.06404687131095</c:v>
                </c:pt>
                <c:pt idx="2274">
                  <c:v>293.15764218417985</c:v>
                </c:pt>
                <c:pt idx="2275">
                  <c:v>293.14187796576186</c:v>
                </c:pt>
                <c:pt idx="2276">
                  <c:v>293.22769016918568</c:v>
                </c:pt>
                <c:pt idx="2277">
                  <c:v>293.2049211522671</c:v>
                </c:pt>
                <c:pt idx="2278">
                  <c:v>293.38442903704038</c:v>
                </c:pt>
                <c:pt idx="2279">
                  <c:v>293.24598613333632</c:v>
                </c:pt>
                <c:pt idx="2280">
                  <c:v>293.02138752000269</c:v>
                </c:pt>
                <c:pt idx="2281">
                  <c:v>293.11924876800242</c:v>
                </c:pt>
                <c:pt idx="2282">
                  <c:v>293.20732389120218</c:v>
                </c:pt>
                <c:pt idx="2283">
                  <c:v>292.98659150208198</c:v>
                </c:pt>
                <c:pt idx="2284">
                  <c:v>292.98793235187378</c:v>
                </c:pt>
                <c:pt idx="2285">
                  <c:v>293.28913911668644</c:v>
                </c:pt>
                <c:pt idx="2286">
                  <c:v>293.3602252050178</c:v>
                </c:pt>
                <c:pt idx="2287">
                  <c:v>293.32420268451602</c:v>
                </c:pt>
                <c:pt idx="2288">
                  <c:v>293.29178241606445</c:v>
                </c:pt>
                <c:pt idx="2289">
                  <c:v>293.46260417445802</c:v>
                </c:pt>
                <c:pt idx="2290">
                  <c:v>293.51634375701218</c:v>
                </c:pt>
                <c:pt idx="2291">
                  <c:v>293.46470938131097</c:v>
                </c:pt>
                <c:pt idx="2292">
                  <c:v>293.51823844317988</c:v>
                </c:pt>
                <c:pt idx="2293">
                  <c:v>293.56641459886185</c:v>
                </c:pt>
                <c:pt idx="2294">
                  <c:v>293.70977313897566</c:v>
                </c:pt>
                <c:pt idx="2295">
                  <c:v>293.63879582507809</c:v>
                </c:pt>
                <c:pt idx="2296">
                  <c:v>293.57491624257028</c:v>
                </c:pt>
                <c:pt idx="2297">
                  <c:v>293.81742461831328</c:v>
                </c:pt>
                <c:pt idx="2298">
                  <c:v>294.13568215648195</c:v>
                </c:pt>
                <c:pt idx="2299">
                  <c:v>294.32211394083379</c:v>
                </c:pt>
                <c:pt idx="2300">
                  <c:v>294.68990254675043</c:v>
                </c:pt>
                <c:pt idx="2301">
                  <c:v>295.02091229207542</c:v>
                </c:pt>
                <c:pt idx="2302">
                  <c:v>295.31882106286793</c:v>
                </c:pt>
                <c:pt idx="2303">
                  <c:v>295.38693895658116</c:v>
                </c:pt>
                <c:pt idx="2304">
                  <c:v>295.54824506092302</c:v>
                </c:pt>
                <c:pt idx="2305">
                  <c:v>295.99342055483072</c:v>
                </c:pt>
                <c:pt idx="2306">
                  <c:v>296.19407849934765</c:v>
                </c:pt>
                <c:pt idx="2307">
                  <c:v>296.37467064941291</c:v>
                </c:pt>
                <c:pt idx="2308">
                  <c:v>296.53720358447163</c:v>
                </c:pt>
                <c:pt idx="2309">
                  <c:v>296.78348322602443</c:v>
                </c:pt>
                <c:pt idx="2310">
                  <c:v>297.00513490342195</c:v>
                </c:pt>
                <c:pt idx="2311">
                  <c:v>297.10462141307977</c:v>
                </c:pt>
                <c:pt idx="2312">
                  <c:v>297.19415927177181</c:v>
                </c:pt>
                <c:pt idx="2313">
                  <c:v>297.57474334459465</c:v>
                </c:pt>
                <c:pt idx="2314">
                  <c:v>297.6172690101352</c:v>
                </c:pt>
                <c:pt idx="2315">
                  <c:v>297.55554210912169</c:v>
                </c:pt>
                <c:pt idx="2316">
                  <c:v>297.69998789820949</c:v>
                </c:pt>
                <c:pt idx="2317">
                  <c:v>297.92998910838855</c:v>
                </c:pt>
                <c:pt idx="2318">
                  <c:v>297.93699019754973</c:v>
                </c:pt>
                <c:pt idx="2319">
                  <c:v>297.94329117779478</c:v>
                </c:pt>
                <c:pt idx="2320">
                  <c:v>298.0489620600153</c:v>
                </c:pt>
                <c:pt idx="2321">
                  <c:v>298.2440658540138</c:v>
                </c:pt>
                <c:pt idx="2322">
                  <c:v>298.31965926861238</c:v>
                </c:pt>
                <c:pt idx="2323">
                  <c:v>298.18769334175113</c:v>
                </c:pt>
                <c:pt idx="2324">
                  <c:v>298.268924007576</c:v>
                </c:pt>
                <c:pt idx="2325">
                  <c:v>298.24203160681844</c:v>
                </c:pt>
                <c:pt idx="2326">
                  <c:v>298.31782844613656</c:v>
                </c:pt>
                <c:pt idx="2327">
                  <c:v>298.38604560152288</c:v>
                </c:pt>
                <c:pt idx="2328">
                  <c:v>298.24744104137056</c:v>
                </c:pt>
                <c:pt idx="2329">
                  <c:v>298.52269693723355</c:v>
                </c:pt>
                <c:pt idx="2330">
                  <c:v>298.57042724351015</c:v>
                </c:pt>
                <c:pt idx="2331">
                  <c:v>298.41338451915914</c:v>
                </c:pt>
                <c:pt idx="2332">
                  <c:v>298.57204606724321</c:v>
                </c:pt>
                <c:pt idx="2333">
                  <c:v>298.71484146051887</c:v>
                </c:pt>
                <c:pt idx="2334">
                  <c:v>298.64335731446698</c:v>
                </c:pt>
                <c:pt idx="2335">
                  <c:v>298.57902158302028</c:v>
                </c:pt>
                <c:pt idx="2336">
                  <c:v>298.52111942471828</c:v>
                </c:pt>
                <c:pt idx="2337">
                  <c:v>298.66900748224646</c:v>
                </c:pt>
                <c:pt idx="2338">
                  <c:v>298.70210673402181</c:v>
                </c:pt>
                <c:pt idx="2339">
                  <c:v>298.5318960606196</c:v>
                </c:pt>
                <c:pt idx="2340">
                  <c:v>298.57870645455762</c:v>
                </c:pt>
                <c:pt idx="2341">
                  <c:v>298.72083580910186</c:v>
                </c:pt>
                <c:pt idx="2342">
                  <c:v>298.74875222819168</c:v>
                </c:pt>
                <c:pt idx="2343">
                  <c:v>298.6738770053725</c:v>
                </c:pt>
                <c:pt idx="2344">
                  <c:v>298.60648930483529</c:v>
                </c:pt>
                <c:pt idx="2345">
                  <c:v>298.84584037435178</c:v>
                </c:pt>
                <c:pt idx="2346">
                  <c:v>298.8612563369166</c:v>
                </c:pt>
                <c:pt idx="2347">
                  <c:v>298.67513070322491</c:v>
                </c:pt>
                <c:pt idx="2348">
                  <c:v>298.80761763290241</c:v>
                </c:pt>
                <c:pt idx="2349">
                  <c:v>298.92685586961215</c:v>
                </c:pt>
                <c:pt idx="2350">
                  <c:v>298.83417028265097</c:v>
                </c:pt>
                <c:pt idx="2351">
                  <c:v>298.75075325438587</c:v>
                </c:pt>
                <c:pt idx="2352">
                  <c:v>298.87567792894731</c:v>
                </c:pt>
                <c:pt idx="2353">
                  <c:v>298.98811013605257</c:v>
                </c:pt>
                <c:pt idx="2354">
                  <c:v>298.88929912244731</c:v>
                </c:pt>
                <c:pt idx="2355">
                  <c:v>298.80036921020258</c:v>
                </c:pt>
                <c:pt idx="2356">
                  <c:v>298.82033228918232</c:v>
                </c:pt>
                <c:pt idx="2357">
                  <c:v>298.93829906026411</c:v>
                </c:pt>
                <c:pt idx="2358">
                  <c:v>298.94446915423771</c:v>
                </c:pt>
                <c:pt idx="2359">
                  <c:v>298.95002223881392</c:v>
                </c:pt>
                <c:pt idx="2360">
                  <c:v>298.95502001493253</c:v>
                </c:pt>
                <c:pt idx="2361">
                  <c:v>299.05951801343929</c:v>
                </c:pt>
                <c:pt idx="2362">
                  <c:v>299.05356621209535</c:v>
                </c:pt>
                <c:pt idx="2363">
                  <c:v>298.8482095908858</c:v>
                </c:pt>
                <c:pt idx="2364">
                  <c:v>299.06338863179724</c:v>
                </c:pt>
                <c:pt idx="2365">
                  <c:v>299.0570497686175</c:v>
                </c:pt>
                <c:pt idx="2366">
                  <c:v>298.95134479175579</c:v>
                </c:pt>
                <c:pt idx="2367">
                  <c:v>298.85621031258023</c:v>
                </c:pt>
                <c:pt idx="2368">
                  <c:v>298.87058928132217</c:v>
                </c:pt>
                <c:pt idx="2369">
                  <c:v>298.98353035318996</c:v>
                </c:pt>
                <c:pt idx="2370">
                  <c:v>298.88517731787101</c:v>
                </c:pt>
                <c:pt idx="2371">
                  <c:v>298.79665958608393</c:v>
                </c:pt>
                <c:pt idx="2372">
                  <c:v>298.81699362747554</c:v>
                </c:pt>
                <c:pt idx="2373">
                  <c:v>298.93529426472799</c:v>
                </c:pt>
                <c:pt idx="2374">
                  <c:v>298.84176483825519</c:v>
                </c:pt>
                <c:pt idx="2375">
                  <c:v>298.75758835442969</c:v>
                </c:pt>
                <c:pt idx="2376">
                  <c:v>298.68182951898672</c:v>
                </c:pt>
                <c:pt idx="2377">
                  <c:v>298.81364656708803</c:v>
                </c:pt>
                <c:pt idx="2378">
                  <c:v>298.63228191037922</c:v>
                </c:pt>
                <c:pt idx="2379">
                  <c:v>298.5690537193413</c:v>
                </c:pt>
                <c:pt idx="2380">
                  <c:v>298.91214834740714</c:v>
                </c:pt>
                <c:pt idx="2381">
                  <c:v>298.92093351266641</c:v>
                </c:pt>
                <c:pt idx="2382">
                  <c:v>298.72884016139977</c:v>
                </c:pt>
                <c:pt idx="2383">
                  <c:v>298.65595614525984</c:v>
                </c:pt>
                <c:pt idx="2384">
                  <c:v>298.69036053073381</c:v>
                </c:pt>
                <c:pt idx="2385">
                  <c:v>298.82132447766043</c:v>
                </c:pt>
                <c:pt idx="2386">
                  <c:v>298.73919202989441</c:v>
                </c:pt>
                <c:pt idx="2387">
                  <c:v>298.66527282690498</c:v>
                </c:pt>
                <c:pt idx="2388">
                  <c:v>298.79874554421451</c:v>
                </c:pt>
                <c:pt idx="2389">
                  <c:v>298.81887098979303</c:v>
                </c:pt>
                <c:pt idx="2390">
                  <c:v>298.83698389081371</c:v>
                </c:pt>
                <c:pt idx="2391">
                  <c:v>298.85328550173233</c:v>
                </c:pt>
                <c:pt idx="2392">
                  <c:v>298.86795695155911</c:v>
                </c:pt>
                <c:pt idx="2393">
                  <c:v>299.08116125640322</c:v>
                </c:pt>
                <c:pt idx="2394">
                  <c:v>298.9730451307629</c:v>
                </c:pt>
                <c:pt idx="2395">
                  <c:v>298.77574061768661</c:v>
                </c:pt>
                <c:pt idx="2396">
                  <c:v>298.99816655591798</c:v>
                </c:pt>
                <c:pt idx="2397">
                  <c:v>299.09834990032618</c:v>
                </c:pt>
                <c:pt idx="2398">
                  <c:v>298.98851491029359</c:v>
                </c:pt>
                <c:pt idx="2399">
                  <c:v>299.08966341926424</c:v>
                </c:pt>
                <c:pt idx="2400">
                  <c:v>299.18069707733781</c:v>
                </c:pt>
                <c:pt idx="2401">
                  <c:v>299.26262736960405</c:v>
                </c:pt>
                <c:pt idx="2402">
                  <c:v>299.23636463264364</c:v>
                </c:pt>
                <c:pt idx="2403">
                  <c:v>299.1127281693793</c:v>
                </c:pt>
                <c:pt idx="2404">
                  <c:v>299.10145535244135</c:v>
                </c:pt>
                <c:pt idx="2405">
                  <c:v>298.99130981719725</c:v>
                </c:pt>
                <c:pt idx="2406">
                  <c:v>298.69217883547753</c:v>
                </c:pt>
                <c:pt idx="2407">
                  <c:v>298.42296095192984</c:v>
                </c:pt>
                <c:pt idx="2408">
                  <c:v>298.28066485673685</c:v>
                </c:pt>
                <c:pt idx="2409">
                  <c:v>298.0525983710632</c:v>
                </c:pt>
                <c:pt idx="2410">
                  <c:v>297.64733853395688</c:v>
                </c:pt>
                <c:pt idx="2411">
                  <c:v>297.28260468056118</c:v>
                </c:pt>
                <c:pt idx="2412">
                  <c:v>297.15434421250507</c:v>
                </c:pt>
                <c:pt idx="2413">
                  <c:v>296.83890979125454</c:v>
                </c:pt>
                <c:pt idx="2414">
                  <c:v>296.25501881212909</c:v>
                </c:pt>
                <c:pt idx="2415">
                  <c:v>295.92951693091618</c:v>
                </c:pt>
                <c:pt idx="2416">
                  <c:v>295.63656523782458</c:v>
                </c:pt>
                <c:pt idx="2417">
                  <c:v>295.2729087140421</c:v>
                </c:pt>
                <c:pt idx="2418">
                  <c:v>294.84561784263792</c:v>
                </c:pt>
                <c:pt idx="2419">
                  <c:v>294.46105605837414</c:v>
                </c:pt>
                <c:pt idx="2420">
                  <c:v>294.2149504525367</c:v>
                </c:pt>
                <c:pt idx="2421">
                  <c:v>294.09345540728305</c:v>
                </c:pt>
                <c:pt idx="2422">
                  <c:v>293.78410986655479</c:v>
                </c:pt>
                <c:pt idx="2423">
                  <c:v>293.50569887989934</c:v>
                </c:pt>
                <c:pt idx="2424">
                  <c:v>293.45512899190942</c:v>
                </c:pt>
                <c:pt idx="2425">
                  <c:v>293.20961609271853</c:v>
                </c:pt>
                <c:pt idx="2426">
                  <c:v>292.78865448344669</c:v>
                </c:pt>
                <c:pt idx="2427">
                  <c:v>292.50978903510202</c:v>
                </c:pt>
                <c:pt idx="2428">
                  <c:v>292.55881013159183</c:v>
                </c:pt>
                <c:pt idx="2429">
                  <c:v>292.30292911843264</c:v>
                </c:pt>
                <c:pt idx="2430">
                  <c:v>291.97263620658936</c:v>
                </c:pt>
                <c:pt idx="2431">
                  <c:v>291.77537258593043</c:v>
                </c:pt>
                <c:pt idx="2432">
                  <c:v>291.69783532733743</c:v>
                </c:pt>
                <c:pt idx="2433">
                  <c:v>291.62805179460372</c:v>
                </c:pt>
                <c:pt idx="2434">
                  <c:v>291.46524661514337</c:v>
                </c:pt>
                <c:pt idx="2435">
                  <c:v>291.31872195362905</c:v>
                </c:pt>
                <c:pt idx="2436">
                  <c:v>291.38684975826612</c:v>
                </c:pt>
                <c:pt idx="2437">
                  <c:v>291.34816478243954</c:v>
                </c:pt>
                <c:pt idx="2438">
                  <c:v>291.21334830419562</c:v>
                </c:pt>
                <c:pt idx="2439">
                  <c:v>291.19201347377611</c:v>
                </c:pt>
                <c:pt idx="2440">
                  <c:v>291.27281212639849</c:v>
                </c:pt>
                <c:pt idx="2441">
                  <c:v>291.24553091375867</c:v>
                </c:pt>
                <c:pt idx="2442">
                  <c:v>291.0209778223828</c:v>
                </c:pt>
                <c:pt idx="2443">
                  <c:v>291.01888004014455</c:v>
                </c:pt>
                <c:pt idx="2444">
                  <c:v>291.3169920361301</c:v>
                </c:pt>
                <c:pt idx="2445">
                  <c:v>291.18529283251712</c:v>
                </c:pt>
                <c:pt idx="2446">
                  <c:v>291.06676354926543</c:v>
                </c:pt>
                <c:pt idx="2447">
                  <c:v>291.06008719433891</c:v>
                </c:pt>
                <c:pt idx="2448">
                  <c:v>291.15407847490502</c:v>
                </c:pt>
                <c:pt idx="2449">
                  <c:v>291.03867062741455</c:v>
                </c:pt>
                <c:pt idx="2450">
                  <c:v>291.0348035646731</c:v>
                </c:pt>
                <c:pt idx="2451">
                  <c:v>290.93132320820581</c:v>
                </c:pt>
                <c:pt idx="2452">
                  <c:v>291.03819088738521</c:v>
                </c:pt>
                <c:pt idx="2453">
                  <c:v>291.0343717986467</c:v>
                </c:pt>
                <c:pt idx="2454">
                  <c:v>290.83093461878201</c:v>
                </c:pt>
                <c:pt idx="2455">
                  <c:v>290.94784115690379</c:v>
                </c:pt>
                <c:pt idx="2456">
                  <c:v>290.95305704121347</c:v>
                </c:pt>
                <c:pt idx="2457">
                  <c:v>290.95775133709213</c:v>
                </c:pt>
                <c:pt idx="2458">
                  <c:v>290.76197620338291</c:v>
                </c:pt>
                <c:pt idx="2459">
                  <c:v>290.68577858304462</c:v>
                </c:pt>
                <c:pt idx="2460">
                  <c:v>290.81720072474013</c:v>
                </c:pt>
                <c:pt idx="2461">
                  <c:v>290.73548065226612</c:v>
                </c:pt>
                <c:pt idx="2462">
                  <c:v>290.46193258703954</c:v>
                </c:pt>
                <c:pt idx="2463">
                  <c:v>290.61573932833556</c:v>
                </c:pt>
                <c:pt idx="2464">
                  <c:v>290.75416539550201</c:v>
                </c:pt>
                <c:pt idx="2465">
                  <c:v>290.67874885595182</c:v>
                </c:pt>
                <c:pt idx="2466">
                  <c:v>290.81087397035662</c:v>
                </c:pt>
                <c:pt idx="2467">
                  <c:v>290.82978657332097</c:v>
                </c:pt>
                <c:pt idx="2468">
                  <c:v>290.94680791598887</c:v>
                </c:pt>
                <c:pt idx="2469">
                  <c:v>290.95212712439002</c:v>
                </c:pt>
                <c:pt idx="2470">
                  <c:v>290.75691441195102</c:v>
                </c:pt>
                <c:pt idx="2471">
                  <c:v>290.78122297075595</c:v>
                </c:pt>
                <c:pt idx="2472">
                  <c:v>290.90310067368034</c:v>
                </c:pt>
                <c:pt idx="2473">
                  <c:v>290.7127906063123</c:v>
                </c:pt>
                <c:pt idx="2474">
                  <c:v>290.64151154568106</c:v>
                </c:pt>
                <c:pt idx="2475">
                  <c:v>290.77736039111295</c:v>
                </c:pt>
                <c:pt idx="2476">
                  <c:v>290.89962435200164</c:v>
                </c:pt>
                <c:pt idx="2477">
                  <c:v>290.9096619168015</c:v>
                </c:pt>
                <c:pt idx="2478">
                  <c:v>290.81869572512136</c:v>
                </c:pt>
                <c:pt idx="2479">
                  <c:v>290.93682615260923</c:v>
                </c:pt>
                <c:pt idx="2480">
                  <c:v>291.04314353734833</c:v>
                </c:pt>
                <c:pt idx="2481">
                  <c:v>290.93882918361351</c:v>
                </c:pt>
                <c:pt idx="2482">
                  <c:v>290.94494626525221</c:v>
                </c:pt>
                <c:pt idx="2483">
                  <c:v>291.050451638727</c:v>
                </c:pt>
                <c:pt idx="2484">
                  <c:v>291.14540647485427</c:v>
                </c:pt>
                <c:pt idx="2485">
                  <c:v>291.23086582736886</c:v>
                </c:pt>
                <c:pt idx="2486">
                  <c:v>291.20777924463198</c:v>
                </c:pt>
                <c:pt idx="2487">
                  <c:v>291.28700132016877</c:v>
                </c:pt>
                <c:pt idx="2488">
                  <c:v>291.35830118815187</c:v>
                </c:pt>
                <c:pt idx="2489">
                  <c:v>291.3224710693367</c:v>
                </c:pt>
                <c:pt idx="2490">
                  <c:v>291.29022396240305</c:v>
                </c:pt>
                <c:pt idx="2491">
                  <c:v>291.36120156616272</c:v>
                </c:pt>
                <c:pt idx="2492">
                  <c:v>291.52508140954649</c:v>
                </c:pt>
                <c:pt idx="2493">
                  <c:v>291.27257326859183</c:v>
                </c:pt>
                <c:pt idx="2494">
                  <c:v>291.24531594173266</c:v>
                </c:pt>
                <c:pt idx="2495">
                  <c:v>291.32078434755937</c:v>
                </c:pt>
                <c:pt idx="2496">
                  <c:v>291.28870591280344</c:v>
                </c:pt>
                <c:pt idx="2497">
                  <c:v>291.2598353215231</c:v>
                </c:pt>
                <c:pt idx="2498">
                  <c:v>291.23385178937082</c:v>
                </c:pt>
                <c:pt idx="2499">
                  <c:v>291.21046661043374</c:v>
                </c:pt>
                <c:pt idx="2500">
                  <c:v>291.28941994939038</c:v>
                </c:pt>
                <c:pt idx="2501">
                  <c:v>291.16047795445132</c:v>
                </c:pt>
                <c:pt idx="2502">
                  <c:v>290.84443015900621</c:v>
                </c:pt>
                <c:pt idx="2503">
                  <c:v>290.95998714310559</c:v>
                </c:pt>
                <c:pt idx="2504">
                  <c:v>290.96398842879506</c:v>
                </c:pt>
                <c:pt idx="2505">
                  <c:v>290.76758958591552</c:v>
                </c:pt>
                <c:pt idx="2506">
                  <c:v>290.69083062732398</c:v>
                </c:pt>
                <c:pt idx="2507">
                  <c:v>290.72174756459162</c:v>
                </c:pt>
                <c:pt idx="2508">
                  <c:v>290.84957280813245</c:v>
                </c:pt>
                <c:pt idx="2509">
                  <c:v>290.76461552731922</c:v>
                </c:pt>
                <c:pt idx="2510">
                  <c:v>290.48815397458731</c:v>
                </c:pt>
                <c:pt idx="2511">
                  <c:v>290.63933857712857</c:v>
                </c:pt>
                <c:pt idx="2512">
                  <c:v>290.67540471941572</c:v>
                </c:pt>
                <c:pt idx="2513">
                  <c:v>290.50786424747412</c:v>
                </c:pt>
                <c:pt idx="2514">
                  <c:v>290.45707782272672</c:v>
                </c:pt>
                <c:pt idx="2515">
                  <c:v>290.41137004045407</c:v>
                </c:pt>
                <c:pt idx="2516">
                  <c:v>290.47023303640867</c:v>
                </c:pt>
                <c:pt idx="2517">
                  <c:v>290.42320973276782</c:v>
                </c:pt>
                <c:pt idx="2518">
                  <c:v>290.18088875949104</c:v>
                </c:pt>
                <c:pt idx="2519">
                  <c:v>290.36279988354192</c:v>
                </c:pt>
                <c:pt idx="2520">
                  <c:v>290.42651989518777</c:v>
                </c:pt>
                <c:pt idx="2521">
                  <c:v>290.28386790566896</c:v>
                </c:pt>
                <c:pt idx="2522">
                  <c:v>290.25548111510204</c:v>
                </c:pt>
                <c:pt idx="2523">
                  <c:v>290.32993300359186</c:v>
                </c:pt>
                <c:pt idx="2524">
                  <c:v>290.29693970323268</c:v>
                </c:pt>
                <c:pt idx="2525">
                  <c:v>290.16724573290941</c:v>
                </c:pt>
                <c:pt idx="2526">
                  <c:v>289.95052115961846</c:v>
                </c:pt>
                <c:pt idx="2527">
                  <c:v>290.05546904365667</c:v>
                </c:pt>
                <c:pt idx="2528">
                  <c:v>290.04992213929103</c:v>
                </c:pt>
                <c:pt idx="2529">
                  <c:v>289.94492992536192</c:v>
                </c:pt>
                <c:pt idx="2530">
                  <c:v>289.95043693282571</c:v>
                </c:pt>
                <c:pt idx="2531">
                  <c:v>289.95539323954313</c:v>
                </c:pt>
                <c:pt idx="2532">
                  <c:v>289.95985391558884</c:v>
                </c:pt>
                <c:pt idx="2533">
                  <c:v>289.76386852402999</c:v>
                </c:pt>
                <c:pt idx="2534">
                  <c:v>289.58748167162702</c:v>
                </c:pt>
                <c:pt idx="2535">
                  <c:v>289.62873350446432</c:v>
                </c:pt>
                <c:pt idx="2536">
                  <c:v>289.56586015401786</c:v>
                </c:pt>
                <c:pt idx="2537">
                  <c:v>289.20927413861608</c:v>
                </c:pt>
                <c:pt idx="2538">
                  <c:v>289.18834672475447</c:v>
                </c:pt>
                <c:pt idx="2539">
                  <c:v>289.26951205227903</c:v>
                </c:pt>
                <c:pt idx="2540">
                  <c:v>289.2425608470511</c:v>
                </c:pt>
                <c:pt idx="2541">
                  <c:v>289.11830476234599</c:v>
                </c:pt>
                <c:pt idx="2542">
                  <c:v>289.00647428611143</c:v>
                </c:pt>
                <c:pt idx="2543">
                  <c:v>289.00582685750027</c:v>
                </c:pt>
                <c:pt idx="2544">
                  <c:v>288.90524417175027</c:v>
                </c:pt>
                <c:pt idx="2545">
                  <c:v>288.81471975457526</c:v>
                </c:pt>
                <c:pt idx="2546">
                  <c:v>288.93324777911772</c:v>
                </c:pt>
                <c:pt idx="2547">
                  <c:v>289.139923001206</c:v>
                </c:pt>
                <c:pt idx="2548">
                  <c:v>289.42593070108541</c:v>
                </c:pt>
                <c:pt idx="2549">
                  <c:v>289.68333763097684</c:v>
                </c:pt>
                <c:pt idx="2550">
                  <c:v>290.11500386787912</c:v>
                </c:pt>
                <c:pt idx="2551">
                  <c:v>290.70350348109122</c:v>
                </c:pt>
                <c:pt idx="2552">
                  <c:v>291.1331531329821</c:v>
                </c:pt>
                <c:pt idx="2553">
                  <c:v>291.31983781968393</c:v>
                </c:pt>
                <c:pt idx="2554">
                  <c:v>291.78785403771559</c:v>
                </c:pt>
                <c:pt idx="2555">
                  <c:v>292.20906863394407</c:v>
                </c:pt>
                <c:pt idx="2556">
                  <c:v>292.48816177054965</c:v>
                </c:pt>
                <c:pt idx="2557">
                  <c:v>292.63934559349468</c:v>
                </c:pt>
                <c:pt idx="2558">
                  <c:v>292.97541103414522</c:v>
                </c:pt>
                <c:pt idx="2559">
                  <c:v>293.27786993073073</c:v>
                </c:pt>
                <c:pt idx="2560">
                  <c:v>293.55008293765769</c:v>
                </c:pt>
                <c:pt idx="2561">
                  <c:v>293.69507464389193</c:v>
                </c:pt>
                <c:pt idx="2562">
                  <c:v>293.92556717950276</c:v>
                </c:pt>
                <c:pt idx="2563">
                  <c:v>294.23301046155251</c:v>
                </c:pt>
                <c:pt idx="2564">
                  <c:v>294.60970941539728</c:v>
                </c:pt>
                <c:pt idx="2565">
                  <c:v>294.7487384738576</c:v>
                </c:pt>
                <c:pt idx="2566">
                  <c:v>294.67386462647181</c:v>
                </c:pt>
                <c:pt idx="2567">
                  <c:v>295.00647816382462</c:v>
                </c:pt>
                <c:pt idx="2568">
                  <c:v>295.00583034744216</c:v>
                </c:pt>
                <c:pt idx="2569">
                  <c:v>294.90524731269795</c:v>
                </c:pt>
                <c:pt idx="2570">
                  <c:v>295.21472258142819</c:v>
                </c:pt>
                <c:pt idx="2571">
                  <c:v>295.39325032328537</c:v>
                </c:pt>
                <c:pt idx="2572">
                  <c:v>295.55392529095684</c:v>
                </c:pt>
                <c:pt idx="2573">
                  <c:v>295.59853276186118</c:v>
                </c:pt>
                <c:pt idx="2574">
                  <c:v>295.73867948567505</c:v>
                </c:pt>
                <c:pt idx="2575">
                  <c:v>295.86481153710753</c:v>
                </c:pt>
                <c:pt idx="2576">
                  <c:v>295.97833038339678</c:v>
                </c:pt>
                <c:pt idx="2577">
                  <c:v>295.88049734505711</c:v>
                </c:pt>
                <c:pt idx="2578">
                  <c:v>295.99244761055138</c:v>
                </c:pt>
                <c:pt idx="2579">
                  <c:v>296.09320284949627</c:v>
                </c:pt>
                <c:pt idx="2580">
                  <c:v>296.18388256454665</c:v>
                </c:pt>
                <c:pt idx="2581">
                  <c:v>296.265494308092</c:v>
                </c:pt>
                <c:pt idx="2582">
                  <c:v>296.33894487728281</c:v>
                </c:pt>
                <c:pt idx="2583">
                  <c:v>296.60505038955449</c:v>
                </c:pt>
                <c:pt idx="2584">
                  <c:v>296.54454535059909</c:v>
                </c:pt>
                <c:pt idx="2585">
                  <c:v>296.39009081553917</c:v>
                </c:pt>
                <c:pt idx="2586">
                  <c:v>296.55108173398526</c:v>
                </c:pt>
                <c:pt idx="2587">
                  <c:v>296.69597356058676</c:v>
                </c:pt>
                <c:pt idx="2588">
                  <c:v>296.52637620452811</c:v>
                </c:pt>
                <c:pt idx="2589">
                  <c:v>296.57373858407527</c:v>
                </c:pt>
                <c:pt idx="2590">
                  <c:v>296.51636472566776</c:v>
                </c:pt>
                <c:pt idx="2591">
                  <c:v>296.66472825310098</c:v>
                </c:pt>
                <c:pt idx="2592">
                  <c:v>296.79825542779088</c:v>
                </c:pt>
                <c:pt idx="2593">
                  <c:v>296.7184298850118</c:v>
                </c:pt>
                <c:pt idx="2594">
                  <c:v>296.84658689651064</c:v>
                </c:pt>
                <c:pt idx="2595">
                  <c:v>296.96192820685962</c:v>
                </c:pt>
                <c:pt idx="2596">
                  <c:v>296.96573538617366</c:v>
                </c:pt>
                <c:pt idx="2597">
                  <c:v>296.86916184755631</c:v>
                </c:pt>
                <c:pt idx="2598">
                  <c:v>296.98224566280072</c:v>
                </c:pt>
                <c:pt idx="2599">
                  <c:v>297.08402109652064</c:v>
                </c:pt>
                <c:pt idx="2600">
                  <c:v>297.07561898686856</c:v>
                </c:pt>
                <c:pt idx="2601">
                  <c:v>296.96805708818175</c:v>
                </c:pt>
                <c:pt idx="2602">
                  <c:v>297.17125137936358</c:v>
                </c:pt>
                <c:pt idx="2603">
                  <c:v>297.25412624142723</c:v>
                </c:pt>
                <c:pt idx="2604">
                  <c:v>297.22871361728448</c:v>
                </c:pt>
                <c:pt idx="2605">
                  <c:v>297.20584225555604</c:v>
                </c:pt>
                <c:pt idx="2606">
                  <c:v>297.28525803000048</c:v>
                </c:pt>
                <c:pt idx="2607">
                  <c:v>297.35673222700046</c:v>
                </c:pt>
                <c:pt idx="2608">
                  <c:v>297.22105900430046</c:v>
                </c:pt>
                <c:pt idx="2609">
                  <c:v>297.09895310387043</c:v>
                </c:pt>
                <c:pt idx="2610">
                  <c:v>296.98905779348343</c:v>
                </c:pt>
                <c:pt idx="2611">
                  <c:v>297.09015201413513</c:v>
                </c:pt>
                <c:pt idx="2612">
                  <c:v>297.08113681272164</c:v>
                </c:pt>
                <c:pt idx="2613">
                  <c:v>296.97302313144951</c:v>
                </c:pt>
                <c:pt idx="2614">
                  <c:v>297.0757208183046</c:v>
                </c:pt>
                <c:pt idx="2615">
                  <c:v>297.16814873647417</c:v>
                </c:pt>
                <c:pt idx="2616">
                  <c:v>297.05133386282677</c:v>
                </c:pt>
                <c:pt idx="2617">
                  <c:v>296.94620047654411</c:v>
                </c:pt>
                <c:pt idx="2618">
                  <c:v>297.1515804288897</c:v>
                </c:pt>
                <c:pt idx="2619">
                  <c:v>297.13642238600073</c:v>
                </c:pt>
                <c:pt idx="2620">
                  <c:v>297.02278014740068</c:v>
                </c:pt>
                <c:pt idx="2621">
                  <c:v>296.92050213266066</c:v>
                </c:pt>
                <c:pt idx="2622">
                  <c:v>297.02845191939463</c:v>
                </c:pt>
                <c:pt idx="2623">
                  <c:v>297.22560672745516</c:v>
                </c:pt>
                <c:pt idx="2624">
                  <c:v>297.20304605470966</c:v>
                </c:pt>
                <c:pt idx="2625">
                  <c:v>297.18274144923868</c:v>
                </c:pt>
                <c:pt idx="2626">
                  <c:v>297.26446730431485</c:v>
                </c:pt>
                <c:pt idx="2627">
                  <c:v>297.23802057388338</c:v>
                </c:pt>
                <c:pt idx="2628">
                  <c:v>297.21421851649501</c:v>
                </c:pt>
                <c:pt idx="2629">
                  <c:v>297.1927966648455</c:v>
                </c:pt>
                <c:pt idx="2630">
                  <c:v>297.27351699836095</c:v>
                </c:pt>
                <c:pt idx="2631">
                  <c:v>297.34616529852485</c:v>
                </c:pt>
                <c:pt idx="2632">
                  <c:v>297.11154876867238</c:v>
                </c:pt>
                <c:pt idx="2633">
                  <c:v>297.00039389180517</c:v>
                </c:pt>
                <c:pt idx="2634">
                  <c:v>297.20035450262463</c:v>
                </c:pt>
                <c:pt idx="2635">
                  <c:v>297.18031905236217</c:v>
                </c:pt>
                <c:pt idx="2636">
                  <c:v>296.96228714712595</c:v>
                </c:pt>
                <c:pt idx="2637">
                  <c:v>296.86605843241341</c:v>
                </c:pt>
                <c:pt idx="2638">
                  <c:v>296.67945258917206</c:v>
                </c:pt>
                <c:pt idx="2639">
                  <c:v>296.41150733025484</c:v>
                </c:pt>
                <c:pt idx="2640">
                  <c:v>296.07035659722936</c:v>
                </c:pt>
                <c:pt idx="2641">
                  <c:v>295.46332093750641</c:v>
                </c:pt>
                <c:pt idx="2642">
                  <c:v>295.11698884375579</c:v>
                </c:pt>
                <c:pt idx="2643">
                  <c:v>294.70528995938025</c:v>
                </c:pt>
                <c:pt idx="2644">
                  <c:v>294.23476096344223</c:v>
                </c:pt>
                <c:pt idx="2645">
                  <c:v>293.81128486709804</c:v>
                </c:pt>
                <c:pt idx="2646">
                  <c:v>293.63015638038826</c:v>
                </c:pt>
                <c:pt idx="2647">
                  <c:v>293.36714074234948</c:v>
                </c:pt>
                <c:pt idx="2648">
                  <c:v>292.83042666811457</c:v>
                </c:pt>
                <c:pt idx="2649">
                  <c:v>292.44738400130308</c:v>
                </c:pt>
                <c:pt idx="2650">
                  <c:v>292.3026456011728</c:v>
                </c:pt>
                <c:pt idx="2651">
                  <c:v>291.97238104105548</c:v>
                </c:pt>
                <c:pt idx="2652">
                  <c:v>291.57514293694993</c:v>
                </c:pt>
                <c:pt idx="2653">
                  <c:v>291.51762864325497</c:v>
                </c:pt>
                <c:pt idx="2654">
                  <c:v>291.3658657789295</c:v>
                </c:pt>
                <c:pt idx="2655">
                  <c:v>291.22927920103655</c:v>
                </c:pt>
                <c:pt idx="2656">
                  <c:v>291.10635128093293</c:v>
                </c:pt>
                <c:pt idx="2657">
                  <c:v>290.79571615283965</c:v>
                </c:pt>
                <c:pt idx="2658">
                  <c:v>290.81614453755572</c:v>
                </c:pt>
                <c:pt idx="2659">
                  <c:v>290.73453008380017</c:v>
                </c:pt>
                <c:pt idx="2660">
                  <c:v>290.46107707542018</c:v>
                </c:pt>
                <c:pt idx="2661">
                  <c:v>290.31496936787812</c:v>
                </c:pt>
                <c:pt idx="2662">
                  <c:v>290.38347243109035</c:v>
                </c:pt>
                <c:pt idx="2663">
                  <c:v>290.14512518798136</c:v>
                </c:pt>
                <c:pt idx="2664">
                  <c:v>289.83061266918321</c:v>
                </c:pt>
                <c:pt idx="2665">
                  <c:v>289.74755140226489</c:v>
                </c:pt>
                <c:pt idx="2666">
                  <c:v>289.77279626203841</c:v>
                </c:pt>
                <c:pt idx="2667">
                  <c:v>289.69551663583457</c:v>
                </c:pt>
                <c:pt idx="2668">
                  <c:v>289.42596497225111</c:v>
                </c:pt>
                <c:pt idx="2669">
                  <c:v>289.38336847502597</c:v>
                </c:pt>
                <c:pt idx="2670">
                  <c:v>289.34503162752338</c:v>
                </c:pt>
                <c:pt idx="2671">
                  <c:v>289.21052846477107</c:v>
                </c:pt>
                <c:pt idx="2672">
                  <c:v>289.08947561829399</c:v>
                </c:pt>
                <c:pt idx="2673">
                  <c:v>288.88052805646458</c:v>
                </c:pt>
                <c:pt idx="2674">
                  <c:v>288.89247525081811</c:v>
                </c:pt>
                <c:pt idx="2675">
                  <c:v>288.90322772573626</c:v>
                </c:pt>
                <c:pt idx="2676">
                  <c:v>288.71290495316265</c:v>
                </c:pt>
                <c:pt idx="2677">
                  <c:v>288.74161445784637</c:v>
                </c:pt>
                <c:pt idx="2678">
                  <c:v>288.76745301206171</c:v>
                </c:pt>
                <c:pt idx="2679">
                  <c:v>288.69070771085558</c:v>
                </c:pt>
                <c:pt idx="2680">
                  <c:v>288.42163693977005</c:v>
                </c:pt>
                <c:pt idx="2681">
                  <c:v>288.37947324579306</c:v>
                </c:pt>
                <c:pt idx="2682">
                  <c:v>288.54152592121375</c:v>
                </c:pt>
                <c:pt idx="2683">
                  <c:v>288.48737332909241</c:v>
                </c:pt>
                <c:pt idx="2684">
                  <c:v>288.33863599618314</c:v>
                </c:pt>
                <c:pt idx="2685">
                  <c:v>288.50477239656482</c:v>
                </c:pt>
                <c:pt idx="2686">
                  <c:v>288.55429515690832</c:v>
                </c:pt>
                <c:pt idx="2687">
                  <c:v>288.49886564121749</c:v>
                </c:pt>
                <c:pt idx="2688">
                  <c:v>288.44897907709577</c:v>
                </c:pt>
                <c:pt idx="2689">
                  <c:v>288.40408116938619</c:v>
                </c:pt>
                <c:pt idx="2690">
                  <c:v>288.46367305244758</c:v>
                </c:pt>
                <c:pt idx="2691">
                  <c:v>288.41730574720282</c:v>
                </c:pt>
                <c:pt idx="2692">
                  <c:v>288.27557517248255</c:v>
                </c:pt>
                <c:pt idx="2693">
                  <c:v>288.24801765523432</c:v>
                </c:pt>
                <c:pt idx="2694">
                  <c:v>288.2232158897109</c:v>
                </c:pt>
                <c:pt idx="2695">
                  <c:v>288.10089430073981</c:v>
                </c:pt>
                <c:pt idx="2696">
                  <c:v>287.89080487066587</c:v>
                </c:pt>
                <c:pt idx="2697">
                  <c:v>287.80172438359926</c:v>
                </c:pt>
                <c:pt idx="2698">
                  <c:v>288.02155194523937</c:v>
                </c:pt>
                <c:pt idx="2699">
                  <c:v>287.91939675071541</c:v>
                </c:pt>
                <c:pt idx="2700">
                  <c:v>287.82745707564385</c:v>
                </c:pt>
                <c:pt idx="2701">
                  <c:v>287.84471136807946</c:v>
                </c:pt>
                <c:pt idx="2702">
                  <c:v>287.86024023127152</c:v>
                </c:pt>
                <c:pt idx="2703">
                  <c:v>287.77421620814437</c:v>
                </c:pt>
                <c:pt idx="2704">
                  <c:v>287.79679458732994</c:v>
                </c:pt>
                <c:pt idx="2705">
                  <c:v>287.71711512859696</c:v>
                </c:pt>
                <c:pt idx="2706">
                  <c:v>287.84540361573727</c:v>
                </c:pt>
                <c:pt idx="2707">
                  <c:v>287.66086325416359</c:v>
                </c:pt>
                <c:pt idx="2708">
                  <c:v>287.49477692874729</c:v>
                </c:pt>
                <c:pt idx="2709">
                  <c:v>287.74529923587255</c:v>
                </c:pt>
                <c:pt idx="2710">
                  <c:v>287.87076931228529</c:v>
                </c:pt>
                <c:pt idx="2711">
                  <c:v>287.78369238105677</c:v>
                </c:pt>
                <c:pt idx="2712">
                  <c:v>287.60532314295114</c:v>
                </c:pt>
                <c:pt idx="2713">
                  <c:v>287.64479082865603</c:v>
                </c:pt>
                <c:pt idx="2714">
                  <c:v>287.68031174579045</c:v>
                </c:pt>
                <c:pt idx="2715">
                  <c:v>287.61228057121139</c:v>
                </c:pt>
                <c:pt idx="2716">
                  <c:v>287.45105251409029</c:v>
                </c:pt>
                <c:pt idx="2717">
                  <c:v>287.60594726268124</c:v>
                </c:pt>
                <c:pt idx="2718">
                  <c:v>287.54535253641313</c:v>
                </c:pt>
                <c:pt idx="2719">
                  <c:v>287.49081728277184</c:v>
                </c:pt>
                <c:pt idx="2720">
                  <c:v>287.54173555449466</c:v>
                </c:pt>
                <c:pt idx="2721">
                  <c:v>287.58756199904519</c:v>
                </c:pt>
                <c:pt idx="2722">
                  <c:v>287.72880579914067</c:v>
                </c:pt>
                <c:pt idx="2723">
                  <c:v>287.65592521922662</c:v>
                </c:pt>
                <c:pt idx="2724">
                  <c:v>287.49033269730398</c:v>
                </c:pt>
                <c:pt idx="2725">
                  <c:v>287.64129942757359</c:v>
                </c:pt>
                <c:pt idx="2726">
                  <c:v>287.77716948481623</c:v>
                </c:pt>
                <c:pt idx="2727">
                  <c:v>287.49945253633462</c:v>
                </c:pt>
                <c:pt idx="2728">
                  <c:v>287.44950728270118</c:v>
                </c:pt>
                <c:pt idx="2729">
                  <c:v>287.60455655443104</c:v>
                </c:pt>
                <c:pt idx="2730">
                  <c:v>287.74410089898794</c:v>
                </c:pt>
                <c:pt idx="2731">
                  <c:v>287.66969080908916</c:v>
                </c:pt>
                <c:pt idx="2732">
                  <c:v>287.60272172818026</c:v>
                </c:pt>
                <c:pt idx="2733">
                  <c:v>287.74244955536221</c:v>
                </c:pt>
                <c:pt idx="2734">
                  <c:v>287.76820459982599</c:v>
                </c:pt>
                <c:pt idx="2735">
                  <c:v>287.69138413984336</c:v>
                </c:pt>
                <c:pt idx="2736">
                  <c:v>287.52224572585908</c:v>
                </c:pt>
                <c:pt idx="2737">
                  <c:v>287.67002115327318</c:v>
                </c:pt>
                <c:pt idx="2738">
                  <c:v>287.70301903794586</c:v>
                </c:pt>
                <c:pt idx="2739">
                  <c:v>287.63271713415128</c:v>
                </c:pt>
                <c:pt idx="2740">
                  <c:v>287.56944542073614</c:v>
                </c:pt>
                <c:pt idx="2741">
                  <c:v>287.91250087866257</c:v>
                </c:pt>
                <c:pt idx="2742">
                  <c:v>287.92125079079631</c:v>
                </c:pt>
                <c:pt idx="2743">
                  <c:v>287.8291257117167</c:v>
                </c:pt>
                <c:pt idx="2744">
                  <c:v>287.84621314054505</c:v>
                </c:pt>
                <c:pt idx="2745">
                  <c:v>288.06159182649054</c:v>
                </c:pt>
                <c:pt idx="2746">
                  <c:v>288.05543264384153</c:v>
                </c:pt>
                <c:pt idx="2747">
                  <c:v>288.0498893794574</c:v>
                </c:pt>
                <c:pt idx="2748">
                  <c:v>288.04490044151169</c:v>
                </c:pt>
                <c:pt idx="2749">
                  <c:v>288.04041039736052</c:v>
                </c:pt>
                <c:pt idx="2750">
                  <c:v>288.03636935762449</c:v>
                </c:pt>
                <c:pt idx="2751">
                  <c:v>288.03273242186208</c:v>
                </c:pt>
                <c:pt idx="2752">
                  <c:v>288.02945917967588</c:v>
                </c:pt>
                <c:pt idx="2753">
                  <c:v>288.02651326170832</c:v>
                </c:pt>
                <c:pt idx="2754">
                  <c:v>288.12386193553749</c:v>
                </c:pt>
                <c:pt idx="2755">
                  <c:v>288.01147574198376</c:v>
                </c:pt>
                <c:pt idx="2756">
                  <c:v>287.91032816778539</c:v>
                </c:pt>
                <c:pt idx="2757">
                  <c:v>288.11929535100688</c:v>
                </c:pt>
                <c:pt idx="2758">
                  <c:v>288.10736581590623</c:v>
                </c:pt>
                <c:pt idx="2759">
                  <c:v>287.99662923431561</c:v>
                </c:pt>
                <c:pt idx="2760">
                  <c:v>287.99696631088409</c:v>
                </c:pt>
                <c:pt idx="2761">
                  <c:v>288.09726967979566</c:v>
                </c:pt>
                <c:pt idx="2762">
                  <c:v>288.08754271181613</c:v>
                </c:pt>
                <c:pt idx="2763">
                  <c:v>288.07878844063453</c:v>
                </c:pt>
                <c:pt idx="2764">
                  <c:v>287.97090959657106</c:v>
                </c:pt>
                <c:pt idx="2765">
                  <c:v>287.97381863691396</c:v>
                </c:pt>
                <c:pt idx="2766">
                  <c:v>287.97643677322259</c:v>
                </c:pt>
                <c:pt idx="2767">
                  <c:v>287.87879309590033</c:v>
                </c:pt>
                <c:pt idx="2768">
                  <c:v>287.99091378631027</c:v>
                </c:pt>
                <c:pt idx="2769">
                  <c:v>287.99182240767925</c:v>
                </c:pt>
                <c:pt idx="2770">
                  <c:v>288.09264016691134</c:v>
                </c:pt>
                <c:pt idx="2771">
                  <c:v>287.98337615022018</c:v>
                </c:pt>
                <c:pt idx="2772">
                  <c:v>287.98503853519816</c:v>
                </c:pt>
                <c:pt idx="2773">
                  <c:v>288.28653468167835</c:v>
                </c:pt>
                <c:pt idx="2774">
                  <c:v>288.25788121351053</c:v>
                </c:pt>
                <c:pt idx="2775">
                  <c:v>288.13209309215949</c:v>
                </c:pt>
                <c:pt idx="2776">
                  <c:v>288.21888378294352</c:v>
                </c:pt>
                <c:pt idx="2777">
                  <c:v>288.3969954046492</c:v>
                </c:pt>
                <c:pt idx="2778">
                  <c:v>288.35729586418432</c:v>
                </c:pt>
                <c:pt idx="2779">
                  <c:v>288.22156627776587</c:v>
                </c:pt>
                <c:pt idx="2780">
                  <c:v>288.19940964998932</c:v>
                </c:pt>
                <c:pt idx="2781">
                  <c:v>288.3794686849904</c:v>
                </c:pt>
                <c:pt idx="2782">
                  <c:v>288.44152181649133</c:v>
                </c:pt>
                <c:pt idx="2783">
                  <c:v>288.2973696348422</c:v>
                </c:pt>
                <c:pt idx="2784">
                  <c:v>288.36763267135797</c:v>
                </c:pt>
                <c:pt idx="2785">
                  <c:v>288.53086940422219</c:v>
                </c:pt>
                <c:pt idx="2786">
                  <c:v>288.4777824638</c:v>
                </c:pt>
                <c:pt idx="2787">
                  <c:v>288.33000421741997</c:v>
                </c:pt>
                <c:pt idx="2788">
                  <c:v>288.29700379567799</c:v>
                </c:pt>
                <c:pt idx="2789">
                  <c:v>288.46730341611021</c:v>
                </c:pt>
                <c:pt idx="2790">
                  <c:v>288.32057307449918</c:v>
                </c:pt>
                <c:pt idx="2791">
                  <c:v>288.08851576704927</c:v>
                </c:pt>
                <c:pt idx="2792">
                  <c:v>288.27966419034436</c:v>
                </c:pt>
                <c:pt idx="2793">
                  <c:v>288.35169777130989</c:v>
                </c:pt>
                <c:pt idx="2794">
                  <c:v>288.3165279941789</c:v>
                </c:pt>
                <c:pt idx="2795">
                  <c:v>288.28487519476101</c:v>
                </c:pt>
                <c:pt idx="2796">
                  <c:v>288.25638767528494</c:v>
                </c:pt>
                <c:pt idx="2797">
                  <c:v>288.33074890775646</c:v>
                </c:pt>
                <c:pt idx="2798">
                  <c:v>288.29767401698081</c:v>
                </c:pt>
                <c:pt idx="2799">
                  <c:v>288.06790661528277</c:v>
                </c:pt>
                <c:pt idx="2800">
                  <c:v>288.06111595375449</c:v>
                </c:pt>
                <c:pt idx="2801">
                  <c:v>288.25500435837904</c:v>
                </c:pt>
                <c:pt idx="2802">
                  <c:v>288.02950392254115</c:v>
                </c:pt>
                <c:pt idx="2803">
                  <c:v>287.92655353028704</c:v>
                </c:pt>
                <c:pt idx="2804">
                  <c:v>287.93389817725836</c:v>
                </c:pt>
                <c:pt idx="2805">
                  <c:v>288.04050835953251</c:v>
                </c:pt>
                <c:pt idx="2806">
                  <c:v>287.93645752357924</c:v>
                </c:pt>
                <c:pt idx="2807">
                  <c:v>287.84281177122131</c:v>
                </c:pt>
                <c:pt idx="2808">
                  <c:v>287.85853059409919</c:v>
                </c:pt>
                <c:pt idx="2809">
                  <c:v>287.87267753468927</c:v>
                </c:pt>
                <c:pt idx="2810">
                  <c:v>287.78540978122032</c:v>
                </c:pt>
                <c:pt idx="2811">
                  <c:v>287.60686880309834</c:v>
                </c:pt>
                <c:pt idx="2812">
                  <c:v>287.54618192278849</c:v>
                </c:pt>
                <c:pt idx="2813">
                  <c:v>287.69156373050964</c:v>
                </c:pt>
                <c:pt idx="2814">
                  <c:v>287.62240735745866</c:v>
                </c:pt>
                <c:pt idx="2815">
                  <c:v>287.4601666217128</c:v>
                </c:pt>
                <c:pt idx="2816">
                  <c:v>287.51414995954156</c:v>
                </c:pt>
                <c:pt idx="2817">
                  <c:v>287.66273496358741</c:v>
                </c:pt>
                <c:pt idx="2818">
                  <c:v>287.59646146722866</c:v>
                </c:pt>
                <c:pt idx="2819">
                  <c:v>287.63681532050583</c:v>
                </c:pt>
                <c:pt idx="2820">
                  <c:v>287.9731337884553</c:v>
                </c:pt>
                <c:pt idx="2821">
                  <c:v>288.27582040960982</c:v>
                </c:pt>
                <c:pt idx="2822">
                  <c:v>288.44823836864884</c:v>
                </c:pt>
                <c:pt idx="2823">
                  <c:v>288.70341453178401</c:v>
                </c:pt>
                <c:pt idx="2824">
                  <c:v>289.13307307860561</c:v>
                </c:pt>
                <c:pt idx="2825">
                  <c:v>289.51976577074504</c:v>
                </c:pt>
                <c:pt idx="2826">
                  <c:v>289.86778919367055</c:v>
                </c:pt>
                <c:pt idx="2827">
                  <c:v>290.1810102743035</c:v>
                </c:pt>
                <c:pt idx="2828">
                  <c:v>290.46290924687315</c:v>
                </c:pt>
                <c:pt idx="2829">
                  <c:v>290.91661832218585</c:v>
                </c:pt>
                <c:pt idx="2830">
                  <c:v>291.1249564899673</c:v>
                </c:pt>
                <c:pt idx="2831">
                  <c:v>291.21246084097055</c:v>
                </c:pt>
                <c:pt idx="2832">
                  <c:v>291.59121475687351</c:v>
                </c:pt>
                <c:pt idx="2833">
                  <c:v>291.63209328118614</c:v>
                </c:pt>
                <c:pt idx="2834">
                  <c:v>291.66888395306751</c:v>
                </c:pt>
                <c:pt idx="2835">
                  <c:v>291.90199555776076</c:v>
                </c:pt>
                <c:pt idx="2836">
                  <c:v>292.11179600198466</c:v>
                </c:pt>
                <c:pt idx="2837">
                  <c:v>292.40061640178618</c:v>
                </c:pt>
                <c:pt idx="2838">
                  <c:v>292.46055476160757</c:v>
                </c:pt>
                <c:pt idx="2839">
                  <c:v>292.41449928544682</c:v>
                </c:pt>
                <c:pt idx="2840">
                  <c:v>292.57304935690212</c:v>
                </c:pt>
                <c:pt idx="2841">
                  <c:v>292.71574442121187</c:v>
                </c:pt>
                <c:pt idx="2842">
                  <c:v>292.74416997909071</c:v>
                </c:pt>
                <c:pt idx="2843">
                  <c:v>292.66975298118166</c:v>
                </c:pt>
                <c:pt idx="2844">
                  <c:v>292.70277768306352</c:v>
                </c:pt>
                <c:pt idx="2845">
                  <c:v>292.83249991475714</c:v>
                </c:pt>
                <c:pt idx="2846">
                  <c:v>292.84924992328143</c:v>
                </c:pt>
                <c:pt idx="2847">
                  <c:v>292.76432493095331</c:v>
                </c:pt>
                <c:pt idx="2848">
                  <c:v>292.98789243785797</c:v>
                </c:pt>
                <c:pt idx="2849">
                  <c:v>293.08910319407215</c:v>
                </c:pt>
                <c:pt idx="2850">
                  <c:v>293.08019287466493</c:v>
                </c:pt>
                <c:pt idx="2851">
                  <c:v>293.07217358719845</c:v>
                </c:pt>
                <c:pt idx="2852">
                  <c:v>293.26495622847864</c:v>
                </c:pt>
                <c:pt idx="2853">
                  <c:v>293.33846060563076</c:v>
                </c:pt>
                <c:pt idx="2854">
                  <c:v>293.30461454506769</c:v>
                </c:pt>
                <c:pt idx="2855">
                  <c:v>293.37415309056092</c:v>
                </c:pt>
                <c:pt idx="2856">
                  <c:v>293.53673778150483</c:v>
                </c:pt>
                <c:pt idx="2857">
                  <c:v>293.68306400335433</c:v>
                </c:pt>
                <c:pt idx="2858">
                  <c:v>293.61475760301892</c:v>
                </c:pt>
                <c:pt idx="2859">
                  <c:v>293.65328184271704</c:v>
                </c:pt>
                <c:pt idx="2860">
                  <c:v>293.78795365844536</c:v>
                </c:pt>
                <c:pt idx="2861">
                  <c:v>293.90915829260081</c:v>
                </c:pt>
                <c:pt idx="2862">
                  <c:v>293.71824246334074</c:v>
                </c:pt>
                <c:pt idx="2863">
                  <c:v>293.64641821700667</c:v>
                </c:pt>
                <c:pt idx="2864">
                  <c:v>293.68177639530597</c:v>
                </c:pt>
                <c:pt idx="2865">
                  <c:v>293.6135987557754</c:v>
                </c:pt>
                <c:pt idx="2866">
                  <c:v>293.35223888019789</c:v>
                </c:pt>
                <c:pt idx="2867">
                  <c:v>293.31701499217814</c:v>
                </c:pt>
                <c:pt idx="2868">
                  <c:v>293.28531349296037</c:v>
                </c:pt>
                <c:pt idx="2869">
                  <c:v>293.15678214366432</c:v>
                </c:pt>
                <c:pt idx="2870">
                  <c:v>292.8411039292979</c:v>
                </c:pt>
                <c:pt idx="2871">
                  <c:v>292.45699353636809</c:v>
                </c:pt>
                <c:pt idx="2872">
                  <c:v>292.4112941827313</c:v>
                </c:pt>
                <c:pt idx="2873">
                  <c:v>292.27016476445817</c:v>
                </c:pt>
                <c:pt idx="2874">
                  <c:v>291.8431482880124</c:v>
                </c:pt>
                <c:pt idx="2875">
                  <c:v>291.55883345921114</c:v>
                </c:pt>
                <c:pt idx="2876">
                  <c:v>291.40295011329005</c:v>
                </c:pt>
                <c:pt idx="2877">
                  <c:v>291.06265510196107</c:v>
                </c:pt>
                <c:pt idx="2878">
                  <c:v>290.65638959176493</c:v>
                </c:pt>
                <c:pt idx="2879">
                  <c:v>290.39075063258844</c:v>
                </c:pt>
                <c:pt idx="2880">
                  <c:v>290.25167556932956</c:v>
                </c:pt>
                <c:pt idx="2881">
                  <c:v>290.02650801239662</c:v>
                </c:pt>
                <c:pt idx="2882">
                  <c:v>289.72385721115694</c:v>
                </c:pt>
                <c:pt idx="2883">
                  <c:v>289.55147149004125</c:v>
                </c:pt>
                <c:pt idx="2884">
                  <c:v>289.39632434103714</c:v>
                </c:pt>
                <c:pt idx="2885">
                  <c:v>289.15669190693342</c:v>
                </c:pt>
                <c:pt idx="2886">
                  <c:v>288.8410227162401</c:v>
                </c:pt>
                <c:pt idx="2887">
                  <c:v>288.55692044461614</c:v>
                </c:pt>
                <c:pt idx="2888">
                  <c:v>288.60122840015453</c:v>
                </c:pt>
                <c:pt idx="2889">
                  <c:v>288.5411055601391</c:v>
                </c:pt>
                <c:pt idx="2890">
                  <c:v>288.28699500412523</c:v>
                </c:pt>
                <c:pt idx="2891">
                  <c:v>288.2582955037127</c:v>
                </c:pt>
                <c:pt idx="2892">
                  <c:v>288.23246595334143</c:v>
                </c:pt>
                <c:pt idx="2893">
                  <c:v>288.00921935800733</c:v>
                </c:pt>
                <c:pt idx="2894">
                  <c:v>287.9082974222066</c:v>
                </c:pt>
                <c:pt idx="2895">
                  <c:v>287.71746767998599</c:v>
                </c:pt>
                <c:pt idx="2896">
                  <c:v>287.84572091198737</c:v>
                </c:pt>
                <c:pt idx="2897">
                  <c:v>287.76114882078861</c:v>
                </c:pt>
                <c:pt idx="2898">
                  <c:v>287.58503393870978</c:v>
                </c:pt>
                <c:pt idx="2899">
                  <c:v>287.62653054483883</c:v>
                </c:pt>
                <c:pt idx="2900">
                  <c:v>287.66387749035499</c:v>
                </c:pt>
                <c:pt idx="2901">
                  <c:v>287.59748974131946</c:v>
                </c:pt>
                <c:pt idx="2902">
                  <c:v>287.43774076718756</c:v>
                </c:pt>
                <c:pt idx="2903">
                  <c:v>287.3939666904688</c:v>
                </c:pt>
                <c:pt idx="2904">
                  <c:v>287.55457002142191</c:v>
                </c:pt>
                <c:pt idx="2905">
                  <c:v>287.49911301927972</c:v>
                </c:pt>
                <c:pt idx="2906">
                  <c:v>287.34920171735178</c:v>
                </c:pt>
                <c:pt idx="2907">
                  <c:v>287.41428154561663</c:v>
                </c:pt>
                <c:pt idx="2908">
                  <c:v>287.37285339105495</c:v>
                </c:pt>
                <c:pt idx="2909">
                  <c:v>287.33556805194945</c:v>
                </c:pt>
                <c:pt idx="2910">
                  <c:v>287.40201124675451</c:v>
                </c:pt>
                <c:pt idx="2911">
                  <c:v>287.36181012207908</c:v>
                </c:pt>
                <c:pt idx="2912">
                  <c:v>287.52562910987115</c:v>
                </c:pt>
                <c:pt idx="2913">
                  <c:v>287.47306619888406</c:v>
                </c:pt>
                <c:pt idx="2914">
                  <c:v>287.22575957899568</c:v>
                </c:pt>
                <c:pt idx="2915">
                  <c:v>287.30318362109614</c:v>
                </c:pt>
                <c:pt idx="2916">
                  <c:v>287.37286525898656</c:v>
                </c:pt>
                <c:pt idx="2917">
                  <c:v>287.23557873308795</c:v>
                </c:pt>
                <c:pt idx="2918">
                  <c:v>287.11202085977919</c:v>
                </c:pt>
                <c:pt idx="2919">
                  <c:v>287.10081877380128</c:v>
                </c:pt>
                <c:pt idx="2920">
                  <c:v>287.29073689642115</c:v>
                </c:pt>
                <c:pt idx="2921">
                  <c:v>287.26166320677902</c:v>
                </c:pt>
                <c:pt idx="2922">
                  <c:v>287.13549688610112</c:v>
                </c:pt>
                <c:pt idx="2923">
                  <c:v>287.22194719749103</c:v>
                </c:pt>
                <c:pt idx="2924">
                  <c:v>287.29975247774195</c:v>
                </c:pt>
                <c:pt idx="2925">
                  <c:v>287.16977722996779</c:v>
                </c:pt>
                <c:pt idx="2926">
                  <c:v>287.05279950697104</c:v>
                </c:pt>
                <c:pt idx="2927">
                  <c:v>287.04751955627393</c:v>
                </c:pt>
                <c:pt idx="2928">
                  <c:v>287.04276760064653</c:v>
                </c:pt>
                <c:pt idx="2929">
                  <c:v>287.03849084058186</c:v>
                </c:pt>
                <c:pt idx="2930">
                  <c:v>286.83464175652369</c:v>
                </c:pt>
                <c:pt idx="2931">
                  <c:v>286.85117758087131</c:v>
                </c:pt>
                <c:pt idx="2932">
                  <c:v>287.06605982278415</c:v>
                </c:pt>
                <c:pt idx="2933">
                  <c:v>286.95945384050577</c:v>
                </c:pt>
                <c:pt idx="2934">
                  <c:v>286.9635084564552</c:v>
                </c:pt>
                <c:pt idx="2935">
                  <c:v>287.06715761080972</c:v>
                </c:pt>
                <c:pt idx="2936">
                  <c:v>287.16044184972878</c:v>
                </c:pt>
                <c:pt idx="2937">
                  <c:v>287.1443976647559</c:v>
                </c:pt>
                <c:pt idx="2938">
                  <c:v>287.12995789828028</c:v>
                </c:pt>
                <c:pt idx="2939">
                  <c:v>287.21696210845226</c:v>
                </c:pt>
                <c:pt idx="2940">
                  <c:v>287.19526589760704</c:v>
                </c:pt>
                <c:pt idx="2941">
                  <c:v>287.17573930784636</c:v>
                </c:pt>
                <c:pt idx="2942">
                  <c:v>287.15816537706172</c:v>
                </c:pt>
                <c:pt idx="2943">
                  <c:v>287.24234883935554</c:v>
                </c:pt>
                <c:pt idx="2944">
                  <c:v>287.41811395541998</c:v>
                </c:pt>
                <c:pt idx="2945">
                  <c:v>287.37630255987796</c:v>
                </c:pt>
                <c:pt idx="2946">
                  <c:v>287.23867230389021</c:v>
                </c:pt>
                <c:pt idx="2947">
                  <c:v>287.41480507350116</c:v>
                </c:pt>
                <c:pt idx="2948">
                  <c:v>287.47332456615106</c:v>
                </c:pt>
                <c:pt idx="2949">
                  <c:v>287.325992109536</c:v>
                </c:pt>
                <c:pt idx="2950">
                  <c:v>287.19339289858243</c:v>
                </c:pt>
                <c:pt idx="2951">
                  <c:v>287.27405360872422</c:v>
                </c:pt>
                <c:pt idx="2952">
                  <c:v>287.34664824785182</c:v>
                </c:pt>
                <c:pt idx="2953">
                  <c:v>287.31198342306664</c:v>
                </c:pt>
                <c:pt idx="2954">
                  <c:v>287.28078508075998</c:v>
                </c:pt>
                <c:pt idx="2955">
                  <c:v>287.35270657268399</c:v>
                </c:pt>
                <c:pt idx="2956">
                  <c:v>287.41743591541558</c:v>
                </c:pt>
                <c:pt idx="2957">
                  <c:v>287.37569232387403</c:v>
                </c:pt>
                <c:pt idx="2958">
                  <c:v>287.43812309148666</c:v>
                </c:pt>
                <c:pt idx="2959">
                  <c:v>287.494310782338</c:v>
                </c:pt>
                <c:pt idx="2960">
                  <c:v>287.6448797041042</c:v>
                </c:pt>
                <c:pt idx="2961">
                  <c:v>287.38039173369378</c:v>
                </c:pt>
                <c:pt idx="2962">
                  <c:v>287.24235256032443</c:v>
                </c:pt>
                <c:pt idx="2963">
                  <c:v>287.51811730429199</c:v>
                </c:pt>
                <c:pt idx="2964">
                  <c:v>287.56630557386279</c:v>
                </c:pt>
                <c:pt idx="2965">
                  <c:v>287.50967501647654</c:v>
                </c:pt>
                <c:pt idx="2966">
                  <c:v>287.55870751482888</c:v>
                </c:pt>
                <c:pt idx="2967">
                  <c:v>287.60283676334603</c:v>
                </c:pt>
                <c:pt idx="2968">
                  <c:v>287.54255308701141</c:v>
                </c:pt>
                <c:pt idx="2969">
                  <c:v>287.48829777831025</c:v>
                </c:pt>
                <c:pt idx="2970">
                  <c:v>287.33946800047926</c:v>
                </c:pt>
                <c:pt idx="2971">
                  <c:v>287.5055212004313</c:v>
                </c:pt>
                <c:pt idx="2972">
                  <c:v>287.55496908038822</c:v>
                </c:pt>
                <c:pt idx="2973">
                  <c:v>287.49947217234939</c:v>
                </c:pt>
                <c:pt idx="2974">
                  <c:v>287.54952495511446</c:v>
                </c:pt>
                <c:pt idx="2975">
                  <c:v>287.69457245960302</c:v>
                </c:pt>
                <c:pt idx="2976">
                  <c:v>287.72511521364277</c:v>
                </c:pt>
                <c:pt idx="2977">
                  <c:v>287.65260369227849</c:v>
                </c:pt>
                <c:pt idx="2978">
                  <c:v>287.58734332305062</c:v>
                </c:pt>
                <c:pt idx="2979">
                  <c:v>287.82860899074558</c:v>
                </c:pt>
                <c:pt idx="2980">
                  <c:v>287.84574809167106</c:v>
                </c:pt>
                <c:pt idx="2981">
                  <c:v>287.66117328250397</c:v>
                </c:pt>
                <c:pt idx="2982">
                  <c:v>287.69505595425358</c:v>
                </c:pt>
                <c:pt idx="2983">
                  <c:v>287.62555035882821</c:v>
                </c:pt>
                <c:pt idx="2984">
                  <c:v>287.56299532294537</c:v>
                </c:pt>
                <c:pt idx="2985">
                  <c:v>287.60669579065086</c:v>
                </c:pt>
                <c:pt idx="2986">
                  <c:v>287.64602621158582</c:v>
                </c:pt>
                <c:pt idx="2987">
                  <c:v>287.78142359042721</c:v>
                </c:pt>
                <c:pt idx="2988">
                  <c:v>287.90328123138448</c:v>
                </c:pt>
                <c:pt idx="2989">
                  <c:v>287.71295310824604</c:v>
                </c:pt>
                <c:pt idx="2990">
                  <c:v>287.74165779742145</c:v>
                </c:pt>
                <c:pt idx="2991">
                  <c:v>287.96749201767932</c:v>
                </c:pt>
                <c:pt idx="2992">
                  <c:v>287.97074281591142</c:v>
                </c:pt>
                <c:pt idx="2993">
                  <c:v>287.8736685343203</c:v>
                </c:pt>
                <c:pt idx="2994">
                  <c:v>287.88630168088827</c:v>
                </c:pt>
                <c:pt idx="2995">
                  <c:v>288.09767151279942</c:v>
                </c:pt>
                <c:pt idx="2996">
                  <c:v>287.9879043615195</c:v>
                </c:pt>
                <c:pt idx="2997">
                  <c:v>287.88911392536755</c:v>
                </c:pt>
                <c:pt idx="2998">
                  <c:v>288.00020253283077</c:v>
                </c:pt>
                <c:pt idx="2999">
                  <c:v>288.10018227954765</c:v>
                </c:pt>
                <c:pt idx="3000">
                  <c:v>288.09016405159292</c:v>
                </c:pt>
                <c:pt idx="3001">
                  <c:v>288.08114764643364</c:v>
                </c:pt>
                <c:pt idx="3002">
                  <c:v>287.97303288179029</c:v>
                </c:pt>
                <c:pt idx="3003">
                  <c:v>288.07572959361124</c:v>
                </c:pt>
                <c:pt idx="3004">
                  <c:v>287.96815663425014</c:v>
                </c:pt>
                <c:pt idx="3005">
                  <c:v>287.87134097082514</c:v>
                </c:pt>
                <c:pt idx="3006">
                  <c:v>287.98420687374261</c:v>
                </c:pt>
                <c:pt idx="3007">
                  <c:v>288.18578618636838</c:v>
                </c:pt>
                <c:pt idx="3008">
                  <c:v>288.16720756773157</c:v>
                </c:pt>
                <c:pt idx="3009">
                  <c:v>288.05048681095843</c:v>
                </c:pt>
                <c:pt idx="3010">
                  <c:v>288.04543812986259</c:v>
                </c:pt>
                <c:pt idx="3011">
                  <c:v>288.14089431687631</c:v>
                </c:pt>
                <c:pt idx="3012">
                  <c:v>288.02680488518865</c:v>
                </c:pt>
                <c:pt idx="3013">
                  <c:v>287.92412439666981</c:v>
                </c:pt>
                <c:pt idx="3014">
                  <c:v>287.93171195700285</c:v>
                </c:pt>
                <c:pt idx="3015">
                  <c:v>288.03854076130256</c:v>
                </c:pt>
                <c:pt idx="3016">
                  <c:v>288.13468668517231</c:v>
                </c:pt>
                <c:pt idx="3017">
                  <c:v>288.0212180166551</c:v>
                </c:pt>
                <c:pt idx="3018">
                  <c:v>288.11909621498955</c:v>
                </c:pt>
                <c:pt idx="3019">
                  <c:v>288.20718659349058</c:v>
                </c:pt>
                <c:pt idx="3020">
                  <c:v>288.08646793414152</c:v>
                </c:pt>
                <c:pt idx="3021">
                  <c:v>287.87782114072741</c:v>
                </c:pt>
                <c:pt idx="3022">
                  <c:v>288.09003902665467</c:v>
                </c:pt>
                <c:pt idx="3023">
                  <c:v>288.08103512398924</c:v>
                </c:pt>
                <c:pt idx="3024">
                  <c:v>287.87293161159033</c:v>
                </c:pt>
                <c:pt idx="3025">
                  <c:v>287.78563845043129</c:v>
                </c:pt>
                <c:pt idx="3026">
                  <c:v>287.90707460538817</c:v>
                </c:pt>
                <c:pt idx="3027">
                  <c:v>288.01636714484937</c:v>
                </c:pt>
                <c:pt idx="3028">
                  <c:v>287.91473043036444</c:v>
                </c:pt>
                <c:pt idx="3029">
                  <c:v>287.823257387328</c:v>
                </c:pt>
                <c:pt idx="3030">
                  <c:v>287.84093164859524</c:v>
                </c:pt>
                <c:pt idx="3031">
                  <c:v>287.95683848373568</c:v>
                </c:pt>
                <c:pt idx="3032">
                  <c:v>287.96115463536211</c:v>
                </c:pt>
                <c:pt idx="3033">
                  <c:v>287.86503917182591</c:v>
                </c:pt>
                <c:pt idx="3034">
                  <c:v>287.87853525464334</c:v>
                </c:pt>
                <c:pt idx="3035">
                  <c:v>287.99068172917902</c:v>
                </c:pt>
                <c:pt idx="3036">
                  <c:v>287.79161355626115</c:v>
                </c:pt>
                <c:pt idx="3037">
                  <c:v>287.61245220063506</c:v>
                </c:pt>
                <c:pt idx="3038">
                  <c:v>287.95120698057161</c:v>
                </c:pt>
                <c:pt idx="3039">
                  <c:v>287.95608628251449</c:v>
                </c:pt>
                <c:pt idx="3040">
                  <c:v>287.86047765426304</c:v>
                </c:pt>
                <c:pt idx="3041">
                  <c:v>287.97442988883671</c:v>
                </c:pt>
                <c:pt idx="3042">
                  <c:v>288.17698689995302</c:v>
                </c:pt>
                <c:pt idx="3043">
                  <c:v>288.45928820995778</c:v>
                </c:pt>
                <c:pt idx="3044">
                  <c:v>288.71335938896203</c:v>
                </c:pt>
                <c:pt idx="3045">
                  <c:v>288.94202345006585</c:v>
                </c:pt>
                <c:pt idx="3046">
                  <c:v>289.44782110505923</c:v>
                </c:pt>
                <c:pt idx="3047">
                  <c:v>289.80303899455333</c:v>
                </c:pt>
                <c:pt idx="3048">
                  <c:v>290.12273509509799</c:v>
                </c:pt>
                <c:pt idx="3049">
                  <c:v>290.51046158558819</c:v>
                </c:pt>
                <c:pt idx="3050">
                  <c:v>291.05941542702942</c:v>
                </c:pt>
                <c:pt idx="3051">
                  <c:v>291.55347388432654</c:v>
                </c:pt>
                <c:pt idx="3052">
                  <c:v>291.69812649589392</c:v>
                </c:pt>
                <c:pt idx="3053">
                  <c:v>292.02831384630451</c:v>
                </c:pt>
                <c:pt idx="3054">
                  <c:v>292.42548246167411</c:v>
                </c:pt>
                <c:pt idx="3055">
                  <c:v>292.68293421550669</c:v>
                </c:pt>
                <c:pt idx="3056">
                  <c:v>292.71464079395605</c:v>
                </c:pt>
                <c:pt idx="3057">
                  <c:v>292.94317671456048</c:v>
                </c:pt>
                <c:pt idx="3058">
                  <c:v>293.14885904310444</c:v>
                </c:pt>
                <c:pt idx="3059">
                  <c:v>293.43397313879404</c:v>
                </c:pt>
                <c:pt idx="3060">
                  <c:v>293.59057582491465</c:v>
                </c:pt>
                <c:pt idx="3061">
                  <c:v>293.5315182424232</c:v>
                </c:pt>
                <c:pt idx="3062">
                  <c:v>293.87836641818086</c:v>
                </c:pt>
                <c:pt idx="3063">
                  <c:v>293.99052977636279</c:v>
                </c:pt>
                <c:pt idx="3064">
                  <c:v>293.89147679872656</c:v>
                </c:pt>
                <c:pt idx="3065">
                  <c:v>294.00232911885394</c:v>
                </c:pt>
                <c:pt idx="3066">
                  <c:v>294.20209620696858</c:v>
                </c:pt>
                <c:pt idx="3067">
                  <c:v>294.18188658627173</c:v>
                </c:pt>
                <c:pt idx="3068">
                  <c:v>294.16369792764453</c:v>
                </c:pt>
                <c:pt idx="3069">
                  <c:v>294.0473281348801</c:v>
                </c:pt>
                <c:pt idx="3070">
                  <c:v>294.14259532139209</c:v>
                </c:pt>
                <c:pt idx="3071">
                  <c:v>294.12833578925284</c:v>
                </c:pt>
                <c:pt idx="3072">
                  <c:v>294.11550221032752</c:v>
                </c:pt>
                <c:pt idx="3073">
                  <c:v>294.10395198929473</c:v>
                </c:pt>
                <c:pt idx="3074">
                  <c:v>294.19355679036528</c:v>
                </c:pt>
                <c:pt idx="3075">
                  <c:v>294.27420111132875</c:v>
                </c:pt>
                <c:pt idx="3076">
                  <c:v>294.14678100019592</c:v>
                </c:pt>
                <c:pt idx="3077">
                  <c:v>294.03210290017637</c:v>
                </c:pt>
                <c:pt idx="3078">
                  <c:v>294.12889261015874</c:v>
                </c:pt>
                <c:pt idx="3079">
                  <c:v>294.21600334914285</c:v>
                </c:pt>
                <c:pt idx="3080">
                  <c:v>294.09440301422859</c:v>
                </c:pt>
                <c:pt idx="3081">
                  <c:v>294.18496271280571</c:v>
                </c:pt>
                <c:pt idx="3082">
                  <c:v>294.36646644152518</c:v>
                </c:pt>
                <c:pt idx="3083">
                  <c:v>294.42981979737266</c:v>
                </c:pt>
                <c:pt idx="3084">
                  <c:v>294.28683781763539</c:v>
                </c:pt>
                <c:pt idx="3085">
                  <c:v>294.25815403587183</c:v>
                </c:pt>
                <c:pt idx="3086">
                  <c:v>294.43233863228465</c:v>
                </c:pt>
                <c:pt idx="3087">
                  <c:v>294.38910476905619</c:v>
                </c:pt>
                <c:pt idx="3088">
                  <c:v>294.25019429215058</c:v>
                </c:pt>
                <c:pt idx="3089">
                  <c:v>294.12517486293552</c:v>
                </c:pt>
                <c:pt idx="3090">
                  <c:v>294.21265737664197</c:v>
                </c:pt>
                <c:pt idx="3091">
                  <c:v>294.29139163897776</c:v>
                </c:pt>
                <c:pt idx="3092">
                  <c:v>294.16225247507998</c:v>
                </c:pt>
                <c:pt idx="3093">
                  <c:v>294.14602722757195</c:v>
                </c:pt>
                <c:pt idx="3094">
                  <c:v>294.33142450481478</c:v>
                </c:pt>
                <c:pt idx="3095">
                  <c:v>294.39828205433332</c:v>
                </c:pt>
                <c:pt idx="3096">
                  <c:v>294.15845384889997</c:v>
                </c:pt>
                <c:pt idx="3097">
                  <c:v>294.24260846401</c:v>
                </c:pt>
                <c:pt idx="3098">
                  <c:v>294.31834761760899</c:v>
                </c:pt>
                <c:pt idx="3099">
                  <c:v>294.28651285584806</c:v>
                </c:pt>
                <c:pt idx="3100">
                  <c:v>294.15786157026326</c:v>
                </c:pt>
                <c:pt idx="3101">
                  <c:v>294.14207541323691</c:v>
                </c:pt>
                <c:pt idx="3102">
                  <c:v>294.32786787191327</c:v>
                </c:pt>
                <c:pt idx="3103">
                  <c:v>294.29508108472191</c:v>
                </c:pt>
                <c:pt idx="3104">
                  <c:v>294.16557297624973</c:v>
                </c:pt>
                <c:pt idx="3105">
                  <c:v>294.24901567862474</c:v>
                </c:pt>
                <c:pt idx="3106">
                  <c:v>294.32411411076225</c:v>
                </c:pt>
                <c:pt idx="3107">
                  <c:v>294.29170269968603</c:v>
                </c:pt>
                <c:pt idx="3108">
                  <c:v>294.16253242971743</c:v>
                </c:pt>
                <c:pt idx="3109">
                  <c:v>294.14627918674569</c:v>
                </c:pt>
                <c:pt idx="3110">
                  <c:v>294.33165126807114</c:v>
                </c:pt>
                <c:pt idx="3111">
                  <c:v>294.19848614126403</c:v>
                </c:pt>
                <c:pt idx="3112">
                  <c:v>294.07863752713763</c:v>
                </c:pt>
                <c:pt idx="3113">
                  <c:v>294.17077377442388</c:v>
                </c:pt>
                <c:pt idx="3114">
                  <c:v>294.1536963969815</c:v>
                </c:pt>
                <c:pt idx="3115">
                  <c:v>293.93832675728333</c:v>
                </c:pt>
                <c:pt idx="3116">
                  <c:v>293.544494081555</c:v>
                </c:pt>
                <c:pt idx="3117">
                  <c:v>293.19004467339948</c:v>
                </c:pt>
                <c:pt idx="3118">
                  <c:v>292.87104020605955</c:v>
                </c:pt>
                <c:pt idx="3119">
                  <c:v>292.48393618545356</c:v>
                </c:pt>
                <c:pt idx="3120">
                  <c:v>291.83554256690826</c:v>
                </c:pt>
                <c:pt idx="3121">
                  <c:v>291.35198831021745</c:v>
                </c:pt>
                <c:pt idx="3122">
                  <c:v>291.01678947919572</c:v>
                </c:pt>
                <c:pt idx="3123">
                  <c:v>290.51511053127621</c:v>
                </c:pt>
                <c:pt idx="3124">
                  <c:v>290.16359947814857</c:v>
                </c:pt>
                <c:pt idx="3125">
                  <c:v>289.8472395303337</c:v>
                </c:pt>
                <c:pt idx="3126">
                  <c:v>289.66251557730033</c:v>
                </c:pt>
                <c:pt idx="3127">
                  <c:v>289.19626401957032</c:v>
                </c:pt>
                <c:pt idx="3128">
                  <c:v>288.87663761761331</c:v>
                </c:pt>
                <c:pt idx="3129">
                  <c:v>288.78897385585202</c:v>
                </c:pt>
                <c:pt idx="3130">
                  <c:v>288.51007647026682</c:v>
                </c:pt>
                <c:pt idx="3131">
                  <c:v>288.15906882324015</c:v>
                </c:pt>
                <c:pt idx="3132">
                  <c:v>287.94316194091618</c:v>
                </c:pt>
                <c:pt idx="3133">
                  <c:v>287.84884574682457</c:v>
                </c:pt>
                <c:pt idx="3134">
                  <c:v>287.7639611721421</c:v>
                </c:pt>
                <c:pt idx="3135">
                  <c:v>287.68756505492792</c:v>
                </c:pt>
                <c:pt idx="3136">
                  <c:v>287.41880854943514</c:v>
                </c:pt>
                <c:pt idx="3137">
                  <c:v>287.3769276944916</c:v>
                </c:pt>
                <c:pt idx="3138">
                  <c:v>287.33923492504243</c:v>
                </c:pt>
                <c:pt idx="3139">
                  <c:v>287.1053114325382</c:v>
                </c:pt>
                <c:pt idx="3140">
                  <c:v>286.89478028928437</c:v>
                </c:pt>
                <c:pt idx="3141">
                  <c:v>286.90530226035594</c:v>
                </c:pt>
                <c:pt idx="3142">
                  <c:v>286.81477203432036</c:v>
                </c:pt>
                <c:pt idx="3143">
                  <c:v>286.6332948308883</c:v>
                </c:pt>
                <c:pt idx="3144">
                  <c:v>286.66996534779946</c:v>
                </c:pt>
                <c:pt idx="3145">
                  <c:v>286.70296881301954</c:v>
                </c:pt>
                <c:pt idx="3146">
                  <c:v>286.73267193171756</c:v>
                </c:pt>
                <c:pt idx="3147">
                  <c:v>286.75940473854581</c:v>
                </c:pt>
                <c:pt idx="3148">
                  <c:v>286.68346426469128</c:v>
                </c:pt>
                <c:pt idx="3149">
                  <c:v>286.71511783822217</c:v>
                </c:pt>
                <c:pt idx="3150">
                  <c:v>286.94360605439994</c:v>
                </c:pt>
                <c:pt idx="3151">
                  <c:v>286.84924544895995</c:v>
                </c:pt>
                <c:pt idx="3152">
                  <c:v>286.76432090406399</c:v>
                </c:pt>
                <c:pt idx="3153">
                  <c:v>286.88788881365764</c:v>
                </c:pt>
                <c:pt idx="3154">
                  <c:v>286.89909993229185</c:v>
                </c:pt>
                <c:pt idx="3155">
                  <c:v>286.80918993906272</c:v>
                </c:pt>
                <c:pt idx="3156">
                  <c:v>286.82827094515642</c:v>
                </c:pt>
                <c:pt idx="3157">
                  <c:v>286.9454438506408</c:v>
                </c:pt>
                <c:pt idx="3158">
                  <c:v>286.9508994655767</c:v>
                </c:pt>
                <c:pt idx="3159">
                  <c:v>286.955809519019</c:v>
                </c:pt>
                <c:pt idx="3160">
                  <c:v>286.86022856711713</c:v>
                </c:pt>
                <c:pt idx="3161">
                  <c:v>286.97420571040544</c:v>
                </c:pt>
                <c:pt idx="3162">
                  <c:v>286.97678513936489</c:v>
                </c:pt>
                <c:pt idx="3163">
                  <c:v>286.87910662542845</c:v>
                </c:pt>
                <c:pt idx="3164">
                  <c:v>286.69119596288562</c:v>
                </c:pt>
                <c:pt idx="3165">
                  <c:v>286.72207636659704</c:v>
                </c:pt>
                <c:pt idx="3166">
                  <c:v>286.7498687299373</c:v>
                </c:pt>
                <c:pt idx="3167">
                  <c:v>286.57488185694359</c:v>
                </c:pt>
                <c:pt idx="3168">
                  <c:v>286.41739367124922</c:v>
                </c:pt>
                <c:pt idx="3169">
                  <c:v>286.4756543041243</c:v>
                </c:pt>
                <c:pt idx="3170">
                  <c:v>286.32808887371186</c:v>
                </c:pt>
                <c:pt idx="3171">
                  <c:v>286.19527998634067</c:v>
                </c:pt>
                <c:pt idx="3172">
                  <c:v>286.2757519877066</c:v>
                </c:pt>
                <c:pt idx="3173">
                  <c:v>286.24817678893595</c:v>
                </c:pt>
                <c:pt idx="3174">
                  <c:v>286.2233591100424</c:v>
                </c:pt>
                <c:pt idx="3175">
                  <c:v>286.20102319903816</c:v>
                </c:pt>
                <c:pt idx="3176">
                  <c:v>286.18092087913436</c:v>
                </c:pt>
                <c:pt idx="3177">
                  <c:v>286.16282879122093</c:v>
                </c:pt>
                <c:pt idx="3178">
                  <c:v>286.24654591209884</c:v>
                </c:pt>
                <c:pt idx="3179">
                  <c:v>286.12189132088895</c:v>
                </c:pt>
                <c:pt idx="3180">
                  <c:v>286.20970218880007</c:v>
                </c:pt>
                <c:pt idx="3181">
                  <c:v>286.38873196992006</c:v>
                </c:pt>
                <c:pt idx="3182">
                  <c:v>286.44985877292805</c:v>
                </c:pt>
                <c:pt idx="3183">
                  <c:v>286.50487289563523</c:v>
                </c:pt>
                <c:pt idx="3184">
                  <c:v>286.45438560607175</c:v>
                </c:pt>
                <c:pt idx="3185">
                  <c:v>286.70894704546458</c:v>
                </c:pt>
                <c:pt idx="3186">
                  <c:v>286.7380523409181</c:v>
                </c:pt>
                <c:pt idx="3187">
                  <c:v>286.66424710682634</c:v>
                </c:pt>
                <c:pt idx="3188">
                  <c:v>286.79782239614372</c:v>
                </c:pt>
                <c:pt idx="3189">
                  <c:v>286.81804015652932</c:v>
                </c:pt>
                <c:pt idx="3190">
                  <c:v>286.83623614087639</c:v>
                </c:pt>
                <c:pt idx="3191">
                  <c:v>286.75261252678877</c:v>
                </c:pt>
                <c:pt idx="3192">
                  <c:v>286.67735127410992</c:v>
                </c:pt>
                <c:pt idx="3193">
                  <c:v>286.80961614669894</c:v>
                </c:pt>
                <c:pt idx="3194">
                  <c:v>286.82865453202902</c:v>
                </c:pt>
                <c:pt idx="3195">
                  <c:v>286.54578907882609</c:v>
                </c:pt>
                <c:pt idx="3196">
                  <c:v>286.5912101709435</c:v>
                </c:pt>
                <c:pt idx="3197">
                  <c:v>286.83208915384915</c:v>
                </c:pt>
                <c:pt idx="3198">
                  <c:v>286.74888023846427</c:v>
                </c:pt>
                <c:pt idx="3199">
                  <c:v>286.6739922146179</c:v>
                </c:pt>
                <c:pt idx="3200">
                  <c:v>286.70659299315611</c:v>
                </c:pt>
                <c:pt idx="3201">
                  <c:v>286.73593369384048</c:v>
                </c:pt>
                <c:pt idx="3202">
                  <c:v>286.66234032445647</c:v>
                </c:pt>
                <c:pt idx="3203">
                  <c:v>286.49610629201084</c:v>
                </c:pt>
                <c:pt idx="3204">
                  <c:v>286.6464956628098</c:v>
                </c:pt>
                <c:pt idx="3205">
                  <c:v>286.68184609652883</c:v>
                </c:pt>
                <c:pt idx="3206">
                  <c:v>286.51366148687595</c:v>
                </c:pt>
                <c:pt idx="3207">
                  <c:v>286.46229533818837</c:v>
                </c:pt>
                <c:pt idx="3208">
                  <c:v>286.41606580436957</c:v>
                </c:pt>
                <c:pt idx="3209">
                  <c:v>286.57445922393265</c:v>
                </c:pt>
                <c:pt idx="3210">
                  <c:v>286.51701330153941</c:v>
                </c:pt>
                <c:pt idx="3211">
                  <c:v>286.36531197138549</c:v>
                </c:pt>
                <c:pt idx="3212">
                  <c:v>286.42878077424695</c:v>
                </c:pt>
                <c:pt idx="3213">
                  <c:v>286.48590269682222</c:v>
                </c:pt>
                <c:pt idx="3214">
                  <c:v>286.43731242714006</c:v>
                </c:pt>
                <c:pt idx="3215">
                  <c:v>286.39358118442607</c:v>
                </c:pt>
                <c:pt idx="3216">
                  <c:v>286.45422306598346</c:v>
                </c:pt>
                <c:pt idx="3217">
                  <c:v>286.50880075938511</c:v>
                </c:pt>
                <c:pt idx="3218">
                  <c:v>286.45792068344662</c:v>
                </c:pt>
                <c:pt idx="3219">
                  <c:v>286.31212861510198</c:v>
                </c:pt>
                <c:pt idx="3220">
                  <c:v>286.38091575359181</c:v>
                </c:pt>
                <c:pt idx="3221">
                  <c:v>286.54282417823265</c:v>
                </c:pt>
                <c:pt idx="3222">
                  <c:v>286.3885417604094</c:v>
                </c:pt>
                <c:pt idx="3223">
                  <c:v>286.24968758436847</c:v>
                </c:pt>
                <c:pt idx="3224">
                  <c:v>286.3247188259316</c:v>
                </c:pt>
                <c:pt idx="3225">
                  <c:v>286.39224694333842</c:v>
                </c:pt>
                <c:pt idx="3226">
                  <c:v>286.25302224900457</c:v>
                </c:pt>
                <c:pt idx="3227">
                  <c:v>286.12772002410412</c:v>
                </c:pt>
                <c:pt idx="3228">
                  <c:v>286.31494802169374</c:v>
                </c:pt>
                <c:pt idx="3229">
                  <c:v>286.2834532195244</c:v>
                </c:pt>
                <c:pt idx="3230">
                  <c:v>286.25510789757197</c:v>
                </c:pt>
                <c:pt idx="3231">
                  <c:v>286.22959710781481</c:v>
                </c:pt>
                <c:pt idx="3232">
                  <c:v>286.20663739703338</c:v>
                </c:pt>
                <c:pt idx="3233">
                  <c:v>286.28597365733003</c:v>
                </c:pt>
                <c:pt idx="3234">
                  <c:v>286.15737629159702</c:v>
                </c:pt>
                <c:pt idx="3235">
                  <c:v>286.04163866243732</c:v>
                </c:pt>
                <c:pt idx="3236">
                  <c:v>286.1374747961936</c:v>
                </c:pt>
                <c:pt idx="3237">
                  <c:v>286.12372731657427</c:v>
                </c:pt>
                <c:pt idx="3238">
                  <c:v>286.01135458491683</c:v>
                </c:pt>
                <c:pt idx="3239">
                  <c:v>286.11021912642514</c:v>
                </c:pt>
                <c:pt idx="3240">
                  <c:v>286.19919721378261</c:v>
                </c:pt>
                <c:pt idx="3241">
                  <c:v>286.27927749240433</c:v>
                </c:pt>
                <c:pt idx="3242">
                  <c:v>286.15134974316391</c:v>
                </c:pt>
                <c:pt idx="3243">
                  <c:v>286.03621476884751</c:v>
                </c:pt>
                <c:pt idx="3244">
                  <c:v>286.23259329196276</c:v>
                </c:pt>
                <c:pt idx="3245">
                  <c:v>286.20933396276649</c:v>
                </c:pt>
                <c:pt idx="3246">
                  <c:v>286.18840056648986</c:v>
                </c:pt>
                <c:pt idx="3247">
                  <c:v>286.16956050984089</c:v>
                </c:pt>
                <c:pt idx="3248">
                  <c:v>286.15260445885684</c:v>
                </c:pt>
                <c:pt idx="3249">
                  <c:v>286.23734401297116</c:v>
                </c:pt>
                <c:pt idx="3250">
                  <c:v>286.21360961167409</c:v>
                </c:pt>
                <c:pt idx="3251">
                  <c:v>286.09224865050669</c:v>
                </c:pt>
                <c:pt idx="3252">
                  <c:v>286.28302378545607</c:v>
                </c:pt>
                <c:pt idx="3253">
                  <c:v>286.35472140691047</c:v>
                </c:pt>
                <c:pt idx="3254">
                  <c:v>286.11924926621941</c:v>
                </c:pt>
                <c:pt idx="3255">
                  <c:v>286.10732433959748</c:v>
                </c:pt>
                <c:pt idx="3256">
                  <c:v>286.19659190563772</c:v>
                </c:pt>
                <c:pt idx="3257">
                  <c:v>286.17693271507397</c:v>
                </c:pt>
                <c:pt idx="3258">
                  <c:v>286.05923944356658</c:v>
                </c:pt>
                <c:pt idx="3259">
                  <c:v>285.85331549920988</c:v>
                </c:pt>
                <c:pt idx="3260">
                  <c:v>285.96798394928891</c:v>
                </c:pt>
                <c:pt idx="3261">
                  <c:v>286.07118555436</c:v>
                </c:pt>
                <c:pt idx="3262">
                  <c:v>286.06406699892403</c:v>
                </c:pt>
                <c:pt idx="3263">
                  <c:v>286.05766029903168</c:v>
                </c:pt>
                <c:pt idx="3264">
                  <c:v>286.25189426912851</c:v>
                </c:pt>
                <c:pt idx="3265">
                  <c:v>286.32670484221563</c:v>
                </c:pt>
                <c:pt idx="3266">
                  <c:v>286.1940343579941</c:v>
                </c:pt>
                <c:pt idx="3267">
                  <c:v>286.17463092219469</c:v>
                </c:pt>
                <c:pt idx="3268">
                  <c:v>286.45716782997522</c:v>
                </c:pt>
                <c:pt idx="3269">
                  <c:v>286.41145104697773</c:v>
                </c:pt>
                <c:pt idx="3270">
                  <c:v>286.17030594227992</c:v>
                </c:pt>
                <c:pt idx="3271">
                  <c:v>286.25327534805194</c:v>
                </c:pt>
                <c:pt idx="3272">
                  <c:v>286.32794781324674</c:v>
                </c:pt>
                <c:pt idx="3273">
                  <c:v>286.2951530319221</c:v>
                </c:pt>
                <c:pt idx="3274">
                  <c:v>286.36563772872989</c:v>
                </c:pt>
                <c:pt idx="3275">
                  <c:v>286.32907395585693</c:v>
                </c:pt>
                <c:pt idx="3276">
                  <c:v>286.49616656027126</c:v>
                </c:pt>
                <c:pt idx="3277">
                  <c:v>286.74654990424415</c:v>
                </c:pt>
                <c:pt idx="3278">
                  <c:v>286.77189491381972</c:v>
                </c:pt>
                <c:pt idx="3279">
                  <c:v>286.99470542243773</c:v>
                </c:pt>
                <c:pt idx="3280">
                  <c:v>287.29523488019396</c:v>
                </c:pt>
                <c:pt idx="3281">
                  <c:v>287.46571139217457</c:v>
                </c:pt>
                <c:pt idx="3282">
                  <c:v>287.6191402529571</c:v>
                </c:pt>
                <c:pt idx="3283">
                  <c:v>287.85722622766139</c:v>
                </c:pt>
                <c:pt idx="3284">
                  <c:v>288.27150360489526</c:v>
                </c:pt>
                <c:pt idx="3285">
                  <c:v>288.44435324440576</c:v>
                </c:pt>
                <c:pt idx="3286">
                  <c:v>288.59991791996521</c:v>
                </c:pt>
                <c:pt idx="3287">
                  <c:v>288.83992612796874</c:v>
                </c:pt>
                <c:pt idx="3288">
                  <c:v>289.05593351517189</c:v>
                </c:pt>
                <c:pt idx="3289">
                  <c:v>289.15034016365473</c:v>
                </c:pt>
                <c:pt idx="3290">
                  <c:v>289.23530614728929</c:v>
                </c:pt>
                <c:pt idx="3291">
                  <c:v>289.31177553256038</c:v>
                </c:pt>
                <c:pt idx="3292">
                  <c:v>289.58059797930434</c:v>
                </c:pt>
                <c:pt idx="3293">
                  <c:v>289.72253818137392</c:v>
                </c:pt>
                <c:pt idx="3294">
                  <c:v>289.65028436323649</c:v>
                </c:pt>
                <c:pt idx="3295">
                  <c:v>289.7852559269129</c:v>
                </c:pt>
                <c:pt idx="3296">
                  <c:v>290.00673033422163</c:v>
                </c:pt>
                <c:pt idx="3297">
                  <c:v>289.90605730079943</c:v>
                </c:pt>
                <c:pt idx="3298">
                  <c:v>289.91545157071948</c:v>
                </c:pt>
                <c:pt idx="3299">
                  <c:v>290.12390641364755</c:v>
                </c:pt>
                <c:pt idx="3300">
                  <c:v>290.21151577228284</c:v>
                </c:pt>
                <c:pt idx="3301">
                  <c:v>290.19036419505454</c:v>
                </c:pt>
                <c:pt idx="3302">
                  <c:v>290.17132777554912</c:v>
                </c:pt>
                <c:pt idx="3303">
                  <c:v>290.25419499799426</c:v>
                </c:pt>
                <c:pt idx="3304">
                  <c:v>290.32877549819489</c:v>
                </c:pt>
                <c:pt idx="3305">
                  <c:v>290.49589794837539</c:v>
                </c:pt>
                <c:pt idx="3306">
                  <c:v>290.44630815353787</c:v>
                </c:pt>
                <c:pt idx="3307">
                  <c:v>290.50167733818409</c:v>
                </c:pt>
                <c:pt idx="3308">
                  <c:v>290.65150960436569</c:v>
                </c:pt>
                <c:pt idx="3309">
                  <c:v>290.48635864392912</c:v>
                </c:pt>
                <c:pt idx="3310">
                  <c:v>290.33772277953619</c:v>
                </c:pt>
                <c:pt idx="3311">
                  <c:v>290.50395050158255</c:v>
                </c:pt>
                <c:pt idx="3312">
                  <c:v>290.45355545142428</c:v>
                </c:pt>
                <c:pt idx="3313">
                  <c:v>290.30819990628186</c:v>
                </c:pt>
                <c:pt idx="3314">
                  <c:v>290.37737991565371</c:v>
                </c:pt>
                <c:pt idx="3315">
                  <c:v>290.43964192408839</c:v>
                </c:pt>
                <c:pt idx="3316">
                  <c:v>290.49567773167956</c:v>
                </c:pt>
                <c:pt idx="3317">
                  <c:v>290.44610995851161</c:v>
                </c:pt>
                <c:pt idx="3318">
                  <c:v>290.30149896266045</c:v>
                </c:pt>
                <c:pt idx="3319">
                  <c:v>290.37134906639443</c:v>
                </c:pt>
                <c:pt idx="3320">
                  <c:v>290.53421415975498</c:v>
                </c:pt>
                <c:pt idx="3321">
                  <c:v>290.48079274377949</c:v>
                </c:pt>
                <c:pt idx="3322">
                  <c:v>290.43271346940156</c:v>
                </c:pt>
                <c:pt idx="3323">
                  <c:v>290.38944212246139</c:v>
                </c:pt>
                <c:pt idx="3324">
                  <c:v>290.45049791021529</c:v>
                </c:pt>
                <c:pt idx="3325">
                  <c:v>290.50544811919377</c:v>
                </c:pt>
                <c:pt idx="3326">
                  <c:v>290.45490330727438</c:v>
                </c:pt>
                <c:pt idx="3327">
                  <c:v>290.70941297654696</c:v>
                </c:pt>
                <c:pt idx="3328">
                  <c:v>290.63847167889224</c:v>
                </c:pt>
                <c:pt idx="3329">
                  <c:v>290.47462451100301</c:v>
                </c:pt>
                <c:pt idx="3330">
                  <c:v>290.52716205990276</c:v>
                </c:pt>
                <c:pt idx="3331">
                  <c:v>290.57444585391249</c:v>
                </c:pt>
                <c:pt idx="3332">
                  <c:v>290.61700126852128</c:v>
                </c:pt>
                <c:pt idx="3333">
                  <c:v>290.55530114166913</c:v>
                </c:pt>
                <c:pt idx="3334">
                  <c:v>290.3997710275022</c:v>
                </c:pt>
                <c:pt idx="3335">
                  <c:v>290.559793924752</c:v>
                </c:pt>
                <c:pt idx="3336">
                  <c:v>290.70381453227679</c:v>
                </c:pt>
                <c:pt idx="3337">
                  <c:v>290.53343307904908</c:v>
                </c:pt>
                <c:pt idx="3338">
                  <c:v>290.58008977114417</c:v>
                </c:pt>
                <c:pt idx="3339">
                  <c:v>290.72208079402975</c:v>
                </c:pt>
                <c:pt idx="3340">
                  <c:v>290.7498727146268</c:v>
                </c:pt>
                <c:pt idx="3341">
                  <c:v>290.67488544316416</c:v>
                </c:pt>
                <c:pt idx="3342">
                  <c:v>290.60739689884775</c:v>
                </c:pt>
                <c:pt idx="3343">
                  <c:v>290.64665720896301</c:v>
                </c:pt>
                <c:pt idx="3344">
                  <c:v>290.68199148806673</c:v>
                </c:pt>
                <c:pt idx="3345">
                  <c:v>290.51379233926002</c:v>
                </c:pt>
                <c:pt idx="3346">
                  <c:v>290.56241310533403</c:v>
                </c:pt>
                <c:pt idx="3347">
                  <c:v>290.70617179480064</c:v>
                </c:pt>
                <c:pt idx="3348">
                  <c:v>290.83555461532058</c:v>
                </c:pt>
                <c:pt idx="3349">
                  <c:v>290.65199915378849</c:v>
                </c:pt>
                <c:pt idx="3350">
                  <c:v>290.58679923840964</c:v>
                </c:pt>
                <c:pt idx="3351">
                  <c:v>290.72811931456869</c:v>
                </c:pt>
                <c:pt idx="3352">
                  <c:v>290.65530738311185</c:v>
                </c:pt>
                <c:pt idx="3353">
                  <c:v>290.48977664480066</c:v>
                </c:pt>
                <c:pt idx="3354">
                  <c:v>290.44079898032061</c:v>
                </c:pt>
                <c:pt idx="3355">
                  <c:v>290.59671908228853</c:v>
                </c:pt>
                <c:pt idx="3356">
                  <c:v>290.53704717405969</c:v>
                </c:pt>
                <c:pt idx="3357">
                  <c:v>290.48334245665376</c:v>
                </c:pt>
                <c:pt idx="3358">
                  <c:v>290.33500821098835</c:v>
                </c:pt>
                <c:pt idx="3359">
                  <c:v>290.40150738988956</c:v>
                </c:pt>
                <c:pt idx="3360">
                  <c:v>290.46135665090065</c:v>
                </c:pt>
                <c:pt idx="3361">
                  <c:v>290.41522098581061</c:v>
                </c:pt>
                <c:pt idx="3362">
                  <c:v>290.37369888722958</c:v>
                </c:pt>
                <c:pt idx="3363">
                  <c:v>290.43632899850667</c:v>
                </c:pt>
                <c:pt idx="3364">
                  <c:v>290.49269609865604</c:v>
                </c:pt>
                <c:pt idx="3365">
                  <c:v>290.24342648879048</c:v>
                </c:pt>
                <c:pt idx="3366">
                  <c:v>290.21908383991143</c:v>
                </c:pt>
                <c:pt idx="3367">
                  <c:v>290.49717545592029</c:v>
                </c:pt>
                <c:pt idx="3368">
                  <c:v>290.44745791032824</c:v>
                </c:pt>
                <c:pt idx="3369">
                  <c:v>290.30271211929539</c:v>
                </c:pt>
                <c:pt idx="3370">
                  <c:v>290.27244090736588</c:v>
                </c:pt>
                <c:pt idx="3371">
                  <c:v>290.14519681662927</c:v>
                </c:pt>
                <c:pt idx="3372">
                  <c:v>289.93067713496634</c:v>
                </c:pt>
                <c:pt idx="3373">
                  <c:v>289.63760942146973</c:v>
                </c:pt>
                <c:pt idx="3374">
                  <c:v>289.37384847932276</c:v>
                </c:pt>
                <c:pt idx="3375">
                  <c:v>289.13646363139048</c:v>
                </c:pt>
                <c:pt idx="3376">
                  <c:v>288.72281726825145</c:v>
                </c:pt>
                <c:pt idx="3377">
                  <c:v>288.2505355414263</c:v>
                </c:pt>
                <c:pt idx="3378">
                  <c:v>288.12548198728365</c:v>
                </c:pt>
                <c:pt idx="3379">
                  <c:v>287.91293378855534</c:v>
                </c:pt>
                <c:pt idx="3380">
                  <c:v>287.62164040969981</c:v>
                </c:pt>
                <c:pt idx="3381">
                  <c:v>287.25947636872979</c:v>
                </c:pt>
                <c:pt idx="3382">
                  <c:v>287.03352873185685</c:v>
                </c:pt>
                <c:pt idx="3383">
                  <c:v>286.93017585867119</c:v>
                </c:pt>
                <c:pt idx="3384">
                  <c:v>286.63715827280407</c:v>
                </c:pt>
                <c:pt idx="3385">
                  <c:v>286.37344244552366</c:v>
                </c:pt>
                <c:pt idx="3386">
                  <c:v>286.33609820097132</c:v>
                </c:pt>
                <c:pt idx="3387">
                  <c:v>286.40248838087416</c:v>
                </c:pt>
                <c:pt idx="3388">
                  <c:v>286.16223954278672</c:v>
                </c:pt>
                <c:pt idx="3389">
                  <c:v>286.04601558850806</c:v>
                </c:pt>
                <c:pt idx="3390">
                  <c:v>285.84141402965724</c:v>
                </c:pt>
                <c:pt idx="3391">
                  <c:v>285.85727262669155</c:v>
                </c:pt>
                <c:pt idx="3392">
                  <c:v>285.67154536402239</c:v>
                </c:pt>
                <c:pt idx="3393">
                  <c:v>285.40439082762015</c:v>
                </c:pt>
                <c:pt idx="3394">
                  <c:v>285.36395174485813</c:v>
                </c:pt>
                <c:pt idx="3395">
                  <c:v>285.42755657037236</c:v>
                </c:pt>
                <c:pt idx="3396">
                  <c:v>285.28480091333512</c:v>
                </c:pt>
                <c:pt idx="3397">
                  <c:v>285.15632082200159</c:v>
                </c:pt>
                <c:pt idx="3398">
                  <c:v>285.14068873980142</c:v>
                </c:pt>
                <c:pt idx="3399">
                  <c:v>285.12661986582128</c:v>
                </c:pt>
                <c:pt idx="3400">
                  <c:v>285.01395787923911</c:v>
                </c:pt>
                <c:pt idx="3401">
                  <c:v>284.91256209131518</c:v>
                </c:pt>
                <c:pt idx="3402">
                  <c:v>284.92130588218367</c:v>
                </c:pt>
                <c:pt idx="3403">
                  <c:v>284.92917529396533</c:v>
                </c:pt>
                <c:pt idx="3404">
                  <c:v>284.83625776456876</c:v>
                </c:pt>
                <c:pt idx="3405">
                  <c:v>284.75263198811189</c:v>
                </c:pt>
                <c:pt idx="3406">
                  <c:v>284.77736878930068</c:v>
                </c:pt>
                <c:pt idx="3407">
                  <c:v>284.89963191037066</c:v>
                </c:pt>
                <c:pt idx="3408">
                  <c:v>284.80966871933356</c:v>
                </c:pt>
                <c:pt idx="3409">
                  <c:v>284.62870184740024</c:v>
                </c:pt>
                <c:pt idx="3410">
                  <c:v>284.76583166266022</c:v>
                </c:pt>
                <c:pt idx="3411">
                  <c:v>284.8892484963942</c:v>
                </c:pt>
                <c:pt idx="3412">
                  <c:v>284.70032364675478</c:v>
                </c:pt>
                <c:pt idx="3413">
                  <c:v>284.63029128207927</c:v>
                </c:pt>
                <c:pt idx="3414">
                  <c:v>284.7672621538714</c:v>
                </c:pt>
                <c:pt idx="3415">
                  <c:v>284.79053593848425</c:v>
                </c:pt>
                <c:pt idx="3416">
                  <c:v>284.71148234463584</c:v>
                </c:pt>
                <c:pt idx="3417">
                  <c:v>284.64033411017226</c:v>
                </c:pt>
                <c:pt idx="3418">
                  <c:v>284.77630069915506</c:v>
                </c:pt>
                <c:pt idx="3419">
                  <c:v>284.79867062923955</c:v>
                </c:pt>
                <c:pt idx="3420">
                  <c:v>284.71880356631556</c:v>
                </c:pt>
                <c:pt idx="3421">
                  <c:v>284.64692320968396</c:v>
                </c:pt>
                <c:pt idx="3422">
                  <c:v>284.78223088871562</c:v>
                </c:pt>
                <c:pt idx="3423">
                  <c:v>284.90400779984407</c:v>
                </c:pt>
                <c:pt idx="3424">
                  <c:v>284.81360701985966</c:v>
                </c:pt>
                <c:pt idx="3425">
                  <c:v>284.63224631787369</c:v>
                </c:pt>
                <c:pt idx="3426">
                  <c:v>284.76902168608638</c:v>
                </c:pt>
                <c:pt idx="3427">
                  <c:v>284.79211951747777</c:v>
                </c:pt>
                <c:pt idx="3428">
                  <c:v>284.61290756573004</c:v>
                </c:pt>
                <c:pt idx="3429">
                  <c:v>284.551616809157</c:v>
                </c:pt>
                <c:pt idx="3430">
                  <c:v>284.5964551282413</c:v>
                </c:pt>
                <c:pt idx="3431">
                  <c:v>284.53680961541716</c:v>
                </c:pt>
                <c:pt idx="3432">
                  <c:v>284.48312865387544</c:v>
                </c:pt>
                <c:pt idx="3433">
                  <c:v>284.43481578848787</c:v>
                </c:pt>
                <c:pt idx="3434">
                  <c:v>284.59133420963911</c:v>
                </c:pt>
                <c:pt idx="3435">
                  <c:v>284.63220078867522</c:v>
                </c:pt>
                <c:pt idx="3436">
                  <c:v>284.5689807098077</c:v>
                </c:pt>
                <c:pt idx="3437">
                  <c:v>284.51208263882694</c:v>
                </c:pt>
                <c:pt idx="3438">
                  <c:v>284.66087437494429</c:v>
                </c:pt>
                <c:pt idx="3439">
                  <c:v>284.69478693744986</c:v>
                </c:pt>
                <c:pt idx="3440">
                  <c:v>284.42530824370488</c:v>
                </c:pt>
                <c:pt idx="3441">
                  <c:v>284.48277741933441</c:v>
                </c:pt>
                <c:pt idx="3442">
                  <c:v>284.73449967740095</c:v>
                </c:pt>
                <c:pt idx="3443">
                  <c:v>284.66104970966086</c:v>
                </c:pt>
                <c:pt idx="3444">
                  <c:v>284.59494473869478</c:v>
                </c:pt>
                <c:pt idx="3445">
                  <c:v>284.73545026482532</c:v>
                </c:pt>
                <c:pt idx="3446">
                  <c:v>284.76190523834282</c:v>
                </c:pt>
                <c:pt idx="3447">
                  <c:v>284.78571471450857</c:v>
                </c:pt>
                <c:pt idx="3448">
                  <c:v>284.80714324305774</c:v>
                </c:pt>
                <c:pt idx="3449">
                  <c:v>284.82642891875196</c:v>
                </c:pt>
                <c:pt idx="3450">
                  <c:v>284.94378602687681</c:v>
                </c:pt>
                <c:pt idx="3451">
                  <c:v>284.94940742418913</c:v>
                </c:pt>
                <c:pt idx="3452">
                  <c:v>284.75446668177023</c:v>
                </c:pt>
                <c:pt idx="3453">
                  <c:v>284.87902001359322</c:v>
                </c:pt>
                <c:pt idx="3454">
                  <c:v>284.99111801223393</c:v>
                </c:pt>
                <c:pt idx="3455">
                  <c:v>284.99200621101056</c:v>
                </c:pt>
                <c:pt idx="3456">
                  <c:v>284.89280558990947</c:v>
                </c:pt>
                <c:pt idx="3457">
                  <c:v>284.90352503091856</c:v>
                </c:pt>
                <c:pt idx="3458">
                  <c:v>285.01317252782673</c:v>
                </c:pt>
                <c:pt idx="3459">
                  <c:v>285.01185527504407</c:v>
                </c:pt>
                <c:pt idx="3460">
                  <c:v>284.91066974753966</c:v>
                </c:pt>
                <c:pt idx="3461">
                  <c:v>284.91960277278571</c:v>
                </c:pt>
                <c:pt idx="3462">
                  <c:v>284.92764249550714</c:v>
                </c:pt>
                <c:pt idx="3463">
                  <c:v>284.93487824595644</c:v>
                </c:pt>
                <c:pt idx="3464">
                  <c:v>284.94139042136078</c:v>
                </c:pt>
                <c:pt idx="3465">
                  <c:v>284.8472513792247</c:v>
                </c:pt>
                <c:pt idx="3466">
                  <c:v>285.06252624130224</c:v>
                </c:pt>
                <c:pt idx="3467">
                  <c:v>285.056273617172</c:v>
                </c:pt>
                <c:pt idx="3468">
                  <c:v>284.85064625545482</c:v>
                </c:pt>
                <c:pt idx="3469">
                  <c:v>284.96558162990937</c:v>
                </c:pt>
                <c:pt idx="3470">
                  <c:v>285.06902346691845</c:v>
                </c:pt>
                <c:pt idx="3471">
                  <c:v>284.96212112022658</c:v>
                </c:pt>
                <c:pt idx="3472">
                  <c:v>284.96590900820394</c:v>
                </c:pt>
                <c:pt idx="3473">
                  <c:v>284.96931810738357</c:v>
                </c:pt>
                <c:pt idx="3474">
                  <c:v>285.07238629664522</c:v>
                </c:pt>
                <c:pt idx="3475">
                  <c:v>285.06514766698069</c:v>
                </c:pt>
                <c:pt idx="3476">
                  <c:v>284.85863290028266</c:v>
                </c:pt>
                <c:pt idx="3477">
                  <c:v>284.87276961025441</c:v>
                </c:pt>
                <c:pt idx="3478">
                  <c:v>284.985492649229</c:v>
                </c:pt>
                <c:pt idx="3479">
                  <c:v>284.98694338430613</c:v>
                </c:pt>
                <c:pt idx="3480">
                  <c:v>284.78824904587555</c:v>
                </c:pt>
                <c:pt idx="3481">
                  <c:v>284.80942414128799</c:v>
                </c:pt>
                <c:pt idx="3482">
                  <c:v>284.92848172715924</c:v>
                </c:pt>
                <c:pt idx="3483">
                  <c:v>284.93563355444331</c:v>
                </c:pt>
                <c:pt idx="3484">
                  <c:v>284.84207019899895</c:v>
                </c:pt>
                <c:pt idx="3485">
                  <c:v>284.95786317909909</c:v>
                </c:pt>
                <c:pt idx="3486">
                  <c:v>285.16207686118918</c:v>
                </c:pt>
                <c:pt idx="3487">
                  <c:v>285.04586917507027</c:v>
                </c:pt>
                <c:pt idx="3488">
                  <c:v>285.04128225756324</c:v>
                </c:pt>
                <c:pt idx="3489">
                  <c:v>285.03715403180695</c:v>
                </c:pt>
                <c:pt idx="3490">
                  <c:v>285.13343862862627</c:v>
                </c:pt>
                <c:pt idx="3491">
                  <c:v>285.02009476576364</c:v>
                </c:pt>
                <c:pt idx="3492">
                  <c:v>284.91808528918727</c:v>
                </c:pt>
                <c:pt idx="3493">
                  <c:v>284.82627676026851</c:v>
                </c:pt>
                <c:pt idx="3494">
                  <c:v>284.84364908424169</c:v>
                </c:pt>
                <c:pt idx="3495">
                  <c:v>284.85928417581755</c:v>
                </c:pt>
                <c:pt idx="3496">
                  <c:v>284.87335575823579</c:v>
                </c:pt>
                <c:pt idx="3497">
                  <c:v>284.98602018241223</c:v>
                </c:pt>
                <c:pt idx="3498">
                  <c:v>285.18741816417099</c:v>
                </c:pt>
                <c:pt idx="3499">
                  <c:v>285.16867634775389</c:v>
                </c:pt>
                <c:pt idx="3500">
                  <c:v>285.05180871297847</c:v>
                </c:pt>
                <c:pt idx="3501">
                  <c:v>285.24662784168061</c:v>
                </c:pt>
                <c:pt idx="3502">
                  <c:v>285.32196505751256</c:v>
                </c:pt>
                <c:pt idx="3503">
                  <c:v>285.18976855176129</c:v>
                </c:pt>
                <c:pt idx="3504">
                  <c:v>285.07079169658516</c:v>
                </c:pt>
                <c:pt idx="3505">
                  <c:v>285.1637125269267</c:v>
                </c:pt>
                <c:pt idx="3506">
                  <c:v>285.34734127423405</c:v>
                </c:pt>
                <c:pt idx="3507">
                  <c:v>285.31260714681065</c:v>
                </c:pt>
                <c:pt idx="3508">
                  <c:v>285.28134643212957</c:v>
                </c:pt>
                <c:pt idx="3509">
                  <c:v>285.35321178891667</c:v>
                </c:pt>
                <c:pt idx="3510">
                  <c:v>285.31789061002502</c:v>
                </c:pt>
                <c:pt idx="3511">
                  <c:v>285.18610154902251</c:v>
                </c:pt>
                <c:pt idx="3512">
                  <c:v>285.16749139412025</c:v>
                </c:pt>
                <c:pt idx="3513">
                  <c:v>285.15074225470823</c:v>
                </c:pt>
                <c:pt idx="3514">
                  <c:v>285.33566802923741</c:v>
                </c:pt>
                <c:pt idx="3515">
                  <c:v>285.10210122631366</c:v>
                </c:pt>
                <c:pt idx="3516">
                  <c:v>285.09189110368231</c:v>
                </c:pt>
                <c:pt idx="3517">
                  <c:v>285.38270199331413</c:v>
                </c:pt>
                <c:pt idx="3518">
                  <c:v>285.34443179398272</c:v>
                </c:pt>
                <c:pt idx="3519">
                  <c:v>285.30998861458448</c:v>
                </c:pt>
                <c:pt idx="3520">
                  <c:v>285.27898975312604</c:v>
                </c:pt>
                <c:pt idx="3521">
                  <c:v>285.35109077781345</c:v>
                </c:pt>
                <c:pt idx="3522">
                  <c:v>285.41598170003215</c:v>
                </c:pt>
                <c:pt idx="3523">
                  <c:v>285.37438353002892</c:v>
                </c:pt>
                <c:pt idx="3524">
                  <c:v>285.33694517702605</c:v>
                </c:pt>
                <c:pt idx="3525">
                  <c:v>285.50325065932344</c:v>
                </c:pt>
                <c:pt idx="3526">
                  <c:v>285.45292559339111</c:v>
                </c:pt>
                <c:pt idx="3527">
                  <c:v>285.307633034052</c:v>
                </c:pt>
                <c:pt idx="3528">
                  <c:v>285.27686973064681</c:v>
                </c:pt>
                <c:pt idx="3529">
                  <c:v>285.34918275758218</c:v>
                </c:pt>
                <c:pt idx="3530">
                  <c:v>285.41426448182398</c:v>
                </c:pt>
                <c:pt idx="3531">
                  <c:v>285.37283803364159</c:v>
                </c:pt>
                <c:pt idx="3532">
                  <c:v>285.33555423027741</c:v>
                </c:pt>
                <c:pt idx="3533">
                  <c:v>285.50199880724966</c:v>
                </c:pt>
                <c:pt idx="3534">
                  <c:v>285.55179892652473</c:v>
                </c:pt>
                <c:pt idx="3535">
                  <c:v>285.59661903387229</c:v>
                </c:pt>
                <c:pt idx="3536">
                  <c:v>285.73695713048505</c:v>
                </c:pt>
                <c:pt idx="3537">
                  <c:v>285.86326141743655</c:v>
                </c:pt>
                <c:pt idx="3538">
                  <c:v>285.97693527569288</c:v>
                </c:pt>
                <c:pt idx="3539">
                  <c:v>286.07924174812359</c:v>
                </c:pt>
                <c:pt idx="3540">
                  <c:v>286.17131757331123</c:v>
                </c:pt>
                <c:pt idx="3541">
                  <c:v>286.45418581598011</c:v>
                </c:pt>
                <c:pt idx="3542">
                  <c:v>286.60876723438213</c:v>
                </c:pt>
                <c:pt idx="3543">
                  <c:v>286.64789051094391</c:v>
                </c:pt>
                <c:pt idx="3544">
                  <c:v>286.78310145984955</c:v>
                </c:pt>
                <c:pt idx="3545">
                  <c:v>287.00479131386459</c:v>
                </c:pt>
                <c:pt idx="3546">
                  <c:v>286.90431218247818</c:v>
                </c:pt>
                <c:pt idx="3547">
                  <c:v>286.91388096423037</c:v>
                </c:pt>
                <c:pt idx="3548">
                  <c:v>287.1224928678073</c:v>
                </c:pt>
                <c:pt idx="3549">
                  <c:v>287.41024358102658</c:v>
                </c:pt>
                <c:pt idx="3550">
                  <c:v>287.46921922292393</c:v>
                </c:pt>
                <c:pt idx="3551">
                  <c:v>287.52229730063158</c:v>
                </c:pt>
                <c:pt idx="3552">
                  <c:v>287.67006757056839</c:v>
                </c:pt>
                <c:pt idx="3553">
                  <c:v>287.90306081351156</c:v>
                </c:pt>
                <c:pt idx="3554">
                  <c:v>288.1127547321604</c:v>
                </c:pt>
                <c:pt idx="3555">
                  <c:v>288.10147925894438</c:v>
                </c:pt>
                <c:pt idx="3556">
                  <c:v>288.1913313330499</c:v>
                </c:pt>
                <c:pt idx="3557">
                  <c:v>288.47219819974492</c:v>
                </c:pt>
                <c:pt idx="3558">
                  <c:v>288.32497837977041</c:v>
                </c:pt>
                <c:pt idx="3559">
                  <c:v>288.2924805417934</c:v>
                </c:pt>
                <c:pt idx="3560">
                  <c:v>288.56323248761407</c:v>
                </c:pt>
                <c:pt idx="3561">
                  <c:v>288.70690923885269</c:v>
                </c:pt>
                <c:pt idx="3562">
                  <c:v>288.63621831496744</c:v>
                </c:pt>
                <c:pt idx="3563">
                  <c:v>288.67259648347067</c:v>
                </c:pt>
                <c:pt idx="3564">
                  <c:v>288.7053368351236</c:v>
                </c:pt>
                <c:pt idx="3565">
                  <c:v>288.83480315161125</c:v>
                </c:pt>
                <c:pt idx="3566">
                  <c:v>288.85132283645009</c:v>
                </c:pt>
                <c:pt idx="3567">
                  <c:v>288.76619055280509</c:v>
                </c:pt>
                <c:pt idx="3568">
                  <c:v>288.78957149752455</c:v>
                </c:pt>
                <c:pt idx="3569">
                  <c:v>289.11061434777207</c:v>
                </c:pt>
                <c:pt idx="3570">
                  <c:v>289.09955291299485</c:v>
                </c:pt>
                <c:pt idx="3571">
                  <c:v>288.88959762169537</c:v>
                </c:pt>
                <c:pt idx="3572">
                  <c:v>289.10063785952588</c:v>
                </c:pt>
                <c:pt idx="3573">
                  <c:v>289.19057407357332</c:v>
                </c:pt>
                <c:pt idx="3574">
                  <c:v>289.07151666621598</c:v>
                </c:pt>
                <c:pt idx="3575">
                  <c:v>288.96436499959441</c:v>
                </c:pt>
                <c:pt idx="3576">
                  <c:v>289.067928499635</c:v>
                </c:pt>
                <c:pt idx="3577">
                  <c:v>289.06113564967148</c:v>
                </c:pt>
                <c:pt idx="3578">
                  <c:v>288.95502208470435</c:v>
                </c:pt>
                <c:pt idx="3579">
                  <c:v>288.85951987623395</c:v>
                </c:pt>
                <c:pt idx="3580">
                  <c:v>288.87356788861052</c:v>
                </c:pt>
                <c:pt idx="3581">
                  <c:v>289.08621109974951</c:v>
                </c:pt>
                <c:pt idx="3582">
                  <c:v>288.97758998977457</c:v>
                </c:pt>
                <c:pt idx="3583">
                  <c:v>288.87983099079713</c:v>
                </c:pt>
                <c:pt idx="3584">
                  <c:v>288.99184789171744</c:v>
                </c:pt>
                <c:pt idx="3585">
                  <c:v>289.09266310254571</c:v>
                </c:pt>
                <c:pt idx="3586">
                  <c:v>288.98339679229116</c:v>
                </c:pt>
                <c:pt idx="3587">
                  <c:v>288.98505711306206</c:v>
                </c:pt>
                <c:pt idx="3588">
                  <c:v>289.08655140175586</c:v>
                </c:pt>
                <c:pt idx="3589">
                  <c:v>289.17789626158026</c:v>
                </c:pt>
                <c:pt idx="3590">
                  <c:v>289.06010663542224</c:v>
                </c:pt>
                <c:pt idx="3591">
                  <c:v>289.05409597188003</c:v>
                </c:pt>
                <c:pt idx="3592">
                  <c:v>289.24868637469206</c:v>
                </c:pt>
                <c:pt idx="3593">
                  <c:v>289.32381773722284</c:v>
                </c:pt>
                <c:pt idx="3594">
                  <c:v>289.29143596350053</c:v>
                </c:pt>
                <c:pt idx="3595">
                  <c:v>289.16229236715049</c:v>
                </c:pt>
                <c:pt idx="3596">
                  <c:v>289.24606313043546</c:v>
                </c:pt>
                <c:pt idx="3597">
                  <c:v>289.32145681739195</c:v>
                </c:pt>
                <c:pt idx="3598">
                  <c:v>289.28931113565272</c:v>
                </c:pt>
                <c:pt idx="3599">
                  <c:v>289.06038002208743</c:v>
                </c:pt>
                <c:pt idx="3600">
                  <c:v>289.35434201987869</c:v>
                </c:pt>
                <c:pt idx="3601">
                  <c:v>289.31890781789082</c:v>
                </c:pt>
                <c:pt idx="3602">
                  <c:v>289.08701703610171</c:v>
                </c:pt>
                <c:pt idx="3603">
                  <c:v>289.07831533249151</c:v>
                </c:pt>
                <c:pt idx="3604">
                  <c:v>288.9704837992424</c:v>
                </c:pt>
                <c:pt idx="3605">
                  <c:v>288.77343541931816</c:v>
                </c:pt>
                <c:pt idx="3606">
                  <c:v>288.49609187738639</c:v>
                </c:pt>
                <c:pt idx="3607">
                  <c:v>288.24648268964779</c:v>
                </c:pt>
                <c:pt idx="3608">
                  <c:v>288.02183442068304</c:v>
                </c:pt>
                <c:pt idx="3609">
                  <c:v>287.71965097861477</c:v>
                </c:pt>
                <c:pt idx="3610">
                  <c:v>287.24768588075329</c:v>
                </c:pt>
                <c:pt idx="3611">
                  <c:v>287.02291729267796</c:v>
                </c:pt>
                <c:pt idx="3612">
                  <c:v>286.92062556341017</c:v>
                </c:pt>
                <c:pt idx="3613">
                  <c:v>286.72856300706917</c:v>
                </c:pt>
                <c:pt idx="3614">
                  <c:v>286.3557067063623</c:v>
                </c:pt>
                <c:pt idx="3615">
                  <c:v>286.02013603572607</c:v>
                </c:pt>
                <c:pt idx="3616">
                  <c:v>286.01812243215352</c:v>
                </c:pt>
                <c:pt idx="3617">
                  <c:v>285.81631018893813</c:v>
                </c:pt>
                <c:pt idx="3618">
                  <c:v>285.53467917004434</c:v>
                </c:pt>
                <c:pt idx="3619">
                  <c:v>285.38121125303991</c:v>
                </c:pt>
                <c:pt idx="3620">
                  <c:v>285.34309012773593</c:v>
                </c:pt>
                <c:pt idx="3621">
                  <c:v>285.20878111496233</c:v>
                </c:pt>
                <c:pt idx="3622">
                  <c:v>285.08790300346607</c:v>
                </c:pt>
                <c:pt idx="3623">
                  <c:v>284.97911270311943</c:v>
                </c:pt>
                <c:pt idx="3624">
                  <c:v>285.08120143280752</c:v>
                </c:pt>
                <c:pt idx="3625">
                  <c:v>284.87308128952679</c:v>
                </c:pt>
                <c:pt idx="3626">
                  <c:v>284.58577316057409</c:v>
                </c:pt>
                <c:pt idx="3627">
                  <c:v>284.52719584451665</c:v>
                </c:pt>
                <c:pt idx="3628">
                  <c:v>284.57447626006501</c:v>
                </c:pt>
                <c:pt idx="3629">
                  <c:v>284.51702863405848</c:v>
                </c:pt>
                <c:pt idx="3630">
                  <c:v>284.36532577065265</c:v>
                </c:pt>
                <c:pt idx="3631">
                  <c:v>284.32879319358739</c:v>
                </c:pt>
                <c:pt idx="3632">
                  <c:v>284.29591387422863</c:v>
                </c:pt>
                <c:pt idx="3633">
                  <c:v>284.26632248680579</c:v>
                </c:pt>
                <c:pt idx="3634">
                  <c:v>284.23969023812521</c:v>
                </c:pt>
                <c:pt idx="3635">
                  <c:v>284.21572121431268</c:v>
                </c:pt>
                <c:pt idx="3636">
                  <c:v>284.29414909288141</c:v>
                </c:pt>
                <c:pt idx="3637">
                  <c:v>284.26473418359325</c:v>
                </c:pt>
                <c:pt idx="3638">
                  <c:v>284.13826076523395</c:v>
                </c:pt>
                <c:pt idx="3639">
                  <c:v>284.12443468871055</c:v>
                </c:pt>
                <c:pt idx="3640">
                  <c:v>284.31199121983951</c:v>
                </c:pt>
                <c:pt idx="3641">
                  <c:v>284.28079209785557</c:v>
                </c:pt>
                <c:pt idx="3642">
                  <c:v>284.05271288807</c:v>
                </c:pt>
                <c:pt idx="3643">
                  <c:v>284.147441599263</c:v>
                </c:pt>
                <c:pt idx="3644">
                  <c:v>284.23269743933668</c:v>
                </c:pt>
                <c:pt idx="3645">
                  <c:v>284.20942769540301</c:v>
                </c:pt>
                <c:pt idx="3646">
                  <c:v>284.18848492586272</c:v>
                </c:pt>
                <c:pt idx="3647">
                  <c:v>284.16963643327642</c:v>
                </c:pt>
                <c:pt idx="3648">
                  <c:v>284.25267278994875</c:v>
                </c:pt>
                <c:pt idx="3649">
                  <c:v>284.22740551095387</c:v>
                </c:pt>
                <c:pt idx="3650">
                  <c:v>284.00466495985847</c:v>
                </c:pt>
                <c:pt idx="3651">
                  <c:v>284.10419846387265</c:v>
                </c:pt>
                <c:pt idx="3652">
                  <c:v>284.19377861748535</c:v>
                </c:pt>
                <c:pt idx="3653">
                  <c:v>284.17440075573683</c:v>
                </c:pt>
                <c:pt idx="3654">
                  <c:v>284.05696068016317</c:v>
                </c:pt>
                <c:pt idx="3655">
                  <c:v>284.15126461214686</c:v>
                </c:pt>
                <c:pt idx="3656">
                  <c:v>284.43613815093221</c:v>
                </c:pt>
                <c:pt idx="3657">
                  <c:v>284.292524335839</c:v>
                </c:pt>
                <c:pt idx="3658">
                  <c:v>284.2632719022551</c:v>
                </c:pt>
                <c:pt idx="3659">
                  <c:v>284.43694471202963</c:v>
                </c:pt>
                <c:pt idx="3660">
                  <c:v>284.49325024082668</c:v>
                </c:pt>
                <c:pt idx="3661">
                  <c:v>284.44392521674399</c:v>
                </c:pt>
                <c:pt idx="3662">
                  <c:v>284.4995326950696</c:v>
                </c:pt>
                <c:pt idx="3663">
                  <c:v>284.4495794255626</c:v>
                </c:pt>
                <c:pt idx="3664">
                  <c:v>284.50462148300636</c:v>
                </c:pt>
                <c:pt idx="3665">
                  <c:v>284.45415933470571</c:v>
                </c:pt>
                <c:pt idx="3666">
                  <c:v>284.30874340123518</c:v>
                </c:pt>
                <c:pt idx="3667">
                  <c:v>284.47786906111168</c:v>
                </c:pt>
                <c:pt idx="3668">
                  <c:v>284.53008215500051</c:v>
                </c:pt>
                <c:pt idx="3669">
                  <c:v>284.37707393950046</c:v>
                </c:pt>
                <c:pt idx="3670">
                  <c:v>284.33936654555043</c:v>
                </c:pt>
                <c:pt idx="3671">
                  <c:v>284.5054298909954</c:v>
                </c:pt>
                <c:pt idx="3672">
                  <c:v>284.45488690189586</c:v>
                </c:pt>
                <c:pt idx="3673">
                  <c:v>284.40939821170628</c:v>
                </c:pt>
                <c:pt idx="3674">
                  <c:v>284.16845839053565</c:v>
                </c:pt>
                <c:pt idx="3675">
                  <c:v>284.35161255148211</c:v>
                </c:pt>
                <c:pt idx="3676">
                  <c:v>284.41645129633389</c:v>
                </c:pt>
                <c:pt idx="3677">
                  <c:v>284.47480616670055</c:v>
                </c:pt>
                <c:pt idx="3678">
                  <c:v>284.52732555003053</c:v>
                </c:pt>
                <c:pt idx="3679">
                  <c:v>284.67459299502752</c:v>
                </c:pt>
                <c:pt idx="3680">
                  <c:v>284.90713369552475</c:v>
                </c:pt>
                <c:pt idx="3681">
                  <c:v>284.81642032597227</c:v>
                </c:pt>
                <c:pt idx="3682">
                  <c:v>284.83477829337505</c:v>
                </c:pt>
                <c:pt idx="3683">
                  <c:v>285.05130046403752</c:v>
                </c:pt>
                <c:pt idx="3684">
                  <c:v>285.14617041763381</c:v>
                </c:pt>
                <c:pt idx="3685">
                  <c:v>284.93155337587046</c:v>
                </c:pt>
                <c:pt idx="3686">
                  <c:v>285.03839803828345</c:v>
                </c:pt>
                <c:pt idx="3687">
                  <c:v>285.33455823445513</c:v>
                </c:pt>
                <c:pt idx="3688">
                  <c:v>285.40110241100967</c:v>
                </c:pt>
                <c:pt idx="3689">
                  <c:v>285.46099216990876</c:v>
                </c:pt>
                <c:pt idx="3690">
                  <c:v>285.51489295291793</c:v>
                </c:pt>
                <c:pt idx="3691">
                  <c:v>285.66340365762613</c:v>
                </c:pt>
                <c:pt idx="3692">
                  <c:v>285.69706329186357</c:v>
                </c:pt>
                <c:pt idx="3693">
                  <c:v>285.6273569626772</c:v>
                </c:pt>
                <c:pt idx="3694">
                  <c:v>285.66462126640948</c:v>
                </c:pt>
                <c:pt idx="3695">
                  <c:v>285.79815913976853</c:v>
                </c:pt>
                <c:pt idx="3696">
                  <c:v>285.81834322579169</c:v>
                </c:pt>
                <c:pt idx="3697">
                  <c:v>285.63650890321253</c:v>
                </c:pt>
                <c:pt idx="3698">
                  <c:v>285.67285801289131</c:v>
                </c:pt>
                <c:pt idx="3699">
                  <c:v>285.80557221160217</c:v>
                </c:pt>
                <c:pt idx="3700">
                  <c:v>285.72501499044193</c:v>
                </c:pt>
                <c:pt idx="3701">
                  <c:v>285.65251349139777</c:v>
                </c:pt>
                <c:pt idx="3702">
                  <c:v>285.68726214225802</c:v>
                </c:pt>
                <c:pt idx="3703">
                  <c:v>285.71853592803222</c:v>
                </c:pt>
                <c:pt idx="3704">
                  <c:v>285.646682335229</c:v>
                </c:pt>
                <c:pt idx="3705">
                  <c:v>285.48201410170611</c:v>
                </c:pt>
                <c:pt idx="3706">
                  <c:v>285.43381269153554</c:v>
                </c:pt>
                <c:pt idx="3707">
                  <c:v>285.39043142238199</c:v>
                </c:pt>
                <c:pt idx="3708">
                  <c:v>285.35138828014379</c:v>
                </c:pt>
                <c:pt idx="3709">
                  <c:v>285.21624945212938</c:v>
                </c:pt>
                <c:pt idx="3710">
                  <c:v>285.19462450691645</c:v>
                </c:pt>
                <c:pt idx="3711">
                  <c:v>285.27516205622481</c:v>
                </c:pt>
                <c:pt idx="3712">
                  <c:v>285.24764585060234</c:v>
                </c:pt>
                <c:pt idx="3713">
                  <c:v>285.02288126554214</c:v>
                </c:pt>
                <c:pt idx="3714">
                  <c:v>284.9205931389879</c:v>
                </c:pt>
                <c:pt idx="3715">
                  <c:v>285.02853382508914</c:v>
                </c:pt>
                <c:pt idx="3716">
                  <c:v>284.92568044258019</c:v>
                </c:pt>
                <c:pt idx="3717">
                  <c:v>284.73311239832219</c:v>
                </c:pt>
                <c:pt idx="3718">
                  <c:v>284.65980115848998</c:v>
                </c:pt>
                <c:pt idx="3719">
                  <c:v>284.59382104264097</c:v>
                </c:pt>
                <c:pt idx="3720">
                  <c:v>284.63443893837689</c:v>
                </c:pt>
                <c:pt idx="3721">
                  <c:v>284.47099504453922</c:v>
                </c:pt>
                <c:pt idx="3722">
                  <c:v>284.42389554008531</c:v>
                </c:pt>
                <c:pt idx="3723">
                  <c:v>284.4815059860768</c:v>
                </c:pt>
                <c:pt idx="3724">
                  <c:v>284.43335538746908</c:v>
                </c:pt>
                <c:pt idx="3725">
                  <c:v>284.19001984872216</c:v>
                </c:pt>
                <c:pt idx="3726">
                  <c:v>284.27101786384992</c:v>
                </c:pt>
                <c:pt idx="3727">
                  <c:v>284.34391607746494</c:v>
                </c:pt>
                <c:pt idx="3728">
                  <c:v>284.30952446971844</c:v>
                </c:pt>
                <c:pt idx="3729">
                  <c:v>284.27857202274657</c:v>
                </c:pt>
                <c:pt idx="3730">
                  <c:v>284.35071482047192</c:v>
                </c:pt>
                <c:pt idx="3731">
                  <c:v>284.61564333842472</c:v>
                </c:pt>
                <c:pt idx="3732">
                  <c:v>284.55407900458221</c:v>
                </c:pt>
                <c:pt idx="3733">
                  <c:v>284.49867110412396</c:v>
                </c:pt>
                <c:pt idx="3734">
                  <c:v>284.64880399371157</c:v>
                </c:pt>
                <c:pt idx="3735">
                  <c:v>284.58392359434038</c:v>
                </c:pt>
                <c:pt idx="3736">
                  <c:v>284.52553123490634</c:v>
                </c:pt>
                <c:pt idx="3737">
                  <c:v>284.57297811141569</c:v>
                </c:pt>
                <c:pt idx="3738">
                  <c:v>284.51568030027408</c:v>
                </c:pt>
                <c:pt idx="3739">
                  <c:v>284.66411227024673</c:v>
                </c:pt>
                <c:pt idx="3740">
                  <c:v>284.69770104322208</c:v>
                </c:pt>
                <c:pt idx="3741">
                  <c:v>284.52793093889989</c:v>
                </c:pt>
                <c:pt idx="3742">
                  <c:v>284.67513784500994</c:v>
                </c:pt>
                <c:pt idx="3743">
                  <c:v>284.807624060509</c:v>
                </c:pt>
                <c:pt idx="3744">
                  <c:v>284.72686165445811</c:v>
                </c:pt>
                <c:pt idx="3745">
                  <c:v>284.75417548901231</c:v>
                </c:pt>
                <c:pt idx="3746">
                  <c:v>284.87875794011109</c:v>
                </c:pt>
                <c:pt idx="3747">
                  <c:v>284.89088214610001</c:v>
                </c:pt>
                <c:pt idx="3748">
                  <c:v>284.70179393149004</c:v>
                </c:pt>
                <c:pt idx="3749">
                  <c:v>284.53161453834105</c:v>
                </c:pt>
                <c:pt idx="3750">
                  <c:v>284.678453084507</c:v>
                </c:pt>
                <c:pt idx="3751">
                  <c:v>284.81060777605632</c:v>
                </c:pt>
                <c:pt idx="3752">
                  <c:v>284.82954699845067</c:v>
                </c:pt>
                <c:pt idx="3753">
                  <c:v>284.74659229860561</c:v>
                </c:pt>
                <c:pt idx="3754">
                  <c:v>284.77193306874506</c:v>
                </c:pt>
                <c:pt idx="3755">
                  <c:v>284.99473976187056</c:v>
                </c:pt>
                <c:pt idx="3756">
                  <c:v>284.9952657856835</c:v>
                </c:pt>
                <c:pt idx="3757">
                  <c:v>285.19573920711514</c:v>
                </c:pt>
                <c:pt idx="3758">
                  <c:v>285.67616528640366</c:v>
                </c:pt>
                <c:pt idx="3759">
                  <c:v>286.00854875776326</c:v>
                </c:pt>
                <c:pt idx="3760">
                  <c:v>286.10769388198696</c:v>
                </c:pt>
                <c:pt idx="3761">
                  <c:v>286.4969244937883</c:v>
                </c:pt>
                <c:pt idx="3762">
                  <c:v>286.94723204440947</c:v>
                </c:pt>
                <c:pt idx="3763">
                  <c:v>287.25250883996853</c:v>
                </c:pt>
                <c:pt idx="3764">
                  <c:v>287.42725795597164</c:v>
                </c:pt>
                <c:pt idx="3765">
                  <c:v>287.58453216037447</c:v>
                </c:pt>
                <c:pt idx="3766">
                  <c:v>287.82607894433704</c:v>
                </c:pt>
                <c:pt idx="3767">
                  <c:v>288.04347104990336</c:v>
                </c:pt>
                <c:pt idx="3768">
                  <c:v>287.93912394491304</c:v>
                </c:pt>
                <c:pt idx="3769">
                  <c:v>288.0452115504217</c:v>
                </c:pt>
                <c:pt idx="3770">
                  <c:v>288.24069039537954</c:v>
                </c:pt>
                <c:pt idx="3771">
                  <c:v>288.2166213558416</c:v>
                </c:pt>
                <c:pt idx="3772">
                  <c:v>288.09495922025741</c:v>
                </c:pt>
                <c:pt idx="3773">
                  <c:v>288.18546329823164</c:v>
                </c:pt>
                <c:pt idx="3774">
                  <c:v>288.4669169684085</c:v>
                </c:pt>
                <c:pt idx="3775">
                  <c:v>288.42022527156769</c:v>
                </c:pt>
                <c:pt idx="3776">
                  <c:v>288.37820274441094</c:v>
                </c:pt>
                <c:pt idx="3777">
                  <c:v>288.44038246996985</c:v>
                </c:pt>
                <c:pt idx="3778">
                  <c:v>288.59634422297285</c:v>
                </c:pt>
                <c:pt idx="3779">
                  <c:v>288.73670980067556</c:v>
                </c:pt>
                <c:pt idx="3780">
                  <c:v>288.76303882060796</c:v>
                </c:pt>
                <c:pt idx="3781">
                  <c:v>288.78673493854717</c:v>
                </c:pt>
                <c:pt idx="3782">
                  <c:v>289.00806144469249</c:v>
                </c:pt>
                <c:pt idx="3783">
                  <c:v>289.10725530022324</c:v>
                </c:pt>
                <c:pt idx="3784">
                  <c:v>288.99652977020094</c:v>
                </c:pt>
                <c:pt idx="3785">
                  <c:v>289.09687679318085</c:v>
                </c:pt>
                <c:pt idx="3786">
                  <c:v>289.28718911386278</c:v>
                </c:pt>
                <c:pt idx="3787">
                  <c:v>289.25847020247647</c:v>
                </c:pt>
                <c:pt idx="3788">
                  <c:v>289.23262318222879</c:v>
                </c:pt>
                <c:pt idx="3789">
                  <c:v>289.10936086400591</c:v>
                </c:pt>
                <c:pt idx="3790">
                  <c:v>289.29842477760536</c:v>
                </c:pt>
                <c:pt idx="3791">
                  <c:v>289.16858229984484</c:v>
                </c:pt>
                <c:pt idx="3792">
                  <c:v>289.15172406986034</c:v>
                </c:pt>
                <c:pt idx="3793">
                  <c:v>289.1365516628743</c:v>
                </c:pt>
                <c:pt idx="3794">
                  <c:v>289.22289649658688</c:v>
                </c:pt>
                <c:pt idx="3795">
                  <c:v>289.20060684692817</c:v>
                </c:pt>
                <c:pt idx="3796">
                  <c:v>289.18054616223532</c:v>
                </c:pt>
                <c:pt idx="3797">
                  <c:v>289.16249154601178</c:v>
                </c:pt>
                <c:pt idx="3798">
                  <c:v>289.34624239141061</c:v>
                </c:pt>
                <c:pt idx="3799">
                  <c:v>289.31161815226955</c:v>
                </c:pt>
                <c:pt idx="3800">
                  <c:v>289.08045633704256</c:v>
                </c:pt>
                <c:pt idx="3801">
                  <c:v>289.07241070333828</c:v>
                </c:pt>
                <c:pt idx="3802">
                  <c:v>288.96516963300445</c:v>
                </c:pt>
                <c:pt idx="3803">
                  <c:v>288.76865266970401</c:v>
                </c:pt>
                <c:pt idx="3804">
                  <c:v>288.59178740273359</c:v>
                </c:pt>
                <c:pt idx="3805">
                  <c:v>288.6326086624602</c:v>
                </c:pt>
                <c:pt idx="3806">
                  <c:v>288.76934779621416</c:v>
                </c:pt>
                <c:pt idx="3807">
                  <c:v>288.69241301659275</c:v>
                </c:pt>
                <c:pt idx="3808">
                  <c:v>288.52317171493348</c:v>
                </c:pt>
                <c:pt idx="3809">
                  <c:v>288.57085454344013</c:v>
                </c:pt>
                <c:pt idx="3810">
                  <c:v>288.61376908909608</c:v>
                </c:pt>
                <c:pt idx="3811">
                  <c:v>288.55239218018647</c:v>
                </c:pt>
                <c:pt idx="3812">
                  <c:v>288.39715296216781</c:v>
                </c:pt>
                <c:pt idx="3813">
                  <c:v>288.35743766595107</c:v>
                </c:pt>
                <c:pt idx="3814">
                  <c:v>288.52169389935597</c:v>
                </c:pt>
                <c:pt idx="3815">
                  <c:v>288.46952450942041</c:v>
                </c:pt>
                <c:pt idx="3816">
                  <c:v>288.22257205847842</c:v>
                </c:pt>
                <c:pt idx="3817">
                  <c:v>288.30031485263055</c:v>
                </c:pt>
                <c:pt idx="3818">
                  <c:v>288.27028336736754</c:v>
                </c:pt>
                <c:pt idx="3819">
                  <c:v>288.14325503063077</c:v>
                </c:pt>
                <c:pt idx="3820">
                  <c:v>288.12892952756772</c:v>
                </c:pt>
                <c:pt idx="3821">
                  <c:v>288.21603657481091</c:v>
                </c:pt>
                <c:pt idx="3822">
                  <c:v>288.19443291732983</c:v>
                </c:pt>
                <c:pt idx="3823">
                  <c:v>288.07498962559686</c:v>
                </c:pt>
                <c:pt idx="3824">
                  <c:v>287.86749066303719</c:v>
                </c:pt>
                <c:pt idx="3825">
                  <c:v>287.98074159673348</c:v>
                </c:pt>
                <c:pt idx="3826">
                  <c:v>288.08266743706014</c:v>
                </c:pt>
                <c:pt idx="3827">
                  <c:v>287.97440069335414</c:v>
                </c:pt>
                <c:pt idx="3828">
                  <c:v>287.87696062401875</c:v>
                </c:pt>
                <c:pt idx="3829">
                  <c:v>287.98926456161684</c:v>
                </c:pt>
                <c:pt idx="3830">
                  <c:v>287.99033810545518</c:v>
                </c:pt>
                <c:pt idx="3831">
                  <c:v>287.89130429490967</c:v>
                </c:pt>
                <c:pt idx="3832">
                  <c:v>287.80217386541869</c:v>
                </c:pt>
                <c:pt idx="3833">
                  <c:v>288.02195647887686</c:v>
                </c:pt>
                <c:pt idx="3834">
                  <c:v>288.01976083098918</c:v>
                </c:pt>
                <c:pt idx="3835">
                  <c:v>287.8177847478903</c:v>
                </c:pt>
                <c:pt idx="3836">
                  <c:v>287.93600627310127</c:v>
                </c:pt>
                <c:pt idx="3837">
                  <c:v>288.04240564579112</c:v>
                </c:pt>
                <c:pt idx="3838">
                  <c:v>288.13816508121198</c:v>
                </c:pt>
                <c:pt idx="3839">
                  <c:v>288.1243485730908</c:v>
                </c:pt>
                <c:pt idx="3840">
                  <c:v>288.0119137157817</c:v>
                </c:pt>
                <c:pt idx="3841">
                  <c:v>288.11072234420351</c:v>
                </c:pt>
                <c:pt idx="3842">
                  <c:v>288.19965010978314</c:v>
                </c:pt>
                <c:pt idx="3843">
                  <c:v>288.07968509880482</c:v>
                </c:pt>
                <c:pt idx="3844">
                  <c:v>288.17171658892431</c:v>
                </c:pt>
                <c:pt idx="3845">
                  <c:v>288.25454493003184</c:v>
                </c:pt>
                <c:pt idx="3846">
                  <c:v>288.22909043702867</c:v>
                </c:pt>
                <c:pt idx="3847">
                  <c:v>288.00618139332585</c:v>
                </c:pt>
                <c:pt idx="3848">
                  <c:v>287.90556325399325</c:v>
                </c:pt>
                <c:pt idx="3849">
                  <c:v>287.91500692859393</c:v>
                </c:pt>
                <c:pt idx="3850">
                  <c:v>287.62350623573457</c:v>
                </c:pt>
                <c:pt idx="3851">
                  <c:v>287.3611556121611</c:v>
                </c:pt>
                <c:pt idx="3852">
                  <c:v>287.22504005094504</c:v>
                </c:pt>
                <c:pt idx="3853">
                  <c:v>287.00253604585055</c:v>
                </c:pt>
                <c:pt idx="3854">
                  <c:v>286.8022824412655</c:v>
                </c:pt>
                <c:pt idx="3855">
                  <c:v>286.52205419713891</c:v>
                </c:pt>
                <c:pt idx="3856">
                  <c:v>286.16984877742505</c:v>
                </c:pt>
                <c:pt idx="3857">
                  <c:v>286.25286389968255</c:v>
                </c:pt>
                <c:pt idx="3858">
                  <c:v>286.12757750971429</c:v>
                </c:pt>
                <c:pt idx="3859">
                  <c:v>285.81481975874289</c:v>
                </c:pt>
                <c:pt idx="3860">
                  <c:v>285.7333377828686</c:v>
                </c:pt>
                <c:pt idx="3861">
                  <c:v>285.76000400458179</c:v>
                </c:pt>
                <c:pt idx="3862">
                  <c:v>285.68400360412363</c:v>
                </c:pt>
                <c:pt idx="3863">
                  <c:v>285.51560324371127</c:v>
                </c:pt>
                <c:pt idx="3864">
                  <c:v>285.36404291934014</c:v>
                </c:pt>
                <c:pt idx="3865">
                  <c:v>285.42763862740617</c:v>
                </c:pt>
                <c:pt idx="3866">
                  <c:v>285.18487476466555</c:v>
                </c:pt>
                <c:pt idx="3867">
                  <c:v>285.066387288199</c:v>
                </c:pt>
                <c:pt idx="3868">
                  <c:v>285.0597485593791</c:v>
                </c:pt>
                <c:pt idx="3869">
                  <c:v>285.05377370344121</c:v>
                </c:pt>
                <c:pt idx="3870">
                  <c:v>285.04839633309712</c:v>
                </c:pt>
                <c:pt idx="3871">
                  <c:v>284.84355669978743</c:v>
                </c:pt>
                <c:pt idx="3872">
                  <c:v>284.75920102980865</c:v>
                </c:pt>
                <c:pt idx="3873">
                  <c:v>284.88328092682781</c:v>
                </c:pt>
                <c:pt idx="3874">
                  <c:v>284.79495283414502</c:v>
                </c:pt>
                <c:pt idx="3875">
                  <c:v>284.5154575507305</c:v>
                </c:pt>
                <c:pt idx="3876">
                  <c:v>284.56391179565748</c:v>
                </c:pt>
                <c:pt idx="3877">
                  <c:v>284.50752061609171</c:v>
                </c:pt>
                <c:pt idx="3878">
                  <c:v>284.35676855448258</c:v>
                </c:pt>
                <c:pt idx="3879">
                  <c:v>284.42109169903432</c:v>
                </c:pt>
                <c:pt idx="3880">
                  <c:v>284.37898252913089</c:v>
                </c:pt>
                <c:pt idx="3881">
                  <c:v>284.44108427621779</c:v>
                </c:pt>
                <c:pt idx="3882">
                  <c:v>284.39697584859601</c:v>
                </c:pt>
                <c:pt idx="3883">
                  <c:v>284.2572782637364</c:v>
                </c:pt>
                <c:pt idx="3884">
                  <c:v>284.33155043736275</c:v>
                </c:pt>
                <c:pt idx="3885">
                  <c:v>284.39839539362652</c:v>
                </c:pt>
                <c:pt idx="3886">
                  <c:v>284.35855585426384</c:v>
                </c:pt>
                <c:pt idx="3887">
                  <c:v>284.22270026883746</c:v>
                </c:pt>
                <c:pt idx="3888">
                  <c:v>284.20043024195371</c:v>
                </c:pt>
                <c:pt idx="3889">
                  <c:v>284.38038721775837</c:v>
                </c:pt>
                <c:pt idx="3890">
                  <c:v>284.14234849598256</c:v>
                </c:pt>
                <c:pt idx="3891">
                  <c:v>284.02811364638433</c:v>
                </c:pt>
                <c:pt idx="3892">
                  <c:v>284.22530228174588</c:v>
                </c:pt>
                <c:pt idx="3893">
                  <c:v>284.30277205357129</c:v>
                </c:pt>
                <c:pt idx="3894">
                  <c:v>284.27249484821414</c:v>
                </c:pt>
                <c:pt idx="3895">
                  <c:v>284.24524536339271</c:v>
                </c:pt>
                <c:pt idx="3896">
                  <c:v>284.22072082705341</c:v>
                </c:pt>
                <c:pt idx="3897">
                  <c:v>284.29864874434804</c:v>
                </c:pt>
                <c:pt idx="3898">
                  <c:v>284.26878386991325</c:v>
                </c:pt>
                <c:pt idx="3899">
                  <c:v>284.14190548292191</c:v>
                </c:pt>
                <c:pt idx="3900">
                  <c:v>284.22771493462972</c:v>
                </c:pt>
                <c:pt idx="3901">
                  <c:v>284.50494344116674</c:v>
                </c:pt>
                <c:pt idx="3902">
                  <c:v>284.35444909705006</c:v>
                </c:pt>
                <c:pt idx="3903">
                  <c:v>284.31900418734506</c:v>
                </c:pt>
                <c:pt idx="3904">
                  <c:v>284.38710376861059</c:v>
                </c:pt>
                <c:pt idx="3905">
                  <c:v>284.44839339174951</c:v>
                </c:pt>
                <c:pt idx="3906">
                  <c:v>284.30355405257455</c:v>
                </c:pt>
                <c:pt idx="3907">
                  <c:v>284.27319864731709</c:v>
                </c:pt>
                <c:pt idx="3908">
                  <c:v>284.34587878258537</c:v>
                </c:pt>
                <c:pt idx="3909">
                  <c:v>284.31129090432682</c:v>
                </c:pt>
                <c:pt idx="3910">
                  <c:v>284.28016181389415</c:v>
                </c:pt>
                <c:pt idx="3911">
                  <c:v>284.25214563250472</c:v>
                </c:pt>
                <c:pt idx="3912">
                  <c:v>284.22693106925425</c:v>
                </c:pt>
                <c:pt idx="3913">
                  <c:v>284.30423796232884</c:v>
                </c:pt>
                <c:pt idx="3914">
                  <c:v>284.27381416609597</c:v>
                </c:pt>
                <c:pt idx="3915">
                  <c:v>284.24643274948636</c:v>
                </c:pt>
                <c:pt idx="3916">
                  <c:v>284.42178947453772</c:v>
                </c:pt>
                <c:pt idx="3917">
                  <c:v>284.57961052708396</c:v>
                </c:pt>
                <c:pt idx="3918">
                  <c:v>284.42164947437556</c:v>
                </c:pt>
                <c:pt idx="3919">
                  <c:v>284.37948452693797</c:v>
                </c:pt>
                <c:pt idx="3920">
                  <c:v>284.44153607424414</c:v>
                </c:pt>
                <c:pt idx="3921">
                  <c:v>284.49738246681977</c:v>
                </c:pt>
                <c:pt idx="3922">
                  <c:v>284.44764422013776</c:v>
                </c:pt>
                <c:pt idx="3923">
                  <c:v>284.40287979812399</c:v>
                </c:pt>
                <c:pt idx="3924">
                  <c:v>284.5625918183116</c:v>
                </c:pt>
                <c:pt idx="3925">
                  <c:v>284.60633263648043</c:v>
                </c:pt>
                <c:pt idx="3926">
                  <c:v>284.54569937283236</c:v>
                </c:pt>
                <c:pt idx="3927">
                  <c:v>284.49112943554911</c:v>
                </c:pt>
                <c:pt idx="3928">
                  <c:v>284.54201649199422</c:v>
                </c:pt>
                <c:pt idx="3929">
                  <c:v>284.68781484279481</c:v>
                </c:pt>
                <c:pt idx="3930">
                  <c:v>284.61903335851531</c:v>
                </c:pt>
                <c:pt idx="3931">
                  <c:v>284.65713002266381</c:v>
                </c:pt>
                <c:pt idx="3932">
                  <c:v>284.99141702039742</c:v>
                </c:pt>
                <c:pt idx="3933">
                  <c:v>284.99227531835771</c:v>
                </c:pt>
                <c:pt idx="3934">
                  <c:v>284.89304778652195</c:v>
                </c:pt>
                <c:pt idx="3935">
                  <c:v>285.00374300786979</c:v>
                </c:pt>
                <c:pt idx="3936">
                  <c:v>285.10336870708284</c:v>
                </c:pt>
                <c:pt idx="3937">
                  <c:v>285.09303183637456</c:v>
                </c:pt>
                <c:pt idx="3938">
                  <c:v>285.08372865273714</c:v>
                </c:pt>
                <c:pt idx="3939">
                  <c:v>285.07535578746342</c:v>
                </c:pt>
                <c:pt idx="3940">
                  <c:v>285.1678202087171</c:v>
                </c:pt>
                <c:pt idx="3941">
                  <c:v>285.25103818784544</c:v>
                </c:pt>
                <c:pt idx="3942">
                  <c:v>285.12593436906087</c:v>
                </c:pt>
                <c:pt idx="3943">
                  <c:v>285.21334093215484</c:v>
                </c:pt>
                <c:pt idx="3944">
                  <c:v>285.29200683893936</c:v>
                </c:pt>
                <c:pt idx="3945">
                  <c:v>285.26280615504544</c:v>
                </c:pt>
                <c:pt idx="3946">
                  <c:v>285.13652553954086</c:v>
                </c:pt>
                <c:pt idx="3947">
                  <c:v>285.12287298558675</c:v>
                </c:pt>
                <c:pt idx="3948">
                  <c:v>285.41058568702812</c:v>
                </c:pt>
                <c:pt idx="3949">
                  <c:v>285.36952711832532</c:v>
                </c:pt>
                <c:pt idx="3950">
                  <c:v>285.2325744064928</c:v>
                </c:pt>
                <c:pt idx="3951">
                  <c:v>285.40931696584352</c:v>
                </c:pt>
                <c:pt idx="3952">
                  <c:v>285.46838526925922</c:v>
                </c:pt>
                <c:pt idx="3953">
                  <c:v>285.42154674233331</c:v>
                </c:pt>
                <c:pt idx="3954">
                  <c:v>285.57939206809999</c:v>
                </c:pt>
                <c:pt idx="3955">
                  <c:v>285.62145286129004</c:v>
                </c:pt>
                <c:pt idx="3956">
                  <c:v>285.85930757516104</c:v>
                </c:pt>
                <c:pt idx="3957">
                  <c:v>285.87337681764495</c:v>
                </c:pt>
                <c:pt idx="3958">
                  <c:v>285.78603913588046</c:v>
                </c:pt>
                <c:pt idx="3959">
                  <c:v>285.90743522229241</c:v>
                </c:pt>
                <c:pt idx="3960">
                  <c:v>286.01669170006318</c:v>
                </c:pt>
                <c:pt idx="3961">
                  <c:v>285.91502253005689</c:v>
                </c:pt>
                <c:pt idx="3962">
                  <c:v>285.82352027705122</c:v>
                </c:pt>
                <c:pt idx="3963">
                  <c:v>286.04116824934613</c:v>
                </c:pt>
                <c:pt idx="3964">
                  <c:v>286.13705142441154</c:v>
                </c:pt>
                <c:pt idx="3965">
                  <c:v>286.12334628197044</c:v>
                </c:pt>
                <c:pt idx="3966">
                  <c:v>286.01101165377338</c:v>
                </c:pt>
                <c:pt idx="3967">
                  <c:v>286.20991048839608</c:v>
                </c:pt>
                <c:pt idx="3968">
                  <c:v>286.18891943955651</c:v>
                </c:pt>
                <c:pt idx="3969">
                  <c:v>286.17002749560089</c:v>
                </c:pt>
                <c:pt idx="3970">
                  <c:v>286.15302474604084</c:v>
                </c:pt>
                <c:pt idx="3971">
                  <c:v>286.13772227143681</c:v>
                </c:pt>
                <c:pt idx="3972">
                  <c:v>286.22395004429313</c:v>
                </c:pt>
                <c:pt idx="3973">
                  <c:v>286.20155503986388</c:v>
                </c:pt>
                <c:pt idx="3974">
                  <c:v>286.08139953587749</c:v>
                </c:pt>
                <c:pt idx="3975">
                  <c:v>286.17325958228975</c:v>
                </c:pt>
                <c:pt idx="3976">
                  <c:v>286.35593362406081</c:v>
                </c:pt>
                <c:pt idx="3977">
                  <c:v>286.22034026165471</c:v>
                </c:pt>
                <c:pt idx="3978">
                  <c:v>286.09830623548925</c:v>
                </c:pt>
                <c:pt idx="3979">
                  <c:v>286.18847561194031</c:v>
                </c:pt>
                <c:pt idx="3980">
                  <c:v>286.16962805074633</c:v>
                </c:pt>
                <c:pt idx="3981">
                  <c:v>286.05266524567168</c:v>
                </c:pt>
                <c:pt idx="3982">
                  <c:v>286.04739872110451</c:v>
                </c:pt>
                <c:pt idx="3983">
                  <c:v>286.04265884899411</c:v>
                </c:pt>
                <c:pt idx="3984">
                  <c:v>286.13839296409469</c:v>
                </c:pt>
                <c:pt idx="3985">
                  <c:v>286.2245536676852</c:v>
                </c:pt>
                <c:pt idx="3986">
                  <c:v>286.30209830091667</c:v>
                </c:pt>
                <c:pt idx="3987">
                  <c:v>286.571888470825</c:v>
                </c:pt>
                <c:pt idx="3988">
                  <c:v>287.01469962374256</c:v>
                </c:pt>
                <c:pt idx="3989">
                  <c:v>287.2132296613683</c:v>
                </c:pt>
                <c:pt idx="3990">
                  <c:v>287.39190669523146</c:v>
                </c:pt>
                <c:pt idx="3991">
                  <c:v>287.95271602570836</c:v>
                </c:pt>
                <c:pt idx="3992">
                  <c:v>288.25744442313754</c:v>
                </c:pt>
                <c:pt idx="3993">
                  <c:v>288.33169998082377</c:v>
                </c:pt>
                <c:pt idx="3994">
                  <c:v>288.59852998274141</c:v>
                </c:pt>
                <c:pt idx="3995">
                  <c:v>289.03867698446732</c:v>
                </c:pt>
                <c:pt idx="3996">
                  <c:v>289.33480928602057</c:v>
                </c:pt>
                <c:pt idx="3997">
                  <c:v>289.50132835741857</c:v>
                </c:pt>
                <c:pt idx="3998">
                  <c:v>289.75119552167672</c:v>
                </c:pt>
                <c:pt idx="3999">
                  <c:v>289.97607596950905</c:v>
                </c:pt>
                <c:pt idx="4000">
                  <c:v>290.17846837255814</c:v>
                </c:pt>
                <c:pt idx="4001">
                  <c:v>290.26062153530233</c:v>
                </c:pt>
                <c:pt idx="4002">
                  <c:v>290.43455938177209</c:v>
                </c:pt>
                <c:pt idx="4003">
                  <c:v>290.6911034435949</c:v>
                </c:pt>
                <c:pt idx="4004">
                  <c:v>290.92199309923541</c:v>
                </c:pt>
                <c:pt idx="4005">
                  <c:v>290.82979378931185</c:v>
                </c:pt>
                <c:pt idx="4006">
                  <c:v>290.84681441038072</c:v>
                </c:pt>
                <c:pt idx="4007">
                  <c:v>291.26213296934264</c:v>
                </c:pt>
                <c:pt idx="4008">
                  <c:v>291.23591967240839</c:v>
                </c:pt>
                <c:pt idx="4009">
                  <c:v>291.21232770516758</c:v>
                </c:pt>
                <c:pt idx="4010">
                  <c:v>291.2910949346508</c:v>
                </c:pt>
                <c:pt idx="4011">
                  <c:v>291.36198544118571</c:v>
                </c:pt>
                <c:pt idx="4012">
                  <c:v>291.42578689706716</c:v>
                </c:pt>
                <c:pt idx="4013">
                  <c:v>291.48320820736046</c:v>
                </c:pt>
                <c:pt idx="4014">
                  <c:v>291.5348873866244</c:v>
                </c:pt>
                <c:pt idx="4015">
                  <c:v>291.681398647962</c:v>
                </c:pt>
                <c:pt idx="4016">
                  <c:v>291.71325878316577</c:v>
                </c:pt>
                <c:pt idx="4017">
                  <c:v>291.64193290484923</c:v>
                </c:pt>
                <c:pt idx="4018">
                  <c:v>291.77773961436435</c:v>
                </c:pt>
                <c:pt idx="4019">
                  <c:v>291.99996565292793</c:v>
                </c:pt>
                <c:pt idx="4020">
                  <c:v>291.99996908763512</c:v>
                </c:pt>
                <c:pt idx="4021">
                  <c:v>291.89997217887162</c:v>
                </c:pt>
                <c:pt idx="4022">
                  <c:v>291.90997496098447</c:v>
                </c:pt>
                <c:pt idx="4023">
                  <c:v>292.11897746488603</c:v>
                </c:pt>
                <c:pt idx="4024">
                  <c:v>292.10707971839742</c:v>
                </c:pt>
                <c:pt idx="4025">
                  <c:v>291.89637174655769</c:v>
                </c:pt>
                <c:pt idx="4026">
                  <c:v>292.00673457190192</c:v>
                </c:pt>
                <c:pt idx="4027">
                  <c:v>292.00606111471171</c:v>
                </c:pt>
                <c:pt idx="4028">
                  <c:v>292.00545500324051</c:v>
                </c:pt>
                <c:pt idx="4029">
                  <c:v>292.10490950291648</c:v>
                </c:pt>
                <c:pt idx="4030">
                  <c:v>291.99441855262489</c:v>
                </c:pt>
                <c:pt idx="4031">
                  <c:v>292.29497669736242</c:v>
                </c:pt>
                <c:pt idx="4032">
                  <c:v>292.26547902762616</c:v>
                </c:pt>
                <c:pt idx="4033">
                  <c:v>292.13893112486357</c:v>
                </c:pt>
                <c:pt idx="4034">
                  <c:v>292.12503801237722</c:v>
                </c:pt>
                <c:pt idx="4035">
                  <c:v>292.31253421113951</c:v>
                </c:pt>
                <c:pt idx="4036">
                  <c:v>292.28128079002556</c:v>
                </c:pt>
                <c:pt idx="4037">
                  <c:v>292.15315271102304</c:v>
                </c:pt>
                <c:pt idx="4038">
                  <c:v>292.23783743992078</c:v>
                </c:pt>
                <c:pt idx="4039">
                  <c:v>292.31405369592875</c:v>
                </c:pt>
                <c:pt idx="4040">
                  <c:v>292.38264832633587</c:v>
                </c:pt>
                <c:pt idx="4041">
                  <c:v>292.24438349370229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1-4713-82B6-E7E83E9130CF}"/>
            </c:ext>
          </c:extLst>
        </c:ser>
        <c:ser>
          <c:idx val="1"/>
          <c:order val="1"/>
          <c:tx>
            <c:strRef>
              <c:f>one!$AA$1</c:f>
              <c:strCache>
                <c:ptCount val="1"/>
                <c:pt idx="0">
                  <c:v>label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4"/>
            <c:spPr>
              <a:noFill/>
              <a:ln w="9525" cap="rnd">
                <a:solidFill>
                  <a:schemeClr val="accent2"/>
                </a:solidFill>
              </a:ln>
              <a:effectLst/>
            </c:spPr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one!$AA$2:$AA$4043</c:f>
              <c:numCache>
                <c:formatCode>General</c:formatCode>
                <c:ptCount val="4042"/>
                <c:pt idx="0">
                  <c:v>275</c:v>
                </c:pt>
                <c:pt idx="1">
                  <c:v>275</c:v>
                </c:pt>
                <c:pt idx="2">
                  <c:v>275</c:v>
                </c:pt>
                <c:pt idx="3">
                  <c:v>275</c:v>
                </c:pt>
                <c:pt idx="4">
                  <c:v>275</c:v>
                </c:pt>
                <c:pt idx="5">
                  <c:v>275</c:v>
                </c:pt>
                <c:pt idx="6">
                  <c:v>275</c:v>
                </c:pt>
                <c:pt idx="7">
                  <c:v>275</c:v>
                </c:pt>
                <c:pt idx="8">
                  <c:v>275</c:v>
                </c:pt>
                <c:pt idx="9">
                  <c:v>275</c:v>
                </c:pt>
                <c:pt idx="10">
                  <c:v>275</c:v>
                </c:pt>
                <c:pt idx="11">
                  <c:v>275</c:v>
                </c:pt>
                <c:pt idx="12">
                  <c:v>275</c:v>
                </c:pt>
                <c:pt idx="13">
                  <c:v>275</c:v>
                </c:pt>
                <c:pt idx="14">
                  <c:v>275</c:v>
                </c:pt>
                <c:pt idx="15">
                  <c:v>275</c:v>
                </c:pt>
                <c:pt idx="16">
                  <c:v>275</c:v>
                </c:pt>
                <c:pt idx="17">
                  <c:v>275</c:v>
                </c:pt>
                <c:pt idx="18">
                  <c:v>275</c:v>
                </c:pt>
                <c:pt idx="19">
                  <c:v>275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275</c:v>
                </c:pt>
                <c:pt idx="24">
                  <c:v>275</c:v>
                </c:pt>
                <c:pt idx="25">
                  <c:v>275</c:v>
                </c:pt>
                <c:pt idx="26">
                  <c:v>275</c:v>
                </c:pt>
                <c:pt idx="27">
                  <c:v>275</c:v>
                </c:pt>
                <c:pt idx="28">
                  <c:v>275</c:v>
                </c:pt>
                <c:pt idx="29">
                  <c:v>275</c:v>
                </c:pt>
                <c:pt idx="30">
                  <c:v>275</c:v>
                </c:pt>
                <c:pt idx="31">
                  <c:v>275</c:v>
                </c:pt>
                <c:pt idx="32">
                  <c:v>275</c:v>
                </c:pt>
                <c:pt idx="33">
                  <c:v>275</c:v>
                </c:pt>
                <c:pt idx="34">
                  <c:v>275</c:v>
                </c:pt>
                <c:pt idx="35">
                  <c:v>275</c:v>
                </c:pt>
                <c:pt idx="36">
                  <c:v>275</c:v>
                </c:pt>
                <c:pt idx="37">
                  <c:v>275</c:v>
                </c:pt>
                <c:pt idx="38">
                  <c:v>275</c:v>
                </c:pt>
                <c:pt idx="39">
                  <c:v>275</c:v>
                </c:pt>
                <c:pt idx="40">
                  <c:v>275</c:v>
                </c:pt>
                <c:pt idx="41">
                  <c:v>275</c:v>
                </c:pt>
                <c:pt idx="42">
                  <c:v>275</c:v>
                </c:pt>
                <c:pt idx="43">
                  <c:v>275</c:v>
                </c:pt>
                <c:pt idx="44">
                  <c:v>275</c:v>
                </c:pt>
                <c:pt idx="45">
                  <c:v>275</c:v>
                </c:pt>
                <c:pt idx="46">
                  <c:v>275</c:v>
                </c:pt>
                <c:pt idx="47">
                  <c:v>300</c:v>
                </c:pt>
                <c:pt idx="48">
                  <c:v>275</c:v>
                </c:pt>
                <c:pt idx="49">
                  <c:v>275</c:v>
                </c:pt>
                <c:pt idx="50">
                  <c:v>275</c:v>
                </c:pt>
                <c:pt idx="51">
                  <c:v>275</c:v>
                </c:pt>
                <c:pt idx="52">
                  <c:v>275</c:v>
                </c:pt>
                <c:pt idx="53">
                  <c:v>275</c:v>
                </c:pt>
                <c:pt idx="54">
                  <c:v>275</c:v>
                </c:pt>
                <c:pt idx="55">
                  <c:v>275</c:v>
                </c:pt>
                <c:pt idx="56">
                  <c:v>275</c:v>
                </c:pt>
                <c:pt idx="57">
                  <c:v>275</c:v>
                </c:pt>
                <c:pt idx="58">
                  <c:v>275</c:v>
                </c:pt>
                <c:pt idx="59">
                  <c:v>300</c:v>
                </c:pt>
                <c:pt idx="60">
                  <c:v>100</c:v>
                </c:pt>
                <c:pt idx="61">
                  <c:v>275</c:v>
                </c:pt>
                <c:pt idx="62">
                  <c:v>275</c:v>
                </c:pt>
                <c:pt idx="63">
                  <c:v>275</c:v>
                </c:pt>
                <c:pt idx="64">
                  <c:v>275</c:v>
                </c:pt>
                <c:pt idx="65">
                  <c:v>275</c:v>
                </c:pt>
                <c:pt idx="66">
                  <c:v>275</c:v>
                </c:pt>
                <c:pt idx="67">
                  <c:v>275</c:v>
                </c:pt>
                <c:pt idx="68">
                  <c:v>275</c:v>
                </c:pt>
                <c:pt idx="69">
                  <c:v>300</c:v>
                </c:pt>
                <c:pt idx="70">
                  <c:v>275</c:v>
                </c:pt>
                <c:pt idx="71">
                  <c:v>300</c:v>
                </c:pt>
                <c:pt idx="72">
                  <c:v>275</c:v>
                </c:pt>
                <c:pt idx="73">
                  <c:v>275</c:v>
                </c:pt>
                <c:pt idx="74">
                  <c:v>275</c:v>
                </c:pt>
                <c:pt idx="75">
                  <c:v>300</c:v>
                </c:pt>
                <c:pt idx="76">
                  <c:v>275</c:v>
                </c:pt>
                <c:pt idx="77">
                  <c:v>275</c:v>
                </c:pt>
                <c:pt idx="78">
                  <c:v>275</c:v>
                </c:pt>
                <c:pt idx="79">
                  <c:v>300</c:v>
                </c:pt>
                <c:pt idx="80">
                  <c:v>275</c:v>
                </c:pt>
                <c:pt idx="81">
                  <c:v>275</c:v>
                </c:pt>
                <c:pt idx="82">
                  <c:v>300</c:v>
                </c:pt>
                <c:pt idx="83">
                  <c:v>275</c:v>
                </c:pt>
                <c:pt idx="84">
                  <c:v>250</c:v>
                </c:pt>
                <c:pt idx="85">
                  <c:v>300</c:v>
                </c:pt>
                <c:pt idx="86">
                  <c:v>250</c:v>
                </c:pt>
                <c:pt idx="87">
                  <c:v>250</c:v>
                </c:pt>
                <c:pt idx="88">
                  <c:v>275</c:v>
                </c:pt>
                <c:pt idx="89">
                  <c:v>275</c:v>
                </c:pt>
                <c:pt idx="90">
                  <c:v>300</c:v>
                </c:pt>
                <c:pt idx="91">
                  <c:v>275</c:v>
                </c:pt>
                <c:pt idx="92">
                  <c:v>250</c:v>
                </c:pt>
                <c:pt idx="93">
                  <c:v>275</c:v>
                </c:pt>
                <c:pt idx="94">
                  <c:v>300</c:v>
                </c:pt>
                <c:pt idx="95">
                  <c:v>250</c:v>
                </c:pt>
                <c:pt idx="96">
                  <c:v>275</c:v>
                </c:pt>
                <c:pt idx="97">
                  <c:v>275</c:v>
                </c:pt>
                <c:pt idx="98">
                  <c:v>275</c:v>
                </c:pt>
                <c:pt idx="99">
                  <c:v>275</c:v>
                </c:pt>
                <c:pt idx="100">
                  <c:v>275</c:v>
                </c:pt>
                <c:pt idx="101">
                  <c:v>275</c:v>
                </c:pt>
                <c:pt idx="102">
                  <c:v>275</c:v>
                </c:pt>
                <c:pt idx="103">
                  <c:v>300</c:v>
                </c:pt>
                <c:pt idx="104">
                  <c:v>300</c:v>
                </c:pt>
                <c:pt idx="105">
                  <c:v>250</c:v>
                </c:pt>
                <c:pt idx="106">
                  <c:v>300</c:v>
                </c:pt>
                <c:pt idx="107">
                  <c:v>275</c:v>
                </c:pt>
                <c:pt idx="108">
                  <c:v>275</c:v>
                </c:pt>
                <c:pt idx="109">
                  <c:v>275</c:v>
                </c:pt>
                <c:pt idx="110">
                  <c:v>300</c:v>
                </c:pt>
                <c:pt idx="111">
                  <c:v>275</c:v>
                </c:pt>
                <c:pt idx="112">
                  <c:v>275</c:v>
                </c:pt>
                <c:pt idx="113">
                  <c:v>275</c:v>
                </c:pt>
                <c:pt idx="114">
                  <c:v>275</c:v>
                </c:pt>
                <c:pt idx="115">
                  <c:v>275</c:v>
                </c:pt>
                <c:pt idx="116">
                  <c:v>275</c:v>
                </c:pt>
                <c:pt idx="117">
                  <c:v>275</c:v>
                </c:pt>
                <c:pt idx="118">
                  <c:v>275</c:v>
                </c:pt>
                <c:pt idx="119">
                  <c:v>275</c:v>
                </c:pt>
                <c:pt idx="120">
                  <c:v>275</c:v>
                </c:pt>
                <c:pt idx="121">
                  <c:v>275</c:v>
                </c:pt>
                <c:pt idx="122">
                  <c:v>275</c:v>
                </c:pt>
                <c:pt idx="123">
                  <c:v>275</c:v>
                </c:pt>
                <c:pt idx="124">
                  <c:v>275</c:v>
                </c:pt>
                <c:pt idx="125">
                  <c:v>275</c:v>
                </c:pt>
                <c:pt idx="126">
                  <c:v>275</c:v>
                </c:pt>
                <c:pt idx="127">
                  <c:v>275</c:v>
                </c:pt>
                <c:pt idx="128">
                  <c:v>275</c:v>
                </c:pt>
                <c:pt idx="129">
                  <c:v>275</c:v>
                </c:pt>
                <c:pt idx="130">
                  <c:v>275</c:v>
                </c:pt>
                <c:pt idx="131">
                  <c:v>275</c:v>
                </c:pt>
                <c:pt idx="132">
                  <c:v>250</c:v>
                </c:pt>
                <c:pt idx="133">
                  <c:v>100</c:v>
                </c:pt>
                <c:pt idx="134">
                  <c:v>275</c:v>
                </c:pt>
                <c:pt idx="135">
                  <c:v>250</c:v>
                </c:pt>
                <c:pt idx="136">
                  <c:v>275</c:v>
                </c:pt>
                <c:pt idx="137">
                  <c:v>250</c:v>
                </c:pt>
                <c:pt idx="138">
                  <c:v>300</c:v>
                </c:pt>
                <c:pt idx="139">
                  <c:v>275</c:v>
                </c:pt>
                <c:pt idx="140">
                  <c:v>275</c:v>
                </c:pt>
                <c:pt idx="141">
                  <c:v>300</c:v>
                </c:pt>
                <c:pt idx="142">
                  <c:v>275</c:v>
                </c:pt>
                <c:pt idx="143">
                  <c:v>250</c:v>
                </c:pt>
                <c:pt idx="144">
                  <c:v>275</c:v>
                </c:pt>
                <c:pt idx="145">
                  <c:v>250</c:v>
                </c:pt>
                <c:pt idx="146">
                  <c:v>100</c:v>
                </c:pt>
                <c:pt idx="147">
                  <c:v>275</c:v>
                </c:pt>
                <c:pt idx="148">
                  <c:v>250</c:v>
                </c:pt>
                <c:pt idx="149">
                  <c:v>100</c:v>
                </c:pt>
                <c:pt idx="150">
                  <c:v>300</c:v>
                </c:pt>
                <c:pt idx="151">
                  <c:v>250</c:v>
                </c:pt>
                <c:pt idx="152">
                  <c:v>275</c:v>
                </c:pt>
                <c:pt idx="153">
                  <c:v>250</c:v>
                </c:pt>
                <c:pt idx="154">
                  <c:v>300</c:v>
                </c:pt>
                <c:pt idx="155">
                  <c:v>275</c:v>
                </c:pt>
                <c:pt idx="156">
                  <c:v>250</c:v>
                </c:pt>
                <c:pt idx="157">
                  <c:v>250</c:v>
                </c:pt>
                <c:pt idx="158">
                  <c:v>275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300</c:v>
                </c:pt>
                <c:pt idx="163">
                  <c:v>275</c:v>
                </c:pt>
                <c:pt idx="164">
                  <c:v>250</c:v>
                </c:pt>
                <c:pt idx="165">
                  <c:v>275</c:v>
                </c:pt>
                <c:pt idx="166">
                  <c:v>275</c:v>
                </c:pt>
                <c:pt idx="167">
                  <c:v>275</c:v>
                </c:pt>
                <c:pt idx="168">
                  <c:v>250</c:v>
                </c:pt>
                <c:pt idx="169">
                  <c:v>300</c:v>
                </c:pt>
                <c:pt idx="170">
                  <c:v>300</c:v>
                </c:pt>
                <c:pt idx="171">
                  <c:v>300</c:v>
                </c:pt>
                <c:pt idx="172">
                  <c:v>250</c:v>
                </c:pt>
                <c:pt idx="173">
                  <c:v>300</c:v>
                </c:pt>
                <c:pt idx="174">
                  <c:v>275</c:v>
                </c:pt>
                <c:pt idx="175">
                  <c:v>250</c:v>
                </c:pt>
                <c:pt idx="176">
                  <c:v>275</c:v>
                </c:pt>
                <c:pt idx="177">
                  <c:v>250</c:v>
                </c:pt>
                <c:pt idx="178">
                  <c:v>300</c:v>
                </c:pt>
                <c:pt idx="179">
                  <c:v>275</c:v>
                </c:pt>
                <c:pt idx="180">
                  <c:v>250</c:v>
                </c:pt>
                <c:pt idx="181">
                  <c:v>300</c:v>
                </c:pt>
                <c:pt idx="182">
                  <c:v>275</c:v>
                </c:pt>
                <c:pt idx="183">
                  <c:v>250</c:v>
                </c:pt>
                <c:pt idx="184">
                  <c:v>250</c:v>
                </c:pt>
                <c:pt idx="185">
                  <c:v>275</c:v>
                </c:pt>
                <c:pt idx="186">
                  <c:v>300</c:v>
                </c:pt>
                <c:pt idx="187">
                  <c:v>275</c:v>
                </c:pt>
                <c:pt idx="188">
                  <c:v>275</c:v>
                </c:pt>
                <c:pt idx="189">
                  <c:v>300</c:v>
                </c:pt>
                <c:pt idx="190">
                  <c:v>275</c:v>
                </c:pt>
                <c:pt idx="191">
                  <c:v>275</c:v>
                </c:pt>
                <c:pt idx="192">
                  <c:v>275</c:v>
                </c:pt>
                <c:pt idx="193">
                  <c:v>275</c:v>
                </c:pt>
                <c:pt idx="194">
                  <c:v>300</c:v>
                </c:pt>
                <c:pt idx="195">
                  <c:v>300</c:v>
                </c:pt>
                <c:pt idx="196">
                  <c:v>275</c:v>
                </c:pt>
                <c:pt idx="197">
                  <c:v>275</c:v>
                </c:pt>
                <c:pt idx="198">
                  <c:v>275</c:v>
                </c:pt>
                <c:pt idx="199">
                  <c:v>275</c:v>
                </c:pt>
                <c:pt idx="200">
                  <c:v>275</c:v>
                </c:pt>
                <c:pt idx="201">
                  <c:v>275</c:v>
                </c:pt>
                <c:pt idx="202">
                  <c:v>275</c:v>
                </c:pt>
                <c:pt idx="203">
                  <c:v>275</c:v>
                </c:pt>
                <c:pt idx="204">
                  <c:v>275</c:v>
                </c:pt>
                <c:pt idx="205">
                  <c:v>275</c:v>
                </c:pt>
                <c:pt idx="206">
                  <c:v>275</c:v>
                </c:pt>
                <c:pt idx="207">
                  <c:v>275</c:v>
                </c:pt>
                <c:pt idx="208">
                  <c:v>275</c:v>
                </c:pt>
                <c:pt idx="209">
                  <c:v>275</c:v>
                </c:pt>
                <c:pt idx="210">
                  <c:v>275</c:v>
                </c:pt>
                <c:pt idx="211">
                  <c:v>275</c:v>
                </c:pt>
                <c:pt idx="212">
                  <c:v>275</c:v>
                </c:pt>
                <c:pt idx="213">
                  <c:v>275</c:v>
                </c:pt>
                <c:pt idx="214">
                  <c:v>300</c:v>
                </c:pt>
                <c:pt idx="215">
                  <c:v>275</c:v>
                </c:pt>
                <c:pt idx="216">
                  <c:v>275</c:v>
                </c:pt>
                <c:pt idx="217">
                  <c:v>275</c:v>
                </c:pt>
                <c:pt idx="218">
                  <c:v>300</c:v>
                </c:pt>
                <c:pt idx="219">
                  <c:v>100</c:v>
                </c:pt>
                <c:pt idx="220">
                  <c:v>275</c:v>
                </c:pt>
                <c:pt idx="221">
                  <c:v>300</c:v>
                </c:pt>
                <c:pt idx="222">
                  <c:v>300</c:v>
                </c:pt>
                <c:pt idx="223">
                  <c:v>275</c:v>
                </c:pt>
                <c:pt idx="224">
                  <c:v>275</c:v>
                </c:pt>
                <c:pt idx="225">
                  <c:v>300</c:v>
                </c:pt>
                <c:pt idx="226">
                  <c:v>100</c:v>
                </c:pt>
                <c:pt idx="227">
                  <c:v>275</c:v>
                </c:pt>
                <c:pt idx="228">
                  <c:v>275</c:v>
                </c:pt>
                <c:pt idx="229">
                  <c:v>300</c:v>
                </c:pt>
                <c:pt idx="230">
                  <c:v>300</c:v>
                </c:pt>
                <c:pt idx="231">
                  <c:v>275</c:v>
                </c:pt>
                <c:pt idx="232">
                  <c:v>300</c:v>
                </c:pt>
                <c:pt idx="233">
                  <c:v>275</c:v>
                </c:pt>
                <c:pt idx="234">
                  <c:v>300</c:v>
                </c:pt>
                <c:pt idx="235">
                  <c:v>300</c:v>
                </c:pt>
                <c:pt idx="236">
                  <c:v>275</c:v>
                </c:pt>
                <c:pt idx="237">
                  <c:v>275</c:v>
                </c:pt>
                <c:pt idx="238">
                  <c:v>275</c:v>
                </c:pt>
                <c:pt idx="239">
                  <c:v>250</c:v>
                </c:pt>
                <c:pt idx="240">
                  <c:v>100</c:v>
                </c:pt>
                <c:pt idx="241">
                  <c:v>250</c:v>
                </c:pt>
                <c:pt idx="242">
                  <c:v>300</c:v>
                </c:pt>
                <c:pt idx="243">
                  <c:v>275</c:v>
                </c:pt>
                <c:pt idx="244">
                  <c:v>275</c:v>
                </c:pt>
                <c:pt idx="245">
                  <c:v>300</c:v>
                </c:pt>
                <c:pt idx="246">
                  <c:v>275</c:v>
                </c:pt>
                <c:pt idx="247">
                  <c:v>250</c:v>
                </c:pt>
                <c:pt idx="248">
                  <c:v>275</c:v>
                </c:pt>
                <c:pt idx="249">
                  <c:v>300</c:v>
                </c:pt>
                <c:pt idx="250">
                  <c:v>250</c:v>
                </c:pt>
                <c:pt idx="251">
                  <c:v>275</c:v>
                </c:pt>
                <c:pt idx="252">
                  <c:v>275</c:v>
                </c:pt>
                <c:pt idx="253">
                  <c:v>300</c:v>
                </c:pt>
                <c:pt idx="254">
                  <c:v>275</c:v>
                </c:pt>
                <c:pt idx="255">
                  <c:v>275</c:v>
                </c:pt>
                <c:pt idx="256">
                  <c:v>300</c:v>
                </c:pt>
                <c:pt idx="257">
                  <c:v>275</c:v>
                </c:pt>
                <c:pt idx="258">
                  <c:v>250</c:v>
                </c:pt>
                <c:pt idx="259">
                  <c:v>300</c:v>
                </c:pt>
                <c:pt idx="260">
                  <c:v>250</c:v>
                </c:pt>
                <c:pt idx="261">
                  <c:v>250</c:v>
                </c:pt>
                <c:pt idx="262">
                  <c:v>275</c:v>
                </c:pt>
                <c:pt idx="263">
                  <c:v>250</c:v>
                </c:pt>
                <c:pt idx="264">
                  <c:v>275</c:v>
                </c:pt>
                <c:pt idx="265">
                  <c:v>300</c:v>
                </c:pt>
                <c:pt idx="266">
                  <c:v>275</c:v>
                </c:pt>
                <c:pt idx="267">
                  <c:v>275</c:v>
                </c:pt>
                <c:pt idx="268">
                  <c:v>275</c:v>
                </c:pt>
                <c:pt idx="269">
                  <c:v>300</c:v>
                </c:pt>
                <c:pt idx="270">
                  <c:v>275</c:v>
                </c:pt>
                <c:pt idx="271">
                  <c:v>250</c:v>
                </c:pt>
                <c:pt idx="272">
                  <c:v>275</c:v>
                </c:pt>
                <c:pt idx="273">
                  <c:v>300</c:v>
                </c:pt>
                <c:pt idx="274">
                  <c:v>250</c:v>
                </c:pt>
                <c:pt idx="275">
                  <c:v>100</c:v>
                </c:pt>
                <c:pt idx="276">
                  <c:v>250</c:v>
                </c:pt>
                <c:pt idx="277">
                  <c:v>275</c:v>
                </c:pt>
                <c:pt idx="278">
                  <c:v>275</c:v>
                </c:pt>
                <c:pt idx="279">
                  <c:v>275</c:v>
                </c:pt>
                <c:pt idx="280">
                  <c:v>300</c:v>
                </c:pt>
                <c:pt idx="281">
                  <c:v>300</c:v>
                </c:pt>
                <c:pt idx="282">
                  <c:v>250</c:v>
                </c:pt>
                <c:pt idx="283">
                  <c:v>100</c:v>
                </c:pt>
                <c:pt idx="284">
                  <c:v>275</c:v>
                </c:pt>
                <c:pt idx="285">
                  <c:v>300</c:v>
                </c:pt>
                <c:pt idx="286">
                  <c:v>275</c:v>
                </c:pt>
                <c:pt idx="287">
                  <c:v>250</c:v>
                </c:pt>
                <c:pt idx="288">
                  <c:v>275</c:v>
                </c:pt>
                <c:pt idx="289">
                  <c:v>300</c:v>
                </c:pt>
                <c:pt idx="290">
                  <c:v>100</c:v>
                </c:pt>
                <c:pt idx="291">
                  <c:v>100</c:v>
                </c:pt>
                <c:pt idx="292">
                  <c:v>275</c:v>
                </c:pt>
                <c:pt idx="293">
                  <c:v>300</c:v>
                </c:pt>
                <c:pt idx="294">
                  <c:v>275</c:v>
                </c:pt>
                <c:pt idx="295">
                  <c:v>275</c:v>
                </c:pt>
                <c:pt idx="296">
                  <c:v>275</c:v>
                </c:pt>
                <c:pt idx="297">
                  <c:v>275</c:v>
                </c:pt>
                <c:pt idx="298">
                  <c:v>250</c:v>
                </c:pt>
                <c:pt idx="299">
                  <c:v>275</c:v>
                </c:pt>
                <c:pt idx="300">
                  <c:v>275</c:v>
                </c:pt>
                <c:pt idx="301">
                  <c:v>275</c:v>
                </c:pt>
                <c:pt idx="302">
                  <c:v>275</c:v>
                </c:pt>
                <c:pt idx="303">
                  <c:v>275</c:v>
                </c:pt>
                <c:pt idx="304">
                  <c:v>275</c:v>
                </c:pt>
                <c:pt idx="305">
                  <c:v>275</c:v>
                </c:pt>
                <c:pt idx="306">
                  <c:v>275</c:v>
                </c:pt>
                <c:pt idx="307">
                  <c:v>275</c:v>
                </c:pt>
                <c:pt idx="308">
                  <c:v>275</c:v>
                </c:pt>
                <c:pt idx="309">
                  <c:v>250</c:v>
                </c:pt>
                <c:pt idx="310">
                  <c:v>275</c:v>
                </c:pt>
                <c:pt idx="311">
                  <c:v>275</c:v>
                </c:pt>
                <c:pt idx="312">
                  <c:v>300</c:v>
                </c:pt>
                <c:pt idx="313">
                  <c:v>275</c:v>
                </c:pt>
                <c:pt idx="314">
                  <c:v>250</c:v>
                </c:pt>
                <c:pt idx="315">
                  <c:v>275</c:v>
                </c:pt>
                <c:pt idx="316">
                  <c:v>275</c:v>
                </c:pt>
                <c:pt idx="317">
                  <c:v>300</c:v>
                </c:pt>
                <c:pt idx="318">
                  <c:v>275</c:v>
                </c:pt>
                <c:pt idx="319">
                  <c:v>275</c:v>
                </c:pt>
                <c:pt idx="320">
                  <c:v>300</c:v>
                </c:pt>
                <c:pt idx="321">
                  <c:v>275</c:v>
                </c:pt>
                <c:pt idx="322">
                  <c:v>250</c:v>
                </c:pt>
                <c:pt idx="323">
                  <c:v>275</c:v>
                </c:pt>
                <c:pt idx="324">
                  <c:v>300</c:v>
                </c:pt>
                <c:pt idx="325">
                  <c:v>275</c:v>
                </c:pt>
                <c:pt idx="326">
                  <c:v>250</c:v>
                </c:pt>
                <c:pt idx="327">
                  <c:v>275</c:v>
                </c:pt>
                <c:pt idx="328">
                  <c:v>300</c:v>
                </c:pt>
                <c:pt idx="329">
                  <c:v>275</c:v>
                </c:pt>
                <c:pt idx="330">
                  <c:v>275</c:v>
                </c:pt>
                <c:pt idx="331">
                  <c:v>300</c:v>
                </c:pt>
                <c:pt idx="332">
                  <c:v>300</c:v>
                </c:pt>
                <c:pt idx="333">
                  <c:v>275</c:v>
                </c:pt>
                <c:pt idx="334">
                  <c:v>250</c:v>
                </c:pt>
                <c:pt idx="335">
                  <c:v>275</c:v>
                </c:pt>
                <c:pt idx="336">
                  <c:v>275</c:v>
                </c:pt>
                <c:pt idx="337">
                  <c:v>275</c:v>
                </c:pt>
                <c:pt idx="338">
                  <c:v>275</c:v>
                </c:pt>
                <c:pt idx="339">
                  <c:v>275</c:v>
                </c:pt>
                <c:pt idx="340">
                  <c:v>275</c:v>
                </c:pt>
                <c:pt idx="341">
                  <c:v>275</c:v>
                </c:pt>
                <c:pt idx="342">
                  <c:v>275</c:v>
                </c:pt>
                <c:pt idx="343">
                  <c:v>275</c:v>
                </c:pt>
                <c:pt idx="344">
                  <c:v>275</c:v>
                </c:pt>
                <c:pt idx="345">
                  <c:v>275</c:v>
                </c:pt>
                <c:pt idx="346">
                  <c:v>275</c:v>
                </c:pt>
                <c:pt idx="347">
                  <c:v>275</c:v>
                </c:pt>
                <c:pt idx="348">
                  <c:v>275</c:v>
                </c:pt>
                <c:pt idx="349">
                  <c:v>275</c:v>
                </c:pt>
                <c:pt idx="350">
                  <c:v>275</c:v>
                </c:pt>
                <c:pt idx="351">
                  <c:v>250</c:v>
                </c:pt>
                <c:pt idx="352">
                  <c:v>275</c:v>
                </c:pt>
                <c:pt idx="353">
                  <c:v>275</c:v>
                </c:pt>
                <c:pt idx="354">
                  <c:v>275</c:v>
                </c:pt>
                <c:pt idx="355">
                  <c:v>275</c:v>
                </c:pt>
                <c:pt idx="356">
                  <c:v>275</c:v>
                </c:pt>
                <c:pt idx="357">
                  <c:v>275</c:v>
                </c:pt>
                <c:pt idx="358">
                  <c:v>275</c:v>
                </c:pt>
                <c:pt idx="359">
                  <c:v>275</c:v>
                </c:pt>
                <c:pt idx="360">
                  <c:v>275</c:v>
                </c:pt>
                <c:pt idx="361">
                  <c:v>275</c:v>
                </c:pt>
                <c:pt idx="362">
                  <c:v>250</c:v>
                </c:pt>
                <c:pt idx="363">
                  <c:v>250</c:v>
                </c:pt>
                <c:pt idx="364">
                  <c:v>275</c:v>
                </c:pt>
                <c:pt idx="365">
                  <c:v>250</c:v>
                </c:pt>
                <c:pt idx="366">
                  <c:v>275</c:v>
                </c:pt>
                <c:pt idx="367">
                  <c:v>250</c:v>
                </c:pt>
                <c:pt idx="368">
                  <c:v>300</c:v>
                </c:pt>
                <c:pt idx="369">
                  <c:v>275</c:v>
                </c:pt>
                <c:pt idx="370">
                  <c:v>250</c:v>
                </c:pt>
                <c:pt idx="371">
                  <c:v>100</c:v>
                </c:pt>
                <c:pt idx="372">
                  <c:v>300</c:v>
                </c:pt>
                <c:pt idx="373">
                  <c:v>300</c:v>
                </c:pt>
                <c:pt idx="374">
                  <c:v>300</c:v>
                </c:pt>
                <c:pt idx="375">
                  <c:v>275</c:v>
                </c:pt>
                <c:pt idx="376">
                  <c:v>300</c:v>
                </c:pt>
                <c:pt idx="377">
                  <c:v>275</c:v>
                </c:pt>
                <c:pt idx="378">
                  <c:v>275</c:v>
                </c:pt>
                <c:pt idx="379">
                  <c:v>300</c:v>
                </c:pt>
                <c:pt idx="380">
                  <c:v>300</c:v>
                </c:pt>
                <c:pt idx="381">
                  <c:v>250</c:v>
                </c:pt>
                <c:pt idx="382">
                  <c:v>275</c:v>
                </c:pt>
                <c:pt idx="383">
                  <c:v>300</c:v>
                </c:pt>
                <c:pt idx="384">
                  <c:v>300</c:v>
                </c:pt>
                <c:pt idx="385">
                  <c:v>275</c:v>
                </c:pt>
                <c:pt idx="386">
                  <c:v>275</c:v>
                </c:pt>
                <c:pt idx="387">
                  <c:v>300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250</c:v>
                </c:pt>
                <c:pt idx="392">
                  <c:v>300</c:v>
                </c:pt>
                <c:pt idx="393">
                  <c:v>300</c:v>
                </c:pt>
                <c:pt idx="394">
                  <c:v>250</c:v>
                </c:pt>
                <c:pt idx="395">
                  <c:v>300</c:v>
                </c:pt>
                <c:pt idx="396">
                  <c:v>300</c:v>
                </c:pt>
                <c:pt idx="397">
                  <c:v>250</c:v>
                </c:pt>
                <c:pt idx="398">
                  <c:v>250</c:v>
                </c:pt>
                <c:pt idx="399">
                  <c:v>275</c:v>
                </c:pt>
                <c:pt idx="400">
                  <c:v>300</c:v>
                </c:pt>
                <c:pt idx="401">
                  <c:v>275</c:v>
                </c:pt>
                <c:pt idx="402">
                  <c:v>275</c:v>
                </c:pt>
                <c:pt idx="403">
                  <c:v>275</c:v>
                </c:pt>
                <c:pt idx="404">
                  <c:v>275</c:v>
                </c:pt>
                <c:pt idx="405">
                  <c:v>250</c:v>
                </c:pt>
                <c:pt idx="406">
                  <c:v>250</c:v>
                </c:pt>
                <c:pt idx="407">
                  <c:v>275</c:v>
                </c:pt>
                <c:pt idx="408">
                  <c:v>300</c:v>
                </c:pt>
                <c:pt idx="409">
                  <c:v>275</c:v>
                </c:pt>
                <c:pt idx="410">
                  <c:v>275</c:v>
                </c:pt>
                <c:pt idx="411">
                  <c:v>275</c:v>
                </c:pt>
                <c:pt idx="412">
                  <c:v>300</c:v>
                </c:pt>
                <c:pt idx="413">
                  <c:v>275</c:v>
                </c:pt>
                <c:pt idx="414">
                  <c:v>300</c:v>
                </c:pt>
                <c:pt idx="415">
                  <c:v>300</c:v>
                </c:pt>
                <c:pt idx="416">
                  <c:v>250</c:v>
                </c:pt>
                <c:pt idx="417">
                  <c:v>275</c:v>
                </c:pt>
                <c:pt idx="418">
                  <c:v>275</c:v>
                </c:pt>
                <c:pt idx="419">
                  <c:v>275</c:v>
                </c:pt>
                <c:pt idx="420">
                  <c:v>275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300</c:v>
                </c:pt>
                <c:pt idx="425">
                  <c:v>275</c:v>
                </c:pt>
                <c:pt idx="426">
                  <c:v>275</c:v>
                </c:pt>
                <c:pt idx="427">
                  <c:v>300</c:v>
                </c:pt>
                <c:pt idx="428">
                  <c:v>300</c:v>
                </c:pt>
                <c:pt idx="429">
                  <c:v>250</c:v>
                </c:pt>
                <c:pt idx="430">
                  <c:v>275</c:v>
                </c:pt>
                <c:pt idx="431">
                  <c:v>300</c:v>
                </c:pt>
                <c:pt idx="432">
                  <c:v>300</c:v>
                </c:pt>
                <c:pt idx="433">
                  <c:v>275</c:v>
                </c:pt>
                <c:pt idx="434">
                  <c:v>275</c:v>
                </c:pt>
                <c:pt idx="435">
                  <c:v>300</c:v>
                </c:pt>
                <c:pt idx="436">
                  <c:v>275</c:v>
                </c:pt>
                <c:pt idx="437">
                  <c:v>250</c:v>
                </c:pt>
                <c:pt idx="438">
                  <c:v>250</c:v>
                </c:pt>
                <c:pt idx="439">
                  <c:v>300</c:v>
                </c:pt>
                <c:pt idx="440">
                  <c:v>100</c:v>
                </c:pt>
                <c:pt idx="441">
                  <c:v>275</c:v>
                </c:pt>
                <c:pt idx="442">
                  <c:v>250</c:v>
                </c:pt>
                <c:pt idx="443">
                  <c:v>300</c:v>
                </c:pt>
                <c:pt idx="444">
                  <c:v>275</c:v>
                </c:pt>
                <c:pt idx="445">
                  <c:v>250</c:v>
                </c:pt>
                <c:pt idx="446">
                  <c:v>300</c:v>
                </c:pt>
                <c:pt idx="447">
                  <c:v>250</c:v>
                </c:pt>
                <c:pt idx="448">
                  <c:v>300</c:v>
                </c:pt>
                <c:pt idx="449">
                  <c:v>275</c:v>
                </c:pt>
                <c:pt idx="450">
                  <c:v>275</c:v>
                </c:pt>
                <c:pt idx="451">
                  <c:v>300</c:v>
                </c:pt>
                <c:pt idx="452">
                  <c:v>275</c:v>
                </c:pt>
                <c:pt idx="453">
                  <c:v>250</c:v>
                </c:pt>
                <c:pt idx="454">
                  <c:v>275</c:v>
                </c:pt>
                <c:pt idx="455">
                  <c:v>300</c:v>
                </c:pt>
                <c:pt idx="456">
                  <c:v>250</c:v>
                </c:pt>
                <c:pt idx="457">
                  <c:v>275</c:v>
                </c:pt>
                <c:pt idx="458">
                  <c:v>275</c:v>
                </c:pt>
                <c:pt idx="459">
                  <c:v>300</c:v>
                </c:pt>
                <c:pt idx="460">
                  <c:v>275</c:v>
                </c:pt>
                <c:pt idx="461">
                  <c:v>275</c:v>
                </c:pt>
                <c:pt idx="462">
                  <c:v>275</c:v>
                </c:pt>
                <c:pt idx="463">
                  <c:v>300</c:v>
                </c:pt>
                <c:pt idx="464">
                  <c:v>100</c:v>
                </c:pt>
                <c:pt idx="465">
                  <c:v>300</c:v>
                </c:pt>
                <c:pt idx="466">
                  <c:v>275</c:v>
                </c:pt>
                <c:pt idx="467">
                  <c:v>300</c:v>
                </c:pt>
                <c:pt idx="468">
                  <c:v>275</c:v>
                </c:pt>
                <c:pt idx="469">
                  <c:v>250</c:v>
                </c:pt>
                <c:pt idx="470">
                  <c:v>275</c:v>
                </c:pt>
                <c:pt idx="471">
                  <c:v>300</c:v>
                </c:pt>
                <c:pt idx="472">
                  <c:v>250</c:v>
                </c:pt>
                <c:pt idx="473">
                  <c:v>300</c:v>
                </c:pt>
                <c:pt idx="474">
                  <c:v>275</c:v>
                </c:pt>
                <c:pt idx="475">
                  <c:v>300</c:v>
                </c:pt>
                <c:pt idx="476">
                  <c:v>275</c:v>
                </c:pt>
                <c:pt idx="477">
                  <c:v>275</c:v>
                </c:pt>
                <c:pt idx="478">
                  <c:v>275</c:v>
                </c:pt>
                <c:pt idx="479">
                  <c:v>275</c:v>
                </c:pt>
                <c:pt idx="480">
                  <c:v>250</c:v>
                </c:pt>
                <c:pt idx="481">
                  <c:v>250</c:v>
                </c:pt>
                <c:pt idx="482">
                  <c:v>300</c:v>
                </c:pt>
                <c:pt idx="483">
                  <c:v>300</c:v>
                </c:pt>
                <c:pt idx="484">
                  <c:v>275</c:v>
                </c:pt>
                <c:pt idx="485">
                  <c:v>275</c:v>
                </c:pt>
                <c:pt idx="486">
                  <c:v>275</c:v>
                </c:pt>
                <c:pt idx="487">
                  <c:v>275</c:v>
                </c:pt>
                <c:pt idx="488">
                  <c:v>250</c:v>
                </c:pt>
                <c:pt idx="489">
                  <c:v>100</c:v>
                </c:pt>
                <c:pt idx="490">
                  <c:v>250</c:v>
                </c:pt>
                <c:pt idx="491">
                  <c:v>300</c:v>
                </c:pt>
                <c:pt idx="492">
                  <c:v>275</c:v>
                </c:pt>
                <c:pt idx="493">
                  <c:v>250</c:v>
                </c:pt>
                <c:pt idx="494">
                  <c:v>300</c:v>
                </c:pt>
                <c:pt idx="495">
                  <c:v>300</c:v>
                </c:pt>
                <c:pt idx="496">
                  <c:v>100</c:v>
                </c:pt>
                <c:pt idx="497">
                  <c:v>100</c:v>
                </c:pt>
                <c:pt idx="498">
                  <c:v>250</c:v>
                </c:pt>
                <c:pt idx="499">
                  <c:v>275</c:v>
                </c:pt>
                <c:pt idx="500">
                  <c:v>275</c:v>
                </c:pt>
                <c:pt idx="501">
                  <c:v>250</c:v>
                </c:pt>
                <c:pt idx="502">
                  <c:v>275</c:v>
                </c:pt>
                <c:pt idx="503">
                  <c:v>300</c:v>
                </c:pt>
                <c:pt idx="504">
                  <c:v>100</c:v>
                </c:pt>
                <c:pt idx="505">
                  <c:v>250</c:v>
                </c:pt>
                <c:pt idx="506">
                  <c:v>250</c:v>
                </c:pt>
                <c:pt idx="507">
                  <c:v>300</c:v>
                </c:pt>
                <c:pt idx="508">
                  <c:v>275</c:v>
                </c:pt>
                <c:pt idx="509">
                  <c:v>275</c:v>
                </c:pt>
                <c:pt idx="510">
                  <c:v>300</c:v>
                </c:pt>
                <c:pt idx="511">
                  <c:v>275</c:v>
                </c:pt>
                <c:pt idx="512">
                  <c:v>275</c:v>
                </c:pt>
                <c:pt idx="513">
                  <c:v>275</c:v>
                </c:pt>
                <c:pt idx="514">
                  <c:v>275</c:v>
                </c:pt>
                <c:pt idx="515">
                  <c:v>300</c:v>
                </c:pt>
                <c:pt idx="516">
                  <c:v>275</c:v>
                </c:pt>
                <c:pt idx="517">
                  <c:v>275</c:v>
                </c:pt>
                <c:pt idx="518">
                  <c:v>275</c:v>
                </c:pt>
                <c:pt idx="519">
                  <c:v>300</c:v>
                </c:pt>
                <c:pt idx="520">
                  <c:v>275</c:v>
                </c:pt>
                <c:pt idx="521">
                  <c:v>275</c:v>
                </c:pt>
                <c:pt idx="522">
                  <c:v>275</c:v>
                </c:pt>
                <c:pt idx="523">
                  <c:v>275</c:v>
                </c:pt>
                <c:pt idx="524">
                  <c:v>300</c:v>
                </c:pt>
                <c:pt idx="525">
                  <c:v>275</c:v>
                </c:pt>
                <c:pt idx="526">
                  <c:v>275</c:v>
                </c:pt>
                <c:pt idx="527">
                  <c:v>275</c:v>
                </c:pt>
                <c:pt idx="528">
                  <c:v>275</c:v>
                </c:pt>
                <c:pt idx="529">
                  <c:v>275</c:v>
                </c:pt>
                <c:pt idx="530">
                  <c:v>275</c:v>
                </c:pt>
                <c:pt idx="531">
                  <c:v>275</c:v>
                </c:pt>
                <c:pt idx="532">
                  <c:v>300</c:v>
                </c:pt>
                <c:pt idx="533">
                  <c:v>275</c:v>
                </c:pt>
                <c:pt idx="534">
                  <c:v>275</c:v>
                </c:pt>
                <c:pt idx="535">
                  <c:v>300</c:v>
                </c:pt>
                <c:pt idx="536">
                  <c:v>250</c:v>
                </c:pt>
                <c:pt idx="537">
                  <c:v>300</c:v>
                </c:pt>
                <c:pt idx="538">
                  <c:v>275</c:v>
                </c:pt>
                <c:pt idx="539">
                  <c:v>300</c:v>
                </c:pt>
                <c:pt idx="540">
                  <c:v>275</c:v>
                </c:pt>
                <c:pt idx="541">
                  <c:v>275</c:v>
                </c:pt>
                <c:pt idx="542">
                  <c:v>275</c:v>
                </c:pt>
                <c:pt idx="543">
                  <c:v>275</c:v>
                </c:pt>
                <c:pt idx="544">
                  <c:v>275</c:v>
                </c:pt>
                <c:pt idx="545">
                  <c:v>275</c:v>
                </c:pt>
                <c:pt idx="546">
                  <c:v>275</c:v>
                </c:pt>
                <c:pt idx="547">
                  <c:v>300</c:v>
                </c:pt>
                <c:pt idx="548">
                  <c:v>275</c:v>
                </c:pt>
                <c:pt idx="549">
                  <c:v>275</c:v>
                </c:pt>
                <c:pt idx="550">
                  <c:v>275</c:v>
                </c:pt>
                <c:pt idx="551">
                  <c:v>275</c:v>
                </c:pt>
                <c:pt idx="552">
                  <c:v>275</c:v>
                </c:pt>
                <c:pt idx="553">
                  <c:v>275</c:v>
                </c:pt>
                <c:pt idx="554">
                  <c:v>275</c:v>
                </c:pt>
                <c:pt idx="555">
                  <c:v>275</c:v>
                </c:pt>
                <c:pt idx="556">
                  <c:v>275</c:v>
                </c:pt>
                <c:pt idx="557">
                  <c:v>275</c:v>
                </c:pt>
                <c:pt idx="558">
                  <c:v>275</c:v>
                </c:pt>
                <c:pt idx="559">
                  <c:v>275</c:v>
                </c:pt>
                <c:pt idx="560">
                  <c:v>250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275</c:v>
                </c:pt>
                <c:pt idx="565">
                  <c:v>275</c:v>
                </c:pt>
                <c:pt idx="566">
                  <c:v>300</c:v>
                </c:pt>
                <c:pt idx="567">
                  <c:v>275</c:v>
                </c:pt>
                <c:pt idx="568">
                  <c:v>275</c:v>
                </c:pt>
                <c:pt idx="569">
                  <c:v>275</c:v>
                </c:pt>
                <c:pt idx="570">
                  <c:v>275</c:v>
                </c:pt>
                <c:pt idx="571">
                  <c:v>275</c:v>
                </c:pt>
                <c:pt idx="572">
                  <c:v>275</c:v>
                </c:pt>
                <c:pt idx="573">
                  <c:v>275</c:v>
                </c:pt>
                <c:pt idx="574">
                  <c:v>275</c:v>
                </c:pt>
                <c:pt idx="575">
                  <c:v>275</c:v>
                </c:pt>
                <c:pt idx="576">
                  <c:v>275</c:v>
                </c:pt>
                <c:pt idx="577">
                  <c:v>275</c:v>
                </c:pt>
                <c:pt idx="578">
                  <c:v>275</c:v>
                </c:pt>
                <c:pt idx="579">
                  <c:v>300</c:v>
                </c:pt>
                <c:pt idx="580">
                  <c:v>275</c:v>
                </c:pt>
                <c:pt idx="581">
                  <c:v>275</c:v>
                </c:pt>
                <c:pt idx="582">
                  <c:v>275</c:v>
                </c:pt>
                <c:pt idx="583">
                  <c:v>275</c:v>
                </c:pt>
                <c:pt idx="584">
                  <c:v>275</c:v>
                </c:pt>
                <c:pt idx="585">
                  <c:v>275</c:v>
                </c:pt>
                <c:pt idx="586">
                  <c:v>275</c:v>
                </c:pt>
                <c:pt idx="587">
                  <c:v>275</c:v>
                </c:pt>
                <c:pt idx="588">
                  <c:v>275</c:v>
                </c:pt>
                <c:pt idx="589">
                  <c:v>275</c:v>
                </c:pt>
                <c:pt idx="590">
                  <c:v>275</c:v>
                </c:pt>
                <c:pt idx="591">
                  <c:v>275</c:v>
                </c:pt>
                <c:pt idx="592">
                  <c:v>275</c:v>
                </c:pt>
                <c:pt idx="593">
                  <c:v>275</c:v>
                </c:pt>
                <c:pt idx="594">
                  <c:v>300</c:v>
                </c:pt>
                <c:pt idx="595">
                  <c:v>100</c:v>
                </c:pt>
                <c:pt idx="596">
                  <c:v>275</c:v>
                </c:pt>
                <c:pt idx="597">
                  <c:v>275</c:v>
                </c:pt>
                <c:pt idx="598">
                  <c:v>275</c:v>
                </c:pt>
                <c:pt idx="599">
                  <c:v>275</c:v>
                </c:pt>
                <c:pt idx="600">
                  <c:v>250</c:v>
                </c:pt>
                <c:pt idx="601">
                  <c:v>100</c:v>
                </c:pt>
                <c:pt idx="602">
                  <c:v>275</c:v>
                </c:pt>
                <c:pt idx="603">
                  <c:v>275</c:v>
                </c:pt>
                <c:pt idx="604">
                  <c:v>275</c:v>
                </c:pt>
                <c:pt idx="605">
                  <c:v>275</c:v>
                </c:pt>
                <c:pt idx="606">
                  <c:v>275</c:v>
                </c:pt>
                <c:pt idx="607">
                  <c:v>275</c:v>
                </c:pt>
                <c:pt idx="608">
                  <c:v>275</c:v>
                </c:pt>
                <c:pt idx="609">
                  <c:v>275</c:v>
                </c:pt>
                <c:pt idx="610">
                  <c:v>300</c:v>
                </c:pt>
                <c:pt idx="611">
                  <c:v>250</c:v>
                </c:pt>
                <c:pt idx="612">
                  <c:v>100</c:v>
                </c:pt>
                <c:pt idx="613">
                  <c:v>275</c:v>
                </c:pt>
                <c:pt idx="614">
                  <c:v>275</c:v>
                </c:pt>
                <c:pt idx="615">
                  <c:v>250</c:v>
                </c:pt>
                <c:pt idx="616">
                  <c:v>275</c:v>
                </c:pt>
                <c:pt idx="617">
                  <c:v>275</c:v>
                </c:pt>
                <c:pt idx="618">
                  <c:v>300</c:v>
                </c:pt>
                <c:pt idx="619">
                  <c:v>100</c:v>
                </c:pt>
                <c:pt idx="620">
                  <c:v>275</c:v>
                </c:pt>
                <c:pt idx="621">
                  <c:v>275</c:v>
                </c:pt>
                <c:pt idx="622">
                  <c:v>275</c:v>
                </c:pt>
                <c:pt idx="623">
                  <c:v>275</c:v>
                </c:pt>
                <c:pt idx="624">
                  <c:v>275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275</c:v>
                </c:pt>
                <c:pt idx="629">
                  <c:v>275</c:v>
                </c:pt>
                <c:pt idx="630">
                  <c:v>275</c:v>
                </c:pt>
                <c:pt idx="631">
                  <c:v>275</c:v>
                </c:pt>
                <c:pt idx="632">
                  <c:v>275</c:v>
                </c:pt>
                <c:pt idx="633">
                  <c:v>275</c:v>
                </c:pt>
                <c:pt idx="634">
                  <c:v>275</c:v>
                </c:pt>
                <c:pt idx="635">
                  <c:v>275</c:v>
                </c:pt>
                <c:pt idx="636">
                  <c:v>250</c:v>
                </c:pt>
                <c:pt idx="637">
                  <c:v>275</c:v>
                </c:pt>
                <c:pt idx="638">
                  <c:v>275</c:v>
                </c:pt>
                <c:pt idx="639">
                  <c:v>275</c:v>
                </c:pt>
                <c:pt idx="640">
                  <c:v>250</c:v>
                </c:pt>
                <c:pt idx="641">
                  <c:v>275</c:v>
                </c:pt>
                <c:pt idx="642">
                  <c:v>275</c:v>
                </c:pt>
                <c:pt idx="643">
                  <c:v>250</c:v>
                </c:pt>
                <c:pt idx="644">
                  <c:v>300</c:v>
                </c:pt>
                <c:pt idx="645">
                  <c:v>275</c:v>
                </c:pt>
                <c:pt idx="646">
                  <c:v>275</c:v>
                </c:pt>
                <c:pt idx="647">
                  <c:v>275</c:v>
                </c:pt>
                <c:pt idx="648">
                  <c:v>250</c:v>
                </c:pt>
                <c:pt idx="649">
                  <c:v>100</c:v>
                </c:pt>
                <c:pt idx="650">
                  <c:v>300</c:v>
                </c:pt>
                <c:pt idx="651">
                  <c:v>275</c:v>
                </c:pt>
                <c:pt idx="652">
                  <c:v>250</c:v>
                </c:pt>
                <c:pt idx="653">
                  <c:v>250</c:v>
                </c:pt>
                <c:pt idx="654">
                  <c:v>275</c:v>
                </c:pt>
                <c:pt idx="655">
                  <c:v>275</c:v>
                </c:pt>
                <c:pt idx="656">
                  <c:v>275</c:v>
                </c:pt>
                <c:pt idx="657">
                  <c:v>300</c:v>
                </c:pt>
                <c:pt idx="658">
                  <c:v>275</c:v>
                </c:pt>
                <c:pt idx="659">
                  <c:v>250</c:v>
                </c:pt>
                <c:pt idx="660">
                  <c:v>300</c:v>
                </c:pt>
                <c:pt idx="661">
                  <c:v>300</c:v>
                </c:pt>
                <c:pt idx="662">
                  <c:v>275</c:v>
                </c:pt>
                <c:pt idx="663">
                  <c:v>275</c:v>
                </c:pt>
                <c:pt idx="664">
                  <c:v>250</c:v>
                </c:pt>
                <c:pt idx="665">
                  <c:v>300</c:v>
                </c:pt>
                <c:pt idx="666">
                  <c:v>275</c:v>
                </c:pt>
                <c:pt idx="667">
                  <c:v>250</c:v>
                </c:pt>
                <c:pt idx="668">
                  <c:v>250</c:v>
                </c:pt>
                <c:pt idx="669">
                  <c:v>300</c:v>
                </c:pt>
                <c:pt idx="670">
                  <c:v>250</c:v>
                </c:pt>
                <c:pt idx="671">
                  <c:v>275</c:v>
                </c:pt>
                <c:pt idx="672">
                  <c:v>275</c:v>
                </c:pt>
                <c:pt idx="673">
                  <c:v>300</c:v>
                </c:pt>
                <c:pt idx="674">
                  <c:v>275</c:v>
                </c:pt>
                <c:pt idx="675">
                  <c:v>250</c:v>
                </c:pt>
                <c:pt idx="676">
                  <c:v>300</c:v>
                </c:pt>
                <c:pt idx="677">
                  <c:v>300</c:v>
                </c:pt>
                <c:pt idx="678">
                  <c:v>250</c:v>
                </c:pt>
                <c:pt idx="679">
                  <c:v>275</c:v>
                </c:pt>
                <c:pt idx="680">
                  <c:v>275</c:v>
                </c:pt>
                <c:pt idx="681">
                  <c:v>300</c:v>
                </c:pt>
                <c:pt idx="682">
                  <c:v>275</c:v>
                </c:pt>
                <c:pt idx="683">
                  <c:v>275</c:v>
                </c:pt>
                <c:pt idx="684">
                  <c:v>275</c:v>
                </c:pt>
                <c:pt idx="685">
                  <c:v>300</c:v>
                </c:pt>
                <c:pt idx="686">
                  <c:v>250</c:v>
                </c:pt>
                <c:pt idx="687">
                  <c:v>300</c:v>
                </c:pt>
                <c:pt idx="688">
                  <c:v>250</c:v>
                </c:pt>
                <c:pt idx="689">
                  <c:v>300</c:v>
                </c:pt>
                <c:pt idx="690">
                  <c:v>275</c:v>
                </c:pt>
                <c:pt idx="691">
                  <c:v>275</c:v>
                </c:pt>
                <c:pt idx="692">
                  <c:v>300</c:v>
                </c:pt>
                <c:pt idx="693">
                  <c:v>300</c:v>
                </c:pt>
                <c:pt idx="694">
                  <c:v>300</c:v>
                </c:pt>
                <c:pt idx="695">
                  <c:v>300</c:v>
                </c:pt>
                <c:pt idx="696">
                  <c:v>250</c:v>
                </c:pt>
                <c:pt idx="697">
                  <c:v>250</c:v>
                </c:pt>
                <c:pt idx="698">
                  <c:v>275</c:v>
                </c:pt>
                <c:pt idx="699">
                  <c:v>250</c:v>
                </c:pt>
                <c:pt idx="700">
                  <c:v>250</c:v>
                </c:pt>
                <c:pt idx="701">
                  <c:v>275</c:v>
                </c:pt>
                <c:pt idx="702">
                  <c:v>275</c:v>
                </c:pt>
                <c:pt idx="703">
                  <c:v>250</c:v>
                </c:pt>
                <c:pt idx="704">
                  <c:v>275</c:v>
                </c:pt>
                <c:pt idx="705">
                  <c:v>300</c:v>
                </c:pt>
                <c:pt idx="706">
                  <c:v>275</c:v>
                </c:pt>
                <c:pt idx="707">
                  <c:v>275</c:v>
                </c:pt>
                <c:pt idx="708">
                  <c:v>300</c:v>
                </c:pt>
                <c:pt idx="709">
                  <c:v>300</c:v>
                </c:pt>
                <c:pt idx="710">
                  <c:v>300</c:v>
                </c:pt>
                <c:pt idx="711">
                  <c:v>250</c:v>
                </c:pt>
                <c:pt idx="712">
                  <c:v>250</c:v>
                </c:pt>
                <c:pt idx="713">
                  <c:v>300</c:v>
                </c:pt>
                <c:pt idx="714">
                  <c:v>275</c:v>
                </c:pt>
                <c:pt idx="715">
                  <c:v>275</c:v>
                </c:pt>
                <c:pt idx="716">
                  <c:v>300</c:v>
                </c:pt>
                <c:pt idx="717">
                  <c:v>300</c:v>
                </c:pt>
                <c:pt idx="718">
                  <c:v>250</c:v>
                </c:pt>
                <c:pt idx="719">
                  <c:v>100</c:v>
                </c:pt>
                <c:pt idx="720">
                  <c:v>275</c:v>
                </c:pt>
                <c:pt idx="721">
                  <c:v>300</c:v>
                </c:pt>
                <c:pt idx="722">
                  <c:v>275</c:v>
                </c:pt>
                <c:pt idx="723">
                  <c:v>250</c:v>
                </c:pt>
                <c:pt idx="724">
                  <c:v>275</c:v>
                </c:pt>
                <c:pt idx="725">
                  <c:v>300</c:v>
                </c:pt>
                <c:pt idx="726">
                  <c:v>250</c:v>
                </c:pt>
                <c:pt idx="727">
                  <c:v>300</c:v>
                </c:pt>
                <c:pt idx="728">
                  <c:v>250</c:v>
                </c:pt>
                <c:pt idx="729">
                  <c:v>275</c:v>
                </c:pt>
                <c:pt idx="730">
                  <c:v>275</c:v>
                </c:pt>
                <c:pt idx="731">
                  <c:v>275</c:v>
                </c:pt>
                <c:pt idx="732">
                  <c:v>300</c:v>
                </c:pt>
                <c:pt idx="733">
                  <c:v>275</c:v>
                </c:pt>
                <c:pt idx="734">
                  <c:v>250</c:v>
                </c:pt>
                <c:pt idx="735">
                  <c:v>250</c:v>
                </c:pt>
                <c:pt idx="736">
                  <c:v>300</c:v>
                </c:pt>
                <c:pt idx="737">
                  <c:v>300</c:v>
                </c:pt>
                <c:pt idx="738">
                  <c:v>275</c:v>
                </c:pt>
                <c:pt idx="739">
                  <c:v>275</c:v>
                </c:pt>
                <c:pt idx="740">
                  <c:v>300</c:v>
                </c:pt>
                <c:pt idx="741">
                  <c:v>300</c:v>
                </c:pt>
                <c:pt idx="742">
                  <c:v>250</c:v>
                </c:pt>
                <c:pt idx="743">
                  <c:v>300</c:v>
                </c:pt>
                <c:pt idx="744">
                  <c:v>250</c:v>
                </c:pt>
                <c:pt idx="745">
                  <c:v>300</c:v>
                </c:pt>
                <c:pt idx="746">
                  <c:v>275</c:v>
                </c:pt>
                <c:pt idx="747">
                  <c:v>250</c:v>
                </c:pt>
                <c:pt idx="748">
                  <c:v>275</c:v>
                </c:pt>
                <c:pt idx="749">
                  <c:v>275</c:v>
                </c:pt>
                <c:pt idx="750">
                  <c:v>250</c:v>
                </c:pt>
                <c:pt idx="751">
                  <c:v>275</c:v>
                </c:pt>
                <c:pt idx="752">
                  <c:v>300</c:v>
                </c:pt>
                <c:pt idx="753">
                  <c:v>275</c:v>
                </c:pt>
                <c:pt idx="754">
                  <c:v>275</c:v>
                </c:pt>
                <c:pt idx="755">
                  <c:v>275</c:v>
                </c:pt>
                <c:pt idx="756">
                  <c:v>300</c:v>
                </c:pt>
                <c:pt idx="757">
                  <c:v>275</c:v>
                </c:pt>
                <c:pt idx="758">
                  <c:v>250</c:v>
                </c:pt>
                <c:pt idx="759">
                  <c:v>250</c:v>
                </c:pt>
                <c:pt idx="760">
                  <c:v>275</c:v>
                </c:pt>
                <c:pt idx="761">
                  <c:v>300</c:v>
                </c:pt>
                <c:pt idx="762">
                  <c:v>300</c:v>
                </c:pt>
                <c:pt idx="763">
                  <c:v>275</c:v>
                </c:pt>
                <c:pt idx="764">
                  <c:v>300</c:v>
                </c:pt>
                <c:pt idx="765">
                  <c:v>275</c:v>
                </c:pt>
                <c:pt idx="766">
                  <c:v>275</c:v>
                </c:pt>
                <c:pt idx="767">
                  <c:v>300</c:v>
                </c:pt>
                <c:pt idx="768">
                  <c:v>275</c:v>
                </c:pt>
                <c:pt idx="769">
                  <c:v>300</c:v>
                </c:pt>
                <c:pt idx="770">
                  <c:v>275</c:v>
                </c:pt>
                <c:pt idx="771">
                  <c:v>275</c:v>
                </c:pt>
                <c:pt idx="772">
                  <c:v>300</c:v>
                </c:pt>
                <c:pt idx="773">
                  <c:v>300</c:v>
                </c:pt>
                <c:pt idx="774">
                  <c:v>250</c:v>
                </c:pt>
                <c:pt idx="775">
                  <c:v>275</c:v>
                </c:pt>
                <c:pt idx="776">
                  <c:v>300</c:v>
                </c:pt>
                <c:pt idx="777">
                  <c:v>300</c:v>
                </c:pt>
                <c:pt idx="778">
                  <c:v>275</c:v>
                </c:pt>
                <c:pt idx="779">
                  <c:v>275</c:v>
                </c:pt>
                <c:pt idx="780">
                  <c:v>300</c:v>
                </c:pt>
                <c:pt idx="781">
                  <c:v>300</c:v>
                </c:pt>
                <c:pt idx="782">
                  <c:v>275</c:v>
                </c:pt>
                <c:pt idx="783">
                  <c:v>275</c:v>
                </c:pt>
                <c:pt idx="784">
                  <c:v>275</c:v>
                </c:pt>
                <c:pt idx="785">
                  <c:v>275</c:v>
                </c:pt>
                <c:pt idx="786">
                  <c:v>275</c:v>
                </c:pt>
                <c:pt idx="787">
                  <c:v>275</c:v>
                </c:pt>
                <c:pt idx="788">
                  <c:v>275</c:v>
                </c:pt>
                <c:pt idx="789">
                  <c:v>275</c:v>
                </c:pt>
                <c:pt idx="790">
                  <c:v>275</c:v>
                </c:pt>
                <c:pt idx="791">
                  <c:v>275</c:v>
                </c:pt>
                <c:pt idx="792">
                  <c:v>275</c:v>
                </c:pt>
                <c:pt idx="793">
                  <c:v>275</c:v>
                </c:pt>
                <c:pt idx="794">
                  <c:v>300</c:v>
                </c:pt>
                <c:pt idx="795">
                  <c:v>275</c:v>
                </c:pt>
                <c:pt idx="796">
                  <c:v>275</c:v>
                </c:pt>
                <c:pt idx="797">
                  <c:v>300</c:v>
                </c:pt>
                <c:pt idx="798">
                  <c:v>275</c:v>
                </c:pt>
                <c:pt idx="799">
                  <c:v>275</c:v>
                </c:pt>
                <c:pt idx="800">
                  <c:v>300</c:v>
                </c:pt>
                <c:pt idx="801">
                  <c:v>275</c:v>
                </c:pt>
                <c:pt idx="802">
                  <c:v>300</c:v>
                </c:pt>
                <c:pt idx="803">
                  <c:v>275</c:v>
                </c:pt>
                <c:pt idx="804">
                  <c:v>275</c:v>
                </c:pt>
                <c:pt idx="805">
                  <c:v>300</c:v>
                </c:pt>
                <c:pt idx="806">
                  <c:v>275</c:v>
                </c:pt>
                <c:pt idx="807">
                  <c:v>275</c:v>
                </c:pt>
                <c:pt idx="808">
                  <c:v>300</c:v>
                </c:pt>
                <c:pt idx="809">
                  <c:v>100</c:v>
                </c:pt>
                <c:pt idx="810">
                  <c:v>100</c:v>
                </c:pt>
                <c:pt idx="811">
                  <c:v>275</c:v>
                </c:pt>
                <c:pt idx="812">
                  <c:v>300</c:v>
                </c:pt>
                <c:pt idx="813">
                  <c:v>300</c:v>
                </c:pt>
                <c:pt idx="814">
                  <c:v>275</c:v>
                </c:pt>
                <c:pt idx="815">
                  <c:v>300</c:v>
                </c:pt>
                <c:pt idx="816">
                  <c:v>300</c:v>
                </c:pt>
                <c:pt idx="817">
                  <c:v>100</c:v>
                </c:pt>
                <c:pt idx="818">
                  <c:v>275</c:v>
                </c:pt>
                <c:pt idx="819">
                  <c:v>275</c:v>
                </c:pt>
                <c:pt idx="820">
                  <c:v>300</c:v>
                </c:pt>
                <c:pt idx="821">
                  <c:v>275</c:v>
                </c:pt>
                <c:pt idx="822">
                  <c:v>275</c:v>
                </c:pt>
                <c:pt idx="823">
                  <c:v>300</c:v>
                </c:pt>
                <c:pt idx="824">
                  <c:v>300</c:v>
                </c:pt>
                <c:pt idx="825">
                  <c:v>100</c:v>
                </c:pt>
                <c:pt idx="826">
                  <c:v>275</c:v>
                </c:pt>
                <c:pt idx="827">
                  <c:v>275</c:v>
                </c:pt>
                <c:pt idx="828">
                  <c:v>300</c:v>
                </c:pt>
                <c:pt idx="829">
                  <c:v>275</c:v>
                </c:pt>
                <c:pt idx="830">
                  <c:v>275</c:v>
                </c:pt>
                <c:pt idx="831">
                  <c:v>300</c:v>
                </c:pt>
                <c:pt idx="832">
                  <c:v>275</c:v>
                </c:pt>
                <c:pt idx="833">
                  <c:v>275</c:v>
                </c:pt>
                <c:pt idx="834">
                  <c:v>300</c:v>
                </c:pt>
                <c:pt idx="835">
                  <c:v>275</c:v>
                </c:pt>
                <c:pt idx="836">
                  <c:v>300</c:v>
                </c:pt>
                <c:pt idx="837">
                  <c:v>275</c:v>
                </c:pt>
                <c:pt idx="838">
                  <c:v>275</c:v>
                </c:pt>
                <c:pt idx="839">
                  <c:v>300</c:v>
                </c:pt>
                <c:pt idx="840">
                  <c:v>275</c:v>
                </c:pt>
                <c:pt idx="841">
                  <c:v>250</c:v>
                </c:pt>
                <c:pt idx="842">
                  <c:v>275</c:v>
                </c:pt>
                <c:pt idx="843">
                  <c:v>275</c:v>
                </c:pt>
                <c:pt idx="844">
                  <c:v>275</c:v>
                </c:pt>
                <c:pt idx="845">
                  <c:v>275</c:v>
                </c:pt>
                <c:pt idx="846">
                  <c:v>250</c:v>
                </c:pt>
                <c:pt idx="847">
                  <c:v>275</c:v>
                </c:pt>
                <c:pt idx="848">
                  <c:v>275</c:v>
                </c:pt>
                <c:pt idx="849">
                  <c:v>275</c:v>
                </c:pt>
                <c:pt idx="850">
                  <c:v>250</c:v>
                </c:pt>
                <c:pt idx="851">
                  <c:v>275</c:v>
                </c:pt>
                <c:pt idx="852">
                  <c:v>300</c:v>
                </c:pt>
                <c:pt idx="853">
                  <c:v>275</c:v>
                </c:pt>
                <c:pt idx="854">
                  <c:v>275</c:v>
                </c:pt>
                <c:pt idx="855">
                  <c:v>275</c:v>
                </c:pt>
                <c:pt idx="856">
                  <c:v>275</c:v>
                </c:pt>
                <c:pt idx="857">
                  <c:v>250</c:v>
                </c:pt>
                <c:pt idx="858">
                  <c:v>275</c:v>
                </c:pt>
                <c:pt idx="859">
                  <c:v>300</c:v>
                </c:pt>
                <c:pt idx="860">
                  <c:v>300</c:v>
                </c:pt>
                <c:pt idx="861">
                  <c:v>250</c:v>
                </c:pt>
                <c:pt idx="862">
                  <c:v>250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275</c:v>
                </c:pt>
                <c:pt idx="868">
                  <c:v>300</c:v>
                </c:pt>
                <c:pt idx="869">
                  <c:v>275</c:v>
                </c:pt>
                <c:pt idx="870">
                  <c:v>250</c:v>
                </c:pt>
                <c:pt idx="871">
                  <c:v>275</c:v>
                </c:pt>
                <c:pt idx="872">
                  <c:v>275</c:v>
                </c:pt>
                <c:pt idx="873">
                  <c:v>275</c:v>
                </c:pt>
                <c:pt idx="874">
                  <c:v>250</c:v>
                </c:pt>
                <c:pt idx="875">
                  <c:v>275</c:v>
                </c:pt>
                <c:pt idx="876">
                  <c:v>275</c:v>
                </c:pt>
                <c:pt idx="877">
                  <c:v>275</c:v>
                </c:pt>
                <c:pt idx="878">
                  <c:v>250</c:v>
                </c:pt>
                <c:pt idx="879">
                  <c:v>300</c:v>
                </c:pt>
                <c:pt idx="880">
                  <c:v>275</c:v>
                </c:pt>
                <c:pt idx="881">
                  <c:v>250</c:v>
                </c:pt>
                <c:pt idx="882">
                  <c:v>100</c:v>
                </c:pt>
                <c:pt idx="883">
                  <c:v>300</c:v>
                </c:pt>
                <c:pt idx="884">
                  <c:v>275</c:v>
                </c:pt>
                <c:pt idx="885">
                  <c:v>275</c:v>
                </c:pt>
                <c:pt idx="886">
                  <c:v>250</c:v>
                </c:pt>
                <c:pt idx="887">
                  <c:v>275</c:v>
                </c:pt>
                <c:pt idx="888">
                  <c:v>275</c:v>
                </c:pt>
                <c:pt idx="889">
                  <c:v>275</c:v>
                </c:pt>
                <c:pt idx="890">
                  <c:v>275</c:v>
                </c:pt>
                <c:pt idx="891">
                  <c:v>275</c:v>
                </c:pt>
                <c:pt idx="892">
                  <c:v>275</c:v>
                </c:pt>
                <c:pt idx="893">
                  <c:v>275</c:v>
                </c:pt>
                <c:pt idx="894">
                  <c:v>250</c:v>
                </c:pt>
                <c:pt idx="895">
                  <c:v>250</c:v>
                </c:pt>
                <c:pt idx="896">
                  <c:v>275</c:v>
                </c:pt>
                <c:pt idx="897">
                  <c:v>275</c:v>
                </c:pt>
                <c:pt idx="898">
                  <c:v>275</c:v>
                </c:pt>
                <c:pt idx="899">
                  <c:v>275</c:v>
                </c:pt>
                <c:pt idx="900">
                  <c:v>275</c:v>
                </c:pt>
                <c:pt idx="901">
                  <c:v>275</c:v>
                </c:pt>
                <c:pt idx="902">
                  <c:v>250</c:v>
                </c:pt>
                <c:pt idx="903">
                  <c:v>250</c:v>
                </c:pt>
                <c:pt idx="904">
                  <c:v>275</c:v>
                </c:pt>
                <c:pt idx="905">
                  <c:v>250</c:v>
                </c:pt>
                <c:pt idx="906">
                  <c:v>100</c:v>
                </c:pt>
                <c:pt idx="907">
                  <c:v>275</c:v>
                </c:pt>
                <c:pt idx="908">
                  <c:v>250</c:v>
                </c:pt>
                <c:pt idx="909">
                  <c:v>275</c:v>
                </c:pt>
                <c:pt idx="910">
                  <c:v>250</c:v>
                </c:pt>
                <c:pt idx="911">
                  <c:v>300</c:v>
                </c:pt>
                <c:pt idx="912">
                  <c:v>275</c:v>
                </c:pt>
                <c:pt idx="913">
                  <c:v>250</c:v>
                </c:pt>
                <c:pt idx="914">
                  <c:v>275</c:v>
                </c:pt>
                <c:pt idx="915">
                  <c:v>275</c:v>
                </c:pt>
                <c:pt idx="916">
                  <c:v>250</c:v>
                </c:pt>
                <c:pt idx="917">
                  <c:v>275</c:v>
                </c:pt>
                <c:pt idx="918">
                  <c:v>250</c:v>
                </c:pt>
                <c:pt idx="919">
                  <c:v>100</c:v>
                </c:pt>
                <c:pt idx="920">
                  <c:v>275</c:v>
                </c:pt>
                <c:pt idx="921">
                  <c:v>250</c:v>
                </c:pt>
                <c:pt idx="922">
                  <c:v>250</c:v>
                </c:pt>
                <c:pt idx="923">
                  <c:v>300</c:v>
                </c:pt>
                <c:pt idx="924">
                  <c:v>275</c:v>
                </c:pt>
                <c:pt idx="925">
                  <c:v>275</c:v>
                </c:pt>
                <c:pt idx="926">
                  <c:v>275</c:v>
                </c:pt>
                <c:pt idx="927">
                  <c:v>300</c:v>
                </c:pt>
                <c:pt idx="928">
                  <c:v>275</c:v>
                </c:pt>
                <c:pt idx="929">
                  <c:v>250</c:v>
                </c:pt>
                <c:pt idx="930">
                  <c:v>250</c:v>
                </c:pt>
                <c:pt idx="931">
                  <c:v>275</c:v>
                </c:pt>
                <c:pt idx="932">
                  <c:v>250</c:v>
                </c:pt>
                <c:pt idx="933">
                  <c:v>275</c:v>
                </c:pt>
                <c:pt idx="934">
                  <c:v>250</c:v>
                </c:pt>
                <c:pt idx="935">
                  <c:v>275</c:v>
                </c:pt>
                <c:pt idx="936">
                  <c:v>250</c:v>
                </c:pt>
                <c:pt idx="937">
                  <c:v>250</c:v>
                </c:pt>
                <c:pt idx="938">
                  <c:v>300</c:v>
                </c:pt>
                <c:pt idx="939">
                  <c:v>250</c:v>
                </c:pt>
                <c:pt idx="940">
                  <c:v>300</c:v>
                </c:pt>
                <c:pt idx="941">
                  <c:v>275</c:v>
                </c:pt>
                <c:pt idx="942">
                  <c:v>275</c:v>
                </c:pt>
                <c:pt idx="943">
                  <c:v>275</c:v>
                </c:pt>
                <c:pt idx="944">
                  <c:v>275</c:v>
                </c:pt>
                <c:pt idx="945">
                  <c:v>275</c:v>
                </c:pt>
                <c:pt idx="946">
                  <c:v>300</c:v>
                </c:pt>
                <c:pt idx="947">
                  <c:v>100</c:v>
                </c:pt>
                <c:pt idx="948">
                  <c:v>250</c:v>
                </c:pt>
                <c:pt idx="949">
                  <c:v>300</c:v>
                </c:pt>
                <c:pt idx="950">
                  <c:v>275</c:v>
                </c:pt>
                <c:pt idx="951">
                  <c:v>300</c:v>
                </c:pt>
                <c:pt idx="952">
                  <c:v>275</c:v>
                </c:pt>
                <c:pt idx="953">
                  <c:v>275</c:v>
                </c:pt>
                <c:pt idx="954">
                  <c:v>275</c:v>
                </c:pt>
                <c:pt idx="955">
                  <c:v>300</c:v>
                </c:pt>
                <c:pt idx="956">
                  <c:v>250</c:v>
                </c:pt>
                <c:pt idx="957">
                  <c:v>275</c:v>
                </c:pt>
                <c:pt idx="958">
                  <c:v>275</c:v>
                </c:pt>
                <c:pt idx="959">
                  <c:v>275</c:v>
                </c:pt>
                <c:pt idx="960">
                  <c:v>300</c:v>
                </c:pt>
                <c:pt idx="961">
                  <c:v>275</c:v>
                </c:pt>
                <c:pt idx="962">
                  <c:v>275</c:v>
                </c:pt>
                <c:pt idx="963">
                  <c:v>300</c:v>
                </c:pt>
                <c:pt idx="964">
                  <c:v>250</c:v>
                </c:pt>
                <c:pt idx="965">
                  <c:v>300</c:v>
                </c:pt>
                <c:pt idx="966">
                  <c:v>250</c:v>
                </c:pt>
                <c:pt idx="967">
                  <c:v>275</c:v>
                </c:pt>
                <c:pt idx="968">
                  <c:v>275</c:v>
                </c:pt>
                <c:pt idx="969">
                  <c:v>275</c:v>
                </c:pt>
                <c:pt idx="970">
                  <c:v>300</c:v>
                </c:pt>
                <c:pt idx="971">
                  <c:v>300</c:v>
                </c:pt>
                <c:pt idx="972">
                  <c:v>300</c:v>
                </c:pt>
                <c:pt idx="973">
                  <c:v>250</c:v>
                </c:pt>
                <c:pt idx="974">
                  <c:v>275</c:v>
                </c:pt>
                <c:pt idx="975">
                  <c:v>300</c:v>
                </c:pt>
                <c:pt idx="976">
                  <c:v>275</c:v>
                </c:pt>
                <c:pt idx="977">
                  <c:v>250</c:v>
                </c:pt>
                <c:pt idx="978">
                  <c:v>275</c:v>
                </c:pt>
                <c:pt idx="979">
                  <c:v>300</c:v>
                </c:pt>
                <c:pt idx="980">
                  <c:v>275</c:v>
                </c:pt>
                <c:pt idx="981">
                  <c:v>275</c:v>
                </c:pt>
                <c:pt idx="982">
                  <c:v>300</c:v>
                </c:pt>
                <c:pt idx="983">
                  <c:v>300</c:v>
                </c:pt>
                <c:pt idx="984">
                  <c:v>275</c:v>
                </c:pt>
                <c:pt idx="985">
                  <c:v>250</c:v>
                </c:pt>
                <c:pt idx="986">
                  <c:v>300</c:v>
                </c:pt>
                <c:pt idx="987">
                  <c:v>100</c:v>
                </c:pt>
                <c:pt idx="988">
                  <c:v>300</c:v>
                </c:pt>
                <c:pt idx="989">
                  <c:v>250</c:v>
                </c:pt>
                <c:pt idx="990">
                  <c:v>275</c:v>
                </c:pt>
                <c:pt idx="991">
                  <c:v>300</c:v>
                </c:pt>
                <c:pt idx="992">
                  <c:v>275</c:v>
                </c:pt>
                <c:pt idx="993">
                  <c:v>250</c:v>
                </c:pt>
                <c:pt idx="994">
                  <c:v>250</c:v>
                </c:pt>
                <c:pt idx="995">
                  <c:v>300</c:v>
                </c:pt>
                <c:pt idx="996">
                  <c:v>250</c:v>
                </c:pt>
                <c:pt idx="997">
                  <c:v>100</c:v>
                </c:pt>
                <c:pt idx="998">
                  <c:v>250</c:v>
                </c:pt>
                <c:pt idx="999">
                  <c:v>300</c:v>
                </c:pt>
                <c:pt idx="1000">
                  <c:v>275</c:v>
                </c:pt>
                <c:pt idx="1001">
                  <c:v>275</c:v>
                </c:pt>
                <c:pt idx="1002">
                  <c:v>300</c:v>
                </c:pt>
                <c:pt idx="1003">
                  <c:v>275</c:v>
                </c:pt>
                <c:pt idx="1004">
                  <c:v>250</c:v>
                </c:pt>
                <c:pt idx="1005">
                  <c:v>300</c:v>
                </c:pt>
                <c:pt idx="1006">
                  <c:v>300</c:v>
                </c:pt>
                <c:pt idx="1007">
                  <c:v>275</c:v>
                </c:pt>
                <c:pt idx="1008">
                  <c:v>275</c:v>
                </c:pt>
                <c:pt idx="1009">
                  <c:v>250</c:v>
                </c:pt>
                <c:pt idx="1010">
                  <c:v>300</c:v>
                </c:pt>
                <c:pt idx="1011">
                  <c:v>275</c:v>
                </c:pt>
                <c:pt idx="1012">
                  <c:v>250</c:v>
                </c:pt>
                <c:pt idx="1013">
                  <c:v>250</c:v>
                </c:pt>
                <c:pt idx="1014">
                  <c:v>300</c:v>
                </c:pt>
                <c:pt idx="1015">
                  <c:v>250</c:v>
                </c:pt>
                <c:pt idx="1016">
                  <c:v>275</c:v>
                </c:pt>
                <c:pt idx="1017">
                  <c:v>250</c:v>
                </c:pt>
                <c:pt idx="1018">
                  <c:v>250</c:v>
                </c:pt>
                <c:pt idx="1019">
                  <c:v>275</c:v>
                </c:pt>
                <c:pt idx="1020">
                  <c:v>250</c:v>
                </c:pt>
                <c:pt idx="1021">
                  <c:v>250</c:v>
                </c:pt>
                <c:pt idx="1022">
                  <c:v>300</c:v>
                </c:pt>
                <c:pt idx="1023">
                  <c:v>275</c:v>
                </c:pt>
                <c:pt idx="1024">
                  <c:v>250</c:v>
                </c:pt>
                <c:pt idx="1025">
                  <c:v>275</c:v>
                </c:pt>
                <c:pt idx="1026">
                  <c:v>300</c:v>
                </c:pt>
                <c:pt idx="1027">
                  <c:v>275</c:v>
                </c:pt>
                <c:pt idx="1028">
                  <c:v>250</c:v>
                </c:pt>
                <c:pt idx="1029">
                  <c:v>250</c:v>
                </c:pt>
                <c:pt idx="1030">
                  <c:v>300</c:v>
                </c:pt>
                <c:pt idx="1031">
                  <c:v>100</c:v>
                </c:pt>
                <c:pt idx="1032">
                  <c:v>275</c:v>
                </c:pt>
                <c:pt idx="1033">
                  <c:v>250</c:v>
                </c:pt>
                <c:pt idx="1034">
                  <c:v>300</c:v>
                </c:pt>
                <c:pt idx="1035">
                  <c:v>275</c:v>
                </c:pt>
                <c:pt idx="1036">
                  <c:v>250</c:v>
                </c:pt>
                <c:pt idx="1037">
                  <c:v>100</c:v>
                </c:pt>
                <c:pt idx="1038">
                  <c:v>300</c:v>
                </c:pt>
                <c:pt idx="1039">
                  <c:v>250</c:v>
                </c:pt>
                <c:pt idx="1040">
                  <c:v>275</c:v>
                </c:pt>
                <c:pt idx="1041">
                  <c:v>275</c:v>
                </c:pt>
                <c:pt idx="1042">
                  <c:v>275</c:v>
                </c:pt>
                <c:pt idx="1043">
                  <c:v>300</c:v>
                </c:pt>
                <c:pt idx="1044">
                  <c:v>275</c:v>
                </c:pt>
                <c:pt idx="1045">
                  <c:v>275</c:v>
                </c:pt>
                <c:pt idx="1046">
                  <c:v>275</c:v>
                </c:pt>
                <c:pt idx="1047">
                  <c:v>275</c:v>
                </c:pt>
                <c:pt idx="1048">
                  <c:v>300</c:v>
                </c:pt>
                <c:pt idx="1049">
                  <c:v>275</c:v>
                </c:pt>
                <c:pt idx="1050">
                  <c:v>275</c:v>
                </c:pt>
                <c:pt idx="1051">
                  <c:v>275</c:v>
                </c:pt>
                <c:pt idx="1052">
                  <c:v>275</c:v>
                </c:pt>
                <c:pt idx="1053">
                  <c:v>275</c:v>
                </c:pt>
                <c:pt idx="1054">
                  <c:v>275</c:v>
                </c:pt>
                <c:pt idx="1055">
                  <c:v>275</c:v>
                </c:pt>
                <c:pt idx="1056">
                  <c:v>275</c:v>
                </c:pt>
                <c:pt idx="1057">
                  <c:v>275</c:v>
                </c:pt>
                <c:pt idx="1058">
                  <c:v>275</c:v>
                </c:pt>
                <c:pt idx="1059">
                  <c:v>300</c:v>
                </c:pt>
                <c:pt idx="1060">
                  <c:v>275</c:v>
                </c:pt>
                <c:pt idx="1061">
                  <c:v>275</c:v>
                </c:pt>
                <c:pt idx="1062">
                  <c:v>275</c:v>
                </c:pt>
                <c:pt idx="1063">
                  <c:v>275</c:v>
                </c:pt>
                <c:pt idx="1064">
                  <c:v>300</c:v>
                </c:pt>
                <c:pt idx="1065">
                  <c:v>275</c:v>
                </c:pt>
                <c:pt idx="1066">
                  <c:v>300</c:v>
                </c:pt>
                <c:pt idx="1067">
                  <c:v>275</c:v>
                </c:pt>
                <c:pt idx="1068">
                  <c:v>275</c:v>
                </c:pt>
                <c:pt idx="1069">
                  <c:v>275</c:v>
                </c:pt>
                <c:pt idx="1070">
                  <c:v>300</c:v>
                </c:pt>
                <c:pt idx="1071">
                  <c:v>250</c:v>
                </c:pt>
                <c:pt idx="1072">
                  <c:v>300</c:v>
                </c:pt>
                <c:pt idx="1073">
                  <c:v>275</c:v>
                </c:pt>
                <c:pt idx="1074">
                  <c:v>300</c:v>
                </c:pt>
                <c:pt idx="1075">
                  <c:v>275</c:v>
                </c:pt>
                <c:pt idx="1076">
                  <c:v>275</c:v>
                </c:pt>
                <c:pt idx="1077">
                  <c:v>300</c:v>
                </c:pt>
                <c:pt idx="1078">
                  <c:v>100</c:v>
                </c:pt>
                <c:pt idx="1079">
                  <c:v>100</c:v>
                </c:pt>
                <c:pt idx="1080">
                  <c:v>275</c:v>
                </c:pt>
                <c:pt idx="1081">
                  <c:v>250</c:v>
                </c:pt>
                <c:pt idx="1082">
                  <c:v>275</c:v>
                </c:pt>
                <c:pt idx="1083">
                  <c:v>275</c:v>
                </c:pt>
                <c:pt idx="1084">
                  <c:v>275</c:v>
                </c:pt>
                <c:pt idx="1085">
                  <c:v>275</c:v>
                </c:pt>
                <c:pt idx="1086">
                  <c:v>300</c:v>
                </c:pt>
                <c:pt idx="1087">
                  <c:v>100</c:v>
                </c:pt>
                <c:pt idx="1088">
                  <c:v>100</c:v>
                </c:pt>
                <c:pt idx="1089">
                  <c:v>275</c:v>
                </c:pt>
                <c:pt idx="1090">
                  <c:v>300</c:v>
                </c:pt>
                <c:pt idx="1091">
                  <c:v>275</c:v>
                </c:pt>
                <c:pt idx="1092">
                  <c:v>250</c:v>
                </c:pt>
                <c:pt idx="1093">
                  <c:v>100</c:v>
                </c:pt>
                <c:pt idx="1094">
                  <c:v>275</c:v>
                </c:pt>
                <c:pt idx="1095">
                  <c:v>250</c:v>
                </c:pt>
                <c:pt idx="1096">
                  <c:v>275</c:v>
                </c:pt>
                <c:pt idx="1097">
                  <c:v>275</c:v>
                </c:pt>
                <c:pt idx="1098">
                  <c:v>300</c:v>
                </c:pt>
                <c:pt idx="1099">
                  <c:v>275</c:v>
                </c:pt>
                <c:pt idx="1100">
                  <c:v>275</c:v>
                </c:pt>
                <c:pt idx="1101">
                  <c:v>275</c:v>
                </c:pt>
                <c:pt idx="1102">
                  <c:v>300</c:v>
                </c:pt>
                <c:pt idx="1103">
                  <c:v>275</c:v>
                </c:pt>
                <c:pt idx="1104">
                  <c:v>275</c:v>
                </c:pt>
                <c:pt idx="1105">
                  <c:v>275</c:v>
                </c:pt>
                <c:pt idx="1106">
                  <c:v>300</c:v>
                </c:pt>
                <c:pt idx="1107">
                  <c:v>250</c:v>
                </c:pt>
                <c:pt idx="1108">
                  <c:v>275</c:v>
                </c:pt>
                <c:pt idx="1109">
                  <c:v>300</c:v>
                </c:pt>
                <c:pt idx="1110">
                  <c:v>300</c:v>
                </c:pt>
                <c:pt idx="1111">
                  <c:v>250</c:v>
                </c:pt>
                <c:pt idx="1112">
                  <c:v>300</c:v>
                </c:pt>
                <c:pt idx="1113">
                  <c:v>275</c:v>
                </c:pt>
                <c:pt idx="1114">
                  <c:v>300</c:v>
                </c:pt>
                <c:pt idx="1115">
                  <c:v>300</c:v>
                </c:pt>
                <c:pt idx="1116">
                  <c:v>250</c:v>
                </c:pt>
                <c:pt idx="1117">
                  <c:v>100</c:v>
                </c:pt>
                <c:pt idx="1118">
                  <c:v>275</c:v>
                </c:pt>
                <c:pt idx="1119">
                  <c:v>275</c:v>
                </c:pt>
                <c:pt idx="1120">
                  <c:v>250</c:v>
                </c:pt>
                <c:pt idx="1121">
                  <c:v>250</c:v>
                </c:pt>
                <c:pt idx="1122">
                  <c:v>275</c:v>
                </c:pt>
                <c:pt idx="1123">
                  <c:v>275</c:v>
                </c:pt>
                <c:pt idx="1124">
                  <c:v>250</c:v>
                </c:pt>
                <c:pt idx="1125">
                  <c:v>275</c:v>
                </c:pt>
                <c:pt idx="1126">
                  <c:v>275</c:v>
                </c:pt>
                <c:pt idx="1127">
                  <c:v>275</c:v>
                </c:pt>
                <c:pt idx="1128">
                  <c:v>250</c:v>
                </c:pt>
                <c:pt idx="1129">
                  <c:v>275</c:v>
                </c:pt>
                <c:pt idx="1130">
                  <c:v>275</c:v>
                </c:pt>
                <c:pt idx="1131">
                  <c:v>275</c:v>
                </c:pt>
                <c:pt idx="1132">
                  <c:v>275</c:v>
                </c:pt>
                <c:pt idx="1133">
                  <c:v>275</c:v>
                </c:pt>
                <c:pt idx="1134">
                  <c:v>275</c:v>
                </c:pt>
                <c:pt idx="1135">
                  <c:v>275</c:v>
                </c:pt>
                <c:pt idx="1136">
                  <c:v>275</c:v>
                </c:pt>
                <c:pt idx="1137">
                  <c:v>275</c:v>
                </c:pt>
                <c:pt idx="1138">
                  <c:v>275</c:v>
                </c:pt>
                <c:pt idx="1139">
                  <c:v>275</c:v>
                </c:pt>
                <c:pt idx="1140">
                  <c:v>250</c:v>
                </c:pt>
                <c:pt idx="1141">
                  <c:v>250</c:v>
                </c:pt>
                <c:pt idx="1142">
                  <c:v>275</c:v>
                </c:pt>
                <c:pt idx="1143">
                  <c:v>275</c:v>
                </c:pt>
                <c:pt idx="1144">
                  <c:v>275</c:v>
                </c:pt>
                <c:pt idx="1145">
                  <c:v>250</c:v>
                </c:pt>
                <c:pt idx="1146">
                  <c:v>275</c:v>
                </c:pt>
                <c:pt idx="1147">
                  <c:v>275</c:v>
                </c:pt>
                <c:pt idx="1148">
                  <c:v>250</c:v>
                </c:pt>
                <c:pt idx="1149">
                  <c:v>300</c:v>
                </c:pt>
                <c:pt idx="1150">
                  <c:v>275</c:v>
                </c:pt>
                <c:pt idx="1151">
                  <c:v>250</c:v>
                </c:pt>
                <c:pt idx="1152">
                  <c:v>100</c:v>
                </c:pt>
                <c:pt idx="1153">
                  <c:v>100</c:v>
                </c:pt>
                <c:pt idx="1154">
                  <c:v>275</c:v>
                </c:pt>
                <c:pt idx="1155">
                  <c:v>275</c:v>
                </c:pt>
                <c:pt idx="1156">
                  <c:v>275</c:v>
                </c:pt>
                <c:pt idx="1157">
                  <c:v>300</c:v>
                </c:pt>
                <c:pt idx="1158">
                  <c:v>300</c:v>
                </c:pt>
                <c:pt idx="1159">
                  <c:v>250</c:v>
                </c:pt>
                <c:pt idx="1160">
                  <c:v>100</c:v>
                </c:pt>
                <c:pt idx="1161">
                  <c:v>275</c:v>
                </c:pt>
                <c:pt idx="1162">
                  <c:v>300</c:v>
                </c:pt>
                <c:pt idx="1163">
                  <c:v>300</c:v>
                </c:pt>
                <c:pt idx="1164">
                  <c:v>275</c:v>
                </c:pt>
                <c:pt idx="1165">
                  <c:v>300</c:v>
                </c:pt>
                <c:pt idx="1166">
                  <c:v>275</c:v>
                </c:pt>
                <c:pt idx="1167">
                  <c:v>250</c:v>
                </c:pt>
                <c:pt idx="1168">
                  <c:v>300</c:v>
                </c:pt>
                <c:pt idx="1169">
                  <c:v>300</c:v>
                </c:pt>
                <c:pt idx="1170">
                  <c:v>100</c:v>
                </c:pt>
                <c:pt idx="1171">
                  <c:v>275</c:v>
                </c:pt>
                <c:pt idx="1172">
                  <c:v>250</c:v>
                </c:pt>
                <c:pt idx="1173">
                  <c:v>300</c:v>
                </c:pt>
                <c:pt idx="1174">
                  <c:v>275</c:v>
                </c:pt>
                <c:pt idx="1175">
                  <c:v>250</c:v>
                </c:pt>
                <c:pt idx="1176">
                  <c:v>300</c:v>
                </c:pt>
                <c:pt idx="1177">
                  <c:v>250</c:v>
                </c:pt>
                <c:pt idx="1178">
                  <c:v>250</c:v>
                </c:pt>
                <c:pt idx="1179">
                  <c:v>275</c:v>
                </c:pt>
                <c:pt idx="1180">
                  <c:v>275</c:v>
                </c:pt>
                <c:pt idx="1181">
                  <c:v>300</c:v>
                </c:pt>
                <c:pt idx="1182">
                  <c:v>275</c:v>
                </c:pt>
                <c:pt idx="1183">
                  <c:v>250</c:v>
                </c:pt>
                <c:pt idx="1184">
                  <c:v>275</c:v>
                </c:pt>
                <c:pt idx="1185">
                  <c:v>300</c:v>
                </c:pt>
                <c:pt idx="1186">
                  <c:v>275</c:v>
                </c:pt>
                <c:pt idx="1187">
                  <c:v>250</c:v>
                </c:pt>
                <c:pt idx="1188">
                  <c:v>275</c:v>
                </c:pt>
                <c:pt idx="1189">
                  <c:v>300</c:v>
                </c:pt>
                <c:pt idx="1190">
                  <c:v>275</c:v>
                </c:pt>
                <c:pt idx="1191">
                  <c:v>250</c:v>
                </c:pt>
                <c:pt idx="1192">
                  <c:v>100</c:v>
                </c:pt>
                <c:pt idx="1193">
                  <c:v>100</c:v>
                </c:pt>
                <c:pt idx="1194">
                  <c:v>275</c:v>
                </c:pt>
                <c:pt idx="1195">
                  <c:v>275</c:v>
                </c:pt>
                <c:pt idx="1196">
                  <c:v>250</c:v>
                </c:pt>
                <c:pt idx="1197">
                  <c:v>100</c:v>
                </c:pt>
                <c:pt idx="1198">
                  <c:v>275</c:v>
                </c:pt>
                <c:pt idx="1199">
                  <c:v>250</c:v>
                </c:pt>
                <c:pt idx="1200">
                  <c:v>275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275</c:v>
                </c:pt>
                <c:pt idx="1205">
                  <c:v>300</c:v>
                </c:pt>
                <c:pt idx="1206">
                  <c:v>275</c:v>
                </c:pt>
                <c:pt idx="1207">
                  <c:v>275</c:v>
                </c:pt>
                <c:pt idx="1208">
                  <c:v>300</c:v>
                </c:pt>
                <c:pt idx="1209">
                  <c:v>100</c:v>
                </c:pt>
                <c:pt idx="1210">
                  <c:v>100</c:v>
                </c:pt>
                <c:pt idx="1211">
                  <c:v>250</c:v>
                </c:pt>
                <c:pt idx="1212">
                  <c:v>275</c:v>
                </c:pt>
                <c:pt idx="1213">
                  <c:v>300</c:v>
                </c:pt>
                <c:pt idx="1214">
                  <c:v>275</c:v>
                </c:pt>
                <c:pt idx="1215">
                  <c:v>275</c:v>
                </c:pt>
                <c:pt idx="1216">
                  <c:v>300</c:v>
                </c:pt>
                <c:pt idx="1217">
                  <c:v>100</c:v>
                </c:pt>
                <c:pt idx="1218">
                  <c:v>100</c:v>
                </c:pt>
                <c:pt idx="1219">
                  <c:v>300</c:v>
                </c:pt>
                <c:pt idx="1220">
                  <c:v>275</c:v>
                </c:pt>
                <c:pt idx="1221">
                  <c:v>300</c:v>
                </c:pt>
                <c:pt idx="1222">
                  <c:v>275</c:v>
                </c:pt>
                <c:pt idx="1223">
                  <c:v>275</c:v>
                </c:pt>
                <c:pt idx="1224">
                  <c:v>300</c:v>
                </c:pt>
                <c:pt idx="1225">
                  <c:v>300</c:v>
                </c:pt>
                <c:pt idx="1226">
                  <c:v>250</c:v>
                </c:pt>
                <c:pt idx="1227">
                  <c:v>300</c:v>
                </c:pt>
                <c:pt idx="1228">
                  <c:v>275</c:v>
                </c:pt>
                <c:pt idx="1229">
                  <c:v>300</c:v>
                </c:pt>
                <c:pt idx="1230">
                  <c:v>300</c:v>
                </c:pt>
                <c:pt idx="1231">
                  <c:v>275</c:v>
                </c:pt>
                <c:pt idx="1232">
                  <c:v>300</c:v>
                </c:pt>
                <c:pt idx="1233">
                  <c:v>275</c:v>
                </c:pt>
                <c:pt idx="1234">
                  <c:v>250</c:v>
                </c:pt>
                <c:pt idx="1235">
                  <c:v>100</c:v>
                </c:pt>
                <c:pt idx="1236">
                  <c:v>250</c:v>
                </c:pt>
                <c:pt idx="1237">
                  <c:v>250</c:v>
                </c:pt>
                <c:pt idx="1238">
                  <c:v>275</c:v>
                </c:pt>
                <c:pt idx="1239">
                  <c:v>250</c:v>
                </c:pt>
                <c:pt idx="1240">
                  <c:v>275</c:v>
                </c:pt>
                <c:pt idx="1241">
                  <c:v>275</c:v>
                </c:pt>
                <c:pt idx="1242">
                  <c:v>250</c:v>
                </c:pt>
                <c:pt idx="1243">
                  <c:v>250</c:v>
                </c:pt>
                <c:pt idx="1244">
                  <c:v>275</c:v>
                </c:pt>
                <c:pt idx="1245">
                  <c:v>300</c:v>
                </c:pt>
                <c:pt idx="1246">
                  <c:v>275</c:v>
                </c:pt>
                <c:pt idx="1247">
                  <c:v>250</c:v>
                </c:pt>
                <c:pt idx="1248">
                  <c:v>300</c:v>
                </c:pt>
                <c:pt idx="1249">
                  <c:v>275</c:v>
                </c:pt>
                <c:pt idx="1250">
                  <c:v>250</c:v>
                </c:pt>
                <c:pt idx="1251">
                  <c:v>250</c:v>
                </c:pt>
                <c:pt idx="1252">
                  <c:v>275</c:v>
                </c:pt>
                <c:pt idx="1253">
                  <c:v>300</c:v>
                </c:pt>
                <c:pt idx="1254">
                  <c:v>275</c:v>
                </c:pt>
                <c:pt idx="1255">
                  <c:v>250</c:v>
                </c:pt>
                <c:pt idx="1256">
                  <c:v>100</c:v>
                </c:pt>
                <c:pt idx="1257">
                  <c:v>100</c:v>
                </c:pt>
                <c:pt idx="1258">
                  <c:v>250</c:v>
                </c:pt>
                <c:pt idx="1259">
                  <c:v>300</c:v>
                </c:pt>
                <c:pt idx="1260">
                  <c:v>275</c:v>
                </c:pt>
                <c:pt idx="1261">
                  <c:v>300</c:v>
                </c:pt>
                <c:pt idx="1262">
                  <c:v>300</c:v>
                </c:pt>
                <c:pt idx="1263">
                  <c:v>275</c:v>
                </c:pt>
                <c:pt idx="1264">
                  <c:v>275</c:v>
                </c:pt>
                <c:pt idx="1265">
                  <c:v>300</c:v>
                </c:pt>
                <c:pt idx="1266">
                  <c:v>250</c:v>
                </c:pt>
                <c:pt idx="1267">
                  <c:v>300</c:v>
                </c:pt>
                <c:pt idx="1268">
                  <c:v>300</c:v>
                </c:pt>
                <c:pt idx="1269">
                  <c:v>100</c:v>
                </c:pt>
                <c:pt idx="1270">
                  <c:v>275</c:v>
                </c:pt>
                <c:pt idx="1271">
                  <c:v>275</c:v>
                </c:pt>
                <c:pt idx="1272">
                  <c:v>300</c:v>
                </c:pt>
                <c:pt idx="1273">
                  <c:v>275</c:v>
                </c:pt>
                <c:pt idx="1274">
                  <c:v>250</c:v>
                </c:pt>
                <c:pt idx="1275">
                  <c:v>300</c:v>
                </c:pt>
                <c:pt idx="1276">
                  <c:v>250</c:v>
                </c:pt>
                <c:pt idx="1277">
                  <c:v>250</c:v>
                </c:pt>
                <c:pt idx="1278">
                  <c:v>275</c:v>
                </c:pt>
                <c:pt idx="1279">
                  <c:v>275</c:v>
                </c:pt>
                <c:pt idx="1280">
                  <c:v>300</c:v>
                </c:pt>
                <c:pt idx="1281">
                  <c:v>300</c:v>
                </c:pt>
                <c:pt idx="1282">
                  <c:v>250</c:v>
                </c:pt>
                <c:pt idx="1283">
                  <c:v>275</c:v>
                </c:pt>
                <c:pt idx="1284">
                  <c:v>275</c:v>
                </c:pt>
                <c:pt idx="1285">
                  <c:v>300</c:v>
                </c:pt>
                <c:pt idx="1286">
                  <c:v>100</c:v>
                </c:pt>
                <c:pt idx="1287">
                  <c:v>275</c:v>
                </c:pt>
                <c:pt idx="1288">
                  <c:v>275</c:v>
                </c:pt>
                <c:pt idx="1289">
                  <c:v>300</c:v>
                </c:pt>
                <c:pt idx="1290">
                  <c:v>275</c:v>
                </c:pt>
                <c:pt idx="1291">
                  <c:v>300</c:v>
                </c:pt>
                <c:pt idx="1292">
                  <c:v>275</c:v>
                </c:pt>
                <c:pt idx="1293">
                  <c:v>275</c:v>
                </c:pt>
                <c:pt idx="1294">
                  <c:v>300</c:v>
                </c:pt>
                <c:pt idx="1295">
                  <c:v>275</c:v>
                </c:pt>
                <c:pt idx="1296">
                  <c:v>275</c:v>
                </c:pt>
                <c:pt idx="1297">
                  <c:v>300</c:v>
                </c:pt>
                <c:pt idx="1298">
                  <c:v>100</c:v>
                </c:pt>
                <c:pt idx="1299">
                  <c:v>275</c:v>
                </c:pt>
                <c:pt idx="1300">
                  <c:v>300</c:v>
                </c:pt>
                <c:pt idx="1301">
                  <c:v>300</c:v>
                </c:pt>
                <c:pt idx="1302">
                  <c:v>300</c:v>
                </c:pt>
                <c:pt idx="1303">
                  <c:v>275</c:v>
                </c:pt>
                <c:pt idx="1304">
                  <c:v>275</c:v>
                </c:pt>
                <c:pt idx="1305">
                  <c:v>275</c:v>
                </c:pt>
                <c:pt idx="1306">
                  <c:v>275</c:v>
                </c:pt>
                <c:pt idx="1307">
                  <c:v>275</c:v>
                </c:pt>
                <c:pt idx="1308">
                  <c:v>300</c:v>
                </c:pt>
                <c:pt idx="1309">
                  <c:v>300</c:v>
                </c:pt>
                <c:pt idx="1310">
                  <c:v>100</c:v>
                </c:pt>
                <c:pt idx="1311">
                  <c:v>250</c:v>
                </c:pt>
                <c:pt idx="1312">
                  <c:v>250</c:v>
                </c:pt>
                <c:pt idx="1313">
                  <c:v>300</c:v>
                </c:pt>
                <c:pt idx="1314">
                  <c:v>275</c:v>
                </c:pt>
                <c:pt idx="1315">
                  <c:v>275</c:v>
                </c:pt>
                <c:pt idx="1316">
                  <c:v>300</c:v>
                </c:pt>
                <c:pt idx="1317">
                  <c:v>100</c:v>
                </c:pt>
                <c:pt idx="1318">
                  <c:v>275</c:v>
                </c:pt>
                <c:pt idx="1319">
                  <c:v>275</c:v>
                </c:pt>
                <c:pt idx="1320">
                  <c:v>300</c:v>
                </c:pt>
                <c:pt idx="1321">
                  <c:v>275</c:v>
                </c:pt>
                <c:pt idx="1322">
                  <c:v>250</c:v>
                </c:pt>
                <c:pt idx="1323">
                  <c:v>275</c:v>
                </c:pt>
                <c:pt idx="1324">
                  <c:v>275</c:v>
                </c:pt>
                <c:pt idx="1325">
                  <c:v>275</c:v>
                </c:pt>
                <c:pt idx="1326">
                  <c:v>275</c:v>
                </c:pt>
                <c:pt idx="1327">
                  <c:v>275</c:v>
                </c:pt>
                <c:pt idx="1328">
                  <c:v>275</c:v>
                </c:pt>
                <c:pt idx="1329">
                  <c:v>275</c:v>
                </c:pt>
                <c:pt idx="1330">
                  <c:v>275</c:v>
                </c:pt>
                <c:pt idx="1331">
                  <c:v>300</c:v>
                </c:pt>
                <c:pt idx="1332">
                  <c:v>100</c:v>
                </c:pt>
                <c:pt idx="1333">
                  <c:v>100</c:v>
                </c:pt>
                <c:pt idx="1334">
                  <c:v>275</c:v>
                </c:pt>
                <c:pt idx="1335">
                  <c:v>275</c:v>
                </c:pt>
                <c:pt idx="1336">
                  <c:v>300</c:v>
                </c:pt>
                <c:pt idx="1337">
                  <c:v>275</c:v>
                </c:pt>
                <c:pt idx="1338">
                  <c:v>250</c:v>
                </c:pt>
                <c:pt idx="1339">
                  <c:v>100</c:v>
                </c:pt>
                <c:pt idx="1340">
                  <c:v>275</c:v>
                </c:pt>
                <c:pt idx="1341">
                  <c:v>275</c:v>
                </c:pt>
                <c:pt idx="1342">
                  <c:v>275</c:v>
                </c:pt>
                <c:pt idx="1343">
                  <c:v>250</c:v>
                </c:pt>
                <c:pt idx="1344">
                  <c:v>275</c:v>
                </c:pt>
                <c:pt idx="1345">
                  <c:v>275</c:v>
                </c:pt>
                <c:pt idx="1346">
                  <c:v>250</c:v>
                </c:pt>
                <c:pt idx="1347">
                  <c:v>100</c:v>
                </c:pt>
                <c:pt idx="1348">
                  <c:v>275</c:v>
                </c:pt>
                <c:pt idx="1349">
                  <c:v>275</c:v>
                </c:pt>
                <c:pt idx="1350">
                  <c:v>275</c:v>
                </c:pt>
                <c:pt idx="1351">
                  <c:v>275</c:v>
                </c:pt>
                <c:pt idx="1352">
                  <c:v>300</c:v>
                </c:pt>
                <c:pt idx="1353">
                  <c:v>275</c:v>
                </c:pt>
                <c:pt idx="1354">
                  <c:v>275</c:v>
                </c:pt>
                <c:pt idx="1355">
                  <c:v>275</c:v>
                </c:pt>
                <c:pt idx="1356">
                  <c:v>300</c:v>
                </c:pt>
                <c:pt idx="1357">
                  <c:v>100</c:v>
                </c:pt>
                <c:pt idx="1358">
                  <c:v>275</c:v>
                </c:pt>
                <c:pt idx="1359">
                  <c:v>275</c:v>
                </c:pt>
                <c:pt idx="1360">
                  <c:v>275</c:v>
                </c:pt>
                <c:pt idx="1361">
                  <c:v>275</c:v>
                </c:pt>
                <c:pt idx="1362">
                  <c:v>250</c:v>
                </c:pt>
                <c:pt idx="1363">
                  <c:v>275</c:v>
                </c:pt>
                <c:pt idx="1364">
                  <c:v>300</c:v>
                </c:pt>
                <c:pt idx="1365">
                  <c:v>250</c:v>
                </c:pt>
                <c:pt idx="1366">
                  <c:v>250</c:v>
                </c:pt>
                <c:pt idx="1367">
                  <c:v>300</c:v>
                </c:pt>
                <c:pt idx="1368">
                  <c:v>300</c:v>
                </c:pt>
                <c:pt idx="1369">
                  <c:v>275</c:v>
                </c:pt>
                <c:pt idx="1370">
                  <c:v>275</c:v>
                </c:pt>
                <c:pt idx="1371">
                  <c:v>300</c:v>
                </c:pt>
                <c:pt idx="1372">
                  <c:v>250</c:v>
                </c:pt>
                <c:pt idx="1373">
                  <c:v>250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275</c:v>
                </c:pt>
                <c:pt idx="1378">
                  <c:v>250</c:v>
                </c:pt>
                <c:pt idx="1379">
                  <c:v>275</c:v>
                </c:pt>
                <c:pt idx="1380">
                  <c:v>275</c:v>
                </c:pt>
                <c:pt idx="1381">
                  <c:v>275</c:v>
                </c:pt>
                <c:pt idx="1382">
                  <c:v>275</c:v>
                </c:pt>
                <c:pt idx="1383">
                  <c:v>250</c:v>
                </c:pt>
                <c:pt idx="1384">
                  <c:v>275</c:v>
                </c:pt>
                <c:pt idx="1385">
                  <c:v>275</c:v>
                </c:pt>
                <c:pt idx="1386">
                  <c:v>250</c:v>
                </c:pt>
                <c:pt idx="1387">
                  <c:v>275</c:v>
                </c:pt>
                <c:pt idx="1388">
                  <c:v>275</c:v>
                </c:pt>
                <c:pt idx="1389">
                  <c:v>275</c:v>
                </c:pt>
                <c:pt idx="1390">
                  <c:v>275</c:v>
                </c:pt>
                <c:pt idx="1391">
                  <c:v>250</c:v>
                </c:pt>
                <c:pt idx="1392">
                  <c:v>275</c:v>
                </c:pt>
                <c:pt idx="1393">
                  <c:v>275</c:v>
                </c:pt>
                <c:pt idx="1394">
                  <c:v>250</c:v>
                </c:pt>
                <c:pt idx="1395">
                  <c:v>300</c:v>
                </c:pt>
                <c:pt idx="1396">
                  <c:v>275</c:v>
                </c:pt>
                <c:pt idx="1397">
                  <c:v>275</c:v>
                </c:pt>
                <c:pt idx="1398">
                  <c:v>300</c:v>
                </c:pt>
                <c:pt idx="1399">
                  <c:v>250</c:v>
                </c:pt>
                <c:pt idx="1400">
                  <c:v>300</c:v>
                </c:pt>
                <c:pt idx="1401">
                  <c:v>275</c:v>
                </c:pt>
                <c:pt idx="1402">
                  <c:v>250</c:v>
                </c:pt>
                <c:pt idx="1403">
                  <c:v>300</c:v>
                </c:pt>
                <c:pt idx="1404">
                  <c:v>275</c:v>
                </c:pt>
                <c:pt idx="1405">
                  <c:v>250</c:v>
                </c:pt>
                <c:pt idx="1406">
                  <c:v>300</c:v>
                </c:pt>
                <c:pt idx="1407">
                  <c:v>250</c:v>
                </c:pt>
                <c:pt idx="1408">
                  <c:v>300</c:v>
                </c:pt>
                <c:pt idx="1409">
                  <c:v>275</c:v>
                </c:pt>
                <c:pt idx="1410">
                  <c:v>250</c:v>
                </c:pt>
                <c:pt idx="1411">
                  <c:v>275</c:v>
                </c:pt>
                <c:pt idx="1412">
                  <c:v>275</c:v>
                </c:pt>
                <c:pt idx="1413">
                  <c:v>250</c:v>
                </c:pt>
                <c:pt idx="1414">
                  <c:v>300</c:v>
                </c:pt>
                <c:pt idx="1415">
                  <c:v>275</c:v>
                </c:pt>
                <c:pt idx="1416">
                  <c:v>275</c:v>
                </c:pt>
                <c:pt idx="1417">
                  <c:v>275</c:v>
                </c:pt>
                <c:pt idx="1418">
                  <c:v>250</c:v>
                </c:pt>
                <c:pt idx="1419">
                  <c:v>275</c:v>
                </c:pt>
                <c:pt idx="1420">
                  <c:v>275</c:v>
                </c:pt>
                <c:pt idx="1421">
                  <c:v>275</c:v>
                </c:pt>
                <c:pt idx="1422">
                  <c:v>250</c:v>
                </c:pt>
                <c:pt idx="1423">
                  <c:v>250</c:v>
                </c:pt>
                <c:pt idx="1424">
                  <c:v>275</c:v>
                </c:pt>
                <c:pt idx="1425">
                  <c:v>275</c:v>
                </c:pt>
                <c:pt idx="1426">
                  <c:v>250</c:v>
                </c:pt>
                <c:pt idx="1427">
                  <c:v>300</c:v>
                </c:pt>
                <c:pt idx="1428">
                  <c:v>275</c:v>
                </c:pt>
                <c:pt idx="1429">
                  <c:v>275</c:v>
                </c:pt>
                <c:pt idx="1430">
                  <c:v>300</c:v>
                </c:pt>
                <c:pt idx="1431">
                  <c:v>275</c:v>
                </c:pt>
                <c:pt idx="1432">
                  <c:v>250</c:v>
                </c:pt>
                <c:pt idx="1433">
                  <c:v>275</c:v>
                </c:pt>
                <c:pt idx="1434">
                  <c:v>250</c:v>
                </c:pt>
                <c:pt idx="1435">
                  <c:v>275</c:v>
                </c:pt>
                <c:pt idx="1436">
                  <c:v>275</c:v>
                </c:pt>
                <c:pt idx="1437">
                  <c:v>275</c:v>
                </c:pt>
                <c:pt idx="1438">
                  <c:v>250</c:v>
                </c:pt>
                <c:pt idx="1439">
                  <c:v>250</c:v>
                </c:pt>
                <c:pt idx="1440">
                  <c:v>275</c:v>
                </c:pt>
                <c:pt idx="1441">
                  <c:v>275</c:v>
                </c:pt>
                <c:pt idx="1442">
                  <c:v>250</c:v>
                </c:pt>
                <c:pt idx="1443">
                  <c:v>300</c:v>
                </c:pt>
                <c:pt idx="1444">
                  <c:v>275</c:v>
                </c:pt>
                <c:pt idx="1445">
                  <c:v>250</c:v>
                </c:pt>
                <c:pt idx="1446">
                  <c:v>300</c:v>
                </c:pt>
                <c:pt idx="1447">
                  <c:v>275</c:v>
                </c:pt>
                <c:pt idx="1448">
                  <c:v>275</c:v>
                </c:pt>
                <c:pt idx="1449">
                  <c:v>275</c:v>
                </c:pt>
                <c:pt idx="1450">
                  <c:v>250</c:v>
                </c:pt>
                <c:pt idx="1451">
                  <c:v>275</c:v>
                </c:pt>
                <c:pt idx="1452">
                  <c:v>275</c:v>
                </c:pt>
                <c:pt idx="1453">
                  <c:v>275</c:v>
                </c:pt>
                <c:pt idx="1454">
                  <c:v>275</c:v>
                </c:pt>
                <c:pt idx="1455">
                  <c:v>275</c:v>
                </c:pt>
                <c:pt idx="1456">
                  <c:v>275</c:v>
                </c:pt>
                <c:pt idx="1457">
                  <c:v>275</c:v>
                </c:pt>
                <c:pt idx="1458">
                  <c:v>275</c:v>
                </c:pt>
                <c:pt idx="1459">
                  <c:v>275</c:v>
                </c:pt>
                <c:pt idx="1460">
                  <c:v>275</c:v>
                </c:pt>
                <c:pt idx="1461">
                  <c:v>275</c:v>
                </c:pt>
                <c:pt idx="1462">
                  <c:v>275</c:v>
                </c:pt>
                <c:pt idx="1463">
                  <c:v>275</c:v>
                </c:pt>
                <c:pt idx="1464">
                  <c:v>275</c:v>
                </c:pt>
                <c:pt idx="1465">
                  <c:v>275</c:v>
                </c:pt>
                <c:pt idx="1466">
                  <c:v>250</c:v>
                </c:pt>
                <c:pt idx="1467">
                  <c:v>275</c:v>
                </c:pt>
                <c:pt idx="1468">
                  <c:v>275</c:v>
                </c:pt>
                <c:pt idx="1469">
                  <c:v>275</c:v>
                </c:pt>
                <c:pt idx="1470">
                  <c:v>275</c:v>
                </c:pt>
                <c:pt idx="1471">
                  <c:v>275</c:v>
                </c:pt>
                <c:pt idx="1472">
                  <c:v>275</c:v>
                </c:pt>
                <c:pt idx="1473">
                  <c:v>275</c:v>
                </c:pt>
                <c:pt idx="1474">
                  <c:v>250</c:v>
                </c:pt>
                <c:pt idx="1475">
                  <c:v>275</c:v>
                </c:pt>
                <c:pt idx="1476">
                  <c:v>275</c:v>
                </c:pt>
                <c:pt idx="1477">
                  <c:v>250</c:v>
                </c:pt>
                <c:pt idx="1478">
                  <c:v>250</c:v>
                </c:pt>
                <c:pt idx="1479">
                  <c:v>275</c:v>
                </c:pt>
                <c:pt idx="1480">
                  <c:v>275</c:v>
                </c:pt>
                <c:pt idx="1481">
                  <c:v>250</c:v>
                </c:pt>
                <c:pt idx="1482">
                  <c:v>275</c:v>
                </c:pt>
                <c:pt idx="1483">
                  <c:v>300</c:v>
                </c:pt>
                <c:pt idx="1484">
                  <c:v>275</c:v>
                </c:pt>
                <c:pt idx="1485">
                  <c:v>275</c:v>
                </c:pt>
                <c:pt idx="1486">
                  <c:v>300</c:v>
                </c:pt>
                <c:pt idx="1487">
                  <c:v>275</c:v>
                </c:pt>
                <c:pt idx="1488">
                  <c:v>250</c:v>
                </c:pt>
                <c:pt idx="1489">
                  <c:v>250</c:v>
                </c:pt>
                <c:pt idx="1490">
                  <c:v>300</c:v>
                </c:pt>
                <c:pt idx="1491">
                  <c:v>300</c:v>
                </c:pt>
                <c:pt idx="1492">
                  <c:v>100</c:v>
                </c:pt>
                <c:pt idx="1493">
                  <c:v>275</c:v>
                </c:pt>
                <c:pt idx="1494">
                  <c:v>300</c:v>
                </c:pt>
                <c:pt idx="1495">
                  <c:v>100</c:v>
                </c:pt>
                <c:pt idx="1496">
                  <c:v>300</c:v>
                </c:pt>
                <c:pt idx="1497">
                  <c:v>300</c:v>
                </c:pt>
                <c:pt idx="1498">
                  <c:v>275</c:v>
                </c:pt>
                <c:pt idx="1499">
                  <c:v>300</c:v>
                </c:pt>
                <c:pt idx="1500">
                  <c:v>275</c:v>
                </c:pt>
                <c:pt idx="1501">
                  <c:v>275</c:v>
                </c:pt>
                <c:pt idx="1502">
                  <c:v>300</c:v>
                </c:pt>
                <c:pt idx="1503">
                  <c:v>300</c:v>
                </c:pt>
                <c:pt idx="1504">
                  <c:v>250</c:v>
                </c:pt>
                <c:pt idx="1505">
                  <c:v>100</c:v>
                </c:pt>
                <c:pt idx="1506">
                  <c:v>275</c:v>
                </c:pt>
                <c:pt idx="1507">
                  <c:v>300</c:v>
                </c:pt>
                <c:pt idx="1508">
                  <c:v>275</c:v>
                </c:pt>
                <c:pt idx="1509">
                  <c:v>250</c:v>
                </c:pt>
                <c:pt idx="1510">
                  <c:v>275</c:v>
                </c:pt>
                <c:pt idx="1511">
                  <c:v>275</c:v>
                </c:pt>
                <c:pt idx="1512">
                  <c:v>250</c:v>
                </c:pt>
                <c:pt idx="1513">
                  <c:v>275</c:v>
                </c:pt>
                <c:pt idx="1514">
                  <c:v>250</c:v>
                </c:pt>
                <c:pt idx="1515">
                  <c:v>275</c:v>
                </c:pt>
                <c:pt idx="1516">
                  <c:v>275</c:v>
                </c:pt>
                <c:pt idx="1517">
                  <c:v>250</c:v>
                </c:pt>
                <c:pt idx="1518">
                  <c:v>275</c:v>
                </c:pt>
                <c:pt idx="1519">
                  <c:v>275</c:v>
                </c:pt>
                <c:pt idx="1520">
                  <c:v>250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250</c:v>
                </c:pt>
                <c:pt idx="1525">
                  <c:v>275</c:v>
                </c:pt>
                <c:pt idx="1526">
                  <c:v>300</c:v>
                </c:pt>
                <c:pt idx="1527">
                  <c:v>275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300</c:v>
                </c:pt>
                <c:pt idx="1532">
                  <c:v>275</c:v>
                </c:pt>
                <c:pt idx="1533">
                  <c:v>250</c:v>
                </c:pt>
                <c:pt idx="1534">
                  <c:v>275</c:v>
                </c:pt>
                <c:pt idx="1535">
                  <c:v>275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300</c:v>
                </c:pt>
                <c:pt idx="1540">
                  <c:v>300</c:v>
                </c:pt>
                <c:pt idx="1541">
                  <c:v>275</c:v>
                </c:pt>
                <c:pt idx="1542">
                  <c:v>300</c:v>
                </c:pt>
                <c:pt idx="1543">
                  <c:v>300</c:v>
                </c:pt>
                <c:pt idx="1544">
                  <c:v>275</c:v>
                </c:pt>
                <c:pt idx="1545">
                  <c:v>275</c:v>
                </c:pt>
                <c:pt idx="1546">
                  <c:v>300</c:v>
                </c:pt>
                <c:pt idx="1547">
                  <c:v>100</c:v>
                </c:pt>
                <c:pt idx="1548">
                  <c:v>300</c:v>
                </c:pt>
                <c:pt idx="1549">
                  <c:v>275</c:v>
                </c:pt>
                <c:pt idx="1550">
                  <c:v>275</c:v>
                </c:pt>
                <c:pt idx="1551">
                  <c:v>300</c:v>
                </c:pt>
                <c:pt idx="1552">
                  <c:v>100</c:v>
                </c:pt>
                <c:pt idx="1553">
                  <c:v>275</c:v>
                </c:pt>
                <c:pt idx="1554">
                  <c:v>275</c:v>
                </c:pt>
                <c:pt idx="1555">
                  <c:v>275</c:v>
                </c:pt>
                <c:pt idx="1556">
                  <c:v>275</c:v>
                </c:pt>
                <c:pt idx="1557">
                  <c:v>275</c:v>
                </c:pt>
                <c:pt idx="1558">
                  <c:v>275</c:v>
                </c:pt>
                <c:pt idx="1559">
                  <c:v>275</c:v>
                </c:pt>
                <c:pt idx="1560">
                  <c:v>275</c:v>
                </c:pt>
                <c:pt idx="1561">
                  <c:v>275</c:v>
                </c:pt>
                <c:pt idx="1562">
                  <c:v>275</c:v>
                </c:pt>
                <c:pt idx="1563">
                  <c:v>275</c:v>
                </c:pt>
                <c:pt idx="1564">
                  <c:v>275</c:v>
                </c:pt>
                <c:pt idx="1565">
                  <c:v>275</c:v>
                </c:pt>
                <c:pt idx="1566">
                  <c:v>275</c:v>
                </c:pt>
                <c:pt idx="1567">
                  <c:v>300</c:v>
                </c:pt>
                <c:pt idx="1568">
                  <c:v>300</c:v>
                </c:pt>
                <c:pt idx="1569">
                  <c:v>275</c:v>
                </c:pt>
                <c:pt idx="1570">
                  <c:v>275</c:v>
                </c:pt>
                <c:pt idx="1571">
                  <c:v>300</c:v>
                </c:pt>
                <c:pt idx="1572">
                  <c:v>250</c:v>
                </c:pt>
                <c:pt idx="1573">
                  <c:v>275</c:v>
                </c:pt>
                <c:pt idx="1574">
                  <c:v>275</c:v>
                </c:pt>
                <c:pt idx="1575">
                  <c:v>275</c:v>
                </c:pt>
                <c:pt idx="1576">
                  <c:v>275</c:v>
                </c:pt>
                <c:pt idx="1577">
                  <c:v>275</c:v>
                </c:pt>
                <c:pt idx="1578">
                  <c:v>275</c:v>
                </c:pt>
                <c:pt idx="1579">
                  <c:v>275</c:v>
                </c:pt>
                <c:pt idx="1580">
                  <c:v>300</c:v>
                </c:pt>
                <c:pt idx="1581">
                  <c:v>275</c:v>
                </c:pt>
                <c:pt idx="1582">
                  <c:v>275</c:v>
                </c:pt>
                <c:pt idx="1583">
                  <c:v>300</c:v>
                </c:pt>
                <c:pt idx="1584">
                  <c:v>275</c:v>
                </c:pt>
                <c:pt idx="1585">
                  <c:v>275</c:v>
                </c:pt>
                <c:pt idx="1586">
                  <c:v>275</c:v>
                </c:pt>
                <c:pt idx="1587">
                  <c:v>275</c:v>
                </c:pt>
                <c:pt idx="1588">
                  <c:v>275</c:v>
                </c:pt>
                <c:pt idx="1589">
                  <c:v>275</c:v>
                </c:pt>
                <c:pt idx="1590">
                  <c:v>275</c:v>
                </c:pt>
                <c:pt idx="1591">
                  <c:v>275</c:v>
                </c:pt>
                <c:pt idx="1592">
                  <c:v>275</c:v>
                </c:pt>
                <c:pt idx="1593">
                  <c:v>275</c:v>
                </c:pt>
                <c:pt idx="1594">
                  <c:v>275</c:v>
                </c:pt>
                <c:pt idx="1595">
                  <c:v>275</c:v>
                </c:pt>
                <c:pt idx="1596">
                  <c:v>275</c:v>
                </c:pt>
                <c:pt idx="1597">
                  <c:v>275</c:v>
                </c:pt>
                <c:pt idx="1598">
                  <c:v>275</c:v>
                </c:pt>
                <c:pt idx="1599">
                  <c:v>275</c:v>
                </c:pt>
                <c:pt idx="1600">
                  <c:v>275</c:v>
                </c:pt>
                <c:pt idx="1601">
                  <c:v>275</c:v>
                </c:pt>
                <c:pt idx="1602">
                  <c:v>275</c:v>
                </c:pt>
                <c:pt idx="1603">
                  <c:v>275</c:v>
                </c:pt>
                <c:pt idx="1604">
                  <c:v>275</c:v>
                </c:pt>
                <c:pt idx="1605">
                  <c:v>275</c:v>
                </c:pt>
                <c:pt idx="1606">
                  <c:v>275</c:v>
                </c:pt>
                <c:pt idx="1607">
                  <c:v>275</c:v>
                </c:pt>
                <c:pt idx="1608">
                  <c:v>275</c:v>
                </c:pt>
                <c:pt idx="1609">
                  <c:v>275</c:v>
                </c:pt>
                <c:pt idx="1610">
                  <c:v>275</c:v>
                </c:pt>
                <c:pt idx="1611">
                  <c:v>275</c:v>
                </c:pt>
                <c:pt idx="1612">
                  <c:v>275</c:v>
                </c:pt>
                <c:pt idx="1613">
                  <c:v>275</c:v>
                </c:pt>
                <c:pt idx="1614">
                  <c:v>275</c:v>
                </c:pt>
                <c:pt idx="1615">
                  <c:v>275</c:v>
                </c:pt>
                <c:pt idx="1616">
                  <c:v>275</c:v>
                </c:pt>
                <c:pt idx="1617">
                  <c:v>275</c:v>
                </c:pt>
                <c:pt idx="1618">
                  <c:v>275</c:v>
                </c:pt>
                <c:pt idx="1619">
                  <c:v>275</c:v>
                </c:pt>
                <c:pt idx="1620">
                  <c:v>275</c:v>
                </c:pt>
                <c:pt idx="1621">
                  <c:v>275</c:v>
                </c:pt>
                <c:pt idx="1622">
                  <c:v>275</c:v>
                </c:pt>
                <c:pt idx="1623">
                  <c:v>275</c:v>
                </c:pt>
                <c:pt idx="1624">
                  <c:v>275</c:v>
                </c:pt>
                <c:pt idx="1625">
                  <c:v>275</c:v>
                </c:pt>
                <c:pt idx="1626">
                  <c:v>300</c:v>
                </c:pt>
                <c:pt idx="1627">
                  <c:v>100</c:v>
                </c:pt>
                <c:pt idx="1628">
                  <c:v>275</c:v>
                </c:pt>
                <c:pt idx="1629">
                  <c:v>275</c:v>
                </c:pt>
                <c:pt idx="1630">
                  <c:v>275</c:v>
                </c:pt>
                <c:pt idx="1631">
                  <c:v>275</c:v>
                </c:pt>
                <c:pt idx="1632">
                  <c:v>250</c:v>
                </c:pt>
                <c:pt idx="1633">
                  <c:v>300</c:v>
                </c:pt>
                <c:pt idx="1634">
                  <c:v>300</c:v>
                </c:pt>
                <c:pt idx="1635">
                  <c:v>300</c:v>
                </c:pt>
                <c:pt idx="1636">
                  <c:v>250</c:v>
                </c:pt>
                <c:pt idx="1637">
                  <c:v>300</c:v>
                </c:pt>
                <c:pt idx="1638">
                  <c:v>275</c:v>
                </c:pt>
                <c:pt idx="1639">
                  <c:v>275</c:v>
                </c:pt>
                <c:pt idx="1640">
                  <c:v>250</c:v>
                </c:pt>
                <c:pt idx="1641">
                  <c:v>275</c:v>
                </c:pt>
                <c:pt idx="1642">
                  <c:v>275</c:v>
                </c:pt>
                <c:pt idx="1643">
                  <c:v>275</c:v>
                </c:pt>
                <c:pt idx="1644">
                  <c:v>275</c:v>
                </c:pt>
                <c:pt idx="1645">
                  <c:v>275</c:v>
                </c:pt>
                <c:pt idx="1646">
                  <c:v>275</c:v>
                </c:pt>
                <c:pt idx="1647">
                  <c:v>275</c:v>
                </c:pt>
                <c:pt idx="1648">
                  <c:v>275</c:v>
                </c:pt>
                <c:pt idx="1649">
                  <c:v>275</c:v>
                </c:pt>
                <c:pt idx="1650">
                  <c:v>275</c:v>
                </c:pt>
                <c:pt idx="1651">
                  <c:v>275</c:v>
                </c:pt>
                <c:pt idx="1652">
                  <c:v>275</c:v>
                </c:pt>
                <c:pt idx="1653">
                  <c:v>275</c:v>
                </c:pt>
                <c:pt idx="1654">
                  <c:v>275</c:v>
                </c:pt>
                <c:pt idx="1655">
                  <c:v>275</c:v>
                </c:pt>
                <c:pt idx="1656">
                  <c:v>250</c:v>
                </c:pt>
                <c:pt idx="1657">
                  <c:v>300</c:v>
                </c:pt>
                <c:pt idx="1658">
                  <c:v>275</c:v>
                </c:pt>
                <c:pt idx="1659">
                  <c:v>275</c:v>
                </c:pt>
                <c:pt idx="1660">
                  <c:v>250</c:v>
                </c:pt>
                <c:pt idx="1661">
                  <c:v>250</c:v>
                </c:pt>
                <c:pt idx="1662">
                  <c:v>275</c:v>
                </c:pt>
                <c:pt idx="1663">
                  <c:v>275</c:v>
                </c:pt>
                <c:pt idx="1664">
                  <c:v>250</c:v>
                </c:pt>
                <c:pt idx="1665">
                  <c:v>300</c:v>
                </c:pt>
                <c:pt idx="1666">
                  <c:v>275</c:v>
                </c:pt>
                <c:pt idx="1667">
                  <c:v>250</c:v>
                </c:pt>
                <c:pt idx="1668">
                  <c:v>250</c:v>
                </c:pt>
                <c:pt idx="1669">
                  <c:v>300</c:v>
                </c:pt>
                <c:pt idx="1670">
                  <c:v>250</c:v>
                </c:pt>
                <c:pt idx="1671">
                  <c:v>300</c:v>
                </c:pt>
                <c:pt idx="1672">
                  <c:v>250</c:v>
                </c:pt>
                <c:pt idx="1673">
                  <c:v>300</c:v>
                </c:pt>
                <c:pt idx="1674">
                  <c:v>275</c:v>
                </c:pt>
                <c:pt idx="1675">
                  <c:v>250</c:v>
                </c:pt>
                <c:pt idx="1676">
                  <c:v>100</c:v>
                </c:pt>
                <c:pt idx="1677">
                  <c:v>250</c:v>
                </c:pt>
                <c:pt idx="1678">
                  <c:v>275</c:v>
                </c:pt>
                <c:pt idx="1679">
                  <c:v>275</c:v>
                </c:pt>
                <c:pt idx="1680">
                  <c:v>250</c:v>
                </c:pt>
                <c:pt idx="1681">
                  <c:v>300</c:v>
                </c:pt>
                <c:pt idx="1682">
                  <c:v>275</c:v>
                </c:pt>
                <c:pt idx="1683">
                  <c:v>250</c:v>
                </c:pt>
                <c:pt idx="1684">
                  <c:v>275</c:v>
                </c:pt>
                <c:pt idx="1685">
                  <c:v>300</c:v>
                </c:pt>
                <c:pt idx="1686">
                  <c:v>300</c:v>
                </c:pt>
                <c:pt idx="1687">
                  <c:v>250</c:v>
                </c:pt>
                <c:pt idx="1688">
                  <c:v>275</c:v>
                </c:pt>
                <c:pt idx="1689">
                  <c:v>275</c:v>
                </c:pt>
                <c:pt idx="1690">
                  <c:v>250</c:v>
                </c:pt>
                <c:pt idx="1691">
                  <c:v>275</c:v>
                </c:pt>
                <c:pt idx="1692">
                  <c:v>300</c:v>
                </c:pt>
                <c:pt idx="1693">
                  <c:v>275</c:v>
                </c:pt>
                <c:pt idx="1694">
                  <c:v>300</c:v>
                </c:pt>
                <c:pt idx="1695">
                  <c:v>250</c:v>
                </c:pt>
                <c:pt idx="1696">
                  <c:v>275</c:v>
                </c:pt>
                <c:pt idx="1697">
                  <c:v>300</c:v>
                </c:pt>
                <c:pt idx="1698">
                  <c:v>275</c:v>
                </c:pt>
                <c:pt idx="1699">
                  <c:v>250</c:v>
                </c:pt>
                <c:pt idx="1700">
                  <c:v>275</c:v>
                </c:pt>
                <c:pt idx="1701">
                  <c:v>275</c:v>
                </c:pt>
                <c:pt idx="1702">
                  <c:v>250</c:v>
                </c:pt>
                <c:pt idx="1703">
                  <c:v>250</c:v>
                </c:pt>
                <c:pt idx="1704">
                  <c:v>275</c:v>
                </c:pt>
                <c:pt idx="1705">
                  <c:v>300</c:v>
                </c:pt>
                <c:pt idx="1706">
                  <c:v>275</c:v>
                </c:pt>
                <c:pt idx="1707">
                  <c:v>250</c:v>
                </c:pt>
                <c:pt idx="1708">
                  <c:v>250</c:v>
                </c:pt>
                <c:pt idx="1709">
                  <c:v>300</c:v>
                </c:pt>
                <c:pt idx="1710">
                  <c:v>275</c:v>
                </c:pt>
                <c:pt idx="1711">
                  <c:v>250</c:v>
                </c:pt>
                <c:pt idx="1712">
                  <c:v>275</c:v>
                </c:pt>
                <c:pt idx="1713">
                  <c:v>275</c:v>
                </c:pt>
                <c:pt idx="1714">
                  <c:v>275</c:v>
                </c:pt>
                <c:pt idx="1715">
                  <c:v>250</c:v>
                </c:pt>
                <c:pt idx="1716">
                  <c:v>275</c:v>
                </c:pt>
                <c:pt idx="1717">
                  <c:v>300</c:v>
                </c:pt>
                <c:pt idx="1718">
                  <c:v>300</c:v>
                </c:pt>
                <c:pt idx="1719">
                  <c:v>250</c:v>
                </c:pt>
                <c:pt idx="1720">
                  <c:v>275</c:v>
                </c:pt>
                <c:pt idx="1721">
                  <c:v>300</c:v>
                </c:pt>
                <c:pt idx="1722">
                  <c:v>300</c:v>
                </c:pt>
                <c:pt idx="1723">
                  <c:v>275</c:v>
                </c:pt>
                <c:pt idx="1724">
                  <c:v>275</c:v>
                </c:pt>
                <c:pt idx="1725">
                  <c:v>300</c:v>
                </c:pt>
                <c:pt idx="1726">
                  <c:v>300</c:v>
                </c:pt>
                <c:pt idx="1727">
                  <c:v>100</c:v>
                </c:pt>
                <c:pt idx="1728">
                  <c:v>275</c:v>
                </c:pt>
                <c:pt idx="1729">
                  <c:v>300</c:v>
                </c:pt>
                <c:pt idx="1730">
                  <c:v>275</c:v>
                </c:pt>
                <c:pt idx="1731">
                  <c:v>250</c:v>
                </c:pt>
                <c:pt idx="1732">
                  <c:v>275</c:v>
                </c:pt>
                <c:pt idx="1733">
                  <c:v>300</c:v>
                </c:pt>
                <c:pt idx="1734">
                  <c:v>250</c:v>
                </c:pt>
                <c:pt idx="1735">
                  <c:v>275</c:v>
                </c:pt>
                <c:pt idx="1736">
                  <c:v>275</c:v>
                </c:pt>
                <c:pt idx="1737">
                  <c:v>300</c:v>
                </c:pt>
                <c:pt idx="1738">
                  <c:v>300</c:v>
                </c:pt>
                <c:pt idx="1739">
                  <c:v>275</c:v>
                </c:pt>
                <c:pt idx="1740">
                  <c:v>275</c:v>
                </c:pt>
                <c:pt idx="1741">
                  <c:v>275</c:v>
                </c:pt>
                <c:pt idx="1742">
                  <c:v>275</c:v>
                </c:pt>
                <c:pt idx="1743">
                  <c:v>275</c:v>
                </c:pt>
                <c:pt idx="1744">
                  <c:v>275</c:v>
                </c:pt>
                <c:pt idx="1745">
                  <c:v>275</c:v>
                </c:pt>
                <c:pt idx="1746">
                  <c:v>275</c:v>
                </c:pt>
                <c:pt idx="1747">
                  <c:v>275</c:v>
                </c:pt>
                <c:pt idx="1748">
                  <c:v>275</c:v>
                </c:pt>
                <c:pt idx="1749">
                  <c:v>300</c:v>
                </c:pt>
                <c:pt idx="1750">
                  <c:v>300</c:v>
                </c:pt>
                <c:pt idx="1751">
                  <c:v>300</c:v>
                </c:pt>
                <c:pt idx="1752">
                  <c:v>275</c:v>
                </c:pt>
                <c:pt idx="1753">
                  <c:v>300</c:v>
                </c:pt>
                <c:pt idx="1754">
                  <c:v>300</c:v>
                </c:pt>
                <c:pt idx="1755">
                  <c:v>275</c:v>
                </c:pt>
                <c:pt idx="1756">
                  <c:v>300</c:v>
                </c:pt>
                <c:pt idx="1757">
                  <c:v>275</c:v>
                </c:pt>
                <c:pt idx="1758">
                  <c:v>250</c:v>
                </c:pt>
                <c:pt idx="1759">
                  <c:v>300</c:v>
                </c:pt>
                <c:pt idx="1760">
                  <c:v>250</c:v>
                </c:pt>
                <c:pt idx="1761">
                  <c:v>250</c:v>
                </c:pt>
                <c:pt idx="1762">
                  <c:v>300</c:v>
                </c:pt>
                <c:pt idx="1763">
                  <c:v>250</c:v>
                </c:pt>
                <c:pt idx="1764">
                  <c:v>275</c:v>
                </c:pt>
                <c:pt idx="1765">
                  <c:v>300</c:v>
                </c:pt>
                <c:pt idx="1766">
                  <c:v>100</c:v>
                </c:pt>
                <c:pt idx="1767">
                  <c:v>300</c:v>
                </c:pt>
                <c:pt idx="1768">
                  <c:v>275</c:v>
                </c:pt>
                <c:pt idx="1769">
                  <c:v>300</c:v>
                </c:pt>
                <c:pt idx="1770">
                  <c:v>275</c:v>
                </c:pt>
                <c:pt idx="1771">
                  <c:v>275</c:v>
                </c:pt>
                <c:pt idx="1772">
                  <c:v>300</c:v>
                </c:pt>
                <c:pt idx="1773">
                  <c:v>275</c:v>
                </c:pt>
                <c:pt idx="1774">
                  <c:v>250</c:v>
                </c:pt>
                <c:pt idx="1775">
                  <c:v>250</c:v>
                </c:pt>
                <c:pt idx="1776">
                  <c:v>275</c:v>
                </c:pt>
                <c:pt idx="1777">
                  <c:v>300</c:v>
                </c:pt>
                <c:pt idx="1778">
                  <c:v>275</c:v>
                </c:pt>
                <c:pt idx="1779">
                  <c:v>250</c:v>
                </c:pt>
                <c:pt idx="1780">
                  <c:v>300</c:v>
                </c:pt>
                <c:pt idx="1781">
                  <c:v>275</c:v>
                </c:pt>
                <c:pt idx="1782">
                  <c:v>275</c:v>
                </c:pt>
                <c:pt idx="1783">
                  <c:v>250</c:v>
                </c:pt>
                <c:pt idx="1784">
                  <c:v>250</c:v>
                </c:pt>
                <c:pt idx="1785">
                  <c:v>275</c:v>
                </c:pt>
                <c:pt idx="1786">
                  <c:v>275</c:v>
                </c:pt>
                <c:pt idx="1787">
                  <c:v>275</c:v>
                </c:pt>
                <c:pt idx="1788">
                  <c:v>300</c:v>
                </c:pt>
                <c:pt idx="1789">
                  <c:v>275</c:v>
                </c:pt>
                <c:pt idx="1790">
                  <c:v>250</c:v>
                </c:pt>
                <c:pt idx="1791">
                  <c:v>100</c:v>
                </c:pt>
                <c:pt idx="1792">
                  <c:v>275</c:v>
                </c:pt>
                <c:pt idx="1793">
                  <c:v>300</c:v>
                </c:pt>
                <c:pt idx="1794">
                  <c:v>275</c:v>
                </c:pt>
                <c:pt idx="1795">
                  <c:v>250</c:v>
                </c:pt>
                <c:pt idx="1796">
                  <c:v>250</c:v>
                </c:pt>
                <c:pt idx="1797">
                  <c:v>300</c:v>
                </c:pt>
                <c:pt idx="1798">
                  <c:v>100</c:v>
                </c:pt>
                <c:pt idx="1799">
                  <c:v>275</c:v>
                </c:pt>
                <c:pt idx="1800">
                  <c:v>300</c:v>
                </c:pt>
                <c:pt idx="1801">
                  <c:v>300</c:v>
                </c:pt>
                <c:pt idx="1802">
                  <c:v>275</c:v>
                </c:pt>
                <c:pt idx="1803">
                  <c:v>275</c:v>
                </c:pt>
                <c:pt idx="1804">
                  <c:v>300</c:v>
                </c:pt>
                <c:pt idx="1805">
                  <c:v>275</c:v>
                </c:pt>
                <c:pt idx="1806">
                  <c:v>275</c:v>
                </c:pt>
                <c:pt idx="1807">
                  <c:v>300</c:v>
                </c:pt>
                <c:pt idx="1808">
                  <c:v>275</c:v>
                </c:pt>
                <c:pt idx="1809">
                  <c:v>300</c:v>
                </c:pt>
                <c:pt idx="1810">
                  <c:v>300</c:v>
                </c:pt>
                <c:pt idx="1811">
                  <c:v>275</c:v>
                </c:pt>
                <c:pt idx="1812">
                  <c:v>275</c:v>
                </c:pt>
                <c:pt idx="1813">
                  <c:v>300</c:v>
                </c:pt>
                <c:pt idx="1814">
                  <c:v>275</c:v>
                </c:pt>
                <c:pt idx="1815">
                  <c:v>275</c:v>
                </c:pt>
                <c:pt idx="1816">
                  <c:v>275</c:v>
                </c:pt>
                <c:pt idx="1817">
                  <c:v>275</c:v>
                </c:pt>
                <c:pt idx="1818">
                  <c:v>275</c:v>
                </c:pt>
                <c:pt idx="1819">
                  <c:v>275</c:v>
                </c:pt>
                <c:pt idx="1820">
                  <c:v>275</c:v>
                </c:pt>
                <c:pt idx="1821">
                  <c:v>300</c:v>
                </c:pt>
                <c:pt idx="1822">
                  <c:v>275</c:v>
                </c:pt>
                <c:pt idx="1823">
                  <c:v>275</c:v>
                </c:pt>
                <c:pt idx="1824">
                  <c:v>300</c:v>
                </c:pt>
                <c:pt idx="1825">
                  <c:v>250</c:v>
                </c:pt>
                <c:pt idx="1826">
                  <c:v>300</c:v>
                </c:pt>
                <c:pt idx="1827">
                  <c:v>275</c:v>
                </c:pt>
                <c:pt idx="1828">
                  <c:v>275</c:v>
                </c:pt>
                <c:pt idx="1829">
                  <c:v>300</c:v>
                </c:pt>
                <c:pt idx="1830">
                  <c:v>275</c:v>
                </c:pt>
                <c:pt idx="1831">
                  <c:v>275</c:v>
                </c:pt>
                <c:pt idx="1832">
                  <c:v>300</c:v>
                </c:pt>
                <c:pt idx="1833">
                  <c:v>300</c:v>
                </c:pt>
                <c:pt idx="1834">
                  <c:v>250</c:v>
                </c:pt>
                <c:pt idx="1835">
                  <c:v>275</c:v>
                </c:pt>
                <c:pt idx="1836">
                  <c:v>300</c:v>
                </c:pt>
                <c:pt idx="1837">
                  <c:v>275</c:v>
                </c:pt>
                <c:pt idx="1838">
                  <c:v>275</c:v>
                </c:pt>
                <c:pt idx="1839">
                  <c:v>275</c:v>
                </c:pt>
                <c:pt idx="1840">
                  <c:v>300</c:v>
                </c:pt>
                <c:pt idx="1841">
                  <c:v>250</c:v>
                </c:pt>
                <c:pt idx="1842">
                  <c:v>300</c:v>
                </c:pt>
                <c:pt idx="1843">
                  <c:v>275</c:v>
                </c:pt>
                <c:pt idx="1844">
                  <c:v>300</c:v>
                </c:pt>
                <c:pt idx="1845">
                  <c:v>275</c:v>
                </c:pt>
                <c:pt idx="1846">
                  <c:v>275</c:v>
                </c:pt>
                <c:pt idx="1847">
                  <c:v>275</c:v>
                </c:pt>
                <c:pt idx="1848">
                  <c:v>275</c:v>
                </c:pt>
                <c:pt idx="1849">
                  <c:v>275</c:v>
                </c:pt>
                <c:pt idx="1850">
                  <c:v>275</c:v>
                </c:pt>
                <c:pt idx="1851">
                  <c:v>275</c:v>
                </c:pt>
                <c:pt idx="1852">
                  <c:v>300</c:v>
                </c:pt>
                <c:pt idx="1853">
                  <c:v>275</c:v>
                </c:pt>
                <c:pt idx="1854">
                  <c:v>275</c:v>
                </c:pt>
                <c:pt idx="1855">
                  <c:v>275</c:v>
                </c:pt>
                <c:pt idx="1856">
                  <c:v>275</c:v>
                </c:pt>
                <c:pt idx="1857">
                  <c:v>275</c:v>
                </c:pt>
                <c:pt idx="1858">
                  <c:v>250</c:v>
                </c:pt>
                <c:pt idx="1859">
                  <c:v>275</c:v>
                </c:pt>
                <c:pt idx="1860">
                  <c:v>300</c:v>
                </c:pt>
                <c:pt idx="1861">
                  <c:v>275</c:v>
                </c:pt>
                <c:pt idx="1862">
                  <c:v>250</c:v>
                </c:pt>
                <c:pt idx="1863">
                  <c:v>275</c:v>
                </c:pt>
                <c:pt idx="1864">
                  <c:v>275</c:v>
                </c:pt>
                <c:pt idx="1865">
                  <c:v>275</c:v>
                </c:pt>
                <c:pt idx="1866">
                  <c:v>275</c:v>
                </c:pt>
                <c:pt idx="1867">
                  <c:v>275</c:v>
                </c:pt>
                <c:pt idx="1868">
                  <c:v>275</c:v>
                </c:pt>
                <c:pt idx="1869">
                  <c:v>275</c:v>
                </c:pt>
                <c:pt idx="1870">
                  <c:v>275</c:v>
                </c:pt>
                <c:pt idx="1871">
                  <c:v>275</c:v>
                </c:pt>
                <c:pt idx="1872">
                  <c:v>275</c:v>
                </c:pt>
                <c:pt idx="1873">
                  <c:v>250</c:v>
                </c:pt>
                <c:pt idx="1874">
                  <c:v>100</c:v>
                </c:pt>
                <c:pt idx="1875">
                  <c:v>275</c:v>
                </c:pt>
                <c:pt idx="1876">
                  <c:v>300</c:v>
                </c:pt>
                <c:pt idx="1877">
                  <c:v>300</c:v>
                </c:pt>
                <c:pt idx="1878">
                  <c:v>250</c:v>
                </c:pt>
                <c:pt idx="1879">
                  <c:v>275</c:v>
                </c:pt>
                <c:pt idx="1880">
                  <c:v>300</c:v>
                </c:pt>
                <c:pt idx="1881">
                  <c:v>300</c:v>
                </c:pt>
                <c:pt idx="1882">
                  <c:v>250</c:v>
                </c:pt>
                <c:pt idx="1883">
                  <c:v>275</c:v>
                </c:pt>
                <c:pt idx="1884">
                  <c:v>300</c:v>
                </c:pt>
                <c:pt idx="1885">
                  <c:v>275</c:v>
                </c:pt>
                <c:pt idx="1886">
                  <c:v>250</c:v>
                </c:pt>
                <c:pt idx="1887">
                  <c:v>100</c:v>
                </c:pt>
                <c:pt idx="1888">
                  <c:v>275</c:v>
                </c:pt>
                <c:pt idx="1889">
                  <c:v>275</c:v>
                </c:pt>
                <c:pt idx="1890">
                  <c:v>275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275</c:v>
                </c:pt>
                <c:pt idx="1896">
                  <c:v>275</c:v>
                </c:pt>
                <c:pt idx="1897">
                  <c:v>275</c:v>
                </c:pt>
                <c:pt idx="1898">
                  <c:v>275</c:v>
                </c:pt>
                <c:pt idx="1899">
                  <c:v>275</c:v>
                </c:pt>
                <c:pt idx="1900">
                  <c:v>275</c:v>
                </c:pt>
                <c:pt idx="1901">
                  <c:v>275</c:v>
                </c:pt>
                <c:pt idx="1902">
                  <c:v>250</c:v>
                </c:pt>
                <c:pt idx="1903">
                  <c:v>275</c:v>
                </c:pt>
                <c:pt idx="1904">
                  <c:v>275</c:v>
                </c:pt>
                <c:pt idx="1905">
                  <c:v>275</c:v>
                </c:pt>
                <c:pt idx="1906">
                  <c:v>250</c:v>
                </c:pt>
                <c:pt idx="1907">
                  <c:v>300</c:v>
                </c:pt>
                <c:pt idx="1908">
                  <c:v>275</c:v>
                </c:pt>
                <c:pt idx="1909">
                  <c:v>275</c:v>
                </c:pt>
                <c:pt idx="1910">
                  <c:v>275</c:v>
                </c:pt>
                <c:pt idx="1911">
                  <c:v>250</c:v>
                </c:pt>
                <c:pt idx="1912">
                  <c:v>300</c:v>
                </c:pt>
                <c:pt idx="1913">
                  <c:v>275</c:v>
                </c:pt>
                <c:pt idx="1914">
                  <c:v>250</c:v>
                </c:pt>
                <c:pt idx="1915">
                  <c:v>100</c:v>
                </c:pt>
                <c:pt idx="1916">
                  <c:v>300</c:v>
                </c:pt>
                <c:pt idx="1917">
                  <c:v>275</c:v>
                </c:pt>
                <c:pt idx="1918">
                  <c:v>275</c:v>
                </c:pt>
                <c:pt idx="1919">
                  <c:v>300</c:v>
                </c:pt>
                <c:pt idx="1920">
                  <c:v>275</c:v>
                </c:pt>
                <c:pt idx="1921">
                  <c:v>275</c:v>
                </c:pt>
                <c:pt idx="1922">
                  <c:v>250</c:v>
                </c:pt>
                <c:pt idx="1923">
                  <c:v>300</c:v>
                </c:pt>
                <c:pt idx="1924">
                  <c:v>300</c:v>
                </c:pt>
                <c:pt idx="1925">
                  <c:v>275</c:v>
                </c:pt>
                <c:pt idx="1926">
                  <c:v>250</c:v>
                </c:pt>
                <c:pt idx="1927">
                  <c:v>300</c:v>
                </c:pt>
                <c:pt idx="1928">
                  <c:v>275</c:v>
                </c:pt>
                <c:pt idx="1929">
                  <c:v>250</c:v>
                </c:pt>
                <c:pt idx="1930">
                  <c:v>100</c:v>
                </c:pt>
                <c:pt idx="1931">
                  <c:v>250</c:v>
                </c:pt>
                <c:pt idx="1932">
                  <c:v>275</c:v>
                </c:pt>
                <c:pt idx="1933">
                  <c:v>250</c:v>
                </c:pt>
                <c:pt idx="1934">
                  <c:v>275</c:v>
                </c:pt>
                <c:pt idx="1935">
                  <c:v>300</c:v>
                </c:pt>
                <c:pt idx="1936">
                  <c:v>275</c:v>
                </c:pt>
                <c:pt idx="1937">
                  <c:v>250</c:v>
                </c:pt>
                <c:pt idx="1938">
                  <c:v>300</c:v>
                </c:pt>
                <c:pt idx="1939">
                  <c:v>300</c:v>
                </c:pt>
                <c:pt idx="1940">
                  <c:v>100</c:v>
                </c:pt>
                <c:pt idx="1941">
                  <c:v>275</c:v>
                </c:pt>
                <c:pt idx="1942">
                  <c:v>250</c:v>
                </c:pt>
                <c:pt idx="1943">
                  <c:v>300</c:v>
                </c:pt>
                <c:pt idx="1944">
                  <c:v>275</c:v>
                </c:pt>
                <c:pt idx="1945">
                  <c:v>250</c:v>
                </c:pt>
                <c:pt idx="1946">
                  <c:v>250</c:v>
                </c:pt>
                <c:pt idx="1947">
                  <c:v>300</c:v>
                </c:pt>
                <c:pt idx="1948">
                  <c:v>275</c:v>
                </c:pt>
                <c:pt idx="1949">
                  <c:v>275</c:v>
                </c:pt>
                <c:pt idx="1950">
                  <c:v>250</c:v>
                </c:pt>
                <c:pt idx="1951">
                  <c:v>300</c:v>
                </c:pt>
                <c:pt idx="1952">
                  <c:v>275</c:v>
                </c:pt>
                <c:pt idx="1953">
                  <c:v>250</c:v>
                </c:pt>
                <c:pt idx="1954">
                  <c:v>275</c:v>
                </c:pt>
                <c:pt idx="1955">
                  <c:v>300</c:v>
                </c:pt>
                <c:pt idx="1956">
                  <c:v>100</c:v>
                </c:pt>
                <c:pt idx="1957">
                  <c:v>300</c:v>
                </c:pt>
                <c:pt idx="1958">
                  <c:v>275</c:v>
                </c:pt>
                <c:pt idx="1959">
                  <c:v>300</c:v>
                </c:pt>
                <c:pt idx="1960">
                  <c:v>300</c:v>
                </c:pt>
                <c:pt idx="1961">
                  <c:v>250</c:v>
                </c:pt>
                <c:pt idx="1962">
                  <c:v>275</c:v>
                </c:pt>
                <c:pt idx="1963">
                  <c:v>300</c:v>
                </c:pt>
                <c:pt idx="1964">
                  <c:v>300</c:v>
                </c:pt>
                <c:pt idx="1965">
                  <c:v>250</c:v>
                </c:pt>
                <c:pt idx="1966">
                  <c:v>275</c:v>
                </c:pt>
                <c:pt idx="1967">
                  <c:v>300</c:v>
                </c:pt>
                <c:pt idx="1968">
                  <c:v>275</c:v>
                </c:pt>
                <c:pt idx="1969">
                  <c:v>275</c:v>
                </c:pt>
                <c:pt idx="1970">
                  <c:v>275</c:v>
                </c:pt>
                <c:pt idx="1971">
                  <c:v>300</c:v>
                </c:pt>
                <c:pt idx="1972">
                  <c:v>250</c:v>
                </c:pt>
                <c:pt idx="1973">
                  <c:v>100</c:v>
                </c:pt>
                <c:pt idx="1974">
                  <c:v>100</c:v>
                </c:pt>
                <c:pt idx="1975">
                  <c:v>300</c:v>
                </c:pt>
                <c:pt idx="1976">
                  <c:v>300</c:v>
                </c:pt>
                <c:pt idx="1977">
                  <c:v>250</c:v>
                </c:pt>
                <c:pt idx="1978">
                  <c:v>275</c:v>
                </c:pt>
                <c:pt idx="1979">
                  <c:v>300</c:v>
                </c:pt>
                <c:pt idx="1980">
                  <c:v>300</c:v>
                </c:pt>
                <c:pt idx="1981">
                  <c:v>250</c:v>
                </c:pt>
                <c:pt idx="1982">
                  <c:v>275</c:v>
                </c:pt>
                <c:pt idx="1983">
                  <c:v>300</c:v>
                </c:pt>
                <c:pt idx="1984">
                  <c:v>275</c:v>
                </c:pt>
                <c:pt idx="1985">
                  <c:v>250</c:v>
                </c:pt>
                <c:pt idx="1986">
                  <c:v>250</c:v>
                </c:pt>
                <c:pt idx="1987">
                  <c:v>300</c:v>
                </c:pt>
                <c:pt idx="1988">
                  <c:v>100</c:v>
                </c:pt>
                <c:pt idx="1989">
                  <c:v>250</c:v>
                </c:pt>
                <c:pt idx="1990">
                  <c:v>250</c:v>
                </c:pt>
                <c:pt idx="1991">
                  <c:v>300</c:v>
                </c:pt>
                <c:pt idx="1992">
                  <c:v>275</c:v>
                </c:pt>
                <c:pt idx="1993">
                  <c:v>250</c:v>
                </c:pt>
                <c:pt idx="1994">
                  <c:v>300</c:v>
                </c:pt>
                <c:pt idx="1995">
                  <c:v>100</c:v>
                </c:pt>
                <c:pt idx="1996">
                  <c:v>275</c:v>
                </c:pt>
                <c:pt idx="1997">
                  <c:v>250</c:v>
                </c:pt>
                <c:pt idx="1998">
                  <c:v>275</c:v>
                </c:pt>
                <c:pt idx="1999">
                  <c:v>300</c:v>
                </c:pt>
                <c:pt idx="2000">
                  <c:v>275</c:v>
                </c:pt>
                <c:pt idx="2001">
                  <c:v>275</c:v>
                </c:pt>
                <c:pt idx="2002">
                  <c:v>300</c:v>
                </c:pt>
                <c:pt idx="2003">
                  <c:v>275</c:v>
                </c:pt>
                <c:pt idx="2004">
                  <c:v>250</c:v>
                </c:pt>
                <c:pt idx="2005">
                  <c:v>100</c:v>
                </c:pt>
                <c:pt idx="2006">
                  <c:v>250</c:v>
                </c:pt>
                <c:pt idx="2007">
                  <c:v>300</c:v>
                </c:pt>
                <c:pt idx="2008">
                  <c:v>275</c:v>
                </c:pt>
                <c:pt idx="2009">
                  <c:v>275</c:v>
                </c:pt>
                <c:pt idx="2010">
                  <c:v>300</c:v>
                </c:pt>
                <c:pt idx="2011">
                  <c:v>300</c:v>
                </c:pt>
                <c:pt idx="2012">
                  <c:v>100</c:v>
                </c:pt>
                <c:pt idx="2013">
                  <c:v>250</c:v>
                </c:pt>
                <c:pt idx="2014">
                  <c:v>275</c:v>
                </c:pt>
                <c:pt idx="2015">
                  <c:v>300</c:v>
                </c:pt>
                <c:pt idx="2016">
                  <c:v>275</c:v>
                </c:pt>
                <c:pt idx="2017">
                  <c:v>275</c:v>
                </c:pt>
                <c:pt idx="2018">
                  <c:v>275</c:v>
                </c:pt>
                <c:pt idx="2019">
                  <c:v>275</c:v>
                </c:pt>
                <c:pt idx="2020">
                  <c:v>250</c:v>
                </c:pt>
                <c:pt idx="2021">
                  <c:v>250</c:v>
                </c:pt>
                <c:pt idx="2022">
                  <c:v>300</c:v>
                </c:pt>
                <c:pt idx="2023">
                  <c:v>300</c:v>
                </c:pt>
                <c:pt idx="2024">
                  <c:v>300</c:v>
                </c:pt>
                <c:pt idx="2025">
                  <c:v>275</c:v>
                </c:pt>
                <c:pt idx="2026">
                  <c:v>275</c:v>
                </c:pt>
                <c:pt idx="2027">
                  <c:v>300</c:v>
                </c:pt>
                <c:pt idx="2028">
                  <c:v>100</c:v>
                </c:pt>
                <c:pt idx="2029">
                  <c:v>275</c:v>
                </c:pt>
                <c:pt idx="2030">
                  <c:v>275</c:v>
                </c:pt>
                <c:pt idx="2031">
                  <c:v>275</c:v>
                </c:pt>
                <c:pt idx="2032">
                  <c:v>275</c:v>
                </c:pt>
                <c:pt idx="2033">
                  <c:v>275</c:v>
                </c:pt>
                <c:pt idx="2034">
                  <c:v>300</c:v>
                </c:pt>
                <c:pt idx="2035">
                  <c:v>275</c:v>
                </c:pt>
                <c:pt idx="2036">
                  <c:v>250</c:v>
                </c:pt>
                <c:pt idx="2037">
                  <c:v>275</c:v>
                </c:pt>
                <c:pt idx="2038">
                  <c:v>275</c:v>
                </c:pt>
                <c:pt idx="2039">
                  <c:v>275</c:v>
                </c:pt>
                <c:pt idx="2040">
                  <c:v>250</c:v>
                </c:pt>
                <c:pt idx="2041">
                  <c:v>275</c:v>
                </c:pt>
                <c:pt idx="2042">
                  <c:v>300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275</c:v>
                </c:pt>
                <c:pt idx="2047">
                  <c:v>300</c:v>
                </c:pt>
                <c:pt idx="2048">
                  <c:v>275</c:v>
                </c:pt>
                <c:pt idx="2049">
                  <c:v>275</c:v>
                </c:pt>
                <c:pt idx="2050">
                  <c:v>300</c:v>
                </c:pt>
                <c:pt idx="2051">
                  <c:v>275</c:v>
                </c:pt>
                <c:pt idx="2052">
                  <c:v>250</c:v>
                </c:pt>
                <c:pt idx="2053">
                  <c:v>250</c:v>
                </c:pt>
                <c:pt idx="2054">
                  <c:v>300</c:v>
                </c:pt>
                <c:pt idx="2055">
                  <c:v>300</c:v>
                </c:pt>
                <c:pt idx="2056">
                  <c:v>250</c:v>
                </c:pt>
                <c:pt idx="2057">
                  <c:v>275</c:v>
                </c:pt>
                <c:pt idx="2058">
                  <c:v>300</c:v>
                </c:pt>
                <c:pt idx="2059">
                  <c:v>275</c:v>
                </c:pt>
                <c:pt idx="2060">
                  <c:v>250</c:v>
                </c:pt>
                <c:pt idx="2061">
                  <c:v>300</c:v>
                </c:pt>
                <c:pt idx="2062">
                  <c:v>275</c:v>
                </c:pt>
                <c:pt idx="2063">
                  <c:v>300</c:v>
                </c:pt>
                <c:pt idx="2064">
                  <c:v>275</c:v>
                </c:pt>
                <c:pt idx="2065">
                  <c:v>275</c:v>
                </c:pt>
                <c:pt idx="2066">
                  <c:v>300</c:v>
                </c:pt>
                <c:pt idx="2067">
                  <c:v>275</c:v>
                </c:pt>
                <c:pt idx="2068">
                  <c:v>250</c:v>
                </c:pt>
                <c:pt idx="2069">
                  <c:v>250</c:v>
                </c:pt>
                <c:pt idx="2070">
                  <c:v>300</c:v>
                </c:pt>
                <c:pt idx="2071">
                  <c:v>275</c:v>
                </c:pt>
                <c:pt idx="2072">
                  <c:v>250</c:v>
                </c:pt>
                <c:pt idx="2073">
                  <c:v>250</c:v>
                </c:pt>
                <c:pt idx="2074">
                  <c:v>300</c:v>
                </c:pt>
                <c:pt idx="2075">
                  <c:v>275</c:v>
                </c:pt>
                <c:pt idx="2076">
                  <c:v>250</c:v>
                </c:pt>
                <c:pt idx="2077">
                  <c:v>250</c:v>
                </c:pt>
                <c:pt idx="2078">
                  <c:v>300</c:v>
                </c:pt>
                <c:pt idx="2079">
                  <c:v>300</c:v>
                </c:pt>
                <c:pt idx="2080">
                  <c:v>275</c:v>
                </c:pt>
                <c:pt idx="2081">
                  <c:v>275</c:v>
                </c:pt>
                <c:pt idx="2082">
                  <c:v>300</c:v>
                </c:pt>
                <c:pt idx="2083">
                  <c:v>275</c:v>
                </c:pt>
                <c:pt idx="2084">
                  <c:v>250</c:v>
                </c:pt>
                <c:pt idx="2085">
                  <c:v>275</c:v>
                </c:pt>
                <c:pt idx="2086">
                  <c:v>300</c:v>
                </c:pt>
                <c:pt idx="2087">
                  <c:v>250</c:v>
                </c:pt>
                <c:pt idx="2088">
                  <c:v>275</c:v>
                </c:pt>
                <c:pt idx="2089">
                  <c:v>275</c:v>
                </c:pt>
                <c:pt idx="2090">
                  <c:v>275</c:v>
                </c:pt>
                <c:pt idx="2091">
                  <c:v>275</c:v>
                </c:pt>
                <c:pt idx="2092">
                  <c:v>275</c:v>
                </c:pt>
                <c:pt idx="2093">
                  <c:v>275</c:v>
                </c:pt>
                <c:pt idx="2094">
                  <c:v>275</c:v>
                </c:pt>
                <c:pt idx="2095">
                  <c:v>250</c:v>
                </c:pt>
                <c:pt idx="2096">
                  <c:v>100</c:v>
                </c:pt>
                <c:pt idx="2097">
                  <c:v>275</c:v>
                </c:pt>
                <c:pt idx="2098">
                  <c:v>275</c:v>
                </c:pt>
                <c:pt idx="2099">
                  <c:v>275</c:v>
                </c:pt>
                <c:pt idx="2100">
                  <c:v>275</c:v>
                </c:pt>
                <c:pt idx="2101">
                  <c:v>275</c:v>
                </c:pt>
                <c:pt idx="2102">
                  <c:v>275</c:v>
                </c:pt>
                <c:pt idx="2103">
                  <c:v>275</c:v>
                </c:pt>
                <c:pt idx="2104">
                  <c:v>275</c:v>
                </c:pt>
                <c:pt idx="2105">
                  <c:v>275</c:v>
                </c:pt>
                <c:pt idx="2106">
                  <c:v>300</c:v>
                </c:pt>
                <c:pt idx="2107">
                  <c:v>275</c:v>
                </c:pt>
                <c:pt idx="2108">
                  <c:v>275</c:v>
                </c:pt>
                <c:pt idx="2109">
                  <c:v>275</c:v>
                </c:pt>
                <c:pt idx="2110">
                  <c:v>275</c:v>
                </c:pt>
                <c:pt idx="2111">
                  <c:v>275</c:v>
                </c:pt>
                <c:pt idx="2112">
                  <c:v>275</c:v>
                </c:pt>
                <c:pt idx="2113">
                  <c:v>275</c:v>
                </c:pt>
                <c:pt idx="2114">
                  <c:v>275</c:v>
                </c:pt>
                <c:pt idx="2115">
                  <c:v>275</c:v>
                </c:pt>
                <c:pt idx="2116">
                  <c:v>275</c:v>
                </c:pt>
                <c:pt idx="2117">
                  <c:v>275</c:v>
                </c:pt>
                <c:pt idx="2118">
                  <c:v>275</c:v>
                </c:pt>
                <c:pt idx="2119">
                  <c:v>275</c:v>
                </c:pt>
                <c:pt idx="2120">
                  <c:v>275</c:v>
                </c:pt>
                <c:pt idx="2121">
                  <c:v>275</c:v>
                </c:pt>
                <c:pt idx="2122">
                  <c:v>275</c:v>
                </c:pt>
                <c:pt idx="2123">
                  <c:v>275</c:v>
                </c:pt>
                <c:pt idx="2124">
                  <c:v>275</c:v>
                </c:pt>
                <c:pt idx="2125">
                  <c:v>275</c:v>
                </c:pt>
                <c:pt idx="2126">
                  <c:v>275</c:v>
                </c:pt>
                <c:pt idx="2127">
                  <c:v>300</c:v>
                </c:pt>
                <c:pt idx="2128">
                  <c:v>275</c:v>
                </c:pt>
                <c:pt idx="2129">
                  <c:v>275</c:v>
                </c:pt>
                <c:pt idx="2130">
                  <c:v>275</c:v>
                </c:pt>
                <c:pt idx="2131">
                  <c:v>275</c:v>
                </c:pt>
                <c:pt idx="2132">
                  <c:v>275</c:v>
                </c:pt>
                <c:pt idx="2133">
                  <c:v>300</c:v>
                </c:pt>
                <c:pt idx="2134">
                  <c:v>300</c:v>
                </c:pt>
                <c:pt idx="2135">
                  <c:v>250</c:v>
                </c:pt>
                <c:pt idx="2136">
                  <c:v>275</c:v>
                </c:pt>
                <c:pt idx="2137">
                  <c:v>275</c:v>
                </c:pt>
                <c:pt idx="2138">
                  <c:v>300</c:v>
                </c:pt>
                <c:pt idx="2139">
                  <c:v>250</c:v>
                </c:pt>
                <c:pt idx="2140">
                  <c:v>275</c:v>
                </c:pt>
                <c:pt idx="2141">
                  <c:v>300</c:v>
                </c:pt>
                <c:pt idx="2142">
                  <c:v>275</c:v>
                </c:pt>
                <c:pt idx="2143">
                  <c:v>275</c:v>
                </c:pt>
                <c:pt idx="2144">
                  <c:v>275</c:v>
                </c:pt>
                <c:pt idx="2145">
                  <c:v>250</c:v>
                </c:pt>
                <c:pt idx="2146">
                  <c:v>275</c:v>
                </c:pt>
                <c:pt idx="2147">
                  <c:v>275</c:v>
                </c:pt>
                <c:pt idx="2148">
                  <c:v>275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275</c:v>
                </c:pt>
                <c:pt idx="2154">
                  <c:v>275</c:v>
                </c:pt>
                <c:pt idx="2155">
                  <c:v>275</c:v>
                </c:pt>
                <c:pt idx="2156">
                  <c:v>275</c:v>
                </c:pt>
                <c:pt idx="2157">
                  <c:v>275</c:v>
                </c:pt>
                <c:pt idx="2158">
                  <c:v>275</c:v>
                </c:pt>
                <c:pt idx="2159">
                  <c:v>275</c:v>
                </c:pt>
                <c:pt idx="2160">
                  <c:v>275</c:v>
                </c:pt>
                <c:pt idx="2161">
                  <c:v>250</c:v>
                </c:pt>
                <c:pt idx="2162">
                  <c:v>275</c:v>
                </c:pt>
                <c:pt idx="2163">
                  <c:v>275</c:v>
                </c:pt>
                <c:pt idx="2164">
                  <c:v>250</c:v>
                </c:pt>
                <c:pt idx="2165">
                  <c:v>300</c:v>
                </c:pt>
                <c:pt idx="2166">
                  <c:v>275</c:v>
                </c:pt>
                <c:pt idx="2167">
                  <c:v>275</c:v>
                </c:pt>
                <c:pt idx="2168">
                  <c:v>250</c:v>
                </c:pt>
                <c:pt idx="2169">
                  <c:v>300</c:v>
                </c:pt>
                <c:pt idx="2170">
                  <c:v>275</c:v>
                </c:pt>
                <c:pt idx="2171">
                  <c:v>250</c:v>
                </c:pt>
                <c:pt idx="2172">
                  <c:v>250</c:v>
                </c:pt>
                <c:pt idx="2173">
                  <c:v>300</c:v>
                </c:pt>
                <c:pt idx="2174">
                  <c:v>300</c:v>
                </c:pt>
                <c:pt idx="2175">
                  <c:v>275</c:v>
                </c:pt>
                <c:pt idx="2176">
                  <c:v>275</c:v>
                </c:pt>
                <c:pt idx="2177">
                  <c:v>275</c:v>
                </c:pt>
                <c:pt idx="2178">
                  <c:v>300</c:v>
                </c:pt>
                <c:pt idx="2179">
                  <c:v>300</c:v>
                </c:pt>
                <c:pt idx="2180">
                  <c:v>275</c:v>
                </c:pt>
                <c:pt idx="2181">
                  <c:v>300</c:v>
                </c:pt>
                <c:pt idx="2182">
                  <c:v>275</c:v>
                </c:pt>
                <c:pt idx="2183">
                  <c:v>250</c:v>
                </c:pt>
                <c:pt idx="2184">
                  <c:v>275</c:v>
                </c:pt>
                <c:pt idx="2185">
                  <c:v>300</c:v>
                </c:pt>
                <c:pt idx="2186">
                  <c:v>300</c:v>
                </c:pt>
                <c:pt idx="2187">
                  <c:v>275</c:v>
                </c:pt>
                <c:pt idx="2188">
                  <c:v>275</c:v>
                </c:pt>
                <c:pt idx="2189">
                  <c:v>300</c:v>
                </c:pt>
                <c:pt idx="2190">
                  <c:v>300</c:v>
                </c:pt>
                <c:pt idx="2191">
                  <c:v>250</c:v>
                </c:pt>
                <c:pt idx="2192">
                  <c:v>275</c:v>
                </c:pt>
                <c:pt idx="2193">
                  <c:v>300</c:v>
                </c:pt>
                <c:pt idx="2194">
                  <c:v>275</c:v>
                </c:pt>
                <c:pt idx="2195">
                  <c:v>250</c:v>
                </c:pt>
                <c:pt idx="2196">
                  <c:v>275</c:v>
                </c:pt>
                <c:pt idx="2197">
                  <c:v>300</c:v>
                </c:pt>
                <c:pt idx="2198">
                  <c:v>275</c:v>
                </c:pt>
                <c:pt idx="2199">
                  <c:v>275</c:v>
                </c:pt>
                <c:pt idx="2200">
                  <c:v>300</c:v>
                </c:pt>
                <c:pt idx="2201">
                  <c:v>300</c:v>
                </c:pt>
                <c:pt idx="2202">
                  <c:v>100</c:v>
                </c:pt>
                <c:pt idx="2203">
                  <c:v>100</c:v>
                </c:pt>
                <c:pt idx="2204">
                  <c:v>250</c:v>
                </c:pt>
                <c:pt idx="2205">
                  <c:v>300</c:v>
                </c:pt>
                <c:pt idx="2206">
                  <c:v>275</c:v>
                </c:pt>
                <c:pt idx="2207">
                  <c:v>250</c:v>
                </c:pt>
                <c:pt idx="2208">
                  <c:v>275</c:v>
                </c:pt>
                <c:pt idx="2209">
                  <c:v>300</c:v>
                </c:pt>
                <c:pt idx="2210">
                  <c:v>100</c:v>
                </c:pt>
                <c:pt idx="2211">
                  <c:v>275</c:v>
                </c:pt>
                <c:pt idx="2212">
                  <c:v>275</c:v>
                </c:pt>
                <c:pt idx="2213">
                  <c:v>300</c:v>
                </c:pt>
                <c:pt idx="2214">
                  <c:v>275</c:v>
                </c:pt>
                <c:pt idx="2215">
                  <c:v>250</c:v>
                </c:pt>
                <c:pt idx="2216">
                  <c:v>250</c:v>
                </c:pt>
                <c:pt idx="2217">
                  <c:v>275</c:v>
                </c:pt>
                <c:pt idx="2218">
                  <c:v>250</c:v>
                </c:pt>
                <c:pt idx="2219">
                  <c:v>100</c:v>
                </c:pt>
                <c:pt idx="2220">
                  <c:v>250</c:v>
                </c:pt>
                <c:pt idx="2221">
                  <c:v>300</c:v>
                </c:pt>
                <c:pt idx="2222">
                  <c:v>275</c:v>
                </c:pt>
                <c:pt idx="2223">
                  <c:v>250</c:v>
                </c:pt>
                <c:pt idx="2224">
                  <c:v>100</c:v>
                </c:pt>
                <c:pt idx="2225">
                  <c:v>100</c:v>
                </c:pt>
                <c:pt idx="2226">
                  <c:v>275</c:v>
                </c:pt>
                <c:pt idx="2227">
                  <c:v>250</c:v>
                </c:pt>
                <c:pt idx="2228">
                  <c:v>250</c:v>
                </c:pt>
                <c:pt idx="2229">
                  <c:v>100</c:v>
                </c:pt>
                <c:pt idx="2230">
                  <c:v>275</c:v>
                </c:pt>
                <c:pt idx="2231">
                  <c:v>250</c:v>
                </c:pt>
                <c:pt idx="2232">
                  <c:v>275</c:v>
                </c:pt>
                <c:pt idx="2233">
                  <c:v>275</c:v>
                </c:pt>
                <c:pt idx="2234">
                  <c:v>250</c:v>
                </c:pt>
                <c:pt idx="2235">
                  <c:v>250</c:v>
                </c:pt>
                <c:pt idx="2236">
                  <c:v>275</c:v>
                </c:pt>
                <c:pt idx="2237">
                  <c:v>300</c:v>
                </c:pt>
                <c:pt idx="2238">
                  <c:v>300</c:v>
                </c:pt>
                <c:pt idx="2239">
                  <c:v>250</c:v>
                </c:pt>
                <c:pt idx="2240">
                  <c:v>275</c:v>
                </c:pt>
                <c:pt idx="2241">
                  <c:v>300</c:v>
                </c:pt>
                <c:pt idx="2242">
                  <c:v>300</c:v>
                </c:pt>
                <c:pt idx="2243">
                  <c:v>250</c:v>
                </c:pt>
                <c:pt idx="2244">
                  <c:v>275</c:v>
                </c:pt>
                <c:pt idx="2245">
                  <c:v>300</c:v>
                </c:pt>
                <c:pt idx="2246">
                  <c:v>275</c:v>
                </c:pt>
                <c:pt idx="2247">
                  <c:v>275</c:v>
                </c:pt>
                <c:pt idx="2248">
                  <c:v>275</c:v>
                </c:pt>
                <c:pt idx="2249">
                  <c:v>275</c:v>
                </c:pt>
                <c:pt idx="2250">
                  <c:v>250</c:v>
                </c:pt>
                <c:pt idx="2251">
                  <c:v>275</c:v>
                </c:pt>
                <c:pt idx="2252">
                  <c:v>275</c:v>
                </c:pt>
                <c:pt idx="2253">
                  <c:v>300</c:v>
                </c:pt>
                <c:pt idx="2254">
                  <c:v>300</c:v>
                </c:pt>
                <c:pt idx="2255">
                  <c:v>275</c:v>
                </c:pt>
                <c:pt idx="2256">
                  <c:v>300</c:v>
                </c:pt>
                <c:pt idx="2257">
                  <c:v>300</c:v>
                </c:pt>
                <c:pt idx="2258">
                  <c:v>250</c:v>
                </c:pt>
                <c:pt idx="2259">
                  <c:v>300</c:v>
                </c:pt>
                <c:pt idx="2260">
                  <c:v>275</c:v>
                </c:pt>
                <c:pt idx="2261">
                  <c:v>300</c:v>
                </c:pt>
                <c:pt idx="2262">
                  <c:v>275</c:v>
                </c:pt>
                <c:pt idx="2263">
                  <c:v>275</c:v>
                </c:pt>
                <c:pt idx="2264">
                  <c:v>275</c:v>
                </c:pt>
                <c:pt idx="2265">
                  <c:v>275</c:v>
                </c:pt>
                <c:pt idx="2266">
                  <c:v>250</c:v>
                </c:pt>
                <c:pt idx="2267">
                  <c:v>275</c:v>
                </c:pt>
                <c:pt idx="2268">
                  <c:v>300</c:v>
                </c:pt>
                <c:pt idx="2269">
                  <c:v>300</c:v>
                </c:pt>
                <c:pt idx="2270">
                  <c:v>300</c:v>
                </c:pt>
                <c:pt idx="2271">
                  <c:v>250</c:v>
                </c:pt>
                <c:pt idx="2272">
                  <c:v>250</c:v>
                </c:pt>
                <c:pt idx="2273">
                  <c:v>300</c:v>
                </c:pt>
                <c:pt idx="2274">
                  <c:v>250</c:v>
                </c:pt>
                <c:pt idx="2275">
                  <c:v>300</c:v>
                </c:pt>
                <c:pt idx="2276">
                  <c:v>275</c:v>
                </c:pt>
                <c:pt idx="2277">
                  <c:v>275</c:v>
                </c:pt>
                <c:pt idx="2278">
                  <c:v>275</c:v>
                </c:pt>
                <c:pt idx="2279">
                  <c:v>250</c:v>
                </c:pt>
                <c:pt idx="2280">
                  <c:v>300</c:v>
                </c:pt>
                <c:pt idx="2281">
                  <c:v>275</c:v>
                </c:pt>
                <c:pt idx="2282">
                  <c:v>250</c:v>
                </c:pt>
                <c:pt idx="2283">
                  <c:v>275</c:v>
                </c:pt>
                <c:pt idx="2284">
                  <c:v>300</c:v>
                </c:pt>
                <c:pt idx="2285">
                  <c:v>300</c:v>
                </c:pt>
                <c:pt idx="2286">
                  <c:v>100</c:v>
                </c:pt>
                <c:pt idx="2287">
                  <c:v>250</c:v>
                </c:pt>
                <c:pt idx="2288">
                  <c:v>300</c:v>
                </c:pt>
                <c:pt idx="2289">
                  <c:v>300</c:v>
                </c:pt>
                <c:pt idx="2290">
                  <c:v>250</c:v>
                </c:pt>
                <c:pt idx="2291">
                  <c:v>250</c:v>
                </c:pt>
                <c:pt idx="2292">
                  <c:v>275</c:v>
                </c:pt>
                <c:pt idx="2293">
                  <c:v>300</c:v>
                </c:pt>
                <c:pt idx="2294">
                  <c:v>250</c:v>
                </c:pt>
                <c:pt idx="2295">
                  <c:v>275</c:v>
                </c:pt>
                <c:pt idx="2296">
                  <c:v>275</c:v>
                </c:pt>
                <c:pt idx="2297">
                  <c:v>275</c:v>
                </c:pt>
                <c:pt idx="2298">
                  <c:v>275</c:v>
                </c:pt>
                <c:pt idx="2299">
                  <c:v>275</c:v>
                </c:pt>
                <c:pt idx="2300">
                  <c:v>275</c:v>
                </c:pt>
                <c:pt idx="2301">
                  <c:v>300</c:v>
                </c:pt>
                <c:pt idx="2302">
                  <c:v>275</c:v>
                </c:pt>
                <c:pt idx="2303">
                  <c:v>275</c:v>
                </c:pt>
                <c:pt idx="2304">
                  <c:v>275</c:v>
                </c:pt>
                <c:pt idx="2305">
                  <c:v>275</c:v>
                </c:pt>
                <c:pt idx="2306">
                  <c:v>275</c:v>
                </c:pt>
                <c:pt idx="2307">
                  <c:v>275</c:v>
                </c:pt>
                <c:pt idx="2308">
                  <c:v>275</c:v>
                </c:pt>
                <c:pt idx="2309">
                  <c:v>300</c:v>
                </c:pt>
                <c:pt idx="2310">
                  <c:v>250</c:v>
                </c:pt>
                <c:pt idx="2311">
                  <c:v>275</c:v>
                </c:pt>
                <c:pt idx="2312">
                  <c:v>300</c:v>
                </c:pt>
                <c:pt idx="2313">
                  <c:v>300</c:v>
                </c:pt>
                <c:pt idx="2314">
                  <c:v>275</c:v>
                </c:pt>
                <c:pt idx="2315">
                  <c:v>275</c:v>
                </c:pt>
                <c:pt idx="2316">
                  <c:v>300</c:v>
                </c:pt>
                <c:pt idx="2317">
                  <c:v>100</c:v>
                </c:pt>
                <c:pt idx="2318">
                  <c:v>275</c:v>
                </c:pt>
                <c:pt idx="2319">
                  <c:v>275</c:v>
                </c:pt>
                <c:pt idx="2320">
                  <c:v>300</c:v>
                </c:pt>
                <c:pt idx="2321">
                  <c:v>275</c:v>
                </c:pt>
                <c:pt idx="2322">
                  <c:v>250</c:v>
                </c:pt>
                <c:pt idx="2323">
                  <c:v>300</c:v>
                </c:pt>
                <c:pt idx="2324">
                  <c:v>250</c:v>
                </c:pt>
                <c:pt idx="2325">
                  <c:v>250</c:v>
                </c:pt>
                <c:pt idx="2326">
                  <c:v>275</c:v>
                </c:pt>
                <c:pt idx="2327">
                  <c:v>275</c:v>
                </c:pt>
                <c:pt idx="2328">
                  <c:v>300</c:v>
                </c:pt>
                <c:pt idx="2329">
                  <c:v>275</c:v>
                </c:pt>
                <c:pt idx="2330">
                  <c:v>275</c:v>
                </c:pt>
                <c:pt idx="2331">
                  <c:v>275</c:v>
                </c:pt>
                <c:pt idx="2332">
                  <c:v>300</c:v>
                </c:pt>
                <c:pt idx="2333">
                  <c:v>250</c:v>
                </c:pt>
                <c:pt idx="2334">
                  <c:v>250</c:v>
                </c:pt>
                <c:pt idx="2335">
                  <c:v>275</c:v>
                </c:pt>
                <c:pt idx="2336">
                  <c:v>300</c:v>
                </c:pt>
                <c:pt idx="2337">
                  <c:v>275</c:v>
                </c:pt>
                <c:pt idx="2338">
                  <c:v>250</c:v>
                </c:pt>
                <c:pt idx="2339">
                  <c:v>275</c:v>
                </c:pt>
                <c:pt idx="2340">
                  <c:v>300</c:v>
                </c:pt>
                <c:pt idx="2341">
                  <c:v>300</c:v>
                </c:pt>
                <c:pt idx="2342">
                  <c:v>300</c:v>
                </c:pt>
                <c:pt idx="2343">
                  <c:v>275</c:v>
                </c:pt>
                <c:pt idx="2344">
                  <c:v>300</c:v>
                </c:pt>
                <c:pt idx="2345">
                  <c:v>275</c:v>
                </c:pt>
                <c:pt idx="2346">
                  <c:v>275</c:v>
                </c:pt>
                <c:pt idx="2347">
                  <c:v>275</c:v>
                </c:pt>
                <c:pt idx="2348">
                  <c:v>300</c:v>
                </c:pt>
                <c:pt idx="2349">
                  <c:v>300</c:v>
                </c:pt>
                <c:pt idx="2350">
                  <c:v>250</c:v>
                </c:pt>
                <c:pt idx="2351">
                  <c:v>275</c:v>
                </c:pt>
                <c:pt idx="2352">
                  <c:v>275</c:v>
                </c:pt>
                <c:pt idx="2353">
                  <c:v>275</c:v>
                </c:pt>
                <c:pt idx="2354">
                  <c:v>250</c:v>
                </c:pt>
                <c:pt idx="2355">
                  <c:v>275</c:v>
                </c:pt>
                <c:pt idx="2356">
                  <c:v>300</c:v>
                </c:pt>
                <c:pt idx="2357">
                  <c:v>100</c:v>
                </c:pt>
                <c:pt idx="2358">
                  <c:v>100</c:v>
                </c:pt>
                <c:pt idx="2359">
                  <c:v>275</c:v>
                </c:pt>
                <c:pt idx="2360">
                  <c:v>300</c:v>
                </c:pt>
                <c:pt idx="2361">
                  <c:v>275</c:v>
                </c:pt>
                <c:pt idx="2362">
                  <c:v>275</c:v>
                </c:pt>
                <c:pt idx="2363">
                  <c:v>300</c:v>
                </c:pt>
                <c:pt idx="2364">
                  <c:v>275</c:v>
                </c:pt>
                <c:pt idx="2365">
                  <c:v>275</c:v>
                </c:pt>
                <c:pt idx="2366">
                  <c:v>250</c:v>
                </c:pt>
                <c:pt idx="2367">
                  <c:v>275</c:v>
                </c:pt>
                <c:pt idx="2368">
                  <c:v>275</c:v>
                </c:pt>
                <c:pt idx="2369">
                  <c:v>275</c:v>
                </c:pt>
                <c:pt idx="2370">
                  <c:v>250</c:v>
                </c:pt>
                <c:pt idx="2371">
                  <c:v>275</c:v>
                </c:pt>
                <c:pt idx="2372">
                  <c:v>275</c:v>
                </c:pt>
                <c:pt idx="2373">
                  <c:v>275</c:v>
                </c:pt>
                <c:pt idx="2374">
                  <c:v>275</c:v>
                </c:pt>
                <c:pt idx="2375">
                  <c:v>275</c:v>
                </c:pt>
                <c:pt idx="2376">
                  <c:v>275</c:v>
                </c:pt>
                <c:pt idx="2377">
                  <c:v>275</c:v>
                </c:pt>
                <c:pt idx="2378">
                  <c:v>275</c:v>
                </c:pt>
                <c:pt idx="2379">
                  <c:v>300</c:v>
                </c:pt>
                <c:pt idx="2380">
                  <c:v>275</c:v>
                </c:pt>
                <c:pt idx="2381">
                  <c:v>275</c:v>
                </c:pt>
                <c:pt idx="2382">
                  <c:v>250</c:v>
                </c:pt>
                <c:pt idx="2383">
                  <c:v>275</c:v>
                </c:pt>
                <c:pt idx="2384">
                  <c:v>300</c:v>
                </c:pt>
                <c:pt idx="2385">
                  <c:v>250</c:v>
                </c:pt>
                <c:pt idx="2386">
                  <c:v>275</c:v>
                </c:pt>
                <c:pt idx="2387">
                  <c:v>300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275</c:v>
                </c:pt>
                <c:pt idx="2392">
                  <c:v>300</c:v>
                </c:pt>
                <c:pt idx="2393">
                  <c:v>275</c:v>
                </c:pt>
                <c:pt idx="2394">
                  <c:v>275</c:v>
                </c:pt>
                <c:pt idx="2395">
                  <c:v>300</c:v>
                </c:pt>
                <c:pt idx="2396">
                  <c:v>300</c:v>
                </c:pt>
                <c:pt idx="2397">
                  <c:v>250</c:v>
                </c:pt>
                <c:pt idx="2398">
                  <c:v>250</c:v>
                </c:pt>
                <c:pt idx="2399">
                  <c:v>300</c:v>
                </c:pt>
                <c:pt idx="2400">
                  <c:v>300</c:v>
                </c:pt>
                <c:pt idx="2401">
                  <c:v>275</c:v>
                </c:pt>
                <c:pt idx="2402">
                  <c:v>250</c:v>
                </c:pt>
                <c:pt idx="2403">
                  <c:v>275</c:v>
                </c:pt>
                <c:pt idx="2404">
                  <c:v>275</c:v>
                </c:pt>
                <c:pt idx="2405">
                  <c:v>275</c:v>
                </c:pt>
                <c:pt idx="2406">
                  <c:v>275</c:v>
                </c:pt>
                <c:pt idx="2407">
                  <c:v>275</c:v>
                </c:pt>
                <c:pt idx="2408">
                  <c:v>275</c:v>
                </c:pt>
                <c:pt idx="2409">
                  <c:v>275</c:v>
                </c:pt>
                <c:pt idx="2410">
                  <c:v>275</c:v>
                </c:pt>
                <c:pt idx="2411">
                  <c:v>275</c:v>
                </c:pt>
                <c:pt idx="2412">
                  <c:v>275</c:v>
                </c:pt>
                <c:pt idx="2413">
                  <c:v>275</c:v>
                </c:pt>
                <c:pt idx="2414">
                  <c:v>275</c:v>
                </c:pt>
                <c:pt idx="2415">
                  <c:v>275</c:v>
                </c:pt>
                <c:pt idx="2416">
                  <c:v>275</c:v>
                </c:pt>
                <c:pt idx="2417">
                  <c:v>275</c:v>
                </c:pt>
                <c:pt idx="2418">
                  <c:v>275</c:v>
                </c:pt>
                <c:pt idx="2419">
                  <c:v>275</c:v>
                </c:pt>
                <c:pt idx="2420">
                  <c:v>275</c:v>
                </c:pt>
                <c:pt idx="2421">
                  <c:v>275</c:v>
                </c:pt>
                <c:pt idx="2422">
                  <c:v>250</c:v>
                </c:pt>
                <c:pt idx="2423">
                  <c:v>275</c:v>
                </c:pt>
                <c:pt idx="2424">
                  <c:v>275</c:v>
                </c:pt>
                <c:pt idx="2425">
                  <c:v>275</c:v>
                </c:pt>
                <c:pt idx="2426">
                  <c:v>250</c:v>
                </c:pt>
                <c:pt idx="2427">
                  <c:v>275</c:v>
                </c:pt>
                <c:pt idx="2428">
                  <c:v>275</c:v>
                </c:pt>
                <c:pt idx="2429">
                  <c:v>275</c:v>
                </c:pt>
                <c:pt idx="2430">
                  <c:v>250</c:v>
                </c:pt>
                <c:pt idx="2431">
                  <c:v>250</c:v>
                </c:pt>
                <c:pt idx="2432">
                  <c:v>275</c:v>
                </c:pt>
                <c:pt idx="2433">
                  <c:v>275</c:v>
                </c:pt>
                <c:pt idx="2434">
                  <c:v>250</c:v>
                </c:pt>
                <c:pt idx="2435">
                  <c:v>300</c:v>
                </c:pt>
                <c:pt idx="2436">
                  <c:v>275</c:v>
                </c:pt>
                <c:pt idx="2437">
                  <c:v>250</c:v>
                </c:pt>
                <c:pt idx="2438">
                  <c:v>250</c:v>
                </c:pt>
                <c:pt idx="2439">
                  <c:v>300</c:v>
                </c:pt>
                <c:pt idx="2440">
                  <c:v>275</c:v>
                </c:pt>
                <c:pt idx="2441">
                  <c:v>250</c:v>
                </c:pt>
                <c:pt idx="2442">
                  <c:v>275</c:v>
                </c:pt>
                <c:pt idx="2443">
                  <c:v>275</c:v>
                </c:pt>
                <c:pt idx="2444">
                  <c:v>275</c:v>
                </c:pt>
                <c:pt idx="2445">
                  <c:v>250</c:v>
                </c:pt>
                <c:pt idx="2446">
                  <c:v>250</c:v>
                </c:pt>
                <c:pt idx="2447">
                  <c:v>300</c:v>
                </c:pt>
                <c:pt idx="2448">
                  <c:v>250</c:v>
                </c:pt>
                <c:pt idx="2449">
                  <c:v>275</c:v>
                </c:pt>
                <c:pt idx="2450">
                  <c:v>250</c:v>
                </c:pt>
                <c:pt idx="2451">
                  <c:v>300</c:v>
                </c:pt>
                <c:pt idx="2452">
                  <c:v>275</c:v>
                </c:pt>
                <c:pt idx="2453">
                  <c:v>250</c:v>
                </c:pt>
                <c:pt idx="2454">
                  <c:v>300</c:v>
                </c:pt>
                <c:pt idx="2455">
                  <c:v>100</c:v>
                </c:pt>
                <c:pt idx="2456">
                  <c:v>275</c:v>
                </c:pt>
                <c:pt idx="2457">
                  <c:v>250</c:v>
                </c:pt>
                <c:pt idx="2458">
                  <c:v>275</c:v>
                </c:pt>
                <c:pt idx="2459">
                  <c:v>300</c:v>
                </c:pt>
                <c:pt idx="2460">
                  <c:v>275</c:v>
                </c:pt>
                <c:pt idx="2461">
                  <c:v>275</c:v>
                </c:pt>
                <c:pt idx="2462">
                  <c:v>275</c:v>
                </c:pt>
                <c:pt idx="2463">
                  <c:v>300</c:v>
                </c:pt>
                <c:pt idx="2464">
                  <c:v>275</c:v>
                </c:pt>
                <c:pt idx="2465">
                  <c:v>300</c:v>
                </c:pt>
                <c:pt idx="2466">
                  <c:v>275</c:v>
                </c:pt>
                <c:pt idx="2467">
                  <c:v>300</c:v>
                </c:pt>
                <c:pt idx="2468">
                  <c:v>275</c:v>
                </c:pt>
                <c:pt idx="2469">
                  <c:v>250</c:v>
                </c:pt>
                <c:pt idx="2470">
                  <c:v>275</c:v>
                </c:pt>
                <c:pt idx="2471">
                  <c:v>275</c:v>
                </c:pt>
                <c:pt idx="2472">
                  <c:v>250</c:v>
                </c:pt>
                <c:pt idx="2473">
                  <c:v>275</c:v>
                </c:pt>
                <c:pt idx="2474">
                  <c:v>300</c:v>
                </c:pt>
                <c:pt idx="2475">
                  <c:v>300</c:v>
                </c:pt>
                <c:pt idx="2476">
                  <c:v>300</c:v>
                </c:pt>
                <c:pt idx="2477">
                  <c:v>250</c:v>
                </c:pt>
                <c:pt idx="2478">
                  <c:v>275</c:v>
                </c:pt>
                <c:pt idx="2479">
                  <c:v>300</c:v>
                </c:pt>
                <c:pt idx="2480">
                  <c:v>250</c:v>
                </c:pt>
                <c:pt idx="2481">
                  <c:v>275</c:v>
                </c:pt>
                <c:pt idx="2482">
                  <c:v>300</c:v>
                </c:pt>
                <c:pt idx="2483">
                  <c:v>250</c:v>
                </c:pt>
                <c:pt idx="2484">
                  <c:v>300</c:v>
                </c:pt>
                <c:pt idx="2485">
                  <c:v>250</c:v>
                </c:pt>
                <c:pt idx="2486">
                  <c:v>250</c:v>
                </c:pt>
                <c:pt idx="2487">
                  <c:v>300</c:v>
                </c:pt>
                <c:pt idx="2488">
                  <c:v>100</c:v>
                </c:pt>
                <c:pt idx="2489">
                  <c:v>250</c:v>
                </c:pt>
                <c:pt idx="2490">
                  <c:v>275</c:v>
                </c:pt>
                <c:pt idx="2491">
                  <c:v>275</c:v>
                </c:pt>
                <c:pt idx="2492">
                  <c:v>250</c:v>
                </c:pt>
                <c:pt idx="2493">
                  <c:v>250</c:v>
                </c:pt>
                <c:pt idx="2494">
                  <c:v>300</c:v>
                </c:pt>
                <c:pt idx="2495">
                  <c:v>100</c:v>
                </c:pt>
                <c:pt idx="2496">
                  <c:v>100</c:v>
                </c:pt>
                <c:pt idx="2497">
                  <c:v>100</c:v>
                </c:pt>
                <c:pt idx="2498">
                  <c:v>300</c:v>
                </c:pt>
                <c:pt idx="2499">
                  <c:v>275</c:v>
                </c:pt>
                <c:pt idx="2500">
                  <c:v>275</c:v>
                </c:pt>
                <c:pt idx="2501">
                  <c:v>250</c:v>
                </c:pt>
                <c:pt idx="2502">
                  <c:v>300</c:v>
                </c:pt>
                <c:pt idx="2503">
                  <c:v>275</c:v>
                </c:pt>
                <c:pt idx="2504">
                  <c:v>250</c:v>
                </c:pt>
                <c:pt idx="2505">
                  <c:v>250</c:v>
                </c:pt>
                <c:pt idx="2506">
                  <c:v>275</c:v>
                </c:pt>
                <c:pt idx="2507">
                  <c:v>300</c:v>
                </c:pt>
                <c:pt idx="2508">
                  <c:v>275</c:v>
                </c:pt>
                <c:pt idx="2509">
                  <c:v>275</c:v>
                </c:pt>
                <c:pt idx="2510">
                  <c:v>300</c:v>
                </c:pt>
                <c:pt idx="2511">
                  <c:v>275</c:v>
                </c:pt>
                <c:pt idx="2512">
                  <c:v>250</c:v>
                </c:pt>
                <c:pt idx="2513">
                  <c:v>250</c:v>
                </c:pt>
                <c:pt idx="2514">
                  <c:v>250</c:v>
                </c:pt>
                <c:pt idx="2515">
                  <c:v>300</c:v>
                </c:pt>
                <c:pt idx="2516">
                  <c:v>275</c:v>
                </c:pt>
                <c:pt idx="2517">
                  <c:v>275</c:v>
                </c:pt>
                <c:pt idx="2518">
                  <c:v>300</c:v>
                </c:pt>
                <c:pt idx="2519">
                  <c:v>275</c:v>
                </c:pt>
                <c:pt idx="2520">
                  <c:v>250</c:v>
                </c:pt>
                <c:pt idx="2521">
                  <c:v>250</c:v>
                </c:pt>
                <c:pt idx="2522">
                  <c:v>300</c:v>
                </c:pt>
                <c:pt idx="2523">
                  <c:v>275</c:v>
                </c:pt>
                <c:pt idx="2524">
                  <c:v>275</c:v>
                </c:pt>
                <c:pt idx="2525">
                  <c:v>250</c:v>
                </c:pt>
                <c:pt idx="2526">
                  <c:v>300</c:v>
                </c:pt>
                <c:pt idx="2527">
                  <c:v>275</c:v>
                </c:pt>
                <c:pt idx="2528">
                  <c:v>250</c:v>
                </c:pt>
                <c:pt idx="2529">
                  <c:v>100</c:v>
                </c:pt>
                <c:pt idx="2530">
                  <c:v>100</c:v>
                </c:pt>
                <c:pt idx="2531">
                  <c:v>275</c:v>
                </c:pt>
                <c:pt idx="2532">
                  <c:v>275</c:v>
                </c:pt>
                <c:pt idx="2533">
                  <c:v>250</c:v>
                </c:pt>
                <c:pt idx="2534">
                  <c:v>300</c:v>
                </c:pt>
                <c:pt idx="2535">
                  <c:v>275</c:v>
                </c:pt>
                <c:pt idx="2536">
                  <c:v>250</c:v>
                </c:pt>
                <c:pt idx="2537">
                  <c:v>250</c:v>
                </c:pt>
                <c:pt idx="2538">
                  <c:v>300</c:v>
                </c:pt>
                <c:pt idx="2539">
                  <c:v>275</c:v>
                </c:pt>
                <c:pt idx="2540">
                  <c:v>250</c:v>
                </c:pt>
                <c:pt idx="2541">
                  <c:v>250</c:v>
                </c:pt>
                <c:pt idx="2542">
                  <c:v>300</c:v>
                </c:pt>
                <c:pt idx="2543">
                  <c:v>250</c:v>
                </c:pt>
                <c:pt idx="2544">
                  <c:v>275</c:v>
                </c:pt>
                <c:pt idx="2545">
                  <c:v>275</c:v>
                </c:pt>
                <c:pt idx="2546">
                  <c:v>275</c:v>
                </c:pt>
                <c:pt idx="2547">
                  <c:v>275</c:v>
                </c:pt>
                <c:pt idx="2548">
                  <c:v>275</c:v>
                </c:pt>
                <c:pt idx="2549">
                  <c:v>275</c:v>
                </c:pt>
                <c:pt idx="2550">
                  <c:v>275</c:v>
                </c:pt>
                <c:pt idx="2551">
                  <c:v>275</c:v>
                </c:pt>
                <c:pt idx="2552">
                  <c:v>275</c:v>
                </c:pt>
                <c:pt idx="2553">
                  <c:v>275</c:v>
                </c:pt>
                <c:pt idx="2554">
                  <c:v>275</c:v>
                </c:pt>
                <c:pt idx="2555">
                  <c:v>275</c:v>
                </c:pt>
                <c:pt idx="2556">
                  <c:v>275</c:v>
                </c:pt>
                <c:pt idx="2557">
                  <c:v>275</c:v>
                </c:pt>
                <c:pt idx="2558">
                  <c:v>275</c:v>
                </c:pt>
                <c:pt idx="2559">
                  <c:v>275</c:v>
                </c:pt>
                <c:pt idx="2560">
                  <c:v>275</c:v>
                </c:pt>
                <c:pt idx="2561">
                  <c:v>275</c:v>
                </c:pt>
                <c:pt idx="2562">
                  <c:v>275</c:v>
                </c:pt>
                <c:pt idx="2563">
                  <c:v>275</c:v>
                </c:pt>
                <c:pt idx="2564">
                  <c:v>300</c:v>
                </c:pt>
                <c:pt idx="2565">
                  <c:v>275</c:v>
                </c:pt>
                <c:pt idx="2566">
                  <c:v>300</c:v>
                </c:pt>
                <c:pt idx="2567">
                  <c:v>300</c:v>
                </c:pt>
                <c:pt idx="2568">
                  <c:v>275</c:v>
                </c:pt>
                <c:pt idx="2569">
                  <c:v>275</c:v>
                </c:pt>
                <c:pt idx="2570">
                  <c:v>275</c:v>
                </c:pt>
                <c:pt idx="2571">
                  <c:v>300</c:v>
                </c:pt>
                <c:pt idx="2572">
                  <c:v>275</c:v>
                </c:pt>
                <c:pt idx="2573">
                  <c:v>275</c:v>
                </c:pt>
                <c:pt idx="2574">
                  <c:v>300</c:v>
                </c:pt>
                <c:pt idx="2575">
                  <c:v>300</c:v>
                </c:pt>
                <c:pt idx="2576">
                  <c:v>250</c:v>
                </c:pt>
                <c:pt idx="2577">
                  <c:v>300</c:v>
                </c:pt>
                <c:pt idx="2578">
                  <c:v>250</c:v>
                </c:pt>
                <c:pt idx="2579">
                  <c:v>300</c:v>
                </c:pt>
                <c:pt idx="2580">
                  <c:v>250</c:v>
                </c:pt>
                <c:pt idx="2581">
                  <c:v>275</c:v>
                </c:pt>
                <c:pt idx="2582">
                  <c:v>300</c:v>
                </c:pt>
                <c:pt idx="2583">
                  <c:v>275</c:v>
                </c:pt>
                <c:pt idx="2584">
                  <c:v>275</c:v>
                </c:pt>
                <c:pt idx="2585">
                  <c:v>275</c:v>
                </c:pt>
                <c:pt idx="2586">
                  <c:v>275</c:v>
                </c:pt>
                <c:pt idx="2587">
                  <c:v>250</c:v>
                </c:pt>
                <c:pt idx="2588">
                  <c:v>300</c:v>
                </c:pt>
                <c:pt idx="2589">
                  <c:v>275</c:v>
                </c:pt>
                <c:pt idx="2590">
                  <c:v>275</c:v>
                </c:pt>
                <c:pt idx="2591">
                  <c:v>300</c:v>
                </c:pt>
                <c:pt idx="2592">
                  <c:v>275</c:v>
                </c:pt>
                <c:pt idx="2593">
                  <c:v>300</c:v>
                </c:pt>
                <c:pt idx="2594">
                  <c:v>300</c:v>
                </c:pt>
                <c:pt idx="2595">
                  <c:v>300</c:v>
                </c:pt>
                <c:pt idx="2596">
                  <c:v>250</c:v>
                </c:pt>
                <c:pt idx="2597">
                  <c:v>250</c:v>
                </c:pt>
                <c:pt idx="2598">
                  <c:v>300</c:v>
                </c:pt>
                <c:pt idx="2599">
                  <c:v>300</c:v>
                </c:pt>
                <c:pt idx="2600">
                  <c:v>275</c:v>
                </c:pt>
                <c:pt idx="2601">
                  <c:v>300</c:v>
                </c:pt>
                <c:pt idx="2602">
                  <c:v>300</c:v>
                </c:pt>
                <c:pt idx="2603">
                  <c:v>100</c:v>
                </c:pt>
                <c:pt idx="2604">
                  <c:v>275</c:v>
                </c:pt>
                <c:pt idx="2605">
                  <c:v>275</c:v>
                </c:pt>
                <c:pt idx="2606">
                  <c:v>275</c:v>
                </c:pt>
                <c:pt idx="2607">
                  <c:v>275</c:v>
                </c:pt>
                <c:pt idx="2608">
                  <c:v>275</c:v>
                </c:pt>
                <c:pt idx="2609">
                  <c:v>275</c:v>
                </c:pt>
                <c:pt idx="2610">
                  <c:v>300</c:v>
                </c:pt>
                <c:pt idx="2611">
                  <c:v>275</c:v>
                </c:pt>
                <c:pt idx="2612">
                  <c:v>275</c:v>
                </c:pt>
                <c:pt idx="2613">
                  <c:v>275</c:v>
                </c:pt>
                <c:pt idx="2614">
                  <c:v>275</c:v>
                </c:pt>
                <c:pt idx="2615">
                  <c:v>275</c:v>
                </c:pt>
                <c:pt idx="2616">
                  <c:v>275</c:v>
                </c:pt>
                <c:pt idx="2617">
                  <c:v>300</c:v>
                </c:pt>
                <c:pt idx="2618">
                  <c:v>275</c:v>
                </c:pt>
                <c:pt idx="2619">
                  <c:v>275</c:v>
                </c:pt>
                <c:pt idx="2620">
                  <c:v>275</c:v>
                </c:pt>
                <c:pt idx="2621">
                  <c:v>275</c:v>
                </c:pt>
                <c:pt idx="2622">
                  <c:v>300</c:v>
                </c:pt>
                <c:pt idx="2623">
                  <c:v>100</c:v>
                </c:pt>
                <c:pt idx="2624">
                  <c:v>250</c:v>
                </c:pt>
                <c:pt idx="2625">
                  <c:v>300</c:v>
                </c:pt>
                <c:pt idx="2626">
                  <c:v>100</c:v>
                </c:pt>
                <c:pt idx="2627">
                  <c:v>100</c:v>
                </c:pt>
                <c:pt idx="2628">
                  <c:v>250</c:v>
                </c:pt>
                <c:pt idx="2629">
                  <c:v>250</c:v>
                </c:pt>
                <c:pt idx="2630">
                  <c:v>275</c:v>
                </c:pt>
                <c:pt idx="2631">
                  <c:v>275</c:v>
                </c:pt>
                <c:pt idx="2632">
                  <c:v>275</c:v>
                </c:pt>
                <c:pt idx="2633">
                  <c:v>300</c:v>
                </c:pt>
                <c:pt idx="2634">
                  <c:v>275</c:v>
                </c:pt>
                <c:pt idx="2635">
                  <c:v>250</c:v>
                </c:pt>
                <c:pt idx="2636">
                  <c:v>275</c:v>
                </c:pt>
                <c:pt idx="2637">
                  <c:v>275</c:v>
                </c:pt>
                <c:pt idx="2638">
                  <c:v>275</c:v>
                </c:pt>
                <c:pt idx="2639">
                  <c:v>275</c:v>
                </c:pt>
                <c:pt idx="2640">
                  <c:v>275</c:v>
                </c:pt>
                <c:pt idx="2641">
                  <c:v>275</c:v>
                </c:pt>
                <c:pt idx="2642">
                  <c:v>275</c:v>
                </c:pt>
                <c:pt idx="2643">
                  <c:v>275</c:v>
                </c:pt>
                <c:pt idx="2644">
                  <c:v>275</c:v>
                </c:pt>
                <c:pt idx="2645">
                  <c:v>275</c:v>
                </c:pt>
                <c:pt idx="2646">
                  <c:v>275</c:v>
                </c:pt>
                <c:pt idx="2647">
                  <c:v>275</c:v>
                </c:pt>
                <c:pt idx="2648">
                  <c:v>275</c:v>
                </c:pt>
                <c:pt idx="2649">
                  <c:v>275</c:v>
                </c:pt>
                <c:pt idx="2650">
                  <c:v>275</c:v>
                </c:pt>
                <c:pt idx="2651">
                  <c:v>250</c:v>
                </c:pt>
                <c:pt idx="2652">
                  <c:v>275</c:v>
                </c:pt>
                <c:pt idx="2653">
                  <c:v>275</c:v>
                </c:pt>
                <c:pt idx="2654">
                  <c:v>275</c:v>
                </c:pt>
                <c:pt idx="2655">
                  <c:v>275</c:v>
                </c:pt>
                <c:pt idx="2656">
                  <c:v>250</c:v>
                </c:pt>
                <c:pt idx="2657">
                  <c:v>300</c:v>
                </c:pt>
                <c:pt idx="2658">
                  <c:v>275</c:v>
                </c:pt>
                <c:pt idx="2659">
                  <c:v>275</c:v>
                </c:pt>
                <c:pt idx="2660">
                  <c:v>250</c:v>
                </c:pt>
                <c:pt idx="2661">
                  <c:v>275</c:v>
                </c:pt>
                <c:pt idx="2662">
                  <c:v>275</c:v>
                </c:pt>
                <c:pt idx="2663">
                  <c:v>250</c:v>
                </c:pt>
                <c:pt idx="2664">
                  <c:v>250</c:v>
                </c:pt>
                <c:pt idx="2665">
                  <c:v>300</c:v>
                </c:pt>
                <c:pt idx="2666">
                  <c:v>275</c:v>
                </c:pt>
                <c:pt idx="2667">
                  <c:v>250</c:v>
                </c:pt>
                <c:pt idx="2668">
                  <c:v>250</c:v>
                </c:pt>
                <c:pt idx="2669">
                  <c:v>275</c:v>
                </c:pt>
                <c:pt idx="2670">
                  <c:v>275</c:v>
                </c:pt>
                <c:pt idx="2671">
                  <c:v>275</c:v>
                </c:pt>
                <c:pt idx="2672">
                  <c:v>250</c:v>
                </c:pt>
                <c:pt idx="2673">
                  <c:v>100</c:v>
                </c:pt>
                <c:pt idx="2674">
                  <c:v>275</c:v>
                </c:pt>
                <c:pt idx="2675">
                  <c:v>250</c:v>
                </c:pt>
                <c:pt idx="2676">
                  <c:v>100</c:v>
                </c:pt>
                <c:pt idx="2677">
                  <c:v>300</c:v>
                </c:pt>
                <c:pt idx="2678">
                  <c:v>275</c:v>
                </c:pt>
                <c:pt idx="2679">
                  <c:v>250</c:v>
                </c:pt>
                <c:pt idx="2680">
                  <c:v>275</c:v>
                </c:pt>
                <c:pt idx="2681">
                  <c:v>300</c:v>
                </c:pt>
                <c:pt idx="2682">
                  <c:v>275</c:v>
                </c:pt>
                <c:pt idx="2683">
                  <c:v>275</c:v>
                </c:pt>
                <c:pt idx="2684">
                  <c:v>300</c:v>
                </c:pt>
                <c:pt idx="2685">
                  <c:v>300</c:v>
                </c:pt>
                <c:pt idx="2686">
                  <c:v>250</c:v>
                </c:pt>
                <c:pt idx="2687">
                  <c:v>300</c:v>
                </c:pt>
                <c:pt idx="2688">
                  <c:v>250</c:v>
                </c:pt>
                <c:pt idx="2689">
                  <c:v>300</c:v>
                </c:pt>
                <c:pt idx="2690">
                  <c:v>275</c:v>
                </c:pt>
                <c:pt idx="2691">
                  <c:v>250</c:v>
                </c:pt>
                <c:pt idx="2692">
                  <c:v>100</c:v>
                </c:pt>
                <c:pt idx="2693">
                  <c:v>275</c:v>
                </c:pt>
                <c:pt idx="2694">
                  <c:v>275</c:v>
                </c:pt>
                <c:pt idx="2695">
                  <c:v>250</c:v>
                </c:pt>
                <c:pt idx="2696">
                  <c:v>275</c:v>
                </c:pt>
                <c:pt idx="2697">
                  <c:v>300</c:v>
                </c:pt>
                <c:pt idx="2698">
                  <c:v>250</c:v>
                </c:pt>
                <c:pt idx="2699">
                  <c:v>250</c:v>
                </c:pt>
                <c:pt idx="2700">
                  <c:v>100</c:v>
                </c:pt>
                <c:pt idx="2701">
                  <c:v>300</c:v>
                </c:pt>
                <c:pt idx="2702">
                  <c:v>250</c:v>
                </c:pt>
                <c:pt idx="2703">
                  <c:v>300</c:v>
                </c:pt>
                <c:pt idx="2704">
                  <c:v>275</c:v>
                </c:pt>
                <c:pt idx="2705">
                  <c:v>275</c:v>
                </c:pt>
                <c:pt idx="2706">
                  <c:v>275</c:v>
                </c:pt>
                <c:pt idx="2707">
                  <c:v>275</c:v>
                </c:pt>
                <c:pt idx="2708">
                  <c:v>275</c:v>
                </c:pt>
                <c:pt idx="2709">
                  <c:v>300</c:v>
                </c:pt>
                <c:pt idx="2710">
                  <c:v>275</c:v>
                </c:pt>
                <c:pt idx="2711">
                  <c:v>250</c:v>
                </c:pt>
                <c:pt idx="2712">
                  <c:v>100</c:v>
                </c:pt>
                <c:pt idx="2713">
                  <c:v>250</c:v>
                </c:pt>
                <c:pt idx="2714">
                  <c:v>275</c:v>
                </c:pt>
                <c:pt idx="2715">
                  <c:v>275</c:v>
                </c:pt>
                <c:pt idx="2716">
                  <c:v>300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275</c:v>
                </c:pt>
                <c:pt idx="2721">
                  <c:v>300</c:v>
                </c:pt>
                <c:pt idx="2722">
                  <c:v>275</c:v>
                </c:pt>
                <c:pt idx="2723">
                  <c:v>275</c:v>
                </c:pt>
                <c:pt idx="2724">
                  <c:v>275</c:v>
                </c:pt>
                <c:pt idx="2725">
                  <c:v>275</c:v>
                </c:pt>
                <c:pt idx="2726">
                  <c:v>250</c:v>
                </c:pt>
                <c:pt idx="2727">
                  <c:v>275</c:v>
                </c:pt>
                <c:pt idx="2728">
                  <c:v>275</c:v>
                </c:pt>
                <c:pt idx="2729">
                  <c:v>300</c:v>
                </c:pt>
                <c:pt idx="2730">
                  <c:v>250</c:v>
                </c:pt>
                <c:pt idx="2731">
                  <c:v>275</c:v>
                </c:pt>
                <c:pt idx="2732">
                  <c:v>300</c:v>
                </c:pt>
                <c:pt idx="2733">
                  <c:v>300</c:v>
                </c:pt>
                <c:pt idx="2734">
                  <c:v>275</c:v>
                </c:pt>
                <c:pt idx="2735">
                  <c:v>275</c:v>
                </c:pt>
                <c:pt idx="2736">
                  <c:v>300</c:v>
                </c:pt>
                <c:pt idx="2737">
                  <c:v>300</c:v>
                </c:pt>
                <c:pt idx="2738">
                  <c:v>300</c:v>
                </c:pt>
                <c:pt idx="2739">
                  <c:v>275</c:v>
                </c:pt>
                <c:pt idx="2740">
                  <c:v>300</c:v>
                </c:pt>
                <c:pt idx="2741">
                  <c:v>300</c:v>
                </c:pt>
                <c:pt idx="2742">
                  <c:v>250</c:v>
                </c:pt>
                <c:pt idx="2743">
                  <c:v>275</c:v>
                </c:pt>
                <c:pt idx="2744">
                  <c:v>300</c:v>
                </c:pt>
                <c:pt idx="2745">
                  <c:v>100</c:v>
                </c:pt>
                <c:pt idx="2746">
                  <c:v>100</c:v>
                </c:pt>
                <c:pt idx="2747">
                  <c:v>100</c:v>
                </c:pt>
                <c:pt idx="2748">
                  <c:v>100</c:v>
                </c:pt>
                <c:pt idx="2749">
                  <c:v>100</c:v>
                </c:pt>
                <c:pt idx="2750">
                  <c:v>100</c:v>
                </c:pt>
                <c:pt idx="2751">
                  <c:v>100</c:v>
                </c:pt>
                <c:pt idx="2752">
                  <c:v>250</c:v>
                </c:pt>
                <c:pt idx="2753">
                  <c:v>275</c:v>
                </c:pt>
                <c:pt idx="2754">
                  <c:v>250</c:v>
                </c:pt>
                <c:pt idx="2755">
                  <c:v>275</c:v>
                </c:pt>
                <c:pt idx="2756">
                  <c:v>300</c:v>
                </c:pt>
                <c:pt idx="2757">
                  <c:v>275</c:v>
                </c:pt>
                <c:pt idx="2758">
                  <c:v>250</c:v>
                </c:pt>
                <c:pt idx="2759">
                  <c:v>250</c:v>
                </c:pt>
                <c:pt idx="2760">
                  <c:v>300</c:v>
                </c:pt>
                <c:pt idx="2761">
                  <c:v>100</c:v>
                </c:pt>
                <c:pt idx="2762">
                  <c:v>275</c:v>
                </c:pt>
                <c:pt idx="2763">
                  <c:v>250</c:v>
                </c:pt>
                <c:pt idx="2764">
                  <c:v>100</c:v>
                </c:pt>
                <c:pt idx="2765">
                  <c:v>300</c:v>
                </c:pt>
                <c:pt idx="2766">
                  <c:v>250</c:v>
                </c:pt>
                <c:pt idx="2767">
                  <c:v>300</c:v>
                </c:pt>
                <c:pt idx="2768">
                  <c:v>250</c:v>
                </c:pt>
                <c:pt idx="2769">
                  <c:v>300</c:v>
                </c:pt>
                <c:pt idx="2770">
                  <c:v>250</c:v>
                </c:pt>
                <c:pt idx="2771">
                  <c:v>275</c:v>
                </c:pt>
                <c:pt idx="2772">
                  <c:v>300</c:v>
                </c:pt>
                <c:pt idx="2773">
                  <c:v>275</c:v>
                </c:pt>
                <c:pt idx="2774">
                  <c:v>250</c:v>
                </c:pt>
                <c:pt idx="2775">
                  <c:v>275</c:v>
                </c:pt>
                <c:pt idx="2776">
                  <c:v>300</c:v>
                </c:pt>
                <c:pt idx="2777">
                  <c:v>275</c:v>
                </c:pt>
                <c:pt idx="2778">
                  <c:v>250</c:v>
                </c:pt>
                <c:pt idx="2779">
                  <c:v>275</c:v>
                </c:pt>
                <c:pt idx="2780">
                  <c:v>300</c:v>
                </c:pt>
                <c:pt idx="2781">
                  <c:v>275</c:v>
                </c:pt>
                <c:pt idx="2782">
                  <c:v>250</c:v>
                </c:pt>
                <c:pt idx="2783">
                  <c:v>275</c:v>
                </c:pt>
                <c:pt idx="2784">
                  <c:v>300</c:v>
                </c:pt>
                <c:pt idx="2785">
                  <c:v>275</c:v>
                </c:pt>
                <c:pt idx="2786">
                  <c:v>250</c:v>
                </c:pt>
                <c:pt idx="2787">
                  <c:v>275</c:v>
                </c:pt>
                <c:pt idx="2788">
                  <c:v>275</c:v>
                </c:pt>
                <c:pt idx="2789">
                  <c:v>275</c:v>
                </c:pt>
                <c:pt idx="2790">
                  <c:v>275</c:v>
                </c:pt>
                <c:pt idx="2791">
                  <c:v>300</c:v>
                </c:pt>
                <c:pt idx="2792">
                  <c:v>300</c:v>
                </c:pt>
                <c:pt idx="2793">
                  <c:v>100</c:v>
                </c:pt>
                <c:pt idx="2794">
                  <c:v>100</c:v>
                </c:pt>
                <c:pt idx="2795">
                  <c:v>300</c:v>
                </c:pt>
                <c:pt idx="2796">
                  <c:v>250</c:v>
                </c:pt>
                <c:pt idx="2797">
                  <c:v>275</c:v>
                </c:pt>
                <c:pt idx="2798">
                  <c:v>250</c:v>
                </c:pt>
                <c:pt idx="2799">
                  <c:v>275</c:v>
                </c:pt>
                <c:pt idx="2800">
                  <c:v>275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275</c:v>
                </c:pt>
                <c:pt idx="2805">
                  <c:v>250</c:v>
                </c:pt>
                <c:pt idx="2806">
                  <c:v>250</c:v>
                </c:pt>
                <c:pt idx="2807">
                  <c:v>100</c:v>
                </c:pt>
                <c:pt idx="2808">
                  <c:v>300</c:v>
                </c:pt>
                <c:pt idx="2809">
                  <c:v>275</c:v>
                </c:pt>
                <c:pt idx="2810">
                  <c:v>250</c:v>
                </c:pt>
                <c:pt idx="2811">
                  <c:v>275</c:v>
                </c:pt>
                <c:pt idx="2812">
                  <c:v>300</c:v>
                </c:pt>
                <c:pt idx="2813">
                  <c:v>275</c:v>
                </c:pt>
                <c:pt idx="2814">
                  <c:v>250</c:v>
                </c:pt>
                <c:pt idx="2815">
                  <c:v>275</c:v>
                </c:pt>
                <c:pt idx="2816">
                  <c:v>300</c:v>
                </c:pt>
                <c:pt idx="2817">
                  <c:v>250</c:v>
                </c:pt>
                <c:pt idx="2818">
                  <c:v>275</c:v>
                </c:pt>
                <c:pt idx="2819">
                  <c:v>275</c:v>
                </c:pt>
                <c:pt idx="2820">
                  <c:v>275</c:v>
                </c:pt>
                <c:pt idx="2821">
                  <c:v>275</c:v>
                </c:pt>
                <c:pt idx="2822">
                  <c:v>275</c:v>
                </c:pt>
                <c:pt idx="2823">
                  <c:v>275</c:v>
                </c:pt>
                <c:pt idx="2824">
                  <c:v>275</c:v>
                </c:pt>
                <c:pt idx="2825">
                  <c:v>275</c:v>
                </c:pt>
                <c:pt idx="2826">
                  <c:v>275</c:v>
                </c:pt>
                <c:pt idx="2827">
                  <c:v>275</c:v>
                </c:pt>
                <c:pt idx="2828">
                  <c:v>275</c:v>
                </c:pt>
                <c:pt idx="2829">
                  <c:v>300</c:v>
                </c:pt>
                <c:pt idx="2830">
                  <c:v>275</c:v>
                </c:pt>
                <c:pt idx="2831">
                  <c:v>300</c:v>
                </c:pt>
                <c:pt idx="2832">
                  <c:v>300</c:v>
                </c:pt>
                <c:pt idx="2833">
                  <c:v>275</c:v>
                </c:pt>
                <c:pt idx="2834">
                  <c:v>275</c:v>
                </c:pt>
                <c:pt idx="2835">
                  <c:v>275</c:v>
                </c:pt>
                <c:pt idx="2836">
                  <c:v>300</c:v>
                </c:pt>
                <c:pt idx="2837">
                  <c:v>300</c:v>
                </c:pt>
                <c:pt idx="2838">
                  <c:v>275</c:v>
                </c:pt>
                <c:pt idx="2839">
                  <c:v>275</c:v>
                </c:pt>
                <c:pt idx="2840">
                  <c:v>300</c:v>
                </c:pt>
                <c:pt idx="2841">
                  <c:v>250</c:v>
                </c:pt>
                <c:pt idx="2842">
                  <c:v>250</c:v>
                </c:pt>
                <c:pt idx="2843">
                  <c:v>275</c:v>
                </c:pt>
                <c:pt idx="2844">
                  <c:v>300</c:v>
                </c:pt>
                <c:pt idx="2845">
                  <c:v>275</c:v>
                </c:pt>
                <c:pt idx="2846">
                  <c:v>275</c:v>
                </c:pt>
                <c:pt idx="2847">
                  <c:v>275</c:v>
                </c:pt>
                <c:pt idx="2848">
                  <c:v>300</c:v>
                </c:pt>
                <c:pt idx="2849">
                  <c:v>100</c:v>
                </c:pt>
                <c:pt idx="2850">
                  <c:v>275</c:v>
                </c:pt>
                <c:pt idx="2851">
                  <c:v>275</c:v>
                </c:pt>
                <c:pt idx="2852">
                  <c:v>300</c:v>
                </c:pt>
                <c:pt idx="2853">
                  <c:v>275</c:v>
                </c:pt>
                <c:pt idx="2854">
                  <c:v>275</c:v>
                </c:pt>
                <c:pt idx="2855">
                  <c:v>275</c:v>
                </c:pt>
                <c:pt idx="2856">
                  <c:v>275</c:v>
                </c:pt>
                <c:pt idx="2857">
                  <c:v>250</c:v>
                </c:pt>
                <c:pt idx="2858">
                  <c:v>275</c:v>
                </c:pt>
                <c:pt idx="2859">
                  <c:v>275</c:v>
                </c:pt>
                <c:pt idx="2860">
                  <c:v>275</c:v>
                </c:pt>
                <c:pt idx="2861">
                  <c:v>275</c:v>
                </c:pt>
                <c:pt idx="2862">
                  <c:v>250</c:v>
                </c:pt>
                <c:pt idx="2863">
                  <c:v>300</c:v>
                </c:pt>
                <c:pt idx="2864">
                  <c:v>275</c:v>
                </c:pt>
                <c:pt idx="2865">
                  <c:v>250</c:v>
                </c:pt>
                <c:pt idx="2866">
                  <c:v>100</c:v>
                </c:pt>
                <c:pt idx="2867">
                  <c:v>275</c:v>
                </c:pt>
                <c:pt idx="2868">
                  <c:v>275</c:v>
                </c:pt>
                <c:pt idx="2869">
                  <c:v>275</c:v>
                </c:pt>
                <c:pt idx="2870">
                  <c:v>250</c:v>
                </c:pt>
                <c:pt idx="2871">
                  <c:v>275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275</c:v>
                </c:pt>
                <c:pt idx="2876">
                  <c:v>275</c:v>
                </c:pt>
                <c:pt idx="2877">
                  <c:v>275</c:v>
                </c:pt>
                <c:pt idx="2878">
                  <c:v>275</c:v>
                </c:pt>
                <c:pt idx="2879">
                  <c:v>275</c:v>
                </c:pt>
                <c:pt idx="2880">
                  <c:v>275</c:v>
                </c:pt>
                <c:pt idx="2881">
                  <c:v>275</c:v>
                </c:pt>
                <c:pt idx="2882">
                  <c:v>275</c:v>
                </c:pt>
                <c:pt idx="2883">
                  <c:v>275</c:v>
                </c:pt>
                <c:pt idx="2884">
                  <c:v>275</c:v>
                </c:pt>
                <c:pt idx="2885">
                  <c:v>275</c:v>
                </c:pt>
                <c:pt idx="2886">
                  <c:v>250</c:v>
                </c:pt>
                <c:pt idx="2887">
                  <c:v>300</c:v>
                </c:pt>
                <c:pt idx="2888">
                  <c:v>275</c:v>
                </c:pt>
                <c:pt idx="2889">
                  <c:v>250</c:v>
                </c:pt>
                <c:pt idx="2890">
                  <c:v>100</c:v>
                </c:pt>
                <c:pt idx="2891">
                  <c:v>275</c:v>
                </c:pt>
                <c:pt idx="2892">
                  <c:v>250</c:v>
                </c:pt>
                <c:pt idx="2893">
                  <c:v>275</c:v>
                </c:pt>
                <c:pt idx="2894">
                  <c:v>275</c:v>
                </c:pt>
                <c:pt idx="2895">
                  <c:v>300</c:v>
                </c:pt>
                <c:pt idx="2896">
                  <c:v>275</c:v>
                </c:pt>
                <c:pt idx="2897">
                  <c:v>250</c:v>
                </c:pt>
                <c:pt idx="2898">
                  <c:v>300</c:v>
                </c:pt>
                <c:pt idx="2899">
                  <c:v>300</c:v>
                </c:pt>
                <c:pt idx="2900">
                  <c:v>275</c:v>
                </c:pt>
                <c:pt idx="2901">
                  <c:v>250</c:v>
                </c:pt>
                <c:pt idx="2902">
                  <c:v>275</c:v>
                </c:pt>
                <c:pt idx="2903">
                  <c:v>300</c:v>
                </c:pt>
                <c:pt idx="2904">
                  <c:v>275</c:v>
                </c:pt>
                <c:pt idx="2905">
                  <c:v>250</c:v>
                </c:pt>
                <c:pt idx="2906">
                  <c:v>300</c:v>
                </c:pt>
                <c:pt idx="2907">
                  <c:v>250</c:v>
                </c:pt>
                <c:pt idx="2908">
                  <c:v>250</c:v>
                </c:pt>
                <c:pt idx="2909">
                  <c:v>300</c:v>
                </c:pt>
                <c:pt idx="2910">
                  <c:v>275</c:v>
                </c:pt>
                <c:pt idx="2911">
                  <c:v>300</c:v>
                </c:pt>
                <c:pt idx="2912">
                  <c:v>275</c:v>
                </c:pt>
                <c:pt idx="2913">
                  <c:v>250</c:v>
                </c:pt>
                <c:pt idx="2914">
                  <c:v>300</c:v>
                </c:pt>
                <c:pt idx="2915">
                  <c:v>275</c:v>
                </c:pt>
                <c:pt idx="2916">
                  <c:v>275</c:v>
                </c:pt>
                <c:pt idx="2917">
                  <c:v>250</c:v>
                </c:pt>
                <c:pt idx="2918">
                  <c:v>275</c:v>
                </c:pt>
                <c:pt idx="2919">
                  <c:v>300</c:v>
                </c:pt>
                <c:pt idx="2920">
                  <c:v>275</c:v>
                </c:pt>
                <c:pt idx="2921">
                  <c:v>250</c:v>
                </c:pt>
                <c:pt idx="2922">
                  <c:v>300</c:v>
                </c:pt>
                <c:pt idx="2923">
                  <c:v>275</c:v>
                </c:pt>
                <c:pt idx="2924">
                  <c:v>250</c:v>
                </c:pt>
                <c:pt idx="2925">
                  <c:v>250</c:v>
                </c:pt>
                <c:pt idx="2926">
                  <c:v>100</c:v>
                </c:pt>
                <c:pt idx="2927">
                  <c:v>100</c:v>
                </c:pt>
                <c:pt idx="2928">
                  <c:v>275</c:v>
                </c:pt>
                <c:pt idx="2929">
                  <c:v>250</c:v>
                </c:pt>
                <c:pt idx="2930">
                  <c:v>275</c:v>
                </c:pt>
                <c:pt idx="2931">
                  <c:v>300</c:v>
                </c:pt>
                <c:pt idx="2932">
                  <c:v>250</c:v>
                </c:pt>
                <c:pt idx="2933">
                  <c:v>250</c:v>
                </c:pt>
                <c:pt idx="2934">
                  <c:v>300</c:v>
                </c:pt>
                <c:pt idx="2935">
                  <c:v>300</c:v>
                </c:pt>
                <c:pt idx="2936">
                  <c:v>100</c:v>
                </c:pt>
                <c:pt idx="2937">
                  <c:v>250</c:v>
                </c:pt>
                <c:pt idx="2938">
                  <c:v>300</c:v>
                </c:pt>
                <c:pt idx="2939">
                  <c:v>100</c:v>
                </c:pt>
                <c:pt idx="2940">
                  <c:v>100</c:v>
                </c:pt>
                <c:pt idx="2941">
                  <c:v>250</c:v>
                </c:pt>
                <c:pt idx="2942">
                  <c:v>275</c:v>
                </c:pt>
                <c:pt idx="2943">
                  <c:v>300</c:v>
                </c:pt>
                <c:pt idx="2944">
                  <c:v>275</c:v>
                </c:pt>
                <c:pt idx="2945">
                  <c:v>275</c:v>
                </c:pt>
                <c:pt idx="2946">
                  <c:v>300</c:v>
                </c:pt>
                <c:pt idx="2947">
                  <c:v>275</c:v>
                </c:pt>
                <c:pt idx="2948">
                  <c:v>275</c:v>
                </c:pt>
                <c:pt idx="2949">
                  <c:v>250</c:v>
                </c:pt>
                <c:pt idx="2950">
                  <c:v>300</c:v>
                </c:pt>
                <c:pt idx="2951">
                  <c:v>300</c:v>
                </c:pt>
                <c:pt idx="2952">
                  <c:v>100</c:v>
                </c:pt>
                <c:pt idx="2953">
                  <c:v>250</c:v>
                </c:pt>
                <c:pt idx="2954">
                  <c:v>250</c:v>
                </c:pt>
                <c:pt idx="2955">
                  <c:v>300</c:v>
                </c:pt>
                <c:pt idx="2956">
                  <c:v>250</c:v>
                </c:pt>
                <c:pt idx="2957">
                  <c:v>250</c:v>
                </c:pt>
                <c:pt idx="2958">
                  <c:v>275</c:v>
                </c:pt>
                <c:pt idx="2959">
                  <c:v>275</c:v>
                </c:pt>
                <c:pt idx="2960">
                  <c:v>275</c:v>
                </c:pt>
                <c:pt idx="2961">
                  <c:v>275</c:v>
                </c:pt>
                <c:pt idx="2962">
                  <c:v>300</c:v>
                </c:pt>
                <c:pt idx="2963">
                  <c:v>300</c:v>
                </c:pt>
                <c:pt idx="2964">
                  <c:v>250</c:v>
                </c:pt>
                <c:pt idx="2965">
                  <c:v>300</c:v>
                </c:pt>
                <c:pt idx="2966">
                  <c:v>300</c:v>
                </c:pt>
                <c:pt idx="2967">
                  <c:v>250</c:v>
                </c:pt>
                <c:pt idx="2968">
                  <c:v>275</c:v>
                </c:pt>
                <c:pt idx="2969">
                  <c:v>275</c:v>
                </c:pt>
                <c:pt idx="2970">
                  <c:v>300</c:v>
                </c:pt>
                <c:pt idx="2971">
                  <c:v>300</c:v>
                </c:pt>
                <c:pt idx="2972">
                  <c:v>250</c:v>
                </c:pt>
                <c:pt idx="2973">
                  <c:v>275</c:v>
                </c:pt>
                <c:pt idx="2974">
                  <c:v>300</c:v>
                </c:pt>
                <c:pt idx="2975">
                  <c:v>300</c:v>
                </c:pt>
                <c:pt idx="2976">
                  <c:v>300</c:v>
                </c:pt>
                <c:pt idx="2977">
                  <c:v>275</c:v>
                </c:pt>
                <c:pt idx="2978">
                  <c:v>300</c:v>
                </c:pt>
                <c:pt idx="2979">
                  <c:v>275</c:v>
                </c:pt>
                <c:pt idx="2980">
                  <c:v>250</c:v>
                </c:pt>
                <c:pt idx="2981">
                  <c:v>300</c:v>
                </c:pt>
                <c:pt idx="2982">
                  <c:v>300</c:v>
                </c:pt>
                <c:pt idx="2983">
                  <c:v>250</c:v>
                </c:pt>
                <c:pt idx="2984">
                  <c:v>300</c:v>
                </c:pt>
                <c:pt idx="2985">
                  <c:v>275</c:v>
                </c:pt>
                <c:pt idx="2986">
                  <c:v>275</c:v>
                </c:pt>
                <c:pt idx="2987">
                  <c:v>275</c:v>
                </c:pt>
                <c:pt idx="2988">
                  <c:v>250</c:v>
                </c:pt>
                <c:pt idx="2989">
                  <c:v>275</c:v>
                </c:pt>
                <c:pt idx="2990">
                  <c:v>300</c:v>
                </c:pt>
                <c:pt idx="2991">
                  <c:v>300</c:v>
                </c:pt>
                <c:pt idx="2992">
                  <c:v>250</c:v>
                </c:pt>
                <c:pt idx="2993">
                  <c:v>275</c:v>
                </c:pt>
                <c:pt idx="2994">
                  <c:v>300</c:v>
                </c:pt>
                <c:pt idx="2995">
                  <c:v>250</c:v>
                </c:pt>
                <c:pt idx="2996">
                  <c:v>275</c:v>
                </c:pt>
                <c:pt idx="2997">
                  <c:v>300</c:v>
                </c:pt>
                <c:pt idx="2998">
                  <c:v>300</c:v>
                </c:pt>
                <c:pt idx="2999">
                  <c:v>100</c:v>
                </c:pt>
                <c:pt idx="3000">
                  <c:v>275</c:v>
                </c:pt>
                <c:pt idx="3001">
                  <c:v>250</c:v>
                </c:pt>
                <c:pt idx="3002">
                  <c:v>300</c:v>
                </c:pt>
                <c:pt idx="3003">
                  <c:v>300</c:v>
                </c:pt>
                <c:pt idx="3004">
                  <c:v>250</c:v>
                </c:pt>
                <c:pt idx="3005">
                  <c:v>275</c:v>
                </c:pt>
                <c:pt idx="3006">
                  <c:v>300</c:v>
                </c:pt>
                <c:pt idx="3007">
                  <c:v>275</c:v>
                </c:pt>
                <c:pt idx="3008">
                  <c:v>250</c:v>
                </c:pt>
                <c:pt idx="3009">
                  <c:v>250</c:v>
                </c:pt>
                <c:pt idx="3010">
                  <c:v>275</c:v>
                </c:pt>
                <c:pt idx="3011">
                  <c:v>250</c:v>
                </c:pt>
                <c:pt idx="3012">
                  <c:v>250</c:v>
                </c:pt>
                <c:pt idx="3013">
                  <c:v>275</c:v>
                </c:pt>
                <c:pt idx="3014">
                  <c:v>300</c:v>
                </c:pt>
                <c:pt idx="3015">
                  <c:v>275</c:v>
                </c:pt>
                <c:pt idx="3016">
                  <c:v>250</c:v>
                </c:pt>
                <c:pt idx="3017">
                  <c:v>250</c:v>
                </c:pt>
                <c:pt idx="3018">
                  <c:v>300</c:v>
                </c:pt>
                <c:pt idx="3019">
                  <c:v>275</c:v>
                </c:pt>
                <c:pt idx="3020">
                  <c:v>275</c:v>
                </c:pt>
                <c:pt idx="3021">
                  <c:v>300</c:v>
                </c:pt>
                <c:pt idx="3022">
                  <c:v>275</c:v>
                </c:pt>
                <c:pt idx="3023">
                  <c:v>250</c:v>
                </c:pt>
                <c:pt idx="3024">
                  <c:v>275</c:v>
                </c:pt>
                <c:pt idx="3025">
                  <c:v>275</c:v>
                </c:pt>
                <c:pt idx="3026">
                  <c:v>300</c:v>
                </c:pt>
                <c:pt idx="3027">
                  <c:v>300</c:v>
                </c:pt>
                <c:pt idx="3028">
                  <c:v>250</c:v>
                </c:pt>
                <c:pt idx="3029">
                  <c:v>275</c:v>
                </c:pt>
                <c:pt idx="3030">
                  <c:v>300</c:v>
                </c:pt>
                <c:pt idx="3031">
                  <c:v>300</c:v>
                </c:pt>
                <c:pt idx="3032">
                  <c:v>250</c:v>
                </c:pt>
                <c:pt idx="3033">
                  <c:v>275</c:v>
                </c:pt>
                <c:pt idx="3034">
                  <c:v>275</c:v>
                </c:pt>
                <c:pt idx="3035">
                  <c:v>275</c:v>
                </c:pt>
                <c:pt idx="3036">
                  <c:v>275</c:v>
                </c:pt>
                <c:pt idx="3037">
                  <c:v>300</c:v>
                </c:pt>
                <c:pt idx="3038">
                  <c:v>300</c:v>
                </c:pt>
                <c:pt idx="3039">
                  <c:v>275</c:v>
                </c:pt>
                <c:pt idx="3040">
                  <c:v>275</c:v>
                </c:pt>
                <c:pt idx="3041">
                  <c:v>275</c:v>
                </c:pt>
                <c:pt idx="3042">
                  <c:v>275</c:v>
                </c:pt>
                <c:pt idx="3043">
                  <c:v>275</c:v>
                </c:pt>
                <c:pt idx="3044">
                  <c:v>275</c:v>
                </c:pt>
                <c:pt idx="3045">
                  <c:v>275</c:v>
                </c:pt>
                <c:pt idx="3046">
                  <c:v>275</c:v>
                </c:pt>
                <c:pt idx="3047">
                  <c:v>275</c:v>
                </c:pt>
                <c:pt idx="3048">
                  <c:v>275</c:v>
                </c:pt>
                <c:pt idx="3049">
                  <c:v>275</c:v>
                </c:pt>
                <c:pt idx="3050">
                  <c:v>275</c:v>
                </c:pt>
                <c:pt idx="3051">
                  <c:v>275</c:v>
                </c:pt>
                <c:pt idx="3052">
                  <c:v>275</c:v>
                </c:pt>
                <c:pt idx="3053">
                  <c:v>275</c:v>
                </c:pt>
                <c:pt idx="3054">
                  <c:v>300</c:v>
                </c:pt>
                <c:pt idx="3055">
                  <c:v>275</c:v>
                </c:pt>
                <c:pt idx="3056">
                  <c:v>275</c:v>
                </c:pt>
                <c:pt idx="3057">
                  <c:v>275</c:v>
                </c:pt>
                <c:pt idx="3058">
                  <c:v>275</c:v>
                </c:pt>
                <c:pt idx="3059">
                  <c:v>300</c:v>
                </c:pt>
                <c:pt idx="3060">
                  <c:v>275</c:v>
                </c:pt>
                <c:pt idx="3061">
                  <c:v>275</c:v>
                </c:pt>
                <c:pt idx="3062">
                  <c:v>300</c:v>
                </c:pt>
                <c:pt idx="3063">
                  <c:v>250</c:v>
                </c:pt>
                <c:pt idx="3064">
                  <c:v>275</c:v>
                </c:pt>
                <c:pt idx="3065">
                  <c:v>300</c:v>
                </c:pt>
                <c:pt idx="3066">
                  <c:v>100</c:v>
                </c:pt>
                <c:pt idx="3067">
                  <c:v>275</c:v>
                </c:pt>
                <c:pt idx="3068">
                  <c:v>250</c:v>
                </c:pt>
                <c:pt idx="3069">
                  <c:v>300</c:v>
                </c:pt>
                <c:pt idx="3070">
                  <c:v>100</c:v>
                </c:pt>
                <c:pt idx="3071">
                  <c:v>100</c:v>
                </c:pt>
                <c:pt idx="3072">
                  <c:v>250</c:v>
                </c:pt>
                <c:pt idx="3073">
                  <c:v>250</c:v>
                </c:pt>
                <c:pt idx="3074">
                  <c:v>275</c:v>
                </c:pt>
                <c:pt idx="3075">
                  <c:v>250</c:v>
                </c:pt>
                <c:pt idx="3076">
                  <c:v>250</c:v>
                </c:pt>
                <c:pt idx="3077">
                  <c:v>300</c:v>
                </c:pt>
                <c:pt idx="3078">
                  <c:v>275</c:v>
                </c:pt>
                <c:pt idx="3079">
                  <c:v>250</c:v>
                </c:pt>
                <c:pt idx="3080">
                  <c:v>275</c:v>
                </c:pt>
                <c:pt idx="3081">
                  <c:v>300</c:v>
                </c:pt>
                <c:pt idx="3082">
                  <c:v>275</c:v>
                </c:pt>
                <c:pt idx="3083">
                  <c:v>250</c:v>
                </c:pt>
                <c:pt idx="3084">
                  <c:v>275</c:v>
                </c:pt>
                <c:pt idx="3085">
                  <c:v>275</c:v>
                </c:pt>
                <c:pt idx="3086">
                  <c:v>275</c:v>
                </c:pt>
                <c:pt idx="3087">
                  <c:v>275</c:v>
                </c:pt>
                <c:pt idx="3088">
                  <c:v>275</c:v>
                </c:pt>
                <c:pt idx="3089">
                  <c:v>275</c:v>
                </c:pt>
                <c:pt idx="3090">
                  <c:v>275</c:v>
                </c:pt>
                <c:pt idx="3091">
                  <c:v>250</c:v>
                </c:pt>
                <c:pt idx="3092">
                  <c:v>275</c:v>
                </c:pt>
                <c:pt idx="3093">
                  <c:v>275</c:v>
                </c:pt>
                <c:pt idx="3094">
                  <c:v>275</c:v>
                </c:pt>
                <c:pt idx="3095">
                  <c:v>275</c:v>
                </c:pt>
                <c:pt idx="3096">
                  <c:v>275</c:v>
                </c:pt>
                <c:pt idx="3097">
                  <c:v>300</c:v>
                </c:pt>
                <c:pt idx="3098">
                  <c:v>275</c:v>
                </c:pt>
                <c:pt idx="3099">
                  <c:v>250</c:v>
                </c:pt>
                <c:pt idx="3100">
                  <c:v>275</c:v>
                </c:pt>
                <c:pt idx="3101">
                  <c:v>300</c:v>
                </c:pt>
                <c:pt idx="3102">
                  <c:v>275</c:v>
                </c:pt>
                <c:pt idx="3103">
                  <c:v>250</c:v>
                </c:pt>
                <c:pt idx="3104">
                  <c:v>300</c:v>
                </c:pt>
                <c:pt idx="3105">
                  <c:v>300</c:v>
                </c:pt>
                <c:pt idx="3106">
                  <c:v>275</c:v>
                </c:pt>
                <c:pt idx="3107">
                  <c:v>250</c:v>
                </c:pt>
                <c:pt idx="3108">
                  <c:v>275</c:v>
                </c:pt>
                <c:pt idx="3109">
                  <c:v>275</c:v>
                </c:pt>
                <c:pt idx="3110">
                  <c:v>275</c:v>
                </c:pt>
                <c:pt idx="3111">
                  <c:v>250</c:v>
                </c:pt>
                <c:pt idx="3112">
                  <c:v>300</c:v>
                </c:pt>
                <c:pt idx="3113">
                  <c:v>275</c:v>
                </c:pt>
                <c:pt idx="3114">
                  <c:v>275</c:v>
                </c:pt>
                <c:pt idx="3115">
                  <c:v>275</c:v>
                </c:pt>
                <c:pt idx="3116">
                  <c:v>275</c:v>
                </c:pt>
                <c:pt idx="3117">
                  <c:v>275</c:v>
                </c:pt>
                <c:pt idx="3118">
                  <c:v>275</c:v>
                </c:pt>
                <c:pt idx="3119">
                  <c:v>275</c:v>
                </c:pt>
                <c:pt idx="3120">
                  <c:v>275</c:v>
                </c:pt>
                <c:pt idx="3121">
                  <c:v>275</c:v>
                </c:pt>
                <c:pt idx="3122">
                  <c:v>275</c:v>
                </c:pt>
                <c:pt idx="3123">
                  <c:v>275</c:v>
                </c:pt>
                <c:pt idx="3124">
                  <c:v>275</c:v>
                </c:pt>
                <c:pt idx="3125">
                  <c:v>275</c:v>
                </c:pt>
                <c:pt idx="3126">
                  <c:v>275</c:v>
                </c:pt>
                <c:pt idx="3127">
                  <c:v>250</c:v>
                </c:pt>
                <c:pt idx="3128">
                  <c:v>275</c:v>
                </c:pt>
                <c:pt idx="3129">
                  <c:v>275</c:v>
                </c:pt>
                <c:pt idx="3130">
                  <c:v>275</c:v>
                </c:pt>
                <c:pt idx="3131">
                  <c:v>250</c:v>
                </c:pt>
                <c:pt idx="3132">
                  <c:v>300</c:v>
                </c:pt>
                <c:pt idx="3133">
                  <c:v>250</c:v>
                </c:pt>
                <c:pt idx="3134">
                  <c:v>275</c:v>
                </c:pt>
                <c:pt idx="3135">
                  <c:v>250</c:v>
                </c:pt>
                <c:pt idx="3136">
                  <c:v>250</c:v>
                </c:pt>
                <c:pt idx="3137">
                  <c:v>275</c:v>
                </c:pt>
                <c:pt idx="3138">
                  <c:v>275</c:v>
                </c:pt>
                <c:pt idx="3139">
                  <c:v>250</c:v>
                </c:pt>
                <c:pt idx="3140">
                  <c:v>300</c:v>
                </c:pt>
                <c:pt idx="3141">
                  <c:v>275</c:v>
                </c:pt>
                <c:pt idx="3142">
                  <c:v>250</c:v>
                </c:pt>
                <c:pt idx="3143">
                  <c:v>100</c:v>
                </c:pt>
                <c:pt idx="3144">
                  <c:v>100</c:v>
                </c:pt>
                <c:pt idx="3145">
                  <c:v>100</c:v>
                </c:pt>
                <c:pt idx="3146">
                  <c:v>250</c:v>
                </c:pt>
                <c:pt idx="3147">
                  <c:v>300</c:v>
                </c:pt>
                <c:pt idx="3148">
                  <c:v>275</c:v>
                </c:pt>
                <c:pt idx="3149">
                  <c:v>300</c:v>
                </c:pt>
                <c:pt idx="3150">
                  <c:v>250</c:v>
                </c:pt>
                <c:pt idx="3151">
                  <c:v>275</c:v>
                </c:pt>
                <c:pt idx="3152">
                  <c:v>300</c:v>
                </c:pt>
                <c:pt idx="3153">
                  <c:v>300</c:v>
                </c:pt>
                <c:pt idx="3154">
                  <c:v>250</c:v>
                </c:pt>
                <c:pt idx="3155">
                  <c:v>275</c:v>
                </c:pt>
                <c:pt idx="3156">
                  <c:v>300</c:v>
                </c:pt>
                <c:pt idx="3157">
                  <c:v>100</c:v>
                </c:pt>
                <c:pt idx="3158">
                  <c:v>300</c:v>
                </c:pt>
                <c:pt idx="3159">
                  <c:v>250</c:v>
                </c:pt>
                <c:pt idx="3160">
                  <c:v>300</c:v>
                </c:pt>
                <c:pt idx="3161">
                  <c:v>300</c:v>
                </c:pt>
                <c:pt idx="3162">
                  <c:v>275</c:v>
                </c:pt>
                <c:pt idx="3163">
                  <c:v>250</c:v>
                </c:pt>
                <c:pt idx="3164">
                  <c:v>100</c:v>
                </c:pt>
                <c:pt idx="3165">
                  <c:v>300</c:v>
                </c:pt>
                <c:pt idx="3166">
                  <c:v>275</c:v>
                </c:pt>
                <c:pt idx="3167">
                  <c:v>250</c:v>
                </c:pt>
                <c:pt idx="3168">
                  <c:v>275</c:v>
                </c:pt>
                <c:pt idx="3169">
                  <c:v>275</c:v>
                </c:pt>
                <c:pt idx="3170">
                  <c:v>250</c:v>
                </c:pt>
                <c:pt idx="3171">
                  <c:v>300</c:v>
                </c:pt>
                <c:pt idx="3172">
                  <c:v>100</c:v>
                </c:pt>
                <c:pt idx="3173">
                  <c:v>100</c:v>
                </c:pt>
                <c:pt idx="3174">
                  <c:v>100</c:v>
                </c:pt>
                <c:pt idx="3175">
                  <c:v>100</c:v>
                </c:pt>
                <c:pt idx="3176">
                  <c:v>300</c:v>
                </c:pt>
                <c:pt idx="3177">
                  <c:v>275</c:v>
                </c:pt>
                <c:pt idx="3178">
                  <c:v>250</c:v>
                </c:pt>
                <c:pt idx="3179">
                  <c:v>275</c:v>
                </c:pt>
                <c:pt idx="3180">
                  <c:v>300</c:v>
                </c:pt>
                <c:pt idx="3181">
                  <c:v>300</c:v>
                </c:pt>
                <c:pt idx="3182">
                  <c:v>300</c:v>
                </c:pt>
                <c:pt idx="3183">
                  <c:v>275</c:v>
                </c:pt>
                <c:pt idx="3184">
                  <c:v>300</c:v>
                </c:pt>
                <c:pt idx="3185">
                  <c:v>300</c:v>
                </c:pt>
                <c:pt idx="3186">
                  <c:v>275</c:v>
                </c:pt>
                <c:pt idx="3187">
                  <c:v>300</c:v>
                </c:pt>
                <c:pt idx="3188">
                  <c:v>100</c:v>
                </c:pt>
                <c:pt idx="3189">
                  <c:v>300</c:v>
                </c:pt>
                <c:pt idx="3190">
                  <c:v>300</c:v>
                </c:pt>
                <c:pt idx="3191">
                  <c:v>275</c:v>
                </c:pt>
                <c:pt idx="3192">
                  <c:v>300</c:v>
                </c:pt>
                <c:pt idx="3193">
                  <c:v>275</c:v>
                </c:pt>
                <c:pt idx="3194">
                  <c:v>250</c:v>
                </c:pt>
                <c:pt idx="3195">
                  <c:v>275</c:v>
                </c:pt>
                <c:pt idx="3196">
                  <c:v>300</c:v>
                </c:pt>
                <c:pt idx="3197">
                  <c:v>300</c:v>
                </c:pt>
                <c:pt idx="3198">
                  <c:v>250</c:v>
                </c:pt>
                <c:pt idx="3199">
                  <c:v>100</c:v>
                </c:pt>
                <c:pt idx="3200">
                  <c:v>300</c:v>
                </c:pt>
                <c:pt idx="3201">
                  <c:v>275</c:v>
                </c:pt>
                <c:pt idx="3202">
                  <c:v>275</c:v>
                </c:pt>
                <c:pt idx="3203">
                  <c:v>300</c:v>
                </c:pt>
                <c:pt idx="3204">
                  <c:v>275</c:v>
                </c:pt>
                <c:pt idx="3205">
                  <c:v>250</c:v>
                </c:pt>
                <c:pt idx="3206">
                  <c:v>250</c:v>
                </c:pt>
                <c:pt idx="3207">
                  <c:v>275</c:v>
                </c:pt>
                <c:pt idx="3208">
                  <c:v>300</c:v>
                </c:pt>
                <c:pt idx="3209">
                  <c:v>275</c:v>
                </c:pt>
                <c:pt idx="3210">
                  <c:v>250</c:v>
                </c:pt>
                <c:pt idx="3211">
                  <c:v>300</c:v>
                </c:pt>
                <c:pt idx="3212">
                  <c:v>300</c:v>
                </c:pt>
                <c:pt idx="3213">
                  <c:v>250</c:v>
                </c:pt>
                <c:pt idx="3214">
                  <c:v>250</c:v>
                </c:pt>
                <c:pt idx="3215">
                  <c:v>300</c:v>
                </c:pt>
                <c:pt idx="3216">
                  <c:v>300</c:v>
                </c:pt>
                <c:pt idx="3217">
                  <c:v>275</c:v>
                </c:pt>
                <c:pt idx="3218">
                  <c:v>250</c:v>
                </c:pt>
                <c:pt idx="3219">
                  <c:v>275</c:v>
                </c:pt>
                <c:pt idx="3220">
                  <c:v>275</c:v>
                </c:pt>
                <c:pt idx="3221">
                  <c:v>275</c:v>
                </c:pt>
                <c:pt idx="3222">
                  <c:v>250</c:v>
                </c:pt>
                <c:pt idx="3223">
                  <c:v>300</c:v>
                </c:pt>
                <c:pt idx="3224">
                  <c:v>275</c:v>
                </c:pt>
                <c:pt idx="3225">
                  <c:v>275</c:v>
                </c:pt>
                <c:pt idx="3226">
                  <c:v>275</c:v>
                </c:pt>
                <c:pt idx="3227">
                  <c:v>300</c:v>
                </c:pt>
                <c:pt idx="3228">
                  <c:v>100</c:v>
                </c:pt>
                <c:pt idx="3229">
                  <c:v>100</c:v>
                </c:pt>
                <c:pt idx="3230">
                  <c:v>100</c:v>
                </c:pt>
                <c:pt idx="3231">
                  <c:v>300</c:v>
                </c:pt>
                <c:pt idx="3232">
                  <c:v>275</c:v>
                </c:pt>
                <c:pt idx="3233">
                  <c:v>250</c:v>
                </c:pt>
                <c:pt idx="3234">
                  <c:v>250</c:v>
                </c:pt>
                <c:pt idx="3235">
                  <c:v>300</c:v>
                </c:pt>
                <c:pt idx="3236">
                  <c:v>275</c:v>
                </c:pt>
                <c:pt idx="3237">
                  <c:v>250</c:v>
                </c:pt>
                <c:pt idx="3238">
                  <c:v>300</c:v>
                </c:pt>
                <c:pt idx="3239">
                  <c:v>250</c:v>
                </c:pt>
                <c:pt idx="3240">
                  <c:v>275</c:v>
                </c:pt>
                <c:pt idx="3241">
                  <c:v>275</c:v>
                </c:pt>
                <c:pt idx="3242">
                  <c:v>275</c:v>
                </c:pt>
                <c:pt idx="3243">
                  <c:v>300</c:v>
                </c:pt>
                <c:pt idx="3244">
                  <c:v>100</c:v>
                </c:pt>
                <c:pt idx="3245">
                  <c:v>100</c:v>
                </c:pt>
                <c:pt idx="3246">
                  <c:v>100</c:v>
                </c:pt>
                <c:pt idx="3247">
                  <c:v>250</c:v>
                </c:pt>
                <c:pt idx="3248">
                  <c:v>300</c:v>
                </c:pt>
                <c:pt idx="3249">
                  <c:v>275</c:v>
                </c:pt>
                <c:pt idx="3250">
                  <c:v>275</c:v>
                </c:pt>
                <c:pt idx="3251">
                  <c:v>300</c:v>
                </c:pt>
                <c:pt idx="3252">
                  <c:v>275</c:v>
                </c:pt>
                <c:pt idx="3253">
                  <c:v>250</c:v>
                </c:pt>
                <c:pt idx="3254">
                  <c:v>250</c:v>
                </c:pt>
                <c:pt idx="3255">
                  <c:v>300</c:v>
                </c:pt>
                <c:pt idx="3256">
                  <c:v>275</c:v>
                </c:pt>
                <c:pt idx="3257">
                  <c:v>275</c:v>
                </c:pt>
                <c:pt idx="3258">
                  <c:v>275</c:v>
                </c:pt>
                <c:pt idx="3259">
                  <c:v>300</c:v>
                </c:pt>
                <c:pt idx="3260">
                  <c:v>300</c:v>
                </c:pt>
                <c:pt idx="3261">
                  <c:v>100</c:v>
                </c:pt>
                <c:pt idx="3262">
                  <c:v>275</c:v>
                </c:pt>
                <c:pt idx="3263">
                  <c:v>300</c:v>
                </c:pt>
                <c:pt idx="3264">
                  <c:v>275</c:v>
                </c:pt>
                <c:pt idx="3265">
                  <c:v>250</c:v>
                </c:pt>
                <c:pt idx="3266">
                  <c:v>275</c:v>
                </c:pt>
                <c:pt idx="3267">
                  <c:v>300</c:v>
                </c:pt>
                <c:pt idx="3268">
                  <c:v>275</c:v>
                </c:pt>
                <c:pt idx="3269">
                  <c:v>250</c:v>
                </c:pt>
                <c:pt idx="3270">
                  <c:v>250</c:v>
                </c:pt>
                <c:pt idx="3271">
                  <c:v>300</c:v>
                </c:pt>
                <c:pt idx="3272">
                  <c:v>250</c:v>
                </c:pt>
                <c:pt idx="3273">
                  <c:v>300</c:v>
                </c:pt>
                <c:pt idx="3274">
                  <c:v>275</c:v>
                </c:pt>
                <c:pt idx="3275">
                  <c:v>275</c:v>
                </c:pt>
                <c:pt idx="3276">
                  <c:v>300</c:v>
                </c:pt>
                <c:pt idx="3277">
                  <c:v>275</c:v>
                </c:pt>
                <c:pt idx="3278">
                  <c:v>275</c:v>
                </c:pt>
                <c:pt idx="3279">
                  <c:v>275</c:v>
                </c:pt>
                <c:pt idx="3280">
                  <c:v>275</c:v>
                </c:pt>
                <c:pt idx="3281">
                  <c:v>275</c:v>
                </c:pt>
                <c:pt idx="3282">
                  <c:v>275</c:v>
                </c:pt>
                <c:pt idx="3283">
                  <c:v>275</c:v>
                </c:pt>
                <c:pt idx="3284">
                  <c:v>275</c:v>
                </c:pt>
                <c:pt idx="3285">
                  <c:v>275</c:v>
                </c:pt>
                <c:pt idx="3286">
                  <c:v>275</c:v>
                </c:pt>
                <c:pt idx="3287">
                  <c:v>300</c:v>
                </c:pt>
                <c:pt idx="3288">
                  <c:v>300</c:v>
                </c:pt>
                <c:pt idx="3289">
                  <c:v>300</c:v>
                </c:pt>
                <c:pt idx="3290">
                  <c:v>275</c:v>
                </c:pt>
                <c:pt idx="3291">
                  <c:v>275</c:v>
                </c:pt>
                <c:pt idx="3292">
                  <c:v>300</c:v>
                </c:pt>
                <c:pt idx="3293">
                  <c:v>275</c:v>
                </c:pt>
                <c:pt idx="3294">
                  <c:v>275</c:v>
                </c:pt>
                <c:pt idx="3295">
                  <c:v>300</c:v>
                </c:pt>
                <c:pt idx="3296">
                  <c:v>250</c:v>
                </c:pt>
                <c:pt idx="3297">
                  <c:v>275</c:v>
                </c:pt>
                <c:pt idx="3298">
                  <c:v>300</c:v>
                </c:pt>
                <c:pt idx="3299">
                  <c:v>300</c:v>
                </c:pt>
                <c:pt idx="3300">
                  <c:v>100</c:v>
                </c:pt>
                <c:pt idx="3301">
                  <c:v>250</c:v>
                </c:pt>
                <c:pt idx="3302">
                  <c:v>250</c:v>
                </c:pt>
                <c:pt idx="3303">
                  <c:v>275</c:v>
                </c:pt>
                <c:pt idx="3304">
                  <c:v>300</c:v>
                </c:pt>
                <c:pt idx="3305">
                  <c:v>250</c:v>
                </c:pt>
                <c:pt idx="3306">
                  <c:v>275</c:v>
                </c:pt>
                <c:pt idx="3307">
                  <c:v>275</c:v>
                </c:pt>
                <c:pt idx="3308">
                  <c:v>275</c:v>
                </c:pt>
                <c:pt idx="3309">
                  <c:v>275</c:v>
                </c:pt>
                <c:pt idx="3310">
                  <c:v>300</c:v>
                </c:pt>
                <c:pt idx="3311">
                  <c:v>275</c:v>
                </c:pt>
                <c:pt idx="3312">
                  <c:v>250</c:v>
                </c:pt>
                <c:pt idx="3313">
                  <c:v>300</c:v>
                </c:pt>
                <c:pt idx="3314">
                  <c:v>250</c:v>
                </c:pt>
                <c:pt idx="3315">
                  <c:v>300</c:v>
                </c:pt>
                <c:pt idx="3316">
                  <c:v>275</c:v>
                </c:pt>
                <c:pt idx="3317">
                  <c:v>250</c:v>
                </c:pt>
                <c:pt idx="3318">
                  <c:v>275</c:v>
                </c:pt>
                <c:pt idx="3319">
                  <c:v>275</c:v>
                </c:pt>
                <c:pt idx="3320">
                  <c:v>275</c:v>
                </c:pt>
                <c:pt idx="3321">
                  <c:v>275</c:v>
                </c:pt>
                <c:pt idx="3322">
                  <c:v>275</c:v>
                </c:pt>
                <c:pt idx="3323">
                  <c:v>275</c:v>
                </c:pt>
                <c:pt idx="3324">
                  <c:v>275</c:v>
                </c:pt>
                <c:pt idx="3325">
                  <c:v>275</c:v>
                </c:pt>
                <c:pt idx="3326">
                  <c:v>275</c:v>
                </c:pt>
                <c:pt idx="3327">
                  <c:v>275</c:v>
                </c:pt>
                <c:pt idx="3328">
                  <c:v>275</c:v>
                </c:pt>
                <c:pt idx="3329">
                  <c:v>275</c:v>
                </c:pt>
                <c:pt idx="3330">
                  <c:v>275</c:v>
                </c:pt>
                <c:pt idx="3331">
                  <c:v>275</c:v>
                </c:pt>
                <c:pt idx="3332">
                  <c:v>275</c:v>
                </c:pt>
                <c:pt idx="3333">
                  <c:v>275</c:v>
                </c:pt>
                <c:pt idx="3334">
                  <c:v>275</c:v>
                </c:pt>
                <c:pt idx="3335">
                  <c:v>275</c:v>
                </c:pt>
                <c:pt idx="3336">
                  <c:v>275</c:v>
                </c:pt>
                <c:pt idx="3337">
                  <c:v>275</c:v>
                </c:pt>
                <c:pt idx="3338">
                  <c:v>300</c:v>
                </c:pt>
                <c:pt idx="3339">
                  <c:v>275</c:v>
                </c:pt>
                <c:pt idx="3340">
                  <c:v>275</c:v>
                </c:pt>
                <c:pt idx="3341">
                  <c:v>250</c:v>
                </c:pt>
                <c:pt idx="3342">
                  <c:v>100</c:v>
                </c:pt>
                <c:pt idx="3343">
                  <c:v>275</c:v>
                </c:pt>
                <c:pt idx="3344">
                  <c:v>275</c:v>
                </c:pt>
                <c:pt idx="3345">
                  <c:v>275</c:v>
                </c:pt>
                <c:pt idx="3346">
                  <c:v>275</c:v>
                </c:pt>
                <c:pt idx="3347">
                  <c:v>275</c:v>
                </c:pt>
                <c:pt idx="3348">
                  <c:v>250</c:v>
                </c:pt>
                <c:pt idx="3349">
                  <c:v>275</c:v>
                </c:pt>
                <c:pt idx="3350">
                  <c:v>300</c:v>
                </c:pt>
                <c:pt idx="3351">
                  <c:v>275</c:v>
                </c:pt>
                <c:pt idx="3352">
                  <c:v>250</c:v>
                </c:pt>
                <c:pt idx="3353">
                  <c:v>275</c:v>
                </c:pt>
                <c:pt idx="3354">
                  <c:v>300</c:v>
                </c:pt>
                <c:pt idx="3355">
                  <c:v>300</c:v>
                </c:pt>
                <c:pt idx="3356">
                  <c:v>275</c:v>
                </c:pt>
                <c:pt idx="3357">
                  <c:v>250</c:v>
                </c:pt>
                <c:pt idx="3358">
                  <c:v>250</c:v>
                </c:pt>
                <c:pt idx="3359">
                  <c:v>300</c:v>
                </c:pt>
                <c:pt idx="3360">
                  <c:v>300</c:v>
                </c:pt>
                <c:pt idx="3361">
                  <c:v>250</c:v>
                </c:pt>
                <c:pt idx="3362">
                  <c:v>250</c:v>
                </c:pt>
                <c:pt idx="3363">
                  <c:v>275</c:v>
                </c:pt>
                <c:pt idx="3364">
                  <c:v>250</c:v>
                </c:pt>
                <c:pt idx="3365">
                  <c:v>275</c:v>
                </c:pt>
                <c:pt idx="3366">
                  <c:v>300</c:v>
                </c:pt>
                <c:pt idx="3367">
                  <c:v>275</c:v>
                </c:pt>
                <c:pt idx="3368">
                  <c:v>250</c:v>
                </c:pt>
                <c:pt idx="3369">
                  <c:v>275</c:v>
                </c:pt>
                <c:pt idx="3370">
                  <c:v>275</c:v>
                </c:pt>
                <c:pt idx="3371">
                  <c:v>275</c:v>
                </c:pt>
                <c:pt idx="3372">
                  <c:v>275</c:v>
                </c:pt>
                <c:pt idx="3373">
                  <c:v>275</c:v>
                </c:pt>
                <c:pt idx="3374">
                  <c:v>275</c:v>
                </c:pt>
                <c:pt idx="3375">
                  <c:v>275</c:v>
                </c:pt>
                <c:pt idx="3376">
                  <c:v>275</c:v>
                </c:pt>
                <c:pt idx="3377">
                  <c:v>275</c:v>
                </c:pt>
                <c:pt idx="3378">
                  <c:v>275</c:v>
                </c:pt>
                <c:pt idx="3379">
                  <c:v>275</c:v>
                </c:pt>
                <c:pt idx="3380">
                  <c:v>275</c:v>
                </c:pt>
                <c:pt idx="3381">
                  <c:v>250</c:v>
                </c:pt>
                <c:pt idx="3382">
                  <c:v>275</c:v>
                </c:pt>
                <c:pt idx="3383">
                  <c:v>275</c:v>
                </c:pt>
                <c:pt idx="3384">
                  <c:v>250</c:v>
                </c:pt>
                <c:pt idx="3385">
                  <c:v>250</c:v>
                </c:pt>
                <c:pt idx="3386">
                  <c:v>275</c:v>
                </c:pt>
                <c:pt idx="3387">
                  <c:v>275</c:v>
                </c:pt>
                <c:pt idx="3388">
                  <c:v>275</c:v>
                </c:pt>
                <c:pt idx="3389">
                  <c:v>250</c:v>
                </c:pt>
                <c:pt idx="3390">
                  <c:v>275</c:v>
                </c:pt>
                <c:pt idx="3391">
                  <c:v>275</c:v>
                </c:pt>
                <c:pt idx="3392">
                  <c:v>250</c:v>
                </c:pt>
                <c:pt idx="3393">
                  <c:v>250</c:v>
                </c:pt>
                <c:pt idx="3394">
                  <c:v>275</c:v>
                </c:pt>
                <c:pt idx="3395">
                  <c:v>275</c:v>
                </c:pt>
                <c:pt idx="3396">
                  <c:v>250</c:v>
                </c:pt>
                <c:pt idx="3397">
                  <c:v>100</c:v>
                </c:pt>
                <c:pt idx="3398">
                  <c:v>275</c:v>
                </c:pt>
                <c:pt idx="3399">
                  <c:v>250</c:v>
                </c:pt>
                <c:pt idx="3400">
                  <c:v>250</c:v>
                </c:pt>
                <c:pt idx="3401">
                  <c:v>100</c:v>
                </c:pt>
                <c:pt idx="3402">
                  <c:v>300</c:v>
                </c:pt>
                <c:pt idx="3403">
                  <c:v>300</c:v>
                </c:pt>
                <c:pt idx="3404">
                  <c:v>250</c:v>
                </c:pt>
                <c:pt idx="3405">
                  <c:v>275</c:v>
                </c:pt>
                <c:pt idx="3406">
                  <c:v>300</c:v>
                </c:pt>
                <c:pt idx="3407">
                  <c:v>275</c:v>
                </c:pt>
                <c:pt idx="3408">
                  <c:v>275</c:v>
                </c:pt>
                <c:pt idx="3409">
                  <c:v>275</c:v>
                </c:pt>
                <c:pt idx="3410">
                  <c:v>275</c:v>
                </c:pt>
                <c:pt idx="3411">
                  <c:v>250</c:v>
                </c:pt>
                <c:pt idx="3412">
                  <c:v>275</c:v>
                </c:pt>
                <c:pt idx="3413">
                  <c:v>300</c:v>
                </c:pt>
                <c:pt idx="3414">
                  <c:v>300</c:v>
                </c:pt>
                <c:pt idx="3415">
                  <c:v>300</c:v>
                </c:pt>
                <c:pt idx="3416">
                  <c:v>275</c:v>
                </c:pt>
                <c:pt idx="3417">
                  <c:v>300</c:v>
                </c:pt>
                <c:pt idx="3418">
                  <c:v>300</c:v>
                </c:pt>
                <c:pt idx="3419">
                  <c:v>300</c:v>
                </c:pt>
                <c:pt idx="3420">
                  <c:v>275</c:v>
                </c:pt>
                <c:pt idx="3421">
                  <c:v>275</c:v>
                </c:pt>
                <c:pt idx="3422">
                  <c:v>300</c:v>
                </c:pt>
                <c:pt idx="3423">
                  <c:v>275</c:v>
                </c:pt>
                <c:pt idx="3424">
                  <c:v>275</c:v>
                </c:pt>
                <c:pt idx="3425">
                  <c:v>300</c:v>
                </c:pt>
                <c:pt idx="3426">
                  <c:v>275</c:v>
                </c:pt>
                <c:pt idx="3427">
                  <c:v>250</c:v>
                </c:pt>
                <c:pt idx="3428">
                  <c:v>250</c:v>
                </c:pt>
                <c:pt idx="3429">
                  <c:v>300</c:v>
                </c:pt>
                <c:pt idx="3430">
                  <c:v>300</c:v>
                </c:pt>
                <c:pt idx="3431">
                  <c:v>250</c:v>
                </c:pt>
                <c:pt idx="3432">
                  <c:v>275</c:v>
                </c:pt>
                <c:pt idx="3433">
                  <c:v>300</c:v>
                </c:pt>
                <c:pt idx="3434">
                  <c:v>300</c:v>
                </c:pt>
                <c:pt idx="3435">
                  <c:v>300</c:v>
                </c:pt>
                <c:pt idx="3436">
                  <c:v>275</c:v>
                </c:pt>
                <c:pt idx="3437">
                  <c:v>300</c:v>
                </c:pt>
                <c:pt idx="3438">
                  <c:v>275</c:v>
                </c:pt>
                <c:pt idx="3439">
                  <c:v>250</c:v>
                </c:pt>
                <c:pt idx="3440">
                  <c:v>275</c:v>
                </c:pt>
                <c:pt idx="3441">
                  <c:v>300</c:v>
                </c:pt>
                <c:pt idx="3442">
                  <c:v>250</c:v>
                </c:pt>
                <c:pt idx="3443">
                  <c:v>275</c:v>
                </c:pt>
                <c:pt idx="3444">
                  <c:v>300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275</c:v>
                </c:pt>
                <c:pt idx="3449">
                  <c:v>300</c:v>
                </c:pt>
                <c:pt idx="3450">
                  <c:v>275</c:v>
                </c:pt>
                <c:pt idx="3451">
                  <c:v>275</c:v>
                </c:pt>
                <c:pt idx="3452">
                  <c:v>275</c:v>
                </c:pt>
                <c:pt idx="3453">
                  <c:v>300</c:v>
                </c:pt>
                <c:pt idx="3454">
                  <c:v>300</c:v>
                </c:pt>
                <c:pt idx="3455">
                  <c:v>250</c:v>
                </c:pt>
                <c:pt idx="3456">
                  <c:v>250</c:v>
                </c:pt>
                <c:pt idx="3457">
                  <c:v>300</c:v>
                </c:pt>
                <c:pt idx="3458">
                  <c:v>300</c:v>
                </c:pt>
                <c:pt idx="3459">
                  <c:v>250</c:v>
                </c:pt>
                <c:pt idx="3460">
                  <c:v>100</c:v>
                </c:pt>
                <c:pt idx="3461">
                  <c:v>100</c:v>
                </c:pt>
                <c:pt idx="3462">
                  <c:v>100</c:v>
                </c:pt>
                <c:pt idx="3463">
                  <c:v>300</c:v>
                </c:pt>
                <c:pt idx="3464">
                  <c:v>275</c:v>
                </c:pt>
                <c:pt idx="3465">
                  <c:v>300</c:v>
                </c:pt>
                <c:pt idx="3466">
                  <c:v>275</c:v>
                </c:pt>
                <c:pt idx="3467">
                  <c:v>275</c:v>
                </c:pt>
                <c:pt idx="3468">
                  <c:v>300</c:v>
                </c:pt>
                <c:pt idx="3469">
                  <c:v>275</c:v>
                </c:pt>
                <c:pt idx="3470">
                  <c:v>250</c:v>
                </c:pt>
                <c:pt idx="3471">
                  <c:v>100</c:v>
                </c:pt>
                <c:pt idx="3472">
                  <c:v>275</c:v>
                </c:pt>
                <c:pt idx="3473">
                  <c:v>300</c:v>
                </c:pt>
                <c:pt idx="3474">
                  <c:v>275</c:v>
                </c:pt>
                <c:pt idx="3475">
                  <c:v>250</c:v>
                </c:pt>
                <c:pt idx="3476">
                  <c:v>275</c:v>
                </c:pt>
                <c:pt idx="3477">
                  <c:v>300</c:v>
                </c:pt>
                <c:pt idx="3478">
                  <c:v>275</c:v>
                </c:pt>
                <c:pt idx="3479">
                  <c:v>250</c:v>
                </c:pt>
                <c:pt idx="3480">
                  <c:v>275</c:v>
                </c:pt>
                <c:pt idx="3481">
                  <c:v>300</c:v>
                </c:pt>
                <c:pt idx="3482">
                  <c:v>300</c:v>
                </c:pt>
                <c:pt idx="3483">
                  <c:v>250</c:v>
                </c:pt>
                <c:pt idx="3484">
                  <c:v>275</c:v>
                </c:pt>
                <c:pt idx="3485">
                  <c:v>300</c:v>
                </c:pt>
                <c:pt idx="3486">
                  <c:v>250</c:v>
                </c:pt>
                <c:pt idx="3487">
                  <c:v>100</c:v>
                </c:pt>
                <c:pt idx="3488">
                  <c:v>250</c:v>
                </c:pt>
                <c:pt idx="3489">
                  <c:v>275</c:v>
                </c:pt>
                <c:pt idx="3490">
                  <c:v>250</c:v>
                </c:pt>
                <c:pt idx="3491">
                  <c:v>300</c:v>
                </c:pt>
                <c:pt idx="3492">
                  <c:v>250</c:v>
                </c:pt>
                <c:pt idx="3493">
                  <c:v>100</c:v>
                </c:pt>
                <c:pt idx="3494">
                  <c:v>100</c:v>
                </c:pt>
                <c:pt idx="3495">
                  <c:v>275</c:v>
                </c:pt>
                <c:pt idx="3496">
                  <c:v>275</c:v>
                </c:pt>
                <c:pt idx="3497">
                  <c:v>300</c:v>
                </c:pt>
                <c:pt idx="3498">
                  <c:v>275</c:v>
                </c:pt>
                <c:pt idx="3499">
                  <c:v>275</c:v>
                </c:pt>
                <c:pt idx="3500">
                  <c:v>300</c:v>
                </c:pt>
                <c:pt idx="3501">
                  <c:v>275</c:v>
                </c:pt>
                <c:pt idx="3502">
                  <c:v>250</c:v>
                </c:pt>
                <c:pt idx="3503">
                  <c:v>250</c:v>
                </c:pt>
                <c:pt idx="3504">
                  <c:v>275</c:v>
                </c:pt>
                <c:pt idx="3505">
                  <c:v>300</c:v>
                </c:pt>
                <c:pt idx="3506">
                  <c:v>100</c:v>
                </c:pt>
                <c:pt idx="3507">
                  <c:v>250</c:v>
                </c:pt>
                <c:pt idx="3508">
                  <c:v>300</c:v>
                </c:pt>
                <c:pt idx="3509">
                  <c:v>275</c:v>
                </c:pt>
                <c:pt idx="3510">
                  <c:v>250</c:v>
                </c:pt>
                <c:pt idx="3511">
                  <c:v>100</c:v>
                </c:pt>
                <c:pt idx="3512">
                  <c:v>275</c:v>
                </c:pt>
                <c:pt idx="3513">
                  <c:v>275</c:v>
                </c:pt>
                <c:pt idx="3514">
                  <c:v>250</c:v>
                </c:pt>
                <c:pt idx="3515">
                  <c:v>275</c:v>
                </c:pt>
                <c:pt idx="3516">
                  <c:v>300</c:v>
                </c:pt>
                <c:pt idx="3517">
                  <c:v>100</c:v>
                </c:pt>
                <c:pt idx="3518">
                  <c:v>100</c:v>
                </c:pt>
                <c:pt idx="3519">
                  <c:v>300</c:v>
                </c:pt>
                <c:pt idx="3520">
                  <c:v>250</c:v>
                </c:pt>
                <c:pt idx="3521">
                  <c:v>300</c:v>
                </c:pt>
                <c:pt idx="3522">
                  <c:v>250</c:v>
                </c:pt>
                <c:pt idx="3523">
                  <c:v>275</c:v>
                </c:pt>
                <c:pt idx="3524">
                  <c:v>300</c:v>
                </c:pt>
                <c:pt idx="3525">
                  <c:v>275</c:v>
                </c:pt>
                <c:pt idx="3526">
                  <c:v>250</c:v>
                </c:pt>
                <c:pt idx="3527">
                  <c:v>250</c:v>
                </c:pt>
                <c:pt idx="3528">
                  <c:v>250</c:v>
                </c:pt>
                <c:pt idx="3529">
                  <c:v>300</c:v>
                </c:pt>
                <c:pt idx="3530">
                  <c:v>250</c:v>
                </c:pt>
                <c:pt idx="3531">
                  <c:v>275</c:v>
                </c:pt>
                <c:pt idx="3532">
                  <c:v>300</c:v>
                </c:pt>
                <c:pt idx="3533">
                  <c:v>250</c:v>
                </c:pt>
                <c:pt idx="3534">
                  <c:v>275</c:v>
                </c:pt>
                <c:pt idx="3535">
                  <c:v>275</c:v>
                </c:pt>
                <c:pt idx="3536">
                  <c:v>300</c:v>
                </c:pt>
                <c:pt idx="3537">
                  <c:v>275</c:v>
                </c:pt>
                <c:pt idx="3538">
                  <c:v>300</c:v>
                </c:pt>
                <c:pt idx="3539">
                  <c:v>275</c:v>
                </c:pt>
                <c:pt idx="3540">
                  <c:v>275</c:v>
                </c:pt>
                <c:pt idx="3541">
                  <c:v>300</c:v>
                </c:pt>
                <c:pt idx="3542">
                  <c:v>275</c:v>
                </c:pt>
                <c:pt idx="3543">
                  <c:v>275</c:v>
                </c:pt>
                <c:pt idx="3544">
                  <c:v>300</c:v>
                </c:pt>
                <c:pt idx="3545">
                  <c:v>250</c:v>
                </c:pt>
                <c:pt idx="3546">
                  <c:v>275</c:v>
                </c:pt>
                <c:pt idx="3547">
                  <c:v>275</c:v>
                </c:pt>
                <c:pt idx="3548">
                  <c:v>300</c:v>
                </c:pt>
                <c:pt idx="3549">
                  <c:v>300</c:v>
                </c:pt>
                <c:pt idx="3550">
                  <c:v>275</c:v>
                </c:pt>
                <c:pt idx="3551">
                  <c:v>275</c:v>
                </c:pt>
                <c:pt idx="3552">
                  <c:v>275</c:v>
                </c:pt>
                <c:pt idx="3553">
                  <c:v>300</c:v>
                </c:pt>
                <c:pt idx="3554">
                  <c:v>250</c:v>
                </c:pt>
                <c:pt idx="3555">
                  <c:v>275</c:v>
                </c:pt>
                <c:pt idx="3556">
                  <c:v>275</c:v>
                </c:pt>
                <c:pt idx="3557">
                  <c:v>250</c:v>
                </c:pt>
                <c:pt idx="3558">
                  <c:v>275</c:v>
                </c:pt>
                <c:pt idx="3559">
                  <c:v>275</c:v>
                </c:pt>
                <c:pt idx="3560">
                  <c:v>300</c:v>
                </c:pt>
                <c:pt idx="3561">
                  <c:v>250</c:v>
                </c:pt>
                <c:pt idx="3562">
                  <c:v>100</c:v>
                </c:pt>
                <c:pt idx="3563">
                  <c:v>300</c:v>
                </c:pt>
                <c:pt idx="3564">
                  <c:v>300</c:v>
                </c:pt>
                <c:pt idx="3565">
                  <c:v>275</c:v>
                </c:pt>
                <c:pt idx="3566">
                  <c:v>250</c:v>
                </c:pt>
                <c:pt idx="3567">
                  <c:v>275</c:v>
                </c:pt>
                <c:pt idx="3568">
                  <c:v>300</c:v>
                </c:pt>
                <c:pt idx="3569">
                  <c:v>275</c:v>
                </c:pt>
                <c:pt idx="3570">
                  <c:v>275</c:v>
                </c:pt>
                <c:pt idx="3571">
                  <c:v>275</c:v>
                </c:pt>
                <c:pt idx="3572">
                  <c:v>275</c:v>
                </c:pt>
                <c:pt idx="3573">
                  <c:v>275</c:v>
                </c:pt>
                <c:pt idx="3574">
                  <c:v>275</c:v>
                </c:pt>
                <c:pt idx="3575">
                  <c:v>300</c:v>
                </c:pt>
                <c:pt idx="3576">
                  <c:v>275</c:v>
                </c:pt>
                <c:pt idx="3577">
                  <c:v>275</c:v>
                </c:pt>
                <c:pt idx="3578">
                  <c:v>250</c:v>
                </c:pt>
                <c:pt idx="3579">
                  <c:v>275</c:v>
                </c:pt>
                <c:pt idx="3580">
                  <c:v>275</c:v>
                </c:pt>
                <c:pt idx="3581">
                  <c:v>275</c:v>
                </c:pt>
                <c:pt idx="3582">
                  <c:v>275</c:v>
                </c:pt>
                <c:pt idx="3583">
                  <c:v>275</c:v>
                </c:pt>
                <c:pt idx="3584">
                  <c:v>275</c:v>
                </c:pt>
                <c:pt idx="3585">
                  <c:v>250</c:v>
                </c:pt>
                <c:pt idx="3586">
                  <c:v>250</c:v>
                </c:pt>
                <c:pt idx="3587">
                  <c:v>300</c:v>
                </c:pt>
                <c:pt idx="3588">
                  <c:v>275</c:v>
                </c:pt>
                <c:pt idx="3589">
                  <c:v>250</c:v>
                </c:pt>
                <c:pt idx="3590">
                  <c:v>275</c:v>
                </c:pt>
                <c:pt idx="3591">
                  <c:v>300</c:v>
                </c:pt>
                <c:pt idx="3592">
                  <c:v>300</c:v>
                </c:pt>
                <c:pt idx="3593">
                  <c:v>275</c:v>
                </c:pt>
                <c:pt idx="3594">
                  <c:v>250</c:v>
                </c:pt>
                <c:pt idx="3595">
                  <c:v>300</c:v>
                </c:pt>
                <c:pt idx="3596">
                  <c:v>300</c:v>
                </c:pt>
                <c:pt idx="3597">
                  <c:v>275</c:v>
                </c:pt>
                <c:pt idx="3598">
                  <c:v>275</c:v>
                </c:pt>
                <c:pt idx="3599">
                  <c:v>300</c:v>
                </c:pt>
                <c:pt idx="3600">
                  <c:v>275</c:v>
                </c:pt>
                <c:pt idx="3601">
                  <c:v>250</c:v>
                </c:pt>
                <c:pt idx="3602">
                  <c:v>300</c:v>
                </c:pt>
                <c:pt idx="3603">
                  <c:v>275</c:v>
                </c:pt>
                <c:pt idx="3604">
                  <c:v>275</c:v>
                </c:pt>
                <c:pt idx="3605">
                  <c:v>275</c:v>
                </c:pt>
                <c:pt idx="3606">
                  <c:v>275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250</c:v>
                </c:pt>
                <c:pt idx="3611">
                  <c:v>275</c:v>
                </c:pt>
                <c:pt idx="3612">
                  <c:v>275</c:v>
                </c:pt>
                <c:pt idx="3613">
                  <c:v>275</c:v>
                </c:pt>
                <c:pt idx="3614">
                  <c:v>250</c:v>
                </c:pt>
                <c:pt idx="3615">
                  <c:v>275</c:v>
                </c:pt>
                <c:pt idx="3616">
                  <c:v>275</c:v>
                </c:pt>
                <c:pt idx="3617">
                  <c:v>275</c:v>
                </c:pt>
                <c:pt idx="3618">
                  <c:v>250</c:v>
                </c:pt>
                <c:pt idx="3619">
                  <c:v>275</c:v>
                </c:pt>
                <c:pt idx="3620">
                  <c:v>275</c:v>
                </c:pt>
                <c:pt idx="3621">
                  <c:v>250</c:v>
                </c:pt>
                <c:pt idx="3622">
                  <c:v>250</c:v>
                </c:pt>
                <c:pt idx="3623">
                  <c:v>275</c:v>
                </c:pt>
                <c:pt idx="3624">
                  <c:v>275</c:v>
                </c:pt>
                <c:pt idx="3625">
                  <c:v>250</c:v>
                </c:pt>
                <c:pt idx="3626">
                  <c:v>250</c:v>
                </c:pt>
                <c:pt idx="3627">
                  <c:v>300</c:v>
                </c:pt>
                <c:pt idx="3628">
                  <c:v>275</c:v>
                </c:pt>
                <c:pt idx="3629">
                  <c:v>250</c:v>
                </c:pt>
                <c:pt idx="3630">
                  <c:v>100</c:v>
                </c:pt>
                <c:pt idx="3631">
                  <c:v>100</c:v>
                </c:pt>
                <c:pt idx="3632">
                  <c:v>100</c:v>
                </c:pt>
                <c:pt idx="3633">
                  <c:v>100</c:v>
                </c:pt>
                <c:pt idx="3634">
                  <c:v>300</c:v>
                </c:pt>
                <c:pt idx="3635">
                  <c:v>250</c:v>
                </c:pt>
                <c:pt idx="3636">
                  <c:v>275</c:v>
                </c:pt>
                <c:pt idx="3637">
                  <c:v>250</c:v>
                </c:pt>
                <c:pt idx="3638">
                  <c:v>275</c:v>
                </c:pt>
                <c:pt idx="3639">
                  <c:v>300</c:v>
                </c:pt>
                <c:pt idx="3640">
                  <c:v>275</c:v>
                </c:pt>
                <c:pt idx="3641">
                  <c:v>250</c:v>
                </c:pt>
                <c:pt idx="3642">
                  <c:v>250</c:v>
                </c:pt>
                <c:pt idx="3643">
                  <c:v>300</c:v>
                </c:pt>
                <c:pt idx="3644">
                  <c:v>100</c:v>
                </c:pt>
                <c:pt idx="3645">
                  <c:v>100</c:v>
                </c:pt>
                <c:pt idx="3646">
                  <c:v>250</c:v>
                </c:pt>
                <c:pt idx="3647">
                  <c:v>300</c:v>
                </c:pt>
                <c:pt idx="3648">
                  <c:v>275</c:v>
                </c:pt>
                <c:pt idx="3649">
                  <c:v>250</c:v>
                </c:pt>
                <c:pt idx="3650">
                  <c:v>300</c:v>
                </c:pt>
                <c:pt idx="3651">
                  <c:v>300</c:v>
                </c:pt>
                <c:pt idx="3652">
                  <c:v>275</c:v>
                </c:pt>
                <c:pt idx="3653">
                  <c:v>250</c:v>
                </c:pt>
                <c:pt idx="3654">
                  <c:v>275</c:v>
                </c:pt>
                <c:pt idx="3655">
                  <c:v>275</c:v>
                </c:pt>
                <c:pt idx="3656">
                  <c:v>250</c:v>
                </c:pt>
                <c:pt idx="3657">
                  <c:v>275</c:v>
                </c:pt>
                <c:pt idx="3658">
                  <c:v>300</c:v>
                </c:pt>
                <c:pt idx="3659">
                  <c:v>300</c:v>
                </c:pt>
                <c:pt idx="3660">
                  <c:v>250</c:v>
                </c:pt>
                <c:pt idx="3661">
                  <c:v>300</c:v>
                </c:pt>
                <c:pt idx="3662">
                  <c:v>250</c:v>
                </c:pt>
                <c:pt idx="3663">
                  <c:v>300</c:v>
                </c:pt>
                <c:pt idx="3664">
                  <c:v>275</c:v>
                </c:pt>
                <c:pt idx="3665">
                  <c:v>275</c:v>
                </c:pt>
                <c:pt idx="3666">
                  <c:v>300</c:v>
                </c:pt>
                <c:pt idx="3667">
                  <c:v>275</c:v>
                </c:pt>
                <c:pt idx="3668">
                  <c:v>250</c:v>
                </c:pt>
                <c:pt idx="3669">
                  <c:v>275</c:v>
                </c:pt>
                <c:pt idx="3670">
                  <c:v>300</c:v>
                </c:pt>
                <c:pt idx="3671">
                  <c:v>300</c:v>
                </c:pt>
                <c:pt idx="3672">
                  <c:v>275</c:v>
                </c:pt>
                <c:pt idx="3673">
                  <c:v>275</c:v>
                </c:pt>
                <c:pt idx="3674">
                  <c:v>300</c:v>
                </c:pt>
                <c:pt idx="3675">
                  <c:v>300</c:v>
                </c:pt>
                <c:pt idx="3676">
                  <c:v>250</c:v>
                </c:pt>
                <c:pt idx="3677">
                  <c:v>275</c:v>
                </c:pt>
                <c:pt idx="3678">
                  <c:v>275</c:v>
                </c:pt>
                <c:pt idx="3679">
                  <c:v>300</c:v>
                </c:pt>
                <c:pt idx="3680">
                  <c:v>250</c:v>
                </c:pt>
                <c:pt idx="3681">
                  <c:v>275</c:v>
                </c:pt>
                <c:pt idx="3682">
                  <c:v>300</c:v>
                </c:pt>
                <c:pt idx="3683">
                  <c:v>275</c:v>
                </c:pt>
                <c:pt idx="3684">
                  <c:v>250</c:v>
                </c:pt>
                <c:pt idx="3685">
                  <c:v>275</c:v>
                </c:pt>
                <c:pt idx="3686">
                  <c:v>300</c:v>
                </c:pt>
                <c:pt idx="3687">
                  <c:v>300</c:v>
                </c:pt>
                <c:pt idx="3688">
                  <c:v>250</c:v>
                </c:pt>
                <c:pt idx="3689">
                  <c:v>275</c:v>
                </c:pt>
                <c:pt idx="3690">
                  <c:v>300</c:v>
                </c:pt>
                <c:pt idx="3691">
                  <c:v>300</c:v>
                </c:pt>
                <c:pt idx="3692">
                  <c:v>250</c:v>
                </c:pt>
                <c:pt idx="3693">
                  <c:v>275</c:v>
                </c:pt>
                <c:pt idx="3694">
                  <c:v>300</c:v>
                </c:pt>
                <c:pt idx="3695">
                  <c:v>275</c:v>
                </c:pt>
                <c:pt idx="3696">
                  <c:v>250</c:v>
                </c:pt>
                <c:pt idx="3697">
                  <c:v>275</c:v>
                </c:pt>
                <c:pt idx="3698">
                  <c:v>300</c:v>
                </c:pt>
                <c:pt idx="3699">
                  <c:v>250</c:v>
                </c:pt>
                <c:pt idx="3700">
                  <c:v>250</c:v>
                </c:pt>
                <c:pt idx="3701">
                  <c:v>100</c:v>
                </c:pt>
                <c:pt idx="3702">
                  <c:v>300</c:v>
                </c:pt>
                <c:pt idx="3703">
                  <c:v>275</c:v>
                </c:pt>
                <c:pt idx="3704">
                  <c:v>250</c:v>
                </c:pt>
                <c:pt idx="3705">
                  <c:v>300</c:v>
                </c:pt>
                <c:pt idx="3706">
                  <c:v>250</c:v>
                </c:pt>
                <c:pt idx="3707">
                  <c:v>275</c:v>
                </c:pt>
                <c:pt idx="3708">
                  <c:v>250</c:v>
                </c:pt>
                <c:pt idx="3709">
                  <c:v>250</c:v>
                </c:pt>
                <c:pt idx="3710">
                  <c:v>300</c:v>
                </c:pt>
                <c:pt idx="3711">
                  <c:v>275</c:v>
                </c:pt>
                <c:pt idx="3712">
                  <c:v>250</c:v>
                </c:pt>
                <c:pt idx="3713">
                  <c:v>250</c:v>
                </c:pt>
                <c:pt idx="3714">
                  <c:v>300</c:v>
                </c:pt>
                <c:pt idx="3715">
                  <c:v>275</c:v>
                </c:pt>
                <c:pt idx="3716">
                  <c:v>250</c:v>
                </c:pt>
                <c:pt idx="3717">
                  <c:v>300</c:v>
                </c:pt>
                <c:pt idx="3718">
                  <c:v>250</c:v>
                </c:pt>
                <c:pt idx="3719">
                  <c:v>275</c:v>
                </c:pt>
                <c:pt idx="3720">
                  <c:v>250</c:v>
                </c:pt>
                <c:pt idx="3721">
                  <c:v>250</c:v>
                </c:pt>
                <c:pt idx="3722">
                  <c:v>300</c:v>
                </c:pt>
                <c:pt idx="3723">
                  <c:v>275</c:v>
                </c:pt>
                <c:pt idx="3724">
                  <c:v>250</c:v>
                </c:pt>
                <c:pt idx="3725">
                  <c:v>300</c:v>
                </c:pt>
                <c:pt idx="3726">
                  <c:v>300</c:v>
                </c:pt>
                <c:pt idx="3727">
                  <c:v>100</c:v>
                </c:pt>
                <c:pt idx="3728">
                  <c:v>250</c:v>
                </c:pt>
                <c:pt idx="3729">
                  <c:v>275</c:v>
                </c:pt>
                <c:pt idx="3730">
                  <c:v>300</c:v>
                </c:pt>
                <c:pt idx="3731">
                  <c:v>250</c:v>
                </c:pt>
                <c:pt idx="3732">
                  <c:v>275</c:v>
                </c:pt>
                <c:pt idx="3733">
                  <c:v>300</c:v>
                </c:pt>
                <c:pt idx="3734">
                  <c:v>300</c:v>
                </c:pt>
                <c:pt idx="3735">
                  <c:v>250</c:v>
                </c:pt>
                <c:pt idx="3736">
                  <c:v>300</c:v>
                </c:pt>
                <c:pt idx="3737">
                  <c:v>275</c:v>
                </c:pt>
                <c:pt idx="3738">
                  <c:v>300</c:v>
                </c:pt>
                <c:pt idx="3739">
                  <c:v>275</c:v>
                </c:pt>
                <c:pt idx="3740">
                  <c:v>275</c:v>
                </c:pt>
                <c:pt idx="3741">
                  <c:v>275</c:v>
                </c:pt>
                <c:pt idx="3742">
                  <c:v>300</c:v>
                </c:pt>
                <c:pt idx="3743">
                  <c:v>250</c:v>
                </c:pt>
                <c:pt idx="3744">
                  <c:v>275</c:v>
                </c:pt>
                <c:pt idx="3745">
                  <c:v>300</c:v>
                </c:pt>
                <c:pt idx="3746">
                  <c:v>275</c:v>
                </c:pt>
                <c:pt idx="3747">
                  <c:v>275</c:v>
                </c:pt>
                <c:pt idx="3748">
                  <c:v>275</c:v>
                </c:pt>
                <c:pt idx="3749">
                  <c:v>275</c:v>
                </c:pt>
                <c:pt idx="3750">
                  <c:v>300</c:v>
                </c:pt>
                <c:pt idx="3751">
                  <c:v>300</c:v>
                </c:pt>
                <c:pt idx="3752">
                  <c:v>250</c:v>
                </c:pt>
                <c:pt idx="3753">
                  <c:v>275</c:v>
                </c:pt>
                <c:pt idx="3754">
                  <c:v>300</c:v>
                </c:pt>
                <c:pt idx="3755">
                  <c:v>275</c:v>
                </c:pt>
                <c:pt idx="3756">
                  <c:v>275</c:v>
                </c:pt>
                <c:pt idx="3757">
                  <c:v>275</c:v>
                </c:pt>
                <c:pt idx="3758">
                  <c:v>300</c:v>
                </c:pt>
                <c:pt idx="3759">
                  <c:v>275</c:v>
                </c:pt>
                <c:pt idx="3760">
                  <c:v>275</c:v>
                </c:pt>
                <c:pt idx="3761">
                  <c:v>275</c:v>
                </c:pt>
                <c:pt idx="3762">
                  <c:v>275</c:v>
                </c:pt>
                <c:pt idx="3763">
                  <c:v>275</c:v>
                </c:pt>
                <c:pt idx="3764">
                  <c:v>275</c:v>
                </c:pt>
                <c:pt idx="3765">
                  <c:v>275</c:v>
                </c:pt>
                <c:pt idx="3766">
                  <c:v>275</c:v>
                </c:pt>
                <c:pt idx="3767">
                  <c:v>250</c:v>
                </c:pt>
                <c:pt idx="3768">
                  <c:v>275</c:v>
                </c:pt>
                <c:pt idx="3769">
                  <c:v>300</c:v>
                </c:pt>
                <c:pt idx="3770">
                  <c:v>275</c:v>
                </c:pt>
                <c:pt idx="3771">
                  <c:v>250</c:v>
                </c:pt>
                <c:pt idx="3772">
                  <c:v>275</c:v>
                </c:pt>
                <c:pt idx="3773">
                  <c:v>300</c:v>
                </c:pt>
                <c:pt idx="3774">
                  <c:v>250</c:v>
                </c:pt>
                <c:pt idx="3775">
                  <c:v>250</c:v>
                </c:pt>
                <c:pt idx="3776">
                  <c:v>275</c:v>
                </c:pt>
                <c:pt idx="3777">
                  <c:v>275</c:v>
                </c:pt>
                <c:pt idx="3778">
                  <c:v>300</c:v>
                </c:pt>
                <c:pt idx="3779">
                  <c:v>100</c:v>
                </c:pt>
                <c:pt idx="3780">
                  <c:v>275</c:v>
                </c:pt>
                <c:pt idx="3781">
                  <c:v>300</c:v>
                </c:pt>
                <c:pt idx="3782">
                  <c:v>300</c:v>
                </c:pt>
                <c:pt idx="3783">
                  <c:v>250</c:v>
                </c:pt>
                <c:pt idx="3784">
                  <c:v>275</c:v>
                </c:pt>
                <c:pt idx="3785">
                  <c:v>300</c:v>
                </c:pt>
                <c:pt idx="3786">
                  <c:v>100</c:v>
                </c:pt>
                <c:pt idx="3787">
                  <c:v>275</c:v>
                </c:pt>
                <c:pt idx="3788">
                  <c:v>275</c:v>
                </c:pt>
                <c:pt idx="3789">
                  <c:v>275</c:v>
                </c:pt>
                <c:pt idx="3790">
                  <c:v>250</c:v>
                </c:pt>
                <c:pt idx="3791">
                  <c:v>100</c:v>
                </c:pt>
                <c:pt idx="3792">
                  <c:v>250</c:v>
                </c:pt>
                <c:pt idx="3793">
                  <c:v>300</c:v>
                </c:pt>
                <c:pt idx="3794">
                  <c:v>100</c:v>
                </c:pt>
                <c:pt idx="3795">
                  <c:v>100</c:v>
                </c:pt>
                <c:pt idx="3796">
                  <c:v>275</c:v>
                </c:pt>
                <c:pt idx="3797">
                  <c:v>300</c:v>
                </c:pt>
                <c:pt idx="3798">
                  <c:v>275</c:v>
                </c:pt>
                <c:pt idx="3799">
                  <c:v>250</c:v>
                </c:pt>
                <c:pt idx="3800">
                  <c:v>275</c:v>
                </c:pt>
                <c:pt idx="3801">
                  <c:v>275</c:v>
                </c:pt>
                <c:pt idx="3802">
                  <c:v>250</c:v>
                </c:pt>
                <c:pt idx="3803">
                  <c:v>275</c:v>
                </c:pt>
                <c:pt idx="3804">
                  <c:v>275</c:v>
                </c:pt>
                <c:pt idx="3805">
                  <c:v>275</c:v>
                </c:pt>
                <c:pt idx="3806">
                  <c:v>275</c:v>
                </c:pt>
                <c:pt idx="3807">
                  <c:v>275</c:v>
                </c:pt>
                <c:pt idx="3808">
                  <c:v>275</c:v>
                </c:pt>
                <c:pt idx="3809">
                  <c:v>275</c:v>
                </c:pt>
                <c:pt idx="3810">
                  <c:v>275</c:v>
                </c:pt>
                <c:pt idx="3811">
                  <c:v>250</c:v>
                </c:pt>
                <c:pt idx="3812">
                  <c:v>275</c:v>
                </c:pt>
                <c:pt idx="3813">
                  <c:v>275</c:v>
                </c:pt>
                <c:pt idx="3814">
                  <c:v>275</c:v>
                </c:pt>
                <c:pt idx="3815">
                  <c:v>275</c:v>
                </c:pt>
                <c:pt idx="3816">
                  <c:v>300</c:v>
                </c:pt>
                <c:pt idx="3817">
                  <c:v>275</c:v>
                </c:pt>
                <c:pt idx="3818">
                  <c:v>250</c:v>
                </c:pt>
                <c:pt idx="3819">
                  <c:v>275</c:v>
                </c:pt>
                <c:pt idx="3820">
                  <c:v>300</c:v>
                </c:pt>
                <c:pt idx="3821">
                  <c:v>275</c:v>
                </c:pt>
                <c:pt idx="3822">
                  <c:v>275</c:v>
                </c:pt>
                <c:pt idx="3823">
                  <c:v>250</c:v>
                </c:pt>
                <c:pt idx="3824">
                  <c:v>250</c:v>
                </c:pt>
                <c:pt idx="3825">
                  <c:v>300</c:v>
                </c:pt>
                <c:pt idx="3826">
                  <c:v>300</c:v>
                </c:pt>
                <c:pt idx="3827">
                  <c:v>250</c:v>
                </c:pt>
                <c:pt idx="3828">
                  <c:v>300</c:v>
                </c:pt>
                <c:pt idx="3829">
                  <c:v>300</c:v>
                </c:pt>
                <c:pt idx="3830">
                  <c:v>250</c:v>
                </c:pt>
                <c:pt idx="3831">
                  <c:v>275</c:v>
                </c:pt>
                <c:pt idx="3832">
                  <c:v>300</c:v>
                </c:pt>
                <c:pt idx="3833">
                  <c:v>275</c:v>
                </c:pt>
                <c:pt idx="3834">
                  <c:v>275</c:v>
                </c:pt>
                <c:pt idx="3835">
                  <c:v>300</c:v>
                </c:pt>
                <c:pt idx="3836">
                  <c:v>250</c:v>
                </c:pt>
                <c:pt idx="3837">
                  <c:v>300</c:v>
                </c:pt>
                <c:pt idx="3838">
                  <c:v>275</c:v>
                </c:pt>
                <c:pt idx="3839">
                  <c:v>250</c:v>
                </c:pt>
                <c:pt idx="3840">
                  <c:v>300</c:v>
                </c:pt>
                <c:pt idx="3841">
                  <c:v>275</c:v>
                </c:pt>
                <c:pt idx="3842">
                  <c:v>250</c:v>
                </c:pt>
                <c:pt idx="3843">
                  <c:v>250</c:v>
                </c:pt>
                <c:pt idx="3844">
                  <c:v>300</c:v>
                </c:pt>
                <c:pt idx="3845">
                  <c:v>275</c:v>
                </c:pt>
                <c:pt idx="3846">
                  <c:v>250</c:v>
                </c:pt>
                <c:pt idx="3847">
                  <c:v>250</c:v>
                </c:pt>
                <c:pt idx="3848">
                  <c:v>275</c:v>
                </c:pt>
                <c:pt idx="3849">
                  <c:v>275</c:v>
                </c:pt>
                <c:pt idx="3850">
                  <c:v>275</c:v>
                </c:pt>
                <c:pt idx="3851">
                  <c:v>275</c:v>
                </c:pt>
                <c:pt idx="3852">
                  <c:v>275</c:v>
                </c:pt>
                <c:pt idx="3853">
                  <c:v>275</c:v>
                </c:pt>
                <c:pt idx="3854">
                  <c:v>275</c:v>
                </c:pt>
                <c:pt idx="3855">
                  <c:v>250</c:v>
                </c:pt>
                <c:pt idx="3856">
                  <c:v>275</c:v>
                </c:pt>
                <c:pt idx="3857">
                  <c:v>275</c:v>
                </c:pt>
                <c:pt idx="3858">
                  <c:v>250</c:v>
                </c:pt>
                <c:pt idx="3859">
                  <c:v>250</c:v>
                </c:pt>
                <c:pt idx="3860">
                  <c:v>300</c:v>
                </c:pt>
                <c:pt idx="3861">
                  <c:v>275</c:v>
                </c:pt>
                <c:pt idx="3862">
                  <c:v>275</c:v>
                </c:pt>
                <c:pt idx="3863">
                  <c:v>250</c:v>
                </c:pt>
                <c:pt idx="3864">
                  <c:v>275</c:v>
                </c:pt>
                <c:pt idx="3865">
                  <c:v>275</c:v>
                </c:pt>
                <c:pt idx="3866">
                  <c:v>250</c:v>
                </c:pt>
                <c:pt idx="3867">
                  <c:v>100</c:v>
                </c:pt>
                <c:pt idx="3868">
                  <c:v>100</c:v>
                </c:pt>
                <c:pt idx="3869">
                  <c:v>275</c:v>
                </c:pt>
                <c:pt idx="3870">
                  <c:v>250</c:v>
                </c:pt>
                <c:pt idx="3871">
                  <c:v>275</c:v>
                </c:pt>
                <c:pt idx="3872">
                  <c:v>300</c:v>
                </c:pt>
                <c:pt idx="3873">
                  <c:v>275</c:v>
                </c:pt>
                <c:pt idx="3874">
                  <c:v>250</c:v>
                </c:pt>
                <c:pt idx="3875">
                  <c:v>300</c:v>
                </c:pt>
                <c:pt idx="3876">
                  <c:v>275</c:v>
                </c:pt>
                <c:pt idx="3877">
                  <c:v>250</c:v>
                </c:pt>
                <c:pt idx="3878">
                  <c:v>300</c:v>
                </c:pt>
                <c:pt idx="3879">
                  <c:v>250</c:v>
                </c:pt>
                <c:pt idx="3880">
                  <c:v>300</c:v>
                </c:pt>
                <c:pt idx="3881">
                  <c:v>275</c:v>
                </c:pt>
                <c:pt idx="3882">
                  <c:v>250</c:v>
                </c:pt>
                <c:pt idx="3883">
                  <c:v>300</c:v>
                </c:pt>
                <c:pt idx="3884">
                  <c:v>300</c:v>
                </c:pt>
                <c:pt idx="3885">
                  <c:v>275</c:v>
                </c:pt>
                <c:pt idx="3886">
                  <c:v>250</c:v>
                </c:pt>
                <c:pt idx="3887">
                  <c:v>275</c:v>
                </c:pt>
                <c:pt idx="3888">
                  <c:v>275</c:v>
                </c:pt>
                <c:pt idx="3889">
                  <c:v>250</c:v>
                </c:pt>
                <c:pt idx="3890">
                  <c:v>275</c:v>
                </c:pt>
                <c:pt idx="3891">
                  <c:v>300</c:v>
                </c:pt>
                <c:pt idx="3892">
                  <c:v>300</c:v>
                </c:pt>
                <c:pt idx="3893">
                  <c:v>100</c:v>
                </c:pt>
                <c:pt idx="3894">
                  <c:v>100</c:v>
                </c:pt>
                <c:pt idx="3895">
                  <c:v>300</c:v>
                </c:pt>
                <c:pt idx="3896">
                  <c:v>250</c:v>
                </c:pt>
                <c:pt idx="3897">
                  <c:v>275</c:v>
                </c:pt>
                <c:pt idx="3898">
                  <c:v>250</c:v>
                </c:pt>
                <c:pt idx="3899">
                  <c:v>275</c:v>
                </c:pt>
                <c:pt idx="3900">
                  <c:v>275</c:v>
                </c:pt>
                <c:pt idx="3901">
                  <c:v>250</c:v>
                </c:pt>
                <c:pt idx="3902">
                  <c:v>250</c:v>
                </c:pt>
                <c:pt idx="3903">
                  <c:v>250</c:v>
                </c:pt>
                <c:pt idx="3904">
                  <c:v>275</c:v>
                </c:pt>
                <c:pt idx="3905">
                  <c:v>250</c:v>
                </c:pt>
                <c:pt idx="3906">
                  <c:v>250</c:v>
                </c:pt>
                <c:pt idx="3907">
                  <c:v>300</c:v>
                </c:pt>
                <c:pt idx="3908">
                  <c:v>100</c:v>
                </c:pt>
                <c:pt idx="3909">
                  <c:v>100</c:v>
                </c:pt>
                <c:pt idx="3910">
                  <c:v>100</c:v>
                </c:pt>
                <c:pt idx="3911">
                  <c:v>300</c:v>
                </c:pt>
                <c:pt idx="3912">
                  <c:v>250</c:v>
                </c:pt>
                <c:pt idx="3913">
                  <c:v>100</c:v>
                </c:pt>
                <c:pt idx="3914">
                  <c:v>275</c:v>
                </c:pt>
                <c:pt idx="3915">
                  <c:v>275</c:v>
                </c:pt>
                <c:pt idx="3916">
                  <c:v>275</c:v>
                </c:pt>
                <c:pt idx="3917">
                  <c:v>250</c:v>
                </c:pt>
                <c:pt idx="3918">
                  <c:v>250</c:v>
                </c:pt>
                <c:pt idx="3919">
                  <c:v>250</c:v>
                </c:pt>
                <c:pt idx="3920">
                  <c:v>300</c:v>
                </c:pt>
                <c:pt idx="3921">
                  <c:v>300</c:v>
                </c:pt>
                <c:pt idx="3922">
                  <c:v>275</c:v>
                </c:pt>
                <c:pt idx="3923">
                  <c:v>300</c:v>
                </c:pt>
                <c:pt idx="3924">
                  <c:v>300</c:v>
                </c:pt>
                <c:pt idx="3925">
                  <c:v>250</c:v>
                </c:pt>
                <c:pt idx="3926">
                  <c:v>250</c:v>
                </c:pt>
                <c:pt idx="3927">
                  <c:v>275</c:v>
                </c:pt>
                <c:pt idx="3928">
                  <c:v>300</c:v>
                </c:pt>
                <c:pt idx="3929">
                  <c:v>250</c:v>
                </c:pt>
                <c:pt idx="3930">
                  <c:v>275</c:v>
                </c:pt>
                <c:pt idx="3931">
                  <c:v>300</c:v>
                </c:pt>
                <c:pt idx="3932">
                  <c:v>300</c:v>
                </c:pt>
                <c:pt idx="3933">
                  <c:v>275</c:v>
                </c:pt>
                <c:pt idx="3934">
                  <c:v>300</c:v>
                </c:pt>
                <c:pt idx="3935">
                  <c:v>300</c:v>
                </c:pt>
                <c:pt idx="3936">
                  <c:v>100</c:v>
                </c:pt>
                <c:pt idx="3937">
                  <c:v>100</c:v>
                </c:pt>
                <c:pt idx="3938">
                  <c:v>250</c:v>
                </c:pt>
                <c:pt idx="3939">
                  <c:v>250</c:v>
                </c:pt>
                <c:pt idx="3940">
                  <c:v>275</c:v>
                </c:pt>
                <c:pt idx="3941">
                  <c:v>250</c:v>
                </c:pt>
                <c:pt idx="3942">
                  <c:v>300</c:v>
                </c:pt>
                <c:pt idx="3943">
                  <c:v>300</c:v>
                </c:pt>
                <c:pt idx="3944">
                  <c:v>275</c:v>
                </c:pt>
                <c:pt idx="3945">
                  <c:v>250</c:v>
                </c:pt>
                <c:pt idx="3946">
                  <c:v>275</c:v>
                </c:pt>
                <c:pt idx="3947">
                  <c:v>300</c:v>
                </c:pt>
                <c:pt idx="3948">
                  <c:v>275</c:v>
                </c:pt>
                <c:pt idx="3949">
                  <c:v>275</c:v>
                </c:pt>
                <c:pt idx="3950">
                  <c:v>300</c:v>
                </c:pt>
                <c:pt idx="3951">
                  <c:v>300</c:v>
                </c:pt>
                <c:pt idx="3952">
                  <c:v>275</c:v>
                </c:pt>
                <c:pt idx="3953">
                  <c:v>300</c:v>
                </c:pt>
                <c:pt idx="3954">
                  <c:v>275</c:v>
                </c:pt>
                <c:pt idx="3955">
                  <c:v>300</c:v>
                </c:pt>
                <c:pt idx="3956">
                  <c:v>300</c:v>
                </c:pt>
                <c:pt idx="3957">
                  <c:v>250</c:v>
                </c:pt>
                <c:pt idx="3958">
                  <c:v>275</c:v>
                </c:pt>
                <c:pt idx="3959">
                  <c:v>300</c:v>
                </c:pt>
                <c:pt idx="3960">
                  <c:v>300</c:v>
                </c:pt>
                <c:pt idx="3961">
                  <c:v>275</c:v>
                </c:pt>
                <c:pt idx="3962">
                  <c:v>300</c:v>
                </c:pt>
                <c:pt idx="3963">
                  <c:v>300</c:v>
                </c:pt>
                <c:pt idx="3964">
                  <c:v>275</c:v>
                </c:pt>
                <c:pt idx="3965">
                  <c:v>275</c:v>
                </c:pt>
                <c:pt idx="3966">
                  <c:v>300</c:v>
                </c:pt>
                <c:pt idx="3967">
                  <c:v>100</c:v>
                </c:pt>
                <c:pt idx="3968">
                  <c:v>100</c:v>
                </c:pt>
                <c:pt idx="3969">
                  <c:v>100</c:v>
                </c:pt>
                <c:pt idx="3970">
                  <c:v>250</c:v>
                </c:pt>
                <c:pt idx="3971">
                  <c:v>300</c:v>
                </c:pt>
                <c:pt idx="3972">
                  <c:v>275</c:v>
                </c:pt>
                <c:pt idx="3973">
                  <c:v>250</c:v>
                </c:pt>
                <c:pt idx="3974">
                  <c:v>275</c:v>
                </c:pt>
                <c:pt idx="3975">
                  <c:v>275</c:v>
                </c:pt>
                <c:pt idx="3976">
                  <c:v>250</c:v>
                </c:pt>
                <c:pt idx="3977">
                  <c:v>250</c:v>
                </c:pt>
                <c:pt idx="3978">
                  <c:v>300</c:v>
                </c:pt>
                <c:pt idx="3979">
                  <c:v>275</c:v>
                </c:pt>
                <c:pt idx="3980">
                  <c:v>250</c:v>
                </c:pt>
                <c:pt idx="3981">
                  <c:v>100</c:v>
                </c:pt>
                <c:pt idx="3982">
                  <c:v>250</c:v>
                </c:pt>
                <c:pt idx="3983">
                  <c:v>300</c:v>
                </c:pt>
                <c:pt idx="3984">
                  <c:v>250</c:v>
                </c:pt>
                <c:pt idx="3985">
                  <c:v>275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300</c:v>
                </c:pt>
                <c:pt idx="3992">
                  <c:v>275</c:v>
                </c:pt>
                <c:pt idx="3993">
                  <c:v>275</c:v>
                </c:pt>
                <c:pt idx="3994">
                  <c:v>275</c:v>
                </c:pt>
                <c:pt idx="3995">
                  <c:v>275</c:v>
                </c:pt>
                <c:pt idx="3996">
                  <c:v>275</c:v>
                </c:pt>
                <c:pt idx="3997">
                  <c:v>275</c:v>
                </c:pt>
                <c:pt idx="3998">
                  <c:v>275</c:v>
                </c:pt>
                <c:pt idx="3999">
                  <c:v>300</c:v>
                </c:pt>
                <c:pt idx="4000">
                  <c:v>275</c:v>
                </c:pt>
                <c:pt idx="4001">
                  <c:v>275</c:v>
                </c:pt>
                <c:pt idx="4002">
                  <c:v>275</c:v>
                </c:pt>
                <c:pt idx="4003">
                  <c:v>300</c:v>
                </c:pt>
                <c:pt idx="4004">
                  <c:v>250</c:v>
                </c:pt>
                <c:pt idx="4005">
                  <c:v>275</c:v>
                </c:pt>
                <c:pt idx="4006">
                  <c:v>300</c:v>
                </c:pt>
                <c:pt idx="4007">
                  <c:v>100</c:v>
                </c:pt>
                <c:pt idx="4008">
                  <c:v>250</c:v>
                </c:pt>
                <c:pt idx="4009">
                  <c:v>250</c:v>
                </c:pt>
                <c:pt idx="4010">
                  <c:v>300</c:v>
                </c:pt>
                <c:pt idx="4011">
                  <c:v>250</c:v>
                </c:pt>
                <c:pt idx="4012">
                  <c:v>300</c:v>
                </c:pt>
                <c:pt idx="4013">
                  <c:v>275</c:v>
                </c:pt>
                <c:pt idx="4014">
                  <c:v>300</c:v>
                </c:pt>
                <c:pt idx="4015">
                  <c:v>300</c:v>
                </c:pt>
                <c:pt idx="4016">
                  <c:v>275</c:v>
                </c:pt>
                <c:pt idx="4017">
                  <c:v>275</c:v>
                </c:pt>
                <c:pt idx="4018">
                  <c:v>300</c:v>
                </c:pt>
                <c:pt idx="4019">
                  <c:v>300</c:v>
                </c:pt>
                <c:pt idx="4020">
                  <c:v>250</c:v>
                </c:pt>
                <c:pt idx="4021">
                  <c:v>275</c:v>
                </c:pt>
                <c:pt idx="4022">
                  <c:v>300</c:v>
                </c:pt>
                <c:pt idx="4023">
                  <c:v>275</c:v>
                </c:pt>
                <c:pt idx="4024">
                  <c:v>250</c:v>
                </c:pt>
                <c:pt idx="4025">
                  <c:v>300</c:v>
                </c:pt>
                <c:pt idx="4026">
                  <c:v>100</c:v>
                </c:pt>
                <c:pt idx="4027">
                  <c:v>250</c:v>
                </c:pt>
                <c:pt idx="4028">
                  <c:v>275</c:v>
                </c:pt>
                <c:pt idx="4029">
                  <c:v>275</c:v>
                </c:pt>
                <c:pt idx="4030">
                  <c:v>300</c:v>
                </c:pt>
                <c:pt idx="4031">
                  <c:v>275</c:v>
                </c:pt>
                <c:pt idx="4032">
                  <c:v>250</c:v>
                </c:pt>
                <c:pt idx="4033">
                  <c:v>275</c:v>
                </c:pt>
                <c:pt idx="4034">
                  <c:v>300</c:v>
                </c:pt>
                <c:pt idx="4035">
                  <c:v>275</c:v>
                </c:pt>
                <c:pt idx="4036">
                  <c:v>250</c:v>
                </c:pt>
                <c:pt idx="4037">
                  <c:v>300</c:v>
                </c:pt>
                <c:pt idx="4038">
                  <c:v>250</c:v>
                </c:pt>
                <c:pt idx="4039">
                  <c:v>275</c:v>
                </c:pt>
                <c:pt idx="4040">
                  <c:v>275</c:v>
                </c:pt>
                <c:pt idx="4041">
                  <c:v>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61-4713-82B6-E7E83E913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08656"/>
        <c:axId val="518011608"/>
      </c:scatterChart>
      <c:valAx>
        <c:axId val="51800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18011608"/>
        <c:crosses val="autoZero"/>
        <c:crossBetween val="midCat"/>
      </c:valAx>
      <c:valAx>
        <c:axId val="51801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1800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</xdr:colOff>
      <xdr:row>16</xdr:row>
      <xdr:rowOff>100012</xdr:rowOff>
    </xdr:from>
    <xdr:to>
      <xdr:col>17</xdr:col>
      <xdr:colOff>600075</xdr:colOff>
      <xdr:row>54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B7987-9A51-4211-AC71-86048F3B2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561976</xdr:colOff>
      <xdr:row>7</xdr:row>
      <xdr:rowOff>0</xdr:rowOff>
    </xdr:from>
    <xdr:to>
      <xdr:col>26</xdr:col>
      <xdr:colOff>485775</xdr:colOff>
      <xdr:row>70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087EB5-3B91-40A7-9500-D3238CA1E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043"/>
  <sheetViews>
    <sheetView tabSelected="1" zoomScaleNormal="100" workbookViewId="0">
      <selection activeCell="AC26" sqref="AC26:AC27"/>
    </sheetView>
  </sheetViews>
  <sheetFormatPr defaultColWidth="11.5703125" defaultRowHeight="12.75" x14ac:dyDescent="0.2"/>
  <cols>
    <col min="1" max="1" width="11.5703125" style="2"/>
    <col min="2" max="2" width="17.7109375" customWidth="1"/>
    <col min="3" max="3" width="13.85546875" customWidth="1"/>
    <col min="4" max="8" width="4.5703125" customWidth="1"/>
    <col min="9" max="9" width="9.85546875" customWidth="1"/>
    <col min="16" max="19" width="11.5703125" style="2"/>
    <col min="20" max="20" width="14.7109375" style="2" customWidth="1"/>
    <col min="24" max="26" width="11.5703125" style="2"/>
    <col min="28" max="28" width="11.5703125" style="2"/>
  </cols>
  <sheetData>
    <row r="1" spans="1:28" x14ac:dyDescent="0.2">
      <c r="A1" s="2" t="s">
        <v>19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t="s">
        <v>11</v>
      </c>
      <c r="N1" t="s">
        <v>12</v>
      </c>
      <c r="O1" t="s">
        <v>15</v>
      </c>
      <c r="P1" s="2" t="s">
        <v>16</v>
      </c>
      <c r="Q1" s="2" t="s">
        <v>17</v>
      </c>
      <c r="R1" s="1" t="s">
        <v>13</v>
      </c>
      <c r="S1" s="1" t="s">
        <v>14</v>
      </c>
      <c r="T1" s="2" t="s">
        <v>18</v>
      </c>
      <c r="U1" t="s">
        <v>20</v>
      </c>
      <c r="V1" t="s">
        <v>7</v>
      </c>
      <c r="W1" t="s">
        <v>21</v>
      </c>
      <c r="X1" s="2" t="s">
        <v>25</v>
      </c>
      <c r="Y1" s="1" t="s">
        <v>22</v>
      </c>
      <c r="Z1" s="1" t="s">
        <v>23</v>
      </c>
      <c r="AA1" s="1" t="s">
        <v>11</v>
      </c>
      <c r="AB1" s="2" t="s">
        <v>24</v>
      </c>
    </row>
    <row r="2" spans="1:28" x14ac:dyDescent="0.2">
      <c r="A2" s="2">
        <f>C2-$C$2</f>
        <v>0</v>
      </c>
      <c r="B2">
        <v>1.0561943054199999E-3</v>
      </c>
      <c r="C2">
        <v>1577147192.1199999</v>
      </c>
      <c r="D2">
        <v>457</v>
      </c>
      <c r="E2">
        <v>897</v>
      </c>
      <c r="F2">
        <v>638</v>
      </c>
      <c r="G2">
        <v>705</v>
      </c>
      <c r="H2">
        <v>296</v>
      </c>
      <c r="I2">
        <f t="shared" ref="I2:I65" si="0">(D2+E2+F2+G2+H2)/5</f>
        <v>598.6</v>
      </c>
      <c r="J2">
        <f t="shared" ref="J2:J65" si="1">I2-577.6</f>
        <v>21</v>
      </c>
      <c r="K2">
        <f>(H3-H2)/(B3-B2)</f>
        <v>0</v>
      </c>
      <c r="L2">
        <f>(K3-K2)/(B3-B2)</f>
        <v>0</v>
      </c>
      <c r="M2" t="str">
        <f t="shared" ref="M2:M65" si="2">IF(H2&gt;290,"RELAX",IF(H2&lt;280,"ONE","TRANSITION"))</f>
        <v>RELAX</v>
      </c>
      <c r="N2" s="2" t="str">
        <f t="shared" ref="N2:N65" si="3">IF(OR(ABS(K2)&lt;80, ABS(K2)&gt;1000),IF(L2&gt;0,"ONE","RELAX"),IF(AND(ABS(K2)&gt;40, ABS(K2) &lt; 200),"TRANSITION","UNDEFINED"))</f>
        <v>RELAX</v>
      </c>
      <c r="O2">
        <f>H2</f>
        <v>296</v>
      </c>
      <c r="P2" s="2">
        <f>$H2</f>
        <v>296</v>
      </c>
      <c r="Q2" s="2">
        <f>$H2</f>
        <v>296</v>
      </c>
      <c r="R2" s="2">
        <f>(P3-P2)/(B3-B2)</f>
        <v>0</v>
      </c>
      <c r="S2" s="2">
        <f>(R3-R2)/(B3-B2)</f>
        <v>0</v>
      </c>
      <c r="T2" s="2" t="str">
        <f>"RELAX"</f>
        <v>RELAX</v>
      </c>
      <c r="U2">
        <f>IF(T2="RELAX",0,IF(T2="TRANSITION",1,IF(T2="ONE",2)))</f>
        <v>0</v>
      </c>
      <c r="V2">
        <f>$W$2*H2</f>
        <v>29.6</v>
      </c>
      <c r="W2">
        <v>0.1</v>
      </c>
      <c r="X2" s="2">
        <f>$V2</f>
        <v>29.6</v>
      </c>
      <c r="Y2" s="2">
        <f>(X3-X2)/(B3-B2)</f>
        <v>82248.164318957759</v>
      </c>
      <c r="Z2" s="2">
        <f>(Y3-Y2)/(B3-B2)</f>
        <v>-69681752.14218308</v>
      </c>
      <c r="AA2">
        <f>IF(ABS(Y2)&lt;5,IF(Z2&gt;0,250,IF(Z2&lt;0,300,100)),275)</f>
        <v>275</v>
      </c>
      <c r="AB2" s="2">
        <f>ROUND($W$4*AA2,0)</f>
        <v>138</v>
      </c>
    </row>
    <row r="3" spans="1:28" x14ac:dyDescent="0.2">
      <c r="A3" s="2">
        <f t="shared" ref="A3:A66" si="4">C3-$C$2</f>
        <v>0</v>
      </c>
      <c r="B3">
        <v>1.66916847229E-3</v>
      </c>
      <c r="C3">
        <v>1577147192.1199999</v>
      </c>
      <c r="D3">
        <v>459</v>
      </c>
      <c r="E3">
        <v>898</v>
      </c>
      <c r="F3">
        <v>639</v>
      </c>
      <c r="G3">
        <v>703</v>
      </c>
      <c r="H3">
        <v>296</v>
      </c>
      <c r="I3">
        <f t="shared" si="0"/>
        <v>599</v>
      </c>
      <c r="J3">
        <f t="shared" si="1"/>
        <v>21.399999999999977</v>
      </c>
      <c r="K3">
        <f t="shared" ref="K3:K66" si="5">(H3-H2)/(B3-B2)</f>
        <v>0</v>
      </c>
      <c r="L3">
        <f t="shared" ref="L3:L66" si="6">(K3-K2)/(B3-B2)</f>
        <v>0</v>
      </c>
      <c r="M3" t="str">
        <f t="shared" si="2"/>
        <v>RELAX</v>
      </c>
      <c r="N3" s="2" t="str">
        <f t="shared" si="3"/>
        <v>RELAX</v>
      </c>
      <c r="O3" s="2">
        <f>IF(($H4-$H3)&lt;2,O2,$H4)</f>
        <v>296</v>
      </c>
      <c r="P3" s="2">
        <f>IF(($H4-$H3)&lt;4,P2,$H4)</f>
        <v>296</v>
      </c>
      <c r="Q3" s="2">
        <f>IF(($H4-$H3)&lt;6,Q2,$H4)</f>
        <v>296</v>
      </c>
      <c r="R3" s="2">
        <f>(P3-P2)/(B3-B2)</f>
        <v>0</v>
      </c>
      <c r="S3" s="2">
        <f>(R3-R2)/(B3-B2)</f>
        <v>0</v>
      </c>
      <c r="T3" s="2" t="str">
        <f t="shared" ref="T3:T66" si="7">IF(AND(R3=0,S3&gt;0),"ONE",IF(AND(R3=0,S3&lt;0),"RELAX",IF(AND(R3=0,S3=0),T2,"TRANSITION")))</f>
        <v>RELAX</v>
      </c>
      <c r="U3" s="2">
        <f t="shared" ref="U3:U66" si="8">IF(T3="RELAX",0,IF(T3="TRANSITION",1,IF(T3="ONE",2)))</f>
        <v>0</v>
      </c>
      <c r="V3" s="2">
        <f>$W$2*H3+(1-$W$2)*V2</f>
        <v>56.24</v>
      </c>
      <c r="W3" t="s">
        <v>26</v>
      </c>
      <c r="X3" s="2">
        <f>IF(ABS(($V4-$V3))&lt;$W$6,X2,$V4)</f>
        <v>80.016000000000005</v>
      </c>
      <c r="Y3" s="2">
        <f t="shared" ref="Y3:Y66" si="9">(X4-X3)/(B4-B3)</f>
        <v>39535.050353561237</v>
      </c>
      <c r="Z3" s="2">
        <f>(Y3-Y2)/(B3-B2)</f>
        <v>-69681752.14218308</v>
      </c>
      <c r="AA3" s="2">
        <f t="shared" ref="AA3:AA66" si="10">IF(ABS(Y3)&lt;5,IF(Z3&gt;0,250,IF(Z3&lt;0,300,100)),275)</f>
        <v>275</v>
      </c>
      <c r="AB3" s="2">
        <f>ROUND($W$4*AA3+(1-$W$4)*AB2,0)</f>
        <v>207</v>
      </c>
    </row>
    <row r="4" spans="1:28" x14ac:dyDescent="0.2">
      <c r="A4" s="2">
        <f t="shared" si="4"/>
        <v>0</v>
      </c>
      <c r="B4">
        <v>2.2180080413800002E-3</v>
      </c>
      <c r="C4">
        <v>1577147192.1199999</v>
      </c>
      <c r="D4">
        <v>458</v>
      </c>
      <c r="E4">
        <v>897</v>
      </c>
      <c r="F4">
        <v>639</v>
      </c>
      <c r="G4">
        <v>704</v>
      </c>
      <c r="H4">
        <v>294</v>
      </c>
      <c r="I4">
        <f t="shared" si="0"/>
        <v>598.4</v>
      </c>
      <c r="J4">
        <f t="shared" si="1"/>
        <v>20.799999999999955</v>
      </c>
      <c r="K4">
        <f t="shared" si="5"/>
        <v>-3644.0521285957698</v>
      </c>
      <c r="L4">
        <f t="shared" si="6"/>
        <v>-6639557.9579616804</v>
      </c>
      <c r="M4" t="str">
        <f t="shared" si="2"/>
        <v>RELAX</v>
      </c>
      <c r="N4" s="2" t="str">
        <f t="shared" si="3"/>
        <v>RELAX</v>
      </c>
      <c r="O4" s="2">
        <f t="shared" ref="O4:O67" si="11">IF(($H5-$H4)&lt;2,O3,$H5)</f>
        <v>297</v>
      </c>
      <c r="P4" s="2">
        <f t="shared" ref="P4:P67" si="12">IF(($H5-$H4)&lt;4,P3,$H5)</f>
        <v>296</v>
      </c>
      <c r="Q4" s="2">
        <f t="shared" ref="Q4:Q67" si="13">IF(($H5-$H4)&lt;6,Q3,$H5)</f>
        <v>296</v>
      </c>
      <c r="R4" s="2">
        <f t="shared" ref="R4:R67" si="14">(P4-P3)/(B4-B3)</f>
        <v>0</v>
      </c>
      <c r="S4" s="2">
        <f t="shared" ref="S4:S67" si="15">(R4-R3)/(B4-B3)</f>
        <v>0</v>
      </c>
      <c r="T4" s="2" t="str">
        <f t="shared" si="7"/>
        <v>RELAX</v>
      </c>
      <c r="U4" s="2">
        <f t="shared" si="8"/>
        <v>0</v>
      </c>
      <c r="V4" s="2">
        <f t="shared" ref="V4:V67" si="16">$W$2*H4+(1-$W$2)*V3</f>
        <v>80.016000000000005</v>
      </c>
      <c r="W4">
        <v>0.5</v>
      </c>
      <c r="X4" s="2">
        <f t="shared" ref="X4:X67" si="17">IF(ABS(($V5-$V4))&lt;$W$6,X3,$V5)</f>
        <v>101.71440000000001</v>
      </c>
      <c r="Y4" s="2">
        <f t="shared" si="9"/>
        <v>18361.714042913613</v>
      </c>
      <c r="Z4" s="2">
        <f>(Y4-Y3)/(B4-B3)</f>
        <v>-38578370.626144789</v>
      </c>
      <c r="AA4" s="2">
        <f t="shared" si="10"/>
        <v>275</v>
      </c>
      <c r="AB4" s="2">
        <f>ROUND($W$4*AA4+(1-$W$4)*AB3,0)</f>
        <v>241</v>
      </c>
    </row>
    <row r="5" spans="1:28" x14ac:dyDescent="0.2">
      <c r="A5" s="2">
        <f t="shared" si="4"/>
        <v>0</v>
      </c>
      <c r="B5">
        <v>3.2761096954300002E-3</v>
      </c>
      <c r="C5">
        <v>1577147192.1199999</v>
      </c>
      <c r="D5">
        <v>459</v>
      </c>
      <c r="E5">
        <v>898</v>
      </c>
      <c r="F5">
        <v>639</v>
      </c>
      <c r="G5">
        <v>704</v>
      </c>
      <c r="H5">
        <v>297</v>
      </c>
      <c r="I5">
        <f t="shared" si="0"/>
        <v>599.4</v>
      </c>
      <c r="J5">
        <f t="shared" si="1"/>
        <v>21.799999999999955</v>
      </c>
      <c r="K5">
        <f t="shared" si="5"/>
        <v>2835.2663361947989</v>
      </c>
      <c r="L5">
        <f t="shared" si="6"/>
        <v>6123531.1749020219</v>
      </c>
      <c r="M5" t="str">
        <f t="shared" si="2"/>
        <v>RELAX</v>
      </c>
      <c r="N5" s="2" t="str">
        <f t="shared" si="3"/>
        <v>ONE</v>
      </c>
      <c r="O5" s="2">
        <f t="shared" si="11"/>
        <v>297</v>
      </c>
      <c r="P5" s="2">
        <f t="shared" si="12"/>
        <v>296</v>
      </c>
      <c r="Q5" s="2">
        <f t="shared" si="13"/>
        <v>296</v>
      </c>
      <c r="R5" s="2">
        <f t="shared" si="14"/>
        <v>0</v>
      </c>
      <c r="S5" s="2">
        <f t="shared" si="15"/>
        <v>0</v>
      </c>
      <c r="T5" s="2" t="str">
        <f t="shared" si="7"/>
        <v>RELAX</v>
      </c>
      <c r="U5" s="2">
        <f t="shared" si="8"/>
        <v>0</v>
      </c>
      <c r="V5" s="2">
        <f t="shared" si="16"/>
        <v>101.71440000000001</v>
      </c>
      <c r="W5" t="s">
        <v>27</v>
      </c>
      <c r="X5" s="2">
        <f t="shared" si="17"/>
        <v>121.14296000000002</v>
      </c>
      <c r="Y5" s="2">
        <f t="shared" si="9"/>
        <v>34758.463615727291</v>
      </c>
      <c r="Z5" s="2">
        <f>(Y5-Y4)/(B5-B4)</f>
        <v>15496384.028938357</v>
      </c>
      <c r="AA5" s="2">
        <f t="shared" si="10"/>
        <v>275</v>
      </c>
      <c r="AB5" s="2">
        <f>ROUND($W$4*AA5+(1-$W$4)*AB4,0)</f>
        <v>258</v>
      </c>
    </row>
    <row r="6" spans="1:28" x14ac:dyDescent="0.2">
      <c r="A6" s="2">
        <f t="shared" si="4"/>
        <v>0</v>
      </c>
      <c r="B6">
        <v>3.77917289734E-3</v>
      </c>
      <c r="C6">
        <v>1577147192.1199999</v>
      </c>
      <c r="D6">
        <v>460</v>
      </c>
      <c r="E6">
        <v>897</v>
      </c>
      <c r="F6">
        <v>639</v>
      </c>
      <c r="G6">
        <v>704</v>
      </c>
      <c r="H6">
        <v>296</v>
      </c>
      <c r="I6">
        <f t="shared" si="0"/>
        <v>599.20000000000005</v>
      </c>
      <c r="J6">
        <f t="shared" si="1"/>
        <v>21.600000000000023</v>
      </c>
      <c r="K6">
        <f t="shared" si="5"/>
        <v>-1987.8218009253326</v>
      </c>
      <c r="L6">
        <f t="shared" si="6"/>
        <v>-9587439.7467517462</v>
      </c>
      <c r="M6" t="str">
        <f t="shared" si="2"/>
        <v>RELAX</v>
      </c>
      <c r="N6" s="2" t="str">
        <f t="shared" si="3"/>
        <v>RELAX</v>
      </c>
      <c r="O6" s="2">
        <f t="shared" si="11"/>
        <v>297</v>
      </c>
      <c r="P6" s="2">
        <f t="shared" si="12"/>
        <v>296</v>
      </c>
      <c r="Q6" s="2">
        <f t="shared" si="13"/>
        <v>296</v>
      </c>
      <c r="R6" s="2">
        <f t="shared" si="14"/>
        <v>0</v>
      </c>
      <c r="S6" s="2">
        <f t="shared" si="15"/>
        <v>0</v>
      </c>
      <c r="T6" s="2" t="str">
        <f t="shared" si="7"/>
        <v>RELAX</v>
      </c>
      <c r="U6" s="2">
        <f t="shared" si="8"/>
        <v>0</v>
      </c>
      <c r="V6" s="2">
        <f t="shared" si="16"/>
        <v>121.14296000000002</v>
      </c>
      <c r="W6">
        <v>0.04</v>
      </c>
      <c r="X6" s="2">
        <f t="shared" si="17"/>
        <v>138.62866400000001</v>
      </c>
      <c r="Y6" s="2">
        <f t="shared" si="9"/>
        <v>33488.748050177128</v>
      </c>
      <c r="Z6" s="2">
        <f>(Y6-Y5)/(B6-B5)</f>
        <v>-2523968.2821748522</v>
      </c>
      <c r="AA6" s="2">
        <f t="shared" si="10"/>
        <v>275</v>
      </c>
      <c r="AB6" s="2">
        <f>ROUND($W$4*AA6+(1-$W$4)*AB5,0)</f>
        <v>267</v>
      </c>
    </row>
    <row r="7" spans="1:28" x14ac:dyDescent="0.2">
      <c r="A7" s="2">
        <f t="shared" si="4"/>
        <v>0</v>
      </c>
      <c r="B7">
        <v>4.2490959167500002E-3</v>
      </c>
      <c r="C7">
        <v>1577147192.1199999</v>
      </c>
      <c r="D7">
        <v>457</v>
      </c>
      <c r="E7">
        <v>897</v>
      </c>
      <c r="F7">
        <v>638</v>
      </c>
      <c r="G7">
        <v>705</v>
      </c>
      <c r="H7">
        <v>296</v>
      </c>
      <c r="I7">
        <f t="shared" si="0"/>
        <v>598.6</v>
      </c>
      <c r="J7">
        <f t="shared" si="1"/>
        <v>21</v>
      </c>
      <c r="K7">
        <f t="shared" si="5"/>
        <v>0</v>
      </c>
      <c r="L7">
        <f t="shared" si="6"/>
        <v>4230100.9289161684</v>
      </c>
      <c r="M7" t="str">
        <f t="shared" si="2"/>
        <v>RELAX</v>
      </c>
      <c r="N7" s="2" t="str">
        <f t="shared" si="3"/>
        <v>ONE</v>
      </c>
      <c r="O7" s="2">
        <f t="shared" si="11"/>
        <v>297</v>
      </c>
      <c r="P7" s="2">
        <f t="shared" si="12"/>
        <v>296</v>
      </c>
      <c r="Q7" s="2">
        <f t="shared" si="13"/>
        <v>296</v>
      </c>
      <c r="R7" s="2">
        <f t="shared" si="14"/>
        <v>0</v>
      </c>
      <c r="S7" s="2">
        <f t="shared" si="15"/>
        <v>0</v>
      </c>
      <c r="T7" s="2" t="str">
        <f t="shared" si="7"/>
        <v>RELAX</v>
      </c>
      <c r="U7" s="2">
        <f t="shared" si="8"/>
        <v>0</v>
      </c>
      <c r="V7" s="2">
        <f t="shared" si="16"/>
        <v>138.62866400000001</v>
      </c>
      <c r="X7" s="2">
        <f t="shared" si="17"/>
        <v>154.36579760000001</v>
      </c>
      <c r="Y7" s="2">
        <f t="shared" si="9"/>
        <v>29957.457476603377</v>
      </c>
      <c r="Z7" s="2">
        <f>(Y7-Y6)/(B7-B6)</f>
        <v>-7514615.0065331394</v>
      </c>
      <c r="AA7" s="2">
        <f t="shared" si="10"/>
        <v>275</v>
      </c>
      <c r="AB7" s="2">
        <f>ROUND($W$4*AA7+(1-$W$4)*AB6,0)</f>
        <v>271</v>
      </c>
    </row>
    <row r="8" spans="1:28" x14ac:dyDescent="0.2">
      <c r="A8" s="2">
        <f t="shared" si="4"/>
        <v>0</v>
      </c>
      <c r="B8">
        <v>4.7152042388900004E-3</v>
      </c>
      <c r="C8">
        <v>1577147192.1199999</v>
      </c>
      <c r="D8">
        <v>459</v>
      </c>
      <c r="E8">
        <v>898</v>
      </c>
      <c r="F8">
        <v>639</v>
      </c>
      <c r="G8">
        <v>703</v>
      </c>
      <c r="H8">
        <v>296</v>
      </c>
      <c r="I8">
        <f t="shared" si="0"/>
        <v>599</v>
      </c>
      <c r="J8">
        <f t="shared" si="1"/>
        <v>21.399999999999977</v>
      </c>
      <c r="K8">
        <f t="shared" si="5"/>
        <v>0</v>
      </c>
      <c r="L8">
        <f t="shared" si="6"/>
        <v>0</v>
      </c>
      <c r="M8" t="str">
        <f t="shared" si="2"/>
        <v>RELAX</v>
      </c>
      <c r="N8" s="2" t="str">
        <f t="shared" si="3"/>
        <v>RELAX</v>
      </c>
      <c r="O8" s="2">
        <f t="shared" si="11"/>
        <v>297</v>
      </c>
      <c r="P8" s="2">
        <f t="shared" si="12"/>
        <v>296</v>
      </c>
      <c r="Q8" s="2">
        <f t="shared" si="13"/>
        <v>296</v>
      </c>
      <c r="R8" s="2">
        <f t="shared" si="14"/>
        <v>0</v>
      </c>
      <c r="S8" s="2">
        <f t="shared" si="15"/>
        <v>0</v>
      </c>
      <c r="T8" s="2" t="str">
        <f t="shared" si="7"/>
        <v>RELAX</v>
      </c>
      <c r="U8" s="2">
        <f t="shared" si="8"/>
        <v>0</v>
      </c>
      <c r="V8" s="2">
        <f t="shared" si="16"/>
        <v>154.36579760000001</v>
      </c>
      <c r="X8" s="2">
        <f t="shared" si="17"/>
        <v>168.32921784000001</v>
      </c>
      <c r="Y8" s="2">
        <f t="shared" si="9"/>
        <v>27733.010087293154</v>
      </c>
      <c r="Z8" s="2">
        <f>(Y8-Y7)/(B8-B7)</f>
        <v>-4772382.9068258675</v>
      </c>
      <c r="AA8" s="2">
        <f t="shared" si="10"/>
        <v>275</v>
      </c>
      <c r="AB8" s="2">
        <f>ROUND($W$4*AA8+(1-$W$4)*AB7,0)</f>
        <v>273</v>
      </c>
    </row>
    <row r="9" spans="1:28" x14ac:dyDescent="0.2">
      <c r="A9" s="2">
        <f t="shared" si="4"/>
        <v>0</v>
      </c>
      <c r="B9">
        <v>5.17916679382E-3</v>
      </c>
      <c r="C9">
        <v>1577147192.1199999</v>
      </c>
      <c r="D9">
        <v>458</v>
      </c>
      <c r="E9">
        <v>897</v>
      </c>
      <c r="F9">
        <v>639</v>
      </c>
      <c r="G9">
        <v>704</v>
      </c>
      <c r="H9">
        <v>294</v>
      </c>
      <c r="I9">
        <f t="shared" si="0"/>
        <v>598.4</v>
      </c>
      <c r="J9">
        <f t="shared" si="1"/>
        <v>20.799999999999955</v>
      </c>
      <c r="K9">
        <f t="shared" si="5"/>
        <v>-4310.6927029957196</v>
      </c>
      <c r="L9">
        <f t="shared" si="6"/>
        <v>-9291035.789830273</v>
      </c>
      <c r="M9" t="str">
        <f t="shared" si="2"/>
        <v>RELAX</v>
      </c>
      <c r="N9" s="2" t="str">
        <f t="shared" si="3"/>
        <v>RELAX</v>
      </c>
      <c r="O9" s="2">
        <f t="shared" si="11"/>
        <v>297</v>
      </c>
      <c r="P9" s="2">
        <f t="shared" si="12"/>
        <v>296</v>
      </c>
      <c r="Q9" s="2">
        <f t="shared" si="13"/>
        <v>296</v>
      </c>
      <c r="R9" s="2">
        <f t="shared" si="14"/>
        <v>0</v>
      </c>
      <c r="S9" s="2">
        <f t="shared" si="15"/>
        <v>0</v>
      </c>
      <c r="T9" s="2" t="str">
        <f t="shared" si="7"/>
        <v>RELAX</v>
      </c>
      <c r="U9" s="2">
        <f t="shared" si="8"/>
        <v>0</v>
      </c>
      <c r="V9" s="2">
        <f t="shared" si="16"/>
        <v>168.32921784000001</v>
      </c>
      <c r="X9" s="2">
        <f t="shared" si="17"/>
        <v>181.19629605599999</v>
      </c>
      <c r="Y9" s="2">
        <f t="shared" si="9"/>
        <v>31206.84605696069</v>
      </c>
      <c r="Z9" s="2">
        <f>(Y9-Y8)/(B9-B8)</f>
        <v>7487319.6829249542</v>
      </c>
      <c r="AA9" s="2">
        <f t="shared" si="10"/>
        <v>275</v>
      </c>
      <c r="AB9" s="2">
        <f>ROUND($W$4*AA9+(1-$W$4)*AB8,0)</f>
        <v>274</v>
      </c>
    </row>
    <row r="10" spans="1:28" x14ac:dyDescent="0.2">
      <c r="A10" s="2">
        <f t="shared" si="4"/>
        <v>0</v>
      </c>
      <c r="B10">
        <v>5.5470466613800002E-3</v>
      </c>
      <c r="C10">
        <v>1577147192.1199999</v>
      </c>
      <c r="D10">
        <v>460</v>
      </c>
      <c r="E10">
        <v>897</v>
      </c>
      <c r="F10">
        <v>639</v>
      </c>
      <c r="G10">
        <v>706</v>
      </c>
      <c r="H10">
        <v>297</v>
      </c>
      <c r="I10">
        <f t="shared" si="0"/>
        <v>599.79999999999995</v>
      </c>
      <c r="J10">
        <f t="shared" si="1"/>
        <v>22.199999999999932</v>
      </c>
      <c r="K10">
        <f t="shared" si="5"/>
        <v>8154.8360335611687</v>
      </c>
      <c r="L10">
        <f t="shared" si="6"/>
        <v>33884780.972755447</v>
      </c>
      <c r="M10" t="str">
        <f t="shared" si="2"/>
        <v>RELAX</v>
      </c>
      <c r="N10" s="2" t="str">
        <f t="shared" si="3"/>
        <v>ONE</v>
      </c>
      <c r="O10" s="2">
        <f t="shared" si="11"/>
        <v>297</v>
      </c>
      <c r="P10" s="2">
        <f t="shared" si="12"/>
        <v>296</v>
      </c>
      <c r="Q10" s="2">
        <f t="shared" si="13"/>
        <v>296</v>
      </c>
      <c r="R10" s="2">
        <f t="shared" si="14"/>
        <v>0</v>
      </c>
      <c r="S10" s="2">
        <f t="shared" si="15"/>
        <v>0</v>
      </c>
      <c r="T10" s="2" t="str">
        <f t="shared" si="7"/>
        <v>RELAX</v>
      </c>
      <c r="U10" s="2">
        <f t="shared" si="8"/>
        <v>0</v>
      </c>
      <c r="V10" s="2">
        <f t="shared" si="16"/>
        <v>181.19629605599999</v>
      </c>
      <c r="X10" s="2">
        <f t="shared" si="17"/>
        <v>192.67666645040001</v>
      </c>
      <c r="Y10" s="2">
        <f t="shared" si="9"/>
        <v>63467.052671487763</v>
      </c>
      <c r="Z10" s="2">
        <f>(Y10-Y9)/(B10-B9)</f>
        <v>87692231.783424586</v>
      </c>
      <c r="AA10" s="2">
        <f t="shared" si="10"/>
        <v>275</v>
      </c>
      <c r="AB10" s="2">
        <f>ROUND($W$4*AA10+(1-$W$4)*AB9,0)</f>
        <v>275</v>
      </c>
    </row>
    <row r="11" spans="1:28" x14ac:dyDescent="0.2">
      <c r="A11" s="2">
        <f t="shared" si="4"/>
        <v>1.0000228881835938E-2</v>
      </c>
      <c r="B11">
        <v>5.7051181793200002E-3</v>
      </c>
      <c r="C11">
        <v>1577147192.1300001</v>
      </c>
      <c r="D11">
        <v>460</v>
      </c>
      <c r="E11">
        <v>898</v>
      </c>
      <c r="F11">
        <v>639</v>
      </c>
      <c r="G11">
        <v>705</v>
      </c>
      <c r="H11">
        <v>296</v>
      </c>
      <c r="I11">
        <f t="shared" si="0"/>
        <v>599.6</v>
      </c>
      <c r="J11">
        <f t="shared" si="1"/>
        <v>22</v>
      </c>
      <c r="K11">
        <f t="shared" si="5"/>
        <v>-6326.2503772474374</v>
      </c>
      <c r="L11">
        <f t="shared" si="6"/>
        <v>-91610978.369330674</v>
      </c>
      <c r="M11" t="str">
        <f t="shared" si="2"/>
        <v>RELAX</v>
      </c>
      <c r="N11" s="2" t="str">
        <f t="shared" si="3"/>
        <v>RELAX</v>
      </c>
      <c r="O11" s="2">
        <f t="shared" si="11"/>
        <v>297</v>
      </c>
      <c r="P11" s="2">
        <f t="shared" si="12"/>
        <v>296</v>
      </c>
      <c r="Q11" s="2">
        <f t="shared" si="13"/>
        <v>296</v>
      </c>
      <c r="R11" s="2">
        <f t="shared" si="14"/>
        <v>0</v>
      </c>
      <c r="S11" s="2">
        <f t="shared" si="15"/>
        <v>0</v>
      </c>
      <c r="T11" s="2" t="str">
        <f t="shared" si="7"/>
        <v>RELAX</v>
      </c>
      <c r="U11" s="2">
        <f t="shared" si="8"/>
        <v>0</v>
      </c>
      <c r="V11" s="2">
        <f t="shared" si="16"/>
        <v>192.67666645040001</v>
      </c>
      <c r="X11" s="2">
        <f t="shared" si="17"/>
        <v>202.70899980536001</v>
      </c>
      <c r="Y11" s="2">
        <f t="shared" si="9"/>
        <v>58385.597476094903</v>
      </c>
      <c r="Z11" s="2">
        <f>(Y11-Y10)/(B11-B10)</f>
        <v>-32146557.84682003</v>
      </c>
      <c r="AA11" s="2">
        <f t="shared" si="10"/>
        <v>275</v>
      </c>
      <c r="AB11" s="2">
        <f>ROUND($W$4*AA11+(1-$W$4)*AB10,0)</f>
        <v>275</v>
      </c>
    </row>
    <row r="12" spans="1:28" x14ac:dyDescent="0.2">
      <c r="A12" s="2">
        <f t="shared" si="4"/>
        <v>1.0000228881835938E-2</v>
      </c>
      <c r="B12">
        <v>5.86318969727E-3</v>
      </c>
      <c r="C12">
        <v>1577147192.1300001</v>
      </c>
      <c r="D12">
        <v>457</v>
      </c>
      <c r="E12">
        <v>897</v>
      </c>
      <c r="F12">
        <v>638</v>
      </c>
      <c r="G12">
        <v>704</v>
      </c>
      <c r="H12">
        <v>293</v>
      </c>
      <c r="I12">
        <f t="shared" si="0"/>
        <v>597.79999999999995</v>
      </c>
      <c r="J12">
        <f t="shared" si="1"/>
        <v>20.199999999999932</v>
      </c>
      <c r="K12">
        <f t="shared" si="5"/>
        <v>-18978.751130541692</v>
      </c>
      <c r="L12">
        <f t="shared" si="6"/>
        <v>-80042887.658587635</v>
      </c>
      <c r="M12" t="str">
        <f t="shared" si="2"/>
        <v>RELAX</v>
      </c>
      <c r="N12" s="2" t="str">
        <f t="shared" si="3"/>
        <v>RELAX</v>
      </c>
      <c r="O12" s="2">
        <f t="shared" si="11"/>
        <v>295</v>
      </c>
      <c r="P12" s="2">
        <f t="shared" si="12"/>
        <v>296</v>
      </c>
      <c r="Q12" s="2">
        <f t="shared" si="13"/>
        <v>296</v>
      </c>
      <c r="R12" s="2">
        <f t="shared" si="14"/>
        <v>0</v>
      </c>
      <c r="S12" s="2">
        <f t="shared" si="15"/>
        <v>0</v>
      </c>
      <c r="T12" s="2" t="str">
        <f t="shared" si="7"/>
        <v>RELAX</v>
      </c>
      <c r="U12" s="2">
        <f t="shared" si="8"/>
        <v>0</v>
      </c>
      <c r="V12" s="2">
        <f t="shared" si="16"/>
        <v>202.70899980536001</v>
      </c>
      <c r="X12" s="2">
        <f t="shared" si="17"/>
        <v>211.93809982482401</v>
      </c>
      <c r="Y12" s="2">
        <f t="shared" si="9"/>
        <v>53583.763552003271</v>
      </c>
      <c r="Z12" s="2">
        <f>(Y12-Y11)/(B12-B11)</f>
        <v>-30377603.671842501</v>
      </c>
      <c r="AA12" s="2">
        <f t="shared" si="10"/>
        <v>275</v>
      </c>
      <c r="AB12" s="2">
        <f>ROUND($W$4*AA12+(1-$W$4)*AB11,0)</f>
        <v>275</v>
      </c>
    </row>
    <row r="13" spans="1:28" x14ac:dyDescent="0.2">
      <c r="A13" s="2">
        <f t="shared" si="4"/>
        <v>1.0000228881835938E-2</v>
      </c>
      <c r="B13">
        <v>6.0200691223100001E-3</v>
      </c>
      <c r="C13">
        <v>1577147192.1300001</v>
      </c>
      <c r="D13">
        <v>460</v>
      </c>
      <c r="E13">
        <v>897</v>
      </c>
      <c r="F13">
        <v>639</v>
      </c>
      <c r="G13">
        <v>706</v>
      </c>
      <c r="H13">
        <v>295</v>
      </c>
      <c r="I13">
        <f t="shared" si="0"/>
        <v>599.4</v>
      </c>
      <c r="J13">
        <f t="shared" si="1"/>
        <v>21.799999999999955</v>
      </c>
      <c r="K13">
        <f t="shared" si="5"/>
        <v>12748.644377617095</v>
      </c>
      <c r="L13">
        <f t="shared" si="6"/>
        <v>202240641.18076119</v>
      </c>
      <c r="M13" t="str">
        <f t="shared" si="2"/>
        <v>RELAX</v>
      </c>
      <c r="N13" s="2" t="str">
        <f t="shared" si="3"/>
        <v>ONE</v>
      </c>
      <c r="O13" s="2">
        <f t="shared" si="11"/>
        <v>295</v>
      </c>
      <c r="P13" s="2">
        <f t="shared" si="12"/>
        <v>296</v>
      </c>
      <c r="Q13" s="2">
        <f t="shared" si="13"/>
        <v>296</v>
      </c>
      <c r="R13" s="2">
        <f t="shared" si="14"/>
        <v>0</v>
      </c>
      <c r="S13" s="2">
        <f t="shared" si="15"/>
        <v>0</v>
      </c>
      <c r="T13" s="2" t="str">
        <f t="shared" si="7"/>
        <v>RELAX</v>
      </c>
      <c r="U13" s="2">
        <f t="shared" si="8"/>
        <v>0</v>
      </c>
      <c r="V13" s="2">
        <f t="shared" si="16"/>
        <v>211.93809982482401</v>
      </c>
      <c r="X13" s="2">
        <f t="shared" si="17"/>
        <v>220.3442898423416</v>
      </c>
      <c r="Y13" s="2">
        <f t="shared" si="9"/>
        <v>47229.07145186844</v>
      </c>
      <c r="Z13" s="2">
        <f>(Y13-Y12)/(B13-B12)</f>
        <v>-40506854.856935844</v>
      </c>
      <c r="AA13" s="2">
        <f t="shared" si="10"/>
        <v>275</v>
      </c>
      <c r="AB13" s="2">
        <f>ROUND($W$4*AA13+(1-$W$4)*AB12,0)</f>
        <v>275</v>
      </c>
    </row>
    <row r="14" spans="1:28" x14ac:dyDescent="0.2">
      <c r="A14" s="2">
        <f t="shared" si="4"/>
        <v>1.0000228881835938E-2</v>
      </c>
      <c r="B14">
        <v>6.1781406402599999E-3</v>
      </c>
      <c r="C14">
        <v>1577147192.1300001</v>
      </c>
      <c r="D14">
        <v>460</v>
      </c>
      <c r="E14">
        <v>898</v>
      </c>
      <c r="F14">
        <v>637</v>
      </c>
      <c r="G14">
        <v>706</v>
      </c>
      <c r="H14">
        <v>296</v>
      </c>
      <c r="I14">
        <f t="shared" si="0"/>
        <v>599.4</v>
      </c>
      <c r="J14">
        <f t="shared" si="1"/>
        <v>21.799999999999955</v>
      </c>
      <c r="K14">
        <f t="shared" si="5"/>
        <v>6326.2503768472297</v>
      </c>
      <c r="L14">
        <f t="shared" si="6"/>
        <v>-40629672.46763175</v>
      </c>
      <c r="M14" t="str">
        <f t="shared" si="2"/>
        <v>RELAX</v>
      </c>
      <c r="N14" s="2" t="str">
        <f t="shared" si="3"/>
        <v>RELAX</v>
      </c>
      <c r="O14" s="2">
        <f t="shared" si="11"/>
        <v>295</v>
      </c>
      <c r="P14" s="2">
        <f t="shared" si="12"/>
        <v>296</v>
      </c>
      <c r="Q14" s="2">
        <f t="shared" si="13"/>
        <v>296</v>
      </c>
      <c r="R14" s="2">
        <f t="shared" si="14"/>
        <v>0</v>
      </c>
      <c r="S14" s="2">
        <f t="shared" si="15"/>
        <v>0</v>
      </c>
      <c r="T14" s="2" t="str">
        <f t="shared" si="7"/>
        <v>RELAX</v>
      </c>
      <c r="U14" s="2">
        <f t="shared" si="8"/>
        <v>0</v>
      </c>
      <c r="V14" s="2">
        <f t="shared" si="16"/>
        <v>220.3442898423416</v>
      </c>
      <c r="X14" s="2">
        <f t="shared" si="17"/>
        <v>227.80986085810744</v>
      </c>
      <c r="Y14" s="2">
        <f t="shared" si="9"/>
        <v>41873.539271645794</v>
      </c>
      <c r="Z14" s="2">
        <f>(Y14-Y13)/(B14-B13)</f>
        <v>-33880437.473350987</v>
      </c>
      <c r="AA14" s="2">
        <f t="shared" si="10"/>
        <v>275</v>
      </c>
      <c r="AB14" s="2">
        <f>ROUND($W$4*AA14+(1-$W$4)*AB13,0)</f>
        <v>275</v>
      </c>
    </row>
    <row r="15" spans="1:28" x14ac:dyDescent="0.2">
      <c r="A15" s="2">
        <f t="shared" si="4"/>
        <v>1.0000228881835938E-2</v>
      </c>
      <c r="B15">
        <v>6.3362121581999999E-3</v>
      </c>
      <c r="C15">
        <v>1577147192.1300001</v>
      </c>
      <c r="D15">
        <v>458</v>
      </c>
      <c r="E15">
        <v>897</v>
      </c>
      <c r="F15">
        <v>639</v>
      </c>
      <c r="G15">
        <v>705</v>
      </c>
      <c r="H15">
        <v>295</v>
      </c>
      <c r="I15">
        <f t="shared" si="0"/>
        <v>598.79999999999995</v>
      </c>
      <c r="J15">
        <f t="shared" si="1"/>
        <v>21.199999999999932</v>
      </c>
      <c r="K15">
        <f t="shared" si="5"/>
        <v>-6326.2503772474374</v>
      </c>
      <c r="L15">
        <f t="shared" si="6"/>
        <v>-80042887.668714881</v>
      </c>
      <c r="M15" t="str">
        <f t="shared" si="2"/>
        <v>RELAX</v>
      </c>
      <c r="N15" s="2" t="str">
        <f t="shared" si="3"/>
        <v>RELAX</v>
      </c>
      <c r="O15" s="2">
        <f t="shared" si="11"/>
        <v>295</v>
      </c>
      <c r="P15" s="2">
        <f t="shared" si="12"/>
        <v>296</v>
      </c>
      <c r="Q15" s="2">
        <f t="shared" si="13"/>
        <v>296</v>
      </c>
      <c r="R15" s="2">
        <f t="shared" si="14"/>
        <v>0</v>
      </c>
      <c r="S15" s="2">
        <f t="shared" si="15"/>
        <v>0</v>
      </c>
      <c r="T15" s="2" t="str">
        <f t="shared" si="7"/>
        <v>RELAX</v>
      </c>
      <c r="U15" s="2">
        <f t="shared" si="8"/>
        <v>0</v>
      </c>
      <c r="V15" s="2">
        <f t="shared" si="16"/>
        <v>227.80986085810744</v>
      </c>
      <c r="X15" s="2">
        <f t="shared" si="17"/>
        <v>234.42887477229669</v>
      </c>
      <c r="Y15" s="2">
        <f t="shared" si="9"/>
        <v>37335.122313863547</v>
      </c>
      <c r="Z15" s="2">
        <f>(Y15-Y14)/(B15-B14)</f>
        <v>-28711161.991276104</v>
      </c>
      <c r="AA15" s="2">
        <f t="shared" si="10"/>
        <v>275</v>
      </c>
      <c r="AB15" s="2">
        <f>ROUND($W$4*AA15+(1-$W$4)*AB14,0)</f>
        <v>275</v>
      </c>
    </row>
    <row r="16" spans="1:28" x14ac:dyDescent="0.2">
      <c r="A16" s="2">
        <f t="shared" si="4"/>
        <v>1.0000228881835938E-2</v>
      </c>
      <c r="B16">
        <v>6.4930915832499998E-3</v>
      </c>
      <c r="C16">
        <v>1577147192.1300001</v>
      </c>
      <c r="D16">
        <v>458</v>
      </c>
      <c r="E16">
        <v>897</v>
      </c>
      <c r="F16">
        <v>638</v>
      </c>
      <c r="G16">
        <v>705</v>
      </c>
      <c r="H16">
        <v>294</v>
      </c>
      <c r="I16">
        <f t="shared" si="0"/>
        <v>598.4</v>
      </c>
      <c r="J16">
        <f t="shared" si="1"/>
        <v>20.799999999999955</v>
      </c>
      <c r="K16">
        <f t="shared" si="5"/>
        <v>-6374.322188402235</v>
      </c>
      <c r="L16">
        <f t="shared" si="6"/>
        <v>-306425.21248070849</v>
      </c>
      <c r="M16" t="str">
        <f t="shared" si="2"/>
        <v>RELAX</v>
      </c>
      <c r="N16" s="2" t="str">
        <f t="shared" si="3"/>
        <v>RELAX</v>
      </c>
      <c r="O16" s="2">
        <f t="shared" si="11"/>
        <v>295</v>
      </c>
      <c r="P16" s="2">
        <f t="shared" si="12"/>
        <v>296</v>
      </c>
      <c r="Q16" s="2">
        <f t="shared" si="13"/>
        <v>296</v>
      </c>
      <c r="R16" s="2">
        <f t="shared" si="14"/>
        <v>0</v>
      </c>
      <c r="S16" s="2">
        <f t="shared" si="15"/>
        <v>0</v>
      </c>
      <c r="T16" s="2" t="str">
        <f t="shared" si="7"/>
        <v>RELAX</v>
      </c>
      <c r="U16" s="2">
        <f t="shared" si="8"/>
        <v>0</v>
      </c>
      <c r="V16" s="2">
        <f t="shared" si="16"/>
        <v>234.42887477229669</v>
      </c>
      <c r="X16" s="2">
        <f t="shared" si="17"/>
        <v>240.28598729506703</v>
      </c>
      <c r="Y16" s="2">
        <f t="shared" si="9"/>
        <v>32774.404816766415</v>
      </c>
      <c r="Z16" s="2">
        <f>(Y16-Y15)/(B16-B15)</f>
        <v>-29071482.736780554</v>
      </c>
      <c r="AA16" s="2">
        <f t="shared" si="10"/>
        <v>275</v>
      </c>
      <c r="AB16" s="2">
        <f>ROUND($W$4*AA16+(1-$W$4)*AB15,0)</f>
        <v>275</v>
      </c>
    </row>
    <row r="17" spans="1:28" x14ac:dyDescent="0.2">
      <c r="A17" s="2">
        <f t="shared" si="4"/>
        <v>1.0000228881835938E-2</v>
      </c>
      <c r="B17">
        <v>6.6630840301500002E-3</v>
      </c>
      <c r="C17">
        <v>1577147192.1300001</v>
      </c>
      <c r="D17">
        <v>458</v>
      </c>
      <c r="E17">
        <v>897</v>
      </c>
      <c r="F17">
        <v>638</v>
      </c>
      <c r="G17">
        <v>704</v>
      </c>
      <c r="H17">
        <v>293</v>
      </c>
      <c r="I17">
        <f t="shared" si="0"/>
        <v>598</v>
      </c>
      <c r="J17">
        <f t="shared" si="1"/>
        <v>20.399999999999977</v>
      </c>
      <c r="K17">
        <f t="shared" si="5"/>
        <v>-5882.6143057300606</v>
      </c>
      <c r="L17">
        <f t="shared" si="6"/>
        <v>2892527.8248475716</v>
      </c>
      <c r="M17" t="str">
        <f t="shared" si="2"/>
        <v>RELAX</v>
      </c>
      <c r="N17" s="2" t="str">
        <f t="shared" si="3"/>
        <v>ONE</v>
      </c>
      <c r="O17" s="2">
        <f t="shared" si="11"/>
        <v>296</v>
      </c>
      <c r="P17" s="2">
        <f t="shared" si="12"/>
        <v>296</v>
      </c>
      <c r="Q17" s="2">
        <f t="shared" si="13"/>
        <v>296</v>
      </c>
      <c r="R17" s="2">
        <f t="shared" si="14"/>
        <v>0</v>
      </c>
      <c r="S17" s="2">
        <f t="shared" si="15"/>
        <v>0</v>
      </c>
      <c r="T17" s="2" t="str">
        <f t="shared" si="7"/>
        <v>RELAX</v>
      </c>
      <c r="U17" s="2">
        <f t="shared" si="8"/>
        <v>0</v>
      </c>
      <c r="V17" s="2">
        <f t="shared" si="16"/>
        <v>240.28598729506703</v>
      </c>
      <c r="X17" s="2">
        <f t="shared" si="17"/>
        <v>245.85738856556031</v>
      </c>
      <c r="Y17" s="2">
        <f t="shared" si="9"/>
        <v>30093.106960703171</v>
      </c>
      <c r="Z17" s="2">
        <f>(Y17-Y16)/(B17-B16)</f>
        <v>-15773041.126000978</v>
      </c>
      <c r="AA17" s="2">
        <f t="shared" si="10"/>
        <v>275</v>
      </c>
      <c r="AB17" s="2">
        <f>ROUND($W$4*AA17+(1-$W$4)*AB16,0)</f>
        <v>275</v>
      </c>
    </row>
    <row r="18" spans="1:28" x14ac:dyDescent="0.2">
      <c r="A18" s="2">
        <f t="shared" si="4"/>
        <v>1.0000228881835938E-2</v>
      </c>
      <c r="B18">
        <v>6.8230628967299997E-3</v>
      </c>
      <c r="C18">
        <v>1577147192.1300001</v>
      </c>
      <c r="D18">
        <v>460</v>
      </c>
      <c r="E18">
        <v>899</v>
      </c>
      <c r="F18">
        <v>640</v>
      </c>
      <c r="G18">
        <v>706</v>
      </c>
      <c r="H18">
        <v>296</v>
      </c>
      <c r="I18">
        <f t="shared" si="0"/>
        <v>600.20000000000005</v>
      </c>
      <c r="J18">
        <f t="shared" si="1"/>
        <v>22.600000000000023</v>
      </c>
      <c r="K18">
        <f t="shared" si="5"/>
        <v>18752.476899814839</v>
      </c>
      <c r="L18">
        <f t="shared" si="6"/>
        <v>153989659.58560416</v>
      </c>
      <c r="M18" t="str">
        <f t="shared" si="2"/>
        <v>RELAX</v>
      </c>
      <c r="N18" s="2" t="str">
        <f t="shared" si="3"/>
        <v>ONE</v>
      </c>
      <c r="O18" s="2">
        <f t="shared" si="11"/>
        <v>296</v>
      </c>
      <c r="P18" s="2">
        <f t="shared" si="12"/>
        <v>296</v>
      </c>
      <c r="Q18" s="2">
        <f t="shared" si="13"/>
        <v>296</v>
      </c>
      <c r="R18" s="2">
        <f t="shared" si="14"/>
        <v>0</v>
      </c>
      <c r="S18" s="2">
        <f t="shared" si="15"/>
        <v>0</v>
      </c>
      <c r="T18" s="2" t="str">
        <f t="shared" si="7"/>
        <v>RELAX</v>
      </c>
      <c r="U18" s="2">
        <f t="shared" si="8"/>
        <v>0</v>
      </c>
      <c r="V18" s="2">
        <f t="shared" si="16"/>
        <v>245.85738856556031</v>
      </c>
      <c r="X18" s="2">
        <f t="shared" si="17"/>
        <v>250.6716497090043</v>
      </c>
      <c r="Y18" s="2">
        <f t="shared" si="9"/>
        <v>26940.51121951226</v>
      </c>
      <c r="Z18" s="2">
        <f>(Y18-Y17)/(B18-B17)</f>
        <v>-19706326.270379066</v>
      </c>
      <c r="AA18" s="2">
        <f t="shared" si="10"/>
        <v>275</v>
      </c>
      <c r="AB18" s="2">
        <f>ROUND($W$4*AA18+(1-$W$4)*AB17,0)</f>
        <v>275</v>
      </c>
    </row>
    <row r="19" spans="1:28" x14ac:dyDescent="0.2">
      <c r="A19" s="2">
        <f t="shared" si="4"/>
        <v>1.0000228881835938E-2</v>
      </c>
      <c r="B19">
        <v>6.9801807403599998E-3</v>
      </c>
      <c r="C19">
        <v>1577147192.1300001</v>
      </c>
      <c r="D19">
        <v>459</v>
      </c>
      <c r="E19">
        <v>898</v>
      </c>
      <c r="F19">
        <v>639</v>
      </c>
      <c r="G19">
        <v>706</v>
      </c>
      <c r="H19">
        <v>294</v>
      </c>
      <c r="I19">
        <f t="shared" si="0"/>
        <v>599.20000000000005</v>
      </c>
      <c r="J19">
        <f t="shared" si="1"/>
        <v>21.600000000000023</v>
      </c>
      <c r="K19">
        <f t="shared" si="5"/>
        <v>-12729.298937616784</v>
      </c>
      <c r="L19">
        <f t="shared" si="6"/>
        <v>-200370467.86085406</v>
      </c>
      <c r="M19" t="str">
        <f t="shared" si="2"/>
        <v>RELAX</v>
      </c>
      <c r="N19" s="2" t="str">
        <f t="shared" si="3"/>
        <v>RELAX</v>
      </c>
      <c r="O19" s="2">
        <f t="shared" si="11"/>
        <v>296</v>
      </c>
      <c r="P19" s="2">
        <f t="shared" si="12"/>
        <v>296</v>
      </c>
      <c r="Q19" s="2">
        <f t="shared" si="13"/>
        <v>296</v>
      </c>
      <c r="R19" s="2">
        <f t="shared" si="14"/>
        <v>0</v>
      </c>
      <c r="S19" s="2">
        <f t="shared" si="15"/>
        <v>0</v>
      </c>
      <c r="T19" s="2" t="str">
        <f t="shared" si="7"/>
        <v>RELAX</v>
      </c>
      <c r="U19" s="2">
        <f t="shared" si="8"/>
        <v>0</v>
      </c>
      <c r="V19" s="2">
        <f t="shared" si="16"/>
        <v>250.6716497090043</v>
      </c>
      <c r="X19" s="2">
        <f t="shared" si="17"/>
        <v>254.90448473810389</v>
      </c>
      <c r="Y19" s="2">
        <f t="shared" si="9"/>
        <v>25403.743210061744</v>
      </c>
      <c r="Z19" s="2">
        <f>(Y19-Y18)/(B19-B18)</f>
        <v>-9780989.6950309556</v>
      </c>
      <c r="AA19" s="2">
        <f t="shared" si="10"/>
        <v>275</v>
      </c>
      <c r="AB19" s="2">
        <f>ROUND($W$4*AA19+(1-$W$4)*AB18,0)</f>
        <v>275</v>
      </c>
    </row>
    <row r="20" spans="1:28" x14ac:dyDescent="0.2">
      <c r="A20" s="2">
        <f t="shared" si="4"/>
        <v>1.0000228881835938E-2</v>
      </c>
      <c r="B20">
        <v>7.1380138397199996E-3</v>
      </c>
      <c r="C20">
        <v>1577147192.1300001</v>
      </c>
      <c r="D20">
        <v>457</v>
      </c>
      <c r="E20">
        <v>897</v>
      </c>
      <c r="F20">
        <v>639</v>
      </c>
      <c r="G20">
        <v>705</v>
      </c>
      <c r="H20">
        <v>293</v>
      </c>
      <c r="I20">
        <f t="shared" si="0"/>
        <v>598.20000000000005</v>
      </c>
      <c r="J20">
        <f t="shared" si="1"/>
        <v>20.600000000000023</v>
      </c>
      <c r="K20">
        <f t="shared" si="5"/>
        <v>-6335.8066467358067</v>
      </c>
      <c r="L20">
        <f t="shared" si="6"/>
        <v>40507930.952417836</v>
      </c>
      <c r="M20" t="str">
        <f t="shared" si="2"/>
        <v>RELAX</v>
      </c>
      <c r="N20" s="2" t="str">
        <f t="shared" si="3"/>
        <v>ONE</v>
      </c>
      <c r="O20" s="2">
        <f t="shared" si="11"/>
        <v>295</v>
      </c>
      <c r="P20" s="2">
        <f t="shared" si="12"/>
        <v>296</v>
      </c>
      <c r="Q20" s="2">
        <f t="shared" si="13"/>
        <v>296</v>
      </c>
      <c r="R20" s="2">
        <f t="shared" si="14"/>
        <v>0</v>
      </c>
      <c r="S20" s="2">
        <f t="shared" si="15"/>
        <v>0</v>
      </c>
      <c r="T20" s="2" t="str">
        <f t="shared" si="7"/>
        <v>RELAX</v>
      </c>
      <c r="U20" s="2">
        <f t="shared" si="8"/>
        <v>0</v>
      </c>
      <c r="V20" s="2">
        <f t="shared" si="16"/>
        <v>254.90448473810389</v>
      </c>
      <c r="X20" s="2">
        <f t="shared" si="17"/>
        <v>258.91403626429349</v>
      </c>
      <c r="Y20" s="2">
        <f t="shared" si="9"/>
        <v>22967.45099219041</v>
      </c>
      <c r="Z20" s="2">
        <f>(Y20-Y19)/(B20-B19)</f>
        <v>-15435876.427379919</v>
      </c>
      <c r="AA20" s="2">
        <f t="shared" si="10"/>
        <v>275</v>
      </c>
      <c r="AB20" s="2">
        <f>ROUND($W$4*AA20+(1-$W$4)*AB19,0)</f>
        <v>275</v>
      </c>
    </row>
    <row r="21" spans="1:28" x14ac:dyDescent="0.2">
      <c r="A21" s="2">
        <f t="shared" si="4"/>
        <v>1.0000228881835938E-2</v>
      </c>
      <c r="B21">
        <v>7.2951316833499997E-3</v>
      </c>
      <c r="C21">
        <v>1577147192.1300001</v>
      </c>
      <c r="D21">
        <v>459</v>
      </c>
      <c r="E21">
        <v>898</v>
      </c>
      <c r="F21">
        <v>639</v>
      </c>
      <c r="G21">
        <v>706</v>
      </c>
      <c r="H21">
        <v>295</v>
      </c>
      <c r="I21">
        <f t="shared" si="0"/>
        <v>599.4</v>
      </c>
      <c r="J21">
        <f t="shared" si="1"/>
        <v>21.799999999999955</v>
      </c>
      <c r="K21">
        <f t="shared" si="5"/>
        <v>12729.298937616784</v>
      </c>
      <c r="L21">
        <f t="shared" si="6"/>
        <v>121342714.13022561</v>
      </c>
      <c r="M21" t="str">
        <f t="shared" si="2"/>
        <v>RELAX</v>
      </c>
      <c r="N21" s="2" t="str">
        <f t="shared" si="3"/>
        <v>ONE</v>
      </c>
      <c r="O21" s="2">
        <f t="shared" si="11"/>
        <v>295</v>
      </c>
      <c r="P21" s="2">
        <f t="shared" si="12"/>
        <v>296</v>
      </c>
      <c r="Q21" s="2">
        <f t="shared" si="13"/>
        <v>296</v>
      </c>
      <c r="R21" s="2">
        <f t="shared" si="14"/>
        <v>0</v>
      </c>
      <c r="S21" s="2">
        <f t="shared" si="15"/>
        <v>0</v>
      </c>
      <c r="T21" s="2" t="str">
        <f t="shared" si="7"/>
        <v>RELAX</v>
      </c>
      <c r="U21" s="2">
        <f t="shared" si="8"/>
        <v>0</v>
      </c>
      <c r="V21" s="2">
        <f t="shared" si="16"/>
        <v>258.91403626429349</v>
      </c>
      <c r="X21" s="2">
        <f t="shared" si="17"/>
        <v>262.52263263786415</v>
      </c>
      <c r="Y21" s="2">
        <f t="shared" si="9"/>
        <v>19427.255902055011</v>
      </c>
      <c r="Z21" s="2">
        <f>(Y21-Y20)/(B21-B20)</f>
        <v>-22532100.799908347</v>
      </c>
      <c r="AA21" s="2">
        <f t="shared" si="10"/>
        <v>275</v>
      </c>
      <c r="AB21" s="2">
        <f>ROUND($W$4*AA21+(1-$W$4)*AB20,0)</f>
        <v>275</v>
      </c>
    </row>
    <row r="22" spans="1:28" x14ac:dyDescent="0.2">
      <c r="A22" s="2">
        <f t="shared" si="4"/>
        <v>1.0000228881835938E-2</v>
      </c>
      <c r="B22">
        <v>7.4520111083999996E-3</v>
      </c>
      <c r="C22">
        <v>1577147192.1300001</v>
      </c>
      <c r="D22">
        <v>458</v>
      </c>
      <c r="E22">
        <v>899</v>
      </c>
      <c r="F22">
        <v>639</v>
      </c>
      <c r="G22">
        <v>705</v>
      </c>
      <c r="H22">
        <v>295</v>
      </c>
      <c r="I22">
        <f t="shared" si="0"/>
        <v>599.20000000000005</v>
      </c>
      <c r="J22">
        <f t="shared" si="1"/>
        <v>21.600000000000023</v>
      </c>
      <c r="K22">
        <f t="shared" si="5"/>
        <v>0</v>
      </c>
      <c r="L22">
        <f t="shared" si="6"/>
        <v>-81140652.660855666</v>
      </c>
      <c r="M22" t="str">
        <f t="shared" si="2"/>
        <v>RELAX</v>
      </c>
      <c r="N22" s="2" t="str">
        <f t="shared" si="3"/>
        <v>RELAX</v>
      </c>
      <c r="O22" s="2">
        <f t="shared" si="11"/>
        <v>295</v>
      </c>
      <c r="P22" s="2">
        <f t="shared" si="12"/>
        <v>296</v>
      </c>
      <c r="Q22" s="2">
        <f t="shared" si="13"/>
        <v>296</v>
      </c>
      <c r="R22" s="2">
        <f t="shared" si="14"/>
        <v>0</v>
      </c>
      <c r="S22" s="2">
        <f t="shared" si="15"/>
        <v>0</v>
      </c>
      <c r="T22" s="2" t="str">
        <f t="shared" si="7"/>
        <v>RELAX</v>
      </c>
      <c r="U22" s="2">
        <f t="shared" si="8"/>
        <v>0</v>
      </c>
      <c r="V22" s="2">
        <f t="shared" si="16"/>
        <v>262.52263263786415</v>
      </c>
      <c r="X22" s="2">
        <f t="shared" si="17"/>
        <v>265.57036937407776</v>
      </c>
      <c r="Y22" s="2">
        <f t="shared" si="9"/>
        <v>18094.463346169443</v>
      </c>
      <c r="Z22" s="2">
        <f>(Y22-Y21)/(B22-B21)</f>
        <v>-8495649.1615187004</v>
      </c>
      <c r="AA22" s="2">
        <f t="shared" si="10"/>
        <v>275</v>
      </c>
      <c r="AB22" s="2">
        <f>ROUND($W$4*AA22+(1-$W$4)*AB21,0)</f>
        <v>275</v>
      </c>
    </row>
    <row r="23" spans="1:28" x14ac:dyDescent="0.2">
      <c r="A23" s="2">
        <f t="shared" si="4"/>
        <v>1.0000228881835938E-2</v>
      </c>
      <c r="B23">
        <v>7.6091289520299997E-3</v>
      </c>
      <c r="C23">
        <v>1577147192.1300001</v>
      </c>
      <c r="D23">
        <v>457</v>
      </c>
      <c r="E23">
        <v>898</v>
      </c>
      <c r="F23">
        <v>639</v>
      </c>
      <c r="G23">
        <v>706</v>
      </c>
      <c r="H23">
        <v>293</v>
      </c>
      <c r="I23">
        <f t="shared" si="0"/>
        <v>598.6</v>
      </c>
      <c r="J23">
        <f t="shared" si="1"/>
        <v>21</v>
      </c>
      <c r="K23">
        <f t="shared" si="5"/>
        <v>-12729.298937616784</v>
      </c>
      <c r="L23">
        <f t="shared" si="6"/>
        <v>-81017525.721605897</v>
      </c>
      <c r="M23" t="str">
        <f t="shared" si="2"/>
        <v>RELAX</v>
      </c>
      <c r="N23" s="2" t="str">
        <f t="shared" si="3"/>
        <v>RELAX</v>
      </c>
      <c r="O23" s="2">
        <f t="shared" si="11"/>
        <v>295</v>
      </c>
      <c r="P23" s="2">
        <f t="shared" si="12"/>
        <v>296</v>
      </c>
      <c r="Q23" s="2">
        <f t="shared" si="13"/>
        <v>296</v>
      </c>
      <c r="R23" s="2">
        <f t="shared" si="14"/>
        <v>0</v>
      </c>
      <c r="S23" s="2">
        <f t="shared" si="15"/>
        <v>0</v>
      </c>
      <c r="T23" s="2" t="str">
        <f t="shared" si="7"/>
        <v>RELAX</v>
      </c>
      <c r="U23" s="2">
        <f t="shared" si="8"/>
        <v>0</v>
      </c>
      <c r="V23" s="2">
        <f t="shared" si="16"/>
        <v>265.57036937407776</v>
      </c>
      <c r="X23" s="2">
        <f t="shared" si="17"/>
        <v>268.41333243666998</v>
      </c>
      <c r="Y23" s="2">
        <f t="shared" si="9"/>
        <v>16409.520200185485</v>
      </c>
      <c r="Z23" s="2">
        <f>(Y23-Y22)/(B23-B22)</f>
        <v>-10724072.499059139</v>
      </c>
      <c r="AA23" s="2">
        <f t="shared" si="10"/>
        <v>275</v>
      </c>
      <c r="AB23" s="2">
        <f>ROUND($W$4*AA23+(1-$W$4)*AB22,0)</f>
        <v>275</v>
      </c>
    </row>
    <row r="24" spans="1:28" x14ac:dyDescent="0.2">
      <c r="A24" s="2">
        <f t="shared" si="4"/>
        <v>1.0000228881835938E-2</v>
      </c>
      <c r="B24">
        <v>7.7650547027599999E-3</v>
      </c>
      <c r="C24">
        <v>1577147192.1300001</v>
      </c>
      <c r="D24">
        <v>459</v>
      </c>
      <c r="E24">
        <v>897</v>
      </c>
      <c r="F24">
        <v>639</v>
      </c>
      <c r="G24">
        <v>705</v>
      </c>
      <c r="H24">
        <v>294</v>
      </c>
      <c r="I24">
        <f t="shared" si="0"/>
        <v>598.79999999999995</v>
      </c>
      <c r="J24">
        <f t="shared" si="1"/>
        <v>21.199999999999932</v>
      </c>
      <c r="K24">
        <f t="shared" si="5"/>
        <v>6413.3088686011342</v>
      </c>
      <c r="L24">
        <f t="shared" si="6"/>
        <v>122767456.41177067</v>
      </c>
      <c r="M24" t="str">
        <f t="shared" si="2"/>
        <v>RELAX</v>
      </c>
      <c r="N24" s="2" t="str">
        <f t="shared" si="3"/>
        <v>ONE</v>
      </c>
      <c r="O24" s="2">
        <f t="shared" si="11"/>
        <v>295</v>
      </c>
      <c r="P24" s="2">
        <f t="shared" si="12"/>
        <v>296</v>
      </c>
      <c r="Q24" s="2">
        <f t="shared" si="13"/>
        <v>296</v>
      </c>
      <c r="R24" s="2">
        <f t="shared" si="14"/>
        <v>0</v>
      </c>
      <c r="S24" s="2">
        <f t="shared" si="15"/>
        <v>0</v>
      </c>
      <c r="T24" s="2" t="str">
        <f t="shared" si="7"/>
        <v>RELAX</v>
      </c>
      <c r="U24" s="2">
        <f t="shared" si="8"/>
        <v>0</v>
      </c>
      <c r="V24" s="2">
        <f t="shared" si="16"/>
        <v>268.41333243666998</v>
      </c>
      <c r="X24" s="2">
        <f t="shared" si="17"/>
        <v>270.971999193003</v>
      </c>
      <c r="Y24" s="2">
        <f t="shared" si="9"/>
        <v>15833.339954701485</v>
      </c>
      <c r="Z24" s="2">
        <f>(Y24-Y23)/(B24-B23)</f>
        <v>-3695221.8782753148</v>
      </c>
      <c r="AA24" s="2">
        <f t="shared" si="10"/>
        <v>275</v>
      </c>
      <c r="AB24" s="2">
        <f>ROUND($W$4*AA24+(1-$W$4)*AB23,0)</f>
        <v>275</v>
      </c>
    </row>
    <row r="25" spans="1:28" x14ac:dyDescent="0.2">
      <c r="A25" s="2">
        <f t="shared" si="4"/>
        <v>1.0000228881835938E-2</v>
      </c>
      <c r="B25">
        <v>7.9231262207000008E-3</v>
      </c>
      <c r="C25">
        <v>1577147192.1300001</v>
      </c>
      <c r="D25">
        <v>458</v>
      </c>
      <c r="E25">
        <v>898</v>
      </c>
      <c r="F25">
        <v>638</v>
      </c>
      <c r="G25">
        <v>705</v>
      </c>
      <c r="H25">
        <v>294</v>
      </c>
      <c r="I25">
        <f t="shared" si="0"/>
        <v>598.6</v>
      </c>
      <c r="J25">
        <f t="shared" si="1"/>
        <v>21</v>
      </c>
      <c r="K25">
        <f t="shared" si="5"/>
        <v>0</v>
      </c>
      <c r="L25">
        <f t="shared" si="6"/>
        <v>-40572197.649392039</v>
      </c>
      <c r="M25" t="str">
        <f t="shared" si="2"/>
        <v>RELAX</v>
      </c>
      <c r="N25" s="2" t="str">
        <f t="shared" si="3"/>
        <v>RELAX</v>
      </c>
      <c r="O25" s="2">
        <f t="shared" si="11"/>
        <v>296</v>
      </c>
      <c r="P25" s="2">
        <f t="shared" si="12"/>
        <v>296</v>
      </c>
      <c r="Q25" s="2">
        <f t="shared" si="13"/>
        <v>296</v>
      </c>
      <c r="R25" s="2">
        <f t="shared" si="14"/>
        <v>0</v>
      </c>
      <c r="S25" s="2">
        <f t="shared" si="15"/>
        <v>0</v>
      </c>
      <c r="T25" s="2" t="str">
        <f t="shared" si="7"/>
        <v>RELAX</v>
      </c>
      <c r="U25" s="2">
        <f t="shared" si="8"/>
        <v>0</v>
      </c>
      <c r="V25" s="2">
        <f t="shared" si="16"/>
        <v>270.971999193003</v>
      </c>
      <c r="X25" s="2">
        <f t="shared" si="17"/>
        <v>273.47479927370273</v>
      </c>
      <c r="Y25" s="2">
        <f t="shared" si="9"/>
        <v>12984.755882960171</v>
      </c>
      <c r="Z25" s="2">
        <f>(Y25-Y24)/(B25-B24)</f>
        <v>-18020856.058474429</v>
      </c>
      <c r="AA25" s="2">
        <f t="shared" si="10"/>
        <v>275</v>
      </c>
      <c r="AB25" s="2">
        <f>ROUND($W$4*AA25+(1-$W$4)*AB24,0)</f>
        <v>275</v>
      </c>
    </row>
    <row r="26" spans="1:28" x14ac:dyDescent="0.2">
      <c r="A26" s="2">
        <f t="shared" si="4"/>
        <v>1.0000228881835938E-2</v>
      </c>
      <c r="B26">
        <v>8.0811977386500006E-3</v>
      </c>
      <c r="C26">
        <v>1577147192.1300001</v>
      </c>
      <c r="D26">
        <v>459</v>
      </c>
      <c r="E26">
        <v>898</v>
      </c>
      <c r="F26">
        <v>640</v>
      </c>
      <c r="G26">
        <v>705</v>
      </c>
      <c r="H26">
        <v>296</v>
      </c>
      <c r="I26">
        <f t="shared" si="0"/>
        <v>599.6</v>
      </c>
      <c r="J26">
        <f t="shared" si="1"/>
        <v>22</v>
      </c>
      <c r="K26">
        <f t="shared" si="5"/>
        <v>12652.500753694459</v>
      </c>
      <c r="L26">
        <f t="shared" si="6"/>
        <v>80042887.661119431</v>
      </c>
      <c r="M26" t="str">
        <f t="shared" si="2"/>
        <v>RELAX</v>
      </c>
      <c r="N26" s="2" t="str">
        <f t="shared" si="3"/>
        <v>ONE</v>
      </c>
      <c r="O26" s="2">
        <f t="shared" si="11"/>
        <v>296</v>
      </c>
      <c r="P26" s="2">
        <f t="shared" si="12"/>
        <v>296</v>
      </c>
      <c r="Q26" s="2">
        <f t="shared" si="13"/>
        <v>296</v>
      </c>
      <c r="R26" s="2">
        <f t="shared" si="14"/>
        <v>0</v>
      </c>
      <c r="S26" s="2">
        <f t="shared" si="15"/>
        <v>0</v>
      </c>
      <c r="T26" s="2" t="str">
        <f t="shared" si="7"/>
        <v>RELAX</v>
      </c>
      <c r="U26" s="2">
        <f t="shared" si="8"/>
        <v>0</v>
      </c>
      <c r="V26" s="2">
        <f t="shared" si="16"/>
        <v>273.47479927370273</v>
      </c>
      <c r="X26" s="2">
        <f t="shared" si="17"/>
        <v>275.52731934633243</v>
      </c>
      <c r="Y26" s="2">
        <f t="shared" si="9"/>
        <v>11137.649598154097</v>
      </c>
      <c r="Z26" s="2">
        <f>(Y26-Y25)/(B26-B25)</f>
        <v>-11685256.830331311</v>
      </c>
      <c r="AA26" s="2">
        <f t="shared" si="10"/>
        <v>275</v>
      </c>
      <c r="AB26" s="2">
        <f>ROUND($W$4*AA26+(1-$W$4)*AB25,0)</f>
        <v>275</v>
      </c>
    </row>
    <row r="27" spans="1:28" x14ac:dyDescent="0.2">
      <c r="A27" s="2">
        <f t="shared" si="4"/>
        <v>1.0000228881835938E-2</v>
      </c>
      <c r="B27">
        <v>8.2380771636999996E-3</v>
      </c>
      <c r="C27">
        <v>1577147192.1300001</v>
      </c>
      <c r="D27">
        <v>459</v>
      </c>
      <c r="E27">
        <v>899</v>
      </c>
      <c r="F27">
        <v>640</v>
      </c>
      <c r="G27">
        <v>706</v>
      </c>
      <c r="H27">
        <v>294</v>
      </c>
      <c r="I27">
        <f t="shared" si="0"/>
        <v>599.6</v>
      </c>
      <c r="J27">
        <f t="shared" si="1"/>
        <v>22</v>
      </c>
      <c r="K27">
        <f t="shared" si="5"/>
        <v>-12748.644376804541</v>
      </c>
      <c r="L27">
        <f t="shared" si="6"/>
        <v>-161915083.01616606</v>
      </c>
      <c r="M27" t="str">
        <f t="shared" si="2"/>
        <v>RELAX</v>
      </c>
      <c r="N27" s="2" t="str">
        <f t="shared" si="3"/>
        <v>RELAX</v>
      </c>
      <c r="O27" s="2">
        <f t="shared" si="11"/>
        <v>296</v>
      </c>
      <c r="P27" s="2">
        <f t="shared" si="12"/>
        <v>296</v>
      </c>
      <c r="Q27" s="2">
        <f t="shared" si="13"/>
        <v>296</v>
      </c>
      <c r="R27" s="2">
        <f t="shared" si="14"/>
        <v>0</v>
      </c>
      <c r="S27" s="2">
        <f t="shared" si="15"/>
        <v>0</v>
      </c>
      <c r="T27" s="2" t="str">
        <f t="shared" si="7"/>
        <v>RELAX</v>
      </c>
      <c r="U27" s="2">
        <f t="shared" si="8"/>
        <v>0</v>
      </c>
      <c r="V27" s="2">
        <f t="shared" si="16"/>
        <v>275.52731934633243</v>
      </c>
      <c r="X27" s="2">
        <f t="shared" si="17"/>
        <v>277.2745874116992</v>
      </c>
      <c r="Y27" s="2">
        <f t="shared" si="9"/>
        <v>11281.603782171811</v>
      </c>
      <c r="Z27" s="2">
        <f>(Y27-Y26)/(B27-B26)</f>
        <v>917610.34929745458</v>
      </c>
      <c r="AA27" s="2">
        <f t="shared" si="10"/>
        <v>275</v>
      </c>
      <c r="AB27" s="2">
        <f>ROUND($W$4*AA27+(1-$W$4)*AB26,0)</f>
        <v>275</v>
      </c>
    </row>
    <row r="28" spans="1:28" x14ac:dyDescent="0.2">
      <c r="A28" s="2">
        <f t="shared" si="4"/>
        <v>1.0000228881835938E-2</v>
      </c>
      <c r="B28">
        <v>8.3951950073199999E-3</v>
      </c>
      <c r="C28">
        <v>1577147192.1300001</v>
      </c>
      <c r="D28">
        <v>458</v>
      </c>
      <c r="E28">
        <v>899</v>
      </c>
      <c r="F28">
        <v>638</v>
      </c>
      <c r="G28">
        <v>704</v>
      </c>
      <c r="H28">
        <v>293</v>
      </c>
      <c r="I28">
        <f t="shared" si="0"/>
        <v>598.4</v>
      </c>
      <c r="J28">
        <f t="shared" si="1"/>
        <v>20.799999999999955</v>
      </c>
      <c r="K28">
        <f t="shared" si="5"/>
        <v>-6364.649469213472</v>
      </c>
      <c r="L28">
        <f t="shared" si="6"/>
        <v>40631889.800061002</v>
      </c>
      <c r="M28" t="str">
        <f t="shared" si="2"/>
        <v>RELAX</v>
      </c>
      <c r="N28" s="2" t="str">
        <f t="shared" si="3"/>
        <v>ONE</v>
      </c>
      <c r="O28" s="2">
        <f t="shared" si="11"/>
        <v>295</v>
      </c>
      <c r="P28" s="2">
        <f t="shared" si="12"/>
        <v>296</v>
      </c>
      <c r="Q28" s="2">
        <f t="shared" si="13"/>
        <v>296</v>
      </c>
      <c r="R28" s="2">
        <f t="shared" si="14"/>
        <v>0</v>
      </c>
      <c r="S28" s="2">
        <f t="shared" si="15"/>
        <v>0</v>
      </c>
      <c r="T28" s="2" t="str">
        <f t="shared" si="7"/>
        <v>RELAX</v>
      </c>
      <c r="U28" s="2">
        <f t="shared" si="8"/>
        <v>0</v>
      </c>
      <c r="V28" s="2">
        <f t="shared" si="16"/>
        <v>277.2745874116992</v>
      </c>
      <c r="X28" s="2">
        <f t="shared" si="17"/>
        <v>279.04712867052928</v>
      </c>
      <c r="Y28" s="2">
        <f t="shared" si="9"/>
        <v>10168.874168417091</v>
      </c>
      <c r="Z28" s="2">
        <f>(Y28-Y27)/(B28-B27)</f>
        <v>-7082133.9455620907</v>
      </c>
      <c r="AA28" s="2">
        <f t="shared" si="10"/>
        <v>275</v>
      </c>
      <c r="AB28" s="2">
        <f>ROUND($W$4*AA28+(1-$W$4)*AB27,0)</f>
        <v>275</v>
      </c>
    </row>
    <row r="29" spans="1:28" x14ac:dyDescent="0.2">
      <c r="A29" s="2">
        <f t="shared" si="4"/>
        <v>1.0000228881835938E-2</v>
      </c>
      <c r="B29">
        <v>8.5520744323700007E-3</v>
      </c>
      <c r="C29">
        <v>1577147192.1300001</v>
      </c>
      <c r="D29">
        <v>459</v>
      </c>
      <c r="E29">
        <v>900</v>
      </c>
      <c r="F29">
        <v>639</v>
      </c>
      <c r="G29">
        <v>706</v>
      </c>
      <c r="H29">
        <v>295</v>
      </c>
      <c r="I29">
        <f t="shared" si="0"/>
        <v>599.79999999999995</v>
      </c>
      <c r="J29">
        <f t="shared" si="1"/>
        <v>22.199999999999932</v>
      </c>
      <c r="K29">
        <f t="shared" si="5"/>
        <v>12748.644376804399</v>
      </c>
      <c r="L29">
        <f t="shared" si="6"/>
        <v>121834293.05612293</v>
      </c>
      <c r="M29" t="str">
        <f t="shared" si="2"/>
        <v>RELAX</v>
      </c>
      <c r="N29" s="2" t="str">
        <f t="shared" si="3"/>
        <v>ONE</v>
      </c>
      <c r="O29" s="2">
        <f t="shared" si="11"/>
        <v>295</v>
      </c>
      <c r="P29" s="2">
        <f t="shared" si="12"/>
        <v>296</v>
      </c>
      <c r="Q29" s="2">
        <f t="shared" si="13"/>
        <v>296</v>
      </c>
      <c r="R29" s="2">
        <f t="shared" si="14"/>
        <v>0</v>
      </c>
      <c r="S29" s="2">
        <f t="shared" si="15"/>
        <v>0</v>
      </c>
      <c r="T29" s="2" t="str">
        <f t="shared" si="7"/>
        <v>RELAX</v>
      </c>
      <c r="U29" s="2">
        <f t="shared" si="8"/>
        <v>0</v>
      </c>
      <c r="V29" s="2">
        <f t="shared" si="16"/>
        <v>279.04712867052928</v>
      </c>
      <c r="X29" s="2">
        <f t="shared" si="17"/>
        <v>280.64241580347635</v>
      </c>
      <c r="Y29" s="2">
        <f t="shared" si="9"/>
        <v>9138.0990629776134</v>
      </c>
      <c r="Z29" s="2">
        <f>(Y29-Y28)/(B29-B28)</f>
        <v>-6570492.6258554794</v>
      </c>
      <c r="AA29" s="2">
        <f t="shared" si="10"/>
        <v>275</v>
      </c>
      <c r="AB29" s="2">
        <f>ROUND($W$4*AA29+(1-$W$4)*AB28,0)</f>
        <v>275</v>
      </c>
    </row>
    <row r="30" spans="1:28" x14ac:dyDescent="0.2">
      <c r="A30" s="2">
        <f t="shared" si="4"/>
        <v>1.0000228881835938E-2</v>
      </c>
      <c r="B30">
        <v>8.7091922759999999E-3</v>
      </c>
      <c r="C30">
        <v>1577147192.1300001</v>
      </c>
      <c r="D30">
        <v>459</v>
      </c>
      <c r="E30">
        <v>899</v>
      </c>
      <c r="F30">
        <v>640</v>
      </c>
      <c r="G30">
        <v>706</v>
      </c>
      <c r="H30">
        <v>295</v>
      </c>
      <c r="I30">
        <f t="shared" si="0"/>
        <v>599.79999999999995</v>
      </c>
      <c r="J30">
        <f t="shared" si="1"/>
        <v>22.199999999999932</v>
      </c>
      <c r="K30">
        <f t="shared" si="5"/>
        <v>0</v>
      </c>
      <c r="L30">
        <f t="shared" si="6"/>
        <v>-81140652.660855666</v>
      </c>
      <c r="M30" t="str">
        <f t="shared" si="2"/>
        <v>RELAX</v>
      </c>
      <c r="N30" s="2" t="str">
        <f t="shared" si="3"/>
        <v>RELAX</v>
      </c>
      <c r="O30" s="2">
        <f t="shared" si="11"/>
        <v>295</v>
      </c>
      <c r="P30" s="2">
        <f t="shared" si="12"/>
        <v>296</v>
      </c>
      <c r="Q30" s="2">
        <f t="shared" si="13"/>
        <v>296</v>
      </c>
      <c r="R30" s="2">
        <f t="shared" si="14"/>
        <v>0</v>
      </c>
      <c r="S30" s="2">
        <f t="shared" si="15"/>
        <v>0</v>
      </c>
      <c r="T30" s="2" t="str">
        <f t="shared" si="7"/>
        <v>RELAX</v>
      </c>
      <c r="U30" s="2">
        <f t="shared" si="8"/>
        <v>0</v>
      </c>
      <c r="V30" s="2">
        <f t="shared" si="16"/>
        <v>280.64241580347635</v>
      </c>
      <c r="X30" s="2">
        <f t="shared" si="17"/>
        <v>282.07817422312871</v>
      </c>
      <c r="Y30" s="2">
        <f t="shared" si="9"/>
        <v>7553.4382993540312</v>
      </c>
      <c r="Z30" s="2">
        <f>(Y30-Y29)/(B30-B29)</f>
        <v>-10085810.287438389</v>
      </c>
      <c r="AA30" s="2">
        <f t="shared" si="10"/>
        <v>275</v>
      </c>
      <c r="AB30" s="2">
        <f>ROUND($W$4*AA30+(1-$W$4)*AB29,0)</f>
        <v>275</v>
      </c>
    </row>
    <row r="31" spans="1:28" x14ac:dyDescent="0.2">
      <c r="A31" s="2">
        <f t="shared" si="4"/>
        <v>1.0000228881835938E-2</v>
      </c>
      <c r="B31">
        <v>8.8670253753699996E-3</v>
      </c>
      <c r="C31">
        <v>1577147192.1300001</v>
      </c>
      <c r="D31">
        <v>459</v>
      </c>
      <c r="E31">
        <v>898</v>
      </c>
      <c r="F31">
        <v>638</v>
      </c>
      <c r="G31">
        <v>706</v>
      </c>
      <c r="H31">
        <v>295</v>
      </c>
      <c r="I31">
        <f t="shared" si="0"/>
        <v>599.20000000000005</v>
      </c>
      <c r="J31">
        <f t="shared" si="1"/>
        <v>21.600000000000023</v>
      </c>
      <c r="K31">
        <f t="shared" si="5"/>
        <v>0</v>
      </c>
      <c r="L31">
        <f t="shared" si="6"/>
        <v>0</v>
      </c>
      <c r="M31" t="str">
        <f t="shared" si="2"/>
        <v>RELAX</v>
      </c>
      <c r="N31" s="2" t="str">
        <f t="shared" si="3"/>
        <v>RELAX</v>
      </c>
      <c r="O31" s="2">
        <f t="shared" si="11"/>
        <v>295</v>
      </c>
      <c r="P31" s="2">
        <f t="shared" si="12"/>
        <v>296</v>
      </c>
      <c r="Q31" s="2">
        <f t="shared" si="13"/>
        <v>296</v>
      </c>
      <c r="R31" s="2">
        <f t="shared" si="14"/>
        <v>0</v>
      </c>
      <c r="S31" s="2">
        <f t="shared" si="15"/>
        <v>0</v>
      </c>
      <c r="T31" s="2" t="str">
        <f t="shared" si="7"/>
        <v>RELAX</v>
      </c>
      <c r="U31" s="2">
        <f t="shared" si="8"/>
        <v>0</v>
      </c>
      <c r="V31" s="2">
        <f t="shared" si="16"/>
        <v>282.07817422312871</v>
      </c>
      <c r="X31" s="2">
        <f t="shared" si="17"/>
        <v>283.27035680081582</v>
      </c>
      <c r="Y31" s="2">
        <f t="shared" si="9"/>
        <v>6192.5768423325881</v>
      </c>
      <c r="Z31" s="2">
        <f>(Y31-Y30)/(B31-B30)</f>
        <v>-8622155.0641367603</v>
      </c>
      <c r="AA31" s="2">
        <f t="shared" si="10"/>
        <v>275</v>
      </c>
      <c r="AB31" s="2">
        <f>ROUND($W$4*AA31+(1-$W$4)*AB30,0)</f>
        <v>275</v>
      </c>
    </row>
    <row r="32" spans="1:28" x14ac:dyDescent="0.2">
      <c r="A32" s="2">
        <f t="shared" si="4"/>
        <v>1.0000228881835938E-2</v>
      </c>
      <c r="B32">
        <v>9.0241432189899998E-3</v>
      </c>
      <c r="C32">
        <v>1577147192.1300001</v>
      </c>
      <c r="D32">
        <v>459</v>
      </c>
      <c r="E32">
        <v>899</v>
      </c>
      <c r="F32">
        <v>639</v>
      </c>
      <c r="G32">
        <v>705</v>
      </c>
      <c r="H32">
        <v>294</v>
      </c>
      <c r="I32">
        <f t="shared" si="0"/>
        <v>599.20000000000005</v>
      </c>
      <c r="J32">
        <f t="shared" si="1"/>
        <v>21.600000000000023</v>
      </c>
      <c r="K32">
        <f t="shared" si="5"/>
        <v>-6364.649469213472</v>
      </c>
      <c r="L32">
        <f t="shared" si="6"/>
        <v>-40508762.865959331</v>
      </c>
      <c r="M32" t="str">
        <f t="shared" si="2"/>
        <v>RELAX</v>
      </c>
      <c r="N32" s="2" t="str">
        <f t="shared" si="3"/>
        <v>RELAX</v>
      </c>
      <c r="O32" s="2">
        <f t="shared" si="11"/>
        <v>295</v>
      </c>
      <c r="P32" s="2">
        <f t="shared" si="12"/>
        <v>296</v>
      </c>
      <c r="Q32" s="2">
        <f t="shared" si="13"/>
        <v>296</v>
      </c>
      <c r="R32" s="2">
        <f t="shared" si="14"/>
        <v>0</v>
      </c>
      <c r="S32" s="2">
        <f t="shared" si="15"/>
        <v>0</v>
      </c>
      <c r="T32" s="2" t="str">
        <f t="shared" si="7"/>
        <v>RELAX</v>
      </c>
      <c r="U32" s="2">
        <f t="shared" si="8"/>
        <v>0</v>
      </c>
      <c r="V32" s="2">
        <f t="shared" si="16"/>
        <v>283.27035680081582</v>
      </c>
      <c r="X32" s="2">
        <f t="shared" si="17"/>
        <v>284.24332112073427</v>
      </c>
      <c r="Y32" s="2">
        <f t="shared" si="9"/>
        <v>6815.2237535739114</v>
      </c>
      <c r="Z32" s="2">
        <f>(Y32-Y31)/(B32-B31)</f>
        <v>3962929.3331394964</v>
      </c>
      <c r="AA32" s="2">
        <f t="shared" si="10"/>
        <v>275</v>
      </c>
      <c r="AB32" s="2">
        <f>ROUND($W$4*AA32+(1-$W$4)*AB31,0)</f>
        <v>275</v>
      </c>
    </row>
    <row r="33" spans="1:28" x14ac:dyDescent="0.2">
      <c r="A33" s="2">
        <f t="shared" si="4"/>
        <v>1.0000228881835938E-2</v>
      </c>
      <c r="B33">
        <v>9.1819763183599995E-3</v>
      </c>
      <c r="C33">
        <v>1577147192.1300001</v>
      </c>
      <c r="D33">
        <v>458</v>
      </c>
      <c r="E33">
        <v>899</v>
      </c>
      <c r="F33">
        <v>639</v>
      </c>
      <c r="G33">
        <v>704</v>
      </c>
      <c r="H33">
        <v>293</v>
      </c>
      <c r="I33">
        <f t="shared" si="0"/>
        <v>598.6</v>
      </c>
      <c r="J33">
        <f t="shared" si="1"/>
        <v>21</v>
      </c>
      <c r="K33">
        <f t="shared" si="5"/>
        <v>-6335.8066463343894</v>
      </c>
      <c r="L33">
        <f t="shared" si="6"/>
        <v>182742.54889633734</v>
      </c>
      <c r="M33" t="str">
        <f t="shared" si="2"/>
        <v>RELAX</v>
      </c>
      <c r="N33" s="2" t="str">
        <f t="shared" si="3"/>
        <v>ONE</v>
      </c>
      <c r="O33" s="2">
        <f t="shared" si="11"/>
        <v>295</v>
      </c>
      <c r="P33" s="2">
        <f t="shared" si="12"/>
        <v>296</v>
      </c>
      <c r="Q33" s="2">
        <f t="shared" si="13"/>
        <v>296</v>
      </c>
      <c r="R33" s="2">
        <f t="shared" si="14"/>
        <v>0</v>
      </c>
      <c r="S33" s="2">
        <f t="shared" si="15"/>
        <v>0</v>
      </c>
      <c r="T33" s="2" t="str">
        <f t="shared" si="7"/>
        <v>RELAX</v>
      </c>
      <c r="U33" s="2">
        <f t="shared" si="8"/>
        <v>0</v>
      </c>
      <c r="V33" s="2">
        <f t="shared" si="16"/>
        <v>284.24332112073427</v>
      </c>
      <c r="X33" s="2">
        <f t="shared" si="17"/>
        <v>285.31898900866088</v>
      </c>
      <c r="Y33" s="2">
        <f t="shared" si="9"/>
        <v>6798.0890932366383</v>
      </c>
      <c r="Z33" s="2">
        <f>(Y33-Y32)/(B33-B32)</f>
        <v>-108561.89484757709</v>
      </c>
      <c r="AA33" s="2">
        <f t="shared" si="10"/>
        <v>275</v>
      </c>
      <c r="AB33" s="2">
        <f>ROUND($W$4*AA33+(1-$W$4)*AB32,0)</f>
        <v>275</v>
      </c>
    </row>
    <row r="34" spans="1:28" x14ac:dyDescent="0.2">
      <c r="A34" s="2">
        <f t="shared" si="4"/>
        <v>1.0000228881835938E-2</v>
      </c>
      <c r="B34">
        <v>9.3390941619900004E-3</v>
      </c>
      <c r="C34">
        <v>1577147192.1300001</v>
      </c>
      <c r="D34">
        <v>460</v>
      </c>
      <c r="E34">
        <v>899</v>
      </c>
      <c r="F34">
        <v>639</v>
      </c>
      <c r="G34">
        <v>707</v>
      </c>
      <c r="H34">
        <v>295</v>
      </c>
      <c r="I34">
        <f t="shared" si="0"/>
        <v>600</v>
      </c>
      <c r="J34">
        <f t="shared" si="1"/>
        <v>22.399999999999977</v>
      </c>
      <c r="K34">
        <f t="shared" si="5"/>
        <v>12729.298937616713</v>
      </c>
      <c r="L34">
        <f t="shared" si="6"/>
        <v>121342714.12766962</v>
      </c>
      <c r="M34" t="str">
        <f t="shared" si="2"/>
        <v>RELAX</v>
      </c>
      <c r="N34" s="2" t="str">
        <f t="shared" si="3"/>
        <v>ONE</v>
      </c>
      <c r="O34" s="2">
        <f t="shared" si="11"/>
        <v>295</v>
      </c>
      <c r="P34" s="2">
        <f t="shared" si="12"/>
        <v>296</v>
      </c>
      <c r="Q34" s="2">
        <f t="shared" si="13"/>
        <v>296</v>
      </c>
      <c r="R34" s="2">
        <f t="shared" si="14"/>
        <v>0</v>
      </c>
      <c r="S34" s="2">
        <f t="shared" si="15"/>
        <v>0</v>
      </c>
      <c r="T34" s="2" t="str">
        <f t="shared" si="7"/>
        <v>RELAX</v>
      </c>
      <c r="U34" s="2">
        <f t="shared" si="8"/>
        <v>0</v>
      </c>
      <c r="V34" s="2">
        <f t="shared" si="16"/>
        <v>285.31898900866088</v>
      </c>
      <c r="X34" s="2">
        <f t="shared" si="17"/>
        <v>286.38709010779485</v>
      </c>
      <c r="Y34" s="2">
        <f t="shared" si="9"/>
        <v>3572.4203963894538</v>
      </c>
      <c r="Z34" s="2">
        <f>(Y34-Y33)/(B34-B33)</f>
        <v>-20530250.557940178</v>
      </c>
      <c r="AA34" s="2">
        <f t="shared" si="10"/>
        <v>275</v>
      </c>
      <c r="AB34" s="2">
        <f>ROUND($W$4*AA34+(1-$W$4)*AB33,0)</f>
        <v>275</v>
      </c>
    </row>
    <row r="35" spans="1:28" x14ac:dyDescent="0.2">
      <c r="A35" s="2">
        <f t="shared" si="4"/>
        <v>1.0000228881835938E-2</v>
      </c>
      <c r="B35">
        <v>9.4962120056199997E-3</v>
      </c>
      <c r="C35">
        <v>1577147192.1300001</v>
      </c>
      <c r="D35">
        <v>459</v>
      </c>
      <c r="E35">
        <v>899</v>
      </c>
      <c r="F35">
        <v>639</v>
      </c>
      <c r="G35">
        <v>705</v>
      </c>
      <c r="H35">
        <v>296</v>
      </c>
      <c r="I35">
        <f t="shared" si="0"/>
        <v>599.6</v>
      </c>
      <c r="J35">
        <f t="shared" si="1"/>
        <v>22</v>
      </c>
      <c r="K35">
        <f t="shared" si="5"/>
        <v>6364.6494688084267</v>
      </c>
      <c r="L35">
        <f t="shared" si="6"/>
        <v>-40508762.860802501</v>
      </c>
      <c r="M35" t="str">
        <f t="shared" si="2"/>
        <v>RELAX</v>
      </c>
      <c r="N35" s="2" t="str">
        <f t="shared" si="3"/>
        <v>RELAX</v>
      </c>
      <c r="O35" s="2">
        <f t="shared" si="11"/>
        <v>295</v>
      </c>
      <c r="P35" s="2">
        <f t="shared" si="12"/>
        <v>296</v>
      </c>
      <c r="Q35" s="2">
        <f t="shared" si="13"/>
        <v>296</v>
      </c>
      <c r="R35" s="2">
        <f t="shared" si="14"/>
        <v>0</v>
      </c>
      <c r="S35" s="2">
        <f t="shared" si="15"/>
        <v>0</v>
      </c>
      <c r="T35" s="2" t="str">
        <f t="shared" si="7"/>
        <v>RELAX</v>
      </c>
      <c r="U35" s="2">
        <f t="shared" si="8"/>
        <v>0</v>
      </c>
      <c r="V35" s="2">
        <f t="shared" si="16"/>
        <v>286.38709010779485</v>
      </c>
      <c r="X35" s="2">
        <f t="shared" si="17"/>
        <v>286.94838109701539</v>
      </c>
      <c r="Y35" s="2">
        <f t="shared" si="9"/>
        <v>5132.3613029124435</v>
      </c>
      <c r="Z35" s="2">
        <f>(Y35-Y34)/(B35-B34)</f>
        <v>9928477.062074082</v>
      </c>
      <c r="AA35" s="2">
        <f t="shared" si="10"/>
        <v>275</v>
      </c>
      <c r="AB35" s="2">
        <f>ROUND($W$4*AA35+(1-$W$4)*AB34,0)</f>
        <v>275</v>
      </c>
    </row>
    <row r="36" spans="1:28" x14ac:dyDescent="0.2">
      <c r="A36" s="2">
        <f t="shared" si="4"/>
        <v>1.0000228881835938E-2</v>
      </c>
      <c r="B36">
        <v>9.6530914306599998E-3</v>
      </c>
      <c r="C36">
        <v>1577147192.1300001</v>
      </c>
      <c r="D36">
        <v>456</v>
      </c>
      <c r="E36">
        <v>899</v>
      </c>
      <c r="F36">
        <v>638</v>
      </c>
      <c r="G36">
        <v>704</v>
      </c>
      <c r="H36">
        <v>292</v>
      </c>
      <c r="I36">
        <f t="shared" si="0"/>
        <v>597.79999999999995</v>
      </c>
      <c r="J36">
        <f t="shared" si="1"/>
        <v>20.199999999999932</v>
      </c>
      <c r="K36">
        <f t="shared" si="5"/>
        <v>-25497.288755234189</v>
      </c>
      <c r="L36">
        <f t="shared" si="6"/>
        <v>-203098259.79996204</v>
      </c>
      <c r="M36" t="str">
        <f t="shared" si="2"/>
        <v>RELAX</v>
      </c>
      <c r="N36" s="2" t="str">
        <f t="shared" si="3"/>
        <v>RELAX</v>
      </c>
      <c r="O36" s="2">
        <f t="shared" si="11"/>
        <v>295</v>
      </c>
      <c r="P36" s="2">
        <f t="shared" si="12"/>
        <v>296</v>
      </c>
      <c r="Q36" s="2">
        <f t="shared" si="13"/>
        <v>296</v>
      </c>
      <c r="R36" s="2">
        <f t="shared" si="14"/>
        <v>0</v>
      </c>
      <c r="S36" s="2">
        <f t="shared" si="15"/>
        <v>0</v>
      </c>
      <c r="T36" s="2" t="str">
        <f t="shared" si="7"/>
        <v>RELAX</v>
      </c>
      <c r="U36" s="2">
        <f t="shared" si="8"/>
        <v>0</v>
      </c>
      <c r="V36" s="2">
        <f t="shared" si="16"/>
        <v>286.94838109701539</v>
      </c>
      <c r="X36" s="2">
        <f t="shared" si="17"/>
        <v>287.75354298731384</v>
      </c>
      <c r="Y36" s="2">
        <f t="shared" si="9"/>
        <v>5248.5808245346116</v>
      </c>
      <c r="Z36" s="2">
        <f>(Y36-Y35)/(B36-B35)</f>
        <v>740820.67544890044</v>
      </c>
      <c r="AA36" s="2">
        <f t="shared" si="10"/>
        <v>275</v>
      </c>
      <c r="AB36" s="2">
        <f>ROUND($W$4*AA36+(1-$W$4)*AB35,0)</f>
        <v>275</v>
      </c>
    </row>
    <row r="37" spans="1:28" x14ac:dyDescent="0.2">
      <c r="A37" s="2">
        <f t="shared" si="4"/>
        <v>1.0000228881835938E-2</v>
      </c>
      <c r="B37">
        <v>9.8102092742900007E-3</v>
      </c>
      <c r="C37">
        <v>1577147192.1300001</v>
      </c>
      <c r="D37">
        <v>459</v>
      </c>
      <c r="E37">
        <v>897</v>
      </c>
      <c r="F37">
        <v>640</v>
      </c>
      <c r="G37">
        <v>705</v>
      </c>
      <c r="H37">
        <v>295</v>
      </c>
      <c r="I37">
        <f t="shared" si="0"/>
        <v>599.20000000000005</v>
      </c>
      <c r="J37">
        <f t="shared" si="1"/>
        <v>21.600000000000023</v>
      </c>
      <c r="K37">
        <f t="shared" si="5"/>
        <v>19093.948406425072</v>
      </c>
      <c r="L37">
        <f t="shared" si="6"/>
        <v>283807593.91446203</v>
      </c>
      <c r="M37" t="str">
        <f t="shared" si="2"/>
        <v>RELAX</v>
      </c>
      <c r="N37" s="2" t="str">
        <f t="shared" si="3"/>
        <v>ONE</v>
      </c>
      <c r="O37" s="2">
        <f t="shared" si="11"/>
        <v>295</v>
      </c>
      <c r="P37" s="2">
        <f t="shared" si="12"/>
        <v>296</v>
      </c>
      <c r="Q37" s="2">
        <f t="shared" si="13"/>
        <v>296</v>
      </c>
      <c r="R37" s="2">
        <f t="shared" si="14"/>
        <v>0</v>
      </c>
      <c r="S37" s="2">
        <f t="shared" si="15"/>
        <v>0</v>
      </c>
      <c r="T37" s="2" t="str">
        <f t="shared" si="7"/>
        <v>RELAX</v>
      </c>
      <c r="U37" s="2">
        <f t="shared" si="8"/>
        <v>0</v>
      </c>
      <c r="V37" s="2">
        <f t="shared" si="16"/>
        <v>287.75354298731384</v>
      </c>
      <c r="X37" s="2">
        <f t="shared" si="17"/>
        <v>288.57818868858249</v>
      </c>
      <c r="Y37" s="2">
        <f t="shared" si="9"/>
        <v>4093.4694332100617</v>
      </c>
      <c r="Z37" s="2">
        <f>(Y37-Y36)/(B37-B36)</f>
        <v>-7351879.1032082783</v>
      </c>
      <c r="AA37" s="2">
        <f t="shared" si="10"/>
        <v>275</v>
      </c>
      <c r="AB37" s="2">
        <f>ROUND($W$4*AA37+(1-$W$4)*AB36,0)</f>
        <v>275</v>
      </c>
    </row>
    <row r="38" spans="1:28" x14ac:dyDescent="0.2">
      <c r="A38" s="2">
        <f t="shared" si="4"/>
        <v>1.0000228881835938E-2</v>
      </c>
      <c r="B38">
        <v>9.9670886993399998E-3</v>
      </c>
      <c r="C38">
        <v>1577147192.1300001</v>
      </c>
      <c r="D38">
        <v>460</v>
      </c>
      <c r="E38">
        <v>898</v>
      </c>
      <c r="F38">
        <v>639</v>
      </c>
      <c r="G38">
        <v>707</v>
      </c>
      <c r="H38">
        <v>296</v>
      </c>
      <c r="I38">
        <f t="shared" si="0"/>
        <v>600</v>
      </c>
      <c r="J38">
        <f t="shared" si="1"/>
        <v>22.399999999999977</v>
      </c>
      <c r="K38">
        <f t="shared" si="5"/>
        <v>6374.3221884022705</v>
      </c>
      <c r="L38">
        <f t="shared" si="6"/>
        <v>-81078995.629725993</v>
      </c>
      <c r="M38" t="str">
        <f t="shared" si="2"/>
        <v>RELAX</v>
      </c>
      <c r="N38" s="2" t="str">
        <f t="shared" si="3"/>
        <v>RELAX</v>
      </c>
      <c r="O38" s="2">
        <f t="shared" si="11"/>
        <v>295</v>
      </c>
      <c r="P38" s="2">
        <f t="shared" si="12"/>
        <v>296</v>
      </c>
      <c r="Q38" s="2">
        <f t="shared" si="13"/>
        <v>296</v>
      </c>
      <c r="R38" s="2">
        <f t="shared" si="14"/>
        <v>0</v>
      </c>
      <c r="S38" s="2">
        <f t="shared" si="15"/>
        <v>0</v>
      </c>
      <c r="T38" s="2" t="str">
        <f t="shared" si="7"/>
        <v>RELAX</v>
      </c>
      <c r="U38" s="2">
        <f t="shared" si="8"/>
        <v>0</v>
      </c>
      <c r="V38" s="2">
        <f t="shared" si="16"/>
        <v>288.57818868858249</v>
      </c>
      <c r="X38" s="2">
        <f t="shared" si="17"/>
        <v>289.22036981972423</v>
      </c>
      <c r="Y38" s="2">
        <f t="shared" si="9"/>
        <v>3656.3387603692913</v>
      </c>
      <c r="Z38" s="2">
        <f>(Y38-Y37)/(B38-B37)</f>
        <v>-2786411.7471201359</v>
      </c>
      <c r="AA38" s="2">
        <f t="shared" si="10"/>
        <v>275</v>
      </c>
      <c r="AB38" s="2">
        <f>ROUND($W$4*AA38+(1-$W$4)*AB37,0)</f>
        <v>275</v>
      </c>
    </row>
    <row r="39" spans="1:28" x14ac:dyDescent="0.2">
      <c r="A39" s="2">
        <f t="shared" si="4"/>
        <v>1.0000228881835938E-2</v>
      </c>
      <c r="B39">
        <v>1.01251602173E-2</v>
      </c>
      <c r="C39">
        <v>1577147192.1300001</v>
      </c>
      <c r="D39">
        <v>457</v>
      </c>
      <c r="E39">
        <v>899</v>
      </c>
      <c r="F39">
        <v>639</v>
      </c>
      <c r="G39">
        <v>706</v>
      </c>
      <c r="H39">
        <v>295</v>
      </c>
      <c r="I39">
        <f t="shared" si="0"/>
        <v>599.20000000000005</v>
      </c>
      <c r="J39">
        <f t="shared" si="1"/>
        <v>21.600000000000023</v>
      </c>
      <c r="K39">
        <f t="shared" si="5"/>
        <v>-6326.2503764469884</v>
      </c>
      <c r="L39">
        <f t="shared" si="6"/>
        <v>-80347001.96946992</v>
      </c>
      <c r="M39" t="str">
        <f t="shared" si="2"/>
        <v>RELAX</v>
      </c>
      <c r="N39" s="2" t="str">
        <f t="shared" si="3"/>
        <v>RELAX</v>
      </c>
      <c r="O39" s="2">
        <f t="shared" si="11"/>
        <v>295</v>
      </c>
      <c r="P39" s="2">
        <f t="shared" si="12"/>
        <v>296</v>
      </c>
      <c r="Q39" s="2">
        <f t="shared" si="13"/>
        <v>296</v>
      </c>
      <c r="R39" s="2">
        <f t="shared" si="14"/>
        <v>0</v>
      </c>
      <c r="S39" s="2">
        <f t="shared" si="15"/>
        <v>0</v>
      </c>
      <c r="T39" s="2" t="str">
        <f t="shared" si="7"/>
        <v>RELAX</v>
      </c>
      <c r="U39" s="2">
        <f t="shared" si="8"/>
        <v>0</v>
      </c>
      <c r="V39" s="2">
        <f t="shared" si="16"/>
        <v>289.22036981972423</v>
      </c>
      <c r="X39" s="2">
        <f t="shared" si="17"/>
        <v>289.79833283775179</v>
      </c>
      <c r="Y39" s="2">
        <f t="shared" si="9"/>
        <v>2662.0950727195736</v>
      </c>
      <c r="Z39" s="2">
        <f>(Y39-Y38)/(B39-B38)</f>
        <v>-6289834.5032740682</v>
      </c>
      <c r="AA39" s="2">
        <f t="shared" si="10"/>
        <v>275</v>
      </c>
      <c r="AB39" s="2">
        <f>ROUND($W$4*AA39+(1-$W$4)*AB38,0)</f>
        <v>275</v>
      </c>
    </row>
    <row r="40" spans="1:28" x14ac:dyDescent="0.2">
      <c r="A40" s="2">
        <f t="shared" si="4"/>
        <v>1.0000228881835938E-2</v>
      </c>
      <c r="B40">
        <v>1.02829933167E-2</v>
      </c>
      <c r="C40">
        <v>1577147192.1300001</v>
      </c>
      <c r="D40">
        <v>459</v>
      </c>
      <c r="E40">
        <v>898</v>
      </c>
      <c r="F40">
        <v>640</v>
      </c>
      <c r="G40">
        <v>705</v>
      </c>
      <c r="H40">
        <v>295</v>
      </c>
      <c r="I40">
        <f t="shared" si="0"/>
        <v>599.4</v>
      </c>
      <c r="J40">
        <f t="shared" si="1"/>
        <v>21.799999999999955</v>
      </c>
      <c r="K40">
        <f t="shared" si="5"/>
        <v>0</v>
      </c>
      <c r="L40">
        <f t="shared" si="6"/>
        <v>40081899.17384965</v>
      </c>
      <c r="M40" t="str">
        <f t="shared" si="2"/>
        <v>RELAX</v>
      </c>
      <c r="N40" s="2" t="str">
        <f t="shared" si="3"/>
        <v>ONE</v>
      </c>
      <c r="O40" s="2">
        <f t="shared" si="11"/>
        <v>295</v>
      </c>
      <c r="P40" s="2">
        <f t="shared" si="12"/>
        <v>296</v>
      </c>
      <c r="Q40" s="2">
        <f t="shared" si="13"/>
        <v>296</v>
      </c>
      <c r="R40" s="2">
        <f t="shared" si="14"/>
        <v>0</v>
      </c>
      <c r="S40" s="2">
        <f t="shared" si="15"/>
        <v>0</v>
      </c>
      <c r="T40" s="2" t="str">
        <f t="shared" si="7"/>
        <v>RELAX</v>
      </c>
      <c r="U40" s="2">
        <f t="shared" si="8"/>
        <v>0</v>
      </c>
      <c r="V40" s="2">
        <f t="shared" si="16"/>
        <v>289.79833283775179</v>
      </c>
      <c r="X40" s="2">
        <f t="shared" si="17"/>
        <v>290.21849955397659</v>
      </c>
      <c r="Y40" s="2">
        <f t="shared" si="9"/>
        <v>4316.1873219746985</v>
      </c>
      <c r="Z40" s="2">
        <f>(Y40-Y39)/(B40-B39)</f>
        <v>10480008.66448882</v>
      </c>
      <c r="AA40" s="2">
        <f t="shared" si="10"/>
        <v>275</v>
      </c>
      <c r="AB40" s="2">
        <f>ROUND($W$4*AA40+(1-$W$4)*AB39,0)</f>
        <v>275</v>
      </c>
    </row>
    <row r="41" spans="1:28" x14ac:dyDescent="0.2">
      <c r="A41" s="2">
        <f t="shared" si="4"/>
        <v>1.0000228881835938E-2</v>
      </c>
      <c r="B41">
        <v>1.0440111160299999E-2</v>
      </c>
      <c r="C41">
        <v>1577147192.1300001</v>
      </c>
      <c r="D41">
        <v>459</v>
      </c>
      <c r="E41">
        <v>898</v>
      </c>
      <c r="F41">
        <v>639</v>
      </c>
      <c r="G41">
        <v>706</v>
      </c>
      <c r="H41">
        <v>294</v>
      </c>
      <c r="I41">
        <f t="shared" si="0"/>
        <v>599.20000000000005</v>
      </c>
      <c r="J41">
        <f t="shared" si="1"/>
        <v>21.600000000000023</v>
      </c>
      <c r="K41">
        <f t="shared" si="5"/>
        <v>-6364.6494700237026</v>
      </c>
      <c r="L41">
        <f t="shared" si="6"/>
        <v>-40508762.876272999</v>
      </c>
      <c r="M41" t="str">
        <f t="shared" si="2"/>
        <v>RELAX</v>
      </c>
      <c r="N41" s="2" t="str">
        <f t="shared" si="3"/>
        <v>RELAX</v>
      </c>
      <c r="O41" s="2">
        <f t="shared" si="11"/>
        <v>297</v>
      </c>
      <c r="P41" s="2">
        <f t="shared" si="12"/>
        <v>296</v>
      </c>
      <c r="Q41" s="2">
        <f t="shared" si="13"/>
        <v>296</v>
      </c>
      <c r="R41" s="2">
        <f t="shared" si="14"/>
        <v>0</v>
      </c>
      <c r="S41" s="2">
        <f t="shared" si="15"/>
        <v>0</v>
      </c>
      <c r="T41" s="2" t="str">
        <f t="shared" si="7"/>
        <v>RELAX</v>
      </c>
      <c r="U41" s="2">
        <f t="shared" si="8"/>
        <v>0</v>
      </c>
      <c r="V41" s="2">
        <f t="shared" si="16"/>
        <v>290.21849955397659</v>
      </c>
      <c r="X41" s="2">
        <f t="shared" si="17"/>
        <v>290.8966495985789</v>
      </c>
      <c r="Y41" s="2">
        <f t="shared" si="9"/>
        <v>2595.8822031537607</v>
      </c>
      <c r="Z41" s="2">
        <f>(Y41-Y40)/(B41-B40)</f>
        <v>-10949139.062782744</v>
      </c>
      <c r="AA41" s="2">
        <f t="shared" si="10"/>
        <v>275</v>
      </c>
      <c r="AB41" s="2">
        <f>ROUND($W$4*AA41+(1-$W$4)*AB40,0)</f>
        <v>275</v>
      </c>
    </row>
    <row r="42" spans="1:28" x14ac:dyDescent="0.2">
      <c r="A42" s="2">
        <f t="shared" si="4"/>
        <v>1.0000228881835938E-2</v>
      </c>
      <c r="B42">
        <v>1.0598182678200001E-2</v>
      </c>
      <c r="C42">
        <v>1577147192.1300001</v>
      </c>
      <c r="D42">
        <v>459</v>
      </c>
      <c r="E42">
        <v>898</v>
      </c>
      <c r="F42">
        <v>639</v>
      </c>
      <c r="G42">
        <v>707</v>
      </c>
      <c r="H42">
        <v>297</v>
      </c>
      <c r="I42">
        <f t="shared" si="0"/>
        <v>600</v>
      </c>
      <c r="J42">
        <f t="shared" si="1"/>
        <v>22.399999999999977</v>
      </c>
      <c r="K42">
        <f t="shared" si="5"/>
        <v>18978.751136544692</v>
      </c>
      <c r="L42">
        <f t="shared" si="6"/>
        <v>160328697.68860576</v>
      </c>
      <c r="M42" t="str">
        <f t="shared" si="2"/>
        <v>RELAX</v>
      </c>
      <c r="N42" s="2" t="str">
        <f t="shared" si="3"/>
        <v>ONE</v>
      </c>
      <c r="O42" s="2">
        <f t="shared" si="11"/>
        <v>297</v>
      </c>
      <c r="P42" s="2">
        <f t="shared" si="12"/>
        <v>296</v>
      </c>
      <c r="Q42" s="2">
        <f t="shared" si="13"/>
        <v>296</v>
      </c>
      <c r="R42" s="2">
        <f t="shared" si="14"/>
        <v>0</v>
      </c>
      <c r="S42" s="2">
        <f t="shared" si="15"/>
        <v>0</v>
      </c>
      <c r="T42" s="2" t="str">
        <f t="shared" si="7"/>
        <v>RELAX</v>
      </c>
      <c r="U42" s="2">
        <f t="shared" si="8"/>
        <v>0</v>
      </c>
      <c r="V42" s="2">
        <f t="shared" si="16"/>
        <v>290.8966495985789</v>
      </c>
      <c r="X42" s="2">
        <f t="shared" si="17"/>
        <v>291.30698463872102</v>
      </c>
      <c r="Y42" s="2">
        <f t="shared" si="9"/>
        <v>417.63176739664522</v>
      </c>
      <c r="Z42" s="2">
        <f>(Y42-Y41)/(B42-B41)</f>
        <v>-13780157.644434776</v>
      </c>
      <c r="AA42" s="2">
        <f t="shared" si="10"/>
        <v>275</v>
      </c>
      <c r="AB42" s="2">
        <f>ROUND($W$4*AA42+(1-$W$4)*AB41,0)</f>
        <v>275</v>
      </c>
    </row>
    <row r="43" spans="1:28" x14ac:dyDescent="0.2">
      <c r="A43" s="2">
        <f t="shared" si="4"/>
        <v>1.0000228881835938E-2</v>
      </c>
      <c r="B43">
        <v>1.0764122009299999E-2</v>
      </c>
      <c r="C43">
        <v>1577147192.1300001</v>
      </c>
      <c r="D43">
        <v>458</v>
      </c>
      <c r="E43">
        <v>899</v>
      </c>
      <c r="F43">
        <v>640</v>
      </c>
      <c r="G43">
        <v>706</v>
      </c>
      <c r="H43">
        <v>295</v>
      </c>
      <c r="I43">
        <f t="shared" si="0"/>
        <v>599.6</v>
      </c>
      <c r="J43">
        <f t="shared" si="1"/>
        <v>22</v>
      </c>
      <c r="K43">
        <f t="shared" si="5"/>
        <v>-12052.597697858373</v>
      </c>
      <c r="L43">
        <f t="shared" si="6"/>
        <v>-187004181.76148322</v>
      </c>
      <c r="M43" t="str">
        <f t="shared" si="2"/>
        <v>RELAX</v>
      </c>
      <c r="N43" s="2" t="str">
        <f t="shared" si="3"/>
        <v>RELAX</v>
      </c>
      <c r="O43" s="2">
        <f t="shared" si="11"/>
        <v>297</v>
      </c>
      <c r="P43" s="2">
        <f t="shared" si="12"/>
        <v>296</v>
      </c>
      <c r="Q43" s="2">
        <f t="shared" si="13"/>
        <v>296</v>
      </c>
      <c r="R43" s="2">
        <f t="shared" si="14"/>
        <v>0</v>
      </c>
      <c r="S43" s="2">
        <f t="shared" si="15"/>
        <v>0</v>
      </c>
      <c r="T43" s="2" t="str">
        <f t="shared" si="7"/>
        <v>RELAX</v>
      </c>
      <c r="U43" s="2">
        <f t="shared" si="8"/>
        <v>0</v>
      </c>
      <c r="V43" s="2">
        <f t="shared" si="16"/>
        <v>291.30698463872102</v>
      </c>
      <c r="X43" s="2">
        <f t="shared" si="17"/>
        <v>291.37628617484893</v>
      </c>
      <c r="Y43" s="2">
        <f t="shared" si="9"/>
        <v>2255.0303946829704</v>
      </c>
      <c r="Z43" s="2">
        <f>(Y43-Y42)/(B43-B42)</f>
        <v>11072713.232639648</v>
      </c>
      <c r="AA43" s="2">
        <f t="shared" si="10"/>
        <v>275</v>
      </c>
      <c r="AB43" s="2">
        <f>ROUND($W$4*AA43+(1-$W$4)*AB42,0)</f>
        <v>275</v>
      </c>
    </row>
    <row r="44" spans="1:28" x14ac:dyDescent="0.2">
      <c r="A44" s="2">
        <f t="shared" si="4"/>
        <v>1.0000228881835938E-2</v>
      </c>
      <c r="B44">
        <v>1.09691619873E-2</v>
      </c>
      <c r="C44">
        <v>1577147192.1300001</v>
      </c>
      <c r="D44">
        <v>457</v>
      </c>
      <c r="E44">
        <v>898</v>
      </c>
      <c r="F44">
        <v>639</v>
      </c>
      <c r="G44">
        <v>706</v>
      </c>
      <c r="H44">
        <v>292</v>
      </c>
      <c r="I44">
        <f t="shared" si="0"/>
        <v>598.4</v>
      </c>
      <c r="J44">
        <f t="shared" si="1"/>
        <v>20.799999999999955</v>
      </c>
      <c r="K44">
        <f t="shared" si="5"/>
        <v>-14631.293025206942</v>
      </c>
      <c r="L44">
        <f t="shared" si="6"/>
        <v>-12576548.985722948</v>
      </c>
      <c r="M44" t="str">
        <f t="shared" si="2"/>
        <v>RELAX</v>
      </c>
      <c r="N44" s="2" t="str">
        <f t="shared" si="3"/>
        <v>RELAX</v>
      </c>
      <c r="O44" s="2">
        <f t="shared" si="11"/>
        <v>296</v>
      </c>
      <c r="P44" s="2">
        <f t="shared" si="12"/>
        <v>296</v>
      </c>
      <c r="Q44" s="2">
        <f t="shared" si="13"/>
        <v>296</v>
      </c>
      <c r="R44" s="2">
        <f t="shared" si="14"/>
        <v>0</v>
      </c>
      <c r="S44" s="2">
        <f t="shared" si="15"/>
        <v>0</v>
      </c>
      <c r="T44" s="2" t="str">
        <f t="shared" si="7"/>
        <v>RELAX</v>
      </c>
      <c r="U44" s="2">
        <f t="shared" si="8"/>
        <v>0</v>
      </c>
      <c r="V44" s="2">
        <f t="shared" si="16"/>
        <v>291.37628617484893</v>
      </c>
      <c r="X44" s="2">
        <f t="shared" si="17"/>
        <v>291.83865755736406</v>
      </c>
      <c r="Y44" s="2">
        <f t="shared" si="9"/>
        <v>1678.2630048172045</v>
      </c>
      <c r="Z44" s="2">
        <f>(Y44-Y43)/(B44-B43)</f>
        <v>-2812950.8961699307</v>
      </c>
      <c r="AA44" s="2">
        <f t="shared" si="10"/>
        <v>275</v>
      </c>
      <c r="AB44" s="2">
        <f>ROUND($W$4*AA44+(1-$W$4)*AB43,0)</f>
        <v>275</v>
      </c>
    </row>
    <row r="45" spans="1:28" x14ac:dyDescent="0.2">
      <c r="A45" s="2">
        <f t="shared" si="4"/>
        <v>1.0000228881835938E-2</v>
      </c>
      <c r="B45">
        <v>1.1217117309600001E-2</v>
      </c>
      <c r="C45">
        <v>1577147192.1300001</v>
      </c>
      <c r="D45">
        <v>459</v>
      </c>
      <c r="E45">
        <v>899</v>
      </c>
      <c r="F45">
        <v>640</v>
      </c>
      <c r="G45">
        <v>708</v>
      </c>
      <c r="H45">
        <v>296</v>
      </c>
      <c r="I45">
        <f t="shared" si="0"/>
        <v>600.4</v>
      </c>
      <c r="J45">
        <f t="shared" si="1"/>
        <v>22.799999999999955</v>
      </c>
      <c r="K45">
        <f t="shared" si="5"/>
        <v>16131.938459302011</v>
      </c>
      <c r="L45">
        <f t="shared" si="6"/>
        <v>124067639.27934012</v>
      </c>
      <c r="M45" t="str">
        <f t="shared" si="2"/>
        <v>RELAX</v>
      </c>
      <c r="N45" s="2" t="str">
        <f t="shared" si="3"/>
        <v>ONE</v>
      </c>
      <c r="O45" s="2">
        <f t="shared" si="11"/>
        <v>296</v>
      </c>
      <c r="P45" s="2">
        <f t="shared" si="12"/>
        <v>296</v>
      </c>
      <c r="Q45" s="2">
        <f t="shared" si="13"/>
        <v>296</v>
      </c>
      <c r="R45" s="2">
        <f t="shared" si="14"/>
        <v>0</v>
      </c>
      <c r="S45" s="2">
        <f t="shared" si="15"/>
        <v>0</v>
      </c>
      <c r="T45" s="2" t="str">
        <f t="shared" si="7"/>
        <v>RELAX</v>
      </c>
      <c r="U45" s="2">
        <f t="shared" si="8"/>
        <v>0</v>
      </c>
      <c r="V45" s="2">
        <f t="shared" si="16"/>
        <v>291.83865755736406</v>
      </c>
      <c r="X45" s="2">
        <f t="shared" si="17"/>
        <v>292.25479180162768</v>
      </c>
      <c r="Y45" s="2">
        <f t="shared" si="9"/>
        <v>291.02697653055515</v>
      </c>
      <c r="Z45" s="2">
        <f>(Y45-Y44)/(B45-B44)</f>
        <v>-5594701.5592116928</v>
      </c>
      <c r="AA45" s="2">
        <f t="shared" si="10"/>
        <v>275</v>
      </c>
      <c r="AB45" s="2">
        <f>ROUND($W$4*AA45+(1-$W$4)*AB44,0)</f>
        <v>275</v>
      </c>
    </row>
    <row r="46" spans="1:28" x14ac:dyDescent="0.2">
      <c r="A46" s="2">
        <f t="shared" si="4"/>
        <v>1.0000228881835938E-2</v>
      </c>
      <c r="B46">
        <v>1.1473178863499999E-2</v>
      </c>
      <c r="C46">
        <v>1577147192.1300001</v>
      </c>
      <c r="D46">
        <v>459</v>
      </c>
      <c r="E46">
        <v>898</v>
      </c>
      <c r="F46">
        <v>640</v>
      </c>
      <c r="G46">
        <v>707</v>
      </c>
      <c r="H46">
        <v>296</v>
      </c>
      <c r="I46">
        <f t="shared" si="0"/>
        <v>600</v>
      </c>
      <c r="J46">
        <f t="shared" si="1"/>
        <v>22.399999999999977</v>
      </c>
      <c r="K46">
        <f t="shared" si="5"/>
        <v>0</v>
      </c>
      <c r="L46">
        <f t="shared" si="6"/>
        <v>-63000236.519700661</v>
      </c>
      <c r="M46" t="str">
        <f t="shared" si="2"/>
        <v>RELAX</v>
      </c>
      <c r="N46" s="2" t="str">
        <f t="shared" si="3"/>
        <v>RELAX</v>
      </c>
      <c r="O46" s="2">
        <f t="shared" si="11"/>
        <v>296</v>
      </c>
      <c r="P46" s="2">
        <f t="shared" si="12"/>
        <v>296</v>
      </c>
      <c r="Q46" s="2">
        <f t="shared" si="13"/>
        <v>296</v>
      </c>
      <c r="R46" s="2">
        <f t="shared" si="14"/>
        <v>0</v>
      </c>
      <c r="S46" s="2">
        <f t="shared" si="15"/>
        <v>0</v>
      </c>
      <c r="T46" s="2" t="str">
        <f t="shared" si="7"/>
        <v>RELAX</v>
      </c>
      <c r="U46" s="2">
        <f t="shared" si="8"/>
        <v>0</v>
      </c>
      <c r="V46" s="2">
        <f t="shared" si="16"/>
        <v>292.25479180162768</v>
      </c>
      <c r="X46" s="2">
        <f t="shared" si="17"/>
        <v>292.32931262146491</v>
      </c>
      <c r="Y46" s="2">
        <f t="shared" si="9"/>
        <v>662.94898342719068</v>
      </c>
      <c r="Z46" s="2">
        <f>(Y46-Y45)/(B46-B45)</f>
        <v>1452471.10013979</v>
      </c>
      <c r="AA46" s="2">
        <f t="shared" si="10"/>
        <v>275</v>
      </c>
      <c r="AB46" s="2">
        <f>ROUND($W$4*AA46+(1-$W$4)*AB45,0)</f>
        <v>275</v>
      </c>
    </row>
    <row r="47" spans="1:28" x14ac:dyDescent="0.2">
      <c r="A47" s="2">
        <f t="shared" si="4"/>
        <v>1.0000228881835938E-2</v>
      </c>
      <c r="B47">
        <v>1.17251873016E-2</v>
      </c>
      <c r="C47">
        <v>1577147192.1300001</v>
      </c>
      <c r="D47">
        <v>457</v>
      </c>
      <c r="E47">
        <v>899</v>
      </c>
      <c r="F47">
        <v>639</v>
      </c>
      <c r="G47">
        <v>708</v>
      </c>
      <c r="H47">
        <v>293</v>
      </c>
      <c r="I47">
        <f t="shared" si="0"/>
        <v>599.20000000000005</v>
      </c>
      <c r="J47">
        <f t="shared" si="1"/>
        <v>21.600000000000023</v>
      </c>
      <c r="K47">
        <f t="shared" si="5"/>
        <v>-11904.363292825767</v>
      </c>
      <c r="L47">
        <f t="shared" si="6"/>
        <v>-47237955.135859177</v>
      </c>
      <c r="M47" t="str">
        <f t="shared" si="2"/>
        <v>RELAX</v>
      </c>
      <c r="N47" s="2" t="str">
        <f t="shared" si="3"/>
        <v>RELAX</v>
      </c>
      <c r="O47" s="2">
        <f t="shared" si="11"/>
        <v>296</v>
      </c>
      <c r="P47" s="2">
        <f t="shared" si="12"/>
        <v>296</v>
      </c>
      <c r="Q47" s="2">
        <f t="shared" si="13"/>
        <v>296</v>
      </c>
      <c r="R47" s="2">
        <f t="shared" si="14"/>
        <v>0</v>
      </c>
      <c r="S47" s="2">
        <f t="shared" si="15"/>
        <v>0</v>
      </c>
      <c r="T47" s="2" t="str">
        <f t="shared" si="7"/>
        <v>RELAX</v>
      </c>
      <c r="U47" s="2">
        <f t="shared" si="8"/>
        <v>0</v>
      </c>
      <c r="V47" s="2">
        <f t="shared" si="16"/>
        <v>292.32931262146491</v>
      </c>
      <c r="X47" s="2">
        <f t="shared" si="17"/>
        <v>292.49638135931838</v>
      </c>
      <c r="Y47" s="2">
        <f t="shared" si="9"/>
        <v>845.3932546154183</v>
      </c>
      <c r="Z47" s="2">
        <f>(Y47-Y46)/(B47-B46)</f>
        <v>723960.96163982886</v>
      </c>
      <c r="AA47" s="2">
        <f t="shared" si="10"/>
        <v>275</v>
      </c>
      <c r="AB47" s="2">
        <f>ROUND($W$4*AA47+(1-$W$4)*AB46,0)</f>
        <v>275</v>
      </c>
    </row>
    <row r="48" spans="1:28" x14ac:dyDescent="0.2">
      <c r="A48" s="2">
        <f t="shared" si="4"/>
        <v>1.0000228881835938E-2</v>
      </c>
      <c r="B48">
        <v>1.1903047561600001E-2</v>
      </c>
      <c r="C48">
        <v>1577147192.1300001</v>
      </c>
      <c r="D48">
        <v>458</v>
      </c>
      <c r="E48">
        <v>898</v>
      </c>
      <c r="F48">
        <v>641</v>
      </c>
      <c r="G48">
        <v>708</v>
      </c>
      <c r="H48">
        <v>294</v>
      </c>
      <c r="I48">
        <f t="shared" si="0"/>
        <v>599.79999999999995</v>
      </c>
      <c r="J48">
        <f t="shared" si="1"/>
        <v>22.199999999999932</v>
      </c>
      <c r="K48">
        <f t="shared" si="5"/>
        <v>5622.3914212202044</v>
      </c>
      <c r="L48">
        <f t="shared" si="6"/>
        <v>98542275.346082851</v>
      </c>
      <c r="M48" t="str">
        <f t="shared" si="2"/>
        <v>RELAX</v>
      </c>
      <c r="N48" s="2" t="str">
        <f t="shared" si="3"/>
        <v>ONE</v>
      </c>
      <c r="O48" s="2">
        <f t="shared" si="11"/>
        <v>296</v>
      </c>
      <c r="P48" s="2">
        <f t="shared" si="12"/>
        <v>296</v>
      </c>
      <c r="Q48" s="2">
        <f t="shared" si="13"/>
        <v>296</v>
      </c>
      <c r="R48" s="2">
        <f t="shared" si="14"/>
        <v>0</v>
      </c>
      <c r="S48" s="2">
        <f t="shared" si="15"/>
        <v>0</v>
      </c>
      <c r="T48" s="2" t="str">
        <f t="shared" si="7"/>
        <v>RELAX</v>
      </c>
      <c r="U48" s="2">
        <f t="shared" si="8"/>
        <v>0</v>
      </c>
      <c r="V48" s="2">
        <f t="shared" si="16"/>
        <v>292.49638135931838</v>
      </c>
      <c r="X48" s="2">
        <f t="shared" si="17"/>
        <v>292.64674322338652</v>
      </c>
      <c r="Y48" s="2">
        <f t="shared" si="9"/>
        <v>1376.6072951628034</v>
      </c>
      <c r="Z48" s="2">
        <f>(Y48-Y47)/(B48-B47)</f>
        <v>2986693.26440534</v>
      </c>
      <c r="AA48" s="2">
        <f t="shared" si="10"/>
        <v>275</v>
      </c>
      <c r="AB48" s="2">
        <f>ROUND($W$4*AA48+(1-$W$4)*AB47,0)</f>
        <v>275</v>
      </c>
    </row>
    <row r="49" spans="1:28" x14ac:dyDescent="0.2">
      <c r="A49" s="2">
        <f t="shared" si="4"/>
        <v>1.0000228881835938E-2</v>
      </c>
      <c r="B49">
        <v>1.20739936829E-2</v>
      </c>
      <c r="C49">
        <v>1577147192.1300001</v>
      </c>
      <c r="D49">
        <v>458</v>
      </c>
      <c r="E49">
        <v>899</v>
      </c>
      <c r="F49">
        <v>640</v>
      </c>
      <c r="G49">
        <v>710</v>
      </c>
      <c r="H49">
        <v>294</v>
      </c>
      <c r="I49">
        <f t="shared" si="0"/>
        <v>600.20000000000005</v>
      </c>
      <c r="J49">
        <f t="shared" si="1"/>
        <v>22.600000000000023</v>
      </c>
      <c r="K49">
        <f t="shared" si="5"/>
        <v>0</v>
      </c>
      <c r="L49">
        <f t="shared" si="6"/>
        <v>-32889844.931627709</v>
      </c>
      <c r="M49" t="str">
        <f t="shared" si="2"/>
        <v>RELAX</v>
      </c>
      <c r="N49" s="2" t="str">
        <f t="shared" si="3"/>
        <v>RELAX</v>
      </c>
      <c r="O49" s="2">
        <f t="shared" si="11"/>
        <v>296</v>
      </c>
      <c r="P49" s="2">
        <f t="shared" si="12"/>
        <v>296</v>
      </c>
      <c r="Q49" s="2">
        <f t="shared" si="13"/>
        <v>296</v>
      </c>
      <c r="R49" s="2">
        <f t="shared" si="14"/>
        <v>0</v>
      </c>
      <c r="S49" s="2">
        <f t="shared" si="15"/>
        <v>0</v>
      </c>
      <c r="T49" s="2" t="str">
        <f t="shared" si="7"/>
        <v>RELAX</v>
      </c>
      <c r="U49" s="2">
        <f t="shared" si="8"/>
        <v>0</v>
      </c>
      <c r="V49" s="2">
        <f t="shared" si="16"/>
        <v>292.64674322338652</v>
      </c>
      <c r="X49" s="2">
        <f t="shared" si="17"/>
        <v>292.88206890104789</v>
      </c>
      <c r="Y49" s="2">
        <f t="shared" si="9"/>
        <v>0</v>
      </c>
      <c r="Z49" s="2">
        <f>(Y49-Y48)/(B49-B48)</f>
        <v>-8052872.3593964772</v>
      </c>
      <c r="AA49" s="2">
        <f t="shared" si="10"/>
        <v>300</v>
      </c>
      <c r="AB49" s="2">
        <f>ROUND($W$4*AA49+(1-$W$4)*AB48,0)</f>
        <v>288</v>
      </c>
    </row>
    <row r="50" spans="1:28" x14ac:dyDescent="0.2">
      <c r="A50" s="2">
        <f t="shared" si="4"/>
        <v>1.0000228881835938E-2</v>
      </c>
      <c r="B50">
        <v>1.2234210968E-2</v>
      </c>
      <c r="C50">
        <v>1577147192.1300001</v>
      </c>
      <c r="D50">
        <v>457</v>
      </c>
      <c r="E50">
        <v>900</v>
      </c>
      <c r="F50">
        <v>641</v>
      </c>
      <c r="G50">
        <v>713</v>
      </c>
      <c r="H50">
        <v>295</v>
      </c>
      <c r="I50">
        <f t="shared" si="0"/>
        <v>601.20000000000005</v>
      </c>
      <c r="J50">
        <f t="shared" si="1"/>
        <v>23.600000000000023</v>
      </c>
      <c r="K50">
        <f t="shared" si="5"/>
        <v>6241.5238117151248</v>
      </c>
      <c r="L50">
        <f t="shared" si="6"/>
        <v>38956619.492206901</v>
      </c>
      <c r="M50" t="str">
        <f t="shared" si="2"/>
        <v>RELAX</v>
      </c>
      <c r="N50" s="2" t="str">
        <f t="shared" si="3"/>
        <v>ONE</v>
      </c>
      <c r="O50" s="2">
        <f t="shared" si="11"/>
        <v>296</v>
      </c>
      <c r="P50" s="2">
        <f t="shared" si="12"/>
        <v>296</v>
      </c>
      <c r="Q50" s="2">
        <f t="shared" si="13"/>
        <v>296</v>
      </c>
      <c r="R50" s="2">
        <f t="shared" si="14"/>
        <v>0</v>
      </c>
      <c r="S50" s="2">
        <f t="shared" si="15"/>
        <v>0</v>
      </c>
      <c r="T50" s="2" t="str">
        <f t="shared" si="7"/>
        <v>RELAX</v>
      </c>
      <c r="U50" s="2">
        <f t="shared" si="8"/>
        <v>0</v>
      </c>
      <c r="V50" s="2">
        <f t="shared" si="16"/>
        <v>292.88206890104789</v>
      </c>
      <c r="X50" s="2">
        <f t="shared" si="17"/>
        <v>292.88206890104789</v>
      </c>
      <c r="Y50" s="2">
        <f t="shared" si="9"/>
        <v>-1748.2129319130779</v>
      </c>
      <c r="Z50" s="2">
        <f>(Y50-Y49)/(B50-B49)</f>
        <v>-10911512.642483788</v>
      </c>
      <c r="AA50" s="2">
        <f t="shared" si="10"/>
        <v>275</v>
      </c>
      <c r="AB50" s="2">
        <f>ROUND($W$4*AA50+(1-$W$4)*AB49,0)</f>
        <v>282</v>
      </c>
    </row>
    <row r="51" spans="1:28" x14ac:dyDescent="0.2">
      <c r="A51" s="2">
        <f t="shared" si="4"/>
        <v>1.0000228881835938E-2</v>
      </c>
      <c r="B51">
        <v>1.2392997741699999E-2</v>
      </c>
      <c r="C51">
        <v>1577147192.1300001</v>
      </c>
      <c r="D51">
        <v>456</v>
      </c>
      <c r="E51">
        <v>899</v>
      </c>
      <c r="F51">
        <v>642</v>
      </c>
      <c r="G51">
        <v>713</v>
      </c>
      <c r="H51">
        <v>293</v>
      </c>
      <c r="I51">
        <f t="shared" si="0"/>
        <v>600.6</v>
      </c>
      <c r="J51">
        <f t="shared" si="1"/>
        <v>23</v>
      </c>
      <c r="K51">
        <f t="shared" si="5"/>
        <v>-12595.507506051243</v>
      </c>
      <c r="L51">
        <f t="shared" si="6"/>
        <v>-118630984.6773243</v>
      </c>
      <c r="M51" t="str">
        <f t="shared" si="2"/>
        <v>RELAX</v>
      </c>
      <c r="N51" s="2" t="str">
        <f t="shared" si="3"/>
        <v>RELAX</v>
      </c>
      <c r="O51" s="2">
        <f t="shared" si="11"/>
        <v>296</v>
      </c>
      <c r="P51" s="2">
        <f t="shared" si="12"/>
        <v>296</v>
      </c>
      <c r="Q51" s="2">
        <f t="shared" si="13"/>
        <v>296</v>
      </c>
      <c r="R51" s="2">
        <f t="shared" si="14"/>
        <v>0</v>
      </c>
      <c r="S51" s="2">
        <f t="shared" si="15"/>
        <v>0</v>
      </c>
      <c r="T51" s="2" t="str">
        <f t="shared" si="7"/>
        <v>RELAX</v>
      </c>
      <c r="U51" s="2">
        <f t="shared" si="8"/>
        <v>0</v>
      </c>
      <c r="V51" s="2">
        <f t="shared" si="16"/>
        <v>292.89386201094311</v>
      </c>
      <c r="X51" s="2">
        <f t="shared" si="17"/>
        <v>292.60447580984879</v>
      </c>
      <c r="Y51" s="2">
        <f t="shared" si="9"/>
        <v>-380.11323935927561</v>
      </c>
      <c r="Z51" s="2">
        <f>(Y51-Y50)/(B51-B50)</f>
        <v>8615954.9732939061</v>
      </c>
      <c r="AA51" s="2">
        <f t="shared" si="10"/>
        <v>275</v>
      </c>
      <c r="AB51" s="2">
        <f>ROUND($W$4*AA51+(1-$W$4)*AB50,0)</f>
        <v>279</v>
      </c>
    </row>
    <row r="52" spans="1:28" x14ac:dyDescent="0.2">
      <c r="A52" s="2">
        <f t="shared" si="4"/>
        <v>1.0000228881835938E-2</v>
      </c>
      <c r="B52">
        <v>1.2552022934E-2</v>
      </c>
      <c r="C52">
        <v>1577147192.1300001</v>
      </c>
      <c r="D52">
        <v>453</v>
      </c>
      <c r="E52">
        <v>899</v>
      </c>
      <c r="F52">
        <v>640</v>
      </c>
      <c r="G52">
        <v>713</v>
      </c>
      <c r="H52">
        <v>290</v>
      </c>
      <c r="I52">
        <f t="shared" si="0"/>
        <v>599</v>
      </c>
      <c r="J52">
        <f t="shared" si="1"/>
        <v>21.399999999999977</v>
      </c>
      <c r="K52">
        <f t="shared" si="5"/>
        <v>-18864.935527576697</v>
      </c>
      <c r="L52">
        <f t="shared" si="6"/>
        <v>-39424118.473620147</v>
      </c>
      <c r="M52" t="str">
        <f t="shared" si="2"/>
        <v>TRANSITION</v>
      </c>
      <c r="N52" s="2" t="str">
        <f t="shared" si="3"/>
        <v>RELAX</v>
      </c>
      <c r="O52" s="2">
        <f t="shared" si="11"/>
        <v>292</v>
      </c>
      <c r="P52" s="2">
        <f t="shared" si="12"/>
        <v>296</v>
      </c>
      <c r="Q52" s="2">
        <f t="shared" si="13"/>
        <v>296</v>
      </c>
      <c r="R52" s="2">
        <f t="shared" si="14"/>
        <v>0</v>
      </c>
      <c r="S52" s="2">
        <f t="shared" si="15"/>
        <v>0</v>
      </c>
      <c r="T52" s="2" t="str">
        <f t="shared" si="7"/>
        <v>RELAX</v>
      </c>
      <c r="U52" s="2">
        <f t="shared" si="8"/>
        <v>0</v>
      </c>
      <c r="V52" s="2">
        <f t="shared" si="16"/>
        <v>292.60447580984879</v>
      </c>
      <c r="X52" s="2">
        <f t="shared" si="17"/>
        <v>292.54402822886391</v>
      </c>
      <c r="Y52" s="2">
        <f t="shared" si="9"/>
        <v>-344.1658788955188</v>
      </c>
      <c r="Z52" s="2">
        <f>(Y52-Y51)/(B52-B51)</f>
        <v>226048.21251177727</v>
      </c>
      <c r="AA52" s="2">
        <f t="shared" si="10"/>
        <v>275</v>
      </c>
      <c r="AB52" s="2">
        <f>ROUND($W$4*AA52+(1-$W$4)*AB51,0)</f>
        <v>277</v>
      </c>
    </row>
    <row r="53" spans="1:28" x14ac:dyDescent="0.2">
      <c r="A53" s="2">
        <f t="shared" si="4"/>
        <v>1.0000228881835938E-2</v>
      </c>
      <c r="B53">
        <v>1.27100944519E-2</v>
      </c>
      <c r="C53">
        <v>1577147192.1300001</v>
      </c>
      <c r="D53">
        <v>453</v>
      </c>
      <c r="E53">
        <v>900</v>
      </c>
      <c r="F53">
        <v>640</v>
      </c>
      <c r="G53">
        <v>713</v>
      </c>
      <c r="H53">
        <v>292</v>
      </c>
      <c r="I53">
        <f t="shared" si="0"/>
        <v>599.6</v>
      </c>
      <c r="J53">
        <f t="shared" si="1"/>
        <v>22</v>
      </c>
      <c r="K53">
        <f t="shared" si="5"/>
        <v>12652.5007576966</v>
      </c>
      <c r="L53">
        <f t="shared" si="6"/>
        <v>199387193.24003732</v>
      </c>
      <c r="M53" t="str">
        <f t="shared" si="2"/>
        <v>RELAX</v>
      </c>
      <c r="N53" s="2" t="str">
        <f t="shared" si="3"/>
        <v>ONE</v>
      </c>
      <c r="O53" s="2">
        <f t="shared" si="11"/>
        <v>292</v>
      </c>
      <c r="P53" s="2">
        <f t="shared" si="12"/>
        <v>296</v>
      </c>
      <c r="Q53" s="2">
        <f t="shared" si="13"/>
        <v>296</v>
      </c>
      <c r="R53" s="2">
        <f t="shared" si="14"/>
        <v>0</v>
      </c>
      <c r="S53" s="2">
        <f t="shared" si="15"/>
        <v>0</v>
      </c>
      <c r="T53" s="2" t="str">
        <f t="shared" si="7"/>
        <v>RELAX</v>
      </c>
      <c r="U53" s="2">
        <f t="shared" si="8"/>
        <v>0</v>
      </c>
      <c r="V53" s="2">
        <f t="shared" si="16"/>
        <v>292.54402822886391</v>
      </c>
      <c r="X53" s="2">
        <f t="shared" si="17"/>
        <v>292.48962540597751</v>
      </c>
      <c r="Y53" s="2">
        <f t="shared" si="9"/>
        <v>-1574.9993667755191</v>
      </c>
      <c r="Z53" s="2">
        <f>(Y53-Y52)/(B53-B52)</f>
        <v>-7786560.8190000262</v>
      </c>
      <c r="AA53" s="2">
        <f t="shared" si="10"/>
        <v>275</v>
      </c>
      <c r="AB53" s="2">
        <f>ROUND($W$4*AA53+(1-$W$4)*AB52,0)</f>
        <v>276</v>
      </c>
    </row>
    <row r="54" spans="1:28" x14ac:dyDescent="0.2">
      <c r="A54" s="2">
        <f t="shared" si="4"/>
        <v>1.0000228881835938E-2</v>
      </c>
      <c r="B54">
        <v>1.28681659698E-2</v>
      </c>
      <c r="C54">
        <v>1577147192.1300001</v>
      </c>
      <c r="D54">
        <v>453</v>
      </c>
      <c r="E54">
        <v>900</v>
      </c>
      <c r="F54">
        <v>642</v>
      </c>
      <c r="G54">
        <v>714</v>
      </c>
      <c r="H54">
        <v>292</v>
      </c>
      <c r="I54">
        <f t="shared" si="0"/>
        <v>600.20000000000005</v>
      </c>
      <c r="J54">
        <f t="shared" si="1"/>
        <v>22.600000000000023</v>
      </c>
      <c r="K54">
        <f t="shared" si="5"/>
        <v>0</v>
      </c>
      <c r="L54">
        <f t="shared" si="6"/>
        <v>-80042887.711756513</v>
      </c>
      <c r="M54" t="str">
        <f t="shared" si="2"/>
        <v>RELAX</v>
      </c>
      <c r="N54" s="2" t="str">
        <f t="shared" si="3"/>
        <v>RELAX</v>
      </c>
      <c r="O54" s="2">
        <f t="shared" si="11"/>
        <v>292</v>
      </c>
      <c r="P54" s="2">
        <f t="shared" si="12"/>
        <v>296</v>
      </c>
      <c r="Q54" s="2">
        <f t="shared" si="13"/>
        <v>296</v>
      </c>
      <c r="R54" s="2">
        <f t="shared" si="14"/>
        <v>0</v>
      </c>
      <c r="S54" s="2">
        <f t="shared" si="15"/>
        <v>0</v>
      </c>
      <c r="T54" s="2" t="str">
        <f t="shared" si="7"/>
        <v>RELAX</v>
      </c>
      <c r="U54" s="2">
        <f t="shared" si="8"/>
        <v>0</v>
      </c>
      <c r="V54" s="2">
        <f t="shared" si="16"/>
        <v>292.48962540597751</v>
      </c>
      <c r="X54" s="2">
        <f t="shared" si="17"/>
        <v>292.24066286537976</v>
      </c>
      <c r="Y54" s="2">
        <f t="shared" si="9"/>
        <v>-790.83848285930753</v>
      </c>
      <c r="Z54" s="2">
        <f>(Y54-Y53)/(B54-B53)</f>
        <v>4960798.0889529511</v>
      </c>
      <c r="AA54" s="2">
        <f t="shared" si="10"/>
        <v>275</v>
      </c>
      <c r="AB54" s="2">
        <f>ROUND($W$4*AA54+(1-$W$4)*AB53,0)</f>
        <v>276</v>
      </c>
    </row>
    <row r="55" spans="1:28" x14ac:dyDescent="0.2">
      <c r="A55" s="2">
        <f t="shared" si="4"/>
        <v>1.0000228881835938E-2</v>
      </c>
      <c r="B55">
        <v>1.3025045394900001E-2</v>
      </c>
      <c r="C55">
        <v>1577147192.1300001</v>
      </c>
      <c r="D55">
        <v>452</v>
      </c>
      <c r="E55">
        <v>899</v>
      </c>
      <c r="F55">
        <v>641</v>
      </c>
      <c r="G55">
        <v>715</v>
      </c>
      <c r="H55">
        <v>290</v>
      </c>
      <c r="I55">
        <f t="shared" si="0"/>
        <v>599.4</v>
      </c>
      <c r="J55">
        <f t="shared" si="1"/>
        <v>21.799999999999955</v>
      </c>
      <c r="K55">
        <f t="shared" si="5"/>
        <v>-12748.644372741206</v>
      </c>
      <c r="L55">
        <f t="shared" si="6"/>
        <v>-81263966.671313018</v>
      </c>
      <c r="M55" t="str">
        <f t="shared" si="2"/>
        <v>TRANSITION</v>
      </c>
      <c r="N55" s="2" t="str">
        <f t="shared" si="3"/>
        <v>RELAX</v>
      </c>
      <c r="O55" s="2">
        <f t="shared" si="11"/>
        <v>292</v>
      </c>
      <c r="P55" s="2">
        <f t="shared" si="12"/>
        <v>296</v>
      </c>
      <c r="Q55" s="2">
        <f t="shared" si="13"/>
        <v>296</v>
      </c>
      <c r="R55" s="2">
        <f t="shared" si="14"/>
        <v>0</v>
      </c>
      <c r="S55" s="2">
        <f t="shared" si="15"/>
        <v>0</v>
      </c>
      <c r="T55" s="2" t="str">
        <f t="shared" si="7"/>
        <v>RELAX</v>
      </c>
      <c r="U55" s="2">
        <f t="shared" si="8"/>
        <v>0</v>
      </c>
      <c r="V55" s="2">
        <f t="shared" si="16"/>
        <v>292.24066286537976</v>
      </c>
      <c r="X55" s="2">
        <f t="shared" si="17"/>
        <v>292.11659657884184</v>
      </c>
      <c r="Y55" s="2">
        <f t="shared" si="9"/>
        <v>-706.38695299174435</v>
      </c>
      <c r="Z55" s="2">
        <f>(Y55-Y54)/(B55-B54)</f>
        <v>538321.26050774765</v>
      </c>
      <c r="AA55" s="2">
        <f t="shared" si="10"/>
        <v>275</v>
      </c>
      <c r="AB55" s="2">
        <f>ROUND($W$4*AA55+(1-$W$4)*AB54,0)</f>
        <v>276</v>
      </c>
    </row>
    <row r="56" spans="1:28" x14ac:dyDescent="0.2">
      <c r="A56" s="2">
        <f t="shared" si="4"/>
        <v>1.0000228881835938E-2</v>
      </c>
      <c r="B56">
        <v>1.31831169128E-2</v>
      </c>
      <c r="C56">
        <v>1577147192.1300001</v>
      </c>
      <c r="D56">
        <v>454</v>
      </c>
      <c r="E56">
        <v>900</v>
      </c>
      <c r="F56">
        <v>641</v>
      </c>
      <c r="G56">
        <v>713</v>
      </c>
      <c r="H56">
        <v>291</v>
      </c>
      <c r="I56">
        <f t="shared" si="0"/>
        <v>599.79999999999995</v>
      </c>
      <c r="J56">
        <f t="shared" si="1"/>
        <v>22.199999999999932</v>
      </c>
      <c r="K56">
        <f t="shared" si="5"/>
        <v>6326.2503788483</v>
      </c>
      <c r="L56">
        <f t="shared" si="6"/>
        <v>120672560.14873455</v>
      </c>
      <c r="M56" t="str">
        <f t="shared" si="2"/>
        <v>RELAX</v>
      </c>
      <c r="N56" s="2" t="str">
        <f t="shared" si="3"/>
        <v>ONE</v>
      </c>
      <c r="O56" s="2">
        <f t="shared" si="11"/>
        <v>292</v>
      </c>
      <c r="P56" s="2">
        <f t="shared" si="12"/>
        <v>296</v>
      </c>
      <c r="Q56" s="2">
        <f t="shared" si="13"/>
        <v>296</v>
      </c>
      <c r="R56" s="2">
        <f t="shared" si="14"/>
        <v>0</v>
      </c>
      <c r="S56" s="2">
        <f t="shared" si="15"/>
        <v>0</v>
      </c>
      <c r="T56" s="2" t="str">
        <f t="shared" si="7"/>
        <v>RELAX</v>
      </c>
      <c r="U56" s="2">
        <f t="shared" si="8"/>
        <v>0</v>
      </c>
      <c r="V56" s="2">
        <f t="shared" si="16"/>
        <v>292.11659657884184</v>
      </c>
      <c r="X56" s="2">
        <f t="shared" si="17"/>
        <v>292.00493692095768</v>
      </c>
      <c r="Y56" s="2">
        <f t="shared" si="9"/>
        <v>-1268.3732947749243</v>
      </c>
      <c r="Z56" s="2">
        <f>(Y56-Y55)/(B56-B55)</f>
        <v>-3555266.3076134119</v>
      </c>
      <c r="AA56" s="2">
        <f t="shared" si="10"/>
        <v>275</v>
      </c>
      <c r="AB56" s="2">
        <f>ROUND($W$4*AA56+(1-$W$4)*AB55,0)</f>
        <v>276</v>
      </c>
    </row>
    <row r="57" spans="1:28" x14ac:dyDescent="0.2">
      <c r="A57" s="2">
        <f t="shared" si="4"/>
        <v>1.0000228881835938E-2</v>
      </c>
      <c r="B57">
        <v>1.33411884308E-2</v>
      </c>
      <c r="C57">
        <v>1577147192.1300001</v>
      </c>
      <c r="D57">
        <v>453</v>
      </c>
      <c r="E57">
        <v>900</v>
      </c>
      <c r="F57">
        <v>641</v>
      </c>
      <c r="G57">
        <v>712</v>
      </c>
      <c r="H57">
        <v>291</v>
      </c>
      <c r="I57">
        <f t="shared" si="0"/>
        <v>599.4</v>
      </c>
      <c r="J57">
        <f t="shared" si="1"/>
        <v>21.799999999999955</v>
      </c>
      <c r="K57">
        <f t="shared" si="5"/>
        <v>0</v>
      </c>
      <c r="L57">
        <f t="shared" si="6"/>
        <v>-40021443.830559723</v>
      </c>
      <c r="M57" t="str">
        <f t="shared" si="2"/>
        <v>RELAX</v>
      </c>
      <c r="N57" s="2" t="str">
        <f t="shared" si="3"/>
        <v>RELAX</v>
      </c>
      <c r="O57" s="2">
        <f t="shared" si="11"/>
        <v>292</v>
      </c>
      <c r="P57" s="2">
        <f t="shared" si="12"/>
        <v>296</v>
      </c>
      <c r="Q57" s="2">
        <f t="shared" si="13"/>
        <v>296</v>
      </c>
      <c r="R57" s="2">
        <f t="shared" si="14"/>
        <v>0</v>
      </c>
      <c r="S57" s="2">
        <f t="shared" si="15"/>
        <v>0</v>
      </c>
      <c r="T57" s="2" t="str">
        <f t="shared" si="7"/>
        <v>RELAX</v>
      </c>
      <c r="U57" s="2">
        <f t="shared" si="8"/>
        <v>0</v>
      </c>
      <c r="V57" s="2">
        <f t="shared" si="16"/>
        <v>292.00493692095768</v>
      </c>
      <c r="X57" s="2">
        <f t="shared" si="17"/>
        <v>291.80444322886194</v>
      </c>
      <c r="Y57" s="2">
        <f t="shared" si="9"/>
        <v>-1075.0544676169702</v>
      </c>
      <c r="Z57" s="2">
        <f>(Y57-Y56)/(B57-B56)</f>
        <v>1222983.302772827</v>
      </c>
      <c r="AA57" s="2">
        <f t="shared" si="10"/>
        <v>275</v>
      </c>
      <c r="AB57" s="2">
        <f>ROUND($W$4*AA57+(1-$W$4)*AB56,0)</f>
        <v>276</v>
      </c>
    </row>
    <row r="58" spans="1:28" x14ac:dyDescent="0.2">
      <c r="A58" s="2">
        <f t="shared" si="4"/>
        <v>1.0000228881835938E-2</v>
      </c>
      <c r="B58">
        <v>1.3509035110500001E-2</v>
      </c>
      <c r="C58">
        <v>1577147192.1300001</v>
      </c>
      <c r="D58">
        <v>453</v>
      </c>
      <c r="E58">
        <v>900</v>
      </c>
      <c r="F58">
        <v>642</v>
      </c>
      <c r="G58">
        <v>713</v>
      </c>
      <c r="H58">
        <v>290</v>
      </c>
      <c r="I58">
        <f t="shared" si="0"/>
        <v>599.6</v>
      </c>
      <c r="J58">
        <f t="shared" si="1"/>
        <v>22</v>
      </c>
      <c r="K58">
        <f t="shared" si="5"/>
        <v>-5957.8181813744723</v>
      </c>
      <c r="L58">
        <f t="shared" si="6"/>
        <v>-35495597.482316226</v>
      </c>
      <c r="M58" t="str">
        <f t="shared" si="2"/>
        <v>TRANSITION</v>
      </c>
      <c r="N58" s="2" t="str">
        <f t="shared" si="3"/>
        <v>RELAX</v>
      </c>
      <c r="O58" s="2">
        <f t="shared" si="11"/>
        <v>292</v>
      </c>
      <c r="P58" s="2">
        <f t="shared" si="12"/>
        <v>296</v>
      </c>
      <c r="Q58" s="2">
        <f t="shared" si="13"/>
        <v>296</v>
      </c>
      <c r="R58" s="2">
        <f t="shared" si="14"/>
        <v>0</v>
      </c>
      <c r="S58" s="2">
        <f t="shared" si="15"/>
        <v>0</v>
      </c>
      <c r="T58" s="2" t="str">
        <f t="shared" si="7"/>
        <v>RELAX</v>
      </c>
      <c r="U58" s="2">
        <f t="shared" si="8"/>
        <v>0</v>
      </c>
      <c r="V58" s="2">
        <f t="shared" si="16"/>
        <v>291.80444322886194</v>
      </c>
      <c r="X58" s="2">
        <f t="shared" si="17"/>
        <v>291.62399890597578</v>
      </c>
      <c r="Y58" s="2">
        <f t="shared" si="9"/>
        <v>-1074.3762002523163</v>
      </c>
      <c r="Z58" s="2">
        <f>(Y58-Y57)/(B58-B57)</f>
        <v>4040.9936369682396</v>
      </c>
      <c r="AA58" s="2">
        <f t="shared" si="10"/>
        <v>275</v>
      </c>
      <c r="AB58" s="2">
        <f>ROUND($W$4*AA58+(1-$W$4)*AB57,0)</f>
        <v>276</v>
      </c>
    </row>
    <row r="59" spans="1:28" x14ac:dyDescent="0.2">
      <c r="A59" s="2">
        <f t="shared" si="4"/>
        <v>1.0000228881835938E-2</v>
      </c>
      <c r="B59">
        <v>1.3660192489599999E-2</v>
      </c>
      <c r="C59">
        <v>1577147192.1300001</v>
      </c>
      <c r="D59">
        <v>454</v>
      </c>
      <c r="E59">
        <v>900</v>
      </c>
      <c r="F59">
        <v>642</v>
      </c>
      <c r="G59">
        <v>712</v>
      </c>
      <c r="H59">
        <v>290</v>
      </c>
      <c r="I59">
        <f t="shared" si="0"/>
        <v>599.6</v>
      </c>
      <c r="J59">
        <f t="shared" si="1"/>
        <v>22</v>
      </c>
      <c r="K59">
        <f t="shared" si="5"/>
        <v>0</v>
      </c>
      <c r="L59">
        <f t="shared" si="6"/>
        <v>39414669.775618821</v>
      </c>
      <c r="M59" t="str">
        <f t="shared" si="2"/>
        <v>TRANSITION</v>
      </c>
      <c r="N59" s="2" t="str">
        <f t="shared" si="3"/>
        <v>ONE</v>
      </c>
      <c r="O59" s="2">
        <f t="shared" si="11"/>
        <v>292</v>
      </c>
      <c r="P59" s="2">
        <f t="shared" si="12"/>
        <v>296</v>
      </c>
      <c r="Q59" s="2">
        <f t="shared" si="13"/>
        <v>296</v>
      </c>
      <c r="R59" s="2">
        <f t="shared" si="14"/>
        <v>0</v>
      </c>
      <c r="S59" s="2">
        <f t="shared" si="15"/>
        <v>0</v>
      </c>
      <c r="T59" s="2" t="str">
        <f t="shared" si="7"/>
        <v>RELAX</v>
      </c>
      <c r="U59" s="2">
        <f t="shared" si="8"/>
        <v>0</v>
      </c>
      <c r="V59" s="2">
        <f t="shared" si="16"/>
        <v>291.62399890597578</v>
      </c>
      <c r="X59" s="2">
        <f t="shared" si="17"/>
        <v>291.46159901537823</v>
      </c>
      <c r="Y59" s="2">
        <f t="shared" si="9"/>
        <v>1032.4034241182678</v>
      </c>
      <c r="Z59" s="2">
        <f>(Y59-Y58)/(B59-B58)</f>
        <v>13937656.480381534</v>
      </c>
      <c r="AA59" s="2">
        <f t="shared" si="10"/>
        <v>275</v>
      </c>
      <c r="AB59" s="2">
        <f>ROUND($W$4*AA59+(1-$W$4)*AB58,0)</f>
        <v>276</v>
      </c>
    </row>
    <row r="60" spans="1:28" x14ac:dyDescent="0.2">
      <c r="A60" s="2">
        <f t="shared" si="4"/>
        <v>1.0000228881835938E-2</v>
      </c>
      <c r="B60">
        <v>1.38092041016E-2</v>
      </c>
      <c r="C60">
        <v>1577147192.1300001</v>
      </c>
      <c r="D60">
        <v>452</v>
      </c>
      <c r="E60">
        <v>900</v>
      </c>
      <c r="F60">
        <v>640</v>
      </c>
      <c r="G60">
        <v>710</v>
      </c>
      <c r="H60">
        <v>290</v>
      </c>
      <c r="I60">
        <f t="shared" si="0"/>
        <v>598.4</v>
      </c>
      <c r="J60">
        <f t="shared" si="1"/>
        <v>20.799999999999955</v>
      </c>
      <c r="K60">
        <f t="shared" si="5"/>
        <v>0</v>
      </c>
      <c r="L60">
        <f t="shared" si="6"/>
        <v>0</v>
      </c>
      <c r="M60" t="str">
        <f t="shared" si="2"/>
        <v>TRANSITION</v>
      </c>
      <c r="N60" s="2" t="str">
        <f t="shared" si="3"/>
        <v>RELAX</v>
      </c>
      <c r="O60" s="2">
        <f t="shared" si="11"/>
        <v>293</v>
      </c>
      <c r="P60" s="2">
        <f t="shared" si="12"/>
        <v>296</v>
      </c>
      <c r="Q60" s="2">
        <f t="shared" si="13"/>
        <v>296</v>
      </c>
      <c r="R60" s="2">
        <f t="shared" si="14"/>
        <v>0</v>
      </c>
      <c r="S60" s="2">
        <f t="shared" si="15"/>
        <v>0</v>
      </c>
      <c r="T60" s="2" t="str">
        <f t="shared" si="7"/>
        <v>RELAX</v>
      </c>
      <c r="U60" s="2">
        <f t="shared" si="8"/>
        <v>0</v>
      </c>
      <c r="V60" s="2">
        <f t="shared" si="16"/>
        <v>291.46159901537823</v>
      </c>
      <c r="X60" s="2">
        <f t="shared" si="17"/>
        <v>291.61543911384041</v>
      </c>
      <c r="Y60" s="2">
        <f t="shared" si="9"/>
        <v>917.42010518256143</v>
      </c>
      <c r="Z60" s="2">
        <f>(Y60-Y59)/(B60-B59)</f>
        <v>-771639.99095390085</v>
      </c>
      <c r="AA60" s="2">
        <f t="shared" si="10"/>
        <v>275</v>
      </c>
      <c r="AB60" s="2">
        <f>ROUND($W$4*AA60+(1-$W$4)*AB59,0)</f>
        <v>276</v>
      </c>
    </row>
    <row r="61" spans="1:28" x14ac:dyDescent="0.2">
      <c r="A61" s="2">
        <f t="shared" si="4"/>
        <v>1.0000228881835938E-2</v>
      </c>
      <c r="B61">
        <v>1.39601230621E-2</v>
      </c>
      <c r="C61">
        <v>1577147192.1300001</v>
      </c>
      <c r="D61">
        <v>454</v>
      </c>
      <c r="E61">
        <v>900</v>
      </c>
      <c r="F61">
        <v>641</v>
      </c>
      <c r="G61">
        <v>711</v>
      </c>
      <c r="H61">
        <v>293</v>
      </c>
      <c r="I61">
        <f t="shared" si="0"/>
        <v>599.79999999999995</v>
      </c>
      <c r="J61">
        <f t="shared" si="1"/>
        <v>22.199999999999932</v>
      </c>
      <c r="K61">
        <f t="shared" si="5"/>
        <v>19878.2180188684</v>
      </c>
      <c r="L61">
        <f t="shared" si="6"/>
        <v>131714517.2018881</v>
      </c>
      <c r="M61" t="str">
        <f t="shared" si="2"/>
        <v>RELAX</v>
      </c>
      <c r="N61" s="2" t="str">
        <f t="shared" si="3"/>
        <v>ONE</v>
      </c>
      <c r="O61" s="2">
        <f t="shared" si="11"/>
        <v>293</v>
      </c>
      <c r="P61" s="2">
        <f t="shared" si="12"/>
        <v>296</v>
      </c>
      <c r="Q61" s="2">
        <f t="shared" si="13"/>
        <v>296</v>
      </c>
      <c r="R61" s="2">
        <f t="shared" si="14"/>
        <v>0</v>
      </c>
      <c r="S61" s="2">
        <f t="shared" si="15"/>
        <v>0</v>
      </c>
      <c r="T61" s="2" t="str">
        <f t="shared" si="7"/>
        <v>RELAX</v>
      </c>
      <c r="U61" s="2">
        <f t="shared" si="8"/>
        <v>0</v>
      </c>
      <c r="V61" s="2">
        <f t="shared" si="16"/>
        <v>291.61543911384041</v>
      </c>
      <c r="X61" s="2">
        <f t="shared" si="17"/>
        <v>291.75389520245636</v>
      </c>
      <c r="Y61" s="2">
        <f t="shared" si="9"/>
        <v>0</v>
      </c>
      <c r="Z61" s="2">
        <f>(Y61-Y60)/(B61-B60)</f>
        <v>-6078892.2885707114</v>
      </c>
      <c r="AA61" s="2">
        <f t="shared" si="10"/>
        <v>300</v>
      </c>
      <c r="AB61" s="2">
        <f>ROUND($W$4*AA61+(1-$W$4)*AB60,0)</f>
        <v>288</v>
      </c>
    </row>
    <row r="62" spans="1:28" x14ac:dyDescent="0.2">
      <c r="A62" s="2">
        <f t="shared" si="4"/>
        <v>1.0000228881835938E-2</v>
      </c>
      <c r="B62">
        <v>1.4123201370199999E-2</v>
      </c>
      <c r="C62">
        <v>1577147192.1300001</v>
      </c>
      <c r="D62">
        <v>455</v>
      </c>
      <c r="E62">
        <v>899</v>
      </c>
      <c r="F62">
        <v>641</v>
      </c>
      <c r="G62">
        <v>711</v>
      </c>
      <c r="H62">
        <v>293</v>
      </c>
      <c r="I62">
        <f t="shared" si="0"/>
        <v>599.79999999999995</v>
      </c>
      <c r="J62">
        <f t="shared" si="1"/>
        <v>22.199999999999932</v>
      </c>
      <c r="K62">
        <f t="shared" si="5"/>
        <v>0</v>
      </c>
      <c r="L62">
        <f t="shared" si="6"/>
        <v>-121893697.88334529</v>
      </c>
      <c r="M62" t="str">
        <f t="shared" si="2"/>
        <v>RELAX</v>
      </c>
      <c r="N62" s="2" t="str">
        <f t="shared" si="3"/>
        <v>RELAX</v>
      </c>
      <c r="O62" s="2">
        <f t="shared" si="11"/>
        <v>293</v>
      </c>
      <c r="P62" s="2">
        <f t="shared" si="12"/>
        <v>296</v>
      </c>
      <c r="Q62" s="2">
        <f t="shared" si="13"/>
        <v>296</v>
      </c>
      <c r="R62" s="2">
        <f t="shared" si="14"/>
        <v>0</v>
      </c>
      <c r="S62" s="2">
        <f t="shared" si="15"/>
        <v>0</v>
      </c>
      <c r="T62" s="2" t="str">
        <f t="shared" si="7"/>
        <v>RELAX</v>
      </c>
      <c r="U62" s="2">
        <f t="shared" si="8"/>
        <v>0</v>
      </c>
      <c r="V62" s="2">
        <f t="shared" si="16"/>
        <v>291.75389520245636</v>
      </c>
      <c r="X62" s="2">
        <f t="shared" si="17"/>
        <v>291.75389520245636</v>
      </c>
      <c r="Y62" s="2">
        <f t="shared" si="9"/>
        <v>0</v>
      </c>
      <c r="Z62" s="2">
        <f>(Y62-Y61)/(B62-B61)</f>
        <v>0</v>
      </c>
      <c r="AA62" s="2">
        <f t="shared" si="10"/>
        <v>100</v>
      </c>
      <c r="AB62" s="2">
        <f>ROUND($W$4*AA62+(1-$W$4)*AB61,0)</f>
        <v>194</v>
      </c>
    </row>
    <row r="63" spans="1:28" x14ac:dyDescent="0.2">
      <c r="A63" s="2">
        <f t="shared" si="4"/>
        <v>1.0000228881835938E-2</v>
      </c>
      <c r="B63">
        <v>1.4275074005100001E-2</v>
      </c>
      <c r="C63">
        <v>1577147192.1300001</v>
      </c>
      <c r="D63">
        <v>454</v>
      </c>
      <c r="E63">
        <v>900</v>
      </c>
      <c r="F63">
        <v>639</v>
      </c>
      <c r="G63">
        <v>710</v>
      </c>
      <c r="H63">
        <v>292</v>
      </c>
      <c r="I63">
        <f t="shared" si="0"/>
        <v>599</v>
      </c>
      <c r="J63">
        <f t="shared" si="1"/>
        <v>21.399999999999977</v>
      </c>
      <c r="K63">
        <f t="shared" si="5"/>
        <v>-6584.4646776454292</v>
      </c>
      <c r="L63">
        <f t="shared" si="6"/>
        <v>-43355175.091160327</v>
      </c>
      <c r="M63" t="str">
        <f t="shared" si="2"/>
        <v>RELAX</v>
      </c>
      <c r="N63" s="2" t="str">
        <f t="shared" si="3"/>
        <v>RELAX</v>
      </c>
      <c r="O63" s="2">
        <f t="shared" si="11"/>
        <v>293</v>
      </c>
      <c r="P63" s="2">
        <f t="shared" si="12"/>
        <v>296</v>
      </c>
      <c r="Q63" s="2">
        <f t="shared" si="13"/>
        <v>296</v>
      </c>
      <c r="R63" s="2">
        <f t="shared" si="14"/>
        <v>0</v>
      </c>
      <c r="S63" s="2">
        <f t="shared" si="15"/>
        <v>0</v>
      </c>
      <c r="T63" s="2" t="str">
        <f t="shared" si="7"/>
        <v>RELAX</v>
      </c>
      <c r="U63" s="2">
        <f t="shared" si="8"/>
        <v>0</v>
      </c>
      <c r="V63" s="2">
        <f t="shared" si="16"/>
        <v>291.77850568221072</v>
      </c>
      <c r="X63" s="2">
        <f t="shared" si="17"/>
        <v>291.75389520245636</v>
      </c>
      <c r="Y63" s="2">
        <f t="shared" si="9"/>
        <v>1104.5292087332482</v>
      </c>
      <c r="Z63" s="2">
        <f>(Y63-Y62)/(B63-B62)</f>
        <v>7272733.5603317283</v>
      </c>
      <c r="AA63" s="2">
        <f t="shared" si="10"/>
        <v>275</v>
      </c>
      <c r="AB63" s="2">
        <f>ROUND($W$4*AA63+(1-$W$4)*AB62,0)</f>
        <v>235</v>
      </c>
    </row>
    <row r="64" spans="1:28" x14ac:dyDescent="0.2">
      <c r="A64" s="2">
        <f t="shared" si="4"/>
        <v>1.0000228881835938E-2</v>
      </c>
      <c r="B64">
        <v>1.4425992965699999E-2</v>
      </c>
      <c r="C64">
        <v>1577147192.1300001</v>
      </c>
      <c r="D64">
        <v>455</v>
      </c>
      <c r="E64">
        <v>900</v>
      </c>
      <c r="F64">
        <v>641</v>
      </c>
      <c r="G64">
        <v>708</v>
      </c>
      <c r="H64">
        <v>292</v>
      </c>
      <c r="I64">
        <f t="shared" si="0"/>
        <v>599.20000000000005</v>
      </c>
      <c r="J64">
        <f t="shared" si="1"/>
        <v>21.600000000000023</v>
      </c>
      <c r="K64">
        <f t="shared" si="5"/>
        <v>0</v>
      </c>
      <c r="L64">
        <f t="shared" si="6"/>
        <v>43629141.437682845</v>
      </c>
      <c r="M64" t="str">
        <f t="shared" si="2"/>
        <v>RELAX</v>
      </c>
      <c r="N64" s="2" t="str">
        <f t="shared" si="3"/>
        <v>ONE</v>
      </c>
      <c r="O64" s="2">
        <f t="shared" si="11"/>
        <v>293</v>
      </c>
      <c r="P64" s="2">
        <f t="shared" si="12"/>
        <v>296</v>
      </c>
      <c r="Q64" s="2">
        <f t="shared" si="13"/>
        <v>296</v>
      </c>
      <c r="R64" s="2">
        <f t="shared" si="14"/>
        <v>0</v>
      </c>
      <c r="S64" s="2">
        <f t="shared" si="15"/>
        <v>0</v>
      </c>
      <c r="T64" s="2" t="str">
        <f t="shared" si="7"/>
        <v>RELAX</v>
      </c>
      <c r="U64" s="2">
        <f t="shared" si="8"/>
        <v>0</v>
      </c>
      <c r="V64" s="2">
        <f t="shared" si="16"/>
        <v>291.80065511398965</v>
      </c>
      <c r="X64" s="2">
        <f t="shared" si="17"/>
        <v>291.92058960259072</v>
      </c>
      <c r="Y64" s="2">
        <f t="shared" si="9"/>
        <v>2050.1560873677481</v>
      </c>
      <c r="Z64" s="2">
        <f>(Y64-Y63)/(B64-B63)</f>
        <v>6265792.4151811833</v>
      </c>
      <c r="AA64" s="2">
        <f t="shared" si="10"/>
        <v>275</v>
      </c>
      <c r="AB64" s="2">
        <f>ROUND($W$4*AA64+(1-$W$4)*AB63,0)</f>
        <v>255</v>
      </c>
    </row>
    <row r="65" spans="1:28" x14ac:dyDescent="0.2">
      <c r="A65" s="2">
        <f t="shared" si="4"/>
        <v>1.0000228881835938E-2</v>
      </c>
      <c r="B65">
        <v>1.4576196670500001E-2</v>
      </c>
      <c r="C65">
        <v>1577147192.1300001</v>
      </c>
      <c r="D65">
        <v>455</v>
      </c>
      <c r="E65">
        <v>899</v>
      </c>
      <c r="F65">
        <v>640</v>
      </c>
      <c r="G65">
        <v>709</v>
      </c>
      <c r="H65">
        <v>293</v>
      </c>
      <c r="I65">
        <f t="shared" si="0"/>
        <v>599.20000000000005</v>
      </c>
      <c r="J65">
        <f t="shared" si="1"/>
        <v>21.600000000000023</v>
      </c>
      <c r="K65">
        <f t="shared" si="5"/>
        <v>6657.6253983316692</v>
      </c>
      <c r="L65">
        <f t="shared" si="6"/>
        <v>44323975.944510914</v>
      </c>
      <c r="M65" t="str">
        <f t="shared" si="2"/>
        <v>RELAX</v>
      </c>
      <c r="N65" s="2" t="str">
        <f t="shared" si="3"/>
        <v>ONE</v>
      </c>
      <c r="O65" s="2">
        <f t="shared" si="11"/>
        <v>295</v>
      </c>
      <c r="P65" s="2">
        <f t="shared" si="12"/>
        <v>296</v>
      </c>
      <c r="Q65" s="2">
        <f t="shared" si="13"/>
        <v>296</v>
      </c>
      <c r="R65" s="2">
        <f t="shared" si="14"/>
        <v>0</v>
      </c>
      <c r="S65" s="2">
        <f t="shared" si="15"/>
        <v>0</v>
      </c>
      <c r="T65" s="2" t="str">
        <f t="shared" si="7"/>
        <v>RELAX</v>
      </c>
      <c r="U65" s="2">
        <f t="shared" si="8"/>
        <v>0</v>
      </c>
      <c r="V65" s="2">
        <f t="shared" si="16"/>
        <v>291.92058960259072</v>
      </c>
      <c r="X65" s="2">
        <f t="shared" si="17"/>
        <v>292.22853064233163</v>
      </c>
      <c r="Y65" s="2">
        <f t="shared" si="9"/>
        <v>1094.268190456859</v>
      </c>
      <c r="Z65" s="2">
        <f>(Y65-Y64)/(B65-B64)</f>
        <v>-6363943.5404317798</v>
      </c>
      <c r="AA65" s="2">
        <f t="shared" si="10"/>
        <v>275</v>
      </c>
      <c r="AB65" s="2">
        <f>ROUND($W$4*AA65+(1-$W$4)*AB64,0)</f>
        <v>265</v>
      </c>
    </row>
    <row r="66" spans="1:28" x14ac:dyDescent="0.2">
      <c r="A66" s="2">
        <f t="shared" si="4"/>
        <v>1.0000228881835938E-2</v>
      </c>
      <c r="B66">
        <v>1.4738082885700001E-2</v>
      </c>
      <c r="C66">
        <v>1577147192.1300001</v>
      </c>
      <c r="D66">
        <v>457</v>
      </c>
      <c r="E66">
        <v>899</v>
      </c>
      <c r="F66">
        <v>640</v>
      </c>
      <c r="G66">
        <v>709</v>
      </c>
      <c r="H66">
        <v>295</v>
      </c>
      <c r="I66">
        <f t="shared" ref="I66:I129" si="18">(D66+E66+F66+G66+H66)/5</f>
        <v>600</v>
      </c>
      <c r="J66">
        <f t="shared" ref="J66:J129" si="19">I66-577.6</f>
        <v>22.399999999999977</v>
      </c>
      <c r="K66">
        <f t="shared" si="5"/>
        <v>12354.356407240275</v>
      </c>
      <c r="L66">
        <f t="shared" si="6"/>
        <v>35189722.620117195</v>
      </c>
      <c r="M66" t="str">
        <f t="shared" ref="M66:M129" si="20">IF(H66&gt;290,"RELAX",IF(H66&lt;280,"ONE","TRANSITION"))</f>
        <v>RELAX</v>
      </c>
      <c r="N66" s="2" t="str">
        <f t="shared" ref="N66:N129" si="21">IF(OR(ABS(K66)&lt;80, ABS(K66)&gt;1000),IF(L66&gt;0,"ONE","RELAX"),IF(AND(ABS(K66)&gt;40, ABS(K66) &lt; 200),"TRANSITION","UNDEFINED"))</f>
        <v>ONE</v>
      </c>
      <c r="O66" s="2">
        <f t="shared" si="11"/>
        <v>295</v>
      </c>
      <c r="P66" s="2">
        <f t="shared" si="12"/>
        <v>296</v>
      </c>
      <c r="Q66" s="2">
        <f t="shared" si="13"/>
        <v>296</v>
      </c>
      <c r="R66" s="2">
        <f t="shared" si="14"/>
        <v>0</v>
      </c>
      <c r="S66" s="2">
        <f t="shared" si="15"/>
        <v>0</v>
      </c>
      <c r="T66" s="2" t="str">
        <f t="shared" si="7"/>
        <v>RELAX</v>
      </c>
      <c r="U66" s="2">
        <f t="shared" si="8"/>
        <v>0</v>
      </c>
      <c r="V66" s="2">
        <f t="shared" si="16"/>
        <v>292.22853064233163</v>
      </c>
      <c r="X66" s="2">
        <f t="shared" si="17"/>
        <v>292.40567757809845</v>
      </c>
      <c r="Y66" s="2">
        <f t="shared" si="9"/>
        <v>-918.35499811233854</v>
      </c>
      <c r="Z66" s="2">
        <f>(Y66-Y65)/(B66-B65)</f>
        <v>-12432332.092530109</v>
      </c>
      <c r="AA66" s="2">
        <f t="shared" si="10"/>
        <v>275</v>
      </c>
      <c r="AB66" s="2">
        <f>ROUND($W$4*AA66+(1-$W$4)*AB65,0)</f>
        <v>270</v>
      </c>
    </row>
    <row r="67" spans="1:28" x14ac:dyDescent="0.2">
      <c r="A67" s="2">
        <f t="shared" ref="A67:A130" si="22">C67-$C$2</f>
        <v>1.0000228881835938E-2</v>
      </c>
      <c r="B67">
        <v>1.4891147613499999E-2</v>
      </c>
      <c r="C67">
        <v>1577147192.1300001</v>
      </c>
      <c r="D67">
        <v>455</v>
      </c>
      <c r="E67">
        <v>900</v>
      </c>
      <c r="F67">
        <v>640</v>
      </c>
      <c r="G67">
        <v>708</v>
      </c>
      <c r="H67">
        <v>294</v>
      </c>
      <c r="I67">
        <f t="shared" si="18"/>
        <v>599.4</v>
      </c>
      <c r="J67">
        <f t="shared" si="19"/>
        <v>21.799999999999955</v>
      </c>
      <c r="K67">
        <f t="shared" ref="K67:K130" si="23">(H67-H66)/(B67-B66)</f>
        <v>-6533.1837999061754</v>
      </c>
      <c r="L67">
        <f t="shared" ref="L67:L130" si="24">(K67-K66)/(B67-B66)</f>
        <v>-123395771.7014057</v>
      </c>
      <c r="M67" t="str">
        <f t="shared" si="20"/>
        <v>RELAX</v>
      </c>
      <c r="N67" s="2" t="str">
        <f t="shared" si="21"/>
        <v>RELAX</v>
      </c>
      <c r="O67" s="2">
        <f t="shared" si="11"/>
        <v>295</v>
      </c>
      <c r="P67" s="2">
        <f t="shared" si="12"/>
        <v>296</v>
      </c>
      <c r="Q67" s="2">
        <f t="shared" si="13"/>
        <v>296</v>
      </c>
      <c r="R67" s="2">
        <f t="shared" si="14"/>
        <v>0</v>
      </c>
      <c r="S67" s="2">
        <f t="shared" si="15"/>
        <v>0</v>
      </c>
      <c r="T67" s="2" t="str">
        <f t="shared" ref="T67:T130" si="25">IF(AND(R67=0,S67&gt;0),"ONE",IF(AND(R67=0,S67&lt;0),"RELAX",IF(AND(R67=0,S67=0),T66,"TRANSITION")))</f>
        <v>RELAX</v>
      </c>
      <c r="U67" s="2">
        <f t="shared" ref="U67:U130" si="26">IF(T67="RELAX",0,IF(T67="TRANSITION",1,IF(T67="ONE",2)))</f>
        <v>0</v>
      </c>
      <c r="V67" s="2">
        <f t="shared" si="16"/>
        <v>292.40567757809845</v>
      </c>
      <c r="X67" s="2">
        <f t="shared" si="17"/>
        <v>292.26510982028861</v>
      </c>
      <c r="Y67" s="2">
        <f t="shared" ref="Y67:Y130" si="27">(X68-X67)/(B68-B67)</f>
        <v>1800.7787785549558</v>
      </c>
      <c r="Z67" s="2">
        <f>(Y67-Y66)/(B67-B66)</f>
        <v>17764600.739500463</v>
      </c>
      <c r="AA67" s="2">
        <f t="shared" ref="AA67:AA130" si="28">IF(ABS(Y67)&lt;5,IF(Z67&gt;0,250,IF(Z67&lt;0,300,100)),275)</f>
        <v>275</v>
      </c>
      <c r="AB67" s="2">
        <f>ROUND($W$4*AA67+(1-$W$4)*AB66,0)</f>
        <v>273</v>
      </c>
    </row>
    <row r="68" spans="1:28" x14ac:dyDescent="0.2">
      <c r="A68" s="2">
        <f t="shared" si="22"/>
        <v>1.0000228881835938E-2</v>
      </c>
      <c r="B68">
        <v>1.5043020248399999E-2</v>
      </c>
      <c r="C68">
        <v>1577147192.1300001</v>
      </c>
      <c r="D68">
        <v>454</v>
      </c>
      <c r="E68">
        <v>898</v>
      </c>
      <c r="F68">
        <v>640</v>
      </c>
      <c r="G68">
        <v>706</v>
      </c>
      <c r="H68">
        <v>291</v>
      </c>
      <c r="I68">
        <f t="shared" si="18"/>
        <v>597.79999999999995</v>
      </c>
      <c r="J68">
        <f t="shared" si="19"/>
        <v>20.199999999999932</v>
      </c>
      <c r="K68">
        <f t="shared" si="23"/>
        <v>-19753.394032936514</v>
      </c>
      <c r="L68">
        <f t="shared" si="24"/>
        <v>-87048007.310435906</v>
      </c>
      <c r="M68" t="str">
        <f t="shared" si="20"/>
        <v>RELAX</v>
      </c>
      <c r="N68" s="2" t="str">
        <f t="shared" si="21"/>
        <v>RELAX</v>
      </c>
      <c r="O68" s="2">
        <f t="shared" ref="O68:O131" si="29">IF(($H69-$H68)&lt;2,O67,$H69)</f>
        <v>295</v>
      </c>
      <c r="P68" s="2">
        <f t="shared" ref="P68:P131" si="30">IF(($H69-$H68)&lt;4,P67,$H69)</f>
        <v>295</v>
      </c>
      <c r="Q68" s="2">
        <f t="shared" ref="Q68:Q131" si="31">IF(($H69-$H68)&lt;6,Q67,$H69)</f>
        <v>296</v>
      </c>
      <c r="R68" s="2">
        <f t="shared" ref="R68:R131" si="32">(P68-P67)/(B68-B67)</f>
        <v>-6584.4646776455047</v>
      </c>
      <c r="S68" s="2">
        <f t="shared" ref="S68:S131" si="33">(R68-R67)/(B68-B67)</f>
        <v>-43355175.091161318</v>
      </c>
      <c r="T68" s="2" t="str">
        <f t="shared" si="25"/>
        <v>TRANSITION</v>
      </c>
      <c r="U68" s="2">
        <f t="shared" si="26"/>
        <v>1</v>
      </c>
      <c r="V68" s="2">
        <f t="shared" ref="V68:V131" si="34">$W$2*H68+(1-$W$2)*V67</f>
        <v>292.26510982028861</v>
      </c>
      <c r="X68" s="2">
        <f t="shared" ref="X68:X131" si="35">IF(ABS(($V69-$V68))&lt;$W$6,X67,$V69)</f>
        <v>292.53859883825976</v>
      </c>
      <c r="Y68" s="2">
        <f t="shared" si="27"/>
        <v>1628.3698320038513</v>
      </c>
      <c r="Z68" s="2">
        <f>(Y68-Y67)/(B68-B67)</f>
        <v>-1135220.6186758191</v>
      </c>
      <c r="AA68" s="2">
        <f t="shared" si="28"/>
        <v>275</v>
      </c>
      <c r="AB68" s="2">
        <f>ROUND($W$4*AA68+(1-$W$4)*AB67,0)</f>
        <v>274</v>
      </c>
    </row>
    <row r="69" spans="1:28" x14ac:dyDescent="0.2">
      <c r="A69" s="2">
        <f t="shared" si="22"/>
        <v>1.0000228881835938E-2</v>
      </c>
      <c r="B69">
        <v>1.5194177627599999E-2</v>
      </c>
      <c r="C69">
        <v>1577147192.1300001</v>
      </c>
      <c r="D69">
        <v>458</v>
      </c>
      <c r="E69">
        <v>898</v>
      </c>
      <c r="F69">
        <v>641</v>
      </c>
      <c r="G69">
        <v>709</v>
      </c>
      <c r="H69">
        <v>295</v>
      </c>
      <c r="I69">
        <f t="shared" si="18"/>
        <v>600.20000000000005</v>
      </c>
      <c r="J69">
        <f t="shared" si="19"/>
        <v>22.600000000000023</v>
      </c>
      <c r="K69">
        <f t="shared" si="23"/>
        <v>26462.485795731456</v>
      </c>
      <c r="L69">
        <f t="shared" si="24"/>
        <v>305746765.87583947</v>
      </c>
      <c r="M69" t="str">
        <f t="shared" si="20"/>
        <v>RELAX</v>
      </c>
      <c r="N69" s="2" t="str">
        <f t="shared" si="21"/>
        <v>ONE</v>
      </c>
      <c r="O69" s="2">
        <f t="shared" si="29"/>
        <v>295</v>
      </c>
      <c r="P69" s="2">
        <f t="shared" si="30"/>
        <v>295</v>
      </c>
      <c r="Q69" s="2">
        <f t="shared" si="31"/>
        <v>296</v>
      </c>
      <c r="R69" s="2">
        <f t="shared" si="32"/>
        <v>0</v>
      </c>
      <c r="S69" s="2">
        <f t="shared" si="33"/>
        <v>43560325.751172416</v>
      </c>
      <c r="T69" s="2" t="str">
        <f t="shared" si="25"/>
        <v>ONE</v>
      </c>
      <c r="U69" s="2">
        <f t="shared" si="26"/>
        <v>2</v>
      </c>
      <c r="V69" s="2">
        <f t="shared" si="34"/>
        <v>292.53859883825976</v>
      </c>
      <c r="X69" s="2">
        <f t="shared" si="35"/>
        <v>292.78473895443381</v>
      </c>
      <c r="Y69" s="2">
        <f t="shared" si="27"/>
        <v>805.2408004533504</v>
      </c>
      <c r="Z69" s="2">
        <f>(Y69-Y68)/(B69-B68)</f>
        <v>-5445510.0763648301</v>
      </c>
      <c r="AA69" s="2">
        <f t="shared" si="28"/>
        <v>275</v>
      </c>
      <c r="AB69" s="2">
        <f>ROUND($W$4*AA69+(1-$W$4)*AB68,0)</f>
        <v>275</v>
      </c>
    </row>
    <row r="70" spans="1:28" x14ac:dyDescent="0.2">
      <c r="A70" s="2">
        <f t="shared" si="22"/>
        <v>1.0000228881835938E-2</v>
      </c>
      <c r="B70">
        <v>1.53450965881E-2</v>
      </c>
      <c r="C70">
        <v>1577147192.1300001</v>
      </c>
      <c r="D70">
        <v>457</v>
      </c>
      <c r="E70">
        <v>899</v>
      </c>
      <c r="F70">
        <v>641</v>
      </c>
      <c r="G70">
        <v>711</v>
      </c>
      <c r="H70">
        <v>295</v>
      </c>
      <c r="I70">
        <f t="shared" si="18"/>
        <v>600.6</v>
      </c>
      <c r="J70">
        <f t="shared" si="19"/>
        <v>23</v>
      </c>
      <c r="K70">
        <f t="shared" si="23"/>
        <v>0</v>
      </c>
      <c r="L70">
        <f t="shared" si="24"/>
        <v>-175342353.98958603</v>
      </c>
      <c r="M70" t="str">
        <f t="shared" si="20"/>
        <v>RELAX</v>
      </c>
      <c r="N70" s="2" t="str">
        <f t="shared" si="21"/>
        <v>RELAX</v>
      </c>
      <c r="O70" s="2">
        <f t="shared" si="29"/>
        <v>295</v>
      </c>
      <c r="P70" s="2">
        <f t="shared" si="30"/>
        <v>295</v>
      </c>
      <c r="Q70" s="2">
        <f t="shared" si="31"/>
        <v>296</v>
      </c>
      <c r="R70" s="2">
        <f t="shared" si="32"/>
        <v>0</v>
      </c>
      <c r="S70" s="2">
        <f t="shared" si="33"/>
        <v>0</v>
      </c>
      <c r="T70" s="2" t="str">
        <f t="shared" si="25"/>
        <v>ONE</v>
      </c>
      <c r="U70" s="2">
        <f t="shared" si="26"/>
        <v>2</v>
      </c>
      <c r="V70" s="2">
        <f t="shared" si="34"/>
        <v>292.78473895443381</v>
      </c>
      <c r="X70" s="2">
        <f t="shared" si="35"/>
        <v>292.90626505899041</v>
      </c>
      <c r="Y70" s="2">
        <f t="shared" si="27"/>
        <v>12.011250328539832</v>
      </c>
      <c r="Z70" s="2">
        <f>(Y70-Y69)/(B70-B69)</f>
        <v>-5255996.6454632943</v>
      </c>
      <c r="AA70" s="2">
        <f t="shared" si="28"/>
        <v>275</v>
      </c>
      <c r="AB70" s="2">
        <f>ROUND($W$4*AA70+(1-$W$4)*AB69,0)</f>
        <v>275</v>
      </c>
    </row>
    <row r="71" spans="1:28" x14ac:dyDescent="0.2">
      <c r="A71" s="2">
        <f t="shared" si="22"/>
        <v>2.0000219345092773E-2</v>
      </c>
      <c r="B71">
        <v>2.4451017379799999E-2</v>
      </c>
      <c r="C71">
        <v>1577147192.1400001</v>
      </c>
      <c r="D71">
        <v>453</v>
      </c>
      <c r="E71">
        <v>900</v>
      </c>
      <c r="F71">
        <v>641</v>
      </c>
      <c r="G71">
        <v>709</v>
      </c>
      <c r="H71">
        <v>294</v>
      </c>
      <c r="I71">
        <f t="shared" si="18"/>
        <v>599.4</v>
      </c>
      <c r="J71">
        <f t="shared" si="19"/>
        <v>21.799999999999955</v>
      </c>
      <c r="K71">
        <f t="shared" si="23"/>
        <v>-109.81865786835033</v>
      </c>
      <c r="L71">
        <f t="shared" si="24"/>
        <v>-12060.137616005784</v>
      </c>
      <c r="M71" t="str">
        <f t="shared" si="20"/>
        <v>RELAX</v>
      </c>
      <c r="N71" s="2" t="str">
        <f t="shared" si="21"/>
        <v>TRANSITION</v>
      </c>
      <c r="O71" s="2">
        <f t="shared" si="29"/>
        <v>295</v>
      </c>
      <c r="P71" s="2">
        <f t="shared" si="30"/>
        <v>295</v>
      </c>
      <c r="Q71" s="2">
        <f t="shared" si="31"/>
        <v>296</v>
      </c>
      <c r="R71" s="2">
        <f t="shared" si="32"/>
        <v>0</v>
      </c>
      <c r="S71" s="2">
        <f t="shared" si="33"/>
        <v>0</v>
      </c>
      <c r="T71" s="2" t="str">
        <f t="shared" si="25"/>
        <v>ONE</v>
      </c>
      <c r="U71" s="2">
        <f t="shared" si="26"/>
        <v>2</v>
      </c>
      <c r="V71" s="2">
        <f t="shared" si="34"/>
        <v>292.90626505899041</v>
      </c>
      <c r="X71" s="2">
        <f t="shared" si="35"/>
        <v>293.01563855309138</v>
      </c>
      <c r="Y71" s="2">
        <f t="shared" si="27"/>
        <v>4.0045306585012579</v>
      </c>
      <c r="Z71" s="2">
        <f>(Y71-Y70)/(B71-B70)</f>
        <v>-879.28720809175707</v>
      </c>
      <c r="AA71" s="2">
        <f t="shared" si="28"/>
        <v>300</v>
      </c>
      <c r="AB71" s="2">
        <f>ROUND($W$4*AA71+(1-$W$4)*AB70,0)</f>
        <v>288</v>
      </c>
    </row>
    <row r="72" spans="1:28" x14ac:dyDescent="0.2">
      <c r="A72" s="2">
        <f t="shared" si="22"/>
        <v>5.0000190734863281E-2</v>
      </c>
      <c r="B72">
        <v>4.9032211303700002E-2</v>
      </c>
      <c r="C72">
        <v>1577147192.1700001</v>
      </c>
      <c r="D72">
        <v>456</v>
      </c>
      <c r="E72">
        <v>899</v>
      </c>
      <c r="F72">
        <v>641</v>
      </c>
      <c r="G72">
        <v>710</v>
      </c>
      <c r="H72">
        <v>294</v>
      </c>
      <c r="I72">
        <f t="shared" si="18"/>
        <v>600</v>
      </c>
      <c r="J72">
        <f t="shared" si="19"/>
        <v>22.399999999999977</v>
      </c>
      <c r="K72">
        <f t="shared" si="23"/>
        <v>0</v>
      </c>
      <c r="L72">
        <f t="shared" si="24"/>
        <v>4467.5884421372612</v>
      </c>
      <c r="M72" t="str">
        <f t="shared" si="20"/>
        <v>RELAX</v>
      </c>
      <c r="N72" s="2" t="str">
        <f t="shared" si="21"/>
        <v>ONE</v>
      </c>
      <c r="O72" s="2">
        <f t="shared" si="29"/>
        <v>295</v>
      </c>
      <c r="P72" s="2">
        <f t="shared" si="30"/>
        <v>295</v>
      </c>
      <c r="Q72" s="2">
        <f t="shared" si="31"/>
        <v>296</v>
      </c>
      <c r="R72" s="2">
        <f t="shared" si="32"/>
        <v>0</v>
      </c>
      <c r="S72" s="2">
        <f t="shared" si="33"/>
        <v>0</v>
      </c>
      <c r="T72" s="2" t="str">
        <f t="shared" si="25"/>
        <v>ONE</v>
      </c>
      <c r="U72" s="2">
        <f t="shared" si="26"/>
        <v>2</v>
      </c>
      <c r="V72" s="2">
        <f t="shared" si="34"/>
        <v>293.01563855309138</v>
      </c>
      <c r="X72" s="2">
        <f t="shared" si="35"/>
        <v>293.1140746977822</v>
      </c>
      <c r="Y72" s="2">
        <f t="shared" si="27"/>
        <v>13.872656885427759</v>
      </c>
      <c r="Z72" s="2">
        <f>(Y72-Y71)/(B72-B71)</f>
        <v>401.45024108580174</v>
      </c>
      <c r="AA72" s="2">
        <f t="shared" si="28"/>
        <v>275</v>
      </c>
      <c r="AB72" s="2">
        <f>ROUND($W$4*AA72+(1-$W$4)*AB71,0)</f>
        <v>282</v>
      </c>
    </row>
    <row r="73" spans="1:28" x14ac:dyDescent="0.2">
      <c r="A73" s="2">
        <f t="shared" si="22"/>
        <v>7.0000171661376953E-2</v>
      </c>
      <c r="B73">
        <v>6.9835186004599994E-2</v>
      </c>
      <c r="C73">
        <v>1577147192.1900001</v>
      </c>
      <c r="D73">
        <v>456</v>
      </c>
      <c r="E73">
        <v>899</v>
      </c>
      <c r="F73">
        <v>641</v>
      </c>
      <c r="G73">
        <v>711</v>
      </c>
      <c r="H73">
        <v>294</v>
      </c>
      <c r="I73">
        <f t="shared" si="18"/>
        <v>600.20000000000005</v>
      </c>
      <c r="J73">
        <f t="shared" si="19"/>
        <v>22.600000000000023</v>
      </c>
      <c r="K73">
        <f t="shared" si="23"/>
        <v>0</v>
      </c>
      <c r="L73">
        <f t="shared" si="24"/>
        <v>0</v>
      </c>
      <c r="M73" t="str">
        <f t="shared" si="20"/>
        <v>RELAX</v>
      </c>
      <c r="N73" s="2" t="str">
        <f t="shared" si="21"/>
        <v>RELAX</v>
      </c>
      <c r="O73" s="2">
        <f t="shared" si="29"/>
        <v>296</v>
      </c>
      <c r="P73" s="2">
        <f t="shared" si="30"/>
        <v>295</v>
      </c>
      <c r="Q73" s="2">
        <f t="shared" si="31"/>
        <v>296</v>
      </c>
      <c r="R73" s="2">
        <f t="shared" si="32"/>
        <v>0</v>
      </c>
      <c r="S73" s="2">
        <f t="shared" si="33"/>
        <v>0</v>
      </c>
      <c r="T73" s="2" t="str">
        <f t="shared" si="25"/>
        <v>ONE</v>
      </c>
      <c r="U73" s="2">
        <f t="shared" si="26"/>
        <v>2</v>
      </c>
      <c r="V73" s="2">
        <f t="shared" si="34"/>
        <v>293.1140746977822</v>
      </c>
      <c r="X73" s="2">
        <f t="shared" si="35"/>
        <v>293.40266722800402</v>
      </c>
      <c r="Y73" s="2">
        <f t="shared" si="27"/>
        <v>-1.648729233655494</v>
      </c>
      <c r="Z73" s="2">
        <f>(Y73-Y72)/(B73-B72)</f>
        <v>-746.11378143010268</v>
      </c>
      <c r="AA73" s="2">
        <f t="shared" si="28"/>
        <v>300</v>
      </c>
      <c r="AB73" s="2">
        <f>ROUND($W$4*AA73+(1-$W$4)*AB72,0)</f>
        <v>291</v>
      </c>
    </row>
    <row r="74" spans="1:28" x14ac:dyDescent="0.2">
      <c r="A74" s="2">
        <f t="shared" si="22"/>
        <v>9.0000152587890625E-2</v>
      </c>
      <c r="B74">
        <v>9.4258069992099999E-2</v>
      </c>
      <c r="C74">
        <v>1577147192.21</v>
      </c>
      <c r="D74">
        <v>455</v>
      </c>
      <c r="E74">
        <v>900</v>
      </c>
      <c r="F74">
        <v>641</v>
      </c>
      <c r="G74">
        <v>710</v>
      </c>
      <c r="H74">
        <v>296</v>
      </c>
      <c r="I74">
        <f t="shared" si="18"/>
        <v>600.4</v>
      </c>
      <c r="J74">
        <f t="shared" si="19"/>
        <v>22.799999999999955</v>
      </c>
      <c r="K74">
        <f t="shared" si="23"/>
        <v>81.890410691203783</v>
      </c>
      <c r="L74">
        <f t="shared" si="24"/>
        <v>3353.0196815870113</v>
      </c>
      <c r="M74" t="str">
        <f t="shared" si="20"/>
        <v>RELAX</v>
      </c>
      <c r="N74" s="2" t="str">
        <f t="shared" si="21"/>
        <v>TRANSITION</v>
      </c>
      <c r="O74" s="2">
        <f t="shared" si="29"/>
        <v>296</v>
      </c>
      <c r="P74" s="2">
        <f t="shared" si="30"/>
        <v>295</v>
      </c>
      <c r="Q74" s="2">
        <f t="shared" si="31"/>
        <v>296</v>
      </c>
      <c r="R74" s="2">
        <f t="shared" si="32"/>
        <v>0</v>
      </c>
      <c r="S74" s="2">
        <f t="shared" si="33"/>
        <v>0</v>
      </c>
      <c r="T74" s="2" t="str">
        <f t="shared" si="25"/>
        <v>ONE</v>
      </c>
      <c r="U74" s="2">
        <f t="shared" si="26"/>
        <v>2</v>
      </c>
      <c r="V74" s="2">
        <f t="shared" si="34"/>
        <v>293.40266722800402</v>
      </c>
      <c r="X74" s="2">
        <f t="shared" si="35"/>
        <v>293.36240050520365</v>
      </c>
      <c r="Y74" s="2">
        <f t="shared" si="27"/>
        <v>-5.5298997324003247</v>
      </c>
      <c r="Z74" s="2">
        <f>(Y74-Y73)/(B74-B73)</f>
        <v>-158.9153230523992</v>
      </c>
      <c r="AA74" s="2">
        <f t="shared" si="28"/>
        <v>275</v>
      </c>
      <c r="AB74" s="2">
        <f>ROUND($W$4*AA74+(1-$W$4)*AB73,0)</f>
        <v>283</v>
      </c>
    </row>
    <row r="75" spans="1:28" x14ac:dyDescent="0.2">
      <c r="A75" s="2">
        <f t="shared" si="22"/>
        <v>0.12000012397766113</v>
      </c>
      <c r="B75">
        <v>0.118895053864</v>
      </c>
      <c r="C75">
        <v>1577147192.24</v>
      </c>
      <c r="D75">
        <v>454</v>
      </c>
      <c r="E75">
        <v>901</v>
      </c>
      <c r="F75">
        <v>642</v>
      </c>
      <c r="G75">
        <v>710</v>
      </c>
      <c r="H75">
        <v>293</v>
      </c>
      <c r="I75">
        <f t="shared" si="18"/>
        <v>600</v>
      </c>
      <c r="J75">
        <f t="shared" si="19"/>
        <v>22.399999999999977</v>
      </c>
      <c r="K75">
        <f t="shared" si="23"/>
        <v>-121.76815212440373</v>
      </c>
      <c r="L75">
        <f t="shared" si="24"/>
        <v>-8266.3756194561101</v>
      </c>
      <c r="M75" t="str">
        <f t="shared" si="20"/>
        <v>RELAX</v>
      </c>
      <c r="N75" s="2" t="str">
        <f t="shared" si="21"/>
        <v>TRANSITION</v>
      </c>
      <c r="O75" s="2">
        <f t="shared" si="29"/>
        <v>296</v>
      </c>
      <c r="P75" s="2">
        <f t="shared" si="30"/>
        <v>295</v>
      </c>
      <c r="Q75" s="2">
        <f t="shared" si="31"/>
        <v>296</v>
      </c>
      <c r="R75" s="2">
        <f t="shared" si="32"/>
        <v>0</v>
      </c>
      <c r="S75" s="2">
        <f t="shared" si="33"/>
        <v>0</v>
      </c>
      <c r="T75" s="2" t="str">
        <f t="shared" si="25"/>
        <v>ONE</v>
      </c>
      <c r="U75" s="2">
        <f t="shared" si="26"/>
        <v>2</v>
      </c>
      <c r="V75" s="2">
        <f t="shared" si="34"/>
        <v>293.36240050520365</v>
      </c>
      <c r="X75" s="2">
        <f t="shared" si="35"/>
        <v>293.22616045468328</v>
      </c>
      <c r="Y75" s="2">
        <f t="shared" si="27"/>
        <v>13.638664424495094</v>
      </c>
      <c r="Z75" s="2">
        <f>(Y75-Y74)/(B75-B74)</f>
        <v>778.04021208774464</v>
      </c>
      <c r="AA75" s="2">
        <f t="shared" si="28"/>
        <v>275</v>
      </c>
      <c r="AB75" s="2">
        <f>ROUND($W$4*AA75+(1-$W$4)*AB74,0)</f>
        <v>279</v>
      </c>
    </row>
    <row r="76" spans="1:28" x14ac:dyDescent="0.2">
      <c r="A76" s="2">
        <f t="shared" si="22"/>
        <v>0.1400001049041748</v>
      </c>
      <c r="B76">
        <v>0.13923311233499999</v>
      </c>
      <c r="C76">
        <v>1577147192.26</v>
      </c>
      <c r="D76">
        <v>454</v>
      </c>
      <c r="E76">
        <v>899</v>
      </c>
      <c r="F76">
        <v>640</v>
      </c>
      <c r="G76">
        <v>710</v>
      </c>
      <c r="H76">
        <v>292</v>
      </c>
      <c r="I76">
        <f t="shared" si="18"/>
        <v>599</v>
      </c>
      <c r="J76">
        <f t="shared" si="19"/>
        <v>21.399999999999977</v>
      </c>
      <c r="K76">
        <f t="shared" si="23"/>
        <v>-49.168901811640396</v>
      </c>
      <c r="L76">
        <f t="shared" si="24"/>
        <v>3569.6254102269636</v>
      </c>
      <c r="M76" t="str">
        <f t="shared" si="20"/>
        <v>RELAX</v>
      </c>
      <c r="N76" s="2" t="str">
        <f t="shared" si="21"/>
        <v>ONE</v>
      </c>
      <c r="O76" s="2">
        <f t="shared" si="29"/>
        <v>296</v>
      </c>
      <c r="P76" s="2">
        <f t="shared" si="30"/>
        <v>296</v>
      </c>
      <c r="Q76" s="2">
        <f t="shared" si="31"/>
        <v>296</v>
      </c>
      <c r="R76" s="2">
        <f t="shared" si="32"/>
        <v>49.168901811640396</v>
      </c>
      <c r="S76" s="2">
        <f t="shared" si="33"/>
        <v>2417.5809053627345</v>
      </c>
      <c r="T76" s="2" t="str">
        <f t="shared" si="25"/>
        <v>TRANSITION</v>
      </c>
      <c r="U76" s="2">
        <f t="shared" si="26"/>
        <v>1</v>
      </c>
      <c r="V76" s="2">
        <f t="shared" si="34"/>
        <v>293.22616045468328</v>
      </c>
      <c r="X76" s="2">
        <f t="shared" si="35"/>
        <v>293.50354440921501</v>
      </c>
      <c r="Y76" s="2">
        <f t="shared" si="27"/>
        <v>6.055094319906126</v>
      </c>
      <c r="Z76" s="2">
        <f>(Y76-Y75)/(B76-B75)</f>
        <v>-372.87581385422646</v>
      </c>
      <c r="AA76" s="2">
        <f t="shared" si="28"/>
        <v>275</v>
      </c>
      <c r="AB76" s="2">
        <f>ROUND($W$4*AA76+(1-$W$4)*AB75,0)</f>
        <v>277</v>
      </c>
    </row>
    <row r="77" spans="1:28" x14ac:dyDescent="0.2">
      <c r="A77" s="2">
        <f t="shared" si="22"/>
        <v>0.16000008583068848</v>
      </c>
      <c r="B77">
        <v>0.163947105408</v>
      </c>
      <c r="C77">
        <v>1577147192.28</v>
      </c>
      <c r="D77">
        <v>457</v>
      </c>
      <c r="E77">
        <v>899</v>
      </c>
      <c r="F77">
        <v>641</v>
      </c>
      <c r="G77">
        <v>711</v>
      </c>
      <c r="H77">
        <v>296</v>
      </c>
      <c r="I77">
        <f t="shared" si="18"/>
        <v>600.79999999999995</v>
      </c>
      <c r="J77">
        <f t="shared" si="19"/>
        <v>23.199999999999932</v>
      </c>
      <c r="K77">
        <f t="shared" si="23"/>
        <v>161.85162746403745</v>
      </c>
      <c r="L77">
        <f t="shared" si="24"/>
        <v>8538.5040228977559</v>
      </c>
      <c r="M77" t="str">
        <f t="shared" si="20"/>
        <v>RELAX</v>
      </c>
      <c r="N77" s="2" t="str">
        <f t="shared" si="21"/>
        <v>TRANSITION</v>
      </c>
      <c r="O77" s="2">
        <f t="shared" si="29"/>
        <v>296</v>
      </c>
      <c r="P77" s="2">
        <f t="shared" si="30"/>
        <v>296</v>
      </c>
      <c r="Q77" s="2">
        <f t="shared" si="31"/>
        <v>296</v>
      </c>
      <c r="R77" s="2">
        <f t="shared" si="32"/>
        <v>0</v>
      </c>
      <c r="S77" s="2">
        <f t="shared" si="33"/>
        <v>-1989.5166947083644</v>
      </c>
      <c r="T77" s="2" t="str">
        <f t="shared" si="25"/>
        <v>RELAX</v>
      </c>
      <c r="U77" s="2">
        <f t="shared" si="26"/>
        <v>0</v>
      </c>
      <c r="V77" s="2">
        <f t="shared" si="34"/>
        <v>293.50354440921501</v>
      </c>
      <c r="X77" s="2">
        <f t="shared" si="35"/>
        <v>293.65318996829353</v>
      </c>
      <c r="Y77" s="2">
        <f t="shared" si="27"/>
        <v>-3.2102709093944712</v>
      </c>
      <c r="Z77" s="2">
        <f>(Y77-Y76)/(B77-B76)</f>
        <v>-374.90361035275151</v>
      </c>
      <c r="AA77" s="2">
        <f t="shared" si="28"/>
        <v>300</v>
      </c>
      <c r="AB77" s="2">
        <f>ROUND($W$4*AA77+(1-$W$4)*AB76,0)</f>
        <v>289</v>
      </c>
    </row>
    <row r="78" spans="1:28" x14ac:dyDescent="0.2">
      <c r="A78" s="2">
        <f t="shared" si="22"/>
        <v>0.18000006675720215</v>
      </c>
      <c r="B78">
        <v>0.18429398536700001</v>
      </c>
      <c r="C78">
        <v>1577147192.3</v>
      </c>
      <c r="D78">
        <v>454</v>
      </c>
      <c r="E78">
        <v>900</v>
      </c>
      <c r="F78">
        <v>640</v>
      </c>
      <c r="G78">
        <v>711</v>
      </c>
      <c r="H78">
        <v>295</v>
      </c>
      <c r="I78">
        <f t="shared" si="18"/>
        <v>600</v>
      </c>
      <c r="J78">
        <f t="shared" si="19"/>
        <v>22.399999999999977</v>
      </c>
      <c r="K78">
        <f t="shared" si="23"/>
        <v>-49.147584396971467</v>
      </c>
      <c r="L78">
        <f t="shared" si="24"/>
        <v>-10370.101572633399</v>
      </c>
      <c r="M78" t="str">
        <f t="shared" si="20"/>
        <v>RELAX</v>
      </c>
      <c r="N78" s="2" t="str">
        <f t="shared" si="21"/>
        <v>RELAX</v>
      </c>
      <c r="O78" s="2">
        <f t="shared" si="29"/>
        <v>296</v>
      </c>
      <c r="P78" s="2">
        <f t="shared" si="30"/>
        <v>296</v>
      </c>
      <c r="Q78" s="2">
        <f t="shared" si="31"/>
        <v>296</v>
      </c>
      <c r="R78" s="2">
        <f t="shared" si="32"/>
        <v>0</v>
      </c>
      <c r="S78" s="2">
        <f t="shared" si="33"/>
        <v>0</v>
      </c>
      <c r="T78" s="2" t="str">
        <f t="shared" si="25"/>
        <v>RELAX</v>
      </c>
      <c r="U78" s="2">
        <f t="shared" si="26"/>
        <v>0</v>
      </c>
      <c r="V78" s="2">
        <f t="shared" si="34"/>
        <v>293.65318996829353</v>
      </c>
      <c r="X78" s="2">
        <f t="shared" si="35"/>
        <v>293.58787097146421</v>
      </c>
      <c r="Y78" s="2">
        <f t="shared" si="27"/>
        <v>5.7076074789245039</v>
      </c>
      <c r="Z78" s="2">
        <f>(Y78-Y77)/(B78-B77)</f>
        <v>438.29218073183472</v>
      </c>
      <c r="AA78" s="2">
        <f t="shared" si="28"/>
        <v>275</v>
      </c>
      <c r="AB78" s="2">
        <f>ROUND($W$4*AA78+(1-$W$4)*AB77,0)</f>
        <v>282</v>
      </c>
    </row>
    <row r="79" spans="1:28" x14ac:dyDescent="0.2">
      <c r="A79" s="2">
        <f t="shared" si="22"/>
        <v>0.21000003814697266</v>
      </c>
      <c r="B79">
        <v>0.209035158157</v>
      </c>
      <c r="C79">
        <v>1577147192.3299999</v>
      </c>
      <c r="D79">
        <v>454</v>
      </c>
      <c r="E79">
        <v>899</v>
      </c>
      <c r="F79">
        <v>641</v>
      </c>
      <c r="G79">
        <v>709</v>
      </c>
      <c r="H79">
        <v>293</v>
      </c>
      <c r="I79">
        <f t="shared" si="18"/>
        <v>599.20000000000005</v>
      </c>
      <c r="J79">
        <f t="shared" si="19"/>
        <v>21.600000000000023</v>
      </c>
      <c r="K79">
        <f t="shared" si="23"/>
        <v>-80.836911692737942</v>
      </c>
      <c r="L79">
        <f t="shared" si="24"/>
        <v>-1280.8336761050723</v>
      </c>
      <c r="M79" t="str">
        <f t="shared" si="20"/>
        <v>RELAX</v>
      </c>
      <c r="N79" s="2" t="str">
        <f t="shared" si="21"/>
        <v>TRANSITION</v>
      </c>
      <c r="O79" s="2">
        <f t="shared" si="29"/>
        <v>295</v>
      </c>
      <c r="P79" s="2">
        <f t="shared" si="30"/>
        <v>296</v>
      </c>
      <c r="Q79" s="2">
        <f t="shared" si="31"/>
        <v>296</v>
      </c>
      <c r="R79" s="2">
        <f t="shared" si="32"/>
        <v>0</v>
      </c>
      <c r="S79" s="2">
        <f t="shared" si="33"/>
        <v>0</v>
      </c>
      <c r="T79" s="2" t="str">
        <f t="shared" si="25"/>
        <v>RELAX</v>
      </c>
      <c r="U79" s="2">
        <f t="shared" si="26"/>
        <v>0</v>
      </c>
      <c r="V79" s="2">
        <f t="shared" si="34"/>
        <v>293.58787097146421</v>
      </c>
      <c r="X79" s="2">
        <f t="shared" si="35"/>
        <v>293.72908387431778</v>
      </c>
      <c r="Y79" s="2">
        <f t="shared" si="27"/>
        <v>5.2327046848836067</v>
      </c>
      <c r="Z79" s="2">
        <f>(Y79-Y78)/(B79-B78)</f>
        <v>-19.194837612259263</v>
      </c>
      <c r="AA79" s="2">
        <f t="shared" si="28"/>
        <v>275</v>
      </c>
      <c r="AB79" s="2">
        <f>ROUND($W$4*AA79+(1-$W$4)*AB78,0)</f>
        <v>279</v>
      </c>
    </row>
    <row r="80" spans="1:28" x14ac:dyDescent="0.2">
      <c r="A80" s="2">
        <f t="shared" si="22"/>
        <v>0.23000001907348633</v>
      </c>
      <c r="B80">
        <v>0.23332309722899999</v>
      </c>
      <c r="C80">
        <v>1577147192.3499999</v>
      </c>
      <c r="D80">
        <v>457</v>
      </c>
      <c r="E80">
        <v>901</v>
      </c>
      <c r="F80">
        <v>641</v>
      </c>
      <c r="G80">
        <v>710</v>
      </c>
      <c r="H80">
        <v>295</v>
      </c>
      <c r="I80">
        <f t="shared" si="18"/>
        <v>600.79999999999995</v>
      </c>
      <c r="J80">
        <f t="shared" si="19"/>
        <v>23.199999999999932</v>
      </c>
      <c r="K80">
        <f t="shared" si="23"/>
        <v>82.345397609534984</v>
      </c>
      <c r="L80">
        <f t="shared" si="24"/>
        <v>6718.6560711688917</v>
      </c>
      <c r="M80" t="str">
        <f t="shared" si="20"/>
        <v>RELAX</v>
      </c>
      <c r="N80" s="2" t="str">
        <f t="shared" si="21"/>
        <v>TRANSITION</v>
      </c>
      <c r="O80" s="2">
        <f t="shared" si="29"/>
        <v>295</v>
      </c>
      <c r="P80" s="2">
        <f t="shared" si="30"/>
        <v>296</v>
      </c>
      <c r="Q80" s="2">
        <f t="shared" si="31"/>
        <v>296</v>
      </c>
      <c r="R80" s="2">
        <f t="shared" si="32"/>
        <v>0</v>
      </c>
      <c r="S80" s="2">
        <f t="shared" si="33"/>
        <v>0</v>
      </c>
      <c r="T80" s="2" t="str">
        <f t="shared" si="25"/>
        <v>RELAX</v>
      </c>
      <c r="U80" s="2">
        <f t="shared" si="26"/>
        <v>0</v>
      </c>
      <c r="V80" s="2">
        <f t="shared" si="34"/>
        <v>293.72908387431778</v>
      </c>
      <c r="X80" s="2">
        <f t="shared" si="35"/>
        <v>293.856175486886</v>
      </c>
      <c r="Y80" s="2">
        <f t="shared" si="27"/>
        <v>10.486369047169175</v>
      </c>
      <c r="Z80" s="2">
        <f>(Y80-Y79)/(B80-B79)</f>
        <v>216.3075404097246</v>
      </c>
      <c r="AA80" s="2">
        <f t="shared" si="28"/>
        <v>275</v>
      </c>
      <c r="AB80" s="2">
        <f>ROUND($W$4*AA80+(1-$W$4)*AB79,0)</f>
        <v>277</v>
      </c>
    </row>
    <row r="81" spans="1:28" x14ac:dyDescent="0.2">
      <c r="A81" s="2">
        <f t="shared" si="22"/>
        <v>0.25</v>
      </c>
      <c r="B81">
        <v>0.25376701354999998</v>
      </c>
      <c r="C81">
        <v>1577147192.3699999</v>
      </c>
      <c r="D81">
        <v>456</v>
      </c>
      <c r="E81">
        <v>900</v>
      </c>
      <c r="F81">
        <v>641</v>
      </c>
      <c r="G81">
        <v>710</v>
      </c>
      <c r="H81">
        <v>295</v>
      </c>
      <c r="I81">
        <f t="shared" si="18"/>
        <v>600.4</v>
      </c>
      <c r="J81">
        <f t="shared" si="19"/>
        <v>22.799999999999955</v>
      </c>
      <c r="K81">
        <f t="shared" si="23"/>
        <v>0</v>
      </c>
      <c r="L81">
        <f t="shared" si="24"/>
        <v>-4027.8680619011252</v>
      </c>
      <c r="M81" t="str">
        <f t="shared" si="20"/>
        <v>RELAX</v>
      </c>
      <c r="N81" s="2" t="str">
        <f t="shared" si="21"/>
        <v>RELAX</v>
      </c>
      <c r="O81" s="2">
        <f t="shared" si="29"/>
        <v>295</v>
      </c>
      <c r="P81" s="2">
        <f t="shared" si="30"/>
        <v>296</v>
      </c>
      <c r="Q81" s="2">
        <f t="shared" si="31"/>
        <v>296</v>
      </c>
      <c r="R81" s="2">
        <f t="shared" si="32"/>
        <v>0</v>
      </c>
      <c r="S81" s="2">
        <f t="shared" si="33"/>
        <v>0</v>
      </c>
      <c r="T81" s="2" t="str">
        <f t="shared" si="25"/>
        <v>RELAX</v>
      </c>
      <c r="U81" s="2">
        <f t="shared" si="26"/>
        <v>0</v>
      </c>
      <c r="V81" s="2">
        <f t="shared" si="34"/>
        <v>293.856175486886</v>
      </c>
      <c r="X81" s="2">
        <f t="shared" si="35"/>
        <v>294.07055793819745</v>
      </c>
      <c r="Y81" s="2">
        <f t="shared" si="27"/>
        <v>0</v>
      </c>
      <c r="Z81" s="2">
        <f>(Y81-Y80)/(B81-B80)</f>
        <v>-512.93347529492576</v>
      </c>
      <c r="AA81" s="2">
        <f t="shared" si="28"/>
        <v>300</v>
      </c>
      <c r="AB81" s="2">
        <f>ROUND($W$4*AA81+(1-$W$4)*AB80,0)</f>
        <v>289</v>
      </c>
    </row>
    <row r="82" spans="1:28" x14ac:dyDescent="0.2">
      <c r="A82" s="2">
        <f t="shared" si="22"/>
        <v>0.28000020980834961</v>
      </c>
      <c r="B82">
        <v>0.27833914756799999</v>
      </c>
      <c r="C82">
        <v>1577147192.4000001</v>
      </c>
      <c r="D82">
        <v>455</v>
      </c>
      <c r="E82">
        <v>900</v>
      </c>
      <c r="F82">
        <v>642</v>
      </c>
      <c r="G82">
        <v>711</v>
      </c>
      <c r="H82">
        <v>296</v>
      </c>
      <c r="I82">
        <f t="shared" si="18"/>
        <v>600.79999999999995</v>
      </c>
      <c r="J82">
        <f t="shared" si="19"/>
        <v>23.199999999999932</v>
      </c>
      <c r="K82">
        <f t="shared" si="23"/>
        <v>40.696506020497132</v>
      </c>
      <c r="L82">
        <f t="shared" si="24"/>
        <v>1656.2056022763595</v>
      </c>
      <c r="M82" t="str">
        <f t="shared" si="20"/>
        <v>RELAX</v>
      </c>
      <c r="N82" s="2" t="str">
        <f t="shared" si="21"/>
        <v>ONE</v>
      </c>
      <c r="O82" s="2">
        <f t="shared" si="29"/>
        <v>295</v>
      </c>
      <c r="P82" s="2">
        <f t="shared" si="30"/>
        <v>296</v>
      </c>
      <c r="Q82" s="2">
        <f t="shared" si="31"/>
        <v>296</v>
      </c>
      <c r="R82" s="2">
        <f t="shared" si="32"/>
        <v>0</v>
      </c>
      <c r="S82" s="2">
        <f t="shared" si="33"/>
        <v>0</v>
      </c>
      <c r="T82" s="2" t="str">
        <f t="shared" si="25"/>
        <v>RELAX</v>
      </c>
      <c r="U82" s="2">
        <f t="shared" si="26"/>
        <v>0</v>
      </c>
      <c r="V82" s="2">
        <f t="shared" si="34"/>
        <v>294.07055793819745</v>
      </c>
      <c r="X82" s="2">
        <f t="shared" si="35"/>
        <v>294.07055793819745</v>
      </c>
      <c r="Y82" s="2">
        <f t="shared" si="27"/>
        <v>-5.5008589575149127</v>
      </c>
      <c r="Z82" s="2">
        <f>(Y82-Y81)/(B82-B81)</f>
        <v>-223.86573968241123</v>
      </c>
      <c r="AA82" s="2">
        <f t="shared" si="28"/>
        <v>275</v>
      </c>
      <c r="AB82" s="2">
        <f>ROUND($W$4*AA82+(1-$W$4)*AB81,0)</f>
        <v>282</v>
      </c>
    </row>
    <row r="83" spans="1:28" x14ac:dyDescent="0.2">
      <c r="A83" s="2">
        <f t="shared" si="22"/>
        <v>0.30000019073486328</v>
      </c>
      <c r="B83">
        <v>0.29895520210299997</v>
      </c>
      <c r="C83">
        <v>1577147192.4200001</v>
      </c>
      <c r="D83">
        <v>456</v>
      </c>
      <c r="E83">
        <v>899</v>
      </c>
      <c r="F83">
        <v>641</v>
      </c>
      <c r="G83">
        <v>710</v>
      </c>
      <c r="H83">
        <v>294</v>
      </c>
      <c r="I83">
        <f t="shared" si="18"/>
        <v>600</v>
      </c>
      <c r="J83">
        <f t="shared" si="19"/>
        <v>22.399999999999977</v>
      </c>
      <c r="K83">
        <f t="shared" si="23"/>
        <v>-97.011772868789691</v>
      </c>
      <c r="L83">
        <f t="shared" si="24"/>
        <v>-6679.6621368797196</v>
      </c>
      <c r="M83" t="str">
        <f t="shared" si="20"/>
        <v>RELAX</v>
      </c>
      <c r="N83" s="2" t="str">
        <f t="shared" si="21"/>
        <v>TRANSITION</v>
      </c>
      <c r="O83" s="2">
        <f t="shared" si="29"/>
        <v>295</v>
      </c>
      <c r="P83" s="2">
        <f t="shared" si="30"/>
        <v>296</v>
      </c>
      <c r="Q83" s="2">
        <f t="shared" si="31"/>
        <v>296</v>
      </c>
      <c r="R83" s="2">
        <f t="shared" si="32"/>
        <v>0</v>
      </c>
      <c r="S83" s="2">
        <f t="shared" si="33"/>
        <v>0</v>
      </c>
      <c r="T83" s="2" t="str">
        <f t="shared" si="25"/>
        <v>RELAX</v>
      </c>
      <c r="U83" s="2">
        <f t="shared" si="26"/>
        <v>0</v>
      </c>
      <c r="V83" s="2">
        <f t="shared" si="34"/>
        <v>294.06350214437771</v>
      </c>
      <c r="X83" s="2">
        <f t="shared" si="35"/>
        <v>293.95715192993998</v>
      </c>
      <c r="Y83" s="2">
        <f t="shared" si="27"/>
        <v>8.2854602198150449</v>
      </c>
      <c r="Z83" s="2">
        <f>(Y83-Y82)/(B83-B82)</f>
        <v>668.71763236388665</v>
      </c>
      <c r="AA83" s="2">
        <f t="shared" si="28"/>
        <v>275</v>
      </c>
      <c r="AB83" s="2">
        <f>ROUND($W$4*AA83+(1-$W$4)*AB82,0)</f>
        <v>279</v>
      </c>
    </row>
    <row r="84" spans="1:28" x14ac:dyDescent="0.2">
      <c r="A84" s="2">
        <f t="shared" si="22"/>
        <v>0.32000017166137695</v>
      </c>
      <c r="B84">
        <v>0.32361102104200001</v>
      </c>
      <c r="C84">
        <v>1577147192.4400001</v>
      </c>
      <c r="D84">
        <v>455</v>
      </c>
      <c r="E84">
        <v>900</v>
      </c>
      <c r="F84">
        <v>640</v>
      </c>
      <c r="G84">
        <v>709</v>
      </c>
      <c r="H84">
        <v>293</v>
      </c>
      <c r="I84">
        <f t="shared" si="18"/>
        <v>599.4</v>
      </c>
      <c r="J84">
        <f t="shared" si="19"/>
        <v>21.799999999999955</v>
      </c>
      <c r="K84">
        <f t="shared" si="23"/>
        <v>-40.558377009259331</v>
      </c>
      <c r="L84">
        <f t="shared" si="24"/>
        <v>2289.6581127237919</v>
      </c>
      <c r="M84" t="str">
        <f t="shared" si="20"/>
        <v>RELAX</v>
      </c>
      <c r="N84" s="2" t="str">
        <f t="shared" si="21"/>
        <v>ONE</v>
      </c>
      <c r="O84" s="2">
        <f t="shared" si="29"/>
        <v>296</v>
      </c>
      <c r="P84" s="2">
        <f t="shared" si="30"/>
        <v>296</v>
      </c>
      <c r="Q84" s="2">
        <f t="shared" si="31"/>
        <v>296</v>
      </c>
      <c r="R84" s="2">
        <f t="shared" si="32"/>
        <v>0</v>
      </c>
      <c r="S84" s="2">
        <f t="shared" si="33"/>
        <v>0</v>
      </c>
      <c r="T84" s="2" t="str">
        <f t="shared" si="25"/>
        <v>RELAX</v>
      </c>
      <c r="U84" s="2">
        <f t="shared" si="26"/>
        <v>0</v>
      </c>
      <c r="V84" s="2">
        <f t="shared" si="34"/>
        <v>293.95715192993998</v>
      </c>
      <c r="X84" s="2">
        <f t="shared" si="35"/>
        <v>294.16143673694603</v>
      </c>
      <c r="Y84" s="2">
        <f t="shared" si="27"/>
        <v>3.4528624215701997</v>
      </c>
      <c r="Z84" s="2">
        <f>(Y84-Y83)/(B84-B83)</f>
        <v>-196.00232343533099</v>
      </c>
      <c r="AA84" s="2">
        <f t="shared" si="28"/>
        <v>300</v>
      </c>
      <c r="AB84" s="2">
        <f>ROUND($W$4*AA84+(1-$W$4)*AB83,0)</f>
        <v>290</v>
      </c>
    </row>
    <row r="85" spans="1:28" x14ac:dyDescent="0.2">
      <c r="A85" s="2">
        <f t="shared" si="22"/>
        <v>0.35000014305114746</v>
      </c>
      <c r="B85">
        <v>0.34789705276499999</v>
      </c>
      <c r="C85">
        <v>1577147192.47</v>
      </c>
      <c r="D85">
        <v>456</v>
      </c>
      <c r="E85">
        <v>900</v>
      </c>
      <c r="F85">
        <v>641</v>
      </c>
      <c r="G85">
        <v>710</v>
      </c>
      <c r="H85">
        <v>296</v>
      </c>
      <c r="I85">
        <f t="shared" si="18"/>
        <v>600.6</v>
      </c>
      <c r="J85">
        <f t="shared" si="19"/>
        <v>23</v>
      </c>
      <c r="K85">
        <f t="shared" si="23"/>
        <v>123.52779713940929</v>
      </c>
      <c r="L85">
        <f t="shared" si="24"/>
        <v>6756.4012112061737</v>
      </c>
      <c r="M85" t="str">
        <f t="shared" si="20"/>
        <v>RELAX</v>
      </c>
      <c r="N85" s="2" t="str">
        <f t="shared" si="21"/>
        <v>TRANSITION</v>
      </c>
      <c r="O85" s="2">
        <f t="shared" si="29"/>
        <v>296</v>
      </c>
      <c r="P85" s="2">
        <f t="shared" si="30"/>
        <v>296</v>
      </c>
      <c r="Q85" s="2">
        <f t="shared" si="31"/>
        <v>296</v>
      </c>
      <c r="R85" s="2">
        <f t="shared" si="32"/>
        <v>0</v>
      </c>
      <c r="S85" s="2">
        <f t="shared" si="33"/>
        <v>0</v>
      </c>
      <c r="T85" s="2" t="str">
        <f t="shared" si="25"/>
        <v>RELAX</v>
      </c>
      <c r="U85" s="2">
        <f t="shared" si="26"/>
        <v>0</v>
      </c>
      <c r="V85" s="2">
        <f t="shared" si="34"/>
        <v>294.16143673694603</v>
      </c>
      <c r="X85" s="2">
        <f t="shared" si="35"/>
        <v>294.24529306325144</v>
      </c>
      <c r="Y85" s="2">
        <f t="shared" si="27"/>
        <v>-5.9614651330977679</v>
      </c>
      <c r="Z85" s="2">
        <f>(Y85-Y84)/(B85-B84)</f>
        <v>-387.64371479232523</v>
      </c>
      <c r="AA85" s="2">
        <f t="shared" si="28"/>
        <v>275</v>
      </c>
      <c r="AB85" s="2">
        <f>ROUND($W$4*AA85+(1-$W$4)*AB84,0)</f>
        <v>283</v>
      </c>
    </row>
    <row r="86" spans="1:28" x14ac:dyDescent="0.2">
      <c r="A86" s="2">
        <f t="shared" si="22"/>
        <v>0.37000012397766113</v>
      </c>
      <c r="B86">
        <v>0.36878609657299999</v>
      </c>
      <c r="C86">
        <v>1577147192.49</v>
      </c>
      <c r="D86">
        <v>456</v>
      </c>
      <c r="E86">
        <v>900</v>
      </c>
      <c r="F86">
        <v>641</v>
      </c>
      <c r="G86">
        <v>710</v>
      </c>
      <c r="H86">
        <v>295</v>
      </c>
      <c r="I86">
        <f t="shared" si="18"/>
        <v>600.4</v>
      </c>
      <c r="J86">
        <f t="shared" si="19"/>
        <v>22.799999999999955</v>
      </c>
      <c r="K86">
        <f t="shared" si="23"/>
        <v>-47.871985390591419</v>
      </c>
      <c r="L86">
        <f t="shared" si="24"/>
        <v>-8205.2478852267413</v>
      </c>
      <c r="M86" t="str">
        <f t="shared" si="20"/>
        <v>RELAX</v>
      </c>
      <c r="N86" s="2" t="str">
        <f t="shared" si="21"/>
        <v>RELAX</v>
      </c>
      <c r="O86" s="2">
        <f t="shared" si="29"/>
        <v>296</v>
      </c>
      <c r="P86" s="2">
        <f t="shared" si="30"/>
        <v>296</v>
      </c>
      <c r="Q86" s="2">
        <f t="shared" si="31"/>
        <v>296</v>
      </c>
      <c r="R86" s="2">
        <f t="shared" si="32"/>
        <v>0</v>
      </c>
      <c r="S86" s="2">
        <f t="shared" si="33"/>
        <v>0</v>
      </c>
      <c r="T86" s="2" t="str">
        <f t="shared" si="25"/>
        <v>RELAX</v>
      </c>
      <c r="U86" s="2">
        <f t="shared" si="26"/>
        <v>0</v>
      </c>
      <c r="V86" s="2">
        <f t="shared" si="34"/>
        <v>294.24529306325144</v>
      </c>
      <c r="X86" s="2">
        <f t="shared" si="35"/>
        <v>294.12076375692629</v>
      </c>
      <c r="Y86" s="2">
        <f t="shared" si="27"/>
        <v>3.5909015670764384</v>
      </c>
      <c r="Z86" s="2">
        <f>(Y86-Y85)/(B86-B85)</f>
        <v>457.29075911631156</v>
      </c>
      <c r="AA86" s="2">
        <f t="shared" si="28"/>
        <v>250</v>
      </c>
      <c r="AB86" s="2">
        <f>ROUND($W$4*AA86+(1-$W$4)*AB85,0)</f>
        <v>267</v>
      </c>
    </row>
    <row r="87" spans="1:28" x14ac:dyDescent="0.2">
      <c r="A87" s="2">
        <f t="shared" si="22"/>
        <v>0.3900001049041748</v>
      </c>
      <c r="B87">
        <v>0.39327120780899999</v>
      </c>
      <c r="C87">
        <v>1577147192.51</v>
      </c>
      <c r="D87">
        <v>455</v>
      </c>
      <c r="E87">
        <v>899</v>
      </c>
      <c r="F87">
        <v>640</v>
      </c>
      <c r="G87">
        <v>709</v>
      </c>
      <c r="H87">
        <v>293</v>
      </c>
      <c r="I87">
        <f t="shared" si="18"/>
        <v>599.20000000000005</v>
      </c>
      <c r="J87">
        <f t="shared" si="19"/>
        <v>21.600000000000023</v>
      </c>
      <c r="K87">
        <f t="shared" si="23"/>
        <v>-81.682291770005818</v>
      </c>
      <c r="L87">
        <f t="shared" si="24"/>
        <v>-1380.851655258308</v>
      </c>
      <c r="M87" t="str">
        <f t="shared" si="20"/>
        <v>RELAX</v>
      </c>
      <c r="N87" s="2" t="str">
        <f t="shared" si="21"/>
        <v>TRANSITION</v>
      </c>
      <c r="O87" s="2">
        <f t="shared" si="29"/>
        <v>295</v>
      </c>
      <c r="P87" s="2">
        <f t="shared" si="30"/>
        <v>296</v>
      </c>
      <c r="Q87" s="2">
        <f t="shared" si="31"/>
        <v>296</v>
      </c>
      <c r="R87" s="2">
        <f t="shared" si="32"/>
        <v>0</v>
      </c>
      <c r="S87" s="2">
        <f t="shared" si="33"/>
        <v>0</v>
      </c>
      <c r="T87" s="2" t="str">
        <f t="shared" si="25"/>
        <v>RELAX</v>
      </c>
      <c r="U87" s="2">
        <f t="shared" si="26"/>
        <v>0</v>
      </c>
      <c r="V87" s="2">
        <f t="shared" si="34"/>
        <v>294.12076375692629</v>
      </c>
      <c r="X87" s="2">
        <f t="shared" si="35"/>
        <v>294.20868738123369</v>
      </c>
      <c r="Y87" s="2">
        <f t="shared" si="27"/>
        <v>0</v>
      </c>
      <c r="Z87" s="2">
        <f>(Y87-Y86)/(B87-B86)</f>
        <v>-146.65653475965439</v>
      </c>
      <c r="AA87" s="2">
        <f t="shared" si="28"/>
        <v>300</v>
      </c>
      <c r="AB87" s="2">
        <f>ROUND($W$4*AA87+(1-$W$4)*AB86,0)</f>
        <v>284</v>
      </c>
    </row>
    <row r="88" spans="1:28" x14ac:dyDescent="0.2">
      <c r="A88" s="2">
        <f t="shared" si="22"/>
        <v>0.41000008583068848</v>
      </c>
      <c r="B88">
        <v>0.41366314888</v>
      </c>
      <c r="C88">
        <v>1577147192.53</v>
      </c>
      <c r="D88">
        <v>457</v>
      </c>
      <c r="E88">
        <v>899</v>
      </c>
      <c r="F88">
        <v>641</v>
      </c>
      <c r="G88">
        <v>708</v>
      </c>
      <c r="H88">
        <v>295</v>
      </c>
      <c r="I88">
        <f t="shared" si="18"/>
        <v>600</v>
      </c>
      <c r="J88">
        <f t="shared" si="19"/>
        <v>22.399999999999977</v>
      </c>
      <c r="K88">
        <f t="shared" si="23"/>
        <v>98.077960947242047</v>
      </c>
      <c r="L88">
        <f t="shared" si="24"/>
        <v>8815.2595229342987</v>
      </c>
      <c r="M88" t="str">
        <f t="shared" si="20"/>
        <v>RELAX</v>
      </c>
      <c r="N88" s="2" t="str">
        <f t="shared" si="21"/>
        <v>TRANSITION</v>
      </c>
      <c r="O88" s="2">
        <f t="shared" si="29"/>
        <v>295</v>
      </c>
      <c r="P88" s="2">
        <f t="shared" si="30"/>
        <v>296</v>
      </c>
      <c r="Q88" s="2">
        <f t="shared" si="31"/>
        <v>296</v>
      </c>
      <c r="R88" s="2">
        <f t="shared" si="32"/>
        <v>0</v>
      </c>
      <c r="S88" s="2">
        <f t="shared" si="33"/>
        <v>0</v>
      </c>
      <c r="T88" s="2" t="str">
        <f t="shared" si="25"/>
        <v>RELAX</v>
      </c>
      <c r="U88" s="2">
        <f t="shared" si="26"/>
        <v>0</v>
      </c>
      <c r="V88" s="2">
        <f t="shared" si="34"/>
        <v>294.20868738123369</v>
      </c>
      <c r="X88" s="2">
        <f t="shared" si="35"/>
        <v>294.20868738123369</v>
      </c>
      <c r="Y88" s="2">
        <f t="shared" si="27"/>
        <v>2.4346310365419699</v>
      </c>
      <c r="Z88" s="2">
        <f>(Y88-Y87)/(B88-B87)</f>
        <v>119.39182386145337</v>
      </c>
      <c r="AA88" s="2">
        <f t="shared" si="28"/>
        <v>250</v>
      </c>
      <c r="AB88" s="2">
        <f>ROUND($W$4*AA88+(1-$W$4)*AB87,0)</f>
        <v>267</v>
      </c>
    </row>
    <row r="89" spans="1:28" x14ac:dyDescent="0.2">
      <c r="A89" s="2">
        <f t="shared" si="22"/>
        <v>0.44000005722045898</v>
      </c>
      <c r="B89">
        <v>0.438451051712</v>
      </c>
      <c r="C89">
        <v>1577147192.5599999</v>
      </c>
      <c r="D89">
        <v>456</v>
      </c>
      <c r="E89">
        <v>900</v>
      </c>
      <c r="F89">
        <v>641</v>
      </c>
      <c r="G89">
        <v>709</v>
      </c>
      <c r="H89">
        <v>294</v>
      </c>
      <c r="I89">
        <f t="shared" si="18"/>
        <v>600</v>
      </c>
      <c r="J89">
        <f t="shared" si="19"/>
        <v>22.399999999999977</v>
      </c>
      <c r="K89">
        <f t="shared" si="23"/>
        <v>-40.342259156714455</v>
      </c>
      <c r="L89">
        <f t="shared" si="24"/>
        <v>-5584.1843919632693</v>
      </c>
      <c r="M89" t="str">
        <f t="shared" si="20"/>
        <v>RELAX</v>
      </c>
      <c r="N89" s="2" t="str">
        <f t="shared" si="21"/>
        <v>RELAX</v>
      </c>
      <c r="O89" s="2">
        <f t="shared" si="29"/>
        <v>295</v>
      </c>
      <c r="P89" s="2">
        <f t="shared" si="30"/>
        <v>296</v>
      </c>
      <c r="Q89" s="2">
        <f t="shared" si="31"/>
        <v>296</v>
      </c>
      <c r="R89" s="2">
        <f t="shared" si="32"/>
        <v>0</v>
      </c>
      <c r="S89" s="2">
        <f t="shared" si="33"/>
        <v>0</v>
      </c>
      <c r="T89" s="2" t="str">
        <f t="shared" si="25"/>
        <v>RELAX</v>
      </c>
      <c r="U89" s="2">
        <f t="shared" si="26"/>
        <v>0</v>
      </c>
      <c r="V89" s="2">
        <f t="shared" si="34"/>
        <v>294.18781864311029</v>
      </c>
      <c r="X89" s="2">
        <f t="shared" si="35"/>
        <v>294.26903677879926</v>
      </c>
      <c r="Y89" s="2">
        <f t="shared" si="27"/>
        <v>3.5696694058235594</v>
      </c>
      <c r="Z89" s="2">
        <f>(Y89-Y88)/(B89-B88)</f>
        <v>45.790012046372446</v>
      </c>
      <c r="AA89" s="2">
        <f t="shared" si="28"/>
        <v>250</v>
      </c>
      <c r="AB89" s="2">
        <f>ROUND($W$4*AA89+(1-$W$4)*AB88,0)</f>
        <v>259</v>
      </c>
    </row>
    <row r="90" spans="1:28" x14ac:dyDescent="0.2">
      <c r="A90" s="2">
        <f t="shared" si="22"/>
        <v>0.46000003814697266</v>
      </c>
      <c r="B90">
        <v>0.45892810821500002</v>
      </c>
      <c r="C90">
        <v>1577147192.5799999</v>
      </c>
      <c r="D90">
        <v>456</v>
      </c>
      <c r="E90">
        <v>900</v>
      </c>
      <c r="F90">
        <v>641</v>
      </c>
      <c r="G90">
        <v>710</v>
      </c>
      <c r="H90">
        <v>295</v>
      </c>
      <c r="I90">
        <f t="shared" si="18"/>
        <v>600.4</v>
      </c>
      <c r="J90">
        <f t="shared" si="19"/>
        <v>22.799999999999955</v>
      </c>
      <c r="K90">
        <f t="shared" si="23"/>
        <v>48.835143852510903</v>
      </c>
      <c r="L90">
        <f t="shared" si="24"/>
        <v>4354.9913043488586</v>
      </c>
      <c r="M90" t="str">
        <f t="shared" si="20"/>
        <v>RELAX</v>
      </c>
      <c r="N90" s="2" t="str">
        <f t="shared" si="21"/>
        <v>ONE</v>
      </c>
      <c r="O90" s="2">
        <f t="shared" si="29"/>
        <v>295</v>
      </c>
      <c r="P90" s="2">
        <f t="shared" si="30"/>
        <v>296</v>
      </c>
      <c r="Q90" s="2">
        <f t="shared" si="31"/>
        <v>296</v>
      </c>
      <c r="R90" s="2">
        <f t="shared" si="32"/>
        <v>0</v>
      </c>
      <c r="S90" s="2">
        <f t="shared" si="33"/>
        <v>0</v>
      </c>
      <c r="T90" s="2" t="str">
        <f t="shared" si="25"/>
        <v>RELAX</v>
      </c>
      <c r="U90" s="2">
        <f t="shared" si="26"/>
        <v>0</v>
      </c>
      <c r="V90" s="2">
        <f t="shared" si="34"/>
        <v>294.26903677879926</v>
      </c>
      <c r="X90" s="2">
        <f t="shared" si="35"/>
        <v>294.34213310091934</v>
      </c>
      <c r="Y90" s="2">
        <f t="shared" si="27"/>
        <v>-5.5274977255805755</v>
      </c>
      <c r="Z90" s="2">
        <f>(Y90-Y89)/(B90-B89)</f>
        <v>-444.26146551245483</v>
      </c>
      <c r="AA90" s="2">
        <f t="shared" si="28"/>
        <v>275</v>
      </c>
      <c r="AB90" s="2">
        <f>ROUND($W$4*AA90+(1-$W$4)*AB89,0)</f>
        <v>267</v>
      </c>
    </row>
    <row r="91" spans="1:28" x14ac:dyDescent="0.2">
      <c r="A91" s="2">
        <f t="shared" si="22"/>
        <v>0.48000001907348633</v>
      </c>
      <c r="B91">
        <v>0.48320913314800001</v>
      </c>
      <c r="C91">
        <v>1577147192.5999999</v>
      </c>
      <c r="D91">
        <v>457</v>
      </c>
      <c r="E91">
        <v>899</v>
      </c>
      <c r="F91">
        <v>641</v>
      </c>
      <c r="G91">
        <v>709</v>
      </c>
      <c r="H91">
        <v>295</v>
      </c>
      <c r="I91">
        <f t="shared" si="18"/>
        <v>600.20000000000005</v>
      </c>
      <c r="J91">
        <f t="shared" si="19"/>
        <v>22.600000000000023</v>
      </c>
      <c r="K91">
        <f t="shared" si="23"/>
        <v>0</v>
      </c>
      <c r="L91">
        <f t="shared" si="24"/>
        <v>-2011.2472182399415</v>
      </c>
      <c r="M91" t="str">
        <f t="shared" si="20"/>
        <v>RELAX</v>
      </c>
      <c r="N91" s="2" t="str">
        <f t="shared" si="21"/>
        <v>RELAX</v>
      </c>
      <c r="O91" s="2">
        <f t="shared" si="29"/>
        <v>295</v>
      </c>
      <c r="P91" s="2">
        <f t="shared" si="30"/>
        <v>296</v>
      </c>
      <c r="Q91" s="2">
        <f t="shared" si="31"/>
        <v>296</v>
      </c>
      <c r="R91" s="2">
        <f t="shared" si="32"/>
        <v>0</v>
      </c>
      <c r="S91" s="2">
        <f t="shared" si="33"/>
        <v>0</v>
      </c>
      <c r="T91" s="2" t="str">
        <f t="shared" si="25"/>
        <v>RELAX</v>
      </c>
      <c r="U91" s="2">
        <f t="shared" si="26"/>
        <v>0</v>
      </c>
      <c r="V91" s="2">
        <f t="shared" si="34"/>
        <v>294.34213310091934</v>
      </c>
      <c r="X91" s="2">
        <f t="shared" si="35"/>
        <v>294.20791979082742</v>
      </c>
      <c r="Y91" s="2">
        <f t="shared" si="27"/>
        <v>7.3214848336513239</v>
      </c>
      <c r="Z91" s="2">
        <f>(Y91-Y90)/(B91-B90)</f>
        <v>529.17793193190255</v>
      </c>
      <c r="AA91" s="2">
        <f t="shared" si="28"/>
        <v>275</v>
      </c>
      <c r="AB91" s="2">
        <f>ROUND($W$4*AA91+(1-$W$4)*AB90,0)</f>
        <v>271</v>
      </c>
    </row>
    <row r="92" spans="1:28" x14ac:dyDescent="0.2">
      <c r="A92" s="2">
        <f t="shared" si="22"/>
        <v>0.51000022888183594</v>
      </c>
      <c r="B92">
        <v>0.50768613815300001</v>
      </c>
      <c r="C92">
        <v>1577147192.6300001</v>
      </c>
      <c r="D92">
        <v>454</v>
      </c>
      <c r="E92">
        <v>900</v>
      </c>
      <c r="F92">
        <v>640</v>
      </c>
      <c r="G92">
        <v>708</v>
      </c>
      <c r="H92">
        <v>293</v>
      </c>
      <c r="I92">
        <f t="shared" si="18"/>
        <v>599</v>
      </c>
      <c r="J92">
        <f t="shared" si="19"/>
        <v>21.399999999999977</v>
      </c>
      <c r="K92">
        <f t="shared" si="23"/>
        <v>-81.709343099429589</v>
      </c>
      <c r="L92">
        <f t="shared" si="24"/>
        <v>-3338.2083748701507</v>
      </c>
      <c r="M92" t="str">
        <f t="shared" si="20"/>
        <v>RELAX</v>
      </c>
      <c r="N92" s="2" t="str">
        <f t="shared" si="21"/>
        <v>TRANSITION</v>
      </c>
      <c r="O92" s="2">
        <f t="shared" si="29"/>
        <v>296</v>
      </c>
      <c r="P92" s="2">
        <f t="shared" si="30"/>
        <v>296</v>
      </c>
      <c r="Q92" s="2">
        <f t="shared" si="31"/>
        <v>296</v>
      </c>
      <c r="R92" s="2">
        <f t="shared" si="32"/>
        <v>0</v>
      </c>
      <c r="S92" s="2">
        <f t="shared" si="33"/>
        <v>0</v>
      </c>
      <c r="T92" s="2" t="str">
        <f t="shared" si="25"/>
        <v>RELAX</v>
      </c>
      <c r="U92" s="2">
        <f t="shared" si="26"/>
        <v>0</v>
      </c>
      <c r="V92" s="2">
        <f t="shared" si="34"/>
        <v>294.20791979082742</v>
      </c>
      <c r="X92" s="2">
        <f t="shared" si="35"/>
        <v>294.38712781174473</v>
      </c>
      <c r="Y92" s="2">
        <f t="shared" si="27"/>
        <v>2.9537640854258482</v>
      </c>
      <c r="Z92" s="2">
        <f>(Y92-Y91)/(B92-B91)</f>
        <v>-178.44179658962636</v>
      </c>
      <c r="AA92" s="2">
        <f t="shared" si="28"/>
        <v>300</v>
      </c>
      <c r="AB92" s="2">
        <f>ROUND($W$4*AA92+(1-$W$4)*AB91,0)</f>
        <v>286</v>
      </c>
    </row>
    <row r="93" spans="1:28" x14ac:dyDescent="0.2">
      <c r="A93" s="2">
        <f t="shared" si="22"/>
        <v>0.53000020980834961</v>
      </c>
      <c r="B93">
        <v>0.52843499183700005</v>
      </c>
      <c r="C93">
        <v>1577147192.6500001</v>
      </c>
      <c r="D93">
        <v>456</v>
      </c>
      <c r="E93">
        <v>899</v>
      </c>
      <c r="F93">
        <v>641</v>
      </c>
      <c r="G93">
        <v>710</v>
      </c>
      <c r="H93">
        <v>296</v>
      </c>
      <c r="I93">
        <f t="shared" si="18"/>
        <v>600.4</v>
      </c>
      <c r="J93">
        <f t="shared" si="19"/>
        <v>22.799999999999955</v>
      </c>
      <c r="K93">
        <f t="shared" si="23"/>
        <v>144.5863007995172</v>
      </c>
      <c r="L93">
        <f t="shared" si="24"/>
        <v>10906.416679464519</v>
      </c>
      <c r="M93" t="str">
        <f t="shared" si="20"/>
        <v>RELAX</v>
      </c>
      <c r="N93" s="2" t="str">
        <f t="shared" si="21"/>
        <v>TRANSITION</v>
      </c>
      <c r="O93" s="2">
        <f t="shared" si="29"/>
        <v>296</v>
      </c>
      <c r="P93" s="2">
        <f t="shared" si="30"/>
        <v>296</v>
      </c>
      <c r="Q93" s="2">
        <f t="shared" si="31"/>
        <v>296</v>
      </c>
      <c r="R93" s="2">
        <f t="shared" si="32"/>
        <v>0</v>
      </c>
      <c r="S93" s="2">
        <f t="shared" si="33"/>
        <v>0</v>
      </c>
      <c r="T93" s="2" t="str">
        <f t="shared" si="25"/>
        <v>RELAX</v>
      </c>
      <c r="U93" s="2">
        <f t="shared" si="26"/>
        <v>0</v>
      </c>
      <c r="V93" s="2">
        <f t="shared" si="34"/>
        <v>294.38712781174473</v>
      </c>
      <c r="X93" s="2">
        <f t="shared" si="35"/>
        <v>294.44841503057029</v>
      </c>
      <c r="Y93" s="2">
        <f t="shared" si="27"/>
        <v>-5.8801654712262286</v>
      </c>
      <c r="Z93" s="2">
        <f>(Y93-Y92)/(B93-B92)</f>
        <v>-425.75506537328096</v>
      </c>
      <c r="AA93" s="2">
        <f t="shared" si="28"/>
        <v>275</v>
      </c>
      <c r="AB93" s="2">
        <f>ROUND($W$4*AA93+(1-$W$4)*AB92,0)</f>
        <v>281</v>
      </c>
    </row>
    <row r="94" spans="1:28" x14ac:dyDescent="0.2">
      <c r="A94" s="2">
        <f t="shared" si="22"/>
        <v>0.55000019073486328</v>
      </c>
      <c r="B94">
        <v>0.55306720733600001</v>
      </c>
      <c r="C94">
        <v>1577147192.6700001</v>
      </c>
      <c r="D94">
        <v>456</v>
      </c>
      <c r="E94">
        <v>900</v>
      </c>
      <c r="F94">
        <v>641</v>
      </c>
      <c r="G94">
        <v>710</v>
      </c>
      <c r="H94">
        <v>295</v>
      </c>
      <c r="I94">
        <f t="shared" si="18"/>
        <v>600.4</v>
      </c>
      <c r="J94">
        <f t="shared" si="19"/>
        <v>22.799999999999955</v>
      </c>
      <c r="K94">
        <f t="shared" si="23"/>
        <v>-40.597241447510015</v>
      </c>
      <c r="L94">
        <f t="shared" si="24"/>
        <v>-7517.9409767077359</v>
      </c>
      <c r="M94" t="str">
        <f t="shared" si="20"/>
        <v>RELAX</v>
      </c>
      <c r="N94" s="2" t="str">
        <f t="shared" si="21"/>
        <v>RELAX</v>
      </c>
      <c r="O94" s="2">
        <f t="shared" si="29"/>
        <v>296</v>
      </c>
      <c r="P94" s="2">
        <f t="shared" si="30"/>
        <v>296</v>
      </c>
      <c r="Q94" s="2">
        <f t="shared" si="31"/>
        <v>296</v>
      </c>
      <c r="R94" s="2">
        <f t="shared" si="32"/>
        <v>0</v>
      </c>
      <c r="S94" s="2">
        <f t="shared" si="33"/>
        <v>0</v>
      </c>
      <c r="T94" s="2" t="str">
        <f t="shared" si="25"/>
        <v>RELAX</v>
      </c>
      <c r="U94" s="2">
        <f t="shared" si="26"/>
        <v>0</v>
      </c>
      <c r="V94" s="2">
        <f t="shared" si="34"/>
        <v>294.44841503057029</v>
      </c>
      <c r="X94" s="2">
        <f t="shared" si="35"/>
        <v>294.30357352751327</v>
      </c>
      <c r="Y94" s="2">
        <f t="shared" si="27"/>
        <v>0</v>
      </c>
      <c r="Z94" s="2">
        <f>(Y94-Y93)/(B94-B93)</f>
        <v>238.71849738668271</v>
      </c>
      <c r="AA94" s="2">
        <f t="shared" si="28"/>
        <v>250</v>
      </c>
      <c r="AB94" s="2">
        <f>ROUND($W$4*AA94+(1-$W$4)*AB93,0)</f>
        <v>266</v>
      </c>
    </row>
    <row r="95" spans="1:28" x14ac:dyDescent="0.2">
      <c r="A95" s="2">
        <f t="shared" si="22"/>
        <v>0.57000017166137695</v>
      </c>
      <c r="B95">
        <v>0.5732421875</v>
      </c>
      <c r="C95">
        <v>1577147192.6900001</v>
      </c>
      <c r="D95">
        <v>454</v>
      </c>
      <c r="E95">
        <v>901</v>
      </c>
      <c r="F95">
        <v>640</v>
      </c>
      <c r="G95">
        <v>708</v>
      </c>
      <c r="H95">
        <v>293</v>
      </c>
      <c r="I95">
        <f t="shared" si="18"/>
        <v>599.20000000000005</v>
      </c>
      <c r="J95">
        <f t="shared" si="19"/>
        <v>21.600000000000023</v>
      </c>
      <c r="K95">
        <f t="shared" si="23"/>
        <v>-99.132687305872935</v>
      </c>
      <c r="L95">
        <f t="shared" si="24"/>
        <v>-2901.3880252934732</v>
      </c>
      <c r="M95" t="str">
        <f t="shared" si="20"/>
        <v>RELAX</v>
      </c>
      <c r="N95" s="2" t="str">
        <f t="shared" si="21"/>
        <v>TRANSITION</v>
      </c>
      <c r="O95" s="2">
        <f t="shared" si="29"/>
        <v>296</v>
      </c>
      <c r="P95" s="2">
        <f t="shared" si="30"/>
        <v>296</v>
      </c>
      <c r="Q95" s="2">
        <f t="shared" si="31"/>
        <v>296</v>
      </c>
      <c r="R95" s="2">
        <f t="shared" si="32"/>
        <v>0</v>
      </c>
      <c r="S95" s="2">
        <f t="shared" si="33"/>
        <v>0</v>
      </c>
      <c r="T95" s="2" t="str">
        <f t="shared" si="25"/>
        <v>RELAX</v>
      </c>
      <c r="U95" s="2">
        <f t="shared" si="26"/>
        <v>0</v>
      </c>
      <c r="V95" s="2">
        <f t="shared" si="34"/>
        <v>294.30357352751327</v>
      </c>
      <c r="X95" s="2">
        <f t="shared" si="35"/>
        <v>294.30357352751327</v>
      </c>
      <c r="Y95" s="2">
        <f t="shared" si="27"/>
        <v>5.7788480253033274</v>
      </c>
      <c r="Z95" s="2">
        <f>(Y95-Y94)/(B95-B94)</f>
        <v>286.43636714027804</v>
      </c>
      <c r="AA95" s="2">
        <f t="shared" si="28"/>
        <v>275</v>
      </c>
      <c r="AB95" s="2">
        <f>ROUND($W$4*AA95+(1-$W$4)*AB94,0)</f>
        <v>271</v>
      </c>
    </row>
    <row r="96" spans="1:28" x14ac:dyDescent="0.2">
      <c r="A96" s="2">
        <f t="shared" si="22"/>
        <v>0.60000014305114746</v>
      </c>
      <c r="B96">
        <v>0.59787011146500002</v>
      </c>
      <c r="C96">
        <v>1577147192.72</v>
      </c>
      <c r="D96">
        <v>455</v>
      </c>
      <c r="E96">
        <v>901</v>
      </c>
      <c r="F96">
        <v>642</v>
      </c>
      <c r="G96">
        <v>707</v>
      </c>
      <c r="H96">
        <v>294</v>
      </c>
      <c r="I96">
        <f t="shared" si="18"/>
        <v>599.79999999999995</v>
      </c>
      <c r="J96">
        <f t="shared" si="19"/>
        <v>22.199999999999932</v>
      </c>
      <c r="K96">
        <f t="shared" si="23"/>
        <v>40.604315711756712</v>
      </c>
      <c r="L96">
        <f t="shared" si="24"/>
        <v>5673.9253871425353</v>
      </c>
      <c r="M96" t="str">
        <f t="shared" si="20"/>
        <v>RELAX</v>
      </c>
      <c r="N96" s="2" t="str">
        <f t="shared" si="21"/>
        <v>ONE</v>
      </c>
      <c r="O96" s="2">
        <f t="shared" si="29"/>
        <v>296</v>
      </c>
      <c r="P96" s="2">
        <f t="shared" si="30"/>
        <v>296</v>
      </c>
      <c r="Q96" s="2">
        <f t="shared" si="31"/>
        <v>296</v>
      </c>
      <c r="R96" s="2">
        <f t="shared" si="32"/>
        <v>0</v>
      </c>
      <c r="S96" s="2">
        <f t="shared" si="33"/>
        <v>0</v>
      </c>
      <c r="T96" s="2" t="str">
        <f t="shared" si="25"/>
        <v>RELAX</v>
      </c>
      <c r="U96" s="2">
        <f t="shared" si="26"/>
        <v>0</v>
      </c>
      <c r="V96" s="2">
        <f t="shared" si="34"/>
        <v>294.2732161747619</v>
      </c>
      <c r="X96" s="2">
        <f t="shared" si="35"/>
        <v>294.44589455728573</v>
      </c>
      <c r="Y96" s="2">
        <f t="shared" si="27"/>
        <v>2.2543812078267873</v>
      </c>
      <c r="Z96" s="2">
        <f>(Y96-Y95)/(B96-B95)</f>
        <v>-143.10856337242785</v>
      </c>
      <c r="AA96" s="2">
        <f t="shared" si="28"/>
        <v>300</v>
      </c>
      <c r="AB96" s="2">
        <f>ROUND($W$4*AA96+(1-$W$4)*AB95,0)</f>
        <v>286</v>
      </c>
    </row>
    <row r="97" spans="1:28" x14ac:dyDescent="0.2">
      <c r="A97" s="2">
        <f t="shared" si="22"/>
        <v>0.62000012397766113</v>
      </c>
      <c r="B97">
        <v>0.62244915962199998</v>
      </c>
      <c r="C97">
        <v>1577147192.74</v>
      </c>
      <c r="D97">
        <v>457</v>
      </c>
      <c r="E97">
        <v>901</v>
      </c>
      <c r="F97">
        <v>641</v>
      </c>
      <c r="G97">
        <v>709</v>
      </c>
      <c r="H97">
        <v>296</v>
      </c>
      <c r="I97">
        <f t="shared" si="18"/>
        <v>600.79999999999995</v>
      </c>
      <c r="J97">
        <f t="shared" si="19"/>
        <v>23.199999999999932</v>
      </c>
      <c r="K97">
        <f t="shared" si="23"/>
        <v>81.370116012015401</v>
      </c>
      <c r="L97">
        <f t="shared" si="24"/>
        <v>1658.5589498773509</v>
      </c>
      <c r="M97" t="str">
        <f t="shared" si="20"/>
        <v>RELAX</v>
      </c>
      <c r="N97" s="2" t="str">
        <f t="shared" si="21"/>
        <v>TRANSITION</v>
      </c>
      <c r="O97" s="2">
        <f t="shared" si="29"/>
        <v>296</v>
      </c>
      <c r="P97" s="2">
        <f t="shared" si="30"/>
        <v>296</v>
      </c>
      <c r="Q97" s="2">
        <f t="shared" si="31"/>
        <v>296</v>
      </c>
      <c r="R97" s="2">
        <f t="shared" si="32"/>
        <v>0</v>
      </c>
      <c r="S97" s="2">
        <f t="shared" si="33"/>
        <v>0</v>
      </c>
      <c r="T97" s="2" t="str">
        <f t="shared" si="25"/>
        <v>RELAX</v>
      </c>
      <c r="U97" s="2">
        <f t="shared" si="26"/>
        <v>0</v>
      </c>
      <c r="V97" s="2">
        <f t="shared" si="34"/>
        <v>294.44589455728573</v>
      </c>
      <c r="X97" s="2">
        <f t="shared" si="35"/>
        <v>294.50130510155714</v>
      </c>
      <c r="Y97" s="2">
        <f t="shared" si="27"/>
        <v>2.4035921622267917</v>
      </c>
      <c r="Z97" s="2">
        <f>(Y97-Y96)/(B97-B96)</f>
        <v>6.0706563348959497</v>
      </c>
      <c r="AA97" s="2">
        <f t="shared" si="28"/>
        <v>250</v>
      </c>
      <c r="AB97" s="2">
        <f>ROUND($W$4*AA97+(1-$W$4)*AB96,0)</f>
        <v>268</v>
      </c>
    </row>
    <row r="98" spans="1:28" x14ac:dyDescent="0.2">
      <c r="A98" s="2">
        <f t="shared" si="22"/>
        <v>0.6400001049041748</v>
      </c>
      <c r="B98">
        <v>0.64319705963100005</v>
      </c>
      <c r="C98">
        <v>1577147192.76</v>
      </c>
      <c r="D98">
        <v>454</v>
      </c>
      <c r="E98">
        <v>901</v>
      </c>
      <c r="F98">
        <v>640</v>
      </c>
      <c r="G98">
        <v>708</v>
      </c>
      <c r="H98">
        <v>295</v>
      </c>
      <c r="I98">
        <f t="shared" si="18"/>
        <v>599.6</v>
      </c>
      <c r="J98">
        <f t="shared" si="19"/>
        <v>22</v>
      </c>
      <c r="K98">
        <f t="shared" si="23"/>
        <v>-48.197648897778478</v>
      </c>
      <c r="L98">
        <f t="shared" si="24"/>
        <v>-6244.8616415921479</v>
      </c>
      <c r="M98" t="str">
        <f t="shared" si="20"/>
        <v>RELAX</v>
      </c>
      <c r="N98" s="2" t="str">
        <f t="shared" si="21"/>
        <v>RELAX</v>
      </c>
      <c r="O98" s="2">
        <f t="shared" si="29"/>
        <v>296</v>
      </c>
      <c r="P98" s="2">
        <f t="shared" si="30"/>
        <v>296</v>
      </c>
      <c r="Q98" s="2">
        <f t="shared" si="31"/>
        <v>296</v>
      </c>
      <c r="R98" s="2">
        <f t="shared" si="32"/>
        <v>0</v>
      </c>
      <c r="S98" s="2">
        <f t="shared" si="33"/>
        <v>0</v>
      </c>
      <c r="T98" s="2" t="str">
        <f t="shared" si="25"/>
        <v>RELAX</v>
      </c>
      <c r="U98" s="2">
        <f t="shared" si="26"/>
        <v>0</v>
      </c>
      <c r="V98" s="2">
        <f t="shared" si="34"/>
        <v>294.50130510155714</v>
      </c>
      <c r="X98" s="2">
        <f t="shared" si="35"/>
        <v>294.55117459140143</v>
      </c>
      <c r="Y98" s="2">
        <f t="shared" si="27"/>
        <v>-6.4108328176614258</v>
      </c>
      <c r="Z98" s="2">
        <f>(Y98-Y97)/(B98-B97)</f>
        <v>-424.83456041646042</v>
      </c>
      <c r="AA98" s="2">
        <f t="shared" si="28"/>
        <v>275</v>
      </c>
      <c r="AB98" s="2">
        <f>ROUND($W$4*AA98+(1-$W$4)*AB97,0)</f>
        <v>272</v>
      </c>
    </row>
    <row r="99" spans="1:28" x14ac:dyDescent="0.2">
      <c r="A99" s="2">
        <f t="shared" si="22"/>
        <v>0.67000007629394531</v>
      </c>
      <c r="B99">
        <v>0.66739320754999998</v>
      </c>
      <c r="C99">
        <v>1577147192.79</v>
      </c>
      <c r="D99">
        <v>455</v>
      </c>
      <c r="E99">
        <v>901</v>
      </c>
      <c r="F99">
        <v>642</v>
      </c>
      <c r="G99">
        <v>705</v>
      </c>
      <c r="H99">
        <v>295</v>
      </c>
      <c r="I99">
        <f t="shared" si="18"/>
        <v>599.6</v>
      </c>
      <c r="J99">
        <f t="shared" si="19"/>
        <v>22</v>
      </c>
      <c r="K99">
        <f t="shared" si="23"/>
        <v>0</v>
      </c>
      <c r="L99">
        <f t="shared" si="24"/>
        <v>1991.9554575020372</v>
      </c>
      <c r="M99" t="str">
        <f t="shared" si="20"/>
        <v>RELAX</v>
      </c>
      <c r="N99" s="2" t="str">
        <f t="shared" si="21"/>
        <v>ONE</v>
      </c>
      <c r="O99" s="2">
        <f t="shared" si="29"/>
        <v>296</v>
      </c>
      <c r="P99" s="2">
        <f t="shared" si="30"/>
        <v>296</v>
      </c>
      <c r="Q99" s="2">
        <f t="shared" si="31"/>
        <v>296</v>
      </c>
      <c r="R99" s="2">
        <f t="shared" si="32"/>
        <v>0</v>
      </c>
      <c r="S99" s="2">
        <f t="shared" si="33"/>
        <v>0</v>
      </c>
      <c r="T99" s="2" t="str">
        <f t="shared" si="25"/>
        <v>RELAX</v>
      </c>
      <c r="U99" s="2">
        <f t="shared" si="26"/>
        <v>0</v>
      </c>
      <c r="V99" s="2">
        <f t="shared" si="34"/>
        <v>294.55117459140143</v>
      </c>
      <c r="X99" s="2">
        <f t="shared" si="35"/>
        <v>294.39605713226132</v>
      </c>
      <c r="Y99" s="2">
        <f t="shared" si="27"/>
        <v>12.505843135765952</v>
      </c>
      <c r="Z99" s="2">
        <f>(Y99-Y98)/(B99-B98)</f>
        <v>781.80526986170105</v>
      </c>
      <c r="AA99" s="2">
        <f t="shared" si="28"/>
        <v>275</v>
      </c>
      <c r="AB99" s="2">
        <f>ROUND($W$4*AA99+(1-$W$4)*AB98,0)</f>
        <v>274</v>
      </c>
    </row>
    <row r="100" spans="1:28" x14ac:dyDescent="0.2">
      <c r="A100" s="2">
        <f t="shared" si="22"/>
        <v>0.69000005722045898</v>
      </c>
      <c r="B100">
        <v>0.68821501731900003</v>
      </c>
      <c r="C100">
        <v>1577147192.8099999</v>
      </c>
      <c r="D100">
        <v>455</v>
      </c>
      <c r="E100">
        <v>901</v>
      </c>
      <c r="F100">
        <v>641</v>
      </c>
      <c r="G100">
        <v>707</v>
      </c>
      <c r="H100">
        <v>293</v>
      </c>
      <c r="I100">
        <f t="shared" si="18"/>
        <v>599.4</v>
      </c>
      <c r="J100">
        <f t="shared" si="19"/>
        <v>21.799999999999955</v>
      </c>
      <c r="K100">
        <f t="shared" si="23"/>
        <v>-96.053129972287124</v>
      </c>
      <c r="L100">
        <f t="shared" si="24"/>
        <v>-4613.1018887365417</v>
      </c>
      <c r="M100" t="str">
        <f t="shared" si="20"/>
        <v>RELAX</v>
      </c>
      <c r="N100" s="2" t="str">
        <f t="shared" si="21"/>
        <v>TRANSITION</v>
      </c>
      <c r="O100" s="2">
        <f t="shared" si="29"/>
        <v>297</v>
      </c>
      <c r="P100" s="2">
        <f t="shared" si="30"/>
        <v>297</v>
      </c>
      <c r="Q100" s="2">
        <f t="shared" si="31"/>
        <v>296</v>
      </c>
      <c r="R100" s="2">
        <f t="shared" si="32"/>
        <v>48.026564986143562</v>
      </c>
      <c r="S100" s="2">
        <f t="shared" si="33"/>
        <v>2306.5509443682708</v>
      </c>
      <c r="T100" s="2" t="str">
        <f t="shared" si="25"/>
        <v>TRANSITION</v>
      </c>
      <c r="U100" s="2">
        <f t="shared" si="26"/>
        <v>1</v>
      </c>
      <c r="V100" s="2">
        <f t="shared" si="34"/>
        <v>294.39605713226132</v>
      </c>
      <c r="X100" s="2">
        <f t="shared" si="35"/>
        <v>294.65645141903519</v>
      </c>
      <c r="Y100" s="2">
        <f t="shared" si="27"/>
        <v>5.5194530621189681</v>
      </c>
      <c r="Z100" s="2">
        <f>(Y100-Y99)/(B100-B99)</f>
        <v>-335.53231689055519</v>
      </c>
      <c r="AA100" s="2">
        <f t="shared" si="28"/>
        <v>275</v>
      </c>
      <c r="AB100" s="2">
        <f>ROUND($W$4*AA100+(1-$W$4)*AB99,0)</f>
        <v>275</v>
      </c>
    </row>
    <row r="101" spans="1:28" x14ac:dyDescent="0.2">
      <c r="A101" s="2">
        <f t="shared" si="22"/>
        <v>0.71000003814697266</v>
      </c>
      <c r="B101">
        <v>0.71255707740800001</v>
      </c>
      <c r="C101">
        <v>1577147192.8299999</v>
      </c>
      <c r="D101">
        <v>456</v>
      </c>
      <c r="E101">
        <v>902</v>
      </c>
      <c r="F101">
        <v>641</v>
      </c>
      <c r="G101">
        <v>708</v>
      </c>
      <c r="H101">
        <v>297</v>
      </c>
      <c r="I101">
        <f t="shared" si="18"/>
        <v>600.79999999999995</v>
      </c>
      <c r="J101">
        <f t="shared" si="19"/>
        <v>23.199999999999932</v>
      </c>
      <c r="K101">
        <f t="shared" si="23"/>
        <v>164.32462927850446</v>
      </c>
      <c r="L101">
        <f t="shared" si="24"/>
        <v>10696.619690313504</v>
      </c>
      <c r="M101" t="str">
        <f t="shared" si="20"/>
        <v>RELAX</v>
      </c>
      <c r="N101" s="2" t="str">
        <f t="shared" si="21"/>
        <v>TRANSITION</v>
      </c>
      <c r="O101" s="2">
        <f t="shared" si="29"/>
        <v>297</v>
      </c>
      <c r="P101" s="2">
        <f t="shared" si="30"/>
        <v>297</v>
      </c>
      <c r="Q101" s="2">
        <f t="shared" si="31"/>
        <v>296</v>
      </c>
      <c r="R101" s="2">
        <f t="shared" si="32"/>
        <v>0</v>
      </c>
      <c r="S101" s="2">
        <f t="shared" si="33"/>
        <v>-1972.9868717170109</v>
      </c>
      <c r="T101" s="2" t="str">
        <f t="shared" si="25"/>
        <v>RELAX</v>
      </c>
      <c r="U101" s="2">
        <f t="shared" si="26"/>
        <v>0</v>
      </c>
      <c r="V101" s="2">
        <f t="shared" si="34"/>
        <v>294.65645141903519</v>
      </c>
      <c r="X101" s="2">
        <f t="shared" si="35"/>
        <v>294.79080627713171</v>
      </c>
      <c r="Y101" s="2">
        <f t="shared" si="27"/>
        <v>-7.2309156410761091</v>
      </c>
      <c r="Z101" s="2">
        <f>(Y101-Y100)/(B101-B100)</f>
        <v>-523.79990257919417</v>
      </c>
      <c r="AA101" s="2">
        <f t="shared" si="28"/>
        <v>275</v>
      </c>
      <c r="AB101" s="2">
        <f>ROUND($W$4*AA101+(1-$W$4)*AB100,0)</f>
        <v>275</v>
      </c>
    </row>
    <row r="102" spans="1:28" x14ac:dyDescent="0.2">
      <c r="A102" s="2">
        <f t="shared" si="22"/>
        <v>0.74000000953674316</v>
      </c>
      <c r="B102">
        <v>0.73732304573100005</v>
      </c>
      <c r="C102">
        <v>1577147192.8599999</v>
      </c>
      <c r="D102">
        <v>456</v>
      </c>
      <c r="E102">
        <v>902</v>
      </c>
      <c r="F102">
        <v>642</v>
      </c>
      <c r="G102">
        <v>708</v>
      </c>
      <c r="H102">
        <v>296</v>
      </c>
      <c r="I102">
        <f t="shared" si="18"/>
        <v>600.79999999999995</v>
      </c>
      <c r="J102">
        <f t="shared" si="19"/>
        <v>23.199999999999932</v>
      </c>
      <c r="K102">
        <f t="shared" si="23"/>
        <v>-40.377989140497469</v>
      </c>
      <c r="L102">
        <f t="shared" si="24"/>
        <v>-8265.4801035538567</v>
      </c>
      <c r="M102" t="str">
        <f t="shared" si="20"/>
        <v>RELAX</v>
      </c>
      <c r="N102" s="2" t="str">
        <f t="shared" si="21"/>
        <v>RELAX</v>
      </c>
      <c r="O102" s="2">
        <f t="shared" si="29"/>
        <v>297</v>
      </c>
      <c r="P102" s="2">
        <f t="shared" si="30"/>
        <v>297</v>
      </c>
      <c r="Q102" s="2">
        <f t="shared" si="31"/>
        <v>296</v>
      </c>
      <c r="R102" s="2">
        <f t="shared" si="32"/>
        <v>0</v>
      </c>
      <c r="S102" s="2">
        <f t="shared" si="33"/>
        <v>0</v>
      </c>
      <c r="T102" s="2" t="str">
        <f t="shared" si="25"/>
        <v>RELAX</v>
      </c>
      <c r="U102" s="2">
        <f t="shared" si="26"/>
        <v>0</v>
      </c>
      <c r="V102" s="2">
        <f t="shared" si="34"/>
        <v>294.79080627713171</v>
      </c>
      <c r="X102" s="2">
        <f t="shared" si="35"/>
        <v>294.61172564941853</v>
      </c>
      <c r="Y102" s="2">
        <f t="shared" si="27"/>
        <v>6.7575488136550828</v>
      </c>
      <c r="Z102" s="2">
        <f>(Y102-Y101)/(B102-B101)</f>
        <v>564.82606584537086</v>
      </c>
      <c r="AA102" s="2">
        <f t="shared" si="28"/>
        <v>275</v>
      </c>
      <c r="AB102" s="2">
        <f>ROUND($W$4*AA102+(1-$W$4)*AB101,0)</f>
        <v>275</v>
      </c>
    </row>
    <row r="103" spans="1:28" x14ac:dyDescent="0.2">
      <c r="A103" s="2">
        <f t="shared" si="22"/>
        <v>0.76000022888183594</v>
      </c>
      <c r="B103">
        <v>0.75786709785499995</v>
      </c>
      <c r="C103">
        <v>1577147192.8800001</v>
      </c>
      <c r="D103">
        <v>453</v>
      </c>
      <c r="E103">
        <v>902</v>
      </c>
      <c r="F103">
        <v>640</v>
      </c>
      <c r="G103">
        <v>707</v>
      </c>
      <c r="H103">
        <v>293</v>
      </c>
      <c r="I103">
        <f t="shared" si="18"/>
        <v>599</v>
      </c>
      <c r="J103">
        <f t="shared" si="19"/>
        <v>21.399999999999977</v>
      </c>
      <c r="K103">
        <f t="shared" si="23"/>
        <v>-146.02766688346503</v>
      </c>
      <c r="L103">
        <f t="shared" si="24"/>
        <v>-5142.5919825984993</v>
      </c>
      <c r="M103" t="str">
        <f t="shared" si="20"/>
        <v>RELAX</v>
      </c>
      <c r="N103" s="2" t="str">
        <f t="shared" si="21"/>
        <v>TRANSITION</v>
      </c>
      <c r="O103" s="2">
        <f t="shared" si="29"/>
        <v>296</v>
      </c>
      <c r="P103" s="2">
        <f t="shared" si="30"/>
        <v>297</v>
      </c>
      <c r="Q103" s="2">
        <f t="shared" si="31"/>
        <v>296</v>
      </c>
      <c r="R103" s="2">
        <f t="shared" si="32"/>
        <v>0</v>
      </c>
      <c r="S103" s="2">
        <f t="shared" si="33"/>
        <v>0</v>
      </c>
      <c r="T103" s="2" t="str">
        <f t="shared" si="25"/>
        <v>RELAX</v>
      </c>
      <c r="U103" s="2">
        <f t="shared" si="26"/>
        <v>0</v>
      </c>
      <c r="V103" s="2">
        <f t="shared" si="34"/>
        <v>294.61172564941853</v>
      </c>
      <c r="X103" s="2">
        <f t="shared" si="35"/>
        <v>294.75055308447673</v>
      </c>
      <c r="Y103" s="2">
        <f t="shared" si="27"/>
        <v>5.1198344982445283</v>
      </c>
      <c r="Z103" s="2">
        <f>(Y103-Y102)/(B103-B102)</f>
        <v>-79.717200167018149</v>
      </c>
      <c r="AA103" s="2">
        <f t="shared" si="28"/>
        <v>275</v>
      </c>
      <c r="AB103" s="2">
        <f>ROUND($W$4*AA103+(1-$W$4)*AB102,0)</f>
        <v>275</v>
      </c>
    </row>
    <row r="104" spans="1:28" x14ac:dyDescent="0.2">
      <c r="A104" s="2">
        <f t="shared" si="22"/>
        <v>0.78000020980834961</v>
      </c>
      <c r="B104">
        <v>0.782271146774</v>
      </c>
      <c r="C104">
        <v>1577147192.9000001</v>
      </c>
      <c r="D104">
        <v>457</v>
      </c>
      <c r="E104">
        <v>901</v>
      </c>
      <c r="F104">
        <v>642</v>
      </c>
      <c r="G104">
        <v>708</v>
      </c>
      <c r="H104">
        <v>296</v>
      </c>
      <c r="I104">
        <f t="shared" si="18"/>
        <v>600.79999999999995</v>
      </c>
      <c r="J104">
        <f t="shared" si="19"/>
        <v>23.199999999999932</v>
      </c>
      <c r="K104">
        <f t="shared" si="23"/>
        <v>122.93042068377085</v>
      </c>
      <c r="L104">
        <f t="shared" si="24"/>
        <v>11021.043616980929</v>
      </c>
      <c r="M104" t="str">
        <f t="shared" si="20"/>
        <v>RELAX</v>
      </c>
      <c r="N104" s="2" t="str">
        <f t="shared" si="21"/>
        <v>TRANSITION</v>
      </c>
      <c r="O104" s="2">
        <f t="shared" si="29"/>
        <v>296</v>
      </c>
      <c r="P104" s="2">
        <f t="shared" si="30"/>
        <v>297</v>
      </c>
      <c r="Q104" s="2">
        <f t="shared" si="31"/>
        <v>296</v>
      </c>
      <c r="R104" s="2">
        <f t="shared" si="32"/>
        <v>0</v>
      </c>
      <c r="S104" s="2">
        <f t="shared" si="33"/>
        <v>0</v>
      </c>
      <c r="T104" s="2" t="str">
        <f t="shared" si="25"/>
        <v>RELAX</v>
      </c>
      <c r="U104" s="2">
        <f t="shared" si="26"/>
        <v>0</v>
      </c>
      <c r="V104" s="2">
        <f t="shared" si="34"/>
        <v>294.75055308447673</v>
      </c>
      <c r="X104" s="2">
        <f t="shared" si="35"/>
        <v>294.87549777602908</v>
      </c>
      <c r="Y104" s="2">
        <f t="shared" si="27"/>
        <v>5.4502746523975008</v>
      </c>
      <c r="Z104" s="2">
        <f>(Y104-Y103)/(B104-B103)</f>
        <v>13.540382386944998</v>
      </c>
      <c r="AA104" s="2">
        <f t="shared" si="28"/>
        <v>275</v>
      </c>
      <c r="AB104" s="2">
        <f>ROUND($W$4*AA104+(1-$W$4)*AB103,0)</f>
        <v>275</v>
      </c>
    </row>
    <row r="105" spans="1:28" x14ac:dyDescent="0.2">
      <c r="A105" s="2">
        <f t="shared" si="22"/>
        <v>0.80000019073486328</v>
      </c>
      <c r="B105">
        <v>0.80290317535400002</v>
      </c>
      <c r="C105">
        <v>1577147192.9200001</v>
      </c>
      <c r="D105">
        <v>457</v>
      </c>
      <c r="E105">
        <v>902</v>
      </c>
      <c r="F105">
        <v>641</v>
      </c>
      <c r="G105">
        <v>708</v>
      </c>
      <c r="H105">
        <v>296</v>
      </c>
      <c r="I105">
        <f t="shared" si="18"/>
        <v>600.79999999999995</v>
      </c>
      <c r="J105">
        <f t="shared" si="19"/>
        <v>23.199999999999932</v>
      </c>
      <c r="K105">
        <f t="shared" si="23"/>
        <v>0</v>
      </c>
      <c r="L105">
        <f t="shared" si="24"/>
        <v>-5958.2323767685839</v>
      </c>
      <c r="M105" t="str">
        <f t="shared" si="20"/>
        <v>RELAX</v>
      </c>
      <c r="N105" s="2" t="str">
        <f t="shared" si="21"/>
        <v>RELAX</v>
      </c>
      <c r="O105" s="2">
        <f t="shared" si="29"/>
        <v>296</v>
      </c>
      <c r="P105" s="2">
        <f t="shared" si="30"/>
        <v>297</v>
      </c>
      <c r="Q105" s="2">
        <f t="shared" si="31"/>
        <v>296</v>
      </c>
      <c r="R105" s="2">
        <f t="shared" si="32"/>
        <v>0</v>
      </c>
      <c r="S105" s="2">
        <f t="shared" si="33"/>
        <v>0</v>
      </c>
      <c r="T105" s="2" t="str">
        <f t="shared" si="25"/>
        <v>RELAX</v>
      </c>
      <c r="U105" s="2">
        <f t="shared" si="26"/>
        <v>0</v>
      </c>
      <c r="V105" s="2">
        <f t="shared" si="34"/>
        <v>294.87549777602908</v>
      </c>
      <c r="X105" s="2">
        <f t="shared" si="35"/>
        <v>294.98794799842619</v>
      </c>
      <c r="Y105" s="2">
        <f t="shared" si="27"/>
        <v>-4.0443442596191534</v>
      </c>
      <c r="Z105" s="2">
        <f>(Y105-Y104)/(B105-B104)</f>
        <v>-460.1883365565136</v>
      </c>
      <c r="AA105" s="2">
        <f t="shared" si="28"/>
        <v>300</v>
      </c>
      <c r="AB105" s="2">
        <f>ROUND($W$4*AA105+(1-$W$4)*AB104,0)</f>
        <v>288</v>
      </c>
    </row>
    <row r="106" spans="1:28" x14ac:dyDescent="0.2">
      <c r="A106" s="2">
        <f t="shared" si="22"/>
        <v>0.83000016212463379</v>
      </c>
      <c r="B106">
        <v>0.82733106613200003</v>
      </c>
      <c r="C106">
        <v>1577147192.95</v>
      </c>
      <c r="D106">
        <v>455</v>
      </c>
      <c r="E106">
        <v>901</v>
      </c>
      <c r="F106">
        <v>641</v>
      </c>
      <c r="G106">
        <v>707</v>
      </c>
      <c r="H106">
        <v>296</v>
      </c>
      <c r="I106">
        <f t="shared" si="18"/>
        <v>600</v>
      </c>
      <c r="J106">
        <f t="shared" si="19"/>
        <v>22.399999999999977</v>
      </c>
      <c r="K106">
        <f t="shared" si="23"/>
        <v>0</v>
      </c>
      <c r="L106">
        <f t="shared" si="24"/>
        <v>0</v>
      </c>
      <c r="M106" t="str">
        <f t="shared" si="20"/>
        <v>RELAX</v>
      </c>
      <c r="N106" s="2" t="str">
        <f t="shared" si="21"/>
        <v>RELAX</v>
      </c>
      <c r="O106" s="2">
        <f t="shared" si="29"/>
        <v>296</v>
      </c>
      <c r="P106" s="2">
        <f t="shared" si="30"/>
        <v>297</v>
      </c>
      <c r="Q106" s="2">
        <f t="shared" si="31"/>
        <v>296</v>
      </c>
      <c r="R106" s="2">
        <f t="shared" si="32"/>
        <v>0</v>
      </c>
      <c r="S106" s="2">
        <f t="shared" si="33"/>
        <v>0</v>
      </c>
      <c r="T106" s="2" t="str">
        <f t="shared" si="25"/>
        <v>RELAX</v>
      </c>
      <c r="U106" s="2">
        <f t="shared" si="26"/>
        <v>0</v>
      </c>
      <c r="V106" s="2">
        <f t="shared" si="34"/>
        <v>294.98794799842619</v>
      </c>
      <c r="X106" s="2">
        <f t="shared" si="35"/>
        <v>294.88915319858359</v>
      </c>
      <c r="Y106" s="2">
        <f t="shared" si="27"/>
        <v>-4.3466460185934483</v>
      </c>
      <c r="Z106" s="2">
        <f>(Y106-Y105)/(B106-B105)</f>
        <v>-12.375270616755451</v>
      </c>
      <c r="AA106" s="2">
        <f t="shared" si="28"/>
        <v>300</v>
      </c>
      <c r="AB106" s="2">
        <f>ROUND($W$4*AA106+(1-$W$4)*AB105,0)</f>
        <v>294</v>
      </c>
    </row>
    <row r="107" spans="1:28" x14ac:dyDescent="0.2">
      <c r="A107" s="2">
        <f t="shared" si="22"/>
        <v>0.85000014305114746</v>
      </c>
      <c r="B107">
        <v>0.84778714180000003</v>
      </c>
      <c r="C107">
        <v>1577147192.97</v>
      </c>
      <c r="D107">
        <v>456</v>
      </c>
      <c r="E107">
        <v>900</v>
      </c>
      <c r="F107">
        <v>641</v>
      </c>
      <c r="G107">
        <v>708</v>
      </c>
      <c r="H107">
        <v>294</v>
      </c>
      <c r="I107">
        <f t="shared" si="18"/>
        <v>599.79999999999995</v>
      </c>
      <c r="J107">
        <f t="shared" si="19"/>
        <v>22.199999999999932</v>
      </c>
      <c r="K107">
        <f t="shared" si="23"/>
        <v>-97.77046352681684</v>
      </c>
      <c r="L107">
        <f t="shared" si="24"/>
        <v>-4779.5317691243108</v>
      </c>
      <c r="M107" t="str">
        <f t="shared" si="20"/>
        <v>RELAX</v>
      </c>
      <c r="N107" s="2" t="str">
        <f t="shared" si="21"/>
        <v>TRANSITION</v>
      </c>
      <c r="O107" s="2">
        <f t="shared" si="29"/>
        <v>296</v>
      </c>
      <c r="P107" s="2">
        <f t="shared" si="30"/>
        <v>297</v>
      </c>
      <c r="Q107" s="2">
        <f t="shared" si="31"/>
        <v>296</v>
      </c>
      <c r="R107" s="2">
        <f t="shared" si="32"/>
        <v>0</v>
      </c>
      <c r="S107" s="2">
        <f t="shared" si="33"/>
        <v>0</v>
      </c>
      <c r="T107" s="2" t="str">
        <f t="shared" si="25"/>
        <v>RELAX</v>
      </c>
      <c r="U107" s="2">
        <f t="shared" si="26"/>
        <v>0</v>
      </c>
      <c r="V107" s="2">
        <f t="shared" si="34"/>
        <v>294.88915319858359</v>
      </c>
      <c r="X107" s="2">
        <f t="shared" si="35"/>
        <v>294.80023787872523</v>
      </c>
      <c r="Y107" s="2">
        <f t="shared" si="27"/>
        <v>4.8571634646120936</v>
      </c>
      <c r="Z107" s="2">
        <f>(Y107-Y106)/(B107-B106)</f>
        <v>449.93035969275923</v>
      </c>
      <c r="AA107" s="2">
        <f t="shared" si="28"/>
        <v>250</v>
      </c>
      <c r="AB107" s="2">
        <f>ROUND($W$4*AA107+(1-$W$4)*AB106,0)</f>
        <v>272</v>
      </c>
    </row>
    <row r="108" spans="1:28" x14ac:dyDescent="0.2">
      <c r="A108" s="2">
        <f t="shared" si="22"/>
        <v>0.87000012397766113</v>
      </c>
      <c r="B108">
        <v>0.87248802185100005</v>
      </c>
      <c r="C108">
        <v>1577147192.99</v>
      </c>
      <c r="D108">
        <v>455</v>
      </c>
      <c r="E108">
        <v>900</v>
      </c>
      <c r="F108">
        <v>640</v>
      </c>
      <c r="G108">
        <v>707</v>
      </c>
      <c r="H108">
        <v>294</v>
      </c>
      <c r="I108">
        <f t="shared" si="18"/>
        <v>599.20000000000005</v>
      </c>
      <c r="J108">
        <f t="shared" si="19"/>
        <v>21.600000000000023</v>
      </c>
      <c r="K108">
        <f t="shared" si="23"/>
        <v>0</v>
      </c>
      <c r="L108">
        <f t="shared" si="24"/>
        <v>3958.1773331537065</v>
      </c>
      <c r="M108" t="str">
        <f t="shared" si="20"/>
        <v>RELAX</v>
      </c>
      <c r="N108" s="2" t="str">
        <f t="shared" si="21"/>
        <v>ONE</v>
      </c>
      <c r="O108" s="2">
        <f t="shared" si="29"/>
        <v>296</v>
      </c>
      <c r="P108" s="2">
        <f t="shared" si="30"/>
        <v>297</v>
      </c>
      <c r="Q108" s="2">
        <f t="shared" si="31"/>
        <v>296</v>
      </c>
      <c r="R108" s="2">
        <f t="shared" si="32"/>
        <v>0</v>
      </c>
      <c r="S108" s="2">
        <f t="shared" si="33"/>
        <v>0</v>
      </c>
      <c r="T108" s="2" t="str">
        <f t="shared" si="25"/>
        <v>RELAX</v>
      </c>
      <c r="U108" s="2">
        <f t="shared" si="26"/>
        <v>0</v>
      </c>
      <c r="V108" s="2">
        <f t="shared" si="34"/>
        <v>294.80023787872523</v>
      </c>
      <c r="X108" s="2">
        <f t="shared" si="35"/>
        <v>294.92021409085271</v>
      </c>
      <c r="Y108" s="2">
        <f t="shared" si="27"/>
        <v>0</v>
      </c>
      <c r="Z108" s="2">
        <f>(Y108-Y107)/(B108-B107)</f>
        <v>-196.6392879356317</v>
      </c>
      <c r="AA108" s="2">
        <f t="shared" si="28"/>
        <v>300</v>
      </c>
      <c r="AB108" s="2">
        <f>ROUND($W$4*AA108+(1-$W$4)*AB107,0)</f>
        <v>286</v>
      </c>
    </row>
    <row r="109" spans="1:28" x14ac:dyDescent="0.2">
      <c r="A109" s="2">
        <f t="shared" si="22"/>
        <v>0.90000009536743164</v>
      </c>
      <c r="B109">
        <v>0.89698600769000003</v>
      </c>
      <c r="C109">
        <v>1577147193.02</v>
      </c>
      <c r="D109">
        <v>455</v>
      </c>
      <c r="E109">
        <v>901</v>
      </c>
      <c r="F109">
        <v>639</v>
      </c>
      <c r="G109">
        <v>708</v>
      </c>
      <c r="H109">
        <v>296</v>
      </c>
      <c r="I109">
        <f t="shared" si="18"/>
        <v>599.79999999999995</v>
      </c>
      <c r="J109">
        <f t="shared" si="19"/>
        <v>22.199999999999932</v>
      </c>
      <c r="K109">
        <f t="shared" si="23"/>
        <v>81.639364686710948</v>
      </c>
      <c r="L109">
        <f t="shared" si="24"/>
        <v>3332.4929332248935</v>
      </c>
      <c r="M109" t="str">
        <f t="shared" si="20"/>
        <v>RELAX</v>
      </c>
      <c r="N109" s="2" t="str">
        <f t="shared" si="21"/>
        <v>TRANSITION</v>
      </c>
      <c r="O109" s="2">
        <f t="shared" si="29"/>
        <v>296</v>
      </c>
      <c r="P109" s="2">
        <f t="shared" si="30"/>
        <v>297</v>
      </c>
      <c r="Q109" s="2">
        <f t="shared" si="31"/>
        <v>296</v>
      </c>
      <c r="R109" s="2">
        <f t="shared" si="32"/>
        <v>0</v>
      </c>
      <c r="S109" s="2">
        <f t="shared" si="33"/>
        <v>0</v>
      </c>
      <c r="T109" s="2" t="str">
        <f t="shared" si="25"/>
        <v>RELAX</v>
      </c>
      <c r="U109" s="2">
        <f t="shared" si="26"/>
        <v>0</v>
      </c>
      <c r="V109" s="2">
        <f t="shared" si="34"/>
        <v>294.92021409085271</v>
      </c>
      <c r="X109" s="2">
        <f t="shared" si="35"/>
        <v>294.92021409085271</v>
      </c>
      <c r="Y109" s="2">
        <f t="shared" si="27"/>
        <v>-9.0736279387582783</v>
      </c>
      <c r="Z109" s="2">
        <f>(Y109-Y108)/(B109-B108)</f>
        <v>-370.38261016190825</v>
      </c>
      <c r="AA109" s="2">
        <f t="shared" si="28"/>
        <v>275</v>
      </c>
      <c r="AB109" s="2">
        <f>ROUND($W$4*AA109+(1-$W$4)*AB108,0)</f>
        <v>281</v>
      </c>
    </row>
    <row r="110" spans="1:28" x14ac:dyDescent="0.2">
      <c r="A110" s="2">
        <f t="shared" si="22"/>
        <v>0.92000007629394531</v>
      </c>
      <c r="B110">
        <v>0.91735720634499995</v>
      </c>
      <c r="C110">
        <v>1577147193.04</v>
      </c>
      <c r="D110">
        <v>456</v>
      </c>
      <c r="E110">
        <v>900</v>
      </c>
      <c r="F110">
        <v>642</v>
      </c>
      <c r="G110">
        <v>707</v>
      </c>
      <c r="H110">
        <v>295</v>
      </c>
      <c r="I110">
        <f t="shared" si="18"/>
        <v>600</v>
      </c>
      <c r="J110">
        <f t="shared" si="19"/>
        <v>22.399999999999977</v>
      </c>
      <c r="K110">
        <f t="shared" si="23"/>
        <v>-49.088913074565653</v>
      </c>
      <c r="L110">
        <f t="shared" si="24"/>
        <v>-6417.3090634109822</v>
      </c>
      <c r="M110" t="str">
        <f t="shared" si="20"/>
        <v>RELAX</v>
      </c>
      <c r="N110" s="2" t="str">
        <f t="shared" si="21"/>
        <v>RELAX</v>
      </c>
      <c r="O110" s="2">
        <f t="shared" si="29"/>
        <v>296</v>
      </c>
      <c r="P110" s="2">
        <f t="shared" si="30"/>
        <v>297</v>
      </c>
      <c r="Q110" s="2">
        <f t="shared" si="31"/>
        <v>296</v>
      </c>
      <c r="R110" s="2">
        <f t="shared" si="32"/>
        <v>0</v>
      </c>
      <c r="S110" s="2">
        <f t="shared" si="33"/>
        <v>0</v>
      </c>
      <c r="T110" s="2" t="str">
        <f t="shared" si="25"/>
        <v>RELAX</v>
      </c>
      <c r="U110" s="2">
        <f t="shared" si="26"/>
        <v>0</v>
      </c>
      <c r="V110" s="2">
        <f t="shared" si="34"/>
        <v>294.92819268176743</v>
      </c>
      <c r="X110" s="2">
        <f t="shared" si="35"/>
        <v>294.73537341359071</v>
      </c>
      <c r="Y110" s="2">
        <f t="shared" si="27"/>
        <v>5.0947818674910899</v>
      </c>
      <c r="Z110" s="2">
        <f>(Y110-Y109)/(B110-B109)</f>
        <v>695.51183738379882</v>
      </c>
      <c r="AA110" s="2">
        <f t="shared" si="28"/>
        <v>275</v>
      </c>
      <c r="AB110" s="2">
        <f>ROUND($W$4*AA110+(1-$W$4)*AB109,0)</f>
        <v>278</v>
      </c>
    </row>
    <row r="111" spans="1:28" x14ac:dyDescent="0.2">
      <c r="A111" s="2">
        <f t="shared" si="22"/>
        <v>0.94000005722045898</v>
      </c>
      <c r="B111">
        <v>0.94217920303299996</v>
      </c>
      <c r="C111">
        <v>1577147193.0599999</v>
      </c>
      <c r="D111">
        <v>456</v>
      </c>
      <c r="E111">
        <v>900</v>
      </c>
      <c r="F111">
        <v>640</v>
      </c>
      <c r="G111">
        <v>708</v>
      </c>
      <c r="H111">
        <v>293</v>
      </c>
      <c r="I111">
        <f t="shared" si="18"/>
        <v>599.4</v>
      </c>
      <c r="J111">
        <f t="shared" si="19"/>
        <v>21.799999999999955</v>
      </c>
      <c r="K111">
        <f t="shared" si="23"/>
        <v>-80.573695385548262</v>
      </c>
      <c r="L111">
        <f t="shared" si="24"/>
        <v>-1268.4226296027055</v>
      </c>
      <c r="M111" t="str">
        <f t="shared" si="20"/>
        <v>RELAX</v>
      </c>
      <c r="N111" s="2" t="str">
        <f t="shared" si="21"/>
        <v>TRANSITION</v>
      </c>
      <c r="O111" s="2">
        <f t="shared" si="29"/>
        <v>296</v>
      </c>
      <c r="P111" s="2">
        <f t="shared" si="30"/>
        <v>297</v>
      </c>
      <c r="Q111" s="2">
        <f t="shared" si="31"/>
        <v>296</v>
      </c>
      <c r="R111" s="2">
        <f t="shared" si="32"/>
        <v>0</v>
      </c>
      <c r="S111" s="2">
        <f t="shared" si="33"/>
        <v>0</v>
      </c>
      <c r="T111" s="2" t="str">
        <f t="shared" si="25"/>
        <v>RELAX</v>
      </c>
      <c r="U111" s="2">
        <f t="shared" si="26"/>
        <v>0</v>
      </c>
      <c r="V111" s="2">
        <f t="shared" si="34"/>
        <v>294.73537341359071</v>
      </c>
      <c r="X111" s="2">
        <f t="shared" si="35"/>
        <v>294.86183607223165</v>
      </c>
      <c r="Y111" s="2">
        <f t="shared" si="27"/>
        <v>5.5471955131867077</v>
      </c>
      <c r="Z111" s="2">
        <f>(Y111-Y110)/(B111-B110)</f>
        <v>18.226319638272034</v>
      </c>
      <c r="AA111" s="2">
        <f t="shared" si="28"/>
        <v>275</v>
      </c>
      <c r="AB111" s="2">
        <f>ROUND($W$4*AA111+(1-$W$4)*AB110,0)</f>
        <v>277</v>
      </c>
    </row>
    <row r="112" spans="1:28" x14ac:dyDescent="0.2">
      <c r="A112" s="2">
        <f t="shared" si="22"/>
        <v>0.96000003814697266</v>
      </c>
      <c r="B112">
        <v>0.96269702911400001</v>
      </c>
      <c r="C112">
        <v>1577147193.0799999</v>
      </c>
      <c r="D112">
        <v>456</v>
      </c>
      <c r="E112">
        <v>902</v>
      </c>
      <c r="F112">
        <v>641</v>
      </c>
      <c r="G112">
        <v>708</v>
      </c>
      <c r="H112">
        <v>296</v>
      </c>
      <c r="I112">
        <f t="shared" si="18"/>
        <v>600.6</v>
      </c>
      <c r="J112">
        <f t="shared" si="19"/>
        <v>23</v>
      </c>
      <c r="K112">
        <f t="shared" si="23"/>
        <v>146.2143205696662</v>
      </c>
      <c r="L112">
        <f t="shared" si="24"/>
        <v>11053.218555411433</v>
      </c>
      <c r="M112" t="str">
        <f t="shared" si="20"/>
        <v>RELAX</v>
      </c>
      <c r="N112" s="2" t="str">
        <f t="shared" si="21"/>
        <v>TRANSITION</v>
      </c>
      <c r="O112" s="2">
        <f t="shared" si="29"/>
        <v>296</v>
      </c>
      <c r="P112" s="2">
        <f t="shared" si="30"/>
        <v>297</v>
      </c>
      <c r="Q112" s="2">
        <f t="shared" si="31"/>
        <v>296</v>
      </c>
      <c r="R112" s="2">
        <f t="shared" si="32"/>
        <v>0</v>
      </c>
      <c r="S112" s="2">
        <f t="shared" si="33"/>
        <v>0</v>
      </c>
      <c r="T112" s="2" t="str">
        <f t="shared" si="25"/>
        <v>RELAX</v>
      </c>
      <c r="U112" s="2">
        <f t="shared" si="26"/>
        <v>0</v>
      </c>
      <c r="V112" s="2">
        <f t="shared" si="34"/>
        <v>294.86183607223165</v>
      </c>
      <c r="X112" s="2">
        <f t="shared" si="35"/>
        <v>294.97565246500852</v>
      </c>
      <c r="Y112" s="2">
        <f t="shared" si="27"/>
        <v>-4.0249661027244779</v>
      </c>
      <c r="Z112" s="2">
        <f>(Y112-Y111)/(B112-B111)</f>
        <v>-466.52903568449727</v>
      </c>
      <c r="AA112" s="2">
        <f t="shared" si="28"/>
        <v>300</v>
      </c>
      <c r="AB112" s="2">
        <f>ROUND($W$4*AA112+(1-$W$4)*AB111,0)</f>
        <v>289</v>
      </c>
    </row>
    <row r="113" spans="1:28" x14ac:dyDescent="0.2">
      <c r="A113" s="2">
        <f t="shared" si="22"/>
        <v>0.99000000953674316</v>
      </c>
      <c r="B113">
        <v>0.98693704605099997</v>
      </c>
      <c r="C113">
        <v>1577147193.1099999</v>
      </c>
      <c r="D113">
        <v>455</v>
      </c>
      <c r="E113">
        <v>901</v>
      </c>
      <c r="F113">
        <v>641</v>
      </c>
      <c r="G113">
        <v>707</v>
      </c>
      <c r="H113">
        <v>296</v>
      </c>
      <c r="I113">
        <f t="shared" si="18"/>
        <v>600</v>
      </c>
      <c r="J113">
        <f t="shared" si="19"/>
        <v>22.399999999999977</v>
      </c>
      <c r="K113">
        <f t="shared" si="23"/>
        <v>0</v>
      </c>
      <c r="L113">
        <f t="shared" si="24"/>
        <v>-6031.9397032468532</v>
      </c>
      <c r="M113" t="str">
        <f t="shared" si="20"/>
        <v>RELAX</v>
      </c>
      <c r="N113" s="2" t="str">
        <f t="shared" si="21"/>
        <v>RELAX</v>
      </c>
      <c r="O113" s="2">
        <f t="shared" si="29"/>
        <v>296</v>
      </c>
      <c r="P113" s="2">
        <f t="shared" si="30"/>
        <v>297</v>
      </c>
      <c r="Q113" s="2">
        <f t="shared" si="31"/>
        <v>296</v>
      </c>
      <c r="R113" s="2">
        <f t="shared" si="32"/>
        <v>0</v>
      </c>
      <c r="S113" s="2">
        <f t="shared" si="33"/>
        <v>0</v>
      </c>
      <c r="T113" s="2" t="str">
        <f t="shared" si="25"/>
        <v>RELAX</v>
      </c>
      <c r="U113" s="2">
        <f t="shared" si="26"/>
        <v>0</v>
      </c>
      <c r="V113" s="2">
        <f t="shared" si="34"/>
        <v>294.97565246500852</v>
      </c>
      <c r="X113" s="2">
        <f t="shared" si="35"/>
        <v>294.87808721850763</v>
      </c>
      <c r="Y113" s="2">
        <f t="shared" si="27"/>
        <v>-7.6373046206926336</v>
      </c>
      <c r="Z113" s="2">
        <f>(Y113-Y112)/(B113-B112)</f>
        <v>-149.02376212676171</v>
      </c>
      <c r="AA113" s="2">
        <f t="shared" si="28"/>
        <v>275</v>
      </c>
      <c r="AB113" s="2">
        <f>ROUND($W$4*AA113+(1-$W$4)*AB112,0)</f>
        <v>282</v>
      </c>
    </row>
    <row r="114" spans="1:28" x14ac:dyDescent="0.2">
      <c r="A114" s="2">
        <f t="shared" si="22"/>
        <v>1.0100002288818359</v>
      </c>
      <c r="B114">
        <v>1.0115280151399999</v>
      </c>
      <c r="C114">
        <v>1577147193.1300001</v>
      </c>
      <c r="D114">
        <v>455</v>
      </c>
      <c r="E114">
        <v>900</v>
      </c>
      <c r="F114">
        <v>641</v>
      </c>
      <c r="G114">
        <v>708</v>
      </c>
      <c r="H114">
        <v>294</v>
      </c>
      <c r="I114">
        <f t="shared" si="18"/>
        <v>599.6</v>
      </c>
      <c r="J114">
        <f t="shared" si="19"/>
        <v>22</v>
      </c>
      <c r="K114">
        <f t="shared" si="23"/>
        <v>-81.330670327044672</v>
      </c>
      <c r="L114">
        <f t="shared" si="24"/>
        <v>-3307.3389679232123</v>
      </c>
      <c r="M114" t="str">
        <f t="shared" si="20"/>
        <v>RELAX</v>
      </c>
      <c r="N114" s="2" t="str">
        <f t="shared" si="21"/>
        <v>TRANSITION</v>
      </c>
      <c r="O114" s="2">
        <f t="shared" si="29"/>
        <v>296</v>
      </c>
      <c r="P114" s="2">
        <f t="shared" si="30"/>
        <v>297</v>
      </c>
      <c r="Q114" s="2">
        <f t="shared" si="31"/>
        <v>296</v>
      </c>
      <c r="R114" s="2">
        <f t="shared" si="32"/>
        <v>0</v>
      </c>
      <c r="S114" s="2">
        <f t="shared" si="33"/>
        <v>0</v>
      </c>
      <c r="T114" s="2" t="str">
        <f t="shared" si="25"/>
        <v>RELAX</v>
      </c>
      <c r="U114" s="2">
        <f t="shared" si="26"/>
        <v>0</v>
      </c>
      <c r="V114" s="2">
        <f t="shared" si="34"/>
        <v>294.87808721850763</v>
      </c>
      <c r="X114" s="2">
        <f t="shared" si="35"/>
        <v>294.6902784966569</v>
      </c>
      <c r="Y114" s="2">
        <f t="shared" si="27"/>
        <v>-13.017819408403181</v>
      </c>
      <c r="Z114" s="2">
        <f>(Y114-Y113)/(B114-B113)</f>
        <v>-218.80043719453764</v>
      </c>
      <c r="AA114" s="2">
        <f t="shared" si="28"/>
        <v>275</v>
      </c>
      <c r="AB114" s="2">
        <f>ROUND($W$4*AA114+(1-$W$4)*AB113,0)</f>
        <v>279</v>
      </c>
    </row>
    <row r="115" spans="1:28" x14ac:dyDescent="0.2">
      <c r="A115" s="2">
        <f t="shared" si="22"/>
        <v>1.0300002098083496</v>
      </c>
      <c r="B115">
        <v>1.0321941375699999</v>
      </c>
      <c r="C115">
        <v>1577147193.1500001</v>
      </c>
      <c r="D115">
        <v>455</v>
      </c>
      <c r="E115">
        <v>900</v>
      </c>
      <c r="F115">
        <v>641</v>
      </c>
      <c r="G115">
        <v>707</v>
      </c>
      <c r="H115">
        <v>293</v>
      </c>
      <c r="I115">
        <f t="shared" si="18"/>
        <v>599.20000000000005</v>
      </c>
      <c r="J115">
        <f t="shared" si="19"/>
        <v>21.600000000000023</v>
      </c>
      <c r="K115">
        <f t="shared" si="23"/>
        <v>-48.388371035117331</v>
      </c>
      <c r="L115">
        <f t="shared" si="24"/>
        <v>1594.024200887663</v>
      </c>
      <c r="M115" t="str">
        <f t="shared" si="20"/>
        <v>RELAX</v>
      </c>
      <c r="N115" s="2" t="str">
        <f t="shared" si="21"/>
        <v>ONE</v>
      </c>
      <c r="O115" s="2">
        <f t="shared" si="29"/>
        <v>296</v>
      </c>
      <c r="P115" s="2">
        <f t="shared" si="30"/>
        <v>297</v>
      </c>
      <c r="Q115" s="2">
        <f t="shared" si="31"/>
        <v>296</v>
      </c>
      <c r="R115" s="2">
        <f t="shared" si="32"/>
        <v>0</v>
      </c>
      <c r="S115" s="2">
        <f t="shared" si="33"/>
        <v>0</v>
      </c>
      <c r="T115" s="2" t="str">
        <f t="shared" si="25"/>
        <v>RELAX</v>
      </c>
      <c r="U115" s="2">
        <f t="shared" si="26"/>
        <v>0</v>
      </c>
      <c r="V115" s="2">
        <f t="shared" si="34"/>
        <v>294.6902784966569</v>
      </c>
      <c r="X115" s="2">
        <f t="shared" si="35"/>
        <v>294.42125064699121</v>
      </c>
      <c r="Y115" s="2">
        <f t="shared" si="27"/>
        <v>-5.7996373711752147</v>
      </c>
      <c r="Z115" s="2">
        <f>(Y115-Y114)/(B115-B114)</f>
        <v>349.27607061640589</v>
      </c>
      <c r="AA115" s="2">
        <f t="shared" si="28"/>
        <v>275</v>
      </c>
      <c r="AB115" s="2">
        <f>ROUND($W$4*AA115+(1-$W$4)*AB114,0)</f>
        <v>277</v>
      </c>
    </row>
    <row r="116" spans="1:28" x14ac:dyDescent="0.2">
      <c r="A116" s="2">
        <f t="shared" si="22"/>
        <v>1.0600001811981201</v>
      </c>
      <c r="B116">
        <v>1.0566999912299999</v>
      </c>
      <c r="C116">
        <v>1577147193.1800001</v>
      </c>
      <c r="D116">
        <v>452</v>
      </c>
      <c r="E116">
        <v>900</v>
      </c>
      <c r="F116">
        <v>641</v>
      </c>
      <c r="G116">
        <v>707</v>
      </c>
      <c r="H116">
        <v>292</v>
      </c>
      <c r="I116">
        <f t="shared" si="18"/>
        <v>598.4</v>
      </c>
      <c r="J116">
        <f t="shared" si="19"/>
        <v>20.799999999999955</v>
      </c>
      <c r="K116">
        <f t="shared" si="23"/>
        <v>-40.806576823408612</v>
      </c>
      <c r="L116">
        <f t="shared" si="24"/>
        <v>309.38706795936656</v>
      </c>
      <c r="M116" t="str">
        <f t="shared" si="20"/>
        <v>RELAX</v>
      </c>
      <c r="N116" s="2" t="str">
        <f t="shared" si="21"/>
        <v>ONE</v>
      </c>
      <c r="O116" s="2">
        <f t="shared" si="29"/>
        <v>296</v>
      </c>
      <c r="P116" s="2">
        <f t="shared" si="30"/>
        <v>297</v>
      </c>
      <c r="Q116" s="2">
        <f t="shared" si="31"/>
        <v>296</v>
      </c>
      <c r="R116" s="2">
        <f t="shared" si="32"/>
        <v>0</v>
      </c>
      <c r="S116" s="2">
        <f t="shared" si="33"/>
        <v>0</v>
      </c>
      <c r="T116" s="2" t="str">
        <f t="shared" si="25"/>
        <v>RELAX</v>
      </c>
      <c r="U116" s="2">
        <f t="shared" si="26"/>
        <v>0</v>
      </c>
      <c r="V116" s="2">
        <f t="shared" si="34"/>
        <v>294.42125064699121</v>
      </c>
      <c r="X116" s="2">
        <f t="shared" si="35"/>
        <v>294.27912558229212</v>
      </c>
      <c r="Y116" s="2">
        <f t="shared" si="27"/>
        <v>-16.033258198670065</v>
      </c>
      <c r="Z116" s="2">
        <f>(Y116-Y115)/(B116-B115)</f>
        <v>-417.59903447880299</v>
      </c>
      <c r="AA116" s="2">
        <f t="shared" si="28"/>
        <v>275</v>
      </c>
      <c r="AB116" s="2">
        <f>ROUND($W$4*AA116+(1-$W$4)*AB115,0)</f>
        <v>276</v>
      </c>
    </row>
    <row r="117" spans="1:28" x14ac:dyDescent="0.2">
      <c r="A117" s="2">
        <f t="shared" si="22"/>
        <v>1.0800001621246338</v>
      </c>
      <c r="B117">
        <v>1.0771520137799999</v>
      </c>
      <c r="C117">
        <v>1577147193.2</v>
      </c>
      <c r="D117">
        <v>451</v>
      </c>
      <c r="E117">
        <v>899</v>
      </c>
      <c r="F117">
        <v>642</v>
      </c>
      <c r="G117">
        <v>709</v>
      </c>
      <c r="H117">
        <v>293</v>
      </c>
      <c r="I117">
        <f t="shared" si="18"/>
        <v>598.79999999999995</v>
      </c>
      <c r="J117">
        <f t="shared" si="19"/>
        <v>21.199999999999932</v>
      </c>
      <c r="K117">
        <f t="shared" si="23"/>
        <v>48.894919686072797</v>
      </c>
      <c r="L117">
        <f t="shared" si="24"/>
        <v>4385.9474675516331</v>
      </c>
      <c r="M117" t="str">
        <f t="shared" si="20"/>
        <v>RELAX</v>
      </c>
      <c r="N117" s="2" t="str">
        <f t="shared" si="21"/>
        <v>ONE</v>
      </c>
      <c r="O117" s="2">
        <f t="shared" si="29"/>
        <v>296</v>
      </c>
      <c r="P117" s="2">
        <f t="shared" si="30"/>
        <v>297</v>
      </c>
      <c r="Q117" s="2">
        <f t="shared" si="31"/>
        <v>296</v>
      </c>
      <c r="R117" s="2">
        <f t="shared" si="32"/>
        <v>0</v>
      </c>
      <c r="S117" s="2">
        <f t="shared" si="33"/>
        <v>0</v>
      </c>
      <c r="T117" s="2" t="str">
        <f t="shared" si="25"/>
        <v>RELAX</v>
      </c>
      <c r="U117" s="2">
        <f t="shared" si="26"/>
        <v>0</v>
      </c>
      <c r="V117" s="2">
        <f t="shared" si="34"/>
        <v>294.27912558229212</v>
      </c>
      <c r="X117" s="2">
        <f t="shared" si="35"/>
        <v>293.95121302406295</v>
      </c>
      <c r="Y117" s="2">
        <f t="shared" si="27"/>
        <v>-20.070448044239672</v>
      </c>
      <c r="Z117" s="2">
        <f>(Y117-Y116)/(B117-B116)</f>
        <v>-197.39807325655457</v>
      </c>
      <c r="AA117" s="2">
        <f t="shared" si="28"/>
        <v>275</v>
      </c>
      <c r="AB117" s="2">
        <f>ROUND($W$4*AA117+(1-$W$4)*AB116,0)</f>
        <v>276</v>
      </c>
    </row>
    <row r="118" spans="1:28" x14ac:dyDescent="0.2">
      <c r="A118" s="2">
        <f t="shared" si="22"/>
        <v>1.1000001430511475</v>
      </c>
      <c r="B118">
        <v>1.1018211841600001</v>
      </c>
      <c r="C118">
        <v>1577147193.22</v>
      </c>
      <c r="D118">
        <v>449</v>
      </c>
      <c r="E118">
        <v>898</v>
      </c>
      <c r="F118">
        <v>640</v>
      </c>
      <c r="G118">
        <v>709</v>
      </c>
      <c r="H118">
        <v>291</v>
      </c>
      <c r="I118">
        <f t="shared" si="18"/>
        <v>597.4</v>
      </c>
      <c r="J118">
        <f t="shared" si="19"/>
        <v>19.799999999999955</v>
      </c>
      <c r="K118">
        <f t="shared" si="23"/>
        <v>-81.072852033218112</v>
      </c>
      <c r="L118">
        <f t="shared" si="24"/>
        <v>-5268.4289628425704</v>
      </c>
      <c r="M118" t="str">
        <f t="shared" si="20"/>
        <v>RELAX</v>
      </c>
      <c r="N118" s="2" t="str">
        <f t="shared" si="21"/>
        <v>TRANSITION</v>
      </c>
      <c r="O118" s="2">
        <f t="shared" si="29"/>
        <v>296</v>
      </c>
      <c r="P118" s="2">
        <f t="shared" si="30"/>
        <v>297</v>
      </c>
      <c r="Q118" s="2">
        <f t="shared" si="31"/>
        <v>296</v>
      </c>
      <c r="R118" s="2">
        <f t="shared" si="32"/>
        <v>0</v>
      </c>
      <c r="S118" s="2">
        <f t="shared" si="33"/>
        <v>0</v>
      </c>
      <c r="T118" s="2" t="str">
        <f t="shared" si="25"/>
        <v>RELAX</v>
      </c>
      <c r="U118" s="2">
        <f t="shared" si="26"/>
        <v>0</v>
      </c>
      <c r="V118" s="2">
        <f t="shared" si="34"/>
        <v>293.95121302406295</v>
      </c>
      <c r="X118" s="2">
        <f t="shared" si="35"/>
        <v>293.45609172165666</v>
      </c>
      <c r="Y118" s="2">
        <f t="shared" si="27"/>
        <v>-14.107107453553088</v>
      </c>
      <c r="Z118" s="2">
        <f>(Y118-Y117)/(B118-B117)</f>
        <v>241.73251466620849</v>
      </c>
      <c r="AA118" s="2">
        <f t="shared" si="28"/>
        <v>275</v>
      </c>
      <c r="AB118" s="2">
        <f>ROUND($W$4*AA118+(1-$W$4)*AB117,0)</f>
        <v>276</v>
      </c>
    </row>
    <row r="119" spans="1:28" x14ac:dyDescent="0.2">
      <c r="A119" s="2">
        <f t="shared" si="22"/>
        <v>1.130000114440918</v>
      </c>
      <c r="B119">
        <v>1.12632012367</v>
      </c>
      <c r="C119">
        <v>1577147193.25</v>
      </c>
      <c r="D119">
        <v>448</v>
      </c>
      <c r="E119">
        <v>896</v>
      </c>
      <c r="F119">
        <v>638</v>
      </c>
      <c r="G119">
        <v>705</v>
      </c>
      <c r="H119">
        <v>289</v>
      </c>
      <c r="I119">
        <f t="shared" si="18"/>
        <v>595.20000000000005</v>
      </c>
      <c r="J119">
        <f t="shared" si="19"/>
        <v>17.600000000000023</v>
      </c>
      <c r="K119">
        <f t="shared" si="23"/>
        <v>-81.636186708557076</v>
      </c>
      <c r="L119">
        <f t="shared" si="24"/>
        <v>-22.994247367688047</v>
      </c>
      <c r="M119" t="str">
        <f t="shared" si="20"/>
        <v>TRANSITION</v>
      </c>
      <c r="N119" s="2" t="str">
        <f t="shared" si="21"/>
        <v>TRANSITION</v>
      </c>
      <c r="O119" s="2">
        <f t="shared" si="29"/>
        <v>296</v>
      </c>
      <c r="P119" s="2">
        <f t="shared" si="30"/>
        <v>297</v>
      </c>
      <c r="Q119" s="2">
        <f t="shared" si="31"/>
        <v>296</v>
      </c>
      <c r="R119" s="2">
        <f t="shared" si="32"/>
        <v>0</v>
      </c>
      <c r="S119" s="2">
        <f t="shared" si="33"/>
        <v>0</v>
      </c>
      <c r="T119" s="2" t="str">
        <f t="shared" si="25"/>
        <v>RELAX</v>
      </c>
      <c r="U119" s="2">
        <f t="shared" si="26"/>
        <v>0</v>
      </c>
      <c r="V119" s="2">
        <f t="shared" si="34"/>
        <v>293.45609172165666</v>
      </c>
      <c r="X119" s="2">
        <f t="shared" si="35"/>
        <v>293.110482549491</v>
      </c>
      <c r="Y119" s="2">
        <f t="shared" si="27"/>
        <v>-20.078509996364698</v>
      </c>
      <c r="Z119" s="2">
        <f>(Y119-Y118)/(B119-B118)</f>
        <v>-243.74126644846055</v>
      </c>
      <c r="AA119" s="2">
        <f t="shared" si="28"/>
        <v>275</v>
      </c>
      <c r="AB119" s="2">
        <f>ROUND($W$4*AA119+(1-$W$4)*AB118,0)</f>
        <v>276</v>
      </c>
    </row>
    <row r="120" spans="1:28" x14ac:dyDescent="0.2">
      <c r="A120" s="2">
        <f t="shared" si="22"/>
        <v>1.1500000953674316</v>
      </c>
      <c r="B120">
        <v>1.1467921733899999</v>
      </c>
      <c r="C120">
        <v>1577147193.27</v>
      </c>
      <c r="D120">
        <v>449</v>
      </c>
      <c r="E120">
        <v>898</v>
      </c>
      <c r="F120">
        <v>638</v>
      </c>
      <c r="G120">
        <v>706</v>
      </c>
      <c r="H120">
        <v>290</v>
      </c>
      <c r="I120">
        <f t="shared" si="18"/>
        <v>596.20000000000005</v>
      </c>
      <c r="J120">
        <f t="shared" si="19"/>
        <v>18.600000000000023</v>
      </c>
      <c r="K120">
        <f t="shared" si="23"/>
        <v>48.847087305725971</v>
      </c>
      <c r="L120">
        <f t="shared" si="24"/>
        <v>6373.7278777126485</v>
      </c>
      <c r="M120" t="str">
        <f t="shared" si="20"/>
        <v>TRANSITION</v>
      </c>
      <c r="N120" s="2" t="str">
        <f t="shared" si="21"/>
        <v>ONE</v>
      </c>
      <c r="O120" s="2">
        <f t="shared" si="29"/>
        <v>296</v>
      </c>
      <c r="P120" s="2">
        <f t="shared" si="30"/>
        <v>297</v>
      </c>
      <c r="Q120" s="2">
        <f t="shared" si="31"/>
        <v>296</v>
      </c>
      <c r="R120" s="2">
        <f t="shared" si="32"/>
        <v>0</v>
      </c>
      <c r="S120" s="2">
        <f t="shared" si="33"/>
        <v>0</v>
      </c>
      <c r="T120" s="2" t="str">
        <f t="shared" si="25"/>
        <v>RELAX</v>
      </c>
      <c r="U120" s="2">
        <f t="shared" si="26"/>
        <v>0</v>
      </c>
      <c r="V120" s="2">
        <f t="shared" si="34"/>
        <v>293.110482549491</v>
      </c>
      <c r="X120" s="2">
        <f t="shared" si="35"/>
        <v>292.6994342945419</v>
      </c>
      <c r="Y120" s="2">
        <f t="shared" si="27"/>
        <v>-11.047928007856772</v>
      </c>
      <c r="Z120" s="2">
        <f>(Y120-Y119)/(B120-B119)</f>
        <v>441.11762681416309</v>
      </c>
      <c r="AA120" s="2">
        <f t="shared" si="28"/>
        <v>275</v>
      </c>
      <c r="AB120" s="2">
        <f>ROUND($W$4*AA120+(1-$W$4)*AB119,0)</f>
        <v>276</v>
      </c>
    </row>
    <row r="121" spans="1:28" x14ac:dyDescent="0.2">
      <c r="A121" s="2">
        <f t="shared" si="22"/>
        <v>1.1700000762939453</v>
      </c>
      <c r="B121">
        <v>1.1712260246299999</v>
      </c>
      <c r="C121">
        <v>1577147193.29</v>
      </c>
      <c r="D121">
        <v>447</v>
      </c>
      <c r="E121">
        <v>898</v>
      </c>
      <c r="F121">
        <v>637</v>
      </c>
      <c r="G121">
        <v>707</v>
      </c>
      <c r="H121">
        <v>289</v>
      </c>
      <c r="I121">
        <f t="shared" si="18"/>
        <v>595.6</v>
      </c>
      <c r="J121">
        <f t="shared" si="19"/>
        <v>18</v>
      </c>
      <c r="K121">
        <f t="shared" si="23"/>
        <v>-40.926826891821626</v>
      </c>
      <c r="L121">
        <f t="shared" si="24"/>
        <v>-3674.1614457642781</v>
      </c>
      <c r="M121" t="str">
        <f t="shared" si="20"/>
        <v>TRANSITION</v>
      </c>
      <c r="N121" s="2" t="str">
        <f t="shared" si="21"/>
        <v>RELAX</v>
      </c>
      <c r="O121" s="2">
        <f t="shared" si="29"/>
        <v>296</v>
      </c>
      <c r="P121" s="2">
        <f t="shared" si="30"/>
        <v>297</v>
      </c>
      <c r="Q121" s="2">
        <f t="shared" si="31"/>
        <v>296</v>
      </c>
      <c r="R121" s="2">
        <f t="shared" si="32"/>
        <v>0</v>
      </c>
      <c r="S121" s="2">
        <f t="shared" si="33"/>
        <v>0</v>
      </c>
      <c r="T121" s="2" t="str">
        <f t="shared" si="25"/>
        <v>RELAX</v>
      </c>
      <c r="U121" s="2">
        <f t="shared" si="26"/>
        <v>0</v>
      </c>
      <c r="V121" s="2">
        <f t="shared" si="34"/>
        <v>292.6994342945419</v>
      </c>
      <c r="X121" s="2">
        <f t="shared" si="35"/>
        <v>292.4294908650877</v>
      </c>
      <c r="Y121" s="2">
        <f t="shared" si="27"/>
        <v>-21.515994871717986</v>
      </c>
      <c r="Z121" s="2">
        <f>(Y121-Y120)/(B121-B120)</f>
        <v>-428.42476042926199</v>
      </c>
      <c r="AA121" s="2">
        <f t="shared" si="28"/>
        <v>275</v>
      </c>
      <c r="AB121" s="2">
        <f>ROUND($W$4*AA121+(1-$W$4)*AB120,0)</f>
        <v>276</v>
      </c>
    </row>
    <row r="122" spans="1:28" x14ac:dyDescent="0.2">
      <c r="A122" s="2">
        <f t="shared" si="22"/>
        <v>1.190000057220459</v>
      </c>
      <c r="B122">
        <v>1.1918129921</v>
      </c>
      <c r="C122">
        <v>1577147193.3099999</v>
      </c>
      <c r="D122">
        <v>447</v>
      </c>
      <c r="E122">
        <v>898</v>
      </c>
      <c r="F122">
        <v>636</v>
      </c>
      <c r="G122">
        <v>708</v>
      </c>
      <c r="H122">
        <v>290</v>
      </c>
      <c r="I122">
        <f t="shared" si="18"/>
        <v>595.79999999999995</v>
      </c>
      <c r="J122">
        <f t="shared" si="19"/>
        <v>18.199999999999932</v>
      </c>
      <c r="K122">
        <f t="shared" si="23"/>
        <v>48.574419785586556</v>
      </c>
      <c r="L122">
        <f t="shared" si="24"/>
        <v>4347.4711274417587</v>
      </c>
      <c r="M122" t="str">
        <f t="shared" si="20"/>
        <v>TRANSITION</v>
      </c>
      <c r="N122" s="2" t="str">
        <f t="shared" si="21"/>
        <v>ONE</v>
      </c>
      <c r="O122" s="2">
        <f t="shared" si="29"/>
        <v>296</v>
      </c>
      <c r="P122" s="2">
        <f t="shared" si="30"/>
        <v>297</v>
      </c>
      <c r="Q122" s="2">
        <f t="shared" si="31"/>
        <v>296</v>
      </c>
      <c r="R122" s="2">
        <f t="shared" si="32"/>
        <v>0</v>
      </c>
      <c r="S122" s="2">
        <f t="shared" si="33"/>
        <v>0</v>
      </c>
      <c r="T122" s="2" t="str">
        <f t="shared" si="25"/>
        <v>RELAX</v>
      </c>
      <c r="U122" s="2">
        <f t="shared" si="26"/>
        <v>0</v>
      </c>
      <c r="V122" s="2">
        <f t="shared" si="34"/>
        <v>292.4294908650877</v>
      </c>
      <c r="X122" s="2">
        <f t="shared" si="35"/>
        <v>291.98654177857895</v>
      </c>
      <c r="Y122" s="2">
        <f t="shared" si="27"/>
        <v>-24.230067000390676</v>
      </c>
      <c r="Z122" s="2">
        <f>(Y122-Y121)/(B122-B121)</f>
        <v>-131.83447890650774</v>
      </c>
      <c r="AA122" s="2">
        <f t="shared" si="28"/>
        <v>275</v>
      </c>
      <c r="AB122" s="2">
        <f>ROUND($W$4*AA122+(1-$W$4)*AB121,0)</f>
        <v>276</v>
      </c>
    </row>
    <row r="123" spans="1:28" x14ac:dyDescent="0.2">
      <c r="A123" s="2">
        <f t="shared" si="22"/>
        <v>1.2200000286102295</v>
      </c>
      <c r="B123">
        <v>1.2165200710299999</v>
      </c>
      <c r="C123">
        <v>1577147193.3399999</v>
      </c>
      <c r="D123">
        <v>446</v>
      </c>
      <c r="E123">
        <v>898</v>
      </c>
      <c r="F123">
        <v>633</v>
      </c>
      <c r="G123">
        <v>706</v>
      </c>
      <c r="H123">
        <v>288</v>
      </c>
      <c r="I123">
        <f t="shared" si="18"/>
        <v>594.20000000000005</v>
      </c>
      <c r="J123">
        <f t="shared" si="19"/>
        <v>16.600000000000023</v>
      </c>
      <c r="K123">
        <f t="shared" si="23"/>
        <v>-80.948460385236146</v>
      </c>
      <c r="L123">
        <f t="shared" si="24"/>
        <v>-5242.3388672447654</v>
      </c>
      <c r="M123" t="str">
        <f t="shared" si="20"/>
        <v>TRANSITION</v>
      </c>
      <c r="N123" s="2" t="str">
        <f t="shared" si="21"/>
        <v>TRANSITION</v>
      </c>
      <c r="O123" s="2">
        <f t="shared" si="29"/>
        <v>296</v>
      </c>
      <c r="P123" s="2">
        <f t="shared" si="30"/>
        <v>297</v>
      </c>
      <c r="Q123" s="2">
        <f t="shared" si="31"/>
        <v>296</v>
      </c>
      <c r="R123" s="2">
        <f t="shared" si="32"/>
        <v>0</v>
      </c>
      <c r="S123" s="2">
        <f t="shared" si="33"/>
        <v>0</v>
      </c>
      <c r="T123" s="2" t="str">
        <f t="shared" si="25"/>
        <v>RELAX</v>
      </c>
      <c r="U123" s="2">
        <f t="shared" si="26"/>
        <v>0</v>
      </c>
      <c r="V123" s="2">
        <f t="shared" si="34"/>
        <v>291.98654177857895</v>
      </c>
      <c r="X123" s="2">
        <f t="shared" si="35"/>
        <v>291.38788760072111</v>
      </c>
      <c r="Y123" s="2">
        <f t="shared" si="27"/>
        <v>-6.8385208807388471</v>
      </c>
      <c r="Z123" s="2">
        <f>(Y123-Y122)/(B123-B122)</f>
        <v>703.90944105232177</v>
      </c>
      <c r="AA123" s="2">
        <f t="shared" si="28"/>
        <v>275</v>
      </c>
      <c r="AB123" s="2">
        <f>ROUND($W$4*AA123+(1-$W$4)*AB122,0)</f>
        <v>276</v>
      </c>
    </row>
    <row r="124" spans="1:28" x14ac:dyDescent="0.2">
      <c r="A124" s="2">
        <f t="shared" si="22"/>
        <v>1.2400000095367432</v>
      </c>
      <c r="B124">
        <v>1.23681521416</v>
      </c>
      <c r="C124">
        <v>1577147193.3599999</v>
      </c>
      <c r="D124">
        <v>445</v>
      </c>
      <c r="E124">
        <v>898</v>
      </c>
      <c r="F124">
        <v>634</v>
      </c>
      <c r="G124">
        <v>705</v>
      </c>
      <c r="H124">
        <v>286</v>
      </c>
      <c r="I124">
        <f t="shared" si="18"/>
        <v>593.6</v>
      </c>
      <c r="J124">
        <f t="shared" si="19"/>
        <v>16</v>
      </c>
      <c r="K124">
        <f t="shared" si="23"/>
        <v>-98.545745018354907</v>
      </c>
      <c r="L124">
        <f t="shared" si="24"/>
        <v>-867.06876223536835</v>
      </c>
      <c r="M124" t="str">
        <f t="shared" si="20"/>
        <v>TRANSITION</v>
      </c>
      <c r="N124" s="2" t="str">
        <f t="shared" si="21"/>
        <v>TRANSITION</v>
      </c>
      <c r="O124" s="2">
        <f t="shared" si="29"/>
        <v>290</v>
      </c>
      <c r="P124" s="2">
        <f t="shared" si="30"/>
        <v>290</v>
      </c>
      <c r="Q124" s="2">
        <f t="shared" si="31"/>
        <v>296</v>
      </c>
      <c r="R124" s="2">
        <f t="shared" si="32"/>
        <v>-344.9101075642422</v>
      </c>
      <c r="S124" s="2">
        <f t="shared" si="33"/>
        <v>-16994.71175713959</v>
      </c>
      <c r="T124" s="2" t="str">
        <f t="shared" si="25"/>
        <v>TRANSITION</v>
      </c>
      <c r="U124" s="2">
        <f t="shared" si="26"/>
        <v>1</v>
      </c>
      <c r="V124" s="2">
        <f t="shared" si="34"/>
        <v>291.38788760072111</v>
      </c>
      <c r="X124" s="2">
        <f t="shared" si="35"/>
        <v>291.24909884064903</v>
      </c>
      <c r="Y124" s="2">
        <f t="shared" si="27"/>
        <v>-13.1240088093406</v>
      </c>
      <c r="Z124" s="2">
        <f>(Y124-Y123)/(B124-B123)</f>
        <v>-309.70404536396808</v>
      </c>
      <c r="AA124" s="2">
        <f t="shared" si="28"/>
        <v>275</v>
      </c>
      <c r="AB124" s="2">
        <f>ROUND($W$4*AA124+(1-$W$4)*AB123,0)</f>
        <v>276</v>
      </c>
    </row>
    <row r="125" spans="1:28" x14ac:dyDescent="0.2">
      <c r="A125" s="2">
        <f t="shared" si="22"/>
        <v>1.2600002288818359</v>
      </c>
      <c r="B125">
        <v>1.2615721225700001</v>
      </c>
      <c r="C125">
        <v>1577147193.3800001</v>
      </c>
      <c r="D125">
        <v>447</v>
      </c>
      <c r="E125">
        <v>898</v>
      </c>
      <c r="F125">
        <v>634</v>
      </c>
      <c r="G125">
        <v>707</v>
      </c>
      <c r="H125">
        <v>290</v>
      </c>
      <c r="I125">
        <f t="shared" si="18"/>
        <v>595.20000000000005</v>
      </c>
      <c r="J125">
        <f t="shared" si="19"/>
        <v>17.600000000000023</v>
      </c>
      <c r="K125">
        <f t="shared" si="23"/>
        <v>161.57106266080748</v>
      </c>
      <c r="L125">
        <f t="shared" si="24"/>
        <v>10506.837258164789</v>
      </c>
      <c r="M125" t="str">
        <f t="shared" si="20"/>
        <v>TRANSITION</v>
      </c>
      <c r="N125" s="2" t="str">
        <f t="shared" si="21"/>
        <v>TRANSITION</v>
      </c>
      <c r="O125" s="2">
        <f t="shared" si="29"/>
        <v>290</v>
      </c>
      <c r="P125" s="2">
        <f t="shared" si="30"/>
        <v>290</v>
      </c>
      <c r="Q125" s="2">
        <f t="shared" si="31"/>
        <v>296</v>
      </c>
      <c r="R125" s="2">
        <f t="shared" si="32"/>
        <v>0</v>
      </c>
      <c r="S125" s="2">
        <f t="shared" si="33"/>
        <v>13931.873150402007</v>
      </c>
      <c r="T125" s="2" t="str">
        <f t="shared" si="25"/>
        <v>ONE</v>
      </c>
      <c r="U125" s="2">
        <f t="shared" si="26"/>
        <v>2</v>
      </c>
      <c r="V125" s="2">
        <f t="shared" si="34"/>
        <v>291.24909884064903</v>
      </c>
      <c r="X125" s="2">
        <f t="shared" si="35"/>
        <v>290.92418895658415</v>
      </c>
      <c r="Y125" s="2">
        <f t="shared" si="27"/>
        <v>-20.061919433208079</v>
      </c>
      <c r="Z125" s="2">
        <f>(Y125-Y124)/(B125-B124)</f>
        <v>-280.2413980359936</v>
      </c>
      <c r="AA125" s="2">
        <f t="shared" si="28"/>
        <v>275</v>
      </c>
      <c r="AB125" s="2">
        <f>ROUND($W$4*AA125+(1-$W$4)*AB124,0)</f>
        <v>276</v>
      </c>
    </row>
    <row r="126" spans="1:28" x14ac:dyDescent="0.2">
      <c r="A126" s="2">
        <f t="shared" si="22"/>
        <v>1.2900002002716064</v>
      </c>
      <c r="B126">
        <v>1.2861170768700001</v>
      </c>
      <c r="C126">
        <v>1577147193.4100001</v>
      </c>
      <c r="D126">
        <v>446</v>
      </c>
      <c r="E126">
        <v>898</v>
      </c>
      <c r="F126">
        <v>633</v>
      </c>
      <c r="G126">
        <v>705</v>
      </c>
      <c r="H126">
        <v>288</v>
      </c>
      <c r="I126">
        <f t="shared" si="18"/>
        <v>594</v>
      </c>
      <c r="J126">
        <f t="shared" si="19"/>
        <v>16.399999999999977</v>
      </c>
      <c r="K126">
        <f t="shared" si="23"/>
        <v>-81.483142138097094</v>
      </c>
      <c r="L126">
        <f t="shared" si="24"/>
        <v>-9902.4101584456512</v>
      </c>
      <c r="M126" t="str">
        <f t="shared" si="20"/>
        <v>TRANSITION</v>
      </c>
      <c r="N126" s="2" t="str">
        <f t="shared" si="21"/>
        <v>TRANSITION</v>
      </c>
      <c r="O126" s="2">
        <f t="shared" si="29"/>
        <v>290</v>
      </c>
      <c r="P126" s="2">
        <f t="shared" si="30"/>
        <v>290</v>
      </c>
      <c r="Q126" s="2">
        <f t="shared" si="31"/>
        <v>296</v>
      </c>
      <c r="R126" s="2">
        <f t="shared" si="32"/>
        <v>0</v>
      </c>
      <c r="S126" s="2">
        <f t="shared" si="33"/>
        <v>0</v>
      </c>
      <c r="T126" s="2" t="str">
        <f t="shared" si="25"/>
        <v>ONE</v>
      </c>
      <c r="U126" s="2">
        <f t="shared" si="26"/>
        <v>2</v>
      </c>
      <c r="V126" s="2">
        <f t="shared" si="34"/>
        <v>290.92418895658415</v>
      </c>
      <c r="X126" s="2">
        <f t="shared" si="35"/>
        <v>290.43177006092577</v>
      </c>
      <c r="Y126" s="2">
        <f t="shared" si="27"/>
        <v>-7.0502698981330916</v>
      </c>
      <c r="Z126" s="2">
        <f>(Y126-Y125)/(B126-B125)</f>
        <v>530.11504425881003</v>
      </c>
      <c r="AA126" s="2">
        <f t="shared" si="28"/>
        <v>275</v>
      </c>
      <c r="AB126" s="2">
        <f>ROUND($W$4*AA126+(1-$W$4)*AB125,0)</f>
        <v>276</v>
      </c>
    </row>
    <row r="127" spans="1:28" x14ac:dyDescent="0.2">
      <c r="A127" s="2">
        <f t="shared" si="22"/>
        <v>1.3100001811981201</v>
      </c>
      <c r="B127">
        <v>1.3064250946</v>
      </c>
      <c r="C127">
        <v>1577147193.4300001</v>
      </c>
      <c r="D127">
        <v>444</v>
      </c>
      <c r="E127">
        <v>898</v>
      </c>
      <c r="F127">
        <v>632</v>
      </c>
      <c r="G127">
        <v>704</v>
      </c>
      <c r="H127">
        <v>286</v>
      </c>
      <c r="I127">
        <f t="shared" si="18"/>
        <v>592.79999999999995</v>
      </c>
      <c r="J127">
        <f t="shared" si="19"/>
        <v>15.199999999999932</v>
      </c>
      <c r="K127">
        <f t="shared" si="23"/>
        <v>-98.483270331476575</v>
      </c>
      <c r="L127">
        <f t="shared" si="24"/>
        <v>-837.11411026917403</v>
      </c>
      <c r="M127" t="str">
        <f t="shared" si="20"/>
        <v>TRANSITION</v>
      </c>
      <c r="N127" s="2" t="str">
        <f t="shared" si="21"/>
        <v>TRANSITION</v>
      </c>
      <c r="O127" s="2">
        <f t="shared" si="29"/>
        <v>289</v>
      </c>
      <c r="P127" s="2">
        <f t="shared" si="30"/>
        <v>290</v>
      </c>
      <c r="Q127" s="2">
        <f t="shared" si="31"/>
        <v>296</v>
      </c>
      <c r="R127" s="2">
        <f t="shared" si="32"/>
        <v>0</v>
      </c>
      <c r="S127" s="2">
        <f t="shared" si="33"/>
        <v>0</v>
      </c>
      <c r="T127" s="2" t="str">
        <f t="shared" si="25"/>
        <v>ONE</v>
      </c>
      <c r="U127" s="2">
        <f t="shared" si="26"/>
        <v>2</v>
      </c>
      <c r="V127" s="2">
        <f t="shared" si="34"/>
        <v>290.43177006092577</v>
      </c>
      <c r="X127" s="2">
        <f t="shared" si="35"/>
        <v>290.2885930548332</v>
      </c>
      <c r="Y127" s="2">
        <f t="shared" si="27"/>
        <v>-9.33206463313374</v>
      </c>
      <c r="Z127" s="2">
        <f>(Y127-Y126)/(B127-B126)</f>
        <v>-112.35930386400442</v>
      </c>
      <c r="AA127" s="2">
        <f t="shared" si="28"/>
        <v>275</v>
      </c>
      <c r="AB127" s="2">
        <f>ROUND($W$4*AA127+(1-$W$4)*AB126,0)</f>
        <v>276</v>
      </c>
    </row>
    <row r="128" spans="1:28" x14ac:dyDescent="0.2">
      <c r="A128" s="2">
        <f t="shared" si="22"/>
        <v>1.3300001621246338</v>
      </c>
      <c r="B128">
        <v>1.33094906807</v>
      </c>
      <c r="C128">
        <v>1577147193.45</v>
      </c>
      <c r="D128">
        <v>447</v>
      </c>
      <c r="E128">
        <v>898</v>
      </c>
      <c r="F128">
        <v>633</v>
      </c>
      <c r="G128">
        <v>705</v>
      </c>
      <c r="H128">
        <v>289</v>
      </c>
      <c r="I128">
        <f t="shared" si="18"/>
        <v>594.4</v>
      </c>
      <c r="J128">
        <f t="shared" si="19"/>
        <v>16.799999999999955</v>
      </c>
      <c r="K128">
        <f t="shared" si="23"/>
        <v>122.3292792935809</v>
      </c>
      <c r="L128">
        <f t="shared" si="24"/>
        <v>9003.9466848704487</v>
      </c>
      <c r="M128" t="str">
        <f t="shared" si="20"/>
        <v>TRANSITION</v>
      </c>
      <c r="N128" s="2" t="str">
        <f t="shared" si="21"/>
        <v>TRANSITION</v>
      </c>
      <c r="O128" s="2">
        <f t="shared" si="29"/>
        <v>289</v>
      </c>
      <c r="P128" s="2">
        <f t="shared" si="30"/>
        <v>290</v>
      </c>
      <c r="Q128" s="2">
        <f t="shared" si="31"/>
        <v>296</v>
      </c>
      <c r="R128" s="2">
        <f t="shared" si="32"/>
        <v>0</v>
      </c>
      <c r="S128" s="2">
        <f t="shared" si="33"/>
        <v>0</v>
      </c>
      <c r="T128" s="2" t="str">
        <f t="shared" si="25"/>
        <v>ONE</v>
      </c>
      <c r="U128" s="2">
        <f t="shared" si="26"/>
        <v>2</v>
      </c>
      <c r="V128" s="2">
        <f t="shared" si="34"/>
        <v>290.2885930548332</v>
      </c>
      <c r="X128" s="2">
        <f t="shared" si="35"/>
        <v>290.0597337493499</v>
      </c>
      <c r="Y128" s="2">
        <f t="shared" si="27"/>
        <v>-14.794800159062339</v>
      </c>
      <c r="Z128" s="2">
        <f>(Y128-Y127)/(B128-B127)</f>
        <v>-222.75083328609534</v>
      </c>
      <c r="AA128" s="2">
        <f t="shared" si="28"/>
        <v>275</v>
      </c>
      <c r="AB128" s="2">
        <f>ROUND($W$4*AA128+(1-$W$4)*AB127,0)</f>
        <v>276</v>
      </c>
    </row>
    <row r="129" spans="1:28" x14ac:dyDescent="0.2">
      <c r="A129" s="2">
        <f t="shared" si="22"/>
        <v>1.3500001430511475</v>
      </c>
      <c r="B129">
        <v>1.35163021088</v>
      </c>
      <c r="C129">
        <v>1577147193.47</v>
      </c>
      <c r="D129">
        <v>446</v>
      </c>
      <c r="E129">
        <v>898</v>
      </c>
      <c r="F129">
        <v>632</v>
      </c>
      <c r="G129">
        <v>705</v>
      </c>
      <c r="H129">
        <v>288</v>
      </c>
      <c r="I129">
        <f t="shared" si="18"/>
        <v>593.79999999999995</v>
      </c>
      <c r="J129">
        <f t="shared" si="19"/>
        <v>16.199999999999932</v>
      </c>
      <c r="K129">
        <f t="shared" si="23"/>
        <v>-48.353227342759212</v>
      </c>
      <c r="L129">
        <f t="shared" si="24"/>
        <v>-8253.0500468189621</v>
      </c>
      <c r="M129" t="str">
        <f t="shared" si="20"/>
        <v>TRANSITION</v>
      </c>
      <c r="N129" s="2" t="str">
        <f t="shared" si="21"/>
        <v>RELAX</v>
      </c>
      <c r="O129" s="2">
        <f t="shared" si="29"/>
        <v>289</v>
      </c>
      <c r="P129" s="2">
        <f t="shared" si="30"/>
        <v>290</v>
      </c>
      <c r="Q129" s="2">
        <f t="shared" si="31"/>
        <v>296</v>
      </c>
      <c r="R129" s="2">
        <f t="shared" si="32"/>
        <v>0</v>
      </c>
      <c r="S129" s="2">
        <f t="shared" si="33"/>
        <v>0</v>
      </c>
      <c r="T129" s="2" t="str">
        <f t="shared" si="25"/>
        <v>ONE</v>
      </c>
      <c r="U129" s="2">
        <f t="shared" si="26"/>
        <v>2</v>
      </c>
      <c r="V129" s="2">
        <f t="shared" si="34"/>
        <v>290.0597337493499</v>
      </c>
      <c r="X129" s="2">
        <f t="shared" si="35"/>
        <v>289.75376037441492</v>
      </c>
      <c r="Y129" s="2">
        <f t="shared" si="27"/>
        <v>-19.358164790475719</v>
      </c>
      <c r="Z129" s="2">
        <f>(Y129-Y128)/(B129-B128)</f>
        <v>-220.65340747063777</v>
      </c>
      <c r="AA129" s="2">
        <f t="shared" si="28"/>
        <v>275</v>
      </c>
      <c r="AB129" s="2">
        <f>ROUND($W$4*AA129+(1-$W$4)*AB128,0)</f>
        <v>276</v>
      </c>
    </row>
    <row r="130" spans="1:28" x14ac:dyDescent="0.2">
      <c r="A130" s="2">
        <f t="shared" si="22"/>
        <v>1.380000114440918</v>
      </c>
      <c r="B130">
        <v>1.3761870861100001</v>
      </c>
      <c r="C130">
        <v>1577147193.5</v>
      </c>
      <c r="D130">
        <v>445</v>
      </c>
      <c r="E130">
        <v>897</v>
      </c>
      <c r="F130">
        <v>631</v>
      </c>
      <c r="G130">
        <v>702</v>
      </c>
      <c r="H130">
        <v>287</v>
      </c>
      <c r="I130">
        <f t="shared" ref="I130:I193" si="36">(D130+E130+F130+G130+H130)/5</f>
        <v>592.4</v>
      </c>
      <c r="J130">
        <f t="shared" ref="J130:J193" si="37">I130-577.6</f>
        <v>14.799999999999955</v>
      </c>
      <c r="K130">
        <f t="shared" si="23"/>
        <v>-40.721793413615757</v>
      </c>
      <c r="L130">
        <f t="shared" si="24"/>
        <v>310.76567591223773</v>
      </c>
      <c r="M130" t="str">
        <f t="shared" ref="M130:M193" si="38">IF(H130&gt;290,"RELAX",IF(H130&lt;280,"ONE","TRANSITION"))</f>
        <v>TRANSITION</v>
      </c>
      <c r="N130" s="2" t="str">
        <f t="shared" ref="N130:N193" si="39">IF(OR(ABS(K130)&lt;80, ABS(K130)&gt;1000),IF(L130&gt;0,"ONE","RELAX"),IF(AND(ABS(K130)&gt;40, ABS(K130) &lt; 200),"TRANSITION","UNDEFINED"))</f>
        <v>ONE</v>
      </c>
      <c r="O130" s="2">
        <f t="shared" si="29"/>
        <v>289</v>
      </c>
      <c r="P130" s="2">
        <f t="shared" si="30"/>
        <v>290</v>
      </c>
      <c r="Q130" s="2">
        <f t="shared" si="31"/>
        <v>296</v>
      </c>
      <c r="R130" s="2">
        <f t="shared" si="32"/>
        <v>0</v>
      </c>
      <c r="S130" s="2">
        <f t="shared" si="33"/>
        <v>0</v>
      </c>
      <c r="T130" s="2" t="str">
        <f t="shared" si="25"/>
        <v>ONE</v>
      </c>
      <c r="U130" s="2">
        <f t="shared" si="26"/>
        <v>2</v>
      </c>
      <c r="V130" s="2">
        <f t="shared" si="34"/>
        <v>289.75376037441492</v>
      </c>
      <c r="X130" s="2">
        <f t="shared" si="35"/>
        <v>289.27838433697343</v>
      </c>
      <c r="Y130" s="2">
        <f t="shared" si="27"/>
        <v>-13.515240209665535</v>
      </c>
      <c r="Z130" s="2">
        <f>(Y130-Y129)/(B130-B129)</f>
        <v>237.93436771108975</v>
      </c>
      <c r="AA130" s="2">
        <f t="shared" si="28"/>
        <v>275</v>
      </c>
      <c r="AB130" s="2">
        <f>ROUND($W$4*AA130+(1-$W$4)*AB129,0)</f>
        <v>276</v>
      </c>
    </row>
    <row r="131" spans="1:28" x14ac:dyDescent="0.2">
      <c r="A131" s="2">
        <f t="shared" ref="A131:A194" si="40">C131-$C$2</f>
        <v>1.4000000953674316</v>
      </c>
      <c r="B131">
        <v>1.4004440307599999</v>
      </c>
      <c r="C131">
        <v>1577147193.52</v>
      </c>
      <c r="D131">
        <v>446</v>
      </c>
      <c r="E131">
        <v>899</v>
      </c>
      <c r="F131">
        <v>632</v>
      </c>
      <c r="G131">
        <v>702</v>
      </c>
      <c r="H131">
        <v>285</v>
      </c>
      <c r="I131">
        <f t="shared" si="36"/>
        <v>592.79999999999995</v>
      </c>
      <c r="J131">
        <f t="shared" si="37"/>
        <v>15.199999999999932</v>
      </c>
      <c r="K131">
        <f t="shared" ref="K131:K194" si="41">(H131-H130)/(B131-B130)</f>
        <v>-82.450614818054333</v>
      </c>
      <c r="L131">
        <f t="shared" ref="L131:L194" si="42">(K131-K130)/(B131-B130)</f>
        <v>-1720.2834902143729</v>
      </c>
      <c r="M131" t="str">
        <f t="shared" si="38"/>
        <v>TRANSITION</v>
      </c>
      <c r="N131" s="2" t="str">
        <f t="shared" si="39"/>
        <v>TRANSITION</v>
      </c>
      <c r="O131" s="2">
        <f t="shared" si="29"/>
        <v>289</v>
      </c>
      <c r="P131" s="2">
        <f t="shared" si="30"/>
        <v>290</v>
      </c>
      <c r="Q131" s="2">
        <f t="shared" si="31"/>
        <v>296</v>
      </c>
      <c r="R131" s="2">
        <f t="shared" si="32"/>
        <v>0</v>
      </c>
      <c r="S131" s="2">
        <f t="shared" si="33"/>
        <v>0</v>
      </c>
      <c r="T131" s="2" t="str">
        <f t="shared" ref="T131:T194" si="43">IF(AND(R131=0,S131&gt;0),"ONE",IF(AND(R131=0,S131&lt;0),"RELAX",IF(AND(R131=0,S131=0),T130,"TRANSITION")))</f>
        <v>ONE</v>
      </c>
      <c r="U131" s="2">
        <f t="shared" ref="U131:U194" si="44">IF(T131="RELAX",0,IF(T131="TRANSITION",1,IF(T131="ONE",2)))</f>
        <v>2</v>
      </c>
      <c r="V131" s="2">
        <f t="shared" si="34"/>
        <v>289.27838433697343</v>
      </c>
      <c r="X131" s="2">
        <f t="shared" si="35"/>
        <v>288.95054590327612</v>
      </c>
      <c r="Y131" s="2">
        <f t="shared" ref="Y131:Y194" si="45">(X132-X131)/(B132-B131)</f>
        <v>5.0342877730706759</v>
      </c>
      <c r="Z131" s="2">
        <f>(Y131-Y130)/(B131-B130)</f>
        <v>764.70999338065189</v>
      </c>
      <c r="AA131" s="2">
        <f t="shared" ref="AA131:AA194" si="46">IF(ABS(Y131)&lt;5,IF(Z131&gt;0,250,IF(Z131&lt;0,300,100)),275)</f>
        <v>275</v>
      </c>
      <c r="AB131" s="2">
        <f>ROUND($W$4*AA131+(1-$W$4)*AB130,0)</f>
        <v>276</v>
      </c>
    </row>
    <row r="132" spans="1:28" x14ac:dyDescent="0.2">
      <c r="A132" s="2">
        <f t="shared" si="40"/>
        <v>1.4200000762939453</v>
      </c>
      <c r="B132">
        <v>1.42129015923</v>
      </c>
      <c r="C132">
        <v>1577147193.54</v>
      </c>
      <c r="D132">
        <v>445</v>
      </c>
      <c r="E132">
        <v>898</v>
      </c>
      <c r="F132">
        <v>630</v>
      </c>
      <c r="G132">
        <v>703</v>
      </c>
      <c r="H132">
        <v>286</v>
      </c>
      <c r="I132">
        <f t="shared" si="36"/>
        <v>592.4</v>
      </c>
      <c r="J132">
        <f t="shared" si="37"/>
        <v>14.799999999999955</v>
      </c>
      <c r="K132">
        <f t="shared" si="41"/>
        <v>47.970538099633735</v>
      </c>
      <c r="L132">
        <f t="shared" si="42"/>
        <v>6256.3728850361131</v>
      </c>
      <c r="M132" t="str">
        <f t="shared" si="38"/>
        <v>TRANSITION</v>
      </c>
      <c r="N132" s="2" t="str">
        <f t="shared" si="39"/>
        <v>ONE</v>
      </c>
      <c r="O132" s="2">
        <f t="shared" ref="O132:O195" si="47">IF(($H133-$H132)&lt;2,O131,$H133)</f>
        <v>290</v>
      </c>
      <c r="P132" s="2">
        <f t="shared" ref="P132:P195" si="48">IF(($H133-$H132)&lt;4,P131,$H133)</f>
        <v>290</v>
      </c>
      <c r="Q132" s="2">
        <f t="shared" ref="Q132:Q195" si="49">IF(($H133-$H132)&lt;6,Q131,$H133)</f>
        <v>296</v>
      </c>
      <c r="R132" s="2">
        <f t="shared" ref="R132:R195" si="50">(P132-P131)/(B132-B131)</f>
        <v>0</v>
      </c>
      <c r="S132" s="2">
        <f t="shared" ref="S132:S195" si="51">(R132-R131)/(B132-B131)</f>
        <v>0</v>
      </c>
      <c r="T132" s="2" t="str">
        <f t="shared" si="43"/>
        <v>ONE</v>
      </c>
      <c r="U132" s="2">
        <f t="shared" si="44"/>
        <v>2</v>
      </c>
      <c r="V132" s="2">
        <f t="shared" ref="V132:V195" si="52">$W$2*H132+(1-$W$2)*V131</f>
        <v>288.95054590327612</v>
      </c>
      <c r="X132" s="2">
        <f t="shared" ref="X132:X195" si="53">IF(ABS(($V133-$V132))&lt;$W$6,X131,$V133)</f>
        <v>289.0554913129485</v>
      </c>
      <c r="Y132" s="2">
        <f t="shared" si="45"/>
        <v>-12.554402325196316</v>
      </c>
      <c r="Z132" s="2">
        <f>(Y132-Y131)/(B132-B131)</f>
        <v>-843.73892848156731</v>
      </c>
      <c r="AA132" s="2">
        <f t="shared" si="46"/>
        <v>275</v>
      </c>
      <c r="AB132" s="2">
        <f>ROUND($W$4*AA132+(1-$W$4)*AB131,0)</f>
        <v>276</v>
      </c>
    </row>
    <row r="133" spans="1:28" x14ac:dyDescent="0.2">
      <c r="A133" s="2">
        <f t="shared" si="40"/>
        <v>1.4500000476837158</v>
      </c>
      <c r="B133">
        <v>1.4456281661999999</v>
      </c>
      <c r="C133">
        <v>1577147193.5699999</v>
      </c>
      <c r="D133">
        <v>447</v>
      </c>
      <c r="E133">
        <v>899</v>
      </c>
      <c r="F133">
        <v>631</v>
      </c>
      <c r="G133">
        <v>703</v>
      </c>
      <c r="H133">
        <v>290</v>
      </c>
      <c r="I133">
        <f t="shared" si="36"/>
        <v>594</v>
      </c>
      <c r="J133">
        <f t="shared" si="37"/>
        <v>16.399999999999977</v>
      </c>
      <c r="K133">
        <f t="shared" si="41"/>
        <v>164.35199500643498</v>
      </c>
      <c r="L133">
        <f t="shared" si="42"/>
        <v>4781.8811560970562</v>
      </c>
      <c r="M133" t="str">
        <f t="shared" si="38"/>
        <v>TRANSITION</v>
      </c>
      <c r="N133" s="2" t="str">
        <f t="shared" si="39"/>
        <v>TRANSITION</v>
      </c>
      <c r="O133" s="2">
        <f t="shared" si="47"/>
        <v>290</v>
      </c>
      <c r="P133" s="2">
        <f t="shared" si="48"/>
        <v>290</v>
      </c>
      <c r="Q133" s="2">
        <f t="shared" si="49"/>
        <v>296</v>
      </c>
      <c r="R133" s="2">
        <f t="shared" si="50"/>
        <v>0</v>
      </c>
      <c r="S133" s="2">
        <f t="shared" si="51"/>
        <v>0</v>
      </c>
      <c r="T133" s="2" t="str">
        <f t="shared" si="43"/>
        <v>ONE</v>
      </c>
      <c r="U133" s="2">
        <f t="shared" si="44"/>
        <v>2</v>
      </c>
      <c r="V133" s="2">
        <f t="shared" si="52"/>
        <v>289.0554913129485</v>
      </c>
      <c r="X133" s="2">
        <f t="shared" si="53"/>
        <v>288.74994218165369</v>
      </c>
      <c r="Y133" s="2">
        <f t="shared" si="45"/>
        <v>-18.22673622371914</v>
      </c>
      <c r="Z133" s="2">
        <f>(Y133-Y132)/(B133-B132)</f>
        <v>-233.06484814121376</v>
      </c>
      <c r="AA133" s="2">
        <f t="shared" si="46"/>
        <v>275</v>
      </c>
      <c r="AB133" s="2">
        <f>ROUND($W$4*AA133+(1-$W$4)*AB132,0)</f>
        <v>276</v>
      </c>
    </row>
    <row r="134" spans="1:28" x14ac:dyDescent="0.2">
      <c r="A134" s="2">
        <f t="shared" si="40"/>
        <v>1.4700000286102295</v>
      </c>
      <c r="B134">
        <v>1.4662020206499999</v>
      </c>
      <c r="C134">
        <v>1577147193.5899999</v>
      </c>
      <c r="D134">
        <v>446</v>
      </c>
      <c r="E134">
        <v>898</v>
      </c>
      <c r="F134">
        <v>631</v>
      </c>
      <c r="G134">
        <v>701</v>
      </c>
      <c r="H134">
        <v>286</v>
      </c>
      <c r="I134">
        <f t="shared" si="36"/>
        <v>592.4</v>
      </c>
      <c r="J134">
        <f t="shared" si="37"/>
        <v>14.799999999999955</v>
      </c>
      <c r="K134">
        <f t="shared" si="41"/>
        <v>-194.4215173545175</v>
      </c>
      <c r="L134">
        <f t="shared" si="42"/>
        <v>-17438.322664956533</v>
      </c>
      <c r="M134" t="str">
        <f t="shared" si="38"/>
        <v>TRANSITION</v>
      </c>
      <c r="N134" s="2" t="str">
        <f t="shared" si="39"/>
        <v>TRANSITION</v>
      </c>
      <c r="O134" s="2">
        <f t="shared" si="47"/>
        <v>290</v>
      </c>
      <c r="P134" s="2">
        <f t="shared" si="48"/>
        <v>290</v>
      </c>
      <c r="Q134" s="2">
        <f t="shared" si="49"/>
        <v>296</v>
      </c>
      <c r="R134" s="2">
        <f t="shared" si="50"/>
        <v>0</v>
      </c>
      <c r="S134" s="2">
        <f t="shared" si="51"/>
        <v>0</v>
      </c>
      <c r="T134" s="2" t="str">
        <f t="shared" si="43"/>
        <v>ONE</v>
      </c>
      <c r="U134" s="2">
        <f t="shared" si="44"/>
        <v>2</v>
      </c>
      <c r="V134" s="2">
        <f t="shared" si="52"/>
        <v>288.74994218165369</v>
      </c>
      <c r="X134" s="2">
        <f t="shared" si="53"/>
        <v>288.37494796348835</v>
      </c>
      <c r="Y134" s="2">
        <f t="shared" si="45"/>
        <v>0</v>
      </c>
      <c r="Z134" s="2">
        <f>(Y134-Y133)/(B134-B133)</f>
        <v>885.91742825900587</v>
      </c>
      <c r="AA134" s="2">
        <f t="shared" si="46"/>
        <v>250</v>
      </c>
      <c r="AB134" s="2">
        <f>ROUND($W$4*AA134+(1-$W$4)*AB133,0)</f>
        <v>263</v>
      </c>
    </row>
    <row r="135" spans="1:28" x14ac:dyDescent="0.2">
      <c r="A135" s="2">
        <f t="shared" si="40"/>
        <v>1.4900000095367432</v>
      </c>
      <c r="B135">
        <v>1.4907231330899999</v>
      </c>
      <c r="C135">
        <v>1577147193.6099999</v>
      </c>
      <c r="D135">
        <v>442</v>
      </c>
      <c r="E135">
        <v>898</v>
      </c>
      <c r="F135">
        <v>630</v>
      </c>
      <c r="G135">
        <v>700</v>
      </c>
      <c r="H135">
        <v>285</v>
      </c>
      <c r="I135">
        <f t="shared" si="36"/>
        <v>591</v>
      </c>
      <c r="J135">
        <f t="shared" si="37"/>
        <v>13.399999999999977</v>
      </c>
      <c r="K135">
        <f t="shared" si="41"/>
        <v>-40.781184069314612</v>
      </c>
      <c r="L135">
        <f t="shared" si="42"/>
        <v>6265.634712174704</v>
      </c>
      <c r="M135" t="str">
        <f t="shared" si="38"/>
        <v>TRANSITION</v>
      </c>
      <c r="N135" s="2" t="str">
        <f t="shared" si="39"/>
        <v>ONE</v>
      </c>
      <c r="O135" s="2">
        <f t="shared" si="47"/>
        <v>288</v>
      </c>
      <c r="P135" s="2">
        <f t="shared" si="48"/>
        <v>290</v>
      </c>
      <c r="Q135" s="2">
        <f t="shared" si="49"/>
        <v>296</v>
      </c>
      <c r="R135" s="2">
        <f t="shared" si="50"/>
        <v>0</v>
      </c>
      <c r="S135" s="2">
        <f t="shared" si="51"/>
        <v>0</v>
      </c>
      <c r="T135" s="2" t="str">
        <f t="shared" si="43"/>
        <v>ONE</v>
      </c>
      <c r="U135" s="2">
        <f t="shared" si="44"/>
        <v>2</v>
      </c>
      <c r="V135" s="2">
        <f t="shared" si="52"/>
        <v>288.37494796348835</v>
      </c>
      <c r="X135" s="2">
        <f t="shared" si="53"/>
        <v>288.37494796348835</v>
      </c>
      <c r="Y135" s="2">
        <f t="shared" si="45"/>
        <v>0</v>
      </c>
      <c r="Z135" s="2">
        <f>(Y135-Y134)/(B135-B134)</f>
        <v>0</v>
      </c>
      <c r="AA135" s="2">
        <f t="shared" si="46"/>
        <v>100</v>
      </c>
      <c r="AB135" s="2">
        <f>ROUND($W$4*AA135+(1-$W$4)*AB134,0)</f>
        <v>182</v>
      </c>
    </row>
    <row r="136" spans="1:28" x14ac:dyDescent="0.2">
      <c r="A136" s="2">
        <f t="shared" si="40"/>
        <v>1.5100002288818359</v>
      </c>
      <c r="B136">
        <v>1.5153110027300001</v>
      </c>
      <c r="C136">
        <v>1577147193.6300001</v>
      </c>
      <c r="D136">
        <v>447</v>
      </c>
      <c r="E136">
        <v>898</v>
      </c>
      <c r="F136">
        <v>630</v>
      </c>
      <c r="G136">
        <v>701</v>
      </c>
      <c r="H136">
        <v>288</v>
      </c>
      <c r="I136">
        <f t="shared" si="36"/>
        <v>592.79999999999995</v>
      </c>
      <c r="J136">
        <f t="shared" si="37"/>
        <v>15.199999999999932</v>
      </c>
      <c r="K136">
        <f t="shared" si="41"/>
        <v>122.01138382153802</v>
      </c>
      <c r="L136">
        <f t="shared" si="42"/>
        <v>6620.8488280748688</v>
      </c>
      <c r="M136" t="str">
        <f t="shared" si="38"/>
        <v>TRANSITION</v>
      </c>
      <c r="N136" s="2" t="str">
        <f t="shared" si="39"/>
        <v>TRANSITION</v>
      </c>
      <c r="O136" s="2">
        <f t="shared" si="47"/>
        <v>288</v>
      </c>
      <c r="P136" s="2">
        <f t="shared" si="48"/>
        <v>290</v>
      </c>
      <c r="Q136" s="2">
        <f t="shared" si="49"/>
        <v>296</v>
      </c>
      <c r="R136" s="2">
        <f t="shared" si="50"/>
        <v>0</v>
      </c>
      <c r="S136" s="2">
        <f t="shared" si="51"/>
        <v>0</v>
      </c>
      <c r="T136" s="2" t="str">
        <f t="shared" si="43"/>
        <v>ONE</v>
      </c>
      <c r="U136" s="2">
        <f t="shared" si="44"/>
        <v>2</v>
      </c>
      <c r="V136" s="2">
        <f t="shared" si="52"/>
        <v>288.33745316713953</v>
      </c>
      <c r="X136" s="2">
        <f t="shared" si="53"/>
        <v>288.37494796348835</v>
      </c>
      <c r="Y136" s="2">
        <f t="shared" si="45"/>
        <v>-14.637013421973375</v>
      </c>
      <c r="Z136" s="2">
        <f>(Y136-Y135)/(B136-B135)</f>
        <v>-595.29408754313238</v>
      </c>
      <c r="AA136" s="2">
        <f t="shared" si="46"/>
        <v>275</v>
      </c>
      <c r="AB136" s="2">
        <f>ROUND($W$4*AA136+(1-$W$4)*AB135,0)</f>
        <v>229</v>
      </c>
    </row>
    <row r="137" spans="1:28" x14ac:dyDescent="0.2">
      <c r="A137" s="2">
        <f t="shared" si="40"/>
        <v>1.5400002002716064</v>
      </c>
      <c r="B137">
        <v>1.53591704369</v>
      </c>
      <c r="C137">
        <v>1577147193.6600001</v>
      </c>
      <c r="D137">
        <v>446</v>
      </c>
      <c r="E137">
        <v>899</v>
      </c>
      <c r="F137">
        <v>631</v>
      </c>
      <c r="G137">
        <v>700</v>
      </c>
      <c r="H137">
        <v>288</v>
      </c>
      <c r="I137">
        <f t="shared" si="36"/>
        <v>592.79999999999995</v>
      </c>
      <c r="J137">
        <f t="shared" si="37"/>
        <v>15.199999999999932</v>
      </c>
      <c r="K137">
        <f t="shared" si="41"/>
        <v>0</v>
      </c>
      <c r="L137">
        <f t="shared" si="42"/>
        <v>-5921.146330747576</v>
      </c>
      <c r="M137" t="str">
        <f t="shared" si="38"/>
        <v>TRANSITION</v>
      </c>
      <c r="N137" s="2" t="str">
        <f t="shared" si="39"/>
        <v>RELAX</v>
      </c>
      <c r="O137" s="2">
        <f t="shared" si="47"/>
        <v>288</v>
      </c>
      <c r="P137" s="2">
        <f t="shared" si="48"/>
        <v>290</v>
      </c>
      <c r="Q137" s="2">
        <f t="shared" si="49"/>
        <v>296</v>
      </c>
      <c r="R137" s="2">
        <f t="shared" si="50"/>
        <v>0</v>
      </c>
      <c r="S137" s="2">
        <f t="shared" si="51"/>
        <v>0</v>
      </c>
      <c r="T137" s="2" t="str">
        <f t="shared" si="43"/>
        <v>ONE</v>
      </c>
      <c r="U137" s="2">
        <f t="shared" si="44"/>
        <v>2</v>
      </c>
      <c r="V137" s="2">
        <f t="shared" si="52"/>
        <v>288.30370785042561</v>
      </c>
      <c r="X137" s="2">
        <f t="shared" si="53"/>
        <v>288.0733370653831</v>
      </c>
      <c r="Y137" s="2">
        <f t="shared" si="45"/>
        <v>-4.3886741542849412</v>
      </c>
      <c r="Z137" s="2">
        <f>(Y137-Y136)/(B137-B136)</f>
        <v>497.34635040191887</v>
      </c>
      <c r="AA137" s="2">
        <f t="shared" si="46"/>
        <v>250</v>
      </c>
      <c r="AB137" s="2">
        <f>ROUND($W$4*AA137+(1-$W$4)*AB136,0)</f>
        <v>240</v>
      </c>
    </row>
    <row r="138" spans="1:28" x14ac:dyDescent="0.2">
      <c r="A138" s="2">
        <f t="shared" si="40"/>
        <v>1.5600001811981201</v>
      </c>
      <c r="B138">
        <v>1.5603740215299999</v>
      </c>
      <c r="C138">
        <v>1577147193.6800001</v>
      </c>
      <c r="D138">
        <v>444</v>
      </c>
      <c r="E138">
        <v>898</v>
      </c>
      <c r="F138">
        <v>630</v>
      </c>
      <c r="G138">
        <v>700</v>
      </c>
      <c r="H138">
        <v>286</v>
      </c>
      <c r="I138">
        <f t="shared" si="36"/>
        <v>591.6</v>
      </c>
      <c r="J138">
        <f t="shared" si="37"/>
        <v>14</v>
      </c>
      <c r="K138">
        <f t="shared" si="41"/>
        <v>-81.776252695006278</v>
      </c>
      <c r="L138">
        <f t="shared" si="42"/>
        <v>-3343.6777524187605</v>
      </c>
      <c r="M138" t="str">
        <f t="shared" si="38"/>
        <v>TRANSITION</v>
      </c>
      <c r="N138" s="2" t="str">
        <f t="shared" si="39"/>
        <v>TRANSITION</v>
      </c>
      <c r="O138" s="2">
        <f t="shared" si="47"/>
        <v>288</v>
      </c>
      <c r="P138" s="2">
        <f t="shared" si="48"/>
        <v>290</v>
      </c>
      <c r="Q138" s="2">
        <f t="shared" si="49"/>
        <v>296</v>
      </c>
      <c r="R138" s="2">
        <f t="shared" si="50"/>
        <v>0</v>
      </c>
      <c r="S138" s="2">
        <f t="shared" si="51"/>
        <v>0</v>
      </c>
      <c r="T138" s="2" t="str">
        <f t="shared" si="43"/>
        <v>ONE</v>
      </c>
      <c r="U138" s="2">
        <f t="shared" si="44"/>
        <v>2</v>
      </c>
      <c r="V138" s="2">
        <f t="shared" si="52"/>
        <v>288.0733370653831</v>
      </c>
      <c r="X138" s="2">
        <f t="shared" si="53"/>
        <v>287.96600335884477</v>
      </c>
      <c r="Y138" s="2">
        <f t="shared" si="45"/>
        <v>-9.5297712355932145</v>
      </c>
      <c r="Z138" s="2">
        <f>(Y138-Y137)/(B138-B137)</f>
        <v>-210.20982702531228</v>
      </c>
      <c r="AA138" s="2">
        <f t="shared" si="46"/>
        <v>275</v>
      </c>
      <c r="AB138" s="2">
        <f>ROUND($W$4*AA138+(1-$W$4)*AB137,0)</f>
        <v>258</v>
      </c>
    </row>
    <row r="139" spans="1:28" x14ac:dyDescent="0.2">
      <c r="A139" s="2">
        <f t="shared" si="40"/>
        <v>1.5800001621246338</v>
      </c>
      <c r="B139">
        <v>1.5810041427599999</v>
      </c>
      <c r="C139">
        <v>1577147193.7</v>
      </c>
      <c r="D139">
        <v>446</v>
      </c>
      <c r="E139">
        <v>897</v>
      </c>
      <c r="F139">
        <v>631</v>
      </c>
      <c r="G139">
        <v>700</v>
      </c>
      <c r="H139">
        <v>287</v>
      </c>
      <c r="I139">
        <f t="shared" si="36"/>
        <v>592.20000000000005</v>
      </c>
      <c r="J139">
        <f t="shared" si="37"/>
        <v>14.600000000000023</v>
      </c>
      <c r="K139">
        <f t="shared" si="41"/>
        <v>48.472812585600195</v>
      </c>
      <c r="L139">
        <f t="shared" si="42"/>
        <v>6313.5385307964434</v>
      </c>
      <c r="M139" t="str">
        <f t="shared" si="38"/>
        <v>TRANSITION</v>
      </c>
      <c r="N139" s="2" t="str">
        <f t="shared" si="39"/>
        <v>ONE</v>
      </c>
      <c r="O139" s="2">
        <f t="shared" si="47"/>
        <v>288</v>
      </c>
      <c r="P139" s="2">
        <f t="shared" si="48"/>
        <v>290</v>
      </c>
      <c r="Q139" s="2">
        <f t="shared" si="49"/>
        <v>296</v>
      </c>
      <c r="R139" s="2">
        <f t="shared" si="50"/>
        <v>0</v>
      </c>
      <c r="S139" s="2">
        <f t="shared" si="51"/>
        <v>0</v>
      </c>
      <c r="T139" s="2" t="str">
        <f t="shared" si="43"/>
        <v>ONE</v>
      </c>
      <c r="U139" s="2">
        <f t="shared" si="44"/>
        <v>2</v>
      </c>
      <c r="V139" s="2">
        <f t="shared" si="52"/>
        <v>287.96600335884477</v>
      </c>
      <c r="X139" s="2">
        <f t="shared" si="53"/>
        <v>287.76940302296032</v>
      </c>
      <c r="Y139" s="2">
        <f t="shared" si="45"/>
        <v>-3.1228385955547977</v>
      </c>
      <c r="Z139" s="2">
        <f>(Y139-Y138)/(B139-B138)</f>
        <v>310.56204510914682</v>
      </c>
      <c r="AA139" s="2">
        <f t="shared" si="46"/>
        <v>250</v>
      </c>
      <c r="AB139" s="2">
        <f>ROUND($W$4*AA139+(1-$W$4)*AB138,0)</f>
        <v>254</v>
      </c>
    </row>
    <row r="140" spans="1:28" x14ac:dyDescent="0.2">
      <c r="A140" s="2">
        <f t="shared" si="40"/>
        <v>1.6100001335144043</v>
      </c>
      <c r="B140">
        <v>1.60564208031</v>
      </c>
      <c r="C140">
        <v>1577147193.73</v>
      </c>
      <c r="D140">
        <v>445</v>
      </c>
      <c r="E140">
        <v>898</v>
      </c>
      <c r="F140">
        <v>628</v>
      </c>
      <c r="G140">
        <v>699</v>
      </c>
      <c r="H140">
        <v>286</v>
      </c>
      <c r="I140">
        <f t="shared" si="36"/>
        <v>591.20000000000005</v>
      </c>
      <c r="J140">
        <f t="shared" si="37"/>
        <v>13.600000000000023</v>
      </c>
      <c r="K140">
        <f t="shared" si="41"/>
        <v>-40.587812919429858</v>
      </c>
      <c r="L140">
        <f t="shared" si="42"/>
        <v>-3614.7760064855634</v>
      </c>
      <c r="M140" t="str">
        <f t="shared" si="38"/>
        <v>TRANSITION</v>
      </c>
      <c r="N140" s="2" t="str">
        <f t="shared" si="39"/>
        <v>RELAX</v>
      </c>
      <c r="O140" s="2">
        <f t="shared" si="47"/>
        <v>288</v>
      </c>
      <c r="P140" s="2">
        <f t="shared" si="48"/>
        <v>290</v>
      </c>
      <c r="Q140" s="2">
        <f t="shared" si="49"/>
        <v>296</v>
      </c>
      <c r="R140" s="2">
        <f t="shared" si="50"/>
        <v>0</v>
      </c>
      <c r="S140" s="2">
        <f t="shared" si="51"/>
        <v>0</v>
      </c>
      <c r="T140" s="2" t="str">
        <f t="shared" si="43"/>
        <v>ONE</v>
      </c>
      <c r="U140" s="2">
        <f t="shared" si="44"/>
        <v>2</v>
      </c>
      <c r="V140" s="2">
        <f t="shared" si="52"/>
        <v>287.76940302296032</v>
      </c>
      <c r="X140" s="2">
        <f t="shared" si="53"/>
        <v>287.69246272066431</v>
      </c>
      <c r="Y140" s="2">
        <f t="shared" si="45"/>
        <v>-3.3856330404727935</v>
      </c>
      <c r="Z140" s="2">
        <f>(Y140-Y139)/(B140-B139)</f>
        <v>-10.666251766597025</v>
      </c>
      <c r="AA140" s="2">
        <f t="shared" si="46"/>
        <v>300</v>
      </c>
      <c r="AB140" s="2">
        <f>ROUND($W$4*AA140+(1-$W$4)*AB139,0)</f>
        <v>277</v>
      </c>
    </row>
    <row r="141" spans="1:28" x14ac:dyDescent="0.2">
      <c r="A141" s="2">
        <f t="shared" si="40"/>
        <v>1.630000114440918</v>
      </c>
      <c r="B141">
        <v>1.6260950565300001</v>
      </c>
      <c r="C141">
        <v>1577147193.75</v>
      </c>
      <c r="D141">
        <v>446</v>
      </c>
      <c r="E141">
        <v>898</v>
      </c>
      <c r="F141">
        <v>631</v>
      </c>
      <c r="G141">
        <v>699</v>
      </c>
      <c r="H141">
        <v>287</v>
      </c>
      <c r="I141">
        <f t="shared" si="36"/>
        <v>592.20000000000005</v>
      </c>
      <c r="J141">
        <f t="shared" si="37"/>
        <v>14.600000000000023</v>
      </c>
      <c r="K141">
        <f t="shared" si="41"/>
        <v>48.89263984095102</v>
      </c>
      <c r="L141">
        <f t="shared" si="42"/>
        <v>4374.9355496185335</v>
      </c>
      <c r="M141" t="str">
        <f t="shared" si="38"/>
        <v>TRANSITION</v>
      </c>
      <c r="N141" s="2" t="str">
        <f t="shared" si="39"/>
        <v>ONE</v>
      </c>
      <c r="O141" s="2">
        <f t="shared" si="47"/>
        <v>288</v>
      </c>
      <c r="P141" s="2">
        <f t="shared" si="48"/>
        <v>290</v>
      </c>
      <c r="Q141" s="2">
        <f t="shared" si="49"/>
        <v>296</v>
      </c>
      <c r="R141" s="2">
        <f t="shared" si="50"/>
        <v>0</v>
      </c>
      <c r="S141" s="2">
        <f t="shared" si="51"/>
        <v>0</v>
      </c>
      <c r="T141" s="2" t="str">
        <f t="shared" si="43"/>
        <v>ONE</v>
      </c>
      <c r="U141" s="2">
        <f t="shared" si="44"/>
        <v>2</v>
      </c>
      <c r="V141" s="2">
        <f t="shared" si="52"/>
        <v>287.69246272066431</v>
      </c>
      <c r="X141" s="2">
        <f t="shared" si="53"/>
        <v>287.62321644859787</v>
      </c>
      <c r="Y141" s="2">
        <f t="shared" si="45"/>
        <v>-10.675574398472735</v>
      </c>
      <c r="Z141" s="2">
        <f>(Y141-Y140)/(B141-B140)</f>
        <v>-356.42447727834451</v>
      </c>
      <c r="AA141" s="2">
        <f t="shared" si="46"/>
        <v>275</v>
      </c>
      <c r="AB141" s="2">
        <f>ROUND($W$4*AA141+(1-$W$4)*AB140,0)</f>
        <v>276</v>
      </c>
    </row>
    <row r="142" spans="1:28" x14ac:dyDescent="0.2">
      <c r="A142" s="2">
        <f t="shared" si="40"/>
        <v>1.6500000953674316</v>
      </c>
      <c r="B142">
        <v>1.6506671905500001</v>
      </c>
      <c r="C142">
        <v>1577147193.77</v>
      </c>
      <c r="D142">
        <v>447</v>
      </c>
      <c r="E142">
        <v>899</v>
      </c>
      <c r="F142">
        <v>631</v>
      </c>
      <c r="G142">
        <v>700</v>
      </c>
      <c r="H142">
        <v>287</v>
      </c>
      <c r="I142">
        <f t="shared" si="36"/>
        <v>592.79999999999995</v>
      </c>
      <c r="J142">
        <f t="shared" si="37"/>
        <v>15.199999999999932</v>
      </c>
      <c r="K142">
        <f t="shared" si="41"/>
        <v>0</v>
      </c>
      <c r="L142">
        <f t="shared" si="42"/>
        <v>-1989.7596114833077</v>
      </c>
      <c r="M142" t="str">
        <f t="shared" si="38"/>
        <v>TRANSITION</v>
      </c>
      <c r="N142" s="2" t="str">
        <f t="shared" si="39"/>
        <v>RELAX</v>
      </c>
      <c r="O142" s="2">
        <f t="shared" si="47"/>
        <v>288</v>
      </c>
      <c r="P142" s="2">
        <f t="shared" si="48"/>
        <v>290</v>
      </c>
      <c r="Q142" s="2">
        <f t="shared" si="49"/>
        <v>296</v>
      </c>
      <c r="R142" s="2">
        <f t="shared" si="50"/>
        <v>0</v>
      </c>
      <c r="S142" s="2">
        <f t="shared" si="51"/>
        <v>0</v>
      </c>
      <c r="T142" s="2" t="str">
        <f t="shared" si="43"/>
        <v>ONE</v>
      </c>
      <c r="U142" s="2">
        <f t="shared" si="44"/>
        <v>2</v>
      </c>
      <c r="V142" s="2">
        <f t="shared" si="52"/>
        <v>287.62321644859787</v>
      </c>
      <c r="X142" s="2">
        <f t="shared" si="53"/>
        <v>287.36089480373812</v>
      </c>
      <c r="Y142" s="2">
        <f t="shared" si="45"/>
        <v>6.6946193794386843</v>
      </c>
      <c r="Z142" s="2">
        <f>(Y142-Y141)/(B142-B141)</f>
        <v>706.90619560243636</v>
      </c>
      <c r="AA142" s="2">
        <f t="shared" si="46"/>
        <v>275</v>
      </c>
      <c r="AB142" s="2">
        <f>ROUND($W$4*AA142+(1-$W$4)*AB141,0)</f>
        <v>276</v>
      </c>
    </row>
    <row r="143" spans="1:28" x14ac:dyDescent="0.2">
      <c r="A143" s="2">
        <f t="shared" si="40"/>
        <v>1.6700000762939453</v>
      </c>
      <c r="B143">
        <v>1.6751511097</v>
      </c>
      <c r="C143">
        <v>1577147193.79</v>
      </c>
      <c r="D143">
        <v>445</v>
      </c>
      <c r="E143">
        <v>896</v>
      </c>
      <c r="F143">
        <v>629</v>
      </c>
      <c r="G143">
        <v>697</v>
      </c>
      <c r="H143">
        <v>285</v>
      </c>
      <c r="I143">
        <f t="shared" si="36"/>
        <v>590.4</v>
      </c>
      <c r="J143">
        <f t="shared" si="37"/>
        <v>12.799999999999955</v>
      </c>
      <c r="K143">
        <f t="shared" si="41"/>
        <v>-81.686268760612464</v>
      </c>
      <c r="L143">
        <f t="shared" si="42"/>
        <v>-3336.3232520155061</v>
      </c>
      <c r="M143" t="str">
        <f t="shared" si="38"/>
        <v>TRANSITION</v>
      </c>
      <c r="N143" s="2" t="str">
        <f t="shared" si="39"/>
        <v>TRANSITION</v>
      </c>
      <c r="O143" s="2">
        <f t="shared" si="47"/>
        <v>289</v>
      </c>
      <c r="P143" s="2">
        <f t="shared" si="48"/>
        <v>289</v>
      </c>
      <c r="Q143" s="2">
        <f t="shared" si="49"/>
        <v>296</v>
      </c>
      <c r="R143" s="2">
        <f t="shared" si="50"/>
        <v>-40.843134380306232</v>
      </c>
      <c r="S143" s="2">
        <f t="shared" si="51"/>
        <v>-1668.1616260077531</v>
      </c>
      <c r="T143" s="2" t="str">
        <f t="shared" si="43"/>
        <v>TRANSITION</v>
      </c>
      <c r="U143" s="2">
        <f t="shared" si="44"/>
        <v>1</v>
      </c>
      <c r="V143" s="2">
        <f t="shared" si="52"/>
        <v>287.36089480373812</v>
      </c>
      <c r="X143" s="2">
        <f t="shared" si="53"/>
        <v>287.52480532336432</v>
      </c>
      <c r="Y143" s="2">
        <f t="shared" si="45"/>
        <v>-2.5684267201153839</v>
      </c>
      <c r="Z143" s="2">
        <f>(Y143-Y142)/(B143-B142)</f>
        <v>-378.33183661505831</v>
      </c>
      <c r="AA143" s="2">
        <f t="shared" si="46"/>
        <v>300</v>
      </c>
      <c r="AB143" s="2">
        <f>ROUND($W$4*AA143+(1-$W$4)*AB142,0)</f>
        <v>288</v>
      </c>
    </row>
    <row r="144" spans="1:28" x14ac:dyDescent="0.2">
      <c r="A144" s="2">
        <f t="shared" si="40"/>
        <v>1.690000057220459</v>
      </c>
      <c r="B144">
        <v>1.69558405876</v>
      </c>
      <c r="C144">
        <v>1577147193.8099999</v>
      </c>
      <c r="D144">
        <v>446</v>
      </c>
      <c r="E144">
        <v>899</v>
      </c>
      <c r="F144">
        <v>631</v>
      </c>
      <c r="G144">
        <v>698</v>
      </c>
      <c r="H144">
        <v>289</v>
      </c>
      <c r="I144">
        <f t="shared" si="36"/>
        <v>592.6</v>
      </c>
      <c r="J144">
        <f t="shared" si="37"/>
        <v>15</v>
      </c>
      <c r="K144">
        <f t="shared" si="41"/>
        <v>195.76224598095357</v>
      </c>
      <c r="L144">
        <f t="shared" si="42"/>
        <v>13578.486097472169</v>
      </c>
      <c r="M144" t="str">
        <f t="shared" si="38"/>
        <v>TRANSITION</v>
      </c>
      <c r="N144" s="2" t="str">
        <f t="shared" si="39"/>
        <v>TRANSITION</v>
      </c>
      <c r="O144" s="2">
        <f t="shared" si="47"/>
        <v>289</v>
      </c>
      <c r="P144" s="2">
        <f t="shared" si="48"/>
        <v>289</v>
      </c>
      <c r="Q144" s="2">
        <f t="shared" si="49"/>
        <v>296</v>
      </c>
      <c r="R144" s="2">
        <f t="shared" si="50"/>
        <v>0</v>
      </c>
      <c r="S144" s="2">
        <f t="shared" si="51"/>
        <v>1998.8859297976626</v>
      </c>
      <c r="T144" s="2" t="str">
        <f t="shared" si="43"/>
        <v>ONE</v>
      </c>
      <c r="U144" s="2">
        <f t="shared" si="44"/>
        <v>2</v>
      </c>
      <c r="V144" s="2">
        <f t="shared" si="52"/>
        <v>287.52480532336432</v>
      </c>
      <c r="X144" s="2">
        <f t="shared" si="53"/>
        <v>287.47232479102786</v>
      </c>
      <c r="Y144" s="2">
        <f t="shared" si="45"/>
        <v>-5.9940575207888847</v>
      </c>
      <c r="Z144" s="2">
        <f>(Y144-Y143)/(B144-B143)</f>
        <v>-167.6522948603442</v>
      </c>
      <c r="AA144" s="2">
        <f t="shared" si="46"/>
        <v>275</v>
      </c>
      <c r="AB144" s="2">
        <f>ROUND($W$4*AA144+(1-$W$4)*AB143,0)</f>
        <v>282</v>
      </c>
    </row>
    <row r="145" spans="1:28" x14ac:dyDescent="0.2">
      <c r="A145" s="2">
        <f t="shared" si="40"/>
        <v>1.7200000286102295</v>
      </c>
      <c r="B145">
        <v>1.72014713287</v>
      </c>
      <c r="C145">
        <v>1577147193.8399999</v>
      </c>
      <c r="D145">
        <v>446</v>
      </c>
      <c r="E145">
        <v>898</v>
      </c>
      <c r="F145">
        <v>631</v>
      </c>
      <c r="G145">
        <v>698</v>
      </c>
      <c r="H145">
        <v>287</v>
      </c>
      <c r="I145">
        <f t="shared" si="36"/>
        <v>592</v>
      </c>
      <c r="J145">
        <f t="shared" si="37"/>
        <v>14.399999999999977</v>
      </c>
      <c r="K145">
        <f t="shared" si="41"/>
        <v>-81.423033250783845</v>
      </c>
      <c r="L145">
        <f t="shared" si="42"/>
        <v>-11284.63310375678</v>
      </c>
      <c r="M145" t="str">
        <f t="shared" si="38"/>
        <v>TRANSITION</v>
      </c>
      <c r="N145" s="2" t="str">
        <f t="shared" si="39"/>
        <v>TRANSITION</v>
      </c>
      <c r="O145" s="2">
        <f t="shared" si="47"/>
        <v>289</v>
      </c>
      <c r="P145" s="2">
        <f t="shared" si="48"/>
        <v>289</v>
      </c>
      <c r="Q145" s="2">
        <f t="shared" si="49"/>
        <v>296</v>
      </c>
      <c r="R145" s="2">
        <f t="shared" si="50"/>
        <v>0</v>
      </c>
      <c r="S145" s="2">
        <f t="shared" si="51"/>
        <v>0</v>
      </c>
      <c r="T145" s="2" t="str">
        <f t="shared" si="43"/>
        <v>ONE</v>
      </c>
      <c r="U145" s="2">
        <f t="shared" si="44"/>
        <v>2</v>
      </c>
      <c r="V145" s="2">
        <f t="shared" si="52"/>
        <v>287.47232479102786</v>
      </c>
      <c r="X145" s="2">
        <f t="shared" si="53"/>
        <v>287.32509231192512</v>
      </c>
      <c r="Y145" s="2">
        <f t="shared" si="45"/>
        <v>0</v>
      </c>
      <c r="Z145" s="2">
        <f>(Y145-Y144)/(B145-B144)</f>
        <v>244.02717241115218</v>
      </c>
      <c r="AA145" s="2">
        <f t="shared" si="46"/>
        <v>250</v>
      </c>
      <c r="AB145" s="2">
        <f>ROUND($W$4*AA145+(1-$W$4)*AB144,0)</f>
        <v>266</v>
      </c>
    </row>
    <row r="146" spans="1:28" x14ac:dyDescent="0.2">
      <c r="A146" s="2">
        <f t="shared" si="40"/>
        <v>1.7400000095367432</v>
      </c>
      <c r="B146">
        <v>1.74076318741</v>
      </c>
      <c r="C146">
        <v>1577147193.8599999</v>
      </c>
      <c r="D146">
        <v>445</v>
      </c>
      <c r="E146">
        <v>898</v>
      </c>
      <c r="F146">
        <v>630</v>
      </c>
      <c r="G146">
        <v>699</v>
      </c>
      <c r="H146">
        <v>286</v>
      </c>
      <c r="I146">
        <f t="shared" si="36"/>
        <v>591.6</v>
      </c>
      <c r="J146">
        <f t="shared" si="37"/>
        <v>14</v>
      </c>
      <c r="K146">
        <f t="shared" si="41"/>
        <v>-48.50588642263061</v>
      </c>
      <c r="L146">
        <f t="shared" si="42"/>
        <v>1596.6753854034562</v>
      </c>
      <c r="M146" t="str">
        <f t="shared" si="38"/>
        <v>TRANSITION</v>
      </c>
      <c r="N146" s="2" t="str">
        <f t="shared" si="39"/>
        <v>ONE</v>
      </c>
      <c r="O146" s="2">
        <f t="shared" si="47"/>
        <v>289</v>
      </c>
      <c r="P146" s="2">
        <f t="shared" si="48"/>
        <v>289</v>
      </c>
      <c r="Q146" s="2">
        <f t="shared" si="49"/>
        <v>296</v>
      </c>
      <c r="R146" s="2">
        <f t="shared" si="50"/>
        <v>0</v>
      </c>
      <c r="S146" s="2">
        <f t="shared" si="51"/>
        <v>0</v>
      </c>
      <c r="T146" s="2" t="str">
        <f t="shared" si="43"/>
        <v>ONE</v>
      </c>
      <c r="U146" s="2">
        <f t="shared" si="44"/>
        <v>2</v>
      </c>
      <c r="V146" s="2">
        <f t="shared" si="52"/>
        <v>287.32509231192512</v>
      </c>
      <c r="X146" s="2">
        <f t="shared" si="53"/>
        <v>287.32509231192512</v>
      </c>
      <c r="Y146" s="2">
        <f t="shared" si="45"/>
        <v>-6.6100542342782207</v>
      </c>
      <c r="Z146" s="2">
        <f>(Y146-Y145)/(B146-B145)</f>
        <v>-320.62653993532791</v>
      </c>
      <c r="AA146" s="2">
        <f t="shared" si="46"/>
        <v>275</v>
      </c>
      <c r="AB146" s="2">
        <f>ROUND($W$4*AA146+(1-$W$4)*AB145,0)</f>
        <v>271</v>
      </c>
    </row>
    <row r="147" spans="1:28" x14ac:dyDescent="0.2">
      <c r="A147" s="2">
        <f t="shared" si="40"/>
        <v>1.7600002288818359</v>
      </c>
      <c r="B147">
        <v>1.7652361393</v>
      </c>
      <c r="C147">
        <v>1577147193.8800001</v>
      </c>
      <c r="D147">
        <v>446</v>
      </c>
      <c r="E147">
        <v>898</v>
      </c>
      <c r="F147">
        <v>629</v>
      </c>
      <c r="G147">
        <v>698</v>
      </c>
      <c r="H147">
        <v>287</v>
      </c>
      <c r="I147">
        <f t="shared" si="36"/>
        <v>591.6</v>
      </c>
      <c r="J147">
        <f t="shared" si="37"/>
        <v>14</v>
      </c>
      <c r="K147">
        <f t="shared" si="41"/>
        <v>40.861437741338229</v>
      </c>
      <c r="L147">
        <f t="shared" si="42"/>
        <v>3651.6773524360042</v>
      </c>
      <c r="M147" t="str">
        <f t="shared" si="38"/>
        <v>TRANSITION</v>
      </c>
      <c r="N147" s="2" t="str">
        <f t="shared" si="39"/>
        <v>ONE</v>
      </c>
      <c r="O147" s="2">
        <f t="shared" si="47"/>
        <v>289</v>
      </c>
      <c r="P147" s="2">
        <f t="shared" si="48"/>
        <v>289</v>
      </c>
      <c r="Q147" s="2">
        <f t="shared" si="49"/>
        <v>296</v>
      </c>
      <c r="R147" s="2">
        <f t="shared" si="50"/>
        <v>0</v>
      </c>
      <c r="S147" s="2">
        <f t="shared" si="51"/>
        <v>0</v>
      </c>
      <c r="T147" s="2" t="str">
        <f t="shared" si="43"/>
        <v>ONE</v>
      </c>
      <c r="U147" s="2">
        <f t="shared" si="44"/>
        <v>2</v>
      </c>
      <c r="V147" s="2">
        <f t="shared" si="52"/>
        <v>287.29258308073258</v>
      </c>
      <c r="X147" s="2">
        <f t="shared" si="53"/>
        <v>287.16332477265934</v>
      </c>
      <c r="Y147" s="2">
        <f t="shared" si="45"/>
        <v>0</v>
      </c>
      <c r="Z147" s="2">
        <f>(Y147-Y146)/(B147-B146)</f>
        <v>270.09631956082865</v>
      </c>
      <c r="AA147" s="2">
        <f t="shared" si="46"/>
        <v>250</v>
      </c>
      <c r="AB147" s="2">
        <f>ROUND($W$4*AA147+(1-$W$4)*AB146,0)</f>
        <v>261</v>
      </c>
    </row>
    <row r="148" spans="1:28" x14ac:dyDescent="0.2">
      <c r="A148" s="2">
        <f t="shared" si="40"/>
        <v>1.7900002002716064</v>
      </c>
      <c r="B148">
        <v>1.7899060249300001</v>
      </c>
      <c r="C148">
        <v>1577147193.9100001</v>
      </c>
      <c r="D148">
        <v>445</v>
      </c>
      <c r="E148">
        <v>899</v>
      </c>
      <c r="F148">
        <v>629</v>
      </c>
      <c r="G148">
        <v>697</v>
      </c>
      <c r="H148">
        <v>286</v>
      </c>
      <c r="I148">
        <f t="shared" si="36"/>
        <v>591.20000000000005</v>
      </c>
      <c r="J148">
        <f t="shared" si="37"/>
        <v>13.600000000000023</v>
      </c>
      <c r="K148">
        <f t="shared" si="41"/>
        <v>-40.535250750572601</v>
      </c>
      <c r="L148">
        <f t="shared" si="42"/>
        <v>-3299.4351782858525</v>
      </c>
      <c r="M148" t="str">
        <f t="shared" si="38"/>
        <v>TRANSITION</v>
      </c>
      <c r="N148" s="2" t="str">
        <f t="shared" si="39"/>
        <v>RELAX</v>
      </c>
      <c r="O148" s="2">
        <f t="shared" si="47"/>
        <v>289</v>
      </c>
      <c r="P148" s="2">
        <f t="shared" si="48"/>
        <v>289</v>
      </c>
      <c r="Q148" s="2">
        <f t="shared" si="49"/>
        <v>296</v>
      </c>
      <c r="R148" s="2">
        <f t="shared" si="50"/>
        <v>0</v>
      </c>
      <c r="S148" s="2">
        <f t="shared" si="51"/>
        <v>0</v>
      </c>
      <c r="T148" s="2" t="str">
        <f t="shared" si="43"/>
        <v>ONE</v>
      </c>
      <c r="U148" s="2">
        <f t="shared" si="44"/>
        <v>2</v>
      </c>
      <c r="V148" s="2">
        <f t="shared" si="52"/>
        <v>287.16332477265934</v>
      </c>
      <c r="X148" s="2">
        <f t="shared" si="53"/>
        <v>287.16332477265934</v>
      </c>
      <c r="Y148" s="2">
        <f t="shared" si="45"/>
        <v>0</v>
      </c>
      <c r="Z148" s="2">
        <f>(Y148-Y147)/(B148-B147)</f>
        <v>0</v>
      </c>
      <c r="AA148" s="2">
        <f t="shared" si="46"/>
        <v>100</v>
      </c>
      <c r="AB148" s="2">
        <f>ROUND($W$4*AA148+(1-$W$4)*AB147,0)</f>
        <v>181</v>
      </c>
    </row>
    <row r="149" spans="1:28" x14ac:dyDescent="0.2">
      <c r="A149" s="2">
        <f t="shared" si="40"/>
        <v>1.8100001811981201</v>
      </c>
      <c r="B149">
        <v>1.8100850582100001</v>
      </c>
      <c r="C149">
        <v>1577147193.9300001</v>
      </c>
      <c r="D149">
        <v>444</v>
      </c>
      <c r="E149">
        <v>898</v>
      </c>
      <c r="F149">
        <v>629</v>
      </c>
      <c r="G149">
        <v>699</v>
      </c>
      <c r="H149">
        <v>287</v>
      </c>
      <c r="I149">
        <f t="shared" si="36"/>
        <v>591.4</v>
      </c>
      <c r="J149">
        <f t="shared" si="37"/>
        <v>13.799999999999955</v>
      </c>
      <c r="K149">
        <f t="shared" si="41"/>
        <v>49.556387866762975</v>
      </c>
      <c r="L149">
        <f t="shared" si="42"/>
        <v>4464.6161868729232</v>
      </c>
      <c r="M149" t="str">
        <f t="shared" si="38"/>
        <v>TRANSITION</v>
      </c>
      <c r="N149" s="2" t="str">
        <f t="shared" si="39"/>
        <v>ONE</v>
      </c>
      <c r="O149" s="2">
        <f t="shared" si="47"/>
        <v>289</v>
      </c>
      <c r="P149" s="2">
        <f t="shared" si="48"/>
        <v>289</v>
      </c>
      <c r="Q149" s="2">
        <f t="shared" si="49"/>
        <v>296</v>
      </c>
      <c r="R149" s="2">
        <f t="shared" si="50"/>
        <v>0</v>
      </c>
      <c r="S149" s="2">
        <f t="shared" si="51"/>
        <v>0</v>
      </c>
      <c r="T149" s="2" t="str">
        <f t="shared" si="43"/>
        <v>ONE</v>
      </c>
      <c r="U149" s="2">
        <f t="shared" si="44"/>
        <v>2</v>
      </c>
      <c r="V149" s="2">
        <f t="shared" si="52"/>
        <v>287.14699229539337</v>
      </c>
      <c r="X149" s="2">
        <f t="shared" si="53"/>
        <v>287.16332477265934</v>
      </c>
      <c r="Y149" s="2">
        <f t="shared" si="45"/>
        <v>-13.939349002505841</v>
      </c>
      <c r="Z149" s="2">
        <f>(Y149-Y148)/(B149-B148)</f>
        <v>-690.78378577835497</v>
      </c>
      <c r="AA149" s="2">
        <f t="shared" si="46"/>
        <v>275</v>
      </c>
      <c r="AB149" s="2">
        <f>ROUND($W$4*AA149+(1-$W$4)*AB148,0)</f>
        <v>228</v>
      </c>
    </row>
    <row r="150" spans="1:28" x14ac:dyDescent="0.2">
      <c r="A150" s="2">
        <f t="shared" si="40"/>
        <v>1.8300001621246338</v>
      </c>
      <c r="B150">
        <v>1.8347821235699999</v>
      </c>
      <c r="C150">
        <v>1577147193.95</v>
      </c>
      <c r="D150">
        <v>446</v>
      </c>
      <c r="E150">
        <v>897</v>
      </c>
      <c r="F150">
        <v>629</v>
      </c>
      <c r="G150">
        <v>698</v>
      </c>
      <c r="H150">
        <v>287</v>
      </c>
      <c r="I150">
        <f t="shared" si="36"/>
        <v>591.4</v>
      </c>
      <c r="J150">
        <f t="shared" si="37"/>
        <v>13.799999999999955</v>
      </c>
      <c r="K150">
        <f t="shared" si="41"/>
        <v>0</v>
      </c>
      <c r="L150">
        <f t="shared" si="42"/>
        <v>-2006.5698958316773</v>
      </c>
      <c r="M150" t="str">
        <f t="shared" si="38"/>
        <v>TRANSITION</v>
      </c>
      <c r="N150" s="2" t="str">
        <f t="shared" si="39"/>
        <v>RELAX</v>
      </c>
      <c r="O150" s="2">
        <f t="shared" si="47"/>
        <v>289</v>
      </c>
      <c r="P150" s="2">
        <f t="shared" si="48"/>
        <v>289</v>
      </c>
      <c r="Q150" s="2">
        <f t="shared" si="49"/>
        <v>296</v>
      </c>
      <c r="R150" s="2">
        <f t="shared" si="50"/>
        <v>0</v>
      </c>
      <c r="S150" s="2">
        <f t="shared" si="51"/>
        <v>0</v>
      </c>
      <c r="T150" s="2" t="str">
        <f t="shared" si="43"/>
        <v>ONE</v>
      </c>
      <c r="U150" s="2">
        <f t="shared" si="44"/>
        <v>2</v>
      </c>
      <c r="V150" s="2">
        <f t="shared" si="52"/>
        <v>287.13229306585401</v>
      </c>
      <c r="X150" s="2">
        <f t="shared" si="53"/>
        <v>286.8190637592686</v>
      </c>
      <c r="Y150" s="2">
        <f t="shared" si="45"/>
        <v>0</v>
      </c>
      <c r="Z150" s="2">
        <f>(Y150-Y149)/(B150-B149)</f>
        <v>564.4131721448357</v>
      </c>
      <c r="AA150" s="2">
        <f t="shared" si="46"/>
        <v>250</v>
      </c>
      <c r="AB150" s="2">
        <f>ROUND($W$4*AA150+(1-$W$4)*AB149,0)</f>
        <v>239</v>
      </c>
    </row>
    <row r="151" spans="1:28" x14ac:dyDescent="0.2">
      <c r="A151" s="2">
        <f t="shared" si="40"/>
        <v>1.8500001430511475</v>
      </c>
      <c r="B151">
        <v>1.85529518127</v>
      </c>
      <c r="C151">
        <v>1577147193.97</v>
      </c>
      <c r="D151">
        <v>444</v>
      </c>
      <c r="E151">
        <v>900</v>
      </c>
      <c r="F151">
        <v>626</v>
      </c>
      <c r="G151">
        <v>696</v>
      </c>
      <c r="H151">
        <v>284</v>
      </c>
      <c r="I151">
        <f t="shared" si="36"/>
        <v>590</v>
      </c>
      <c r="J151">
        <f t="shared" si="37"/>
        <v>12.399999999999977</v>
      </c>
      <c r="K151">
        <f t="shared" si="41"/>
        <v>-146.24830894908385</v>
      </c>
      <c r="L151">
        <f t="shared" si="42"/>
        <v>-7129.5226234888923</v>
      </c>
      <c r="M151" t="str">
        <f t="shared" si="38"/>
        <v>TRANSITION</v>
      </c>
      <c r="N151" s="2" t="str">
        <f t="shared" si="39"/>
        <v>TRANSITION</v>
      </c>
      <c r="O151" s="2">
        <f t="shared" si="47"/>
        <v>287</v>
      </c>
      <c r="P151" s="2">
        <f t="shared" si="48"/>
        <v>289</v>
      </c>
      <c r="Q151" s="2">
        <f t="shared" si="49"/>
        <v>296</v>
      </c>
      <c r="R151" s="2">
        <f t="shared" si="50"/>
        <v>0</v>
      </c>
      <c r="S151" s="2">
        <f t="shared" si="51"/>
        <v>0</v>
      </c>
      <c r="T151" s="2" t="str">
        <f t="shared" si="43"/>
        <v>ONE</v>
      </c>
      <c r="U151" s="2">
        <f t="shared" si="44"/>
        <v>2</v>
      </c>
      <c r="V151" s="2">
        <f t="shared" si="52"/>
        <v>286.8190637592686</v>
      </c>
      <c r="X151" s="2">
        <f t="shared" si="53"/>
        <v>286.8190637592686</v>
      </c>
      <c r="Y151" s="2">
        <f t="shared" si="45"/>
        <v>0</v>
      </c>
      <c r="Z151" s="2">
        <f>(Y151-Y150)/(B151-B150)</f>
        <v>0</v>
      </c>
      <c r="AA151" s="2">
        <f t="shared" si="46"/>
        <v>100</v>
      </c>
      <c r="AB151" s="2">
        <f>ROUND($W$4*AA151+(1-$W$4)*AB150,0)</f>
        <v>170</v>
      </c>
    </row>
    <row r="152" spans="1:28" x14ac:dyDescent="0.2">
      <c r="A152" s="2">
        <f t="shared" si="40"/>
        <v>1.880000114440918</v>
      </c>
      <c r="B152">
        <v>1.87976408005</v>
      </c>
      <c r="C152">
        <v>1577147194</v>
      </c>
      <c r="D152">
        <v>445</v>
      </c>
      <c r="E152">
        <v>900</v>
      </c>
      <c r="F152">
        <v>628</v>
      </c>
      <c r="G152">
        <v>698</v>
      </c>
      <c r="H152">
        <v>287</v>
      </c>
      <c r="I152">
        <f t="shared" si="36"/>
        <v>591.6</v>
      </c>
      <c r="J152">
        <f t="shared" si="37"/>
        <v>14</v>
      </c>
      <c r="K152">
        <f t="shared" si="41"/>
        <v>122.60461849848767</v>
      </c>
      <c r="L152">
        <f t="shared" si="42"/>
        <v>10987.536867303697</v>
      </c>
      <c r="M152" t="str">
        <f t="shared" si="38"/>
        <v>TRANSITION</v>
      </c>
      <c r="N152" s="2" t="str">
        <f t="shared" si="39"/>
        <v>TRANSITION</v>
      </c>
      <c r="O152" s="2">
        <f t="shared" si="47"/>
        <v>287</v>
      </c>
      <c r="P152" s="2">
        <f t="shared" si="48"/>
        <v>289</v>
      </c>
      <c r="Q152" s="2">
        <f t="shared" si="49"/>
        <v>296</v>
      </c>
      <c r="R152" s="2">
        <f t="shared" si="50"/>
        <v>0</v>
      </c>
      <c r="S152" s="2">
        <f t="shared" si="51"/>
        <v>0</v>
      </c>
      <c r="T152" s="2" t="str">
        <f t="shared" si="43"/>
        <v>ONE</v>
      </c>
      <c r="U152" s="2">
        <f t="shared" si="44"/>
        <v>2</v>
      </c>
      <c r="V152" s="2">
        <f t="shared" si="52"/>
        <v>286.83715738334172</v>
      </c>
      <c r="X152" s="2">
        <f t="shared" si="53"/>
        <v>286.8190637592686</v>
      </c>
      <c r="Y152" s="2">
        <f t="shared" si="45"/>
        <v>-2.0850132345371013</v>
      </c>
      <c r="Z152" s="2">
        <f>(Y152-Y151)/(B152-B151)</f>
        <v>-85.210750728239702</v>
      </c>
      <c r="AA152" s="2">
        <f t="shared" si="46"/>
        <v>300</v>
      </c>
      <c r="AB152" s="2">
        <f>ROUND($W$4*AA152+(1-$W$4)*AB151,0)</f>
        <v>235</v>
      </c>
    </row>
    <row r="153" spans="1:28" x14ac:dyDescent="0.2">
      <c r="A153" s="2">
        <f t="shared" si="40"/>
        <v>1.9000000953674316</v>
      </c>
      <c r="B153">
        <v>1.90420818329</v>
      </c>
      <c r="C153">
        <v>1577147194.02</v>
      </c>
      <c r="D153">
        <v>446</v>
      </c>
      <c r="E153">
        <v>899</v>
      </c>
      <c r="F153">
        <v>628</v>
      </c>
      <c r="G153">
        <v>699</v>
      </c>
      <c r="H153">
        <v>287</v>
      </c>
      <c r="I153">
        <f t="shared" si="36"/>
        <v>591.79999999999995</v>
      </c>
      <c r="J153">
        <f t="shared" si="37"/>
        <v>14.199999999999932</v>
      </c>
      <c r="K153">
        <f t="shared" si="41"/>
        <v>0</v>
      </c>
      <c r="L153">
        <f t="shared" si="42"/>
        <v>-5015.7134951818998</v>
      </c>
      <c r="M153" t="str">
        <f t="shared" si="38"/>
        <v>TRANSITION</v>
      </c>
      <c r="N153" s="2" t="str">
        <f t="shared" si="39"/>
        <v>RELAX</v>
      </c>
      <c r="O153" s="2">
        <f t="shared" si="47"/>
        <v>287</v>
      </c>
      <c r="P153" s="2">
        <f t="shared" si="48"/>
        <v>289</v>
      </c>
      <c r="Q153" s="2">
        <f t="shared" si="49"/>
        <v>296</v>
      </c>
      <c r="R153" s="2">
        <f t="shared" si="50"/>
        <v>0</v>
      </c>
      <c r="S153" s="2">
        <f t="shared" si="51"/>
        <v>0</v>
      </c>
      <c r="T153" s="2" t="str">
        <f t="shared" si="43"/>
        <v>ONE</v>
      </c>
      <c r="U153" s="2">
        <f t="shared" si="44"/>
        <v>2</v>
      </c>
      <c r="V153" s="2">
        <f t="shared" si="52"/>
        <v>286.85344164500754</v>
      </c>
      <c r="X153" s="2">
        <f t="shared" si="53"/>
        <v>286.76809748050681</v>
      </c>
      <c r="Y153" s="2">
        <f t="shared" si="45"/>
        <v>0</v>
      </c>
      <c r="Z153" s="2">
        <f>(Y153-Y152)/(B153-B152)</f>
        <v>85.29718656748318</v>
      </c>
      <c r="AA153" s="2">
        <f t="shared" si="46"/>
        <v>250</v>
      </c>
      <c r="AB153" s="2">
        <f>ROUND($W$4*AA153+(1-$W$4)*AB152,0)</f>
        <v>243</v>
      </c>
    </row>
    <row r="154" spans="1:28" x14ac:dyDescent="0.2">
      <c r="A154" s="2">
        <f t="shared" si="40"/>
        <v>1.9200000762939453</v>
      </c>
      <c r="B154">
        <v>1.92503499985</v>
      </c>
      <c r="C154">
        <v>1577147194.04</v>
      </c>
      <c r="D154">
        <v>444</v>
      </c>
      <c r="E154">
        <v>900</v>
      </c>
      <c r="F154">
        <v>625</v>
      </c>
      <c r="G154">
        <v>698</v>
      </c>
      <c r="H154">
        <v>286</v>
      </c>
      <c r="I154">
        <f t="shared" si="36"/>
        <v>590.6</v>
      </c>
      <c r="J154">
        <f t="shared" si="37"/>
        <v>13</v>
      </c>
      <c r="K154">
        <f t="shared" si="41"/>
        <v>-48.015019343887502</v>
      </c>
      <c r="L154">
        <f t="shared" si="42"/>
        <v>-2305.442082593891</v>
      </c>
      <c r="M154" t="str">
        <f t="shared" si="38"/>
        <v>TRANSITION</v>
      </c>
      <c r="N154" s="2" t="str">
        <f t="shared" si="39"/>
        <v>RELAX</v>
      </c>
      <c r="O154" s="2">
        <f t="shared" si="47"/>
        <v>287</v>
      </c>
      <c r="P154" s="2">
        <f t="shared" si="48"/>
        <v>289</v>
      </c>
      <c r="Q154" s="2">
        <f t="shared" si="49"/>
        <v>296</v>
      </c>
      <c r="R154" s="2">
        <f t="shared" si="50"/>
        <v>0</v>
      </c>
      <c r="S154" s="2">
        <f t="shared" si="51"/>
        <v>0</v>
      </c>
      <c r="T154" s="2" t="str">
        <f t="shared" si="43"/>
        <v>ONE</v>
      </c>
      <c r="U154" s="2">
        <f t="shared" si="44"/>
        <v>2</v>
      </c>
      <c r="V154" s="2">
        <f t="shared" si="52"/>
        <v>286.76809748050681</v>
      </c>
      <c r="X154" s="2">
        <f t="shared" si="53"/>
        <v>286.76809748050681</v>
      </c>
      <c r="Y154" s="2">
        <f t="shared" si="45"/>
        <v>-6.3598522351737614</v>
      </c>
      <c r="Z154" s="2">
        <f>(Y154-Y153)/(B154-B153)</f>
        <v>-305.36842809613432</v>
      </c>
      <c r="AA154" s="2">
        <f t="shared" si="46"/>
        <v>275</v>
      </c>
      <c r="AB154" s="2">
        <f>ROUND($W$4*AA154+(1-$W$4)*AB153,0)</f>
        <v>259</v>
      </c>
    </row>
    <row r="155" spans="1:28" x14ac:dyDescent="0.2">
      <c r="A155" s="2">
        <f t="shared" si="40"/>
        <v>1.9500000476837158</v>
      </c>
      <c r="B155">
        <v>1.9495542049400001</v>
      </c>
      <c r="C155">
        <v>1577147194.0699999</v>
      </c>
      <c r="D155">
        <v>445</v>
      </c>
      <c r="E155">
        <v>900</v>
      </c>
      <c r="F155">
        <v>626</v>
      </c>
      <c r="G155">
        <v>696</v>
      </c>
      <c r="H155">
        <v>287</v>
      </c>
      <c r="I155">
        <f t="shared" si="36"/>
        <v>590.79999999999995</v>
      </c>
      <c r="J155">
        <f t="shared" si="37"/>
        <v>13.199999999999932</v>
      </c>
      <c r="K155">
        <f t="shared" si="41"/>
        <v>40.784356439346453</v>
      </c>
      <c r="L155">
        <f t="shared" si="42"/>
        <v>3621.6253935348836</v>
      </c>
      <c r="M155" t="str">
        <f t="shared" si="38"/>
        <v>TRANSITION</v>
      </c>
      <c r="N155" s="2" t="str">
        <f t="shared" si="39"/>
        <v>ONE</v>
      </c>
      <c r="O155" s="2">
        <f t="shared" si="47"/>
        <v>287</v>
      </c>
      <c r="P155" s="2">
        <f t="shared" si="48"/>
        <v>289</v>
      </c>
      <c r="Q155" s="2">
        <f t="shared" si="49"/>
        <v>296</v>
      </c>
      <c r="R155" s="2">
        <f t="shared" si="50"/>
        <v>0</v>
      </c>
      <c r="S155" s="2">
        <f t="shared" si="51"/>
        <v>0</v>
      </c>
      <c r="T155" s="2" t="str">
        <f t="shared" si="43"/>
        <v>ONE</v>
      </c>
      <c r="U155" s="2">
        <f t="shared" si="44"/>
        <v>2</v>
      </c>
      <c r="V155" s="2">
        <f t="shared" si="52"/>
        <v>286.79128773245611</v>
      </c>
      <c r="X155" s="2">
        <f t="shared" si="53"/>
        <v>286.61215895921049</v>
      </c>
      <c r="Y155" s="2">
        <f t="shared" si="45"/>
        <v>0</v>
      </c>
      <c r="Z155" s="2">
        <f>(Y155-Y154)/(B155-B154)</f>
        <v>259.38248046090092</v>
      </c>
      <c r="AA155" s="2">
        <f t="shared" si="46"/>
        <v>250</v>
      </c>
      <c r="AB155" s="2">
        <f>ROUND($W$4*AA155+(1-$W$4)*AB154,0)</f>
        <v>255</v>
      </c>
    </row>
    <row r="156" spans="1:28" x14ac:dyDescent="0.2">
      <c r="A156" s="2">
        <f t="shared" si="40"/>
        <v>1.9700000286102295</v>
      </c>
      <c r="B156">
        <v>1.96981716156</v>
      </c>
      <c r="C156">
        <v>1577147194.0899999</v>
      </c>
      <c r="D156">
        <v>444</v>
      </c>
      <c r="E156">
        <v>899</v>
      </c>
      <c r="F156">
        <v>625</v>
      </c>
      <c r="G156">
        <v>698</v>
      </c>
      <c r="H156">
        <v>285</v>
      </c>
      <c r="I156">
        <f t="shared" si="36"/>
        <v>590.20000000000005</v>
      </c>
      <c r="J156">
        <f t="shared" si="37"/>
        <v>12.600000000000023</v>
      </c>
      <c r="K156">
        <f t="shared" si="41"/>
        <v>-98.702279114883254</v>
      </c>
      <c r="L156">
        <f t="shared" si="42"/>
        <v>-6883.8244176347898</v>
      </c>
      <c r="M156" t="str">
        <f t="shared" si="38"/>
        <v>TRANSITION</v>
      </c>
      <c r="N156" s="2" t="str">
        <f t="shared" si="39"/>
        <v>TRANSITION</v>
      </c>
      <c r="O156" s="2">
        <f t="shared" si="47"/>
        <v>287</v>
      </c>
      <c r="P156" s="2">
        <f t="shared" si="48"/>
        <v>289</v>
      </c>
      <c r="Q156" s="2">
        <f t="shared" si="49"/>
        <v>296</v>
      </c>
      <c r="R156" s="2">
        <f t="shared" si="50"/>
        <v>0</v>
      </c>
      <c r="S156" s="2">
        <f t="shared" si="51"/>
        <v>0</v>
      </c>
      <c r="T156" s="2" t="str">
        <f t="shared" si="43"/>
        <v>ONE</v>
      </c>
      <c r="U156" s="2">
        <f t="shared" si="44"/>
        <v>2</v>
      </c>
      <c r="V156" s="2">
        <f t="shared" si="52"/>
        <v>286.61215895921049</v>
      </c>
      <c r="X156" s="2">
        <f t="shared" si="53"/>
        <v>286.61215895921049</v>
      </c>
      <c r="Y156" s="2">
        <f t="shared" si="45"/>
        <v>-1.056343022686588</v>
      </c>
      <c r="Z156" s="2">
        <f>(Y156-Y155)/(B156-B155)</f>
        <v>-52.131731933135534</v>
      </c>
      <c r="AA156" s="2">
        <f t="shared" si="46"/>
        <v>300</v>
      </c>
      <c r="AB156" s="2">
        <f>ROUND($W$4*AA156+(1-$W$4)*AB155,0)</f>
        <v>278</v>
      </c>
    </row>
    <row r="157" spans="1:28" x14ac:dyDescent="0.2">
      <c r="A157" s="2">
        <f t="shared" si="40"/>
        <v>1.9900000095367432</v>
      </c>
      <c r="B157">
        <v>1.99472403526</v>
      </c>
      <c r="C157">
        <v>1577147194.1099999</v>
      </c>
      <c r="D157">
        <v>445</v>
      </c>
      <c r="E157">
        <v>899</v>
      </c>
      <c r="F157">
        <v>625</v>
      </c>
      <c r="G157">
        <v>699</v>
      </c>
      <c r="H157">
        <v>287</v>
      </c>
      <c r="I157">
        <f t="shared" si="36"/>
        <v>591</v>
      </c>
      <c r="J157">
        <f t="shared" si="37"/>
        <v>13.399999999999977</v>
      </c>
      <c r="K157">
        <f t="shared" si="41"/>
        <v>80.299118391562729</v>
      </c>
      <c r="L157">
        <f t="shared" si="42"/>
        <v>7186.8272053126439</v>
      </c>
      <c r="M157" t="str">
        <f t="shared" si="38"/>
        <v>TRANSITION</v>
      </c>
      <c r="N157" s="2" t="str">
        <f t="shared" si="39"/>
        <v>TRANSITION</v>
      </c>
      <c r="O157" s="2">
        <f t="shared" si="47"/>
        <v>287</v>
      </c>
      <c r="P157" s="2">
        <f t="shared" si="48"/>
        <v>289</v>
      </c>
      <c r="Q157" s="2">
        <f t="shared" si="49"/>
        <v>296</v>
      </c>
      <c r="R157" s="2">
        <f t="shared" si="50"/>
        <v>0</v>
      </c>
      <c r="S157" s="2">
        <f t="shared" si="51"/>
        <v>0</v>
      </c>
      <c r="T157" s="2" t="str">
        <f t="shared" si="43"/>
        <v>ONE</v>
      </c>
      <c r="U157" s="2">
        <f t="shared" si="44"/>
        <v>2</v>
      </c>
      <c r="V157" s="2">
        <f t="shared" si="52"/>
        <v>286.65094306328945</v>
      </c>
      <c r="X157" s="2">
        <f t="shared" si="53"/>
        <v>286.58584875696056</v>
      </c>
      <c r="Y157" s="2">
        <f t="shared" si="45"/>
        <v>-12.749457243362812</v>
      </c>
      <c r="Z157" s="2">
        <f>(Y157-Y156)/(B157-B156)</f>
        <v>-469.47338158607295</v>
      </c>
      <c r="AA157" s="2">
        <f t="shared" si="46"/>
        <v>275</v>
      </c>
      <c r="AB157" s="2">
        <f>ROUND($W$4*AA157+(1-$W$4)*AB156,0)</f>
        <v>277</v>
      </c>
    </row>
    <row r="158" spans="1:28" x14ac:dyDescent="0.2">
      <c r="A158" s="2">
        <f t="shared" si="40"/>
        <v>2.0100002288818359</v>
      </c>
      <c r="B158">
        <v>2.0150060653700002</v>
      </c>
      <c r="C158">
        <v>1577147194.1300001</v>
      </c>
      <c r="D158">
        <v>445</v>
      </c>
      <c r="E158">
        <v>900</v>
      </c>
      <c r="F158">
        <v>625</v>
      </c>
      <c r="G158">
        <v>698</v>
      </c>
      <c r="H158">
        <v>286</v>
      </c>
      <c r="I158">
        <f t="shared" si="36"/>
        <v>590.79999999999995</v>
      </c>
      <c r="J158">
        <f t="shared" si="37"/>
        <v>13.199999999999932</v>
      </c>
      <c r="K158">
        <f t="shared" si="41"/>
        <v>-49.304729091539201</v>
      </c>
      <c r="L158">
        <f t="shared" si="42"/>
        <v>-6390.0825893755054</v>
      </c>
      <c r="M158" t="str">
        <f t="shared" si="38"/>
        <v>TRANSITION</v>
      </c>
      <c r="N158" s="2" t="str">
        <f t="shared" si="39"/>
        <v>RELAX</v>
      </c>
      <c r="O158" s="2">
        <f t="shared" si="47"/>
        <v>287</v>
      </c>
      <c r="P158" s="2">
        <f t="shared" si="48"/>
        <v>289</v>
      </c>
      <c r="Q158" s="2">
        <f t="shared" si="49"/>
        <v>296</v>
      </c>
      <c r="R158" s="2">
        <f t="shared" si="50"/>
        <v>0</v>
      </c>
      <c r="S158" s="2">
        <f t="shared" si="51"/>
        <v>0</v>
      </c>
      <c r="T158" s="2" t="str">
        <f t="shared" si="43"/>
        <v>ONE</v>
      </c>
      <c r="U158" s="2">
        <f t="shared" si="44"/>
        <v>2</v>
      </c>
      <c r="V158" s="2">
        <f t="shared" si="52"/>
        <v>286.58584875696056</v>
      </c>
      <c r="X158" s="2">
        <f t="shared" si="53"/>
        <v>286.32726388126451</v>
      </c>
      <c r="Y158" s="2">
        <f t="shared" si="45"/>
        <v>0</v>
      </c>
      <c r="Z158" s="2">
        <f>(Y158-Y157)/(B158-B157)</f>
        <v>628.60853544816564</v>
      </c>
      <c r="AA158" s="2">
        <f t="shared" si="46"/>
        <v>250</v>
      </c>
      <c r="AB158" s="2">
        <f>ROUND($W$4*AA158+(1-$W$4)*AB157,0)</f>
        <v>264</v>
      </c>
    </row>
    <row r="159" spans="1:28" x14ac:dyDescent="0.2">
      <c r="A159" s="2">
        <f t="shared" si="40"/>
        <v>2.0400002002716064</v>
      </c>
      <c r="B159">
        <v>2.0396029949200001</v>
      </c>
      <c r="C159">
        <v>1577147194.1600001</v>
      </c>
      <c r="D159">
        <v>442</v>
      </c>
      <c r="E159">
        <v>899</v>
      </c>
      <c r="F159">
        <v>624</v>
      </c>
      <c r="G159">
        <v>698</v>
      </c>
      <c r="H159">
        <v>284</v>
      </c>
      <c r="I159">
        <f t="shared" si="36"/>
        <v>589.4</v>
      </c>
      <c r="J159">
        <f t="shared" si="37"/>
        <v>11.799999999999955</v>
      </c>
      <c r="K159">
        <f t="shared" si="41"/>
        <v>-81.310961839137605</v>
      </c>
      <c r="L159">
        <f t="shared" si="42"/>
        <v>-1301.228784777265</v>
      </c>
      <c r="M159" t="str">
        <f t="shared" si="38"/>
        <v>TRANSITION</v>
      </c>
      <c r="N159" s="2" t="str">
        <f t="shared" si="39"/>
        <v>TRANSITION</v>
      </c>
      <c r="O159" s="2">
        <f t="shared" si="47"/>
        <v>286</v>
      </c>
      <c r="P159" s="2">
        <f t="shared" si="48"/>
        <v>289</v>
      </c>
      <c r="Q159" s="2">
        <f t="shared" si="49"/>
        <v>296</v>
      </c>
      <c r="R159" s="2">
        <f t="shared" si="50"/>
        <v>0</v>
      </c>
      <c r="S159" s="2">
        <f t="shared" si="51"/>
        <v>0</v>
      </c>
      <c r="T159" s="2" t="str">
        <f t="shared" si="43"/>
        <v>ONE</v>
      </c>
      <c r="U159" s="2">
        <f t="shared" si="44"/>
        <v>2</v>
      </c>
      <c r="V159" s="2">
        <f t="shared" si="52"/>
        <v>286.32726388126451</v>
      </c>
      <c r="X159" s="2">
        <f t="shared" si="53"/>
        <v>286.32726388126451</v>
      </c>
      <c r="Y159" s="2">
        <f t="shared" si="45"/>
        <v>1.5504945929782756</v>
      </c>
      <c r="Z159" s="2">
        <f>(Y159-Y158)/(B159-B158)</f>
        <v>63.036103340722882</v>
      </c>
      <c r="AA159" s="2">
        <f t="shared" si="46"/>
        <v>250</v>
      </c>
      <c r="AB159" s="2">
        <f>ROUND($W$4*AA159+(1-$W$4)*AB158,0)</f>
        <v>257</v>
      </c>
    </row>
    <row r="160" spans="1:28" x14ac:dyDescent="0.2">
      <c r="A160" s="2">
        <f t="shared" si="40"/>
        <v>2.0600001811981201</v>
      </c>
      <c r="B160">
        <v>2.0639951229100002</v>
      </c>
      <c r="C160">
        <v>1577147194.1800001</v>
      </c>
      <c r="D160">
        <v>444</v>
      </c>
      <c r="E160">
        <v>900</v>
      </c>
      <c r="F160">
        <v>623</v>
      </c>
      <c r="G160">
        <v>700</v>
      </c>
      <c r="H160">
        <v>286</v>
      </c>
      <c r="I160">
        <f t="shared" si="36"/>
        <v>590.6</v>
      </c>
      <c r="J160">
        <f t="shared" si="37"/>
        <v>13</v>
      </c>
      <c r="K160">
        <f t="shared" si="41"/>
        <v>81.993666186891389</v>
      </c>
      <c r="L160">
        <f t="shared" si="42"/>
        <v>6694.972578570344</v>
      </c>
      <c r="M160" t="str">
        <f t="shared" si="38"/>
        <v>TRANSITION</v>
      </c>
      <c r="N160" s="2" t="str">
        <f t="shared" si="39"/>
        <v>TRANSITION</v>
      </c>
      <c r="O160" s="2">
        <f t="shared" si="47"/>
        <v>286</v>
      </c>
      <c r="P160" s="2">
        <f t="shared" si="48"/>
        <v>289</v>
      </c>
      <c r="Q160" s="2">
        <f t="shared" si="49"/>
        <v>296</v>
      </c>
      <c r="R160" s="2">
        <f t="shared" si="50"/>
        <v>0</v>
      </c>
      <c r="S160" s="2">
        <f t="shared" si="51"/>
        <v>0</v>
      </c>
      <c r="T160" s="2" t="str">
        <f t="shared" si="43"/>
        <v>ONE</v>
      </c>
      <c r="U160" s="2">
        <f t="shared" si="44"/>
        <v>2</v>
      </c>
      <c r="V160" s="2">
        <f t="shared" si="52"/>
        <v>286.29453749313808</v>
      </c>
      <c r="X160" s="2">
        <f t="shared" si="53"/>
        <v>286.36508374382424</v>
      </c>
      <c r="Y160" s="2">
        <f t="shared" si="45"/>
        <v>-6.6343493871107144</v>
      </c>
      <c r="Z160" s="2">
        <f>(Y160-Y159)/(B160-B159)</f>
        <v>-335.55268254760205</v>
      </c>
      <c r="AA160" s="2">
        <f t="shared" si="46"/>
        <v>275</v>
      </c>
      <c r="AB160" s="2">
        <f>ROUND($W$4*AA160+(1-$W$4)*AB159,0)</f>
        <v>266</v>
      </c>
    </row>
    <row r="161" spans="1:28" x14ac:dyDescent="0.2">
      <c r="A161" s="2">
        <f t="shared" si="40"/>
        <v>2.0800001621246338</v>
      </c>
      <c r="B161">
        <v>2.0845711231199999</v>
      </c>
      <c r="C161">
        <v>1577147194.2</v>
      </c>
      <c r="D161">
        <v>446</v>
      </c>
      <c r="E161">
        <v>898</v>
      </c>
      <c r="F161">
        <v>624</v>
      </c>
      <c r="G161">
        <v>699</v>
      </c>
      <c r="H161">
        <v>287</v>
      </c>
      <c r="I161">
        <f t="shared" si="36"/>
        <v>590.79999999999995</v>
      </c>
      <c r="J161">
        <f t="shared" si="37"/>
        <v>13.199999999999932</v>
      </c>
      <c r="K161">
        <f t="shared" si="41"/>
        <v>48.600310545973379</v>
      </c>
      <c r="L161">
        <f t="shared" si="42"/>
        <v>-1622.9274543207471</v>
      </c>
      <c r="M161" t="str">
        <f t="shared" si="38"/>
        <v>TRANSITION</v>
      </c>
      <c r="N161" s="2" t="str">
        <f t="shared" si="39"/>
        <v>RELAX</v>
      </c>
      <c r="O161" s="2">
        <f t="shared" si="47"/>
        <v>286</v>
      </c>
      <c r="P161" s="2">
        <f t="shared" si="48"/>
        <v>289</v>
      </c>
      <c r="Q161" s="2">
        <f t="shared" si="49"/>
        <v>296</v>
      </c>
      <c r="R161" s="2">
        <f t="shared" si="50"/>
        <v>0</v>
      </c>
      <c r="S161" s="2">
        <f t="shared" si="51"/>
        <v>0</v>
      </c>
      <c r="T161" s="2" t="str">
        <f t="shared" si="43"/>
        <v>ONE</v>
      </c>
      <c r="U161" s="2">
        <f t="shared" si="44"/>
        <v>2</v>
      </c>
      <c r="V161" s="2">
        <f t="shared" si="52"/>
        <v>286.36508374382424</v>
      </c>
      <c r="X161" s="2">
        <f t="shared" si="53"/>
        <v>286.22857536944184</v>
      </c>
      <c r="Y161" s="2">
        <f t="shared" si="45"/>
        <v>-4.9667649028666458</v>
      </c>
      <c r="Z161" s="2">
        <f>(Y161-Y160)/(B161-B160)</f>
        <v>81.04512379590858</v>
      </c>
      <c r="AA161" s="2">
        <f t="shared" si="46"/>
        <v>250</v>
      </c>
      <c r="AB161" s="2">
        <f>ROUND($W$4*AA161+(1-$W$4)*AB160,0)</f>
        <v>258</v>
      </c>
    </row>
    <row r="162" spans="1:28" x14ac:dyDescent="0.2">
      <c r="A162" s="2">
        <f t="shared" si="40"/>
        <v>2.1100001335144043</v>
      </c>
      <c r="B162">
        <v>2.1093070507</v>
      </c>
      <c r="C162">
        <v>1577147194.23</v>
      </c>
      <c r="D162">
        <v>444</v>
      </c>
      <c r="E162">
        <v>900</v>
      </c>
      <c r="F162">
        <v>623</v>
      </c>
      <c r="G162">
        <v>699</v>
      </c>
      <c r="H162">
        <v>285</v>
      </c>
      <c r="I162">
        <f t="shared" si="36"/>
        <v>590.20000000000005</v>
      </c>
      <c r="J162">
        <f t="shared" si="37"/>
        <v>12.600000000000023</v>
      </c>
      <c r="K162">
        <f t="shared" si="41"/>
        <v>-80.854053017889385</v>
      </c>
      <c r="L162">
        <f t="shared" si="42"/>
        <v>-5233.4549874948434</v>
      </c>
      <c r="M162" t="str">
        <f t="shared" si="38"/>
        <v>TRANSITION</v>
      </c>
      <c r="N162" s="2" t="str">
        <f t="shared" si="39"/>
        <v>TRANSITION</v>
      </c>
      <c r="O162" s="2">
        <f t="shared" si="47"/>
        <v>286</v>
      </c>
      <c r="P162" s="2">
        <f t="shared" si="48"/>
        <v>289</v>
      </c>
      <c r="Q162" s="2">
        <f t="shared" si="49"/>
        <v>296</v>
      </c>
      <c r="R162" s="2">
        <f t="shared" si="50"/>
        <v>0</v>
      </c>
      <c r="S162" s="2">
        <f t="shared" si="51"/>
        <v>0</v>
      </c>
      <c r="T162" s="2" t="str">
        <f t="shared" si="43"/>
        <v>ONE</v>
      </c>
      <c r="U162" s="2">
        <f t="shared" si="44"/>
        <v>2</v>
      </c>
      <c r="V162" s="2">
        <f t="shared" si="52"/>
        <v>286.22857536944184</v>
      </c>
      <c r="X162" s="2">
        <f t="shared" si="53"/>
        <v>286.10571783249765</v>
      </c>
      <c r="Y162" s="2">
        <f t="shared" si="45"/>
        <v>0</v>
      </c>
      <c r="Z162" s="2">
        <f>(Y162-Y161)/(B162-B161)</f>
        <v>200.79153639188601</v>
      </c>
      <c r="AA162" s="2">
        <f t="shared" si="46"/>
        <v>250</v>
      </c>
      <c r="AB162" s="2">
        <f>ROUND($W$4*AA162+(1-$W$4)*AB161,0)</f>
        <v>254</v>
      </c>
    </row>
    <row r="163" spans="1:28" x14ac:dyDescent="0.2">
      <c r="A163" s="2">
        <f t="shared" si="40"/>
        <v>2.130000114440918</v>
      </c>
      <c r="B163">
        <v>2.1295590400700002</v>
      </c>
      <c r="C163">
        <v>1577147194.25</v>
      </c>
      <c r="D163">
        <v>444</v>
      </c>
      <c r="E163">
        <v>900</v>
      </c>
      <c r="F163">
        <v>624</v>
      </c>
      <c r="G163">
        <v>700</v>
      </c>
      <c r="H163">
        <v>285</v>
      </c>
      <c r="I163">
        <f t="shared" si="36"/>
        <v>590.6</v>
      </c>
      <c r="J163">
        <f t="shared" si="37"/>
        <v>13</v>
      </c>
      <c r="K163">
        <f t="shared" si="41"/>
        <v>0</v>
      </c>
      <c r="L163">
        <f t="shared" si="42"/>
        <v>3992.400526224882</v>
      </c>
      <c r="M163" t="str">
        <f t="shared" si="38"/>
        <v>TRANSITION</v>
      </c>
      <c r="N163" s="2" t="str">
        <f t="shared" si="39"/>
        <v>ONE</v>
      </c>
      <c r="O163" s="2">
        <f t="shared" si="47"/>
        <v>286</v>
      </c>
      <c r="P163" s="2">
        <f t="shared" si="48"/>
        <v>289</v>
      </c>
      <c r="Q163" s="2">
        <f t="shared" si="49"/>
        <v>296</v>
      </c>
      <c r="R163" s="2">
        <f t="shared" si="50"/>
        <v>0</v>
      </c>
      <c r="S163" s="2">
        <f t="shared" si="51"/>
        <v>0</v>
      </c>
      <c r="T163" s="2" t="str">
        <f t="shared" si="43"/>
        <v>ONE</v>
      </c>
      <c r="U163" s="2">
        <f t="shared" si="44"/>
        <v>2</v>
      </c>
      <c r="V163" s="2">
        <f t="shared" si="52"/>
        <v>286.10571783249765</v>
      </c>
      <c r="X163" s="2">
        <f t="shared" si="53"/>
        <v>286.10571783249765</v>
      </c>
      <c r="Y163" s="2">
        <f t="shared" si="45"/>
        <v>3.211939837697436</v>
      </c>
      <c r="Z163" s="2">
        <f>(Y163-Y162)/(B163-B162)</f>
        <v>158.59873215494432</v>
      </c>
      <c r="AA163" s="2">
        <f t="shared" si="46"/>
        <v>250</v>
      </c>
      <c r="AB163" s="2">
        <f>ROUND($W$4*AA163+(1-$W$4)*AB162,0)</f>
        <v>252</v>
      </c>
    </row>
    <row r="164" spans="1:28" x14ac:dyDescent="0.2">
      <c r="A164" s="2">
        <f t="shared" si="40"/>
        <v>2.1500000953674316</v>
      </c>
      <c r="B164">
        <v>2.1544392108900001</v>
      </c>
      <c r="C164">
        <v>1577147194.27</v>
      </c>
      <c r="D164">
        <v>445</v>
      </c>
      <c r="E164">
        <v>900</v>
      </c>
      <c r="F164">
        <v>624</v>
      </c>
      <c r="G164">
        <v>700</v>
      </c>
      <c r="H164">
        <v>286</v>
      </c>
      <c r="I164">
        <f t="shared" si="36"/>
        <v>591</v>
      </c>
      <c r="J164">
        <f t="shared" si="37"/>
        <v>13.399999999999977</v>
      </c>
      <c r="K164">
        <f t="shared" si="41"/>
        <v>40.192650092102646</v>
      </c>
      <c r="L164">
        <f t="shared" si="42"/>
        <v>1615.4491214261989</v>
      </c>
      <c r="M164" t="str">
        <f t="shared" si="38"/>
        <v>TRANSITION</v>
      </c>
      <c r="N164" s="2" t="str">
        <f t="shared" si="39"/>
        <v>ONE</v>
      </c>
      <c r="O164" s="2">
        <f t="shared" si="47"/>
        <v>286</v>
      </c>
      <c r="P164" s="2">
        <f t="shared" si="48"/>
        <v>289</v>
      </c>
      <c r="Q164" s="2">
        <f t="shared" si="49"/>
        <v>296</v>
      </c>
      <c r="R164" s="2">
        <f t="shared" si="50"/>
        <v>0</v>
      </c>
      <c r="S164" s="2">
        <f t="shared" si="51"/>
        <v>0</v>
      </c>
      <c r="T164" s="2" t="str">
        <f t="shared" si="43"/>
        <v>ONE</v>
      </c>
      <c r="U164" s="2">
        <f t="shared" si="44"/>
        <v>2</v>
      </c>
      <c r="V164" s="2">
        <f t="shared" si="52"/>
        <v>286.09514604924789</v>
      </c>
      <c r="X164" s="2">
        <f t="shared" si="53"/>
        <v>286.18563144432312</v>
      </c>
      <c r="Y164" s="2">
        <f t="shared" si="45"/>
        <v>0</v>
      </c>
      <c r="Z164" s="2">
        <f>(Y164-Y163)/(B164-B163)</f>
        <v>-129.09637401345802</v>
      </c>
      <c r="AA164" s="2">
        <f t="shared" si="46"/>
        <v>300</v>
      </c>
      <c r="AB164" s="2">
        <f>ROUND($W$4*AA164+(1-$W$4)*AB163,0)</f>
        <v>276</v>
      </c>
    </row>
    <row r="165" spans="1:28" x14ac:dyDescent="0.2">
      <c r="A165" s="2">
        <f t="shared" si="40"/>
        <v>2.1800000667572021</v>
      </c>
      <c r="B165">
        <v>2.1789200305900001</v>
      </c>
      <c r="C165">
        <v>1577147194.3</v>
      </c>
      <c r="D165">
        <v>444</v>
      </c>
      <c r="E165">
        <v>901</v>
      </c>
      <c r="F165">
        <v>623</v>
      </c>
      <c r="G165">
        <v>700</v>
      </c>
      <c r="H165">
        <v>287</v>
      </c>
      <c r="I165">
        <f t="shared" si="36"/>
        <v>591</v>
      </c>
      <c r="J165">
        <f t="shared" si="37"/>
        <v>13.399999999999977</v>
      </c>
      <c r="K165">
        <f t="shared" si="41"/>
        <v>40.84830541846614</v>
      </c>
      <c r="L165">
        <f t="shared" si="42"/>
        <v>26.782409020540094</v>
      </c>
      <c r="M165" t="str">
        <f t="shared" si="38"/>
        <v>TRANSITION</v>
      </c>
      <c r="N165" s="2" t="str">
        <f t="shared" si="39"/>
        <v>ONE</v>
      </c>
      <c r="O165" s="2">
        <f t="shared" si="47"/>
        <v>286</v>
      </c>
      <c r="P165" s="2">
        <f t="shared" si="48"/>
        <v>289</v>
      </c>
      <c r="Q165" s="2">
        <f t="shared" si="49"/>
        <v>296</v>
      </c>
      <c r="R165" s="2">
        <f t="shared" si="50"/>
        <v>0</v>
      </c>
      <c r="S165" s="2">
        <f t="shared" si="51"/>
        <v>0</v>
      </c>
      <c r="T165" s="2" t="str">
        <f t="shared" si="43"/>
        <v>ONE</v>
      </c>
      <c r="U165" s="2">
        <f t="shared" si="44"/>
        <v>2</v>
      </c>
      <c r="V165" s="2">
        <f t="shared" si="52"/>
        <v>286.18563144432312</v>
      </c>
      <c r="X165" s="2">
        <f t="shared" si="53"/>
        <v>286.18563144432312</v>
      </c>
      <c r="Y165" s="2">
        <f t="shared" si="45"/>
        <v>-11.561731629958812</v>
      </c>
      <c r="Z165" s="2">
        <f>(Y165-Y164)/(B165-B164)</f>
        <v>-472.27714478689796</v>
      </c>
      <c r="AA165" s="2">
        <f t="shared" si="46"/>
        <v>275</v>
      </c>
      <c r="AB165" s="2">
        <f>ROUND($W$4*AA165+(1-$W$4)*AB164,0)</f>
        <v>276</v>
      </c>
    </row>
    <row r="166" spans="1:28" x14ac:dyDescent="0.2">
      <c r="A166" s="2">
        <f t="shared" si="40"/>
        <v>2.2000000476837158</v>
      </c>
      <c r="B166">
        <v>2.1992690563199999</v>
      </c>
      <c r="C166">
        <v>1577147194.3199999</v>
      </c>
      <c r="D166">
        <v>443</v>
      </c>
      <c r="E166">
        <v>900</v>
      </c>
      <c r="F166">
        <v>624</v>
      </c>
      <c r="G166">
        <v>699</v>
      </c>
      <c r="H166">
        <v>286</v>
      </c>
      <c r="I166">
        <f t="shared" si="36"/>
        <v>590.4</v>
      </c>
      <c r="J166">
        <f t="shared" si="37"/>
        <v>12.799999999999955</v>
      </c>
      <c r="K166">
        <f t="shared" si="41"/>
        <v>-49.142401865743132</v>
      </c>
      <c r="L166">
        <f t="shared" si="42"/>
        <v>-4422.3595015430692</v>
      </c>
      <c r="M166" t="str">
        <f t="shared" si="38"/>
        <v>TRANSITION</v>
      </c>
      <c r="N166" s="2" t="str">
        <f t="shared" si="39"/>
        <v>RELAX</v>
      </c>
      <c r="O166" s="2">
        <f t="shared" si="47"/>
        <v>286</v>
      </c>
      <c r="P166" s="2">
        <f t="shared" si="48"/>
        <v>289</v>
      </c>
      <c r="Q166" s="2">
        <f t="shared" si="49"/>
        <v>296</v>
      </c>
      <c r="R166" s="2">
        <f t="shared" si="50"/>
        <v>0</v>
      </c>
      <c r="S166" s="2">
        <f t="shared" si="51"/>
        <v>0</v>
      </c>
      <c r="T166" s="2" t="str">
        <f t="shared" si="43"/>
        <v>ONE</v>
      </c>
      <c r="U166" s="2">
        <f t="shared" si="44"/>
        <v>2</v>
      </c>
      <c r="V166" s="2">
        <f t="shared" si="52"/>
        <v>286.16706829989084</v>
      </c>
      <c r="X166" s="2">
        <f t="shared" si="53"/>
        <v>285.95036146990174</v>
      </c>
      <c r="Y166" s="2">
        <f t="shared" si="45"/>
        <v>4.2870110091649654</v>
      </c>
      <c r="Z166" s="2">
        <f>(Y166-Y165)/(B166-B165)</f>
        <v>778.84527983855901</v>
      </c>
      <c r="AA166" s="2">
        <f t="shared" si="46"/>
        <v>250</v>
      </c>
      <c r="AB166" s="2">
        <f>ROUND($W$4*AA166+(1-$W$4)*AB165,0)</f>
        <v>263</v>
      </c>
    </row>
    <row r="167" spans="1:28" x14ac:dyDescent="0.2">
      <c r="A167" s="2">
        <f t="shared" si="40"/>
        <v>2.2200000286102295</v>
      </c>
      <c r="B167">
        <v>2.2237532138799998</v>
      </c>
      <c r="C167">
        <v>1577147194.3399999</v>
      </c>
      <c r="D167">
        <v>442</v>
      </c>
      <c r="E167">
        <v>897</v>
      </c>
      <c r="F167">
        <v>623</v>
      </c>
      <c r="G167">
        <v>700</v>
      </c>
      <c r="H167">
        <v>284</v>
      </c>
      <c r="I167">
        <f t="shared" si="36"/>
        <v>589.20000000000005</v>
      </c>
      <c r="J167">
        <f t="shared" si="37"/>
        <v>11.600000000000023</v>
      </c>
      <c r="K167">
        <f t="shared" si="41"/>
        <v>-81.685473355531258</v>
      </c>
      <c r="L167">
        <f t="shared" si="42"/>
        <v>-1329.1480995431184</v>
      </c>
      <c r="M167" t="str">
        <f t="shared" si="38"/>
        <v>TRANSITION</v>
      </c>
      <c r="N167" s="2" t="str">
        <f t="shared" si="39"/>
        <v>TRANSITION</v>
      </c>
      <c r="O167" s="2">
        <f t="shared" si="47"/>
        <v>287</v>
      </c>
      <c r="P167" s="2">
        <f t="shared" si="48"/>
        <v>289</v>
      </c>
      <c r="Q167" s="2">
        <f t="shared" si="49"/>
        <v>296</v>
      </c>
      <c r="R167" s="2">
        <f t="shared" si="50"/>
        <v>0</v>
      </c>
      <c r="S167" s="2">
        <f t="shared" si="51"/>
        <v>0</v>
      </c>
      <c r="T167" s="2" t="str">
        <f t="shared" si="43"/>
        <v>ONE</v>
      </c>
      <c r="U167" s="2">
        <f t="shared" si="44"/>
        <v>2</v>
      </c>
      <c r="V167" s="2">
        <f t="shared" si="52"/>
        <v>285.95036146990174</v>
      </c>
      <c r="X167" s="2">
        <f t="shared" si="53"/>
        <v>286.05532532291159</v>
      </c>
      <c r="Y167" s="2">
        <f t="shared" si="45"/>
        <v>-5.0756879868598244</v>
      </c>
      <c r="Z167" s="2">
        <f>(Y167-Y166)/(B167-B166)</f>
        <v>-382.39824968782114</v>
      </c>
      <c r="AA167" s="2">
        <f t="shared" si="46"/>
        <v>275</v>
      </c>
      <c r="AB167" s="2">
        <f>ROUND($W$4*AA167+(1-$W$4)*AB166,0)</f>
        <v>269</v>
      </c>
    </row>
    <row r="168" spans="1:28" x14ac:dyDescent="0.2">
      <c r="A168" s="2">
        <f t="shared" si="40"/>
        <v>2.2400000095367432</v>
      </c>
      <c r="B168">
        <v>2.2445449829099999</v>
      </c>
      <c r="C168">
        <v>1577147194.3599999</v>
      </c>
      <c r="D168">
        <v>445</v>
      </c>
      <c r="E168">
        <v>900</v>
      </c>
      <c r="F168">
        <v>624</v>
      </c>
      <c r="G168">
        <v>701</v>
      </c>
      <c r="H168">
        <v>287</v>
      </c>
      <c r="I168">
        <f t="shared" si="36"/>
        <v>591.4</v>
      </c>
      <c r="J168">
        <f t="shared" si="37"/>
        <v>13.799999999999955</v>
      </c>
      <c r="K168">
        <f t="shared" si="41"/>
        <v>144.28786678379052</v>
      </c>
      <c r="L168">
        <f t="shared" si="42"/>
        <v>10868.403732903547</v>
      </c>
      <c r="M168" t="str">
        <f t="shared" si="38"/>
        <v>TRANSITION</v>
      </c>
      <c r="N168" s="2" t="str">
        <f t="shared" si="39"/>
        <v>TRANSITION</v>
      </c>
      <c r="O168" s="2">
        <f t="shared" si="47"/>
        <v>287</v>
      </c>
      <c r="P168" s="2">
        <f t="shared" si="48"/>
        <v>289</v>
      </c>
      <c r="Q168" s="2">
        <f t="shared" si="49"/>
        <v>296</v>
      </c>
      <c r="R168" s="2">
        <f t="shared" si="50"/>
        <v>0</v>
      </c>
      <c r="S168" s="2">
        <f t="shared" si="51"/>
        <v>0</v>
      </c>
      <c r="T168" s="2" t="str">
        <f t="shared" si="43"/>
        <v>ONE</v>
      </c>
      <c r="U168" s="2">
        <f t="shared" si="44"/>
        <v>2</v>
      </c>
      <c r="V168" s="2">
        <f t="shared" si="52"/>
        <v>286.05532532291159</v>
      </c>
      <c r="X168" s="2">
        <f t="shared" si="53"/>
        <v>285.94979279062045</v>
      </c>
      <c r="Y168" s="2">
        <f t="shared" si="45"/>
        <v>-7.9863512703822925</v>
      </c>
      <c r="Z168" s="2">
        <f>(Y168-Y167)/(B168-B167)</f>
        <v>-139.99113203512005</v>
      </c>
      <c r="AA168" s="2">
        <f t="shared" si="46"/>
        <v>275</v>
      </c>
      <c r="AB168" s="2">
        <f>ROUND($W$4*AA168+(1-$W$4)*AB167,0)</f>
        <v>272</v>
      </c>
    </row>
    <row r="169" spans="1:28" x14ac:dyDescent="0.2">
      <c r="A169" s="2">
        <f t="shared" si="40"/>
        <v>2.2700002193450928</v>
      </c>
      <c r="B169">
        <v>2.2689590454099999</v>
      </c>
      <c r="C169">
        <v>1577147194.3900001</v>
      </c>
      <c r="D169">
        <v>444</v>
      </c>
      <c r="E169">
        <v>900</v>
      </c>
      <c r="F169">
        <v>624</v>
      </c>
      <c r="G169">
        <v>701</v>
      </c>
      <c r="H169">
        <v>285</v>
      </c>
      <c r="I169">
        <f t="shared" si="36"/>
        <v>590.79999999999995</v>
      </c>
      <c r="J169">
        <f t="shared" si="37"/>
        <v>13.199999999999932</v>
      </c>
      <c r="K169">
        <f t="shared" si="41"/>
        <v>-81.92</v>
      </c>
      <c r="L169">
        <f t="shared" si="42"/>
        <v>-9265.4742234640598</v>
      </c>
      <c r="M169" t="str">
        <f t="shared" si="38"/>
        <v>TRANSITION</v>
      </c>
      <c r="N169" s="2" t="str">
        <f t="shared" si="39"/>
        <v>TRANSITION</v>
      </c>
      <c r="O169" s="2">
        <f t="shared" si="47"/>
        <v>287</v>
      </c>
      <c r="P169" s="2">
        <f t="shared" si="48"/>
        <v>289</v>
      </c>
      <c r="Q169" s="2">
        <f t="shared" si="49"/>
        <v>296</v>
      </c>
      <c r="R169" s="2">
        <f t="shared" si="50"/>
        <v>0</v>
      </c>
      <c r="S169" s="2">
        <f t="shared" si="51"/>
        <v>0</v>
      </c>
      <c r="T169" s="2" t="str">
        <f t="shared" si="43"/>
        <v>ONE</v>
      </c>
      <c r="U169" s="2">
        <f t="shared" si="44"/>
        <v>2</v>
      </c>
      <c r="V169" s="2">
        <f t="shared" si="52"/>
        <v>285.94979279062045</v>
      </c>
      <c r="X169" s="2">
        <f t="shared" si="53"/>
        <v>285.75481351155838</v>
      </c>
      <c r="Y169" s="2">
        <f t="shared" si="45"/>
        <v>-7.1776926068317071</v>
      </c>
      <c r="Z169" s="2">
        <f>(Y169-Y168)/(B169-B168)</f>
        <v>33.122658859031979</v>
      </c>
      <c r="AA169" s="2">
        <f t="shared" si="46"/>
        <v>275</v>
      </c>
      <c r="AB169" s="2">
        <f>ROUND($W$4*AA169+(1-$W$4)*AB168,0)</f>
        <v>274</v>
      </c>
    </row>
    <row r="170" spans="1:28" x14ac:dyDescent="0.2">
      <c r="A170" s="2">
        <f t="shared" si="40"/>
        <v>2.2900002002716064</v>
      </c>
      <c r="B170">
        <v>2.29340720177</v>
      </c>
      <c r="C170">
        <v>1577147194.4100001</v>
      </c>
      <c r="D170">
        <v>443</v>
      </c>
      <c r="E170">
        <v>899</v>
      </c>
      <c r="F170">
        <v>624</v>
      </c>
      <c r="G170">
        <v>701</v>
      </c>
      <c r="H170">
        <v>284</v>
      </c>
      <c r="I170">
        <f t="shared" si="36"/>
        <v>590.20000000000005</v>
      </c>
      <c r="J170">
        <f t="shared" si="37"/>
        <v>12.600000000000023</v>
      </c>
      <c r="K170">
        <f t="shared" si="41"/>
        <v>-40.902879762177555</v>
      </c>
      <c r="L170">
        <f t="shared" si="42"/>
        <v>1677.7183372784314</v>
      </c>
      <c r="M170" t="str">
        <f t="shared" si="38"/>
        <v>TRANSITION</v>
      </c>
      <c r="N170" s="2" t="str">
        <f t="shared" si="39"/>
        <v>ONE</v>
      </c>
      <c r="O170" s="2">
        <f t="shared" si="47"/>
        <v>287</v>
      </c>
      <c r="P170" s="2">
        <f t="shared" si="48"/>
        <v>289</v>
      </c>
      <c r="Q170" s="2">
        <f t="shared" si="49"/>
        <v>296</v>
      </c>
      <c r="R170" s="2">
        <f t="shared" si="50"/>
        <v>0</v>
      </c>
      <c r="S170" s="2">
        <f t="shared" si="51"/>
        <v>0</v>
      </c>
      <c r="T170" s="2" t="str">
        <f t="shared" si="43"/>
        <v>ONE</v>
      </c>
      <c r="U170" s="2">
        <f t="shared" si="44"/>
        <v>2</v>
      </c>
      <c r="V170" s="2">
        <f t="shared" si="52"/>
        <v>285.75481351155838</v>
      </c>
      <c r="X170" s="2">
        <f t="shared" si="53"/>
        <v>285.57933216040254</v>
      </c>
      <c r="Y170" s="2">
        <f t="shared" si="45"/>
        <v>2.0269377844476018</v>
      </c>
      <c r="Z170" s="2">
        <f>(Y170-Y169)/(B170-B169)</f>
        <v>376.49589014978295</v>
      </c>
      <c r="AA170" s="2">
        <f t="shared" si="46"/>
        <v>250</v>
      </c>
      <c r="AB170" s="2">
        <f>ROUND($W$4*AA170+(1-$W$4)*AB169,0)</f>
        <v>262</v>
      </c>
    </row>
    <row r="171" spans="1:28" x14ac:dyDescent="0.2">
      <c r="A171" s="2">
        <f t="shared" si="40"/>
        <v>2.3100001811981201</v>
      </c>
      <c r="B171">
        <v>2.3141610622400002</v>
      </c>
      <c r="C171">
        <v>1577147194.4300001</v>
      </c>
      <c r="D171">
        <v>444</v>
      </c>
      <c r="E171">
        <v>899</v>
      </c>
      <c r="F171">
        <v>623</v>
      </c>
      <c r="G171">
        <v>701</v>
      </c>
      <c r="H171">
        <v>284</v>
      </c>
      <c r="I171">
        <f t="shared" si="36"/>
        <v>590.20000000000005</v>
      </c>
      <c r="J171">
        <f t="shared" si="37"/>
        <v>12.600000000000023</v>
      </c>
      <c r="K171">
        <f t="shared" si="41"/>
        <v>0</v>
      </c>
      <c r="L171">
        <f t="shared" si="42"/>
        <v>1970.856449637547</v>
      </c>
      <c r="M171" t="str">
        <f t="shared" si="38"/>
        <v>TRANSITION</v>
      </c>
      <c r="N171" s="2" t="str">
        <f t="shared" si="39"/>
        <v>ONE</v>
      </c>
      <c r="O171" s="2">
        <f t="shared" si="47"/>
        <v>286</v>
      </c>
      <c r="P171" s="2">
        <f t="shared" si="48"/>
        <v>289</v>
      </c>
      <c r="Q171" s="2">
        <f t="shared" si="49"/>
        <v>296</v>
      </c>
      <c r="R171" s="2">
        <f t="shared" si="50"/>
        <v>0</v>
      </c>
      <c r="S171" s="2">
        <f t="shared" si="51"/>
        <v>0</v>
      </c>
      <c r="T171" s="2" t="str">
        <f t="shared" si="43"/>
        <v>ONE</v>
      </c>
      <c r="U171" s="2">
        <f t="shared" si="44"/>
        <v>2</v>
      </c>
      <c r="V171" s="2">
        <f t="shared" si="52"/>
        <v>285.57933216040254</v>
      </c>
      <c r="X171" s="2">
        <f t="shared" si="53"/>
        <v>285.62139894436234</v>
      </c>
      <c r="Y171" s="2">
        <f t="shared" si="45"/>
        <v>0</v>
      </c>
      <c r="Z171" s="2">
        <f>(Y171-Y170)/(B171-B170)</f>
        <v>-97.66557828494382</v>
      </c>
      <c r="AA171" s="2">
        <f t="shared" si="46"/>
        <v>300</v>
      </c>
      <c r="AB171" s="2">
        <f>ROUND($W$4*AA171+(1-$W$4)*AB170,0)</f>
        <v>281</v>
      </c>
    </row>
    <row r="172" spans="1:28" x14ac:dyDescent="0.2">
      <c r="A172" s="2">
        <f t="shared" si="40"/>
        <v>2.3400001525878906</v>
      </c>
      <c r="B172">
        <v>2.3386821746800002</v>
      </c>
      <c r="C172">
        <v>1577147194.46</v>
      </c>
      <c r="D172">
        <v>444</v>
      </c>
      <c r="E172">
        <v>900</v>
      </c>
      <c r="F172">
        <v>624</v>
      </c>
      <c r="G172">
        <v>700</v>
      </c>
      <c r="H172">
        <v>286</v>
      </c>
      <c r="I172">
        <f t="shared" si="36"/>
        <v>590.79999999999995</v>
      </c>
      <c r="J172">
        <f t="shared" si="37"/>
        <v>13.199999999999932</v>
      </c>
      <c r="K172">
        <f t="shared" si="41"/>
        <v>81.562368138629225</v>
      </c>
      <c r="L172">
        <f t="shared" si="42"/>
        <v>3326.2099481906398</v>
      </c>
      <c r="M172" t="str">
        <f t="shared" si="38"/>
        <v>TRANSITION</v>
      </c>
      <c r="N172" s="2" t="str">
        <f t="shared" si="39"/>
        <v>TRANSITION</v>
      </c>
      <c r="O172" s="2">
        <f t="shared" si="47"/>
        <v>286</v>
      </c>
      <c r="P172" s="2">
        <f t="shared" si="48"/>
        <v>289</v>
      </c>
      <c r="Q172" s="2">
        <f t="shared" si="49"/>
        <v>296</v>
      </c>
      <c r="R172" s="2">
        <f t="shared" si="50"/>
        <v>0</v>
      </c>
      <c r="S172" s="2">
        <f t="shared" si="51"/>
        <v>0</v>
      </c>
      <c r="T172" s="2" t="str">
        <f t="shared" si="43"/>
        <v>ONE</v>
      </c>
      <c r="U172" s="2">
        <f t="shared" si="44"/>
        <v>2</v>
      </c>
      <c r="V172" s="2">
        <f t="shared" si="52"/>
        <v>285.62139894436234</v>
      </c>
      <c r="X172" s="2">
        <f t="shared" si="53"/>
        <v>285.62139894436234</v>
      </c>
      <c r="Y172" s="2">
        <f t="shared" si="45"/>
        <v>-1.3709485212361134</v>
      </c>
      <c r="Z172" s="2">
        <f>(Y172-Y171)/(B172-B171)</f>
        <v>-55.908903994084611</v>
      </c>
      <c r="AA172" s="2">
        <f t="shared" si="46"/>
        <v>300</v>
      </c>
      <c r="AB172" s="2">
        <f>ROUND($W$4*AA172+(1-$W$4)*AB171,0)</f>
        <v>291</v>
      </c>
    </row>
    <row r="173" spans="1:28" x14ac:dyDescent="0.2">
      <c r="A173" s="2">
        <f t="shared" si="40"/>
        <v>2.3600001335144043</v>
      </c>
      <c r="B173">
        <v>2.3591539859799999</v>
      </c>
      <c r="C173">
        <v>1577147194.48</v>
      </c>
      <c r="D173">
        <v>445</v>
      </c>
      <c r="E173">
        <v>900</v>
      </c>
      <c r="F173">
        <v>625</v>
      </c>
      <c r="G173">
        <v>701</v>
      </c>
      <c r="H173">
        <v>286</v>
      </c>
      <c r="I173">
        <f t="shared" si="36"/>
        <v>591.4</v>
      </c>
      <c r="J173">
        <f t="shared" si="37"/>
        <v>13.799999999999955</v>
      </c>
      <c r="K173">
        <f t="shared" si="41"/>
        <v>0</v>
      </c>
      <c r="L173">
        <f t="shared" si="42"/>
        <v>-3984.1305170016981</v>
      </c>
      <c r="M173" t="str">
        <f t="shared" si="38"/>
        <v>TRANSITION</v>
      </c>
      <c r="N173" s="2" t="str">
        <f t="shared" si="39"/>
        <v>RELAX</v>
      </c>
      <c r="O173" s="2">
        <f t="shared" si="47"/>
        <v>286</v>
      </c>
      <c r="P173" s="2">
        <f t="shared" si="48"/>
        <v>289</v>
      </c>
      <c r="Q173" s="2">
        <f t="shared" si="49"/>
        <v>296</v>
      </c>
      <c r="R173" s="2">
        <f t="shared" si="50"/>
        <v>0</v>
      </c>
      <c r="S173" s="2">
        <f t="shared" si="51"/>
        <v>0</v>
      </c>
      <c r="T173" s="2" t="str">
        <f t="shared" si="43"/>
        <v>ONE</v>
      </c>
      <c r="U173" s="2">
        <f t="shared" si="44"/>
        <v>2</v>
      </c>
      <c r="V173" s="2">
        <f t="shared" si="52"/>
        <v>285.65925904992616</v>
      </c>
      <c r="X173" s="2">
        <f t="shared" si="53"/>
        <v>285.59333314493358</v>
      </c>
      <c r="Y173" s="2">
        <f t="shared" si="45"/>
        <v>-2.4451208828651696</v>
      </c>
      <c r="Z173" s="2">
        <f>(Y173-Y172)/(B173-B172)</f>
        <v>-52.470802211285971</v>
      </c>
      <c r="AA173" s="2">
        <f t="shared" si="46"/>
        <v>300</v>
      </c>
      <c r="AB173" s="2">
        <f>ROUND($W$4*AA173+(1-$W$4)*AB172,0)</f>
        <v>296</v>
      </c>
    </row>
    <row r="174" spans="1:28" x14ac:dyDescent="0.2">
      <c r="A174" s="2">
        <f t="shared" si="40"/>
        <v>2.380000114440918</v>
      </c>
      <c r="B174">
        <v>2.3834199905400002</v>
      </c>
      <c r="C174">
        <v>1577147194.5</v>
      </c>
      <c r="D174">
        <v>444</v>
      </c>
      <c r="E174">
        <v>899</v>
      </c>
      <c r="F174">
        <v>625</v>
      </c>
      <c r="G174">
        <v>702</v>
      </c>
      <c r="H174">
        <v>285</v>
      </c>
      <c r="I174">
        <f t="shared" si="36"/>
        <v>591</v>
      </c>
      <c r="J174">
        <f t="shared" si="37"/>
        <v>13.399999999999977</v>
      </c>
      <c r="K174">
        <f t="shared" si="41"/>
        <v>-41.209915605488071</v>
      </c>
      <c r="L174">
        <f t="shared" si="42"/>
        <v>-1698.257144211449</v>
      </c>
      <c r="M174" t="str">
        <f t="shared" si="38"/>
        <v>TRANSITION</v>
      </c>
      <c r="N174" s="2" t="str">
        <f t="shared" si="39"/>
        <v>RELAX</v>
      </c>
      <c r="O174" s="2">
        <f t="shared" si="47"/>
        <v>286</v>
      </c>
      <c r="P174" s="2">
        <f t="shared" si="48"/>
        <v>289</v>
      </c>
      <c r="Q174" s="2">
        <f t="shared" si="49"/>
        <v>296</v>
      </c>
      <c r="R174" s="2">
        <f t="shared" si="50"/>
        <v>0</v>
      </c>
      <c r="S174" s="2">
        <f t="shared" si="51"/>
        <v>0</v>
      </c>
      <c r="T174" s="2" t="str">
        <f t="shared" si="43"/>
        <v>ONE</v>
      </c>
      <c r="U174" s="2">
        <f t="shared" si="44"/>
        <v>2</v>
      </c>
      <c r="V174" s="2">
        <f t="shared" si="52"/>
        <v>285.59333314493358</v>
      </c>
      <c r="X174" s="2">
        <f t="shared" si="53"/>
        <v>285.53399983044022</v>
      </c>
      <c r="Y174" s="2">
        <f t="shared" si="45"/>
        <v>2.250329712225926</v>
      </c>
      <c r="Z174" s="2">
        <f>(Y174-Y173)/(B174-B173)</f>
        <v>193.49912275344278</v>
      </c>
      <c r="AA174" s="2">
        <f t="shared" si="46"/>
        <v>250</v>
      </c>
      <c r="AB174" s="2">
        <f>ROUND($W$4*AA174+(1-$W$4)*AB173,0)</f>
        <v>273</v>
      </c>
    </row>
    <row r="175" spans="1:28" x14ac:dyDescent="0.2">
      <c r="A175" s="2">
        <f t="shared" si="40"/>
        <v>2.4000000953674316</v>
      </c>
      <c r="B175">
        <v>2.40412807465</v>
      </c>
      <c r="C175">
        <v>1577147194.52</v>
      </c>
      <c r="D175">
        <v>443</v>
      </c>
      <c r="E175">
        <v>899</v>
      </c>
      <c r="F175">
        <v>623</v>
      </c>
      <c r="G175">
        <v>700</v>
      </c>
      <c r="H175">
        <v>285</v>
      </c>
      <c r="I175">
        <f t="shared" si="36"/>
        <v>590</v>
      </c>
      <c r="J175">
        <f t="shared" si="37"/>
        <v>12.399999999999977</v>
      </c>
      <c r="K175">
        <f t="shared" si="41"/>
        <v>0</v>
      </c>
      <c r="L175">
        <f t="shared" si="42"/>
        <v>1990.0399953266592</v>
      </c>
      <c r="M175" t="str">
        <f t="shared" si="38"/>
        <v>TRANSITION</v>
      </c>
      <c r="N175" s="2" t="str">
        <f t="shared" si="39"/>
        <v>ONE</v>
      </c>
      <c r="O175" s="2">
        <f t="shared" si="47"/>
        <v>286</v>
      </c>
      <c r="P175" s="2">
        <f t="shared" si="48"/>
        <v>289</v>
      </c>
      <c r="Q175" s="2">
        <f t="shared" si="49"/>
        <v>296</v>
      </c>
      <c r="R175" s="2">
        <f t="shared" si="50"/>
        <v>0</v>
      </c>
      <c r="S175" s="2">
        <f t="shared" si="51"/>
        <v>0</v>
      </c>
      <c r="T175" s="2" t="str">
        <f t="shared" si="43"/>
        <v>ONE</v>
      </c>
      <c r="U175" s="2">
        <f t="shared" si="44"/>
        <v>2</v>
      </c>
      <c r="V175" s="2">
        <f t="shared" si="52"/>
        <v>285.53399983044022</v>
      </c>
      <c r="X175" s="2">
        <f t="shared" si="53"/>
        <v>285.58059984739623</v>
      </c>
      <c r="Y175" s="2">
        <f t="shared" si="45"/>
        <v>-2.3580566488777448</v>
      </c>
      <c r="Z175" s="2">
        <f>(Y175-Y174)/(B175-B174)</f>
        <v>-222.5404502234135</v>
      </c>
      <c r="AA175" s="2">
        <f t="shared" si="46"/>
        <v>300</v>
      </c>
      <c r="AB175" s="2">
        <f>ROUND($W$4*AA175+(1-$W$4)*AB174,0)</f>
        <v>287</v>
      </c>
    </row>
    <row r="176" spans="1:28" x14ac:dyDescent="0.2">
      <c r="A176" s="2">
        <f t="shared" si="40"/>
        <v>2.4300000667572021</v>
      </c>
      <c r="B176">
        <v>2.42875003815</v>
      </c>
      <c r="C176">
        <v>1577147194.55</v>
      </c>
      <c r="D176">
        <v>444</v>
      </c>
      <c r="E176">
        <v>900</v>
      </c>
      <c r="F176">
        <v>625</v>
      </c>
      <c r="G176">
        <v>700</v>
      </c>
      <c r="H176">
        <v>286</v>
      </c>
      <c r="I176">
        <f t="shared" si="36"/>
        <v>591</v>
      </c>
      <c r="J176">
        <f t="shared" si="37"/>
        <v>13.399999999999977</v>
      </c>
      <c r="K176">
        <f t="shared" si="41"/>
        <v>40.614145171647237</v>
      </c>
      <c r="L176">
        <f t="shared" si="42"/>
        <v>1649.5087880236367</v>
      </c>
      <c r="M176" t="str">
        <f t="shared" si="38"/>
        <v>TRANSITION</v>
      </c>
      <c r="N176" s="2" t="str">
        <f t="shared" si="39"/>
        <v>ONE</v>
      </c>
      <c r="O176" s="2">
        <f t="shared" si="47"/>
        <v>286</v>
      </c>
      <c r="P176" s="2">
        <f t="shared" si="48"/>
        <v>289</v>
      </c>
      <c r="Q176" s="2">
        <f t="shared" si="49"/>
        <v>296</v>
      </c>
      <c r="R176" s="2">
        <f t="shared" si="50"/>
        <v>0</v>
      </c>
      <c r="S176" s="2">
        <f t="shared" si="51"/>
        <v>0</v>
      </c>
      <c r="T176" s="2" t="str">
        <f t="shared" si="43"/>
        <v>ONE</v>
      </c>
      <c r="U176" s="2">
        <f t="shared" si="44"/>
        <v>2</v>
      </c>
      <c r="V176" s="2">
        <f t="shared" si="52"/>
        <v>285.58059984739623</v>
      </c>
      <c r="X176" s="2">
        <f t="shared" si="53"/>
        <v>285.52253986265663</v>
      </c>
      <c r="Y176" s="2">
        <f t="shared" si="45"/>
        <v>-6.2152013056625712</v>
      </c>
      <c r="Z176" s="2">
        <f>(Y176-Y175)/(B176-B175)</f>
        <v>-156.6546330387024</v>
      </c>
      <c r="AA176" s="2">
        <f t="shared" si="46"/>
        <v>275</v>
      </c>
      <c r="AB176" s="2">
        <f>ROUND($W$4*AA176+(1-$W$4)*AB175,0)</f>
        <v>281</v>
      </c>
    </row>
    <row r="177" spans="1:28" x14ac:dyDescent="0.2">
      <c r="A177" s="2">
        <f t="shared" si="40"/>
        <v>2.4500000476837158</v>
      </c>
      <c r="B177">
        <v>2.4532470703100002</v>
      </c>
      <c r="C177">
        <v>1577147194.5699999</v>
      </c>
      <c r="D177">
        <v>444</v>
      </c>
      <c r="E177">
        <v>899</v>
      </c>
      <c r="F177">
        <v>625</v>
      </c>
      <c r="G177">
        <v>701</v>
      </c>
      <c r="H177">
        <v>285</v>
      </c>
      <c r="I177">
        <f t="shared" si="36"/>
        <v>590.79999999999995</v>
      </c>
      <c r="J177">
        <f t="shared" si="37"/>
        <v>13.199999999999932</v>
      </c>
      <c r="K177">
        <f t="shared" si="41"/>
        <v>-40.821271469482021</v>
      </c>
      <c r="L177">
        <f t="shared" si="42"/>
        <v>-3324.2972499379107</v>
      </c>
      <c r="M177" t="str">
        <f t="shared" si="38"/>
        <v>TRANSITION</v>
      </c>
      <c r="N177" s="2" t="str">
        <f t="shared" si="39"/>
        <v>RELAX</v>
      </c>
      <c r="O177" s="2">
        <f t="shared" si="47"/>
        <v>286</v>
      </c>
      <c r="P177" s="2">
        <f t="shared" si="48"/>
        <v>289</v>
      </c>
      <c r="Q177" s="2">
        <f t="shared" si="49"/>
        <v>296</v>
      </c>
      <c r="R177" s="2">
        <f t="shared" si="50"/>
        <v>0</v>
      </c>
      <c r="S177" s="2">
        <f t="shared" si="51"/>
        <v>0</v>
      </c>
      <c r="T177" s="2" t="str">
        <f t="shared" si="43"/>
        <v>ONE</v>
      </c>
      <c r="U177" s="2">
        <f t="shared" si="44"/>
        <v>2</v>
      </c>
      <c r="V177" s="2">
        <f t="shared" si="52"/>
        <v>285.52253986265663</v>
      </c>
      <c r="X177" s="2">
        <f t="shared" si="53"/>
        <v>285.37028587639094</v>
      </c>
      <c r="Y177" s="2">
        <f t="shared" si="45"/>
        <v>0</v>
      </c>
      <c r="Z177" s="2">
        <f>(Y177-Y176)/(B177-B176)</f>
        <v>253.71241973593089</v>
      </c>
      <c r="AA177" s="2">
        <f t="shared" si="46"/>
        <v>250</v>
      </c>
      <c r="AB177" s="2">
        <f>ROUND($W$4*AA177+(1-$W$4)*AB176,0)</f>
        <v>266</v>
      </c>
    </row>
    <row r="178" spans="1:28" x14ac:dyDescent="0.2">
      <c r="A178" s="2">
        <f t="shared" si="40"/>
        <v>2.4700000286102295</v>
      </c>
      <c r="B178">
        <v>2.4736461639399998</v>
      </c>
      <c r="C178">
        <v>1577147194.5899999</v>
      </c>
      <c r="D178">
        <v>443</v>
      </c>
      <c r="E178">
        <v>899</v>
      </c>
      <c r="F178">
        <v>624</v>
      </c>
      <c r="G178">
        <v>701</v>
      </c>
      <c r="H178">
        <v>284</v>
      </c>
      <c r="I178">
        <f t="shared" si="36"/>
        <v>590.20000000000005</v>
      </c>
      <c r="J178">
        <f t="shared" si="37"/>
        <v>12.600000000000023</v>
      </c>
      <c r="K178">
        <f t="shared" si="41"/>
        <v>-49.02178587627867</v>
      </c>
      <c r="L178">
        <f t="shared" si="42"/>
        <v>-402.00386132532378</v>
      </c>
      <c r="M178" t="str">
        <f t="shared" si="38"/>
        <v>TRANSITION</v>
      </c>
      <c r="N178" s="2" t="str">
        <f t="shared" si="39"/>
        <v>RELAX</v>
      </c>
      <c r="O178" s="2">
        <f t="shared" si="47"/>
        <v>286</v>
      </c>
      <c r="P178" s="2">
        <f t="shared" si="48"/>
        <v>289</v>
      </c>
      <c r="Q178" s="2">
        <f t="shared" si="49"/>
        <v>296</v>
      </c>
      <c r="R178" s="2">
        <f t="shared" si="50"/>
        <v>0</v>
      </c>
      <c r="S178" s="2">
        <f t="shared" si="51"/>
        <v>0</v>
      </c>
      <c r="T178" s="2" t="str">
        <f t="shared" si="43"/>
        <v>ONE</v>
      </c>
      <c r="U178" s="2">
        <f t="shared" si="44"/>
        <v>2</v>
      </c>
      <c r="V178" s="2">
        <f t="shared" si="52"/>
        <v>285.37028587639094</v>
      </c>
      <c r="X178" s="2">
        <f t="shared" si="53"/>
        <v>285.37028587639094</v>
      </c>
      <c r="Y178" s="2">
        <f t="shared" si="45"/>
        <v>-6.9115000924745518</v>
      </c>
      <c r="Z178" s="2">
        <f>(Y178-Y177)/(B178-B177)</f>
        <v>-338.8140776171677</v>
      </c>
      <c r="AA178" s="2">
        <f t="shared" si="46"/>
        <v>275</v>
      </c>
      <c r="AB178" s="2">
        <f>ROUND($W$4*AA178+(1-$W$4)*AB177,0)</f>
        <v>271</v>
      </c>
    </row>
    <row r="179" spans="1:28" x14ac:dyDescent="0.2">
      <c r="A179" s="2">
        <f t="shared" si="40"/>
        <v>2.5</v>
      </c>
      <c r="B179">
        <v>2.4982941150700002</v>
      </c>
      <c r="C179">
        <v>1577147194.6199999</v>
      </c>
      <c r="D179">
        <v>445</v>
      </c>
      <c r="E179">
        <v>900</v>
      </c>
      <c r="F179">
        <v>624</v>
      </c>
      <c r="G179">
        <v>700</v>
      </c>
      <c r="H179">
        <v>285</v>
      </c>
      <c r="I179">
        <f t="shared" si="36"/>
        <v>590.79999999999995</v>
      </c>
      <c r="J179">
        <f t="shared" si="37"/>
        <v>13.199999999999932</v>
      </c>
      <c r="K179">
        <f t="shared" si="41"/>
        <v>40.571323544326738</v>
      </c>
      <c r="L179">
        <f t="shared" si="42"/>
        <v>3634.9110296456493</v>
      </c>
      <c r="M179" t="str">
        <f t="shared" si="38"/>
        <v>TRANSITION</v>
      </c>
      <c r="N179" s="2" t="str">
        <f t="shared" si="39"/>
        <v>ONE</v>
      </c>
      <c r="O179" s="2">
        <f t="shared" si="47"/>
        <v>286</v>
      </c>
      <c r="P179" s="2">
        <f t="shared" si="48"/>
        <v>289</v>
      </c>
      <c r="Q179" s="2">
        <f t="shared" si="49"/>
        <v>296</v>
      </c>
      <c r="R179" s="2">
        <f t="shared" si="50"/>
        <v>0</v>
      </c>
      <c r="S179" s="2">
        <f t="shared" si="51"/>
        <v>0</v>
      </c>
      <c r="T179" s="2" t="str">
        <f t="shared" si="43"/>
        <v>ONE</v>
      </c>
      <c r="U179" s="2">
        <f t="shared" si="44"/>
        <v>2</v>
      </c>
      <c r="V179" s="2">
        <f t="shared" si="52"/>
        <v>285.33325728875184</v>
      </c>
      <c r="X179" s="2">
        <f t="shared" si="53"/>
        <v>285.19993155987663</v>
      </c>
      <c r="Y179" s="2">
        <f t="shared" si="45"/>
        <v>3.9096493835879356</v>
      </c>
      <c r="Z179" s="2">
        <f>(Y179-Y178)/(B179-B178)</f>
        <v>439.02835651485293</v>
      </c>
      <c r="AA179" s="2">
        <f t="shared" si="46"/>
        <v>250</v>
      </c>
      <c r="AB179" s="2">
        <f>ROUND($W$4*AA179+(1-$W$4)*AB178,0)</f>
        <v>261</v>
      </c>
    </row>
    <row r="180" spans="1:28" x14ac:dyDescent="0.2">
      <c r="A180" s="2">
        <f t="shared" si="40"/>
        <v>2.5200002193450928</v>
      </c>
      <c r="B180">
        <v>2.51875805855</v>
      </c>
      <c r="C180">
        <v>1577147194.6400001</v>
      </c>
      <c r="D180">
        <v>443</v>
      </c>
      <c r="E180">
        <v>900</v>
      </c>
      <c r="F180">
        <v>625</v>
      </c>
      <c r="G180">
        <v>701</v>
      </c>
      <c r="H180">
        <v>284</v>
      </c>
      <c r="I180">
        <f t="shared" si="36"/>
        <v>590.6</v>
      </c>
      <c r="J180">
        <f t="shared" si="37"/>
        <v>13</v>
      </c>
      <c r="K180">
        <f t="shared" si="41"/>
        <v>-48.866436763634461</v>
      </c>
      <c r="L180">
        <f t="shared" si="42"/>
        <v>-4370.5046583700814</v>
      </c>
      <c r="M180" t="str">
        <f t="shared" si="38"/>
        <v>TRANSITION</v>
      </c>
      <c r="N180" s="2" t="str">
        <f t="shared" si="39"/>
        <v>RELAX</v>
      </c>
      <c r="O180" s="2">
        <f t="shared" si="47"/>
        <v>286</v>
      </c>
      <c r="P180" s="2">
        <f t="shared" si="48"/>
        <v>289</v>
      </c>
      <c r="Q180" s="2">
        <f t="shared" si="49"/>
        <v>296</v>
      </c>
      <c r="R180" s="2">
        <f t="shared" si="50"/>
        <v>0</v>
      </c>
      <c r="S180" s="2">
        <f t="shared" si="51"/>
        <v>0</v>
      </c>
      <c r="T180" s="2" t="str">
        <f t="shared" si="43"/>
        <v>ONE</v>
      </c>
      <c r="U180" s="2">
        <f t="shared" si="44"/>
        <v>2</v>
      </c>
      <c r="V180" s="2">
        <f t="shared" si="52"/>
        <v>285.19993155987663</v>
      </c>
      <c r="X180" s="2">
        <f t="shared" si="53"/>
        <v>285.27993840388899</v>
      </c>
      <c r="Y180" s="2">
        <f t="shared" si="45"/>
        <v>2.9318499134728757</v>
      </c>
      <c r="Z180" s="2">
        <f>(Y180-Y179)/(B180-B179)</f>
        <v>-47.781575973892856</v>
      </c>
      <c r="AA180" s="2">
        <f t="shared" si="46"/>
        <v>300</v>
      </c>
      <c r="AB180" s="2">
        <f>ROUND($W$4*AA180+(1-$W$4)*AB179,0)</f>
        <v>281</v>
      </c>
    </row>
    <row r="181" spans="1:28" x14ac:dyDescent="0.2">
      <c r="A181" s="2">
        <f t="shared" si="40"/>
        <v>2.5400002002716064</v>
      </c>
      <c r="B181">
        <v>2.5433180332199998</v>
      </c>
      <c r="C181">
        <v>1577147194.6600001</v>
      </c>
      <c r="D181">
        <v>444</v>
      </c>
      <c r="E181">
        <v>897</v>
      </c>
      <c r="F181">
        <v>625</v>
      </c>
      <c r="G181">
        <v>701</v>
      </c>
      <c r="H181">
        <v>286</v>
      </c>
      <c r="I181">
        <f t="shared" si="36"/>
        <v>590.6</v>
      </c>
      <c r="J181">
        <f t="shared" si="37"/>
        <v>13</v>
      </c>
      <c r="K181">
        <f t="shared" si="41"/>
        <v>81.433308742089793</v>
      </c>
      <c r="L181">
        <f t="shared" si="42"/>
        <v>5305.3697023916848</v>
      </c>
      <c r="M181" t="str">
        <f t="shared" si="38"/>
        <v>TRANSITION</v>
      </c>
      <c r="N181" s="2" t="str">
        <f t="shared" si="39"/>
        <v>TRANSITION</v>
      </c>
      <c r="O181" s="2">
        <f t="shared" si="47"/>
        <v>286</v>
      </c>
      <c r="P181" s="2">
        <f t="shared" si="48"/>
        <v>289</v>
      </c>
      <c r="Q181" s="2">
        <f t="shared" si="49"/>
        <v>296</v>
      </c>
      <c r="R181" s="2">
        <f t="shared" si="50"/>
        <v>0</v>
      </c>
      <c r="S181" s="2">
        <f t="shared" si="51"/>
        <v>0</v>
      </c>
      <c r="T181" s="2" t="str">
        <f t="shared" si="43"/>
        <v>ONE</v>
      </c>
      <c r="U181" s="2">
        <f t="shared" si="44"/>
        <v>2</v>
      </c>
      <c r="V181" s="2">
        <f t="shared" si="52"/>
        <v>285.27993840388899</v>
      </c>
      <c r="X181" s="2">
        <f t="shared" si="53"/>
        <v>285.35194456350013</v>
      </c>
      <c r="Y181" s="2">
        <f t="shared" si="45"/>
        <v>-9.5676936033843401</v>
      </c>
      <c r="Z181" s="2">
        <f>(Y181-Y180)/(B181-B180)</f>
        <v>-508.93959317171021</v>
      </c>
      <c r="AA181" s="2">
        <f t="shared" si="46"/>
        <v>275</v>
      </c>
      <c r="AB181" s="2">
        <f>ROUND($W$4*AA181+(1-$W$4)*AB180,0)</f>
        <v>278</v>
      </c>
    </row>
    <row r="182" spans="1:28" x14ac:dyDescent="0.2">
      <c r="A182" s="2">
        <f t="shared" si="40"/>
        <v>2.570000171661377</v>
      </c>
      <c r="B182">
        <v>2.5679001808200002</v>
      </c>
      <c r="C182">
        <v>1577147194.6900001</v>
      </c>
      <c r="D182">
        <v>445</v>
      </c>
      <c r="E182">
        <v>899</v>
      </c>
      <c r="F182">
        <v>625</v>
      </c>
      <c r="G182">
        <v>701</v>
      </c>
      <c r="H182">
        <v>286</v>
      </c>
      <c r="I182">
        <f t="shared" si="36"/>
        <v>591.20000000000005</v>
      </c>
      <c r="J182">
        <f t="shared" si="37"/>
        <v>13.600000000000023</v>
      </c>
      <c r="K182">
        <f t="shared" si="41"/>
        <v>0</v>
      </c>
      <c r="L182">
        <f t="shared" si="42"/>
        <v>-3312.7011548042578</v>
      </c>
      <c r="M182" t="str">
        <f t="shared" si="38"/>
        <v>TRANSITION</v>
      </c>
      <c r="N182" s="2" t="str">
        <f t="shared" si="39"/>
        <v>RELAX</v>
      </c>
      <c r="O182" s="2">
        <f t="shared" si="47"/>
        <v>286</v>
      </c>
      <c r="P182" s="2">
        <f t="shared" si="48"/>
        <v>289</v>
      </c>
      <c r="Q182" s="2">
        <f t="shared" si="49"/>
        <v>296</v>
      </c>
      <c r="R182" s="2">
        <f t="shared" si="50"/>
        <v>0</v>
      </c>
      <c r="S182" s="2">
        <f t="shared" si="51"/>
        <v>0</v>
      </c>
      <c r="T182" s="2" t="str">
        <f t="shared" si="43"/>
        <v>ONE</v>
      </c>
      <c r="U182" s="2">
        <f t="shared" si="44"/>
        <v>2</v>
      </c>
      <c r="V182" s="2">
        <f t="shared" si="52"/>
        <v>285.35194456350013</v>
      </c>
      <c r="X182" s="2">
        <f t="shared" si="53"/>
        <v>285.11675010715015</v>
      </c>
      <c r="Y182" s="2">
        <f t="shared" si="45"/>
        <v>4.2899376532278257</v>
      </c>
      <c r="Z182" s="2">
        <f>(Y182-Y181)/(B182-B181)</f>
        <v>563.72744489631089</v>
      </c>
      <c r="AA182" s="2">
        <f t="shared" si="46"/>
        <v>250</v>
      </c>
      <c r="AB182" s="2">
        <f>ROUND($W$4*AA182+(1-$W$4)*AB181,0)</f>
        <v>264</v>
      </c>
    </row>
    <row r="183" spans="1:28" x14ac:dyDescent="0.2">
      <c r="A183" s="2">
        <f t="shared" si="40"/>
        <v>2.5900001525878906</v>
      </c>
      <c r="B183">
        <v>2.5884890556300002</v>
      </c>
      <c r="C183">
        <v>1577147194.71</v>
      </c>
      <c r="D183">
        <v>442</v>
      </c>
      <c r="E183">
        <v>900</v>
      </c>
      <c r="F183">
        <v>624</v>
      </c>
      <c r="G183">
        <v>700</v>
      </c>
      <c r="H183">
        <v>283</v>
      </c>
      <c r="I183">
        <f t="shared" si="36"/>
        <v>589.79999999999995</v>
      </c>
      <c r="J183">
        <f t="shared" si="37"/>
        <v>12.199999999999932</v>
      </c>
      <c r="K183">
        <f t="shared" si="41"/>
        <v>-145.70975964858923</v>
      </c>
      <c r="L183">
        <f t="shared" si="42"/>
        <v>-7077.1113522832138</v>
      </c>
      <c r="M183" t="str">
        <f t="shared" si="38"/>
        <v>TRANSITION</v>
      </c>
      <c r="N183" s="2" t="str">
        <f t="shared" si="39"/>
        <v>TRANSITION</v>
      </c>
      <c r="O183" s="2">
        <f t="shared" si="47"/>
        <v>286</v>
      </c>
      <c r="P183" s="2">
        <f t="shared" si="48"/>
        <v>289</v>
      </c>
      <c r="Q183" s="2">
        <f t="shared" si="49"/>
        <v>296</v>
      </c>
      <c r="R183" s="2">
        <f t="shared" si="50"/>
        <v>0</v>
      </c>
      <c r="S183" s="2">
        <f t="shared" si="51"/>
        <v>0</v>
      </c>
      <c r="T183" s="2" t="str">
        <f t="shared" si="43"/>
        <v>ONE</v>
      </c>
      <c r="U183" s="2">
        <f t="shared" si="44"/>
        <v>2</v>
      </c>
      <c r="V183" s="2">
        <f t="shared" si="52"/>
        <v>285.11675010715015</v>
      </c>
      <c r="X183" s="2">
        <f t="shared" si="53"/>
        <v>285.20507509643517</v>
      </c>
      <c r="Y183" s="2">
        <f t="shared" si="45"/>
        <v>3.2752030468552182</v>
      </c>
      <c r="Z183" s="2">
        <f>(Y183-Y182)/(B183-B182)</f>
        <v>-49.285578533886145</v>
      </c>
      <c r="AA183" s="2">
        <f t="shared" si="46"/>
        <v>300</v>
      </c>
      <c r="AB183" s="2">
        <f>ROUND($W$4*AA183+(1-$W$4)*AB182,0)</f>
        <v>282</v>
      </c>
    </row>
    <row r="184" spans="1:28" x14ac:dyDescent="0.2">
      <c r="A184" s="2">
        <f t="shared" si="40"/>
        <v>2.6100001335144043</v>
      </c>
      <c r="B184">
        <v>2.61276006699</v>
      </c>
      <c r="C184">
        <v>1577147194.73</v>
      </c>
      <c r="D184">
        <v>444</v>
      </c>
      <c r="E184">
        <v>899</v>
      </c>
      <c r="F184">
        <v>625</v>
      </c>
      <c r="G184">
        <v>701</v>
      </c>
      <c r="H184">
        <v>286</v>
      </c>
      <c r="I184">
        <f t="shared" si="36"/>
        <v>591</v>
      </c>
      <c r="J184">
        <f t="shared" si="37"/>
        <v>13.399999999999977</v>
      </c>
      <c r="K184">
        <f t="shared" si="41"/>
        <v>123.60424357693637</v>
      </c>
      <c r="L184">
        <f t="shared" si="42"/>
        <v>11096.117884455896</v>
      </c>
      <c r="M184" t="str">
        <f t="shared" si="38"/>
        <v>TRANSITION</v>
      </c>
      <c r="N184" s="2" t="str">
        <f t="shared" si="39"/>
        <v>TRANSITION</v>
      </c>
      <c r="O184" s="2">
        <f t="shared" si="47"/>
        <v>286</v>
      </c>
      <c r="P184" s="2">
        <f t="shared" si="48"/>
        <v>289</v>
      </c>
      <c r="Q184" s="2">
        <f t="shared" si="49"/>
        <v>296</v>
      </c>
      <c r="R184" s="2">
        <f t="shared" si="50"/>
        <v>0</v>
      </c>
      <c r="S184" s="2">
        <f t="shared" si="51"/>
        <v>0</v>
      </c>
      <c r="T184" s="2" t="str">
        <f t="shared" si="43"/>
        <v>ONE</v>
      </c>
      <c r="U184" s="2">
        <f t="shared" si="44"/>
        <v>2</v>
      </c>
      <c r="V184" s="2">
        <f t="shared" si="52"/>
        <v>285.20507509643517</v>
      </c>
      <c r="X184" s="2">
        <f t="shared" si="53"/>
        <v>285.2845675867917</v>
      </c>
      <c r="Y184" s="2">
        <f t="shared" si="45"/>
        <v>-6.1692662301386036</v>
      </c>
      <c r="Z184" s="2">
        <f>(Y184-Y183)/(B184-B183)</f>
        <v>-389.12549365614547</v>
      </c>
      <c r="AA184" s="2">
        <f t="shared" si="46"/>
        <v>275</v>
      </c>
      <c r="AB184" s="2">
        <f>ROUND($W$4*AA184+(1-$W$4)*AB183,0)</f>
        <v>279</v>
      </c>
    </row>
    <row r="185" spans="1:28" x14ac:dyDescent="0.2">
      <c r="A185" s="2">
        <f t="shared" si="40"/>
        <v>2.630000114440918</v>
      </c>
      <c r="B185">
        <v>2.6335821151699998</v>
      </c>
      <c r="C185">
        <v>1577147194.75</v>
      </c>
      <c r="D185">
        <v>445</v>
      </c>
      <c r="E185">
        <v>899</v>
      </c>
      <c r="F185">
        <v>624</v>
      </c>
      <c r="G185">
        <v>702</v>
      </c>
      <c r="H185">
        <v>286</v>
      </c>
      <c r="I185">
        <f t="shared" si="36"/>
        <v>591.20000000000005</v>
      </c>
      <c r="J185">
        <f t="shared" si="37"/>
        <v>13.600000000000023</v>
      </c>
      <c r="K185">
        <f t="shared" si="41"/>
        <v>0</v>
      </c>
      <c r="L185">
        <f t="shared" si="42"/>
        <v>-5936.2192666359033</v>
      </c>
      <c r="M185" t="str">
        <f t="shared" si="38"/>
        <v>TRANSITION</v>
      </c>
      <c r="N185" s="2" t="str">
        <f t="shared" si="39"/>
        <v>RELAX</v>
      </c>
      <c r="O185" s="2">
        <f t="shared" si="47"/>
        <v>286</v>
      </c>
      <c r="P185" s="2">
        <f t="shared" si="48"/>
        <v>289</v>
      </c>
      <c r="Q185" s="2">
        <f t="shared" si="49"/>
        <v>296</v>
      </c>
      <c r="R185" s="2">
        <f t="shared" si="50"/>
        <v>0</v>
      </c>
      <c r="S185" s="2">
        <f t="shared" si="51"/>
        <v>0</v>
      </c>
      <c r="T185" s="2" t="str">
        <f t="shared" si="43"/>
        <v>ONE</v>
      </c>
      <c r="U185" s="2">
        <f t="shared" si="44"/>
        <v>2</v>
      </c>
      <c r="V185" s="2">
        <f t="shared" si="52"/>
        <v>285.2845675867917</v>
      </c>
      <c r="X185" s="2">
        <f t="shared" si="53"/>
        <v>285.1561108281125</v>
      </c>
      <c r="Y185" s="2">
        <f t="shared" si="45"/>
        <v>-4.7002241713236215</v>
      </c>
      <c r="Z185" s="2">
        <f>(Y185-Y184)/(B185-B184)</f>
        <v>70.55223607762251</v>
      </c>
      <c r="AA185" s="2">
        <f t="shared" si="46"/>
        <v>250</v>
      </c>
      <c r="AB185" s="2">
        <f>ROUND($W$4*AA185+(1-$W$4)*AB184,0)</f>
        <v>265</v>
      </c>
    </row>
    <row r="186" spans="1:28" x14ac:dyDescent="0.2">
      <c r="A186" s="2">
        <f t="shared" si="40"/>
        <v>2.6600000858306885</v>
      </c>
      <c r="B186">
        <v>2.6581790447200002</v>
      </c>
      <c r="C186">
        <v>1577147194.78</v>
      </c>
      <c r="D186">
        <v>443</v>
      </c>
      <c r="E186">
        <v>900</v>
      </c>
      <c r="F186">
        <v>624</v>
      </c>
      <c r="G186">
        <v>700</v>
      </c>
      <c r="H186">
        <v>284</v>
      </c>
      <c r="I186">
        <f t="shared" si="36"/>
        <v>590.20000000000005</v>
      </c>
      <c r="J186">
        <f t="shared" si="37"/>
        <v>12.600000000000023</v>
      </c>
      <c r="K186">
        <f t="shared" si="41"/>
        <v>-81.310961839136141</v>
      </c>
      <c r="L186">
        <f t="shared" si="42"/>
        <v>-3305.7362576027267</v>
      </c>
      <c r="M186" t="str">
        <f t="shared" si="38"/>
        <v>TRANSITION</v>
      </c>
      <c r="N186" s="2" t="str">
        <f t="shared" si="39"/>
        <v>TRANSITION</v>
      </c>
      <c r="O186" s="2">
        <f t="shared" si="47"/>
        <v>286</v>
      </c>
      <c r="P186" s="2">
        <f t="shared" si="48"/>
        <v>289</v>
      </c>
      <c r="Q186" s="2">
        <f t="shared" si="49"/>
        <v>296</v>
      </c>
      <c r="R186" s="2">
        <f t="shared" si="50"/>
        <v>0</v>
      </c>
      <c r="S186" s="2">
        <f t="shared" si="51"/>
        <v>0</v>
      </c>
      <c r="T186" s="2" t="str">
        <f t="shared" si="43"/>
        <v>ONE</v>
      </c>
      <c r="U186" s="2">
        <f t="shared" si="44"/>
        <v>2</v>
      </c>
      <c r="V186" s="2">
        <f t="shared" si="52"/>
        <v>285.1561108281125</v>
      </c>
      <c r="X186" s="2">
        <f t="shared" si="53"/>
        <v>285.04049974530125</v>
      </c>
      <c r="Y186" s="2">
        <f t="shared" si="45"/>
        <v>-4.2883962813230161</v>
      </c>
      <c r="Z186" s="2">
        <f>(Y186-Y185)/(B186-B185)</f>
        <v>16.743060924065588</v>
      </c>
      <c r="AA186" s="2">
        <f t="shared" si="46"/>
        <v>250</v>
      </c>
      <c r="AB186" s="2">
        <f>ROUND($W$4*AA186+(1-$W$4)*AB185,0)</f>
        <v>258</v>
      </c>
    </row>
    <row r="187" spans="1:28" x14ac:dyDescent="0.2">
      <c r="A187" s="2">
        <f t="shared" si="40"/>
        <v>2.6800000667572021</v>
      </c>
      <c r="B187">
        <v>2.68244218826</v>
      </c>
      <c r="C187">
        <v>1577147194.8</v>
      </c>
      <c r="D187">
        <v>443</v>
      </c>
      <c r="E187">
        <v>900</v>
      </c>
      <c r="F187">
        <v>626</v>
      </c>
      <c r="G187">
        <v>700</v>
      </c>
      <c r="H187">
        <v>284</v>
      </c>
      <c r="I187">
        <f t="shared" si="36"/>
        <v>590.6</v>
      </c>
      <c r="J187">
        <f t="shared" si="37"/>
        <v>13</v>
      </c>
      <c r="K187">
        <f t="shared" si="41"/>
        <v>0</v>
      </c>
      <c r="L187">
        <f t="shared" si="42"/>
        <v>3351.2129912221908</v>
      </c>
      <c r="M187" t="str">
        <f t="shared" si="38"/>
        <v>TRANSITION</v>
      </c>
      <c r="N187" s="2" t="str">
        <f t="shared" si="39"/>
        <v>ONE</v>
      </c>
      <c r="O187" s="2">
        <f t="shared" si="47"/>
        <v>286</v>
      </c>
      <c r="P187" s="2">
        <f t="shared" si="48"/>
        <v>289</v>
      </c>
      <c r="Q187" s="2">
        <f t="shared" si="49"/>
        <v>296</v>
      </c>
      <c r="R187" s="2">
        <f t="shared" si="50"/>
        <v>0</v>
      </c>
      <c r="S187" s="2">
        <f t="shared" si="51"/>
        <v>0</v>
      </c>
      <c r="T187" s="2" t="str">
        <f t="shared" si="43"/>
        <v>ONE</v>
      </c>
      <c r="U187" s="2">
        <f t="shared" si="44"/>
        <v>2</v>
      </c>
      <c r="V187" s="2">
        <f t="shared" si="52"/>
        <v>285.04049974530125</v>
      </c>
      <c r="X187" s="2">
        <f t="shared" si="53"/>
        <v>284.93644977077111</v>
      </c>
      <c r="Y187" s="2">
        <f t="shared" si="45"/>
        <v>5.1394091739537613</v>
      </c>
      <c r="Z187" s="2">
        <f>(Y187-Y186)/(B187-B186)</f>
        <v>388.56487988599895</v>
      </c>
      <c r="AA187" s="2">
        <f t="shared" si="46"/>
        <v>275</v>
      </c>
      <c r="AB187" s="2">
        <f>ROUND($W$4*AA187+(1-$W$4)*AB186,0)</f>
        <v>267</v>
      </c>
    </row>
    <row r="188" spans="1:28" x14ac:dyDescent="0.2">
      <c r="A188" s="2">
        <f t="shared" si="40"/>
        <v>2.7000000476837158</v>
      </c>
      <c r="B188">
        <v>2.7031362056699999</v>
      </c>
      <c r="C188">
        <v>1577147194.8199999</v>
      </c>
      <c r="D188">
        <v>444</v>
      </c>
      <c r="E188">
        <v>899</v>
      </c>
      <c r="F188">
        <v>625</v>
      </c>
      <c r="G188">
        <v>701</v>
      </c>
      <c r="H188">
        <v>284</v>
      </c>
      <c r="I188">
        <f t="shared" si="36"/>
        <v>590.6</v>
      </c>
      <c r="J188">
        <f t="shared" si="37"/>
        <v>13</v>
      </c>
      <c r="K188">
        <f t="shared" si="41"/>
        <v>0</v>
      </c>
      <c r="L188">
        <f t="shared" si="42"/>
        <v>0</v>
      </c>
      <c r="M188" t="str">
        <f t="shared" si="38"/>
        <v>TRANSITION</v>
      </c>
      <c r="N188" s="2" t="str">
        <f t="shared" si="39"/>
        <v>RELAX</v>
      </c>
      <c r="O188" s="2">
        <f t="shared" si="47"/>
        <v>286</v>
      </c>
      <c r="P188" s="2">
        <f t="shared" si="48"/>
        <v>289</v>
      </c>
      <c r="Q188" s="2">
        <f t="shared" si="49"/>
        <v>296</v>
      </c>
      <c r="R188" s="2">
        <f t="shared" si="50"/>
        <v>0</v>
      </c>
      <c r="S188" s="2">
        <f t="shared" si="51"/>
        <v>0</v>
      </c>
      <c r="T188" s="2" t="str">
        <f t="shared" si="43"/>
        <v>ONE</v>
      </c>
      <c r="U188" s="2">
        <f t="shared" si="44"/>
        <v>2</v>
      </c>
      <c r="V188" s="2">
        <f t="shared" si="52"/>
        <v>284.93644977077111</v>
      </c>
      <c r="X188" s="2">
        <f t="shared" si="53"/>
        <v>285.04280479369402</v>
      </c>
      <c r="Y188" s="2">
        <f t="shared" si="45"/>
        <v>-4.2701191236811837</v>
      </c>
      <c r="Z188" s="2">
        <f>(Y188-Y187)/(B188-B187)</f>
        <v>-454.69799851854873</v>
      </c>
      <c r="AA188" s="2">
        <f t="shared" si="46"/>
        <v>300</v>
      </c>
      <c r="AB188" s="2">
        <f>ROUND($W$4*AA188+(1-$W$4)*AB187,0)</f>
        <v>284</v>
      </c>
    </row>
    <row r="189" spans="1:28" x14ac:dyDescent="0.2">
      <c r="A189" s="2">
        <f t="shared" si="40"/>
        <v>2.7300000190734863</v>
      </c>
      <c r="B189">
        <v>2.72755718231</v>
      </c>
      <c r="C189">
        <v>1577147194.8499999</v>
      </c>
      <c r="D189">
        <v>443</v>
      </c>
      <c r="E189">
        <v>900</v>
      </c>
      <c r="F189">
        <v>625</v>
      </c>
      <c r="G189">
        <v>702</v>
      </c>
      <c r="H189">
        <v>286</v>
      </c>
      <c r="I189">
        <f t="shared" si="36"/>
        <v>591.20000000000005</v>
      </c>
      <c r="J189">
        <f t="shared" si="37"/>
        <v>13.600000000000023</v>
      </c>
      <c r="K189">
        <f t="shared" si="41"/>
        <v>81.896806564407427</v>
      </c>
      <c r="L189">
        <f t="shared" si="42"/>
        <v>3353.5434627239838</v>
      </c>
      <c r="M189" t="str">
        <f t="shared" si="38"/>
        <v>TRANSITION</v>
      </c>
      <c r="N189" s="2" t="str">
        <f t="shared" si="39"/>
        <v>TRANSITION</v>
      </c>
      <c r="O189" s="2">
        <f t="shared" si="47"/>
        <v>286</v>
      </c>
      <c r="P189" s="2">
        <f t="shared" si="48"/>
        <v>289</v>
      </c>
      <c r="Q189" s="2">
        <f t="shared" si="49"/>
        <v>296</v>
      </c>
      <c r="R189" s="2">
        <f t="shared" si="50"/>
        <v>0</v>
      </c>
      <c r="S189" s="2">
        <f t="shared" si="51"/>
        <v>0</v>
      </c>
      <c r="T189" s="2" t="str">
        <f t="shared" si="43"/>
        <v>ONE</v>
      </c>
      <c r="U189" s="2">
        <f t="shared" si="44"/>
        <v>2</v>
      </c>
      <c r="V189" s="2">
        <f t="shared" si="52"/>
        <v>285.04280479369402</v>
      </c>
      <c r="X189" s="2">
        <f t="shared" si="53"/>
        <v>284.93852431432458</v>
      </c>
      <c r="Y189" s="2">
        <f t="shared" si="45"/>
        <v>-14.239246145825522</v>
      </c>
      <c r="Z189" s="2">
        <f>(Y189-Y188)/(B189-B188)</f>
        <v>-408.21983367428095</v>
      </c>
      <c r="AA189" s="2">
        <f t="shared" si="46"/>
        <v>275</v>
      </c>
      <c r="AB189" s="2">
        <f>ROUND($W$4*AA189+(1-$W$4)*AB188,0)</f>
        <v>280</v>
      </c>
    </row>
    <row r="190" spans="1:28" x14ac:dyDescent="0.2">
      <c r="A190" s="2">
        <f t="shared" si="40"/>
        <v>2.75</v>
      </c>
      <c r="B190">
        <v>2.7481939792599999</v>
      </c>
      <c r="C190">
        <v>1577147194.8699999</v>
      </c>
      <c r="D190">
        <v>443</v>
      </c>
      <c r="E190">
        <v>899</v>
      </c>
      <c r="F190">
        <v>626</v>
      </c>
      <c r="G190">
        <v>700</v>
      </c>
      <c r="H190">
        <v>284</v>
      </c>
      <c r="I190">
        <f t="shared" si="36"/>
        <v>590.4</v>
      </c>
      <c r="J190">
        <f t="shared" si="37"/>
        <v>12.799999999999955</v>
      </c>
      <c r="K190">
        <f t="shared" si="41"/>
        <v>-96.914264594729786</v>
      </c>
      <c r="L190">
        <f t="shared" si="42"/>
        <v>-8664.6717313918398</v>
      </c>
      <c r="M190" t="str">
        <f t="shared" si="38"/>
        <v>TRANSITION</v>
      </c>
      <c r="N190" s="2" t="str">
        <f t="shared" si="39"/>
        <v>TRANSITION</v>
      </c>
      <c r="O190" s="2">
        <f t="shared" si="47"/>
        <v>286</v>
      </c>
      <c r="P190" s="2">
        <f t="shared" si="48"/>
        <v>289</v>
      </c>
      <c r="Q190" s="2">
        <f t="shared" si="49"/>
        <v>296</v>
      </c>
      <c r="R190" s="2">
        <f t="shared" si="50"/>
        <v>0</v>
      </c>
      <c r="S190" s="2">
        <f t="shared" si="51"/>
        <v>0</v>
      </c>
      <c r="T190" s="2" t="str">
        <f t="shared" si="43"/>
        <v>ONE</v>
      </c>
      <c r="U190" s="2">
        <f t="shared" si="44"/>
        <v>2</v>
      </c>
      <c r="V190" s="2">
        <f t="shared" si="52"/>
        <v>284.93852431432458</v>
      </c>
      <c r="X190" s="2">
        <f t="shared" si="53"/>
        <v>284.64467188289211</v>
      </c>
      <c r="Y190" s="2">
        <f t="shared" si="45"/>
        <v>5.5632676428759211</v>
      </c>
      <c r="Z190" s="2">
        <f>(Y190-Y189)/(B190-B189)</f>
        <v>959.57303047949836</v>
      </c>
      <c r="AA190" s="2">
        <f t="shared" si="46"/>
        <v>275</v>
      </c>
      <c r="AB190" s="2">
        <f>ROUND($W$4*AA190+(1-$W$4)*AB189,0)</f>
        <v>278</v>
      </c>
    </row>
    <row r="191" spans="1:28" x14ac:dyDescent="0.2">
      <c r="A191" s="2">
        <f t="shared" si="40"/>
        <v>2.7700002193450928</v>
      </c>
      <c r="B191">
        <v>2.77255606651</v>
      </c>
      <c r="C191">
        <v>1577147194.8900001</v>
      </c>
      <c r="D191">
        <v>441</v>
      </c>
      <c r="E191">
        <v>899</v>
      </c>
      <c r="F191">
        <v>625</v>
      </c>
      <c r="G191">
        <v>700</v>
      </c>
      <c r="H191">
        <v>282</v>
      </c>
      <c r="I191">
        <f t="shared" si="36"/>
        <v>589.4</v>
      </c>
      <c r="J191">
        <f t="shared" si="37"/>
        <v>11.799999999999955</v>
      </c>
      <c r="K191">
        <f t="shared" si="41"/>
        <v>-82.09477207253623</v>
      </c>
      <c r="L191">
        <f t="shared" si="42"/>
        <v>608.30143042006762</v>
      </c>
      <c r="M191" t="str">
        <f t="shared" si="38"/>
        <v>TRANSITION</v>
      </c>
      <c r="N191" s="2" t="str">
        <f t="shared" si="39"/>
        <v>TRANSITION</v>
      </c>
      <c r="O191" s="2">
        <f t="shared" si="47"/>
        <v>286</v>
      </c>
      <c r="P191" s="2">
        <f t="shared" si="48"/>
        <v>286</v>
      </c>
      <c r="Q191" s="2">
        <f t="shared" si="49"/>
        <v>296</v>
      </c>
      <c r="R191" s="2">
        <f t="shared" si="50"/>
        <v>-123.14215810880435</v>
      </c>
      <c r="S191" s="2">
        <f t="shared" si="51"/>
        <v>-5054.6637012312567</v>
      </c>
      <c r="T191" s="2" t="str">
        <f t="shared" si="43"/>
        <v>TRANSITION</v>
      </c>
      <c r="U191" s="2">
        <f t="shared" si="44"/>
        <v>1</v>
      </c>
      <c r="V191" s="2">
        <f t="shared" si="52"/>
        <v>284.64467188289211</v>
      </c>
      <c r="X191" s="2">
        <f t="shared" si="53"/>
        <v>284.78020469460296</v>
      </c>
      <c r="Y191" s="2">
        <f t="shared" si="45"/>
        <v>0</v>
      </c>
      <c r="Z191" s="2">
        <f>(Y191-Y190)/(B191-B190)</f>
        <v>-228.35759456020733</v>
      </c>
      <c r="AA191" s="2">
        <f t="shared" si="46"/>
        <v>300</v>
      </c>
      <c r="AB191" s="2">
        <f>ROUND($W$4*AA191+(1-$W$4)*AB190,0)</f>
        <v>289</v>
      </c>
    </row>
    <row r="192" spans="1:28" x14ac:dyDescent="0.2">
      <c r="A192" s="2">
        <f t="shared" si="40"/>
        <v>2.7900002002716064</v>
      </c>
      <c r="B192">
        <v>2.79332113266</v>
      </c>
      <c r="C192">
        <v>1577147194.9100001</v>
      </c>
      <c r="D192">
        <v>445</v>
      </c>
      <c r="E192">
        <v>898</v>
      </c>
      <c r="F192">
        <v>625</v>
      </c>
      <c r="G192">
        <v>701</v>
      </c>
      <c r="H192">
        <v>286</v>
      </c>
      <c r="I192">
        <f t="shared" si="36"/>
        <v>591</v>
      </c>
      <c r="J192">
        <f t="shared" si="37"/>
        <v>13.399999999999977</v>
      </c>
      <c r="K192">
        <f t="shared" si="41"/>
        <v>192.63121875486956</v>
      </c>
      <c r="L192">
        <f t="shared" si="42"/>
        <v>13230.200609180572</v>
      </c>
      <c r="M192" t="str">
        <f t="shared" si="38"/>
        <v>TRANSITION</v>
      </c>
      <c r="N192" s="2" t="str">
        <f t="shared" si="39"/>
        <v>TRANSITION</v>
      </c>
      <c r="O192" s="2">
        <f t="shared" si="47"/>
        <v>286</v>
      </c>
      <c r="P192" s="2">
        <f t="shared" si="48"/>
        <v>286</v>
      </c>
      <c r="Q192" s="2">
        <f t="shared" si="49"/>
        <v>296</v>
      </c>
      <c r="R192" s="2">
        <f t="shared" si="50"/>
        <v>0</v>
      </c>
      <c r="S192" s="2">
        <f t="shared" si="51"/>
        <v>5930.255999150957</v>
      </c>
      <c r="T192" s="2" t="str">
        <f t="shared" si="43"/>
        <v>ONE</v>
      </c>
      <c r="U192" s="2">
        <f t="shared" si="44"/>
        <v>2</v>
      </c>
      <c r="V192" s="2">
        <f t="shared" si="52"/>
        <v>284.78020469460296</v>
      </c>
      <c r="X192" s="2">
        <f t="shared" si="53"/>
        <v>284.78020469460296</v>
      </c>
      <c r="Y192" s="2">
        <f t="shared" si="45"/>
        <v>-6.4350871415139537</v>
      </c>
      <c r="Z192" s="2">
        <f>(Y192-Y191)/(B192-B191)</f>
        <v>-309.8996697159057</v>
      </c>
      <c r="AA192" s="2">
        <f t="shared" si="46"/>
        <v>275</v>
      </c>
      <c r="AB192" s="2">
        <f>ROUND($W$4*AA192+(1-$W$4)*AB191,0)</f>
        <v>282</v>
      </c>
    </row>
    <row r="193" spans="1:28" x14ac:dyDescent="0.2">
      <c r="A193" s="2">
        <f t="shared" si="40"/>
        <v>2.820000171661377</v>
      </c>
      <c r="B193">
        <v>2.8179111480699999</v>
      </c>
      <c r="C193">
        <v>1577147194.9400001</v>
      </c>
      <c r="D193">
        <v>445</v>
      </c>
      <c r="E193">
        <v>900</v>
      </c>
      <c r="F193">
        <v>626</v>
      </c>
      <c r="G193">
        <v>701</v>
      </c>
      <c r="H193">
        <v>285</v>
      </c>
      <c r="I193">
        <f t="shared" si="36"/>
        <v>591.4</v>
      </c>
      <c r="J193">
        <f t="shared" si="37"/>
        <v>13.799999999999955</v>
      </c>
      <c r="K193">
        <f t="shared" si="41"/>
        <v>-40.666912294546087</v>
      </c>
      <c r="L193">
        <f t="shared" si="42"/>
        <v>-9487.5146338681061</v>
      </c>
      <c r="M193" t="str">
        <f t="shared" si="38"/>
        <v>TRANSITION</v>
      </c>
      <c r="N193" s="2" t="str">
        <f t="shared" si="39"/>
        <v>RELAX</v>
      </c>
      <c r="O193" s="2">
        <f t="shared" si="47"/>
        <v>286</v>
      </c>
      <c r="P193" s="2">
        <f t="shared" si="48"/>
        <v>286</v>
      </c>
      <c r="Q193" s="2">
        <f t="shared" si="49"/>
        <v>296</v>
      </c>
      <c r="R193" s="2">
        <f t="shared" si="50"/>
        <v>0</v>
      </c>
      <c r="S193" s="2">
        <f t="shared" si="51"/>
        <v>0</v>
      </c>
      <c r="T193" s="2" t="str">
        <f t="shared" si="43"/>
        <v>ONE</v>
      </c>
      <c r="U193" s="2">
        <f t="shared" si="44"/>
        <v>2</v>
      </c>
      <c r="V193" s="2">
        <f t="shared" si="52"/>
        <v>284.8021842251427</v>
      </c>
      <c r="X193" s="2">
        <f t="shared" si="53"/>
        <v>284.62196580262844</v>
      </c>
      <c r="Y193" s="2">
        <f t="shared" si="45"/>
        <v>5.6859063151203406</v>
      </c>
      <c r="Z193" s="2">
        <f>(Y193-Y192)/(B193-B192)</f>
        <v>492.92337782371391</v>
      </c>
      <c r="AA193" s="2">
        <f t="shared" si="46"/>
        <v>275</v>
      </c>
      <c r="AB193" s="2">
        <f>ROUND($W$4*AA193+(1-$W$4)*AB192,0)</f>
        <v>279</v>
      </c>
    </row>
    <row r="194" spans="1:28" x14ac:dyDescent="0.2">
      <c r="A194" s="2">
        <f t="shared" si="40"/>
        <v>2.8400001525878906</v>
      </c>
      <c r="B194">
        <v>2.8421471118900001</v>
      </c>
      <c r="C194">
        <v>1577147194.96</v>
      </c>
      <c r="D194">
        <v>442</v>
      </c>
      <c r="E194">
        <v>899</v>
      </c>
      <c r="F194">
        <v>626</v>
      </c>
      <c r="G194">
        <v>701</v>
      </c>
      <c r="H194">
        <v>283</v>
      </c>
      <c r="I194">
        <f t="shared" ref="I194:I257" si="54">(D194+E194+F194+G194+H194)/5</f>
        <v>590.20000000000005</v>
      </c>
      <c r="J194">
        <f t="shared" ref="J194:J257" si="55">I194-577.6</f>
        <v>12.600000000000023</v>
      </c>
      <c r="K194">
        <f t="shared" si="41"/>
        <v>-82.521991485625946</v>
      </c>
      <c r="L194">
        <f t="shared" si="42"/>
        <v>-1726.9822443182459</v>
      </c>
      <c r="M194" t="str">
        <f t="shared" ref="M194:M257" si="56">IF(H194&gt;290,"RELAX",IF(H194&lt;280,"ONE","TRANSITION"))</f>
        <v>TRANSITION</v>
      </c>
      <c r="N194" s="2" t="str">
        <f t="shared" ref="N194:N257" si="57">IF(OR(ABS(K194)&lt;80, ABS(K194)&gt;1000),IF(L194&gt;0,"ONE","RELAX"),IF(AND(ABS(K194)&gt;40, ABS(K194) &lt; 200),"TRANSITION","UNDEFINED"))</f>
        <v>TRANSITION</v>
      </c>
      <c r="O194" s="2">
        <f t="shared" si="47"/>
        <v>286</v>
      </c>
      <c r="P194" s="2">
        <f t="shared" si="48"/>
        <v>286</v>
      </c>
      <c r="Q194" s="2">
        <f t="shared" si="49"/>
        <v>296</v>
      </c>
      <c r="R194" s="2">
        <f t="shared" si="50"/>
        <v>0</v>
      </c>
      <c r="S194" s="2">
        <f t="shared" si="51"/>
        <v>0</v>
      </c>
      <c r="T194" s="2" t="str">
        <f t="shared" si="43"/>
        <v>ONE</v>
      </c>
      <c r="U194" s="2">
        <f t="shared" si="44"/>
        <v>2</v>
      </c>
      <c r="V194" s="2">
        <f t="shared" si="52"/>
        <v>284.62196580262844</v>
      </c>
      <c r="X194" s="2">
        <f t="shared" si="53"/>
        <v>284.75976922236561</v>
      </c>
      <c r="Y194" s="2">
        <f t="shared" si="45"/>
        <v>6.0522453868263044</v>
      </c>
      <c r="Z194" s="2">
        <f>(Y194-Y193)/(B194-B193)</f>
        <v>15.115514878085829</v>
      </c>
      <c r="AA194" s="2">
        <f t="shared" si="46"/>
        <v>275</v>
      </c>
      <c r="AB194" s="2">
        <f>ROUND($W$4*AA194+(1-$W$4)*AB193,0)</f>
        <v>277</v>
      </c>
    </row>
    <row r="195" spans="1:28" x14ac:dyDescent="0.2">
      <c r="A195" s="2">
        <f t="shared" ref="A195:A258" si="58">C195-$C$2</f>
        <v>2.8600001335144043</v>
      </c>
      <c r="B195">
        <v>2.8626391887699998</v>
      </c>
      <c r="C195">
        <v>1577147194.98</v>
      </c>
      <c r="D195">
        <v>444</v>
      </c>
      <c r="E195">
        <v>899</v>
      </c>
      <c r="F195">
        <v>627</v>
      </c>
      <c r="G195">
        <v>702</v>
      </c>
      <c r="H195">
        <v>286</v>
      </c>
      <c r="I195">
        <f t="shared" si="54"/>
        <v>591.6</v>
      </c>
      <c r="J195">
        <f t="shared" si="55"/>
        <v>14</v>
      </c>
      <c r="K195">
        <f t="shared" ref="K195:K258" si="59">(H195-H194)/(B195-B194)</f>
        <v>146.3980453307791</v>
      </c>
      <c r="L195">
        <f t="shared" ref="L195:L258" si="60">(K195-K194)/(B195-B194)</f>
        <v>11171.148642323897</v>
      </c>
      <c r="M195" t="str">
        <f t="shared" si="56"/>
        <v>TRANSITION</v>
      </c>
      <c r="N195" s="2" t="str">
        <f t="shared" si="57"/>
        <v>TRANSITION</v>
      </c>
      <c r="O195" s="2">
        <f t="shared" si="47"/>
        <v>286</v>
      </c>
      <c r="P195" s="2">
        <f t="shared" si="48"/>
        <v>286</v>
      </c>
      <c r="Q195" s="2">
        <f t="shared" si="49"/>
        <v>296</v>
      </c>
      <c r="R195" s="2">
        <f t="shared" si="50"/>
        <v>0</v>
      </c>
      <c r="S195" s="2">
        <f t="shared" si="51"/>
        <v>0</v>
      </c>
      <c r="T195" s="2" t="str">
        <f t="shared" ref="T195:T258" si="61">IF(AND(R195=0,S195&gt;0),"ONE",IF(AND(R195=0,S195&lt;0),"RELAX",IF(AND(R195=0,S195=0),T194,"TRANSITION")))</f>
        <v>ONE</v>
      </c>
      <c r="U195" s="2">
        <f t="shared" ref="U195:U258" si="62">IF(T195="RELAX",0,IF(T195="TRANSITION",1,IF(T195="ONE",2)))</f>
        <v>2</v>
      </c>
      <c r="V195" s="2">
        <f t="shared" si="52"/>
        <v>284.75976922236561</v>
      </c>
      <c r="X195" s="2">
        <f t="shared" si="53"/>
        <v>284.88379230012907</v>
      </c>
      <c r="Y195" s="2">
        <f t="shared" ref="Y195:Y258" si="63">(X196-X195)/(B196-B195)</f>
        <v>8.5815842660489654</v>
      </c>
      <c r="Z195" s="2">
        <f>(Y195-Y194)/(B195-B194)</f>
        <v>123.43008929911372</v>
      </c>
      <c r="AA195" s="2">
        <f t="shared" ref="AA195:AA258" si="64">IF(ABS(Y195)&lt;5,IF(Z195&gt;0,250,IF(Z195&lt;0,300,100)),275)</f>
        <v>275</v>
      </c>
      <c r="AB195" s="2">
        <f>ROUND($W$4*AA195+(1-$W$4)*AB194,0)</f>
        <v>276</v>
      </c>
    </row>
    <row r="196" spans="1:28" x14ac:dyDescent="0.2">
      <c r="A196" s="2">
        <f t="shared" si="58"/>
        <v>2.8900001049041748</v>
      </c>
      <c r="B196">
        <v>2.8872990608200002</v>
      </c>
      <c r="C196">
        <v>1577147195.01</v>
      </c>
      <c r="D196">
        <v>444</v>
      </c>
      <c r="E196">
        <v>899</v>
      </c>
      <c r="F196">
        <v>626</v>
      </c>
      <c r="G196">
        <v>703</v>
      </c>
      <c r="H196">
        <v>286</v>
      </c>
      <c r="I196">
        <f t="shared" si="54"/>
        <v>591.6</v>
      </c>
      <c r="J196">
        <f t="shared" si="55"/>
        <v>14</v>
      </c>
      <c r="K196">
        <f t="shared" si="59"/>
        <v>0</v>
      </c>
      <c r="L196">
        <f t="shared" si="60"/>
        <v>-5936.6911975026487</v>
      </c>
      <c r="M196" t="str">
        <f t="shared" si="56"/>
        <v>TRANSITION</v>
      </c>
      <c r="N196" s="2" t="str">
        <f t="shared" si="57"/>
        <v>RELAX</v>
      </c>
      <c r="O196" s="2">
        <f t="shared" ref="O196:O259" si="65">IF(($H197-$H196)&lt;2,O195,$H197)</f>
        <v>286</v>
      </c>
      <c r="P196" s="2">
        <f t="shared" ref="P196:P259" si="66">IF(($H197-$H196)&lt;4,P195,$H197)</f>
        <v>286</v>
      </c>
      <c r="Q196" s="2">
        <f t="shared" ref="Q196:Q259" si="67">IF(($H197-$H196)&lt;6,Q195,$H197)</f>
        <v>296</v>
      </c>
      <c r="R196" s="2">
        <f t="shared" ref="R196:R259" si="68">(P196-P195)/(B196-B195)</f>
        <v>0</v>
      </c>
      <c r="S196" s="2">
        <f t="shared" ref="S196:S259" si="69">(R196-R195)/(B196-B195)</f>
        <v>0</v>
      </c>
      <c r="T196" s="2" t="str">
        <f t="shared" si="61"/>
        <v>ONE</v>
      </c>
      <c r="U196" s="2">
        <f t="shared" si="62"/>
        <v>2</v>
      </c>
      <c r="V196" s="2">
        <f t="shared" ref="V196:V259" si="70">$W$2*H196+(1-$W$2)*V195</f>
        <v>284.88379230012907</v>
      </c>
      <c r="X196" s="2">
        <f t="shared" ref="X196:X259" si="71">IF(ABS(($V197-$V196))&lt;$W$6,X195,$V197)</f>
        <v>285.09541307011614</v>
      </c>
      <c r="Y196" s="2">
        <f t="shared" si="63"/>
        <v>4.4360020793460171</v>
      </c>
      <c r="Z196" s="2">
        <f>(Y196-Y195)/(B196-B195)</f>
        <v>-168.11044997708646</v>
      </c>
      <c r="AA196" s="2">
        <f t="shared" si="64"/>
        <v>300</v>
      </c>
      <c r="AB196" s="2">
        <f>ROUND($W$4*AA196+(1-$W$4)*AB195,0)</f>
        <v>288</v>
      </c>
    </row>
    <row r="197" spans="1:28" x14ac:dyDescent="0.2">
      <c r="A197" s="2">
        <f t="shared" si="58"/>
        <v>2.9100000858306885</v>
      </c>
      <c r="B197">
        <v>2.90769100189</v>
      </c>
      <c r="C197">
        <v>1577147195.03</v>
      </c>
      <c r="D197">
        <v>444</v>
      </c>
      <c r="E197">
        <v>901</v>
      </c>
      <c r="F197">
        <v>627</v>
      </c>
      <c r="G197">
        <v>702</v>
      </c>
      <c r="H197">
        <v>287</v>
      </c>
      <c r="I197">
        <f t="shared" si="54"/>
        <v>592.20000000000005</v>
      </c>
      <c r="J197">
        <f t="shared" si="55"/>
        <v>14.600000000000023</v>
      </c>
      <c r="K197">
        <f t="shared" si="59"/>
        <v>49.03898047602646</v>
      </c>
      <c r="L197">
        <f t="shared" si="60"/>
        <v>2404.8216061281041</v>
      </c>
      <c r="M197" t="str">
        <f t="shared" si="56"/>
        <v>TRANSITION</v>
      </c>
      <c r="N197" s="2" t="str">
        <f t="shared" si="57"/>
        <v>ONE</v>
      </c>
      <c r="O197" s="2">
        <f t="shared" si="65"/>
        <v>286</v>
      </c>
      <c r="P197" s="2">
        <f t="shared" si="66"/>
        <v>286</v>
      </c>
      <c r="Q197" s="2">
        <f t="shared" si="67"/>
        <v>296</v>
      </c>
      <c r="R197" s="2">
        <f t="shared" si="68"/>
        <v>0</v>
      </c>
      <c r="S197" s="2">
        <f t="shared" si="69"/>
        <v>0</v>
      </c>
      <c r="T197" s="2" t="str">
        <f t="shared" si="61"/>
        <v>ONE</v>
      </c>
      <c r="U197" s="2">
        <f t="shared" si="62"/>
        <v>2</v>
      </c>
      <c r="V197" s="2">
        <f t="shared" si="70"/>
        <v>285.09541307011614</v>
      </c>
      <c r="X197" s="2">
        <f t="shared" si="71"/>
        <v>285.18587176310456</v>
      </c>
      <c r="Y197" s="2">
        <f t="shared" si="63"/>
        <v>3.3346692583244293</v>
      </c>
      <c r="Z197" s="2">
        <f>(Y197-Y196)/(B197-B196)</f>
        <v>-54.008238707684789</v>
      </c>
      <c r="AA197" s="2">
        <f t="shared" si="64"/>
        <v>300</v>
      </c>
      <c r="AB197" s="2">
        <f>ROUND($W$4*AA197+(1-$W$4)*AB196,0)</f>
        <v>294</v>
      </c>
    </row>
    <row r="198" spans="1:28" x14ac:dyDescent="0.2">
      <c r="A198" s="2">
        <f t="shared" si="58"/>
        <v>2.9300000667572021</v>
      </c>
      <c r="B198">
        <v>2.93210506439</v>
      </c>
      <c r="C198">
        <v>1577147195.05</v>
      </c>
      <c r="D198">
        <v>445</v>
      </c>
      <c r="E198">
        <v>900</v>
      </c>
      <c r="F198">
        <v>630</v>
      </c>
      <c r="G198">
        <v>701</v>
      </c>
      <c r="H198">
        <v>286</v>
      </c>
      <c r="I198">
        <f t="shared" si="54"/>
        <v>592.4</v>
      </c>
      <c r="J198">
        <f t="shared" si="55"/>
        <v>14.799999999999955</v>
      </c>
      <c r="K198">
        <f t="shared" si="59"/>
        <v>-40.96</v>
      </c>
      <c r="L198">
        <f t="shared" si="60"/>
        <v>-3686.3582402980437</v>
      </c>
      <c r="M198" t="str">
        <f t="shared" si="56"/>
        <v>TRANSITION</v>
      </c>
      <c r="N198" s="2" t="str">
        <f t="shared" si="57"/>
        <v>RELAX</v>
      </c>
      <c r="O198" s="2">
        <f t="shared" si="65"/>
        <v>286</v>
      </c>
      <c r="P198" s="2">
        <f t="shared" si="66"/>
        <v>286</v>
      </c>
      <c r="Q198" s="2">
        <f t="shared" si="67"/>
        <v>296</v>
      </c>
      <c r="R198" s="2">
        <f t="shared" si="68"/>
        <v>0</v>
      </c>
      <c r="S198" s="2">
        <f t="shared" si="69"/>
        <v>0</v>
      </c>
      <c r="T198" s="2" t="str">
        <f t="shared" si="61"/>
        <v>ONE</v>
      </c>
      <c r="U198" s="2">
        <f t="shared" si="62"/>
        <v>2</v>
      </c>
      <c r="V198" s="2">
        <f t="shared" si="70"/>
        <v>285.18587176310456</v>
      </c>
      <c r="X198" s="2">
        <f t="shared" si="71"/>
        <v>285.26728458679412</v>
      </c>
      <c r="Y198" s="2">
        <f t="shared" si="63"/>
        <v>19.022219736028912</v>
      </c>
      <c r="Z198" s="2">
        <f>(Y198-Y197)/(B198-B197)</f>
        <v>642.56206756677568</v>
      </c>
      <c r="AA198" s="2">
        <f t="shared" si="64"/>
        <v>275</v>
      </c>
      <c r="AB198" s="2">
        <f>ROUND($W$4*AA198+(1-$W$4)*AB197,0)</f>
        <v>285</v>
      </c>
    </row>
    <row r="199" spans="1:28" x14ac:dyDescent="0.2">
      <c r="A199" s="2">
        <f t="shared" si="58"/>
        <v>2.9600000381469727</v>
      </c>
      <c r="B199">
        <v>2.9569849968000002</v>
      </c>
      <c r="C199">
        <v>1577147195.0799999</v>
      </c>
      <c r="D199">
        <v>444</v>
      </c>
      <c r="E199">
        <v>900</v>
      </c>
      <c r="F199">
        <v>631</v>
      </c>
      <c r="G199">
        <v>700</v>
      </c>
      <c r="H199">
        <v>286</v>
      </c>
      <c r="I199">
        <f t="shared" si="54"/>
        <v>592.20000000000005</v>
      </c>
      <c r="J199">
        <f t="shared" si="55"/>
        <v>14.600000000000023</v>
      </c>
      <c r="K199">
        <f t="shared" si="59"/>
        <v>0</v>
      </c>
      <c r="L199">
        <f t="shared" si="60"/>
        <v>1646.3067232263306</v>
      </c>
      <c r="M199" t="str">
        <f t="shared" si="56"/>
        <v>TRANSITION</v>
      </c>
      <c r="N199" s="2" t="str">
        <f t="shared" si="57"/>
        <v>ONE</v>
      </c>
      <c r="O199" s="2">
        <f t="shared" si="65"/>
        <v>290</v>
      </c>
      <c r="P199" s="2">
        <f t="shared" si="66"/>
        <v>290</v>
      </c>
      <c r="Q199" s="2">
        <f t="shared" si="67"/>
        <v>296</v>
      </c>
      <c r="R199" s="2">
        <f t="shared" si="68"/>
        <v>160.77214094007135</v>
      </c>
      <c r="S199" s="2">
        <f t="shared" si="69"/>
        <v>6461.9203256135415</v>
      </c>
      <c r="T199" s="2" t="str">
        <f t="shared" si="61"/>
        <v>TRANSITION</v>
      </c>
      <c r="U199" s="2">
        <f t="shared" si="62"/>
        <v>1</v>
      </c>
      <c r="V199" s="2">
        <f t="shared" si="70"/>
        <v>285.26728458679412</v>
      </c>
      <c r="X199" s="2">
        <f t="shared" si="71"/>
        <v>285.74055612811469</v>
      </c>
      <c r="Y199" s="2">
        <f t="shared" si="63"/>
        <v>16.060970948930571</v>
      </c>
      <c r="Z199" s="2">
        <f>(Y199-Y198)/(B199-B198)</f>
        <v>-119.02157683949747</v>
      </c>
      <c r="AA199" s="2">
        <f t="shared" si="64"/>
        <v>275</v>
      </c>
      <c r="AB199" s="2">
        <f>ROUND($W$4*AA199+(1-$W$4)*AB198,0)</f>
        <v>280</v>
      </c>
    </row>
    <row r="200" spans="1:28" x14ac:dyDescent="0.2">
      <c r="A200" s="2">
        <f t="shared" si="58"/>
        <v>2.9800000190734863</v>
      </c>
      <c r="B200">
        <v>2.9772791862500001</v>
      </c>
      <c r="C200">
        <v>1577147195.0999999</v>
      </c>
      <c r="D200">
        <v>447</v>
      </c>
      <c r="E200">
        <v>901</v>
      </c>
      <c r="F200">
        <v>633</v>
      </c>
      <c r="G200">
        <v>703</v>
      </c>
      <c r="H200">
        <v>290</v>
      </c>
      <c r="I200">
        <f t="shared" si="54"/>
        <v>594.79999999999995</v>
      </c>
      <c r="J200">
        <f t="shared" si="55"/>
        <v>17.199999999999932</v>
      </c>
      <c r="K200">
        <f t="shared" si="59"/>
        <v>197.10075191005035</v>
      </c>
      <c r="L200">
        <f t="shared" si="60"/>
        <v>9712.1766008768045</v>
      </c>
      <c r="M200" t="str">
        <f t="shared" si="56"/>
        <v>TRANSITION</v>
      </c>
      <c r="N200" s="2" t="str">
        <f t="shared" si="57"/>
        <v>TRANSITION</v>
      </c>
      <c r="O200" s="2">
        <f t="shared" si="65"/>
        <v>290</v>
      </c>
      <c r="P200" s="2">
        <f t="shared" si="66"/>
        <v>290</v>
      </c>
      <c r="Q200" s="2">
        <f t="shared" si="67"/>
        <v>296</v>
      </c>
      <c r="R200" s="2">
        <f t="shared" si="68"/>
        <v>0</v>
      </c>
      <c r="S200" s="2">
        <f t="shared" si="69"/>
        <v>-7922.0774663691627</v>
      </c>
      <c r="T200" s="2" t="str">
        <f t="shared" si="61"/>
        <v>RELAX</v>
      </c>
      <c r="U200" s="2">
        <f t="shared" si="62"/>
        <v>0</v>
      </c>
      <c r="V200" s="2">
        <f t="shared" si="70"/>
        <v>285.74055612811469</v>
      </c>
      <c r="X200" s="2">
        <f t="shared" si="71"/>
        <v>286.06650051530323</v>
      </c>
      <c r="Y200" s="2">
        <f t="shared" si="63"/>
        <v>7.8441598131244179</v>
      </c>
      <c r="Z200" s="2">
        <f>(Y200-Y199)/(B200-B199)</f>
        <v>-404.88491329256692</v>
      </c>
      <c r="AA200" s="2">
        <f t="shared" si="64"/>
        <v>275</v>
      </c>
      <c r="AB200" s="2">
        <f>ROUND($W$4*AA200+(1-$W$4)*AB199,0)</f>
        <v>278</v>
      </c>
    </row>
    <row r="201" spans="1:28" x14ac:dyDescent="0.2">
      <c r="A201" s="2">
        <f t="shared" si="58"/>
        <v>3</v>
      </c>
      <c r="B201">
        <v>3.0019280910499999</v>
      </c>
      <c r="C201">
        <v>1577147195.1199999</v>
      </c>
      <c r="D201">
        <v>448</v>
      </c>
      <c r="E201">
        <v>901</v>
      </c>
      <c r="F201">
        <v>635</v>
      </c>
      <c r="G201">
        <v>703</v>
      </c>
      <c r="H201">
        <v>289</v>
      </c>
      <c r="I201">
        <f t="shared" si="54"/>
        <v>595.20000000000005</v>
      </c>
      <c r="J201">
        <f t="shared" si="55"/>
        <v>17.600000000000023</v>
      </c>
      <c r="K201">
        <f t="shared" si="59"/>
        <v>-40.569753833444459</v>
      </c>
      <c r="L201">
        <f t="shared" si="60"/>
        <v>-9642.2339114838305</v>
      </c>
      <c r="M201" t="str">
        <f t="shared" si="56"/>
        <v>TRANSITION</v>
      </c>
      <c r="N201" s="2" t="str">
        <f t="shared" si="57"/>
        <v>RELAX</v>
      </c>
      <c r="O201" s="2">
        <f t="shared" si="65"/>
        <v>290</v>
      </c>
      <c r="P201" s="2">
        <f t="shared" si="66"/>
        <v>290</v>
      </c>
      <c r="Q201" s="2">
        <f t="shared" si="67"/>
        <v>296</v>
      </c>
      <c r="R201" s="2">
        <f t="shared" si="68"/>
        <v>0</v>
      </c>
      <c r="S201" s="2">
        <f t="shared" si="69"/>
        <v>0</v>
      </c>
      <c r="T201" s="2" t="str">
        <f t="shared" si="61"/>
        <v>RELAX</v>
      </c>
      <c r="U201" s="2">
        <f t="shared" si="62"/>
        <v>0</v>
      </c>
      <c r="V201" s="2">
        <f t="shared" si="70"/>
        <v>286.06650051530323</v>
      </c>
      <c r="X201" s="2">
        <f t="shared" si="71"/>
        <v>286.25985046377292</v>
      </c>
      <c r="Y201" s="2">
        <f t="shared" si="63"/>
        <v>22.795849574735747</v>
      </c>
      <c r="Z201" s="2">
        <f>(Y201-Y200)/(B201-B200)</f>
        <v>606.58637302260354</v>
      </c>
      <c r="AA201" s="2">
        <f t="shared" si="64"/>
        <v>275</v>
      </c>
      <c r="AB201" s="2">
        <f>ROUND($W$4*AA201+(1-$W$4)*AB200,0)</f>
        <v>277</v>
      </c>
    </row>
    <row r="202" spans="1:28" x14ac:dyDescent="0.2">
      <c r="A202" s="2">
        <f t="shared" si="58"/>
        <v>3.0200002193450928</v>
      </c>
      <c r="B202">
        <v>3.0227220058399999</v>
      </c>
      <c r="C202">
        <v>1577147195.1400001</v>
      </c>
      <c r="D202">
        <v>448</v>
      </c>
      <c r="E202">
        <v>901</v>
      </c>
      <c r="F202">
        <v>634</v>
      </c>
      <c r="G202">
        <v>703</v>
      </c>
      <c r="H202">
        <v>288</v>
      </c>
      <c r="I202">
        <f t="shared" si="54"/>
        <v>594.79999999999995</v>
      </c>
      <c r="J202">
        <f t="shared" si="55"/>
        <v>17.199999999999932</v>
      </c>
      <c r="K202">
        <f t="shared" si="59"/>
        <v>-48.090992489827279</v>
      </c>
      <c r="L202">
        <f t="shared" si="60"/>
        <v>-361.70383173830481</v>
      </c>
      <c r="M202" t="str">
        <f t="shared" si="56"/>
        <v>TRANSITION</v>
      </c>
      <c r="N202" s="2" t="str">
        <f t="shared" si="57"/>
        <v>RELAX</v>
      </c>
      <c r="O202" s="2">
        <f t="shared" si="65"/>
        <v>291</v>
      </c>
      <c r="P202" s="2">
        <f t="shared" si="66"/>
        <v>290</v>
      </c>
      <c r="Q202" s="2">
        <f t="shared" si="67"/>
        <v>296</v>
      </c>
      <c r="R202" s="2">
        <f t="shared" si="68"/>
        <v>0</v>
      </c>
      <c r="S202" s="2">
        <f t="shared" si="69"/>
        <v>0</v>
      </c>
      <c r="T202" s="2" t="str">
        <f t="shared" si="61"/>
        <v>RELAX</v>
      </c>
      <c r="U202" s="2">
        <f t="shared" si="62"/>
        <v>0</v>
      </c>
      <c r="V202" s="2">
        <f t="shared" si="70"/>
        <v>286.25985046377292</v>
      </c>
      <c r="X202" s="2">
        <f t="shared" si="71"/>
        <v>286.73386541739563</v>
      </c>
      <c r="Y202" s="2">
        <f t="shared" si="63"/>
        <v>21.541897657356714</v>
      </c>
      <c r="Z202" s="2">
        <f>(Y202-Y201)/(B202-B201)</f>
        <v>-60.303792241279631</v>
      </c>
      <c r="AA202" s="2">
        <f t="shared" si="64"/>
        <v>275</v>
      </c>
      <c r="AB202" s="2">
        <f>ROUND($W$4*AA202+(1-$W$4)*AB201,0)</f>
        <v>276</v>
      </c>
    </row>
    <row r="203" spans="1:28" x14ac:dyDescent="0.2">
      <c r="A203" s="2">
        <f t="shared" si="58"/>
        <v>3.0500001907348633</v>
      </c>
      <c r="B203">
        <v>3.0471680164300001</v>
      </c>
      <c r="C203">
        <v>1577147195.1700001</v>
      </c>
      <c r="D203">
        <v>451</v>
      </c>
      <c r="E203">
        <v>902</v>
      </c>
      <c r="F203">
        <v>636</v>
      </c>
      <c r="G203">
        <v>702</v>
      </c>
      <c r="H203">
        <v>291</v>
      </c>
      <c r="I203">
        <f t="shared" si="54"/>
        <v>596.4</v>
      </c>
      <c r="J203">
        <f t="shared" si="55"/>
        <v>18.799999999999955</v>
      </c>
      <c r="K203">
        <f t="shared" si="59"/>
        <v>122.71941014486725</v>
      </c>
      <c r="L203">
        <f t="shared" si="60"/>
        <v>6987.2506193123299</v>
      </c>
      <c r="M203" t="str">
        <f t="shared" si="56"/>
        <v>RELAX</v>
      </c>
      <c r="N203" s="2" t="str">
        <f t="shared" si="57"/>
        <v>TRANSITION</v>
      </c>
      <c r="O203" s="2">
        <f t="shared" si="65"/>
        <v>291</v>
      </c>
      <c r="P203" s="2">
        <f t="shared" si="66"/>
        <v>290</v>
      </c>
      <c r="Q203" s="2">
        <f t="shared" si="67"/>
        <v>296</v>
      </c>
      <c r="R203" s="2">
        <f t="shared" si="68"/>
        <v>0</v>
      </c>
      <c r="S203" s="2">
        <f t="shared" si="69"/>
        <v>0</v>
      </c>
      <c r="T203" s="2" t="str">
        <f t="shared" si="61"/>
        <v>RELAX</v>
      </c>
      <c r="U203" s="2">
        <f t="shared" si="62"/>
        <v>0</v>
      </c>
      <c r="V203" s="2">
        <f t="shared" si="70"/>
        <v>286.73386541739563</v>
      </c>
      <c r="X203" s="2">
        <f t="shared" si="71"/>
        <v>287.26047887565608</v>
      </c>
      <c r="Y203" s="2">
        <f t="shared" si="63"/>
        <v>19.378069315778287</v>
      </c>
      <c r="Z203" s="2">
        <f>(Y203-Y202)/(B203-B202)</f>
        <v>-88.514579244416936</v>
      </c>
      <c r="AA203" s="2">
        <f t="shared" si="64"/>
        <v>275</v>
      </c>
      <c r="AB203" s="2">
        <f>ROUND($W$4*AA203+(1-$W$4)*AB202,0)</f>
        <v>276</v>
      </c>
    </row>
    <row r="204" spans="1:28" x14ac:dyDescent="0.2">
      <c r="A204" s="2">
        <f t="shared" si="58"/>
        <v>3.070000171661377</v>
      </c>
      <c r="B204">
        <v>3.0716261863700001</v>
      </c>
      <c r="C204">
        <v>1577147195.1900001</v>
      </c>
      <c r="D204">
        <v>452</v>
      </c>
      <c r="E204">
        <v>902</v>
      </c>
      <c r="F204">
        <v>638</v>
      </c>
      <c r="G204">
        <v>704</v>
      </c>
      <c r="H204">
        <v>292</v>
      </c>
      <c r="I204">
        <f t="shared" si="54"/>
        <v>597.6</v>
      </c>
      <c r="J204">
        <f t="shared" si="55"/>
        <v>20</v>
      </c>
      <c r="K204">
        <f t="shared" si="59"/>
        <v>40.886133445518226</v>
      </c>
      <c r="L204">
        <f t="shared" si="60"/>
        <v>-3345.8462714136012</v>
      </c>
      <c r="M204" t="str">
        <f t="shared" si="56"/>
        <v>RELAX</v>
      </c>
      <c r="N204" s="2" t="str">
        <f t="shared" si="57"/>
        <v>RELAX</v>
      </c>
      <c r="O204" s="2">
        <f t="shared" si="65"/>
        <v>291</v>
      </c>
      <c r="P204" s="2">
        <f t="shared" si="66"/>
        <v>290</v>
      </c>
      <c r="Q204" s="2">
        <f t="shared" si="67"/>
        <v>296</v>
      </c>
      <c r="R204" s="2">
        <f t="shared" si="68"/>
        <v>0</v>
      </c>
      <c r="S204" s="2">
        <f t="shared" si="69"/>
        <v>0</v>
      </c>
      <c r="T204" s="2" t="str">
        <f t="shared" si="61"/>
        <v>RELAX</v>
      </c>
      <c r="U204" s="2">
        <f t="shared" si="62"/>
        <v>0</v>
      </c>
      <c r="V204" s="2">
        <f t="shared" si="70"/>
        <v>287.26047887565608</v>
      </c>
      <c r="X204" s="2">
        <f t="shared" si="71"/>
        <v>287.73443098809048</v>
      </c>
      <c r="Y204" s="2">
        <f t="shared" si="63"/>
        <v>30.619030112831481</v>
      </c>
      <c r="Z204" s="2">
        <f>(Y204-Y203)/(B204-B203)</f>
        <v>459.59942320415581</v>
      </c>
      <c r="AA204" s="2">
        <f t="shared" si="64"/>
        <v>275</v>
      </c>
      <c r="AB204" s="2">
        <f>ROUND($W$4*AA204+(1-$W$4)*AB203,0)</f>
        <v>276</v>
      </c>
    </row>
    <row r="205" spans="1:28" x14ac:dyDescent="0.2">
      <c r="A205" s="2">
        <f t="shared" si="58"/>
        <v>3.0900001525878906</v>
      </c>
      <c r="B205">
        <v>3.09208917618</v>
      </c>
      <c r="C205">
        <v>1577147195.21</v>
      </c>
      <c r="D205">
        <v>451</v>
      </c>
      <c r="E205">
        <v>902</v>
      </c>
      <c r="F205">
        <v>636</v>
      </c>
      <c r="G205">
        <v>704</v>
      </c>
      <c r="H205">
        <v>292</v>
      </c>
      <c r="I205">
        <f t="shared" si="54"/>
        <v>597</v>
      </c>
      <c r="J205">
        <f t="shared" si="55"/>
        <v>19.399999999999977</v>
      </c>
      <c r="K205">
        <f t="shared" si="59"/>
        <v>0</v>
      </c>
      <c r="L205">
        <f t="shared" si="60"/>
        <v>-1998.0527686886601</v>
      </c>
      <c r="M205" t="str">
        <f t="shared" si="56"/>
        <v>RELAX</v>
      </c>
      <c r="N205" s="2" t="str">
        <f t="shared" si="57"/>
        <v>RELAX</v>
      </c>
      <c r="O205" s="2">
        <f t="shared" si="65"/>
        <v>294</v>
      </c>
      <c r="P205" s="2">
        <f t="shared" si="66"/>
        <v>290</v>
      </c>
      <c r="Q205" s="2">
        <f t="shared" si="67"/>
        <v>296</v>
      </c>
      <c r="R205" s="2">
        <f t="shared" si="68"/>
        <v>0</v>
      </c>
      <c r="S205" s="2">
        <f t="shared" si="69"/>
        <v>0</v>
      </c>
      <c r="T205" s="2" t="str">
        <f t="shared" si="61"/>
        <v>RELAX</v>
      </c>
      <c r="U205" s="2">
        <f t="shared" si="62"/>
        <v>0</v>
      </c>
      <c r="V205" s="2">
        <f t="shared" si="70"/>
        <v>287.73443098809048</v>
      </c>
      <c r="X205" s="2">
        <f t="shared" si="71"/>
        <v>288.36098788928143</v>
      </c>
      <c r="Y205" s="2">
        <f t="shared" si="63"/>
        <v>10.719471476372833</v>
      </c>
      <c r="Z205" s="2">
        <f>(Y205-Y204)/(B205-B204)</f>
        <v>-972.46584302817996</v>
      </c>
      <c r="AA205" s="2">
        <f t="shared" si="64"/>
        <v>275</v>
      </c>
      <c r="AB205" s="2">
        <f>ROUND($W$4*AA205+(1-$W$4)*AB204,0)</f>
        <v>276</v>
      </c>
    </row>
    <row r="206" spans="1:28" x14ac:dyDescent="0.2">
      <c r="A206" s="2">
        <f t="shared" si="58"/>
        <v>3.1200001239776611</v>
      </c>
      <c r="B206">
        <v>3.1167080402399998</v>
      </c>
      <c r="C206">
        <v>1577147195.24</v>
      </c>
      <c r="D206">
        <v>452</v>
      </c>
      <c r="E206">
        <v>902</v>
      </c>
      <c r="F206">
        <v>636</v>
      </c>
      <c r="G206">
        <v>702</v>
      </c>
      <c r="H206">
        <v>294</v>
      </c>
      <c r="I206">
        <f t="shared" si="54"/>
        <v>597.20000000000005</v>
      </c>
      <c r="J206">
        <f t="shared" si="55"/>
        <v>19.600000000000023</v>
      </c>
      <c r="K206">
        <f t="shared" si="59"/>
        <v>81.238516737640907</v>
      </c>
      <c r="L206">
        <f t="shared" si="60"/>
        <v>3299.8483008659809</v>
      </c>
      <c r="M206" t="str">
        <f t="shared" si="56"/>
        <v>RELAX</v>
      </c>
      <c r="N206" s="2" t="str">
        <f t="shared" si="57"/>
        <v>TRANSITION</v>
      </c>
      <c r="O206" s="2">
        <f t="shared" si="65"/>
        <v>294</v>
      </c>
      <c r="P206" s="2">
        <f t="shared" si="66"/>
        <v>290</v>
      </c>
      <c r="Q206" s="2">
        <f t="shared" si="67"/>
        <v>296</v>
      </c>
      <c r="R206" s="2">
        <f t="shared" si="68"/>
        <v>0</v>
      </c>
      <c r="S206" s="2">
        <f t="shared" si="69"/>
        <v>0</v>
      </c>
      <c r="T206" s="2" t="str">
        <f t="shared" si="61"/>
        <v>RELAX</v>
      </c>
      <c r="U206" s="2">
        <f t="shared" si="62"/>
        <v>0</v>
      </c>
      <c r="V206" s="2">
        <f t="shared" si="70"/>
        <v>288.36098788928143</v>
      </c>
      <c r="X206" s="2">
        <f t="shared" si="71"/>
        <v>288.6248891003533</v>
      </c>
      <c r="Y206" s="2">
        <f t="shared" si="63"/>
        <v>26.068532721890648</v>
      </c>
      <c r="Z206" s="2">
        <f>(Y206-Y205)/(B206-B205)</f>
        <v>623.4674844505372</v>
      </c>
      <c r="AA206" s="2">
        <f t="shared" si="64"/>
        <v>275</v>
      </c>
      <c r="AB206" s="2">
        <f>ROUND($W$4*AA206+(1-$W$4)*AB205,0)</f>
        <v>276</v>
      </c>
    </row>
    <row r="207" spans="1:28" x14ac:dyDescent="0.2">
      <c r="A207" s="2">
        <f t="shared" si="58"/>
        <v>3.1400001049041748</v>
      </c>
      <c r="B207">
        <v>3.1373271942100001</v>
      </c>
      <c r="C207">
        <v>1577147195.26</v>
      </c>
      <c r="D207">
        <v>453</v>
      </c>
      <c r="E207">
        <v>902</v>
      </c>
      <c r="F207">
        <v>635</v>
      </c>
      <c r="G207">
        <v>699</v>
      </c>
      <c r="H207">
        <v>291</v>
      </c>
      <c r="I207">
        <f t="shared" si="54"/>
        <v>596</v>
      </c>
      <c r="J207">
        <f t="shared" si="55"/>
        <v>18.399999999999977</v>
      </c>
      <c r="K207">
        <f t="shared" si="59"/>
        <v>-145.49578534428898</v>
      </c>
      <c r="L207">
        <f t="shared" si="60"/>
        <v>-10996.295115299881</v>
      </c>
      <c r="M207" t="str">
        <f t="shared" si="56"/>
        <v>RELAX</v>
      </c>
      <c r="N207" s="2" t="str">
        <f t="shared" si="57"/>
        <v>TRANSITION</v>
      </c>
      <c r="O207" s="2">
        <f t="shared" si="65"/>
        <v>294</v>
      </c>
      <c r="P207" s="2">
        <f t="shared" si="66"/>
        <v>290</v>
      </c>
      <c r="Q207" s="2">
        <f t="shared" si="67"/>
        <v>296</v>
      </c>
      <c r="R207" s="2">
        <f t="shared" si="68"/>
        <v>0</v>
      </c>
      <c r="S207" s="2">
        <f t="shared" si="69"/>
        <v>0</v>
      </c>
      <c r="T207" s="2" t="str">
        <f t="shared" si="61"/>
        <v>RELAX</v>
      </c>
      <c r="U207" s="2">
        <f t="shared" si="62"/>
        <v>0</v>
      </c>
      <c r="V207" s="2">
        <f t="shared" si="70"/>
        <v>288.6248891003533</v>
      </c>
      <c r="X207" s="2">
        <f t="shared" si="71"/>
        <v>289.16240019031795</v>
      </c>
      <c r="Y207" s="2">
        <f t="shared" si="63"/>
        <v>15.64014986250236</v>
      </c>
      <c r="Z207" s="2">
        <f>(Y207-Y206)/(B207-B206)</f>
        <v>-505.76191799920696</v>
      </c>
      <c r="AA207" s="2">
        <f t="shared" si="64"/>
        <v>275</v>
      </c>
      <c r="AB207" s="2">
        <f>ROUND($W$4*AA207+(1-$W$4)*AB206,0)</f>
        <v>276</v>
      </c>
    </row>
    <row r="208" spans="1:28" x14ac:dyDescent="0.2">
      <c r="A208" s="2">
        <f t="shared" si="58"/>
        <v>3.1600000858306885</v>
      </c>
      <c r="B208">
        <v>3.16186404228</v>
      </c>
      <c r="C208">
        <v>1577147195.28</v>
      </c>
      <c r="D208">
        <v>454</v>
      </c>
      <c r="E208">
        <v>902</v>
      </c>
      <c r="F208">
        <v>636</v>
      </c>
      <c r="G208">
        <v>701</v>
      </c>
      <c r="H208">
        <v>294</v>
      </c>
      <c r="I208">
        <f t="shared" si="54"/>
        <v>597.4</v>
      </c>
      <c r="J208">
        <f t="shared" si="55"/>
        <v>19.799999999999955</v>
      </c>
      <c r="K208">
        <f t="shared" si="59"/>
        <v>122.26509254332326</v>
      </c>
      <c r="L208">
        <f t="shared" si="60"/>
        <v>10912.602838136798</v>
      </c>
      <c r="M208" t="str">
        <f t="shared" si="56"/>
        <v>RELAX</v>
      </c>
      <c r="N208" s="2" t="str">
        <f t="shared" si="57"/>
        <v>TRANSITION</v>
      </c>
      <c r="O208" s="2">
        <f t="shared" si="65"/>
        <v>294</v>
      </c>
      <c r="P208" s="2">
        <f t="shared" si="66"/>
        <v>290</v>
      </c>
      <c r="Q208" s="2">
        <f t="shared" si="67"/>
        <v>296</v>
      </c>
      <c r="R208" s="2">
        <f t="shared" si="68"/>
        <v>0</v>
      </c>
      <c r="S208" s="2">
        <f t="shared" si="69"/>
        <v>0</v>
      </c>
      <c r="T208" s="2" t="str">
        <f t="shared" si="61"/>
        <v>RELAX</v>
      </c>
      <c r="U208" s="2">
        <f t="shared" si="62"/>
        <v>0</v>
      </c>
      <c r="V208" s="2">
        <f t="shared" si="70"/>
        <v>289.16240019031795</v>
      </c>
      <c r="X208" s="2">
        <f t="shared" si="71"/>
        <v>289.5461601712862</v>
      </c>
      <c r="Y208" s="2">
        <f t="shared" si="63"/>
        <v>16.998092328006557</v>
      </c>
      <c r="Z208" s="2">
        <f>(Y208-Y207)/(B208-B207)</f>
        <v>55.34298707112638</v>
      </c>
      <c r="AA208" s="2">
        <f t="shared" si="64"/>
        <v>275</v>
      </c>
      <c r="AB208" s="2">
        <f>ROUND($W$4*AA208+(1-$W$4)*AB207,0)</f>
        <v>276</v>
      </c>
    </row>
    <row r="209" spans="1:28" x14ac:dyDescent="0.2">
      <c r="A209" s="2">
        <f t="shared" si="58"/>
        <v>3.1800000667572021</v>
      </c>
      <c r="B209">
        <v>3.1821830272699998</v>
      </c>
      <c r="C209">
        <v>1577147195.3</v>
      </c>
      <c r="D209">
        <v>455</v>
      </c>
      <c r="E209">
        <v>902</v>
      </c>
      <c r="F209">
        <v>636</v>
      </c>
      <c r="G209">
        <v>701</v>
      </c>
      <c r="H209">
        <v>293</v>
      </c>
      <c r="I209">
        <f t="shared" si="54"/>
        <v>597.4</v>
      </c>
      <c r="J209">
        <f t="shared" si="55"/>
        <v>19.799999999999955</v>
      </c>
      <c r="K209">
        <f t="shared" si="59"/>
        <v>-49.215056780255424</v>
      </c>
      <c r="L209">
        <f t="shared" si="60"/>
        <v>-8439.4052856466042</v>
      </c>
      <c r="M209" t="str">
        <f t="shared" si="56"/>
        <v>RELAX</v>
      </c>
      <c r="N209" s="2" t="str">
        <f t="shared" si="57"/>
        <v>RELAX</v>
      </c>
      <c r="O209" s="2">
        <f t="shared" si="65"/>
        <v>294</v>
      </c>
      <c r="P209" s="2">
        <f t="shared" si="66"/>
        <v>290</v>
      </c>
      <c r="Q209" s="2">
        <f t="shared" si="67"/>
        <v>296</v>
      </c>
      <c r="R209" s="2">
        <f t="shared" si="68"/>
        <v>0</v>
      </c>
      <c r="S209" s="2">
        <f t="shared" si="69"/>
        <v>0</v>
      </c>
      <c r="T209" s="2" t="str">
        <f t="shared" si="61"/>
        <v>RELAX</v>
      </c>
      <c r="U209" s="2">
        <f t="shared" si="62"/>
        <v>0</v>
      </c>
      <c r="V209" s="2">
        <f t="shared" si="70"/>
        <v>289.5461601712862</v>
      </c>
      <c r="X209" s="2">
        <f t="shared" si="71"/>
        <v>289.8915441541576</v>
      </c>
      <c r="Y209" s="2">
        <f t="shared" si="63"/>
        <v>16.590396263438244</v>
      </c>
      <c r="Z209" s="2">
        <f>(Y209-Y208)/(B209-B208)</f>
        <v>-20.064784966816205</v>
      </c>
      <c r="AA209" s="2">
        <f t="shared" si="64"/>
        <v>275</v>
      </c>
      <c r="AB209" s="2">
        <f>ROUND($W$4*AA209+(1-$W$4)*AB208,0)</f>
        <v>276</v>
      </c>
    </row>
    <row r="210" spans="1:28" x14ac:dyDescent="0.2">
      <c r="A210" s="2">
        <f t="shared" si="58"/>
        <v>3.2100000381469727</v>
      </c>
      <c r="B210">
        <v>3.2069470882400002</v>
      </c>
      <c r="C210">
        <v>1577147195.3299999</v>
      </c>
      <c r="D210">
        <v>454</v>
      </c>
      <c r="E210">
        <v>903</v>
      </c>
      <c r="F210">
        <v>635</v>
      </c>
      <c r="G210">
        <v>700</v>
      </c>
      <c r="H210">
        <v>293</v>
      </c>
      <c r="I210">
        <f t="shared" si="54"/>
        <v>597</v>
      </c>
      <c r="J210">
        <f t="shared" si="55"/>
        <v>19.399999999999977</v>
      </c>
      <c r="K210">
        <f t="shared" si="59"/>
        <v>0</v>
      </c>
      <c r="L210">
        <f t="shared" si="60"/>
        <v>1987.3580847614369</v>
      </c>
      <c r="M210" t="str">
        <f t="shared" si="56"/>
        <v>RELAX</v>
      </c>
      <c r="N210" s="2" t="str">
        <f t="shared" si="57"/>
        <v>ONE</v>
      </c>
      <c r="O210" s="2">
        <f t="shared" si="65"/>
        <v>294</v>
      </c>
      <c r="P210" s="2">
        <f t="shared" si="66"/>
        <v>290</v>
      </c>
      <c r="Q210" s="2">
        <f t="shared" si="67"/>
        <v>296</v>
      </c>
      <c r="R210" s="2">
        <f t="shared" si="68"/>
        <v>0</v>
      </c>
      <c r="S210" s="2">
        <f t="shared" si="69"/>
        <v>0</v>
      </c>
      <c r="T210" s="2" t="str">
        <f t="shared" si="61"/>
        <v>RELAX</v>
      </c>
      <c r="U210" s="2">
        <f t="shared" si="62"/>
        <v>0</v>
      </c>
      <c r="V210" s="2">
        <f t="shared" si="70"/>
        <v>289.8915441541576</v>
      </c>
      <c r="X210" s="2">
        <f t="shared" si="71"/>
        <v>290.30238973874185</v>
      </c>
      <c r="Y210" s="2">
        <f t="shared" si="63"/>
        <v>19.276991231925646</v>
      </c>
      <c r="Z210" s="2">
        <f>(Y210-Y209)/(B210-B209)</f>
        <v>108.48765764799195</v>
      </c>
      <c r="AA210" s="2">
        <f t="shared" si="64"/>
        <v>275</v>
      </c>
      <c r="AB210" s="2">
        <f>ROUND($W$4*AA210+(1-$W$4)*AB209,0)</f>
        <v>276</v>
      </c>
    </row>
    <row r="211" spans="1:28" x14ac:dyDescent="0.2">
      <c r="A211" s="2">
        <f t="shared" si="58"/>
        <v>3.2300000190734863</v>
      </c>
      <c r="B211">
        <v>3.2313160896299999</v>
      </c>
      <c r="C211">
        <v>1577147195.3499999</v>
      </c>
      <c r="D211">
        <v>453</v>
      </c>
      <c r="E211">
        <v>903</v>
      </c>
      <c r="F211">
        <v>636</v>
      </c>
      <c r="G211">
        <v>701</v>
      </c>
      <c r="H211">
        <v>294</v>
      </c>
      <c r="I211">
        <f t="shared" si="54"/>
        <v>597.4</v>
      </c>
      <c r="J211">
        <f t="shared" si="55"/>
        <v>19.799999999999955</v>
      </c>
      <c r="K211">
        <f t="shared" si="59"/>
        <v>41.035739790731327</v>
      </c>
      <c r="L211">
        <f t="shared" si="60"/>
        <v>1683.9319401726104</v>
      </c>
      <c r="M211" t="str">
        <f t="shared" si="56"/>
        <v>RELAX</v>
      </c>
      <c r="N211" s="2" t="str">
        <f t="shared" si="57"/>
        <v>ONE</v>
      </c>
      <c r="O211" s="2">
        <f t="shared" si="65"/>
        <v>294</v>
      </c>
      <c r="P211" s="2">
        <f t="shared" si="66"/>
        <v>290</v>
      </c>
      <c r="Q211" s="2">
        <f t="shared" si="67"/>
        <v>296</v>
      </c>
      <c r="R211" s="2">
        <f t="shared" si="68"/>
        <v>0</v>
      </c>
      <c r="S211" s="2">
        <f t="shared" si="69"/>
        <v>0</v>
      </c>
      <c r="T211" s="2" t="str">
        <f t="shared" si="61"/>
        <v>RELAX</v>
      </c>
      <c r="U211" s="2">
        <f t="shared" si="62"/>
        <v>0</v>
      </c>
      <c r="V211" s="2">
        <f t="shared" si="70"/>
        <v>290.30238973874185</v>
      </c>
      <c r="X211" s="2">
        <f t="shared" si="71"/>
        <v>290.77215076486766</v>
      </c>
      <c r="Y211" s="2">
        <f t="shared" si="63"/>
        <v>15.699635829462077</v>
      </c>
      <c r="Z211" s="2">
        <f>(Y211-Y210)/(B211-B210)</f>
        <v>-146.79942543446197</v>
      </c>
      <c r="AA211" s="2">
        <f t="shared" si="64"/>
        <v>275</v>
      </c>
      <c r="AB211" s="2">
        <f>ROUND($W$4*AA211+(1-$W$4)*AB210,0)</f>
        <v>276</v>
      </c>
    </row>
    <row r="212" spans="1:28" x14ac:dyDescent="0.2">
      <c r="A212" s="2">
        <f t="shared" si="58"/>
        <v>3.25</v>
      </c>
      <c r="B212">
        <v>3.2518761158</v>
      </c>
      <c r="C212">
        <v>1577147195.3699999</v>
      </c>
      <c r="D212">
        <v>455</v>
      </c>
      <c r="E212">
        <v>901</v>
      </c>
      <c r="F212">
        <v>637</v>
      </c>
      <c r="G212">
        <v>703</v>
      </c>
      <c r="H212">
        <v>295</v>
      </c>
      <c r="I212">
        <f t="shared" si="54"/>
        <v>598.20000000000005</v>
      </c>
      <c r="J212">
        <f t="shared" si="55"/>
        <v>20.600000000000023</v>
      </c>
      <c r="K212">
        <f t="shared" si="59"/>
        <v>48.63807038626917</v>
      </c>
      <c r="L212">
        <f t="shared" si="60"/>
        <v>369.76269060545724</v>
      </c>
      <c r="M212" t="str">
        <f t="shared" si="56"/>
        <v>RELAX</v>
      </c>
      <c r="N212" s="2" t="str">
        <f t="shared" si="57"/>
        <v>ONE</v>
      </c>
      <c r="O212" s="2">
        <f t="shared" si="65"/>
        <v>294</v>
      </c>
      <c r="P212" s="2">
        <f t="shared" si="66"/>
        <v>290</v>
      </c>
      <c r="Q212" s="2">
        <f t="shared" si="67"/>
        <v>296</v>
      </c>
      <c r="R212" s="2">
        <f t="shared" si="68"/>
        <v>0</v>
      </c>
      <c r="S212" s="2">
        <f t="shared" si="69"/>
        <v>0</v>
      </c>
      <c r="T212" s="2" t="str">
        <f t="shared" si="61"/>
        <v>RELAX</v>
      </c>
      <c r="U212" s="2">
        <f t="shared" si="62"/>
        <v>0</v>
      </c>
      <c r="V212" s="2">
        <f t="shared" si="70"/>
        <v>290.77215076486766</v>
      </c>
      <c r="X212" s="2">
        <f t="shared" si="71"/>
        <v>291.09493568838087</v>
      </c>
      <c r="Y212" s="2">
        <f t="shared" si="63"/>
        <v>11.815947154528716</v>
      </c>
      <c r="Z212" s="2">
        <f>(Y212-Y211)/(B212-B211)</f>
        <v>-188.89512312976521</v>
      </c>
      <c r="AA212" s="2">
        <f t="shared" si="64"/>
        <v>275</v>
      </c>
      <c r="AB212" s="2">
        <f>ROUND($W$4*AA212+(1-$W$4)*AB211,0)</f>
        <v>276</v>
      </c>
    </row>
    <row r="213" spans="1:28" x14ac:dyDescent="0.2">
      <c r="A213" s="2">
        <f t="shared" si="58"/>
        <v>3.2800002098083496</v>
      </c>
      <c r="B213">
        <v>3.2764620780899998</v>
      </c>
      <c r="C213">
        <v>1577147195.4000001</v>
      </c>
      <c r="D213">
        <v>455</v>
      </c>
      <c r="E213">
        <v>903</v>
      </c>
      <c r="F213">
        <v>636</v>
      </c>
      <c r="G213">
        <v>703</v>
      </c>
      <c r="H213">
        <v>294</v>
      </c>
      <c r="I213">
        <f t="shared" si="54"/>
        <v>598.20000000000005</v>
      </c>
      <c r="J213">
        <f t="shared" si="55"/>
        <v>20.600000000000023</v>
      </c>
      <c r="K213">
        <f t="shared" si="59"/>
        <v>-40.67361644033538</v>
      </c>
      <c r="L213">
        <f t="shared" si="60"/>
        <v>-3632.6292936246678</v>
      </c>
      <c r="M213" t="str">
        <f t="shared" si="56"/>
        <v>RELAX</v>
      </c>
      <c r="N213" s="2" t="str">
        <f t="shared" si="57"/>
        <v>RELAX</v>
      </c>
      <c r="O213" s="2">
        <f t="shared" si="65"/>
        <v>294</v>
      </c>
      <c r="P213" s="2">
        <f t="shared" si="66"/>
        <v>290</v>
      </c>
      <c r="Q213" s="2">
        <f t="shared" si="67"/>
        <v>296</v>
      </c>
      <c r="R213" s="2">
        <f t="shared" si="68"/>
        <v>0</v>
      </c>
      <c r="S213" s="2">
        <f t="shared" si="69"/>
        <v>0</v>
      </c>
      <c r="T213" s="2" t="str">
        <f t="shared" si="61"/>
        <v>RELAX</v>
      </c>
      <c r="U213" s="2">
        <f t="shared" si="62"/>
        <v>0</v>
      </c>
      <c r="V213" s="2">
        <f t="shared" si="70"/>
        <v>291.09493568838087</v>
      </c>
      <c r="X213" s="2">
        <f t="shared" si="71"/>
        <v>291.38544211954274</v>
      </c>
      <c r="Y213" s="2">
        <f t="shared" si="63"/>
        <v>12.706832486889171</v>
      </c>
      <c r="Z213" s="2">
        <f>(Y213-Y212)/(B213-B212)</f>
        <v>36.235528300749834</v>
      </c>
      <c r="AA213" s="2">
        <f t="shared" si="64"/>
        <v>275</v>
      </c>
      <c r="AB213" s="2">
        <f>ROUND($W$4*AA213+(1-$W$4)*AB212,0)</f>
        <v>276</v>
      </c>
    </row>
    <row r="214" spans="1:28" x14ac:dyDescent="0.2">
      <c r="A214" s="2">
        <f t="shared" si="58"/>
        <v>3.3000001907348633</v>
      </c>
      <c r="B214">
        <v>3.29703807831</v>
      </c>
      <c r="C214">
        <v>1577147195.4200001</v>
      </c>
      <c r="D214">
        <v>455</v>
      </c>
      <c r="E214">
        <v>904</v>
      </c>
      <c r="F214">
        <v>636</v>
      </c>
      <c r="G214">
        <v>702</v>
      </c>
      <c r="H214">
        <v>294</v>
      </c>
      <c r="I214">
        <f t="shared" si="54"/>
        <v>598.20000000000005</v>
      </c>
      <c r="J214">
        <f t="shared" si="55"/>
        <v>20.600000000000023</v>
      </c>
      <c r="K214">
        <f t="shared" si="59"/>
        <v>0</v>
      </c>
      <c r="L214">
        <f t="shared" si="60"/>
        <v>1976.7503890673581</v>
      </c>
      <c r="M214" t="str">
        <f t="shared" si="56"/>
        <v>RELAX</v>
      </c>
      <c r="N214" s="2" t="str">
        <f t="shared" si="57"/>
        <v>ONE</v>
      </c>
      <c r="O214" s="2">
        <f t="shared" si="65"/>
        <v>294</v>
      </c>
      <c r="P214" s="2">
        <f t="shared" si="66"/>
        <v>290</v>
      </c>
      <c r="Q214" s="2">
        <f t="shared" si="67"/>
        <v>296</v>
      </c>
      <c r="R214" s="2">
        <f t="shared" si="68"/>
        <v>0</v>
      </c>
      <c r="S214" s="2">
        <f t="shared" si="69"/>
        <v>0</v>
      </c>
      <c r="T214" s="2" t="str">
        <f t="shared" si="61"/>
        <v>RELAX</v>
      </c>
      <c r="U214" s="2">
        <f t="shared" si="62"/>
        <v>0</v>
      </c>
      <c r="V214" s="2">
        <f t="shared" si="70"/>
        <v>291.38544211954274</v>
      </c>
      <c r="X214" s="2">
        <f t="shared" si="71"/>
        <v>291.64689790758848</v>
      </c>
      <c r="Y214" s="2">
        <f t="shared" si="63"/>
        <v>17.835531425786289</v>
      </c>
      <c r="Z214" s="2">
        <f>(Y214-Y213)/(B214-B213)</f>
        <v>249.25636100605934</v>
      </c>
      <c r="AA214" s="2">
        <f t="shared" si="64"/>
        <v>275</v>
      </c>
      <c r="AB214" s="2">
        <f>ROUND($W$4*AA214+(1-$W$4)*AB213,0)</f>
        <v>276</v>
      </c>
    </row>
    <row r="215" spans="1:28" x14ac:dyDescent="0.2">
      <c r="A215" s="2">
        <f t="shared" si="58"/>
        <v>3.320000171661377</v>
      </c>
      <c r="B215">
        <v>3.3214449882500001</v>
      </c>
      <c r="C215">
        <v>1577147195.4400001</v>
      </c>
      <c r="D215">
        <v>454</v>
      </c>
      <c r="E215">
        <v>903</v>
      </c>
      <c r="F215">
        <v>637</v>
      </c>
      <c r="G215">
        <v>702</v>
      </c>
      <c r="H215">
        <v>294</v>
      </c>
      <c r="I215">
        <f t="shared" si="54"/>
        <v>598</v>
      </c>
      <c r="J215">
        <f t="shared" si="55"/>
        <v>20.399999999999977</v>
      </c>
      <c r="K215">
        <f t="shared" si="59"/>
        <v>0</v>
      </c>
      <c r="L215">
        <f t="shared" si="60"/>
        <v>0</v>
      </c>
      <c r="M215" t="str">
        <f t="shared" si="56"/>
        <v>RELAX</v>
      </c>
      <c r="N215" s="2" t="str">
        <f t="shared" si="57"/>
        <v>RELAX</v>
      </c>
      <c r="O215" s="2">
        <f t="shared" si="65"/>
        <v>296</v>
      </c>
      <c r="P215" s="2">
        <f t="shared" si="66"/>
        <v>290</v>
      </c>
      <c r="Q215" s="2">
        <f t="shared" si="67"/>
        <v>296</v>
      </c>
      <c r="R215" s="2">
        <f t="shared" si="68"/>
        <v>0</v>
      </c>
      <c r="S215" s="2">
        <f t="shared" si="69"/>
        <v>0</v>
      </c>
      <c r="T215" s="2" t="str">
        <f t="shared" si="61"/>
        <v>RELAX</v>
      </c>
      <c r="U215" s="2">
        <f t="shared" si="62"/>
        <v>0</v>
      </c>
      <c r="V215" s="2">
        <f t="shared" si="70"/>
        <v>291.64689790758848</v>
      </c>
      <c r="X215" s="2">
        <f t="shared" si="71"/>
        <v>292.08220811682969</v>
      </c>
      <c r="Y215" s="2">
        <f t="shared" si="63"/>
        <v>16.163768336071122</v>
      </c>
      <c r="Z215" s="2">
        <f>(Y215-Y214)/(B215-B214)</f>
        <v>-68.495483198196112</v>
      </c>
      <c r="AA215" s="2">
        <f t="shared" si="64"/>
        <v>275</v>
      </c>
      <c r="AB215" s="2">
        <f>ROUND($W$4*AA215+(1-$W$4)*AB214,0)</f>
        <v>276</v>
      </c>
    </row>
    <row r="216" spans="1:28" x14ac:dyDescent="0.2">
      <c r="A216" s="2">
        <f t="shared" si="58"/>
        <v>3.3500001430511475</v>
      </c>
      <c r="B216">
        <v>3.3456830978399998</v>
      </c>
      <c r="C216">
        <v>1577147195.47</v>
      </c>
      <c r="D216">
        <v>456</v>
      </c>
      <c r="E216">
        <v>904</v>
      </c>
      <c r="F216">
        <v>636</v>
      </c>
      <c r="G216">
        <v>705</v>
      </c>
      <c r="H216">
        <v>296</v>
      </c>
      <c r="I216">
        <f t="shared" si="54"/>
        <v>599.4</v>
      </c>
      <c r="J216">
        <f t="shared" si="55"/>
        <v>21.799999999999955</v>
      </c>
      <c r="K216">
        <f t="shared" si="59"/>
        <v>82.514685915322772</v>
      </c>
      <c r="L216">
        <f t="shared" si="60"/>
        <v>3404.3366958521833</v>
      </c>
      <c r="M216" t="str">
        <f t="shared" si="56"/>
        <v>RELAX</v>
      </c>
      <c r="N216" s="2" t="str">
        <f t="shared" si="57"/>
        <v>TRANSITION</v>
      </c>
      <c r="O216" s="2">
        <f t="shared" si="65"/>
        <v>296</v>
      </c>
      <c r="P216" s="2">
        <f t="shared" si="66"/>
        <v>290</v>
      </c>
      <c r="Q216" s="2">
        <f t="shared" si="67"/>
        <v>296</v>
      </c>
      <c r="R216" s="2">
        <f t="shared" si="68"/>
        <v>0</v>
      </c>
      <c r="S216" s="2">
        <f t="shared" si="69"/>
        <v>0</v>
      </c>
      <c r="T216" s="2" t="str">
        <f t="shared" si="61"/>
        <v>RELAX</v>
      </c>
      <c r="U216" s="2">
        <f t="shared" si="62"/>
        <v>0</v>
      </c>
      <c r="V216" s="2">
        <f t="shared" si="70"/>
        <v>292.08220811682969</v>
      </c>
      <c r="X216" s="2">
        <f t="shared" si="71"/>
        <v>292.47398730514675</v>
      </c>
      <c r="Y216" s="2">
        <f t="shared" si="63"/>
        <v>2.5068540147948686</v>
      </c>
      <c r="Z216" s="2">
        <f>(Y216-Y215)/(B216-B215)</f>
        <v>-563.44799789629178</v>
      </c>
      <c r="AA216" s="2">
        <f t="shared" si="64"/>
        <v>300</v>
      </c>
      <c r="AB216" s="2">
        <f>ROUND($W$4*AA216+(1-$W$4)*AB215,0)</f>
        <v>288</v>
      </c>
    </row>
    <row r="217" spans="1:28" x14ac:dyDescent="0.2">
      <c r="A217" s="2">
        <f t="shared" si="58"/>
        <v>3.3700001239776611</v>
      </c>
      <c r="B217">
        <v>3.3666660785700002</v>
      </c>
      <c r="C217">
        <v>1577147195.49</v>
      </c>
      <c r="D217">
        <v>455</v>
      </c>
      <c r="E217">
        <v>903</v>
      </c>
      <c r="F217">
        <v>637</v>
      </c>
      <c r="G217">
        <v>704</v>
      </c>
      <c r="H217">
        <v>296</v>
      </c>
      <c r="I217">
        <f t="shared" si="54"/>
        <v>599</v>
      </c>
      <c r="J217">
        <f t="shared" si="55"/>
        <v>21.399999999999977</v>
      </c>
      <c r="K217">
        <f t="shared" si="59"/>
        <v>0</v>
      </c>
      <c r="L217">
        <f t="shared" si="60"/>
        <v>-3932.4577845771719</v>
      </c>
      <c r="M217" t="str">
        <f t="shared" si="56"/>
        <v>RELAX</v>
      </c>
      <c r="N217" s="2" t="str">
        <f t="shared" si="57"/>
        <v>RELAX</v>
      </c>
      <c r="O217" s="2">
        <f t="shared" si="65"/>
        <v>296</v>
      </c>
      <c r="P217" s="2">
        <f t="shared" si="66"/>
        <v>290</v>
      </c>
      <c r="Q217" s="2">
        <f t="shared" si="67"/>
        <v>296</v>
      </c>
      <c r="R217" s="2">
        <f t="shared" si="68"/>
        <v>0</v>
      </c>
      <c r="S217" s="2">
        <f t="shared" si="69"/>
        <v>0</v>
      </c>
      <c r="T217" s="2" t="str">
        <f t="shared" si="61"/>
        <v>RELAX</v>
      </c>
      <c r="U217" s="2">
        <f t="shared" si="62"/>
        <v>0</v>
      </c>
      <c r="V217" s="2">
        <f t="shared" si="70"/>
        <v>292.47398730514675</v>
      </c>
      <c r="X217" s="2">
        <f t="shared" si="71"/>
        <v>292.52658857463211</v>
      </c>
      <c r="Y217" s="2">
        <f t="shared" si="63"/>
        <v>6.0148869377985532</v>
      </c>
      <c r="Z217" s="2">
        <f>(Y217-Y216)/(B217-B216)</f>
        <v>167.18468020075341</v>
      </c>
      <c r="AA217" s="2">
        <f t="shared" si="64"/>
        <v>275</v>
      </c>
      <c r="AB217" s="2">
        <f>ROUND($W$4*AA217+(1-$W$4)*AB216,0)</f>
        <v>282</v>
      </c>
    </row>
    <row r="218" spans="1:28" x14ac:dyDescent="0.2">
      <c r="A218" s="2">
        <f t="shared" si="58"/>
        <v>3.3900001049041748</v>
      </c>
      <c r="B218">
        <v>3.3911621570600001</v>
      </c>
      <c r="C218">
        <v>1577147195.51</v>
      </c>
      <c r="D218">
        <v>453</v>
      </c>
      <c r="E218">
        <v>903</v>
      </c>
      <c r="F218">
        <v>636</v>
      </c>
      <c r="G218">
        <v>702</v>
      </c>
      <c r="H218">
        <v>293</v>
      </c>
      <c r="I218">
        <f t="shared" si="54"/>
        <v>597.4</v>
      </c>
      <c r="J218">
        <f t="shared" si="55"/>
        <v>19.799999999999955</v>
      </c>
      <c r="K218">
        <f t="shared" si="59"/>
        <v>-122.46858211303892</v>
      </c>
      <c r="L218">
        <f t="shared" si="60"/>
        <v>-4999.517868259386</v>
      </c>
      <c r="M218" t="str">
        <f t="shared" si="56"/>
        <v>RELAX</v>
      </c>
      <c r="N218" s="2" t="str">
        <f t="shared" si="57"/>
        <v>TRANSITION</v>
      </c>
      <c r="O218" s="2">
        <f t="shared" si="65"/>
        <v>296</v>
      </c>
      <c r="P218" s="2">
        <f t="shared" si="66"/>
        <v>290</v>
      </c>
      <c r="Q218" s="2">
        <f t="shared" si="67"/>
        <v>296</v>
      </c>
      <c r="R218" s="2">
        <f t="shared" si="68"/>
        <v>0</v>
      </c>
      <c r="S218" s="2">
        <f t="shared" si="69"/>
        <v>0</v>
      </c>
      <c r="T218" s="2" t="str">
        <f t="shared" si="61"/>
        <v>RELAX</v>
      </c>
      <c r="U218" s="2">
        <f t="shared" si="62"/>
        <v>0</v>
      </c>
      <c r="V218" s="2">
        <f t="shared" si="70"/>
        <v>292.52658857463211</v>
      </c>
      <c r="X218" s="2">
        <f t="shared" si="71"/>
        <v>292.6739297171689</v>
      </c>
      <c r="Y218" s="2">
        <f t="shared" si="63"/>
        <v>11.416288386534998</v>
      </c>
      <c r="Z218" s="2">
        <f>(Y218-Y217)/(B218-B217)</f>
        <v>220.5006589500222</v>
      </c>
      <c r="AA218" s="2">
        <f t="shared" si="64"/>
        <v>275</v>
      </c>
      <c r="AB218" s="2">
        <f>ROUND($W$4*AA218+(1-$W$4)*AB217,0)</f>
        <v>279</v>
      </c>
    </row>
    <row r="219" spans="1:28" x14ac:dyDescent="0.2">
      <c r="A219" s="2">
        <f t="shared" si="58"/>
        <v>3.4100000858306885</v>
      </c>
      <c r="B219">
        <v>3.4115371704099999</v>
      </c>
      <c r="C219">
        <v>1577147195.53</v>
      </c>
      <c r="D219">
        <v>455</v>
      </c>
      <c r="E219">
        <v>903</v>
      </c>
      <c r="F219">
        <v>637</v>
      </c>
      <c r="G219">
        <v>704</v>
      </c>
      <c r="H219">
        <v>294</v>
      </c>
      <c r="I219">
        <f t="shared" si="54"/>
        <v>598.6</v>
      </c>
      <c r="J219">
        <f t="shared" si="55"/>
        <v>21</v>
      </c>
      <c r="K219">
        <f t="shared" si="59"/>
        <v>49.079722443470672</v>
      </c>
      <c r="L219">
        <f t="shared" si="60"/>
        <v>8419.5431732814668</v>
      </c>
      <c r="M219" t="str">
        <f t="shared" si="56"/>
        <v>RELAX</v>
      </c>
      <c r="N219" s="2" t="str">
        <f t="shared" si="57"/>
        <v>ONE</v>
      </c>
      <c r="O219" s="2">
        <f t="shared" si="65"/>
        <v>296</v>
      </c>
      <c r="P219" s="2">
        <f t="shared" si="66"/>
        <v>290</v>
      </c>
      <c r="Q219" s="2">
        <f t="shared" si="67"/>
        <v>296</v>
      </c>
      <c r="R219" s="2">
        <f t="shared" si="68"/>
        <v>0</v>
      </c>
      <c r="S219" s="2">
        <f t="shared" si="69"/>
        <v>0</v>
      </c>
      <c r="T219" s="2" t="str">
        <f t="shared" si="61"/>
        <v>RELAX</v>
      </c>
      <c r="U219" s="2">
        <f t="shared" si="62"/>
        <v>0</v>
      </c>
      <c r="V219" s="2">
        <f t="shared" si="70"/>
        <v>292.6739297171689</v>
      </c>
      <c r="X219" s="2">
        <f t="shared" si="71"/>
        <v>292.906536745452</v>
      </c>
      <c r="Y219" s="2">
        <f t="shared" si="63"/>
        <v>8.4962517576471104</v>
      </c>
      <c r="Z219" s="2">
        <f>(Y219-Y218)/(B219-B218)</f>
        <v>-143.31458727058529</v>
      </c>
      <c r="AA219" s="2">
        <f t="shared" si="64"/>
        <v>275</v>
      </c>
      <c r="AB219" s="2">
        <f>ROUND($W$4*AA219+(1-$W$4)*AB218,0)</f>
        <v>277</v>
      </c>
    </row>
    <row r="220" spans="1:28" x14ac:dyDescent="0.2">
      <c r="A220" s="2">
        <f t="shared" si="58"/>
        <v>3.440000057220459</v>
      </c>
      <c r="B220">
        <v>3.4361770153000002</v>
      </c>
      <c r="C220">
        <v>1577147195.5599999</v>
      </c>
      <c r="D220">
        <v>455</v>
      </c>
      <c r="E220">
        <v>903</v>
      </c>
      <c r="F220">
        <v>636</v>
      </c>
      <c r="G220">
        <v>704</v>
      </c>
      <c r="H220">
        <v>295</v>
      </c>
      <c r="I220">
        <f t="shared" si="54"/>
        <v>598.6</v>
      </c>
      <c r="J220">
        <f t="shared" si="55"/>
        <v>21</v>
      </c>
      <c r="K220">
        <f t="shared" si="59"/>
        <v>40.584671066896043</v>
      </c>
      <c r="L220">
        <f t="shared" si="60"/>
        <v>-344.7688658146638</v>
      </c>
      <c r="M220" t="str">
        <f t="shared" si="56"/>
        <v>RELAX</v>
      </c>
      <c r="N220" s="2" t="str">
        <f t="shared" si="57"/>
        <v>RELAX</v>
      </c>
      <c r="O220" s="2">
        <f t="shared" si="65"/>
        <v>296</v>
      </c>
      <c r="P220" s="2">
        <f t="shared" si="66"/>
        <v>290</v>
      </c>
      <c r="Q220" s="2">
        <f t="shared" si="67"/>
        <v>296</v>
      </c>
      <c r="R220" s="2">
        <f t="shared" si="68"/>
        <v>0</v>
      </c>
      <c r="S220" s="2">
        <f t="shared" si="69"/>
        <v>0</v>
      </c>
      <c r="T220" s="2" t="str">
        <f t="shared" si="61"/>
        <v>RELAX</v>
      </c>
      <c r="U220" s="2">
        <f t="shared" si="62"/>
        <v>0</v>
      </c>
      <c r="V220" s="2">
        <f t="shared" si="70"/>
        <v>292.906536745452</v>
      </c>
      <c r="X220" s="2">
        <f t="shared" si="71"/>
        <v>293.11588307090682</v>
      </c>
      <c r="Y220" s="2">
        <f t="shared" si="63"/>
        <v>0</v>
      </c>
      <c r="Z220" s="2">
        <f>(Y220-Y219)/(B220-B219)</f>
        <v>-344.81758288564532</v>
      </c>
      <c r="AA220" s="2">
        <f t="shared" si="64"/>
        <v>300</v>
      </c>
      <c r="AB220" s="2">
        <f>ROUND($W$4*AA220+(1-$W$4)*AB219,0)</f>
        <v>289</v>
      </c>
    </row>
    <row r="221" spans="1:28" x14ac:dyDescent="0.2">
      <c r="A221" s="2">
        <f t="shared" si="58"/>
        <v>3.4600000381469727</v>
      </c>
      <c r="B221">
        <v>3.4607450962100001</v>
      </c>
      <c r="C221">
        <v>1577147195.5799999</v>
      </c>
      <c r="D221">
        <v>454</v>
      </c>
      <c r="E221">
        <v>904</v>
      </c>
      <c r="F221">
        <v>637</v>
      </c>
      <c r="G221">
        <v>703</v>
      </c>
      <c r="H221">
        <v>295</v>
      </c>
      <c r="I221">
        <f t="shared" si="54"/>
        <v>598.6</v>
      </c>
      <c r="J221">
        <f t="shared" si="55"/>
        <v>21</v>
      </c>
      <c r="K221">
        <f t="shared" si="59"/>
        <v>0</v>
      </c>
      <c r="L221">
        <f t="shared" si="60"/>
        <v>-1651.9267913342326</v>
      </c>
      <c r="M221" t="str">
        <f t="shared" si="56"/>
        <v>RELAX</v>
      </c>
      <c r="N221" s="2" t="str">
        <f t="shared" si="57"/>
        <v>RELAX</v>
      </c>
      <c r="O221" s="2">
        <f t="shared" si="65"/>
        <v>296</v>
      </c>
      <c r="P221" s="2">
        <f t="shared" si="66"/>
        <v>290</v>
      </c>
      <c r="Q221" s="2">
        <f t="shared" si="67"/>
        <v>296</v>
      </c>
      <c r="R221" s="2">
        <f t="shared" si="68"/>
        <v>0</v>
      </c>
      <c r="S221" s="2">
        <f t="shared" si="69"/>
        <v>0</v>
      </c>
      <c r="T221" s="2" t="str">
        <f t="shared" si="61"/>
        <v>RELAX</v>
      </c>
      <c r="U221" s="2">
        <f t="shared" si="62"/>
        <v>0</v>
      </c>
      <c r="V221" s="2">
        <f t="shared" si="70"/>
        <v>293.11588307090682</v>
      </c>
      <c r="X221" s="2">
        <f t="shared" si="71"/>
        <v>293.11588307090682</v>
      </c>
      <c r="Y221" s="2">
        <f t="shared" si="63"/>
        <v>0</v>
      </c>
      <c r="Z221" s="2">
        <f>(Y221-Y220)/(B221-B220)</f>
        <v>0</v>
      </c>
      <c r="AA221" s="2">
        <f t="shared" si="64"/>
        <v>100</v>
      </c>
      <c r="AB221" s="2">
        <f>ROUND($W$4*AA221+(1-$W$4)*AB220,0)</f>
        <v>195</v>
      </c>
    </row>
    <row r="222" spans="1:28" x14ac:dyDescent="0.2">
      <c r="A222" s="2">
        <f t="shared" si="58"/>
        <v>3.4800000190734863</v>
      </c>
      <c r="B222">
        <v>3.4810390472399999</v>
      </c>
      <c r="C222">
        <v>1577147195.5999999</v>
      </c>
      <c r="D222">
        <v>452</v>
      </c>
      <c r="E222">
        <v>903</v>
      </c>
      <c r="F222">
        <v>637</v>
      </c>
      <c r="G222">
        <v>703</v>
      </c>
      <c r="H222">
        <v>293</v>
      </c>
      <c r="I222">
        <f t="shared" si="54"/>
        <v>597.6</v>
      </c>
      <c r="J222">
        <f t="shared" si="55"/>
        <v>20</v>
      </c>
      <c r="K222">
        <f t="shared" si="59"/>
        <v>-98.551533757200744</v>
      </c>
      <c r="L222">
        <f t="shared" si="60"/>
        <v>-4856.2024029483391</v>
      </c>
      <c r="M222" t="str">
        <f t="shared" si="56"/>
        <v>RELAX</v>
      </c>
      <c r="N222" s="2" t="str">
        <f t="shared" si="57"/>
        <v>TRANSITION</v>
      </c>
      <c r="O222" s="2">
        <f t="shared" si="65"/>
        <v>296</v>
      </c>
      <c r="P222" s="2">
        <f t="shared" si="66"/>
        <v>290</v>
      </c>
      <c r="Q222" s="2">
        <f t="shared" si="67"/>
        <v>296</v>
      </c>
      <c r="R222" s="2">
        <f t="shared" si="68"/>
        <v>0</v>
      </c>
      <c r="S222" s="2">
        <f t="shared" si="69"/>
        <v>0</v>
      </c>
      <c r="T222" s="2" t="str">
        <f t="shared" si="61"/>
        <v>RELAX</v>
      </c>
      <c r="U222" s="2">
        <f t="shared" si="62"/>
        <v>0</v>
      </c>
      <c r="V222" s="2">
        <f t="shared" si="70"/>
        <v>293.10429476381614</v>
      </c>
      <c r="X222" s="2">
        <f t="shared" si="71"/>
        <v>293.11588307090682</v>
      </c>
      <c r="Y222" s="2">
        <f t="shared" si="63"/>
        <v>10.96260368529606</v>
      </c>
      <c r="Z222" s="2">
        <f>(Y222-Y221)/(B222-B221)</f>
        <v>540.19070357913392</v>
      </c>
      <c r="AA222" s="2">
        <f t="shared" si="64"/>
        <v>275</v>
      </c>
      <c r="AB222" s="2">
        <f>ROUND($W$4*AA222+(1-$W$4)*AB221,0)</f>
        <v>235</v>
      </c>
    </row>
    <row r="223" spans="1:28" x14ac:dyDescent="0.2">
      <c r="A223" s="2">
        <f t="shared" si="58"/>
        <v>3.5</v>
      </c>
      <c r="B223">
        <v>3.5055401325200002</v>
      </c>
      <c r="C223">
        <v>1577147195.6199999</v>
      </c>
      <c r="D223">
        <v>454</v>
      </c>
      <c r="E223">
        <v>902</v>
      </c>
      <c r="F223">
        <v>636</v>
      </c>
      <c r="G223">
        <v>704</v>
      </c>
      <c r="H223">
        <v>293</v>
      </c>
      <c r="I223">
        <f t="shared" si="54"/>
        <v>597.79999999999995</v>
      </c>
      <c r="J223">
        <f t="shared" si="55"/>
        <v>20.199999999999932</v>
      </c>
      <c r="K223">
        <f t="shared" si="59"/>
        <v>0</v>
      </c>
      <c r="L223">
        <f t="shared" si="60"/>
        <v>4022.3334040490968</v>
      </c>
      <c r="M223" t="str">
        <f t="shared" si="56"/>
        <v>RELAX</v>
      </c>
      <c r="N223" s="2" t="str">
        <f t="shared" si="57"/>
        <v>ONE</v>
      </c>
      <c r="O223" s="2">
        <f t="shared" si="65"/>
        <v>296</v>
      </c>
      <c r="P223" s="2">
        <f t="shared" si="66"/>
        <v>290</v>
      </c>
      <c r="Q223" s="2">
        <f t="shared" si="67"/>
        <v>296</v>
      </c>
      <c r="R223" s="2">
        <f t="shared" si="68"/>
        <v>0</v>
      </c>
      <c r="S223" s="2">
        <f t="shared" si="69"/>
        <v>0</v>
      </c>
      <c r="T223" s="2" t="str">
        <f t="shared" si="61"/>
        <v>RELAX</v>
      </c>
      <c r="U223" s="2">
        <f t="shared" si="62"/>
        <v>0</v>
      </c>
      <c r="V223" s="2">
        <f t="shared" si="70"/>
        <v>293.09386528743454</v>
      </c>
      <c r="X223" s="2">
        <f t="shared" si="71"/>
        <v>293.3844787586911</v>
      </c>
      <c r="Y223" s="2">
        <f t="shared" si="63"/>
        <v>2.9469251017063258</v>
      </c>
      <c r="Z223" s="2">
        <f>(Y223-Y222)/(B223-B222)</f>
        <v>-327.1560623533997</v>
      </c>
      <c r="AA223" s="2">
        <f t="shared" si="64"/>
        <v>300</v>
      </c>
      <c r="AB223" s="2">
        <f>ROUND($W$4*AA223+(1-$W$4)*AB222,0)</f>
        <v>268</v>
      </c>
    </row>
    <row r="224" spans="1:28" x14ac:dyDescent="0.2">
      <c r="A224" s="2">
        <f t="shared" si="58"/>
        <v>3.5300002098083496</v>
      </c>
      <c r="B224">
        <v>3.5264270305599998</v>
      </c>
      <c r="C224">
        <v>1577147195.6500001</v>
      </c>
      <c r="D224">
        <v>456</v>
      </c>
      <c r="E224">
        <v>903</v>
      </c>
      <c r="F224">
        <v>637</v>
      </c>
      <c r="G224">
        <v>704</v>
      </c>
      <c r="H224">
        <v>296</v>
      </c>
      <c r="I224">
        <f t="shared" si="54"/>
        <v>599.20000000000005</v>
      </c>
      <c r="J224">
        <f t="shared" si="55"/>
        <v>21.600000000000023</v>
      </c>
      <c r="K224">
        <f t="shared" si="59"/>
        <v>143.63071023063458</v>
      </c>
      <c r="L224">
        <f t="shared" si="60"/>
        <v>6876.5936404521717</v>
      </c>
      <c r="M224" t="str">
        <f t="shared" si="56"/>
        <v>RELAX</v>
      </c>
      <c r="N224" s="2" t="str">
        <f t="shared" si="57"/>
        <v>TRANSITION</v>
      </c>
      <c r="O224" s="2">
        <f t="shared" si="65"/>
        <v>296</v>
      </c>
      <c r="P224" s="2">
        <f t="shared" si="66"/>
        <v>290</v>
      </c>
      <c r="Q224" s="2">
        <f t="shared" si="67"/>
        <v>296</v>
      </c>
      <c r="R224" s="2">
        <f t="shared" si="68"/>
        <v>0</v>
      </c>
      <c r="S224" s="2">
        <f t="shared" si="69"/>
        <v>0</v>
      </c>
      <c r="T224" s="2" t="str">
        <f t="shared" si="61"/>
        <v>RELAX</v>
      </c>
      <c r="U224" s="2">
        <f t="shared" si="62"/>
        <v>0</v>
      </c>
      <c r="V224" s="2">
        <f t="shared" si="70"/>
        <v>293.3844787586911</v>
      </c>
      <c r="X224" s="2">
        <f t="shared" si="71"/>
        <v>293.44603088282196</v>
      </c>
      <c r="Y224" s="2">
        <f t="shared" si="63"/>
        <v>-1.8351324915824534</v>
      </c>
      <c r="Z224" s="2">
        <f>(Y224-Y223)/(B224-B223)</f>
        <v>-228.95010949595545</v>
      </c>
      <c r="AA224" s="2">
        <f t="shared" si="64"/>
        <v>300</v>
      </c>
      <c r="AB224" s="2">
        <f>ROUND($W$4*AA224+(1-$W$4)*AB223,0)</f>
        <v>284</v>
      </c>
    </row>
    <row r="225" spans="1:28" x14ac:dyDescent="0.2">
      <c r="A225" s="2">
        <f t="shared" si="58"/>
        <v>3.5500001907348633</v>
      </c>
      <c r="B225">
        <v>3.5507321357700001</v>
      </c>
      <c r="C225">
        <v>1577147195.6700001</v>
      </c>
      <c r="D225">
        <v>454</v>
      </c>
      <c r="E225">
        <v>904</v>
      </c>
      <c r="F225">
        <v>638</v>
      </c>
      <c r="G225">
        <v>704</v>
      </c>
      <c r="H225">
        <v>294</v>
      </c>
      <c r="I225">
        <f t="shared" si="54"/>
        <v>598.79999999999995</v>
      </c>
      <c r="J225">
        <f t="shared" si="55"/>
        <v>21.199999999999932</v>
      </c>
      <c r="K225">
        <f t="shared" si="59"/>
        <v>-82.287238945055208</v>
      </c>
      <c r="L225">
        <f t="shared" si="60"/>
        <v>-9295.0821328984111</v>
      </c>
      <c r="M225" t="str">
        <f t="shared" si="56"/>
        <v>RELAX</v>
      </c>
      <c r="N225" s="2" t="str">
        <f t="shared" si="57"/>
        <v>TRANSITION</v>
      </c>
      <c r="O225" s="2">
        <f t="shared" si="65"/>
        <v>296</v>
      </c>
      <c r="P225" s="2">
        <f t="shared" si="66"/>
        <v>290</v>
      </c>
      <c r="Q225" s="2">
        <f t="shared" si="67"/>
        <v>296</v>
      </c>
      <c r="R225" s="2">
        <f t="shared" si="68"/>
        <v>0</v>
      </c>
      <c r="S225" s="2">
        <f t="shared" si="69"/>
        <v>0</v>
      </c>
      <c r="T225" s="2" t="str">
        <f t="shared" si="61"/>
        <v>RELAX</v>
      </c>
      <c r="U225" s="2">
        <f t="shared" si="62"/>
        <v>0</v>
      </c>
      <c r="V225" s="2">
        <f t="shared" si="70"/>
        <v>293.44603088282196</v>
      </c>
      <c r="X225" s="2">
        <f t="shared" si="71"/>
        <v>293.40142779453976</v>
      </c>
      <c r="Y225" s="2">
        <f t="shared" si="63"/>
        <v>7.8373108390165056</v>
      </c>
      <c r="Z225" s="2">
        <f>(Y225-Y224)/(B225-B224)</f>
        <v>397.95932776375111</v>
      </c>
      <c r="AA225" s="2">
        <f t="shared" si="64"/>
        <v>275</v>
      </c>
      <c r="AB225" s="2">
        <f>ROUND($W$4*AA225+(1-$W$4)*AB224,0)</f>
        <v>280</v>
      </c>
    </row>
    <row r="226" spans="1:28" x14ac:dyDescent="0.2">
      <c r="A226" s="2">
        <f t="shared" si="58"/>
        <v>3.570000171661377</v>
      </c>
      <c r="B226">
        <v>3.5711290836299998</v>
      </c>
      <c r="C226">
        <v>1577147195.6900001</v>
      </c>
      <c r="D226">
        <v>452</v>
      </c>
      <c r="E226">
        <v>902</v>
      </c>
      <c r="F226">
        <v>637</v>
      </c>
      <c r="G226">
        <v>703</v>
      </c>
      <c r="H226">
        <v>293</v>
      </c>
      <c r="I226">
        <f t="shared" si="54"/>
        <v>597.4</v>
      </c>
      <c r="J226">
        <f t="shared" si="55"/>
        <v>19.799999999999955</v>
      </c>
      <c r="K226">
        <f t="shared" si="59"/>
        <v>-49.026942994794496</v>
      </c>
      <c r="L226">
        <f t="shared" si="60"/>
        <v>1630.6506335434262</v>
      </c>
      <c r="M226" t="str">
        <f t="shared" si="56"/>
        <v>RELAX</v>
      </c>
      <c r="N226" s="2" t="str">
        <f t="shared" si="57"/>
        <v>ONE</v>
      </c>
      <c r="O226" s="2">
        <f t="shared" si="65"/>
        <v>295</v>
      </c>
      <c r="P226" s="2">
        <f t="shared" si="66"/>
        <v>290</v>
      </c>
      <c r="Q226" s="2">
        <f t="shared" si="67"/>
        <v>296</v>
      </c>
      <c r="R226" s="2">
        <f t="shared" si="68"/>
        <v>0</v>
      </c>
      <c r="S226" s="2">
        <f t="shared" si="69"/>
        <v>0</v>
      </c>
      <c r="T226" s="2" t="str">
        <f t="shared" si="61"/>
        <v>RELAX</v>
      </c>
      <c r="U226" s="2">
        <f t="shared" si="62"/>
        <v>0</v>
      </c>
      <c r="V226" s="2">
        <f t="shared" si="70"/>
        <v>293.40142779453976</v>
      </c>
      <c r="X226" s="2">
        <f t="shared" si="71"/>
        <v>293.56128501508579</v>
      </c>
      <c r="Y226" s="2">
        <f t="shared" si="63"/>
        <v>9.84618762677235</v>
      </c>
      <c r="Z226" s="2">
        <f>(Y226-Y225)/(B226-B225)</f>
        <v>98.489087756871669</v>
      </c>
      <c r="AA226" s="2">
        <f t="shared" si="64"/>
        <v>275</v>
      </c>
      <c r="AB226" s="2">
        <f>ROUND($W$4*AA226+(1-$W$4)*AB225,0)</f>
        <v>278</v>
      </c>
    </row>
    <row r="227" spans="1:28" x14ac:dyDescent="0.2">
      <c r="A227" s="2">
        <f t="shared" si="58"/>
        <v>3.6000001430511475</v>
      </c>
      <c r="B227">
        <v>3.5958971977199998</v>
      </c>
      <c r="C227">
        <v>1577147195.72</v>
      </c>
      <c r="D227">
        <v>455</v>
      </c>
      <c r="E227">
        <v>903</v>
      </c>
      <c r="F227">
        <v>637</v>
      </c>
      <c r="G227">
        <v>704</v>
      </c>
      <c r="H227">
        <v>295</v>
      </c>
      <c r="I227">
        <f t="shared" si="54"/>
        <v>598.79999999999995</v>
      </c>
      <c r="J227">
        <f t="shared" si="55"/>
        <v>21.199999999999932</v>
      </c>
      <c r="K227">
        <f t="shared" si="59"/>
        <v>80.748982047344839</v>
      </c>
      <c r="L227">
        <f t="shared" si="60"/>
        <v>5239.6369207026391</v>
      </c>
      <c r="M227" t="str">
        <f t="shared" si="56"/>
        <v>RELAX</v>
      </c>
      <c r="N227" s="2" t="str">
        <f t="shared" si="57"/>
        <v>TRANSITION</v>
      </c>
      <c r="O227" s="2">
        <f t="shared" si="65"/>
        <v>295</v>
      </c>
      <c r="P227" s="2">
        <f t="shared" si="66"/>
        <v>290</v>
      </c>
      <c r="Q227" s="2">
        <f t="shared" si="67"/>
        <v>296</v>
      </c>
      <c r="R227" s="2">
        <f t="shared" si="68"/>
        <v>0</v>
      </c>
      <c r="S227" s="2">
        <f t="shared" si="69"/>
        <v>0</v>
      </c>
      <c r="T227" s="2" t="str">
        <f t="shared" si="61"/>
        <v>RELAX</v>
      </c>
      <c r="U227" s="2">
        <f t="shared" si="62"/>
        <v>0</v>
      </c>
      <c r="V227" s="2">
        <f t="shared" si="70"/>
        <v>293.56128501508579</v>
      </c>
      <c r="X227" s="2">
        <f t="shared" si="71"/>
        <v>293.80515651357723</v>
      </c>
      <c r="Y227" s="2">
        <f t="shared" si="63"/>
        <v>0</v>
      </c>
      <c r="Z227" s="2">
        <f>(Y227-Y226)/(B227-B226)</f>
        <v>-397.53481395451468</v>
      </c>
      <c r="AA227" s="2">
        <f t="shared" si="64"/>
        <v>300</v>
      </c>
      <c r="AB227" s="2">
        <f>ROUND($W$4*AA227+(1-$W$4)*AB226,0)</f>
        <v>289</v>
      </c>
    </row>
    <row r="228" spans="1:28" x14ac:dyDescent="0.2">
      <c r="A228" s="2">
        <f t="shared" si="58"/>
        <v>3.6200001239776611</v>
      </c>
      <c r="B228">
        <v>3.62046217918</v>
      </c>
      <c r="C228">
        <v>1577147195.74</v>
      </c>
      <c r="D228">
        <v>454</v>
      </c>
      <c r="E228">
        <v>903</v>
      </c>
      <c r="F228">
        <v>637</v>
      </c>
      <c r="G228">
        <v>704</v>
      </c>
      <c r="H228">
        <v>296</v>
      </c>
      <c r="I228">
        <f t="shared" si="54"/>
        <v>598.79999999999995</v>
      </c>
      <c r="J228">
        <f t="shared" si="55"/>
        <v>21.199999999999932</v>
      </c>
      <c r="K228">
        <f t="shared" si="59"/>
        <v>40.70835557634458</v>
      </c>
      <c r="L228">
        <f t="shared" si="60"/>
        <v>-1629.9880598810739</v>
      </c>
      <c r="M228" t="str">
        <f t="shared" si="56"/>
        <v>RELAX</v>
      </c>
      <c r="N228" s="2" t="str">
        <f t="shared" si="57"/>
        <v>RELAX</v>
      </c>
      <c r="O228" s="2">
        <f t="shared" si="65"/>
        <v>295</v>
      </c>
      <c r="P228" s="2">
        <f t="shared" si="66"/>
        <v>290</v>
      </c>
      <c r="Q228" s="2">
        <f t="shared" si="67"/>
        <v>296</v>
      </c>
      <c r="R228" s="2">
        <f t="shared" si="68"/>
        <v>0</v>
      </c>
      <c r="S228" s="2">
        <f t="shared" si="69"/>
        <v>0</v>
      </c>
      <c r="T228" s="2" t="str">
        <f t="shared" si="61"/>
        <v>RELAX</v>
      </c>
      <c r="U228" s="2">
        <f t="shared" si="62"/>
        <v>0</v>
      </c>
      <c r="V228" s="2">
        <f t="shared" si="70"/>
        <v>293.80515651357723</v>
      </c>
      <c r="X228" s="2">
        <f t="shared" si="71"/>
        <v>293.80515651357723</v>
      </c>
      <c r="Y228" s="2">
        <f t="shared" si="63"/>
        <v>0</v>
      </c>
      <c r="Z228" s="2">
        <f>(Y228-Y227)/(B228-B227)</f>
        <v>0</v>
      </c>
      <c r="AA228" s="2">
        <f t="shared" si="64"/>
        <v>100</v>
      </c>
      <c r="AB228" s="2">
        <f>ROUND($W$4*AA228+(1-$W$4)*AB227,0)</f>
        <v>195</v>
      </c>
    </row>
    <row r="229" spans="1:28" x14ac:dyDescent="0.2">
      <c r="A229" s="2">
        <f t="shared" si="58"/>
        <v>3.6400001049041748</v>
      </c>
      <c r="B229">
        <v>3.6408081054700001</v>
      </c>
      <c r="C229">
        <v>1577147195.76</v>
      </c>
      <c r="D229">
        <v>453</v>
      </c>
      <c r="E229">
        <v>903</v>
      </c>
      <c r="F229">
        <v>637</v>
      </c>
      <c r="G229">
        <v>703</v>
      </c>
      <c r="H229">
        <v>294</v>
      </c>
      <c r="I229">
        <f t="shared" si="54"/>
        <v>598</v>
      </c>
      <c r="J229">
        <f t="shared" si="55"/>
        <v>20.399999999999977</v>
      </c>
      <c r="K229">
        <f t="shared" si="59"/>
        <v>-98.29977615632022</v>
      </c>
      <c r="L229">
        <f t="shared" si="60"/>
        <v>-6832.2341166146116</v>
      </c>
      <c r="M229" t="str">
        <f t="shared" si="56"/>
        <v>RELAX</v>
      </c>
      <c r="N229" s="2" t="str">
        <f t="shared" si="57"/>
        <v>TRANSITION</v>
      </c>
      <c r="O229" s="2">
        <f t="shared" si="65"/>
        <v>295</v>
      </c>
      <c r="P229" s="2">
        <f t="shared" si="66"/>
        <v>290</v>
      </c>
      <c r="Q229" s="2">
        <f t="shared" si="67"/>
        <v>296</v>
      </c>
      <c r="R229" s="2">
        <f t="shared" si="68"/>
        <v>0</v>
      </c>
      <c r="S229" s="2">
        <f t="shared" si="69"/>
        <v>0</v>
      </c>
      <c r="T229" s="2" t="str">
        <f t="shared" si="61"/>
        <v>RELAX</v>
      </c>
      <c r="U229" s="2">
        <f t="shared" si="62"/>
        <v>0</v>
      </c>
      <c r="V229" s="2">
        <f t="shared" si="70"/>
        <v>293.8246408622195</v>
      </c>
      <c r="X229" s="2">
        <f t="shared" si="71"/>
        <v>293.80515651357723</v>
      </c>
      <c r="Y229" s="2">
        <f t="shared" si="63"/>
        <v>-6.0225601363987176</v>
      </c>
      <c r="Z229" s="2">
        <f>(Y229-Y228)/(B229-B228)</f>
        <v>-296.00815664798569</v>
      </c>
      <c r="AA229" s="2">
        <f t="shared" si="64"/>
        <v>275</v>
      </c>
      <c r="AB229" s="2">
        <f>ROUND($W$4*AA229+(1-$W$4)*AB228,0)</f>
        <v>235</v>
      </c>
    </row>
    <row r="230" spans="1:28" x14ac:dyDescent="0.2">
      <c r="A230" s="2">
        <f t="shared" si="58"/>
        <v>3.6600000858306885</v>
      </c>
      <c r="B230">
        <v>3.6652491092699999</v>
      </c>
      <c r="C230">
        <v>1577147195.78</v>
      </c>
      <c r="D230">
        <v>454</v>
      </c>
      <c r="E230">
        <v>903</v>
      </c>
      <c r="F230">
        <v>637</v>
      </c>
      <c r="G230">
        <v>704</v>
      </c>
      <c r="H230">
        <v>294</v>
      </c>
      <c r="I230">
        <f t="shared" si="54"/>
        <v>598.4</v>
      </c>
      <c r="J230">
        <f t="shared" si="55"/>
        <v>20.799999999999955</v>
      </c>
      <c r="K230">
        <f t="shared" si="59"/>
        <v>0</v>
      </c>
      <c r="L230">
        <f t="shared" si="60"/>
        <v>4021.9205790688925</v>
      </c>
      <c r="M230" t="str">
        <f t="shared" si="56"/>
        <v>RELAX</v>
      </c>
      <c r="N230" s="2" t="str">
        <f t="shared" si="57"/>
        <v>ONE</v>
      </c>
      <c r="O230" s="2">
        <f t="shared" si="65"/>
        <v>295</v>
      </c>
      <c r="P230" s="2">
        <f t="shared" si="66"/>
        <v>290</v>
      </c>
      <c r="Q230" s="2">
        <f t="shared" si="67"/>
        <v>296</v>
      </c>
      <c r="R230" s="2">
        <f t="shared" si="68"/>
        <v>0</v>
      </c>
      <c r="S230" s="2">
        <f t="shared" si="69"/>
        <v>0</v>
      </c>
      <c r="T230" s="2" t="str">
        <f t="shared" si="61"/>
        <v>RELAX</v>
      </c>
      <c r="U230" s="2">
        <f t="shared" si="62"/>
        <v>0</v>
      </c>
      <c r="V230" s="2">
        <f t="shared" si="70"/>
        <v>293.84217677599753</v>
      </c>
      <c r="X230" s="2">
        <f t="shared" si="71"/>
        <v>293.65795909839778</v>
      </c>
      <c r="Y230" s="2">
        <f t="shared" si="63"/>
        <v>11.345450635603305</v>
      </c>
      <c r="Z230" s="2">
        <f>(Y230-Y229)/(B230-B229)</f>
        <v>710.60955246045012</v>
      </c>
      <c r="AA230" s="2">
        <f t="shared" si="64"/>
        <v>275</v>
      </c>
      <c r="AB230" s="2">
        <f>ROUND($W$4*AA230+(1-$W$4)*AB229,0)</f>
        <v>255</v>
      </c>
    </row>
    <row r="231" spans="1:28" x14ac:dyDescent="0.2">
      <c r="A231" s="2">
        <f t="shared" si="58"/>
        <v>3.690000057220459</v>
      </c>
      <c r="B231">
        <v>3.6858921051000002</v>
      </c>
      <c r="C231">
        <v>1577147195.8099999</v>
      </c>
      <c r="D231">
        <v>452</v>
      </c>
      <c r="E231">
        <v>903</v>
      </c>
      <c r="F231">
        <v>636</v>
      </c>
      <c r="G231">
        <v>703</v>
      </c>
      <c r="H231">
        <v>292</v>
      </c>
      <c r="I231">
        <f t="shared" si="54"/>
        <v>597.20000000000005</v>
      </c>
      <c r="J231">
        <f t="shared" si="55"/>
        <v>19.600000000000023</v>
      </c>
      <c r="K231">
        <f t="shared" si="59"/>
        <v>-96.885162234709028</v>
      </c>
      <c r="L231">
        <f t="shared" si="60"/>
        <v>-4693.3673306229448</v>
      </c>
      <c r="M231" t="str">
        <f t="shared" si="56"/>
        <v>RELAX</v>
      </c>
      <c r="N231" s="2" t="str">
        <f t="shared" si="57"/>
        <v>TRANSITION</v>
      </c>
      <c r="O231" s="2">
        <f t="shared" si="65"/>
        <v>296</v>
      </c>
      <c r="P231" s="2">
        <f t="shared" si="66"/>
        <v>296</v>
      </c>
      <c r="Q231" s="2">
        <f t="shared" si="67"/>
        <v>296</v>
      </c>
      <c r="R231" s="2">
        <f t="shared" si="68"/>
        <v>290.6554867041271</v>
      </c>
      <c r="S231" s="2">
        <f t="shared" si="69"/>
        <v>14080.101991868834</v>
      </c>
      <c r="T231" s="2" t="str">
        <f t="shared" si="61"/>
        <v>TRANSITION</v>
      </c>
      <c r="U231" s="2">
        <f t="shared" si="62"/>
        <v>1</v>
      </c>
      <c r="V231" s="2">
        <f t="shared" si="70"/>
        <v>293.65795909839778</v>
      </c>
      <c r="X231" s="2">
        <f t="shared" si="71"/>
        <v>293.89216318855802</v>
      </c>
      <c r="Y231" s="2">
        <f t="shared" si="63"/>
        <v>0</v>
      </c>
      <c r="Z231" s="2">
        <f>(Y231-Y230)/(B231-B230)</f>
        <v>-549.60291272815448</v>
      </c>
      <c r="AA231" s="2">
        <f t="shared" si="64"/>
        <v>300</v>
      </c>
      <c r="AB231" s="2">
        <f>ROUND($W$4*AA231+(1-$W$4)*AB230,0)</f>
        <v>278</v>
      </c>
    </row>
    <row r="232" spans="1:28" x14ac:dyDescent="0.2">
      <c r="A232" s="2">
        <f t="shared" si="58"/>
        <v>3.7100000381469727</v>
      </c>
      <c r="B232">
        <v>3.71073698997</v>
      </c>
      <c r="C232">
        <v>1577147195.8299999</v>
      </c>
      <c r="D232">
        <v>453</v>
      </c>
      <c r="E232">
        <v>903</v>
      </c>
      <c r="F232">
        <v>638</v>
      </c>
      <c r="G232">
        <v>704</v>
      </c>
      <c r="H232">
        <v>296</v>
      </c>
      <c r="I232">
        <f t="shared" si="54"/>
        <v>598.79999999999995</v>
      </c>
      <c r="J232">
        <f t="shared" si="55"/>
        <v>21.199999999999932</v>
      </c>
      <c r="K232">
        <f t="shared" si="59"/>
        <v>160.99893482823094</v>
      </c>
      <c r="L232">
        <f t="shared" si="60"/>
        <v>10379.766234068366</v>
      </c>
      <c r="M232" t="str">
        <f t="shared" si="56"/>
        <v>RELAX</v>
      </c>
      <c r="N232" s="2" t="str">
        <f t="shared" si="57"/>
        <v>TRANSITION</v>
      </c>
      <c r="O232" s="2">
        <f t="shared" si="65"/>
        <v>296</v>
      </c>
      <c r="P232" s="2">
        <f t="shared" si="66"/>
        <v>296</v>
      </c>
      <c r="Q232" s="2">
        <f t="shared" si="67"/>
        <v>296</v>
      </c>
      <c r="R232" s="2">
        <f t="shared" si="68"/>
        <v>0</v>
      </c>
      <c r="S232" s="2">
        <f t="shared" si="69"/>
        <v>-11698.805940336377</v>
      </c>
      <c r="T232" s="2" t="str">
        <f t="shared" si="61"/>
        <v>RELAX</v>
      </c>
      <c r="U232" s="2">
        <f t="shared" si="62"/>
        <v>0</v>
      </c>
      <c r="V232" s="2">
        <f t="shared" si="70"/>
        <v>293.89216318855802</v>
      </c>
      <c r="X232" s="2">
        <f t="shared" si="71"/>
        <v>293.89216318855802</v>
      </c>
      <c r="Y232" s="2">
        <f t="shared" si="63"/>
        <v>-3.2741969437244838</v>
      </c>
      <c r="Z232" s="2">
        <f>(Y232-Y231)/(B232-B231)</f>
        <v>-131.78555508937279</v>
      </c>
      <c r="AA232" s="2">
        <f t="shared" si="64"/>
        <v>300</v>
      </c>
      <c r="AB232" s="2">
        <f>ROUND($W$4*AA232+(1-$W$4)*AB231,0)</f>
        <v>289</v>
      </c>
    </row>
    <row r="233" spans="1:28" x14ac:dyDescent="0.2">
      <c r="A233" s="2">
        <f t="shared" si="58"/>
        <v>3.7300000190734863</v>
      </c>
      <c r="B233">
        <v>3.7350211143499998</v>
      </c>
      <c r="C233">
        <v>1577147195.8499999</v>
      </c>
      <c r="D233">
        <v>452</v>
      </c>
      <c r="E233">
        <v>902</v>
      </c>
      <c r="F233">
        <v>638</v>
      </c>
      <c r="G233">
        <v>704</v>
      </c>
      <c r="H233">
        <v>294</v>
      </c>
      <c r="I233">
        <f t="shared" si="54"/>
        <v>598</v>
      </c>
      <c r="J233">
        <f t="shared" si="55"/>
        <v>20.399999999999977</v>
      </c>
      <c r="K233">
        <f t="shared" si="59"/>
        <v>-82.358332905228437</v>
      </c>
      <c r="L233">
        <f t="shared" si="60"/>
        <v>-10021.249435449527</v>
      </c>
      <c r="M233" t="str">
        <f t="shared" si="56"/>
        <v>RELAX</v>
      </c>
      <c r="N233" s="2" t="str">
        <f t="shared" si="57"/>
        <v>TRANSITION</v>
      </c>
      <c r="O233" s="2">
        <f t="shared" si="65"/>
        <v>296</v>
      </c>
      <c r="P233" s="2">
        <f t="shared" si="66"/>
        <v>296</v>
      </c>
      <c r="Q233" s="2">
        <f t="shared" si="67"/>
        <v>296</v>
      </c>
      <c r="R233" s="2">
        <f t="shared" si="68"/>
        <v>0</v>
      </c>
      <c r="S233" s="2">
        <f t="shared" si="69"/>
        <v>0</v>
      </c>
      <c r="T233" s="2" t="str">
        <f t="shared" si="61"/>
        <v>RELAX</v>
      </c>
      <c r="U233" s="2">
        <f t="shared" si="62"/>
        <v>0</v>
      </c>
      <c r="V233" s="2">
        <f t="shared" si="70"/>
        <v>293.90294686970219</v>
      </c>
      <c r="X233" s="2">
        <f t="shared" si="71"/>
        <v>293.81265218273199</v>
      </c>
      <c r="Y233" s="2">
        <f t="shared" si="63"/>
        <v>5.7778447194031255</v>
      </c>
      <c r="Z233" s="2">
        <f>(Y233-Y232)/(B233-B232)</f>
        <v>372.75553038193067</v>
      </c>
      <c r="AA233" s="2">
        <f t="shared" si="64"/>
        <v>275</v>
      </c>
      <c r="AB233" s="2">
        <f>ROUND($W$4*AA233+(1-$W$4)*AB232,0)</f>
        <v>282</v>
      </c>
    </row>
    <row r="234" spans="1:28" x14ac:dyDescent="0.2">
      <c r="A234" s="2">
        <f t="shared" si="58"/>
        <v>3.75</v>
      </c>
      <c r="B234">
        <v>3.7555711269400001</v>
      </c>
      <c r="C234">
        <v>1577147195.8699999</v>
      </c>
      <c r="D234">
        <v>452</v>
      </c>
      <c r="E234">
        <v>903</v>
      </c>
      <c r="F234">
        <v>637</v>
      </c>
      <c r="G234">
        <v>702</v>
      </c>
      <c r="H234">
        <v>293</v>
      </c>
      <c r="I234">
        <f t="shared" si="54"/>
        <v>597.4</v>
      </c>
      <c r="J234">
        <f t="shared" si="55"/>
        <v>19.799999999999955</v>
      </c>
      <c r="K234">
        <f t="shared" si="59"/>
        <v>-48.661770673883041</v>
      </c>
      <c r="L234">
        <f t="shared" si="60"/>
        <v>1639.7343837999581</v>
      </c>
      <c r="M234" t="str">
        <f t="shared" si="56"/>
        <v>RELAX</v>
      </c>
      <c r="N234" s="2" t="str">
        <f t="shared" si="57"/>
        <v>ONE</v>
      </c>
      <c r="O234" s="2">
        <f t="shared" si="65"/>
        <v>295</v>
      </c>
      <c r="P234" s="2">
        <f t="shared" si="66"/>
        <v>296</v>
      </c>
      <c r="Q234" s="2">
        <f t="shared" si="67"/>
        <v>296</v>
      </c>
      <c r="R234" s="2">
        <f t="shared" si="68"/>
        <v>0</v>
      </c>
      <c r="S234" s="2">
        <f t="shared" si="69"/>
        <v>0</v>
      </c>
      <c r="T234" s="2" t="str">
        <f t="shared" si="61"/>
        <v>RELAX</v>
      </c>
      <c r="U234" s="2">
        <f t="shared" si="62"/>
        <v>0</v>
      </c>
      <c r="V234" s="2">
        <f t="shared" si="70"/>
        <v>293.81265218273199</v>
      </c>
      <c r="X234" s="2">
        <f t="shared" si="71"/>
        <v>293.9313869644588</v>
      </c>
      <c r="Y234" s="2">
        <f t="shared" si="63"/>
        <v>0</v>
      </c>
      <c r="Z234" s="2">
        <f>(Y234-Y233)/(B234-B233)</f>
        <v>-281.16015472490096</v>
      </c>
      <c r="AA234" s="2">
        <f t="shared" si="64"/>
        <v>300</v>
      </c>
      <c r="AB234" s="2">
        <f>ROUND($W$4*AA234+(1-$W$4)*AB233,0)</f>
        <v>291</v>
      </c>
    </row>
    <row r="235" spans="1:28" x14ac:dyDescent="0.2">
      <c r="A235" s="2">
        <f t="shared" si="58"/>
        <v>3.7800002098083496</v>
      </c>
      <c r="B235">
        <v>3.7802550792699998</v>
      </c>
      <c r="C235">
        <v>1577147195.9000001</v>
      </c>
      <c r="D235">
        <v>455</v>
      </c>
      <c r="E235">
        <v>903</v>
      </c>
      <c r="F235">
        <v>638</v>
      </c>
      <c r="G235">
        <v>703</v>
      </c>
      <c r="H235">
        <v>295</v>
      </c>
      <c r="I235">
        <f t="shared" si="54"/>
        <v>598.79999999999995</v>
      </c>
      <c r="J235">
        <f t="shared" si="55"/>
        <v>21.199999999999932</v>
      </c>
      <c r="K235">
        <f t="shared" si="59"/>
        <v>81.024301670251177</v>
      </c>
      <c r="L235">
        <f t="shared" si="60"/>
        <v>5253.8617240205758</v>
      </c>
      <c r="M235" t="str">
        <f t="shared" si="56"/>
        <v>RELAX</v>
      </c>
      <c r="N235" s="2" t="str">
        <f t="shared" si="57"/>
        <v>TRANSITION</v>
      </c>
      <c r="O235" s="2">
        <f t="shared" si="65"/>
        <v>295</v>
      </c>
      <c r="P235" s="2">
        <f t="shared" si="66"/>
        <v>296</v>
      </c>
      <c r="Q235" s="2">
        <f t="shared" si="67"/>
        <v>296</v>
      </c>
      <c r="R235" s="2">
        <f t="shared" si="68"/>
        <v>0</v>
      </c>
      <c r="S235" s="2">
        <f t="shared" si="69"/>
        <v>0</v>
      </c>
      <c r="T235" s="2" t="str">
        <f t="shared" si="61"/>
        <v>RELAX</v>
      </c>
      <c r="U235" s="2">
        <f t="shared" si="62"/>
        <v>0</v>
      </c>
      <c r="V235" s="2">
        <f t="shared" si="70"/>
        <v>293.9313869644588</v>
      </c>
      <c r="X235" s="2">
        <f t="shared" si="71"/>
        <v>293.9313869644588</v>
      </c>
      <c r="Y235" s="2">
        <f t="shared" si="63"/>
        <v>5.5174544877050558</v>
      </c>
      <c r="Z235" s="2">
        <f>(Y235-Y234)/(B235-B234)</f>
        <v>223.52394843184783</v>
      </c>
      <c r="AA235" s="2">
        <f t="shared" si="64"/>
        <v>275</v>
      </c>
      <c r="AB235" s="2">
        <f>ROUND($W$4*AA235+(1-$W$4)*AB234,0)</f>
        <v>283</v>
      </c>
    </row>
    <row r="236" spans="1:28" x14ac:dyDescent="0.2">
      <c r="A236" s="2">
        <f t="shared" si="58"/>
        <v>3.8000001907348633</v>
      </c>
      <c r="B236">
        <v>3.80074214935</v>
      </c>
      <c r="C236">
        <v>1577147195.9200001</v>
      </c>
      <c r="D236">
        <v>454</v>
      </c>
      <c r="E236">
        <v>903</v>
      </c>
      <c r="F236">
        <v>638</v>
      </c>
      <c r="G236">
        <v>705</v>
      </c>
      <c r="H236">
        <v>294</v>
      </c>
      <c r="I236">
        <f t="shared" si="54"/>
        <v>598.79999999999995</v>
      </c>
      <c r="J236">
        <f t="shared" si="55"/>
        <v>21.199999999999932</v>
      </c>
      <c r="K236">
        <f t="shared" si="59"/>
        <v>-48.811274432853978</v>
      </c>
      <c r="L236">
        <f t="shared" si="60"/>
        <v>-6337.4399363163639</v>
      </c>
      <c r="M236" t="str">
        <f t="shared" si="56"/>
        <v>RELAX</v>
      </c>
      <c r="N236" s="2" t="str">
        <f t="shared" si="57"/>
        <v>RELAX</v>
      </c>
      <c r="O236" s="2">
        <f t="shared" si="65"/>
        <v>295</v>
      </c>
      <c r="P236" s="2">
        <f t="shared" si="66"/>
        <v>296</v>
      </c>
      <c r="Q236" s="2">
        <f t="shared" si="67"/>
        <v>296</v>
      </c>
      <c r="R236" s="2">
        <f t="shared" si="68"/>
        <v>0</v>
      </c>
      <c r="S236" s="2">
        <f t="shared" si="69"/>
        <v>0</v>
      </c>
      <c r="T236" s="2" t="str">
        <f t="shared" si="61"/>
        <v>RELAX</v>
      </c>
      <c r="U236" s="2">
        <f t="shared" si="62"/>
        <v>0</v>
      </c>
      <c r="V236" s="2">
        <f t="shared" si="70"/>
        <v>293.9382482680129</v>
      </c>
      <c r="X236" s="2">
        <f t="shared" si="71"/>
        <v>294.04442344121162</v>
      </c>
      <c r="Y236" s="2">
        <f t="shared" si="63"/>
        <v>0</v>
      </c>
      <c r="Z236" s="2">
        <f>(Y236-Y235)/(B236-B235)</f>
        <v>-269.31398517015322</v>
      </c>
      <c r="AA236" s="2">
        <f t="shared" si="64"/>
        <v>300</v>
      </c>
      <c r="AB236" s="2">
        <f>ROUND($W$4*AA236+(1-$W$4)*AB235,0)</f>
        <v>292</v>
      </c>
    </row>
    <row r="237" spans="1:28" x14ac:dyDescent="0.2">
      <c r="A237" s="2">
        <f t="shared" si="58"/>
        <v>3.820000171661377</v>
      </c>
      <c r="B237">
        <v>3.8250391483300001</v>
      </c>
      <c r="C237">
        <v>1577147195.9400001</v>
      </c>
      <c r="D237">
        <v>453</v>
      </c>
      <c r="E237">
        <v>902</v>
      </c>
      <c r="F237">
        <v>637</v>
      </c>
      <c r="G237">
        <v>704</v>
      </c>
      <c r="H237">
        <v>295</v>
      </c>
      <c r="I237">
        <f t="shared" si="54"/>
        <v>598.20000000000005</v>
      </c>
      <c r="J237">
        <f t="shared" si="55"/>
        <v>20.600000000000023</v>
      </c>
      <c r="K237">
        <f t="shared" si="59"/>
        <v>41.15734625593641</v>
      </c>
      <c r="L237">
        <f t="shared" si="60"/>
        <v>3702.8696738575504</v>
      </c>
      <c r="M237" t="str">
        <f t="shared" si="56"/>
        <v>RELAX</v>
      </c>
      <c r="N237" s="2" t="str">
        <f t="shared" si="57"/>
        <v>ONE</v>
      </c>
      <c r="O237" s="2">
        <f t="shared" si="65"/>
        <v>295</v>
      </c>
      <c r="P237" s="2">
        <f t="shared" si="66"/>
        <v>296</v>
      </c>
      <c r="Q237" s="2">
        <f t="shared" si="67"/>
        <v>296</v>
      </c>
      <c r="R237" s="2">
        <f t="shared" si="68"/>
        <v>0</v>
      </c>
      <c r="S237" s="2">
        <f t="shared" si="69"/>
        <v>0</v>
      </c>
      <c r="T237" s="2" t="str">
        <f t="shared" si="61"/>
        <v>RELAX</v>
      </c>
      <c r="U237" s="2">
        <f t="shared" si="62"/>
        <v>0</v>
      </c>
      <c r="V237" s="2">
        <f t="shared" si="70"/>
        <v>294.04442344121162</v>
      </c>
      <c r="X237" s="2">
        <f t="shared" si="71"/>
        <v>294.04442344121162</v>
      </c>
      <c r="Y237" s="2">
        <f t="shared" si="63"/>
        <v>-4.3660820286207516</v>
      </c>
      <c r="Z237" s="2">
        <f>(Y237-Y236)/(B237-B236)</f>
        <v>-179.69634983376554</v>
      </c>
      <c r="AA237" s="2">
        <f t="shared" si="64"/>
        <v>300</v>
      </c>
      <c r="AB237" s="2">
        <f>ROUND($W$4*AA237+(1-$W$4)*AB236,0)</f>
        <v>296</v>
      </c>
    </row>
    <row r="238" spans="1:28" x14ac:dyDescent="0.2">
      <c r="A238" s="2">
        <f t="shared" si="58"/>
        <v>3.8500001430511475</v>
      </c>
      <c r="B238">
        <v>3.84987616539</v>
      </c>
      <c r="C238">
        <v>1577147195.97</v>
      </c>
      <c r="D238">
        <v>454</v>
      </c>
      <c r="E238">
        <v>903</v>
      </c>
      <c r="F238">
        <v>638</v>
      </c>
      <c r="G238">
        <v>703</v>
      </c>
      <c r="H238">
        <v>294</v>
      </c>
      <c r="I238">
        <f t="shared" si="54"/>
        <v>598.4</v>
      </c>
      <c r="J238">
        <f t="shared" si="55"/>
        <v>20.799999999999955</v>
      </c>
      <c r="K238">
        <f t="shared" si="59"/>
        <v>-40.262483920039863</v>
      </c>
      <c r="L238">
        <f t="shared" si="60"/>
        <v>-3278.1646032326212</v>
      </c>
      <c r="M238" t="str">
        <f t="shared" si="56"/>
        <v>RELAX</v>
      </c>
      <c r="N238" s="2" t="str">
        <f t="shared" si="57"/>
        <v>RELAX</v>
      </c>
      <c r="O238" s="2">
        <f t="shared" si="65"/>
        <v>295</v>
      </c>
      <c r="P238" s="2">
        <f t="shared" si="66"/>
        <v>296</v>
      </c>
      <c r="Q238" s="2">
        <f t="shared" si="67"/>
        <v>296</v>
      </c>
      <c r="R238" s="2">
        <f t="shared" si="68"/>
        <v>0</v>
      </c>
      <c r="S238" s="2">
        <f t="shared" si="69"/>
        <v>0</v>
      </c>
      <c r="T238" s="2" t="str">
        <f t="shared" si="61"/>
        <v>RELAX</v>
      </c>
      <c r="U238" s="2">
        <f t="shared" si="62"/>
        <v>0</v>
      </c>
      <c r="V238" s="2">
        <f t="shared" si="70"/>
        <v>294.03998109709045</v>
      </c>
      <c r="X238" s="2">
        <f t="shared" si="71"/>
        <v>293.93598298738141</v>
      </c>
      <c r="Y238" s="2">
        <f t="shared" si="63"/>
        <v>5.2512923612209823</v>
      </c>
      <c r="Z238" s="2">
        <f>(Y238-Y237)/(B238-B237)</f>
        <v>387.21938172400604</v>
      </c>
      <c r="AA238" s="2">
        <f t="shared" si="64"/>
        <v>275</v>
      </c>
      <c r="AB238" s="2">
        <f>ROUND($W$4*AA238+(1-$W$4)*AB237,0)</f>
        <v>286</v>
      </c>
    </row>
    <row r="239" spans="1:28" x14ac:dyDescent="0.2">
      <c r="A239" s="2">
        <f t="shared" si="58"/>
        <v>3.8700001239776611</v>
      </c>
      <c r="B239">
        <v>3.87013816833</v>
      </c>
      <c r="C239">
        <v>1577147195.99</v>
      </c>
      <c r="D239">
        <v>452</v>
      </c>
      <c r="E239">
        <v>903</v>
      </c>
      <c r="F239">
        <v>637</v>
      </c>
      <c r="G239">
        <v>703</v>
      </c>
      <c r="H239">
        <v>293</v>
      </c>
      <c r="I239">
        <f t="shared" si="54"/>
        <v>597.6</v>
      </c>
      <c r="J239">
        <f t="shared" si="55"/>
        <v>20</v>
      </c>
      <c r="K239">
        <f t="shared" si="59"/>
        <v>-49.353462387761297</v>
      </c>
      <c r="L239">
        <f t="shared" si="60"/>
        <v>-448.67126387463765</v>
      </c>
      <c r="M239" t="str">
        <f t="shared" si="56"/>
        <v>RELAX</v>
      </c>
      <c r="N239" s="2" t="str">
        <f t="shared" si="57"/>
        <v>RELAX</v>
      </c>
      <c r="O239" s="2">
        <f t="shared" si="65"/>
        <v>295</v>
      </c>
      <c r="P239" s="2">
        <f t="shared" si="66"/>
        <v>296</v>
      </c>
      <c r="Q239" s="2">
        <f t="shared" si="67"/>
        <v>296</v>
      </c>
      <c r="R239" s="2">
        <f t="shared" si="68"/>
        <v>0</v>
      </c>
      <c r="S239" s="2">
        <f t="shared" si="69"/>
        <v>0</v>
      </c>
      <c r="T239" s="2" t="str">
        <f t="shared" si="61"/>
        <v>RELAX</v>
      </c>
      <c r="U239" s="2">
        <f t="shared" si="62"/>
        <v>0</v>
      </c>
      <c r="V239" s="2">
        <f t="shared" si="70"/>
        <v>293.93598298738141</v>
      </c>
      <c r="X239" s="2">
        <f t="shared" si="71"/>
        <v>294.04238468864327</v>
      </c>
      <c r="Y239" s="2">
        <f t="shared" si="63"/>
        <v>7.9301079076862537</v>
      </c>
      <c r="Z239" s="2">
        <f>(Y239-Y238)/(B239-B238)</f>
        <v>132.208822316224</v>
      </c>
      <c r="AA239" s="2">
        <f t="shared" si="64"/>
        <v>275</v>
      </c>
      <c r="AB239" s="2">
        <f>ROUND($W$4*AA239+(1-$W$4)*AB238,0)</f>
        <v>281</v>
      </c>
    </row>
    <row r="240" spans="1:28" x14ac:dyDescent="0.2">
      <c r="A240" s="2">
        <f t="shared" si="58"/>
        <v>3.8900001049041748</v>
      </c>
      <c r="B240">
        <v>3.8948240280199999</v>
      </c>
      <c r="C240">
        <v>1577147196.01</v>
      </c>
      <c r="D240">
        <v>454</v>
      </c>
      <c r="E240">
        <v>902</v>
      </c>
      <c r="F240">
        <v>638</v>
      </c>
      <c r="G240">
        <v>705</v>
      </c>
      <c r="H240">
        <v>295</v>
      </c>
      <c r="I240">
        <f t="shared" si="54"/>
        <v>598.79999999999995</v>
      </c>
      <c r="J240">
        <f t="shared" si="55"/>
        <v>21.199999999999932</v>
      </c>
      <c r="K240">
        <f t="shared" si="59"/>
        <v>81.018041304439024</v>
      </c>
      <c r="L240">
        <f t="shared" si="60"/>
        <v>5281.221935528255</v>
      </c>
      <c r="M240" t="str">
        <f t="shared" si="56"/>
        <v>RELAX</v>
      </c>
      <c r="N240" s="2" t="str">
        <f t="shared" si="57"/>
        <v>TRANSITION</v>
      </c>
      <c r="O240" s="2">
        <f t="shared" si="65"/>
        <v>295</v>
      </c>
      <c r="P240" s="2">
        <f t="shared" si="66"/>
        <v>296</v>
      </c>
      <c r="Q240" s="2">
        <f t="shared" si="67"/>
        <v>296</v>
      </c>
      <c r="R240" s="2">
        <f t="shared" si="68"/>
        <v>0</v>
      </c>
      <c r="S240" s="2">
        <f t="shared" si="69"/>
        <v>0</v>
      </c>
      <c r="T240" s="2" t="str">
        <f t="shared" si="61"/>
        <v>RELAX</v>
      </c>
      <c r="U240" s="2">
        <f t="shared" si="62"/>
        <v>0</v>
      </c>
      <c r="V240" s="2">
        <f t="shared" si="70"/>
        <v>294.04238468864327</v>
      </c>
      <c r="X240" s="2">
        <f t="shared" si="71"/>
        <v>294.23814621977897</v>
      </c>
      <c r="Y240" s="2">
        <f t="shared" si="63"/>
        <v>-10.914007933865413</v>
      </c>
      <c r="Z240" s="2">
        <f>(Y240-Y239)/(B240-B239)</f>
        <v>-763.35667779823325</v>
      </c>
      <c r="AA240" s="2">
        <f t="shared" si="64"/>
        <v>275</v>
      </c>
      <c r="AB240" s="2">
        <f>ROUND($W$4*AA240+(1-$W$4)*AB239,0)</f>
        <v>278</v>
      </c>
    </row>
    <row r="241" spans="1:28" x14ac:dyDescent="0.2">
      <c r="A241" s="2">
        <f t="shared" si="58"/>
        <v>3.9100000858306885</v>
      </c>
      <c r="B241">
        <v>3.9153311252599998</v>
      </c>
      <c r="C241">
        <v>1577147196.03</v>
      </c>
      <c r="D241">
        <v>455</v>
      </c>
      <c r="E241">
        <v>903</v>
      </c>
      <c r="F241">
        <v>638</v>
      </c>
      <c r="G241">
        <v>704</v>
      </c>
      <c r="H241">
        <v>296</v>
      </c>
      <c r="I241">
        <f t="shared" si="54"/>
        <v>599.20000000000005</v>
      </c>
      <c r="J241">
        <f t="shared" si="55"/>
        <v>21.600000000000023</v>
      </c>
      <c r="K241">
        <f t="shared" si="59"/>
        <v>48.763605511630459</v>
      </c>
      <c r="L241">
        <f t="shared" si="60"/>
        <v>-1572.8425830007304</v>
      </c>
      <c r="M241" t="str">
        <f t="shared" si="56"/>
        <v>RELAX</v>
      </c>
      <c r="N241" s="2" t="str">
        <f t="shared" si="57"/>
        <v>RELAX</v>
      </c>
      <c r="O241" s="2">
        <f t="shared" si="65"/>
        <v>295</v>
      </c>
      <c r="P241" s="2">
        <f t="shared" si="66"/>
        <v>296</v>
      </c>
      <c r="Q241" s="2">
        <f t="shared" si="67"/>
        <v>296</v>
      </c>
      <c r="R241" s="2">
        <f t="shared" si="68"/>
        <v>0</v>
      </c>
      <c r="S241" s="2">
        <f t="shared" si="69"/>
        <v>0</v>
      </c>
      <c r="T241" s="2" t="str">
        <f t="shared" si="61"/>
        <v>RELAX</v>
      </c>
      <c r="U241" s="2">
        <f t="shared" si="62"/>
        <v>0</v>
      </c>
      <c r="V241" s="2">
        <f t="shared" si="70"/>
        <v>294.23814621977897</v>
      </c>
      <c r="X241" s="2">
        <f t="shared" si="71"/>
        <v>294.01433159780106</v>
      </c>
      <c r="Y241" s="2">
        <f t="shared" si="63"/>
        <v>0</v>
      </c>
      <c r="Z241" s="2">
        <f>(Y241-Y240)/(B241-B240)</f>
        <v>532.20637743781799</v>
      </c>
      <c r="AA241" s="2">
        <f t="shared" si="64"/>
        <v>250</v>
      </c>
      <c r="AB241" s="2">
        <f>ROUND($W$4*AA241+(1-$W$4)*AB240,0)</f>
        <v>264</v>
      </c>
    </row>
    <row r="242" spans="1:28" x14ac:dyDescent="0.2">
      <c r="A242" s="2">
        <f t="shared" si="58"/>
        <v>3.940000057220459</v>
      </c>
      <c r="B242">
        <v>3.9397950172399998</v>
      </c>
      <c r="C242">
        <v>1577147196.0599999</v>
      </c>
      <c r="D242">
        <v>450</v>
      </c>
      <c r="E242">
        <v>903</v>
      </c>
      <c r="F242">
        <v>637</v>
      </c>
      <c r="G242">
        <v>702</v>
      </c>
      <c r="H242">
        <v>292</v>
      </c>
      <c r="I242">
        <f t="shared" si="54"/>
        <v>596.79999999999995</v>
      </c>
      <c r="J242">
        <f t="shared" si="55"/>
        <v>19.199999999999932</v>
      </c>
      <c r="K242">
        <f t="shared" si="59"/>
        <v>-163.50628114570355</v>
      </c>
      <c r="L242">
        <f t="shared" si="60"/>
        <v>-8676.8649416401713</v>
      </c>
      <c r="M242" t="str">
        <f t="shared" si="56"/>
        <v>RELAX</v>
      </c>
      <c r="N242" s="2" t="str">
        <f t="shared" si="57"/>
        <v>TRANSITION</v>
      </c>
      <c r="O242" s="2">
        <f t="shared" si="65"/>
        <v>294</v>
      </c>
      <c r="P242" s="2">
        <f t="shared" si="66"/>
        <v>296</v>
      </c>
      <c r="Q242" s="2">
        <f t="shared" si="67"/>
        <v>296</v>
      </c>
      <c r="R242" s="2">
        <f t="shared" si="68"/>
        <v>0</v>
      </c>
      <c r="S242" s="2">
        <f t="shared" si="69"/>
        <v>0</v>
      </c>
      <c r="T242" s="2" t="str">
        <f t="shared" si="61"/>
        <v>RELAX</v>
      </c>
      <c r="U242" s="2">
        <f t="shared" si="62"/>
        <v>0</v>
      </c>
      <c r="V242" s="2">
        <f t="shared" si="70"/>
        <v>294.01433159780106</v>
      </c>
      <c r="X242" s="2">
        <f t="shared" si="71"/>
        <v>294.01433159780106</v>
      </c>
      <c r="Y242" s="2">
        <f t="shared" si="63"/>
        <v>0</v>
      </c>
      <c r="Z242" s="2">
        <f>(Y242-Y241)/(B242-B241)</f>
        <v>0</v>
      </c>
      <c r="AA242" s="2">
        <f t="shared" si="64"/>
        <v>100</v>
      </c>
      <c r="AB242" s="2">
        <f>ROUND($W$4*AA242+(1-$W$4)*AB241,0)</f>
        <v>182</v>
      </c>
    </row>
    <row r="243" spans="1:28" x14ac:dyDescent="0.2">
      <c r="A243" s="2">
        <f t="shared" si="58"/>
        <v>3.9600000381469727</v>
      </c>
      <c r="B243">
        <v>3.9604010582</v>
      </c>
      <c r="C243">
        <v>1577147196.0799999</v>
      </c>
      <c r="D243">
        <v>454</v>
      </c>
      <c r="E243">
        <v>901</v>
      </c>
      <c r="F243">
        <v>638</v>
      </c>
      <c r="G243">
        <v>703</v>
      </c>
      <c r="H243">
        <v>294</v>
      </c>
      <c r="I243">
        <f t="shared" si="54"/>
        <v>598</v>
      </c>
      <c r="J243">
        <f t="shared" si="55"/>
        <v>20.399999999999977</v>
      </c>
      <c r="K243">
        <f t="shared" si="59"/>
        <v>97.058916066523352</v>
      </c>
      <c r="L243">
        <f t="shared" si="60"/>
        <v>12645.087803039318</v>
      </c>
      <c r="M243" t="str">
        <f t="shared" si="56"/>
        <v>RELAX</v>
      </c>
      <c r="N243" s="2" t="str">
        <f t="shared" si="57"/>
        <v>TRANSITION</v>
      </c>
      <c r="O243" s="2">
        <f t="shared" si="65"/>
        <v>294</v>
      </c>
      <c r="P243" s="2">
        <f t="shared" si="66"/>
        <v>296</v>
      </c>
      <c r="Q243" s="2">
        <f t="shared" si="67"/>
        <v>296</v>
      </c>
      <c r="R243" s="2">
        <f t="shared" si="68"/>
        <v>0</v>
      </c>
      <c r="S243" s="2">
        <f t="shared" si="69"/>
        <v>0</v>
      </c>
      <c r="T243" s="2" t="str">
        <f t="shared" si="61"/>
        <v>RELAX</v>
      </c>
      <c r="U243" s="2">
        <f t="shared" si="62"/>
        <v>0</v>
      </c>
      <c r="V243" s="2">
        <f t="shared" si="70"/>
        <v>294.01289843802095</v>
      </c>
      <c r="X243" s="2">
        <f t="shared" si="71"/>
        <v>294.01433159780106</v>
      </c>
      <c r="Y243" s="2">
        <f t="shared" si="63"/>
        <v>3.9515035775053535</v>
      </c>
      <c r="Z243" s="2">
        <f>(Y243-Y242)/(B243-B242)</f>
        <v>191.76432703282944</v>
      </c>
      <c r="AA243" s="2">
        <f t="shared" si="64"/>
        <v>250</v>
      </c>
      <c r="AB243" s="2">
        <f>ROUND($W$4*AA243+(1-$W$4)*AB242,0)</f>
        <v>216</v>
      </c>
    </row>
    <row r="244" spans="1:28" x14ac:dyDescent="0.2">
      <c r="A244" s="2">
        <f t="shared" si="58"/>
        <v>3.9800000190734863</v>
      </c>
      <c r="B244">
        <v>3.9847249984699999</v>
      </c>
      <c r="C244">
        <v>1577147196.0999999</v>
      </c>
      <c r="D244">
        <v>455</v>
      </c>
      <c r="E244">
        <v>902</v>
      </c>
      <c r="F244">
        <v>636</v>
      </c>
      <c r="G244">
        <v>704</v>
      </c>
      <c r="H244">
        <v>294</v>
      </c>
      <c r="I244">
        <f t="shared" si="54"/>
        <v>598.20000000000005</v>
      </c>
      <c r="J244">
        <f t="shared" si="55"/>
        <v>20.600000000000023</v>
      </c>
      <c r="K244">
        <f t="shared" si="59"/>
        <v>0</v>
      </c>
      <c r="L244">
        <f t="shared" si="60"/>
        <v>-3990.2628845965151</v>
      </c>
      <c r="M244" t="str">
        <f t="shared" si="56"/>
        <v>RELAX</v>
      </c>
      <c r="N244" s="2" t="str">
        <f t="shared" si="57"/>
        <v>RELAX</v>
      </c>
      <c r="O244" s="2">
        <f t="shared" si="65"/>
        <v>294</v>
      </c>
      <c r="P244" s="2">
        <f t="shared" si="66"/>
        <v>296</v>
      </c>
      <c r="Q244" s="2">
        <f t="shared" si="67"/>
        <v>296</v>
      </c>
      <c r="R244" s="2">
        <f t="shared" si="68"/>
        <v>0</v>
      </c>
      <c r="S244" s="2">
        <f t="shared" si="69"/>
        <v>0</v>
      </c>
      <c r="T244" s="2" t="str">
        <f t="shared" si="61"/>
        <v>RELAX</v>
      </c>
      <c r="U244" s="2">
        <f t="shared" si="62"/>
        <v>0</v>
      </c>
      <c r="V244" s="2">
        <f t="shared" si="70"/>
        <v>294.01160859421884</v>
      </c>
      <c r="X244" s="2">
        <f t="shared" si="71"/>
        <v>294.11044773479699</v>
      </c>
      <c r="Y244" s="2">
        <f t="shared" si="63"/>
        <v>0</v>
      </c>
      <c r="Z244" s="2">
        <f>(Y244-Y243)/(B244-B243)</f>
        <v>-162.45326758917258</v>
      </c>
      <c r="AA244" s="2">
        <f t="shared" si="64"/>
        <v>300</v>
      </c>
      <c r="AB244" s="2">
        <f>ROUND($W$4*AA244+(1-$W$4)*AB243,0)</f>
        <v>258</v>
      </c>
    </row>
    <row r="245" spans="1:28" x14ac:dyDescent="0.2">
      <c r="A245" s="2">
        <f t="shared" si="58"/>
        <v>4.0100002288818359</v>
      </c>
      <c r="B245">
        <v>4.0095920562699998</v>
      </c>
      <c r="C245">
        <v>1577147196.1300001</v>
      </c>
      <c r="D245">
        <v>453</v>
      </c>
      <c r="E245">
        <v>903</v>
      </c>
      <c r="F245">
        <v>637</v>
      </c>
      <c r="G245">
        <v>703</v>
      </c>
      <c r="H245">
        <v>295</v>
      </c>
      <c r="I245">
        <f t="shared" si="54"/>
        <v>598.20000000000005</v>
      </c>
      <c r="J245">
        <f t="shared" si="55"/>
        <v>20.600000000000023</v>
      </c>
      <c r="K245">
        <f t="shared" si="59"/>
        <v>40.21384467928511</v>
      </c>
      <c r="L245">
        <f t="shared" si="60"/>
        <v>1617.1533038896673</v>
      </c>
      <c r="M245" t="str">
        <f t="shared" si="56"/>
        <v>RELAX</v>
      </c>
      <c r="N245" s="2" t="str">
        <f t="shared" si="57"/>
        <v>ONE</v>
      </c>
      <c r="O245" s="2">
        <f t="shared" si="65"/>
        <v>294</v>
      </c>
      <c r="P245" s="2">
        <f t="shared" si="66"/>
        <v>296</v>
      </c>
      <c r="Q245" s="2">
        <f t="shared" si="67"/>
        <v>296</v>
      </c>
      <c r="R245" s="2">
        <f t="shared" si="68"/>
        <v>0</v>
      </c>
      <c r="S245" s="2">
        <f t="shared" si="69"/>
        <v>0</v>
      </c>
      <c r="T245" s="2" t="str">
        <f t="shared" si="61"/>
        <v>RELAX</v>
      </c>
      <c r="U245" s="2">
        <f t="shared" si="62"/>
        <v>0</v>
      </c>
      <c r="V245" s="2">
        <f t="shared" si="70"/>
        <v>294.11044773479699</v>
      </c>
      <c r="X245" s="2">
        <f t="shared" si="71"/>
        <v>294.11044773479699</v>
      </c>
      <c r="Y245" s="2">
        <f t="shared" si="63"/>
        <v>-5.8722231237705325</v>
      </c>
      <c r="Z245" s="2">
        <f>(Y245-Y244)/(B245-B244)</f>
        <v>-236.14466862141461</v>
      </c>
      <c r="AA245" s="2">
        <f t="shared" si="64"/>
        <v>275</v>
      </c>
      <c r="AB245" s="2">
        <f>ROUND($W$4*AA245+(1-$W$4)*AB244,0)</f>
        <v>267</v>
      </c>
    </row>
    <row r="246" spans="1:28" x14ac:dyDescent="0.2">
      <c r="A246" s="2">
        <f t="shared" si="58"/>
        <v>4.0300002098083496</v>
      </c>
      <c r="B246">
        <v>4.0301949977899998</v>
      </c>
      <c r="C246">
        <v>1577147196.1500001</v>
      </c>
      <c r="D246">
        <v>454</v>
      </c>
      <c r="E246">
        <v>902</v>
      </c>
      <c r="F246">
        <v>639</v>
      </c>
      <c r="G246">
        <v>703</v>
      </c>
      <c r="H246">
        <v>294</v>
      </c>
      <c r="I246">
        <f t="shared" si="54"/>
        <v>598.4</v>
      </c>
      <c r="J246">
        <f t="shared" si="55"/>
        <v>20.799999999999955</v>
      </c>
      <c r="K246">
        <f t="shared" si="59"/>
        <v>-48.536758648237978</v>
      </c>
      <c r="L246">
        <f t="shared" si="60"/>
        <v>-4307.6666135934947</v>
      </c>
      <c r="M246" t="str">
        <f t="shared" si="56"/>
        <v>RELAX</v>
      </c>
      <c r="N246" s="2" t="str">
        <f t="shared" si="57"/>
        <v>RELAX</v>
      </c>
      <c r="O246" s="2">
        <f t="shared" si="65"/>
        <v>294</v>
      </c>
      <c r="P246" s="2">
        <f t="shared" si="66"/>
        <v>296</v>
      </c>
      <c r="Q246" s="2">
        <f t="shared" si="67"/>
        <v>296</v>
      </c>
      <c r="R246" s="2">
        <f t="shared" si="68"/>
        <v>0</v>
      </c>
      <c r="S246" s="2">
        <f t="shared" si="69"/>
        <v>0</v>
      </c>
      <c r="T246" s="2" t="str">
        <f t="shared" si="61"/>
        <v>RELAX</v>
      </c>
      <c r="U246" s="2">
        <f t="shared" si="62"/>
        <v>0</v>
      </c>
      <c r="V246" s="2">
        <f t="shared" si="70"/>
        <v>294.09940296131725</v>
      </c>
      <c r="X246" s="2">
        <f t="shared" si="71"/>
        <v>293.98946266518556</v>
      </c>
      <c r="Y246" s="2">
        <f t="shared" si="63"/>
        <v>8.2230351604974707</v>
      </c>
      <c r="Z246" s="2">
        <f>(Y246-Y245)/(B246-B245)</f>
        <v>684.1381494280929</v>
      </c>
      <c r="AA246" s="2">
        <f t="shared" si="64"/>
        <v>275</v>
      </c>
      <c r="AB246" s="2">
        <f>ROUND($W$4*AA246+(1-$W$4)*AB245,0)</f>
        <v>271</v>
      </c>
    </row>
    <row r="247" spans="1:28" x14ac:dyDescent="0.2">
      <c r="A247" s="2">
        <f t="shared" si="58"/>
        <v>4.0500001907348633</v>
      </c>
      <c r="B247">
        <v>4.0546450614899996</v>
      </c>
      <c r="C247">
        <v>1577147196.1700001</v>
      </c>
      <c r="D247">
        <v>454</v>
      </c>
      <c r="E247">
        <v>902</v>
      </c>
      <c r="F247">
        <v>637</v>
      </c>
      <c r="G247">
        <v>704</v>
      </c>
      <c r="H247">
        <v>293</v>
      </c>
      <c r="I247">
        <f t="shared" si="54"/>
        <v>598</v>
      </c>
      <c r="J247">
        <f t="shared" si="55"/>
        <v>20.399999999999977</v>
      </c>
      <c r="K247">
        <f t="shared" si="59"/>
        <v>-40.899688944369011</v>
      </c>
      <c r="L247">
        <f t="shared" si="60"/>
        <v>312.35377533470512</v>
      </c>
      <c r="M247" t="str">
        <f t="shared" si="56"/>
        <v>RELAX</v>
      </c>
      <c r="N247" s="2" t="str">
        <f t="shared" si="57"/>
        <v>ONE</v>
      </c>
      <c r="O247" s="2">
        <f t="shared" si="65"/>
        <v>296</v>
      </c>
      <c r="P247" s="2">
        <f t="shared" si="66"/>
        <v>296</v>
      </c>
      <c r="Q247" s="2">
        <f t="shared" si="67"/>
        <v>296</v>
      </c>
      <c r="R247" s="2">
        <f t="shared" si="68"/>
        <v>0</v>
      </c>
      <c r="S247" s="2">
        <f t="shared" si="69"/>
        <v>0</v>
      </c>
      <c r="T247" s="2" t="str">
        <f t="shared" si="61"/>
        <v>RELAX</v>
      </c>
      <c r="U247" s="2">
        <f t="shared" si="62"/>
        <v>0</v>
      </c>
      <c r="V247" s="2">
        <f t="shared" si="70"/>
        <v>293.98946266518556</v>
      </c>
      <c r="X247" s="2">
        <f t="shared" si="71"/>
        <v>294.19051639866706</v>
      </c>
      <c r="Y247" s="2">
        <f t="shared" si="63"/>
        <v>0</v>
      </c>
      <c r="Z247" s="2">
        <f>(Y247-Y246)/(B247-B246)</f>
        <v>-336.31958024295608</v>
      </c>
      <c r="AA247" s="2">
        <f t="shared" si="64"/>
        <v>300</v>
      </c>
      <c r="AB247" s="2">
        <f>ROUND($W$4*AA247+(1-$W$4)*AB246,0)</f>
        <v>286</v>
      </c>
    </row>
    <row r="248" spans="1:28" x14ac:dyDescent="0.2">
      <c r="A248" s="2">
        <f t="shared" si="58"/>
        <v>4.070000171661377</v>
      </c>
      <c r="B248">
        <v>4.0751740932500002</v>
      </c>
      <c r="C248">
        <v>1577147196.1900001</v>
      </c>
      <c r="D248">
        <v>454</v>
      </c>
      <c r="E248">
        <v>902</v>
      </c>
      <c r="F248">
        <v>638</v>
      </c>
      <c r="G248">
        <v>704</v>
      </c>
      <c r="H248">
        <v>296</v>
      </c>
      <c r="I248">
        <f t="shared" si="54"/>
        <v>598.79999999999995</v>
      </c>
      <c r="J248">
        <f t="shared" si="55"/>
        <v>21.199999999999932</v>
      </c>
      <c r="K248">
        <f t="shared" si="59"/>
        <v>146.1345101450564</v>
      </c>
      <c r="L248">
        <f t="shared" si="60"/>
        <v>9110.7170214353791</v>
      </c>
      <c r="M248" t="str">
        <f t="shared" si="56"/>
        <v>RELAX</v>
      </c>
      <c r="N248" s="2" t="str">
        <f t="shared" si="57"/>
        <v>TRANSITION</v>
      </c>
      <c r="O248" s="2">
        <f t="shared" si="65"/>
        <v>296</v>
      </c>
      <c r="P248" s="2">
        <f t="shared" si="66"/>
        <v>296</v>
      </c>
      <c r="Q248" s="2">
        <f t="shared" si="67"/>
        <v>296</v>
      </c>
      <c r="R248" s="2">
        <f t="shared" si="68"/>
        <v>0</v>
      </c>
      <c r="S248" s="2">
        <f t="shared" si="69"/>
        <v>0</v>
      </c>
      <c r="T248" s="2" t="str">
        <f t="shared" si="61"/>
        <v>RELAX</v>
      </c>
      <c r="U248" s="2">
        <f t="shared" si="62"/>
        <v>0</v>
      </c>
      <c r="V248" s="2">
        <f t="shared" si="70"/>
        <v>294.19051639866706</v>
      </c>
      <c r="X248" s="2">
        <f t="shared" si="71"/>
        <v>294.19051639866706</v>
      </c>
      <c r="Y248" s="2">
        <f t="shared" si="63"/>
        <v>-13.747583180519859</v>
      </c>
      <c r="Z248" s="2">
        <f>(Y248-Y247)/(B248-B247)</f>
        <v>-669.66544458789542</v>
      </c>
      <c r="AA248" s="2">
        <f t="shared" si="64"/>
        <v>275</v>
      </c>
      <c r="AB248" s="2">
        <f>ROUND($W$4*AA248+(1-$W$4)*AB247,0)</f>
        <v>281</v>
      </c>
    </row>
    <row r="249" spans="1:28" x14ac:dyDescent="0.2">
      <c r="A249" s="2">
        <f t="shared" si="58"/>
        <v>4.1000001430511475</v>
      </c>
      <c r="B249">
        <v>4.0996291637400004</v>
      </c>
      <c r="C249">
        <v>1577147196.22</v>
      </c>
      <c r="D249">
        <v>454</v>
      </c>
      <c r="E249">
        <v>902</v>
      </c>
      <c r="F249">
        <v>638</v>
      </c>
      <c r="G249">
        <v>703</v>
      </c>
      <c r="H249">
        <v>294</v>
      </c>
      <c r="I249">
        <f t="shared" si="54"/>
        <v>598.20000000000005</v>
      </c>
      <c r="J249">
        <f t="shared" si="55"/>
        <v>20.600000000000023</v>
      </c>
      <c r="K249">
        <f t="shared" si="59"/>
        <v>-81.782630756178435</v>
      </c>
      <c r="L249">
        <f t="shared" si="60"/>
        <v>-9319.8316886647917</v>
      </c>
      <c r="M249" t="str">
        <f t="shared" si="56"/>
        <v>RELAX</v>
      </c>
      <c r="N249" s="2" t="str">
        <f t="shared" si="57"/>
        <v>TRANSITION</v>
      </c>
      <c r="O249" s="2">
        <f t="shared" si="65"/>
        <v>296</v>
      </c>
      <c r="P249" s="2">
        <f t="shared" si="66"/>
        <v>296</v>
      </c>
      <c r="Q249" s="2">
        <f t="shared" si="67"/>
        <v>296</v>
      </c>
      <c r="R249" s="2">
        <f t="shared" si="68"/>
        <v>0</v>
      </c>
      <c r="S249" s="2">
        <f t="shared" si="69"/>
        <v>0</v>
      </c>
      <c r="T249" s="2" t="str">
        <f t="shared" si="61"/>
        <v>RELAX</v>
      </c>
      <c r="U249" s="2">
        <f t="shared" si="62"/>
        <v>0</v>
      </c>
      <c r="V249" s="2">
        <f t="shared" si="70"/>
        <v>294.17146475880031</v>
      </c>
      <c r="X249" s="2">
        <f t="shared" si="71"/>
        <v>293.8543182829203</v>
      </c>
      <c r="Y249" s="2">
        <f t="shared" si="63"/>
        <v>4.6743617910530286</v>
      </c>
      <c r="Z249" s="2">
        <f>(Y249-Y248)/(B249-B248)</f>
        <v>753.29756171039173</v>
      </c>
      <c r="AA249" s="2">
        <f t="shared" si="64"/>
        <v>250</v>
      </c>
      <c r="AB249" s="2">
        <f>ROUND($W$4*AA249+(1-$W$4)*AB248,0)</f>
        <v>266</v>
      </c>
    </row>
    <row r="250" spans="1:28" x14ac:dyDescent="0.2">
      <c r="A250" s="2">
        <f t="shared" si="58"/>
        <v>4.1200001239776611</v>
      </c>
      <c r="B250">
        <v>4.1241390705100001</v>
      </c>
      <c r="C250">
        <v>1577147196.24</v>
      </c>
      <c r="D250">
        <v>452</v>
      </c>
      <c r="E250">
        <v>902</v>
      </c>
      <c r="F250">
        <v>637</v>
      </c>
      <c r="G250">
        <v>703</v>
      </c>
      <c r="H250">
        <v>291</v>
      </c>
      <c r="I250">
        <f t="shared" si="54"/>
        <v>597</v>
      </c>
      <c r="J250">
        <f t="shared" si="55"/>
        <v>19.399999999999977</v>
      </c>
      <c r="K250">
        <f t="shared" si="59"/>
        <v>-122.39948638531861</v>
      </c>
      <c r="L250">
        <f t="shared" si="60"/>
        <v>-1657.1607558644648</v>
      </c>
      <c r="M250" t="str">
        <f t="shared" si="56"/>
        <v>RELAX</v>
      </c>
      <c r="N250" s="2" t="str">
        <f t="shared" si="57"/>
        <v>TRANSITION</v>
      </c>
      <c r="O250" s="2">
        <f t="shared" si="65"/>
        <v>295</v>
      </c>
      <c r="P250" s="2">
        <f t="shared" si="66"/>
        <v>295</v>
      </c>
      <c r="Q250" s="2">
        <f t="shared" si="67"/>
        <v>296</v>
      </c>
      <c r="R250" s="2">
        <f t="shared" si="68"/>
        <v>-40.799828795106201</v>
      </c>
      <c r="S250" s="2">
        <f t="shared" si="69"/>
        <v>-1664.6260297099773</v>
      </c>
      <c r="T250" s="2" t="str">
        <f t="shared" si="61"/>
        <v>TRANSITION</v>
      </c>
      <c r="U250" s="2">
        <f t="shared" si="62"/>
        <v>1</v>
      </c>
      <c r="V250" s="2">
        <f t="shared" si="70"/>
        <v>293.8543182829203</v>
      </c>
      <c r="X250" s="2">
        <f t="shared" si="71"/>
        <v>293.96888645462826</v>
      </c>
      <c r="Y250" s="2">
        <f t="shared" si="63"/>
        <v>5.0604398007407152</v>
      </c>
      <c r="Z250" s="2">
        <f>(Y250-Y249)/(B250-B249)</f>
        <v>15.751916696812966</v>
      </c>
      <c r="AA250" s="2">
        <f t="shared" si="64"/>
        <v>275</v>
      </c>
      <c r="AB250" s="2">
        <f>ROUND($W$4*AA250+(1-$W$4)*AB249,0)</f>
        <v>271</v>
      </c>
    </row>
    <row r="251" spans="1:28" x14ac:dyDescent="0.2">
      <c r="A251" s="2">
        <f t="shared" si="58"/>
        <v>4.1400001049041748</v>
      </c>
      <c r="B251">
        <v>4.1445150375399997</v>
      </c>
      <c r="C251">
        <v>1577147196.26</v>
      </c>
      <c r="D251">
        <v>454</v>
      </c>
      <c r="E251">
        <v>902</v>
      </c>
      <c r="F251">
        <v>638</v>
      </c>
      <c r="G251">
        <v>704</v>
      </c>
      <c r="H251">
        <v>295</v>
      </c>
      <c r="I251">
        <f t="shared" si="54"/>
        <v>598.6</v>
      </c>
      <c r="J251">
        <f t="shared" si="55"/>
        <v>21</v>
      </c>
      <c r="K251">
        <f t="shared" si="59"/>
        <v>196.30970123335862</v>
      </c>
      <c r="L251">
        <f t="shared" si="60"/>
        <v>15641.426350437243</v>
      </c>
      <c r="M251" t="str">
        <f t="shared" si="56"/>
        <v>RELAX</v>
      </c>
      <c r="N251" s="2" t="str">
        <f t="shared" si="57"/>
        <v>TRANSITION</v>
      </c>
      <c r="O251" s="2">
        <f t="shared" si="65"/>
        <v>295</v>
      </c>
      <c r="P251" s="2">
        <f t="shared" si="66"/>
        <v>295</v>
      </c>
      <c r="Q251" s="2">
        <f t="shared" si="67"/>
        <v>296</v>
      </c>
      <c r="R251" s="2">
        <f t="shared" si="68"/>
        <v>0</v>
      </c>
      <c r="S251" s="2">
        <f t="shared" si="69"/>
        <v>2002.3505502848702</v>
      </c>
      <c r="T251" s="2" t="str">
        <f t="shared" si="61"/>
        <v>ONE</v>
      </c>
      <c r="U251" s="2">
        <f t="shared" si="62"/>
        <v>2</v>
      </c>
      <c r="V251" s="2">
        <f t="shared" si="70"/>
        <v>293.96888645462826</v>
      </c>
      <c r="X251" s="2">
        <f t="shared" si="71"/>
        <v>294.07199780916545</v>
      </c>
      <c r="Y251" s="2">
        <f t="shared" si="63"/>
        <v>-4.3568228014385202</v>
      </c>
      <c r="Z251" s="2">
        <f>(Y251-Y250)/(B251-B250)</f>
        <v>-462.17500196747181</v>
      </c>
      <c r="AA251" s="2">
        <f t="shared" si="64"/>
        <v>300</v>
      </c>
      <c r="AB251" s="2">
        <f>ROUND($W$4*AA251+(1-$W$4)*AB250,0)</f>
        <v>286</v>
      </c>
    </row>
    <row r="252" spans="1:28" x14ac:dyDescent="0.2">
      <c r="A252" s="2">
        <f t="shared" si="58"/>
        <v>4.1700000762939453</v>
      </c>
      <c r="B252">
        <v>4.1691200733200002</v>
      </c>
      <c r="C252">
        <v>1577147196.29</v>
      </c>
      <c r="D252">
        <v>454</v>
      </c>
      <c r="E252">
        <v>903</v>
      </c>
      <c r="F252">
        <v>638</v>
      </c>
      <c r="G252">
        <v>704</v>
      </c>
      <c r="H252">
        <v>295</v>
      </c>
      <c r="I252">
        <f t="shared" si="54"/>
        <v>598.79999999999995</v>
      </c>
      <c r="J252">
        <f t="shared" si="55"/>
        <v>21.199999999999932</v>
      </c>
      <c r="K252">
        <f t="shared" si="59"/>
        <v>0</v>
      </c>
      <c r="L252">
        <f t="shared" si="60"/>
        <v>-7978.4359181027203</v>
      </c>
      <c r="M252" t="str">
        <f t="shared" si="56"/>
        <v>RELAX</v>
      </c>
      <c r="N252" s="2" t="str">
        <f t="shared" si="57"/>
        <v>RELAX</v>
      </c>
      <c r="O252" s="2">
        <f t="shared" si="65"/>
        <v>295</v>
      </c>
      <c r="P252" s="2">
        <f t="shared" si="66"/>
        <v>295</v>
      </c>
      <c r="Q252" s="2">
        <f t="shared" si="67"/>
        <v>296</v>
      </c>
      <c r="R252" s="2">
        <f t="shared" si="68"/>
        <v>0</v>
      </c>
      <c r="S252" s="2">
        <f t="shared" si="69"/>
        <v>0</v>
      </c>
      <c r="T252" s="2" t="str">
        <f t="shared" si="61"/>
        <v>ONE</v>
      </c>
      <c r="U252" s="2">
        <f t="shared" si="62"/>
        <v>2</v>
      </c>
      <c r="V252" s="2">
        <f t="shared" si="70"/>
        <v>294.07199780916545</v>
      </c>
      <c r="X252" s="2">
        <f t="shared" si="71"/>
        <v>293.96479802824894</v>
      </c>
      <c r="Y252" s="2">
        <f t="shared" si="63"/>
        <v>0</v>
      </c>
      <c r="Z252" s="2">
        <f>(Y252-Y251)/(B252-B251)</f>
        <v>177.07037048813552</v>
      </c>
      <c r="AA252" s="2">
        <f t="shared" si="64"/>
        <v>250</v>
      </c>
      <c r="AB252" s="2">
        <f>ROUND($W$4*AA252+(1-$W$4)*AB251,0)</f>
        <v>268</v>
      </c>
    </row>
    <row r="253" spans="1:28" x14ac:dyDescent="0.2">
      <c r="A253" s="2">
        <f t="shared" si="58"/>
        <v>4.190000057220459</v>
      </c>
      <c r="B253">
        <v>4.1898841857900004</v>
      </c>
      <c r="C253">
        <v>1577147196.3099999</v>
      </c>
      <c r="D253">
        <v>450</v>
      </c>
      <c r="E253">
        <v>903</v>
      </c>
      <c r="F253">
        <v>637</v>
      </c>
      <c r="G253">
        <v>703</v>
      </c>
      <c r="H253">
        <v>293</v>
      </c>
      <c r="I253">
        <f t="shared" si="54"/>
        <v>597.20000000000005</v>
      </c>
      <c r="J253">
        <f t="shared" si="55"/>
        <v>19.600000000000023</v>
      </c>
      <c r="K253">
        <f t="shared" si="59"/>
        <v>-96.320033080613541</v>
      </c>
      <c r="L253">
        <f t="shared" si="60"/>
        <v>-4638.7743863252435</v>
      </c>
      <c r="M253" t="str">
        <f t="shared" si="56"/>
        <v>RELAX</v>
      </c>
      <c r="N253" s="2" t="str">
        <f t="shared" si="57"/>
        <v>TRANSITION</v>
      </c>
      <c r="O253" s="2">
        <f t="shared" si="65"/>
        <v>295</v>
      </c>
      <c r="P253" s="2">
        <f t="shared" si="66"/>
        <v>295</v>
      </c>
      <c r="Q253" s="2">
        <f t="shared" si="67"/>
        <v>296</v>
      </c>
      <c r="R253" s="2">
        <f t="shared" si="68"/>
        <v>0</v>
      </c>
      <c r="S253" s="2">
        <f t="shared" si="69"/>
        <v>0</v>
      </c>
      <c r="T253" s="2" t="str">
        <f t="shared" si="61"/>
        <v>ONE</v>
      </c>
      <c r="U253" s="2">
        <f t="shared" si="62"/>
        <v>2</v>
      </c>
      <c r="V253" s="2">
        <f t="shared" si="70"/>
        <v>293.96479802824894</v>
      </c>
      <c r="X253" s="2">
        <f t="shared" si="71"/>
        <v>293.96479802824894</v>
      </c>
      <c r="Y253" s="2">
        <f t="shared" si="63"/>
        <v>-7.9506542794382682</v>
      </c>
      <c r="Z253" s="2">
        <f>(Y253-Y252)/(B253-B252)</f>
        <v>-382.90364160400782</v>
      </c>
      <c r="AA253" s="2">
        <f t="shared" si="64"/>
        <v>275</v>
      </c>
      <c r="AB253" s="2">
        <f>ROUND($W$4*AA253+(1-$W$4)*AB252,0)</f>
        <v>272</v>
      </c>
    </row>
    <row r="254" spans="1:28" x14ac:dyDescent="0.2">
      <c r="A254" s="2">
        <f t="shared" si="58"/>
        <v>4.2100000381469727</v>
      </c>
      <c r="B254">
        <v>4.2141981124900001</v>
      </c>
      <c r="C254">
        <v>1577147196.3299999</v>
      </c>
      <c r="D254">
        <v>453</v>
      </c>
      <c r="E254">
        <v>901</v>
      </c>
      <c r="F254">
        <v>638</v>
      </c>
      <c r="G254">
        <v>703</v>
      </c>
      <c r="H254">
        <v>294</v>
      </c>
      <c r="I254">
        <f t="shared" si="54"/>
        <v>597.79999999999995</v>
      </c>
      <c r="J254">
        <f t="shared" si="55"/>
        <v>20.199999999999932</v>
      </c>
      <c r="K254">
        <f t="shared" si="59"/>
        <v>41.128691894921857</v>
      </c>
      <c r="L254">
        <f t="shared" si="60"/>
        <v>5653.0862608686466</v>
      </c>
      <c r="M254" t="str">
        <f t="shared" si="56"/>
        <v>RELAX</v>
      </c>
      <c r="N254" s="2" t="str">
        <f t="shared" si="57"/>
        <v>ONE</v>
      </c>
      <c r="O254" s="2">
        <f t="shared" si="65"/>
        <v>295</v>
      </c>
      <c r="P254" s="2">
        <f t="shared" si="66"/>
        <v>295</v>
      </c>
      <c r="Q254" s="2">
        <f t="shared" si="67"/>
        <v>296</v>
      </c>
      <c r="R254" s="2">
        <f t="shared" si="68"/>
        <v>0</v>
      </c>
      <c r="S254" s="2">
        <f t="shared" si="69"/>
        <v>0</v>
      </c>
      <c r="T254" s="2" t="str">
        <f t="shared" si="61"/>
        <v>ONE</v>
      </c>
      <c r="U254" s="2">
        <f t="shared" si="62"/>
        <v>2</v>
      </c>
      <c r="V254" s="2">
        <f t="shared" si="70"/>
        <v>293.96831822542401</v>
      </c>
      <c r="X254" s="2">
        <f t="shared" si="71"/>
        <v>293.77148640288164</v>
      </c>
      <c r="Y254" s="2">
        <f t="shared" si="63"/>
        <v>9.1445125427265772</v>
      </c>
      <c r="Z254" s="2">
        <f>(Y254-Y253)/(B254-B253)</f>
        <v>703.10184912110833</v>
      </c>
      <c r="AA254" s="2">
        <f t="shared" si="64"/>
        <v>275</v>
      </c>
      <c r="AB254" s="2">
        <f>ROUND($W$4*AA254+(1-$W$4)*AB253,0)</f>
        <v>274</v>
      </c>
    </row>
    <row r="255" spans="1:28" x14ac:dyDescent="0.2">
      <c r="A255" s="2">
        <f t="shared" si="58"/>
        <v>4.2400000095367432</v>
      </c>
      <c r="B255">
        <v>4.2385680675500002</v>
      </c>
      <c r="C255">
        <v>1577147196.3599999</v>
      </c>
      <c r="D255">
        <v>454</v>
      </c>
      <c r="E255">
        <v>902</v>
      </c>
      <c r="F255">
        <v>635</v>
      </c>
      <c r="G255">
        <v>703</v>
      </c>
      <c r="H255">
        <v>292</v>
      </c>
      <c r="I255">
        <f t="shared" si="54"/>
        <v>597.20000000000005</v>
      </c>
      <c r="J255">
        <f t="shared" si="55"/>
        <v>19.600000000000023</v>
      </c>
      <c r="K255">
        <f t="shared" si="59"/>
        <v>-82.06826787640351</v>
      </c>
      <c r="L255">
        <f t="shared" si="60"/>
        <v>-5055.2805480358184</v>
      </c>
      <c r="M255" t="str">
        <f t="shared" si="56"/>
        <v>RELAX</v>
      </c>
      <c r="N255" s="2" t="str">
        <f t="shared" si="57"/>
        <v>TRANSITION</v>
      </c>
      <c r="O255" s="2">
        <f t="shared" si="65"/>
        <v>296</v>
      </c>
      <c r="P255" s="2">
        <f t="shared" si="66"/>
        <v>296</v>
      </c>
      <c r="Q255" s="2">
        <f t="shared" si="67"/>
        <v>296</v>
      </c>
      <c r="R255" s="2">
        <f t="shared" si="68"/>
        <v>41.034133938201755</v>
      </c>
      <c r="S255" s="2">
        <f t="shared" si="69"/>
        <v>1683.8001480582811</v>
      </c>
      <c r="T255" s="2" t="str">
        <f t="shared" si="61"/>
        <v>TRANSITION</v>
      </c>
      <c r="U255" s="2">
        <f t="shared" si="62"/>
        <v>1</v>
      </c>
      <c r="V255" s="2">
        <f t="shared" si="70"/>
        <v>293.77148640288164</v>
      </c>
      <c r="X255" s="2">
        <f t="shared" si="71"/>
        <v>293.99433776259349</v>
      </c>
      <c r="Y255" s="2">
        <f t="shared" si="63"/>
        <v>4.8606281906758904</v>
      </c>
      <c r="Z255" s="2">
        <f>(Y255-Y254)/(B255-B254)</f>
        <v>-175.78548427781453</v>
      </c>
      <c r="AA255" s="2">
        <f t="shared" si="64"/>
        <v>300</v>
      </c>
      <c r="AB255" s="2">
        <f>ROUND($W$4*AA255+(1-$W$4)*AB254,0)</f>
        <v>287</v>
      </c>
    </row>
    <row r="256" spans="1:28" x14ac:dyDescent="0.2">
      <c r="A256" s="2">
        <f t="shared" si="58"/>
        <v>4.2600002288818359</v>
      </c>
      <c r="B256">
        <v>4.25925803185</v>
      </c>
      <c r="C256">
        <v>1577147196.3800001</v>
      </c>
      <c r="D256">
        <v>453</v>
      </c>
      <c r="E256">
        <v>903</v>
      </c>
      <c r="F256">
        <v>638</v>
      </c>
      <c r="G256">
        <v>704</v>
      </c>
      <c r="H256">
        <v>296</v>
      </c>
      <c r="I256">
        <f t="shared" si="54"/>
        <v>598.79999999999995</v>
      </c>
      <c r="J256">
        <f t="shared" si="55"/>
        <v>21.199999999999932</v>
      </c>
      <c r="K256">
        <f t="shared" si="59"/>
        <v>193.33044475093837</v>
      </c>
      <c r="L256">
        <f t="shared" si="60"/>
        <v>13310.738899019967</v>
      </c>
      <c r="M256" t="str">
        <f t="shared" si="56"/>
        <v>RELAX</v>
      </c>
      <c r="N256" s="2" t="str">
        <f t="shared" si="57"/>
        <v>TRANSITION</v>
      </c>
      <c r="O256" s="2">
        <f t="shared" si="65"/>
        <v>296</v>
      </c>
      <c r="P256" s="2">
        <f t="shared" si="66"/>
        <v>296</v>
      </c>
      <c r="Q256" s="2">
        <f t="shared" si="67"/>
        <v>296</v>
      </c>
      <c r="R256" s="2">
        <f t="shared" si="68"/>
        <v>0</v>
      </c>
      <c r="S256" s="2">
        <f t="shared" si="69"/>
        <v>-1983.2868410605299</v>
      </c>
      <c r="T256" s="2" t="str">
        <f t="shared" si="61"/>
        <v>RELAX</v>
      </c>
      <c r="U256" s="2">
        <f t="shared" si="62"/>
        <v>0</v>
      </c>
      <c r="V256" s="2">
        <f t="shared" si="70"/>
        <v>293.99433776259349</v>
      </c>
      <c r="X256" s="2">
        <f t="shared" si="71"/>
        <v>294.09490398633415</v>
      </c>
      <c r="Y256" s="2">
        <f t="shared" si="63"/>
        <v>-8.512064956271006</v>
      </c>
      <c r="Z256" s="2">
        <f>(Y256-Y255)/(B256-B255)</f>
        <v>-646.33717840426732</v>
      </c>
      <c r="AA256" s="2">
        <f t="shared" si="64"/>
        <v>275</v>
      </c>
      <c r="AB256" s="2">
        <f>ROUND($W$4*AA256+(1-$W$4)*AB255,0)</f>
        <v>281</v>
      </c>
    </row>
    <row r="257" spans="1:28" x14ac:dyDescent="0.2">
      <c r="A257" s="2">
        <f t="shared" si="58"/>
        <v>4.2800002098083496</v>
      </c>
      <c r="B257">
        <v>4.2838690280899998</v>
      </c>
      <c r="C257">
        <v>1577147196.4000001</v>
      </c>
      <c r="D257">
        <v>453</v>
      </c>
      <c r="E257">
        <v>902</v>
      </c>
      <c r="F257">
        <v>638</v>
      </c>
      <c r="G257">
        <v>704</v>
      </c>
      <c r="H257">
        <v>295</v>
      </c>
      <c r="I257">
        <f t="shared" si="54"/>
        <v>598.4</v>
      </c>
      <c r="J257">
        <f t="shared" si="55"/>
        <v>20.799999999999955</v>
      </c>
      <c r="K257">
        <f t="shared" si="59"/>
        <v>-40.632243825006825</v>
      </c>
      <c r="L257">
        <f t="shared" si="60"/>
        <v>-9506.4290081719446</v>
      </c>
      <c r="M257" t="str">
        <f t="shared" si="56"/>
        <v>RELAX</v>
      </c>
      <c r="N257" s="2" t="str">
        <f t="shared" si="57"/>
        <v>RELAX</v>
      </c>
      <c r="O257" s="2">
        <f t="shared" si="65"/>
        <v>296</v>
      </c>
      <c r="P257" s="2">
        <f t="shared" si="66"/>
        <v>296</v>
      </c>
      <c r="Q257" s="2">
        <f t="shared" si="67"/>
        <v>296</v>
      </c>
      <c r="R257" s="2">
        <f t="shared" si="68"/>
        <v>0</v>
      </c>
      <c r="S257" s="2">
        <f t="shared" si="69"/>
        <v>0</v>
      </c>
      <c r="T257" s="2" t="str">
        <f t="shared" si="61"/>
        <v>RELAX</v>
      </c>
      <c r="U257" s="2">
        <f t="shared" si="62"/>
        <v>0</v>
      </c>
      <c r="V257" s="2">
        <f t="shared" si="70"/>
        <v>294.09490398633415</v>
      </c>
      <c r="X257" s="2">
        <f t="shared" si="71"/>
        <v>293.88541358770073</v>
      </c>
      <c r="Y257" s="2">
        <f t="shared" si="63"/>
        <v>10.351924376653406</v>
      </c>
      <c r="Z257" s="2">
        <f>(Y257-Y256)/(B257-B256)</f>
        <v>766.48621408771248</v>
      </c>
      <c r="AA257" s="2">
        <f t="shared" si="64"/>
        <v>275</v>
      </c>
      <c r="AB257" s="2">
        <f>ROUND($W$4*AA257+(1-$W$4)*AB256,0)</f>
        <v>278</v>
      </c>
    </row>
    <row r="258" spans="1:28" x14ac:dyDescent="0.2">
      <c r="A258" s="2">
        <f t="shared" si="58"/>
        <v>4.3000001907348633</v>
      </c>
      <c r="B258">
        <v>4.3042960166900004</v>
      </c>
      <c r="C258">
        <v>1577147196.4200001</v>
      </c>
      <c r="D258">
        <v>452</v>
      </c>
      <c r="E258">
        <v>902</v>
      </c>
      <c r="F258">
        <v>637</v>
      </c>
      <c r="G258">
        <v>703</v>
      </c>
      <c r="H258">
        <v>292</v>
      </c>
      <c r="I258">
        <f t="shared" ref="I258:I321" si="72">(D258+E258+F258+G258+H258)/5</f>
        <v>597.20000000000005</v>
      </c>
      <c r="J258">
        <f t="shared" ref="J258:J321" si="73">I258-577.6</f>
        <v>19.600000000000023</v>
      </c>
      <c r="K258">
        <f t="shared" si="59"/>
        <v>-146.86452608094734</v>
      </c>
      <c r="L258">
        <f t="shared" si="60"/>
        <v>-5200.5845960053794</v>
      </c>
      <c r="M258" t="str">
        <f t="shared" ref="M258:M321" si="74">IF(H258&gt;290,"RELAX",IF(H258&lt;280,"ONE","TRANSITION"))</f>
        <v>RELAX</v>
      </c>
      <c r="N258" s="2" t="str">
        <f t="shared" ref="N258:N321" si="75">IF(OR(ABS(K258)&lt;80, ABS(K258)&gt;1000),IF(L258&gt;0,"ONE","RELAX"),IF(AND(ABS(K258)&gt;40, ABS(K258) &lt; 200),"TRANSITION","UNDEFINED"))</f>
        <v>TRANSITION</v>
      </c>
      <c r="O258" s="2">
        <f t="shared" si="65"/>
        <v>296</v>
      </c>
      <c r="P258" s="2">
        <f t="shared" si="66"/>
        <v>296</v>
      </c>
      <c r="Q258" s="2">
        <f t="shared" si="67"/>
        <v>296</v>
      </c>
      <c r="R258" s="2">
        <f t="shared" si="68"/>
        <v>0</v>
      </c>
      <c r="S258" s="2">
        <f t="shared" si="69"/>
        <v>0</v>
      </c>
      <c r="T258" s="2" t="str">
        <f t="shared" si="61"/>
        <v>RELAX</v>
      </c>
      <c r="U258" s="2">
        <f t="shared" si="62"/>
        <v>0</v>
      </c>
      <c r="V258" s="2">
        <f t="shared" si="70"/>
        <v>293.88541358770073</v>
      </c>
      <c r="X258" s="2">
        <f t="shared" si="71"/>
        <v>294.09687222893069</v>
      </c>
      <c r="Y258" s="2">
        <f t="shared" si="63"/>
        <v>0</v>
      </c>
      <c r="Z258" s="2">
        <f>(Y258-Y257)/(B258-B257)</f>
        <v>-506.77682253433625</v>
      </c>
      <c r="AA258" s="2">
        <f t="shared" si="64"/>
        <v>300</v>
      </c>
      <c r="AB258" s="2">
        <f>ROUND($W$4*AA258+(1-$W$4)*AB257,0)</f>
        <v>289</v>
      </c>
    </row>
    <row r="259" spans="1:28" x14ac:dyDescent="0.2">
      <c r="A259" s="2">
        <f t="shared" ref="A259:A322" si="76">C259-$C$2</f>
        <v>4.3300001621246338</v>
      </c>
      <c r="B259">
        <v>4.32910609245</v>
      </c>
      <c r="C259">
        <v>1577147196.45</v>
      </c>
      <c r="D259">
        <v>453</v>
      </c>
      <c r="E259">
        <v>903</v>
      </c>
      <c r="F259">
        <v>638</v>
      </c>
      <c r="G259">
        <v>703</v>
      </c>
      <c r="H259">
        <v>296</v>
      </c>
      <c r="I259">
        <f t="shared" si="72"/>
        <v>598.6</v>
      </c>
      <c r="J259">
        <f t="shared" si="73"/>
        <v>21</v>
      </c>
      <c r="K259">
        <f t="shared" ref="K259:K322" si="77">(H259-H258)/(B259-B258)</f>
        <v>161.22482005673905</v>
      </c>
      <c r="L259">
        <f t="shared" ref="L259:L322" si="78">(K259-K258)/(B259-B258)</f>
        <v>12417.91234811172</v>
      </c>
      <c r="M259" t="str">
        <f t="shared" si="74"/>
        <v>RELAX</v>
      </c>
      <c r="N259" s="2" t="str">
        <f t="shared" si="75"/>
        <v>TRANSITION</v>
      </c>
      <c r="O259" s="2">
        <f t="shared" si="65"/>
        <v>296</v>
      </c>
      <c r="P259" s="2">
        <f t="shared" si="66"/>
        <v>296</v>
      </c>
      <c r="Q259" s="2">
        <f t="shared" si="67"/>
        <v>296</v>
      </c>
      <c r="R259" s="2">
        <f t="shared" si="68"/>
        <v>0</v>
      </c>
      <c r="S259" s="2">
        <f t="shared" si="69"/>
        <v>0</v>
      </c>
      <c r="T259" s="2" t="str">
        <f t="shared" ref="T259:T322" si="79">IF(AND(R259=0,S259&gt;0),"ONE",IF(AND(R259=0,S259&lt;0),"RELAX",IF(AND(R259=0,S259=0),T258,"TRANSITION")))</f>
        <v>RELAX</v>
      </c>
      <c r="U259" s="2">
        <f t="shared" ref="U259:U322" si="80">IF(T259="RELAX",0,IF(T259="TRANSITION",1,IF(T259="ONE",2)))</f>
        <v>0</v>
      </c>
      <c r="V259" s="2">
        <f t="shared" si="70"/>
        <v>294.09687222893069</v>
      </c>
      <c r="X259" s="2">
        <f t="shared" si="71"/>
        <v>294.09687222893069</v>
      </c>
      <c r="Y259" s="2">
        <f t="shared" ref="Y259:Y322" si="81">(X260-X259)/(B260-B259)</f>
        <v>-5.7795342612036995</v>
      </c>
      <c r="Z259" s="2">
        <f>(Y259-Y258)/(B259-B258)</f>
        <v>-232.9510928185812</v>
      </c>
      <c r="AA259" s="2">
        <f t="shared" ref="AA259:AA322" si="82">IF(ABS(Y259)&lt;5,IF(Z259&gt;0,250,IF(Z259&lt;0,300,100)),275)</f>
        <v>275</v>
      </c>
      <c r="AB259" s="2">
        <f>ROUND($W$4*AA259+(1-$W$4)*AB258,0)</f>
        <v>282</v>
      </c>
    </row>
    <row r="260" spans="1:28" x14ac:dyDescent="0.2">
      <c r="A260" s="2">
        <f t="shared" si="76"/>
        <v>4.3500001430511475</v>
      </c>
      <c r="B260">
        <v>4.3495931625399997</v>
      </c>
      <c r="C260">
        <v>1577147196.47</v>
      </c>
      <c r="D260">
        <v>453</v>
      </c>
      <c r="E260">
        <v>902</v>
      </c>
      <c r="F260">
        <v>639</v>
      </c>
      <c r="G260">
        <v>704</v>
      </c>
      <c r="H260">
        <v>294</v>
      </c>
      <c r="I260">
        <f t="shared" si="72"/>
        <v>598.4</v>
      </c>
      <c r="J260">
        <f t="shared" si="73"/>
        <v>20.799999999999955</v>
      </c>
      <c r="K260">
        <f t="shared" si="77"/>
        <v>-97.622548818059258</v>
      </c>
      <c r="L260">
        <f t="shared" si="78"/>
        <v>-12634.669952203094</v>
      </c>
      <c r="M260" t="str">
        <f t="shared" si="74"/>
        <v>RELAX</v>
      </c>
      <c r="N260" s="2" t="str">
        <f t="shared" si="75"/>
        <v>TRANSITION</v>
      </c>
      <c r="O260" s="2">
        <f t="shared" ref="O260:O323" si="83">IF(($H261-$H260)&lt;2,O259,$H261)</f>
        <v>296</v>
      </c>
      <c r="P260" s="2">
        <f t="shared" ref="P260:P323" si="84">IF(($H261-$H260)&lt;4,P259,$H261)</f>
        <v>296</v>
      </c>
      <c r="Q260" s="2">
        <f t="shared" ref="Q260:Q323" si="85">IF(($H261-$H260)&lt;6,Q259,$H261)</f>
        <v>296</v>
      </c>
      <c r="R260" s="2">
        <f t="shared" ref="R260:R323" si="86">(P260-P259)/(B260-B259)</f>
        <v>0</v>
      </c>
      <c r="S260" s="2">
        <f t="shared" ref="S260:S323" si="87">(R260-R259)/(B260-B259)</f>
        <v>0</v>
      </c>
      <c r="T260" s="2" t="str">
        <f t="shared" si="79"/>
        <v>RELAX</v>
      </c>
      <c r="U260" s="2">
        <f t="shared" si="80"/>
        <v>0</v>
      </c>
      <c r="V260" s="2">
        <f t="shared" ref="V260:V323" si="88">$W$2*H260+(1-$W$2)*V259</f>
        <v>294.0871850060376</v>
      </c>
      <c r="X260" s="2">
        <f t="shared" ref="X260:X323" si="89">IF(ABS(($V261-$V260))&lt;$W$6,X259,$V261)</f>
        <v>293.97846650543386</v>
      </c>
      <c r="Y260" s="2">
        <f t="shared" si="81"/>
        <v>4.1625753148733553</v>
      </c>
      <c r="Z260" s="2">
        <f>(Y260-Y259)/(B260-B259)</f>
        <v>485.2870387225384</v>
      </c>
      <c r="AA260" s="2">
        <f t="shared" si="82"/>
        <v>250</v>
      </c>
      <c r="AB260" s="2">
        <f>ROUND($W$4*AA260+(1-$W$4)*AB259,0)</f>
        <v>266</v>
      </c>
    </row>
    <row r="261" spans="1:28" x14ac:dyDescent="0.2">
      <c r="A261" s="2">
        <f t="shared" si="76"/>
        <v>4.3700001239776611</v>
      </c>
      <c r="B261">
        <v>4.3741340637199997</v>
      </c>
      <c r="C261">
        <v>1577147196.49</v>
      </c>
      <c r="D261">
        <v>453</v>
      </c>
      <c r="E261">
        <v>901</v>
      </c>
      <c r="F261">
        <v>637</v>
      </c>
      <c r="G261">
        <v>704</v>
      </c>
      <c r="H261">
        <v>293</v>
      </c>
      <c r="I261">
        <f t="shared" si="72"/>
        <v>597.6</v>
      </c>
      <c r="J261">
        <f t="shared" si="73"/>
        <v>20</v>
      </c>
      <c r="K261">
        <f t="shared" si="77"/>
        <v>-40.748299855221596</v>
      </c>
      <c r="L261">
        <f t="shared" si="78"/>
        <v>2317.528950778235</v>
      </c>
      <c r="M261" t="str">
        <f t="shared" si="74"/>
        <v>RELAX</v>
      </c>
      <c r="N261" s="2" t="str">
        <f t="shared" si="75"/>
        <v>ONE</v>
      </c>
      <c r="O261" s="2">
        <f t="shared" si="83"/>
        <v>295</v>
      </c>
      <c r="P261" s="2">
        <f t="shared" si="84"/>
        <v>296</v>
      </c>
      <c r="Q261" s="2">
        <f t="shared" si="85"/>
        <v>296</v>
      </c>
      <c r="R261" s="2">
        <f t="shared" si="86"/>
        <v>0</v>
      </c>
      <c r="S261" s="2">
        <f t="shared" si="87"/>
        <v>0</v>
      </c>
      <c r="T261" s="2" t="str">
        <f t="shared" si="79"/>
        <v>RELAX</v>
      </c>
      <c r="U261" s="2">
        <f t="shared" si="80"/>
        <v>0</v>
      </c>
      <c r="V261" s="2">
        <f t="shared" si="88"/>
        <v>293.97846650543386</v>
      </c>
      <c r="X261" s="2">
        <f t="shared" si="89"/>
        <v>294.08061985489047</v>
      </c>
      <c r="Y261" s="2">
        <f t="shared" si="81"/>
        <v>-4.448810541454983</v>
      </c>
      <c r="Z261" s="2">
        <f>(Y261-Y260)/(B261-B260)</f>
        <v>-350.89933304268135</v>
      </c>
      <c r="AA261" s="2">
        <f t="shared" si="82"/>
        <v>300</v>
      </c>
      <c r="AB261" s="2">
        <f>ROUND($W$4*AA261+(1-$W$4)*AB260,0)</f>
        <v>283</v>
      </c>
    </row>
    <row r="262" spans="1:28" x14ac:dyDescent="0.2">
      <c r="A262" s="2">
        <f t="shared" si="76"/>
        <v>4.4000000953674316</v>
      </c>
      <c r="B262">
        <v>4.3984241485600002</v>
      </c>
      <c r="C262">
        <v>1577147196.52</v>
      </c>
      <c r="D262">
        <v>454</v>
      </c>
      <c r="E262">
        <v>903</v>
      </c>
      <c r="F262">
        <v>637</v>
      </c>
      <c r="G262">
        <v>704</v>
      </c>
      <c r="H262">
        <v>295</v>
      </c>
      <c r="I262">
        <f t="shared" si="72"/>
        <v>598.6</v>
      </c>
      <c r="J262">
        <f t="shared" si="73"/>
        <v>21</v>
      </c>
      <c r="K262">
        <f t="shared" si="77"/>
        <v>82.338123278451192</v>
      </c>
      <c r="L262">
        <f t="shared" si="78"/>
        <v>5067.3525409419781</v>
      </c>
      <c r="M262" t="str">
        <f t="shared" si="74"/>
        <v>RELAX</v>
      </c>
      <c r="N262" s="2" t="str">
        <f t="shared" si="75"/>
        <v>TRANSITION</v>
      </c>
      <c r="O262" s="2">
        <f t="shared" si="83"/>
        <v>295</v>
      </c>
      <c r="P262" s="2">
        <f t="shared" si="84"/>
        <v>296</v>
      </c>
      <c r="Q262" s="2">
        <f t="shared" si="85"/>
        <v>296</v>
      </c>
      <c r="R262" s="2">
        <f t="shared" si="86"/>
        <v>0</v>
      </c>
      <c r="S262" s="2">
        <f t="shared" si="87"/>
        <v>0</v>
      </c>
      <c r="T262" s="2" t="str">
        <f t="shared" si="79"/>
        <v>RELAX</v>
      </c>
      <c r="U262" s="2">
        <f t="shared" si="80"/>
        <v>0</v>
      </c>
      <c r="V262" s="2">
        <f t="shared" si="88"/>
        <v>294.08061985489047</v>
      </c>
      <c r="X262" s="2">
        <f t="shared" si="89"/>
        <v>293.97255786940144</v>
      </c>
      <c r="Y262" s="2">
        <f t="shared" si="81"/>
        <v>0</v>
      </c>
      <c r="Z262" s="2">
        <f>(Y262-Y261)/(B262-B261)</f>
        <v>183.15335540239681</v>
      </c>
      <c r="AA262" s="2">
        <f t="shared" si="82"/>
        <v>250</v>
      </c>
      <c r="AB262" s="2">
        <f>ROUND($W$4*AA262+(1-$W$4)*AB261,0)</f>
        <v>267</v>
      </c>
    </row>
    <row r="263" spans="1:28" x14ac:dyDescent="0.2">
      <c r="A263" s="2">
        <f t="shared" si="76"/>
        <v>4.4200000762939453</v>
      </c>
      <c r="B263">
        <v>4.4192321300500002</v>
      </c>
      <c r="C263">
        <v>1577147196.54</v>
      </c>
      <c r="D263">
        <v>451</v>
      </c>
      <c r="E263">
        <v>901</v>
      </c>
      <c r="F263">
        <v>638</v>
      </c>
      <c r="G263">
        <v>703</v>
      </c>
      <c r="H263">
        <v>293</v>
      </c>
      <c r="I263">
        <f t="shared" si="72"/>
        <v>597.20000000000005</v>
      </c>
      <c r="J263">
        <f t="shared" si="73"/>
        <v>19.600000000000023</v>
      </c>
      <c r="K263">
        <f t="shared" si="77"/>
        <v>-96.11696362576896</v>
      </c>
      <c r="L263">
        <f t="shared" si="78"/>
        <v>-8576.2805484031833</v>
      </c>
      <c r="M263" t="str">
        <f t="shared" si="74"/>
        <v>RELAX</v>
      </c>
      <c r="N263" s="2" t="str">
        <f t="shared" si="75"/>
        <v>TRANSITION</v>
      </c>
      <c r="O263" s="2">
        <f t="shared" si="83"/>
        <v>295</v>
      </c>
      <c r="P263" s="2">
        <f t="shared" si="84"/>
        <v>296</v>
      </c>
      <c r="Q263" s="2">
        <f t="shared" si="85"/>
        <v>296</v>
      </c>
      <c r="R263" s="2">
        <f t="shared" si="86"/>
        <v>0</v>
      </c>
      <c r="S263" s="2">
        <f t="shared" si="87"/>
        <v>0</v>
      </c>
      <c r="T263" s="2" t="str">
        <f t="shared" si="79"/>
        <v>RELAX</v>
      </c>
      <c r="U263" s="2">
        <f t="shared" si="80"/>
        <v>0</v>
      </c>
      <c r="V263" s="2">
        <f t="shared" si="88"/>
        <v>293.97255786940144</v>
      </c>
      <c r="X263" s="2">
        <f t="shared" si="89"/>
        <v>293.97255786940144</v>
      </c>
      <c r="Y263" s="2">
        <f t="shared" si="81"/>
        <v>4.3255329359705073</v>
      </c>
      <c r="Z263" s="2">
        <f>(Y263-Y262)/(B263-B262)</f>
        <v>207.87854593437143</v>
      </c>
      <c r="AA263" s="2">
        <f t="shared" si="82"/>
        <v>250</v>
      </c>
      <c r="AB263" s="2">
        <f>ROUND($W$4*AA263+(1-$W$4)*AB262,0)</f>
        <v>259</v>
      </c>
    </row>
    <row r="264" spans="1:28" x14ac:dyDescent="0.2">
      <c r="A264" s="2">
        <f t="shared" si="76"/>
        <v>4.440000057220459</v>
      </c>
      <c r="B264">
        <v>4.4435560703299997</v>
      </c>
      <c r="C264">
        <v>1577147196.5599999</v>
      </c>
      <c r="D264">
        <v>453</v>
      </c>
      <c r="E264">
        <v>902</v>
      </c>
      <c r="F264">
        <v>637</v>
      </c>
      <c r="G264">
        <v>704</v>
      </c>
      <c r="H264">
        <v>294</v>
      </c>
      <c r="I264">
        <f t="shared" si="72"/>
        <v>598</v>
      </c>
      <c r="J264">
        <f t="shared" si="73"/>
        <v>20.399999999999977</v>
      </c>
      <c r="K264">
        <f t="shared" si="77"/>
        <v>41.111760203681115</v>
      </c>
      <c r="L264">
        <f t="shared" si="78"/>
        <v>5641.714387133532</v>
      </c>
      <c r="M264" t="str">
        <f t="shared" si="74"/>
        <v>RELAX</v>
      </c>
      <c r="N264" s="2" t="str">
        <f t="shared" si="75"/>
        <v>ONE</v>
      </c>
      <c r="O264" s="2">
        <f t="shared" si="83"/>
        <v>295</v>
      </c>
      <c r="P264" s="2">
        <f t="shared" si="84"/>
        <v>296</v>
      </c>
      <c r="Q264" s="2">
        <f t="shared" si="85"/>
        <v>296</v>
      </c>
      <c r="R264" s="2">
        <f t="shared" si="86"/>
        <v>0</v>
      </c>
      <c r="S264" s="2">
        <f t="shared" si="87"/>
        <v>0</v>
      </c>
      <c r="T264" s="2" t="str">
        <f t="shared" si="79"/>
        <v>RELAX</v>
      </c>
      <c r="U264" s="2">
        <f t="shared" si="80"/>
        <v>0</v>
      </c>
      <c r="V264" s="2">
        <f t="shared" si="88"/>
        <v>293.97530208246127</v>
      </c>
      <c r="X264" s="2">
        <f t="shared" si="89"/>
        <v>294.07777187421516</v>
      </c>
      <c r="Y264" s="2">
        <f t="shared" si="81"/>
        <v>-10.197169401460959</v>
      </c>
      <c r="Z264" s="2">
        <f>(Y264-Y263)/(B264-B263)</f>
        <v>-597.05385600592172</v>
      </c>
      <c r="AA264" s="2">
        <f t="shared" si="82"/>
        <v>275</v>
      </c>
      <c r="AB264" s="2">
        <f>ROUND($W$4*AA264+(1-$W$4)*AB263,0)</f>
        <v>267</v>
      </c>
    </row>
    <row r="265" spans="1:28" x14ac:dyDescent="0.2">
      <c r="A265" s="2">
        <f t="shared" si="76"/>
        <v>4.4600000381469727</v>
      </c>
      <c r="B265">
        <v>4.4639320373500002</v>
      </c>
      <c r="C265">
        <v>1577147196.5799999</v>
      </c>
      <c r="D265">
        <v>454</v>
      </c>
      <c r="E265">
        <v>901</v>
      </c>
      <c r="F265">
        <v>638</v>
      </c>
      <c r="G265">
        <v>703</v>
      </c>
      <c r="H265">
        <v>295</v>
      </c>
      <c r="I265">
        <f t="shared" si="72"/>
        <v>598.20000000000005</v>
      </c>
      <c r="J265">
        <f t="shared" si="73"/>
        <v>20.600000000000023</v>
      </c>
      <c r="K265">
        <f t="shared" si="77"/>
        <v>49.077425332423459</v>
      </c>
      <c r="L265">
        <f t="shared" si="78"/>
        <v>390.93433557894173</v>
      </c>
      <c r="M265" t="str">
        <f t="shared" si="74"/>
        <v>RELAX</v>
      </c>
      <c r="N265" s="2" t="str">
        <f t="shared" si="75"/>
        <v>ONE</v>
      </c>
      <c r="O265" s="2">
        <f t="shared" si="83"/>
        <v>295</v>
      </c>
      <c r="P265" s="2">
        <f t="shared" si="84"/>
        <v>296</v>
      </c>
      <c r="Q265" s="2">
        <f t="shared" si="85"/>
        <v>296</v>
      </c>
      <c r="R265" s="2">
        <f t="shared" si="86"/>
        <v>0</v>
      </c>
      <c r="S265" s="2">
        <f t="shared" si="87"/>
        <v>0</v>
      </c>
      <c r="T265" s="2" t="str">
        <f t="shared" si="79"/>
        <v>RELAX</v>
      </c>
      <c r="U265" s="2">
        <f t="shared" si="80"/>
        <v>0</v>
      </c>
      <c r="V265" s="2">
        <f t="shared" si="88"/>
        <v>294.07777187421516</v>
      </c>
      <c r="X265" s="2">
        <f t="shared" si="89"/>
        <v>293.86999468679363</v>
      </c>
      <c r="Y265" s="2">
        <f t="shared" si="81"/>
        <v>4.5463652810159694</v>
      </c>
      <c r="Z265" s="2">
        <f>(Y265-Y264)/(B265-B264)</f>
        <v>723.57472251525712</v>
      </c>
      <c r="AA265" s="2">
        <f t="shared" si="82"/>
        <v>250</v>
      </c>
      <c r="AB265" s="2">
        <f>ROUND($W$4*AA265+(1-$W$4)*AB264,0)</f>
        <v>259</v>
      </c>
    </row>
    <row r="266" spans="1:28" x14ac:dyDescent="0.2">
      <c r="A266" s="2">
        <f t="shared" si="76"/>
        <v>4.4900000095367432</v>
      </c>
      <c r="B266">
        <v>4.4887871742199996</v>
      </c>
      <c r="C266">
        <v>1577147196.6099999</v>
      </c>
      <c r="D266">
        <v>453</v>
      </c>
      <c r="E266">
        <v>902</v>
      </c>
      <c r="F266">
        <v>638</v>
      </c>
      <c r="G266">
        <v>702</v>
      </c>
      <c r="H266">
        <v>292</v>
      </c>
      <c r="I266">
        <f t="shared" si="72"/>
        <v>597.4</v>
      </c>
      <c r="J266">
        <f t="shared" si="73"/>
        <v>19.799999999999955</v>
      </c>
      <c r="K266">
        <f t="shared" si="77"/>
        <v>-120.69939568995308</v>
      </c>
      <c r="L266">
        <f t="shared" si="78"/>
        <v>-6830.6532331873896</v>
      </c>
      <c r="M266" t="str">
        <f t="shared" si="74"/>
        <v>RELAX</v>
      </c>
      <c r="N266" s="2" t="str">
        <f t="shared" si="75"/>
        <v>TRANSITION</v>
      </c>
      <c r="O266" s="2">
        <f t="shared" si="83"/>
        <v>295</v>
      </c>
      <c r="P266" s="2">
        <f t="shared" si="84"/>
        <v>296</v>
      </c>
      <c r="Q266" s="2">
        <f t="shared" si="85"/>
        <v>296</v>
      </c>
      <c r="R266" s="2">
        <f t="shared" si="86"/>
        <v>0</v>
      </c>
      <c r="S266" s="2">
        <f t="shared" si="87"/>
        <v>0</v>
      </c>
      <c r="T266" s="2" t="str">
        <f t="shared" si="79"/>
        <v>RELAX</v>
      </c>
      <c r="U266" s="2">
        <f t="shared" si="80"/>
        <v>0</v>
      </c>
      <c r="V266" s="2">
        <f t="shared" si="88"/>
        <v>293.86999468679363</v>
      </c>
      <c r="X266" s="2">
        <f t="shared" si="89"/>
        <v>293.9829952181143</v>
      </c>
      <c r="Y266" s="2">
        <f t="shared" si="81"/>
        <v>8.2189515628226779</v>
      </c>
      <c r="Z266" s="2">
        <f>(Y266-Y265)/(B266-B265)</f>
        <v>147.75964827776048</v>
      </c>
      <c r="AA266" s="2">
        <f t="shared" si="82"/>
        <v>275</v>
      </c>
      <c r="AB266" s="2">
        <f>ROUND($W$4*AA266+(1-$W$4)*AB265,0)</f>
        <v>267</v>
      </c>
    </row>
    <row r="267" spans="1:28" x14ac:dyDescent="0.2">
      <c r="A267" s="2">
        <f t="shared" si="76"/>
        <v>4.5100002288818359</v>
      </c>
      <c r="B267">
        <v>4.5133280754099996</v>
      </c>
      <c r="C267">
        <v>1577147196.6300001</v>
      </c>
      <c r="D267">
        <v>454</v>
      </c>
      <c r="E267">
        <v>902</v>
      </c>
      <c r="F267">
        <v>639</v>
      </c>
      <c r="G267">
        <v>704</v>
      </c>
      <c r="H267">
        <v>295</v>
      </c>
      <c r="I267">
        <f t="shared" si="72"/>
        <v>598.79999999999995</v>
      </c>
      <c r="J267">
        <f t="shared" si="73"/>
        <v>21.199999999999932</v>
      </c>
      <c r="K267">
        <f t="shared" si="77"/>
        <v>122.24489951585207</v>
      </c>
      <c r="L267">
        <f t="shared" si="78"/>
        <v>9899.5669851277162</v>
      </c>
      <c r="M267" t="str">
        <f t="shared" si="74"/>
        <v>RELAX</v>
      </c>
      <c r="N267" s="2" t="str">
        <f t="shared" si="75"/>
        <v>TRANSITION</v>
      </c>
      <c r="O267" s="2">
        <f t="shared" si="83"/>
        <v>295</v>
      </c>
      <c r="P267" s="2">
        <f t="shared" si="84"/>
        <v>296</v>
      </c>
      <c r="Q267" s="2">
        <f t="shared" si="85"/>
        <v>296</v>
      </c>
      <c r="R267" s="2">
        <f t="shared" si="86"/>
        <v>0</v>
      </c>
      <c r="S267" s="2">
        <f t="shared" si="87"/>
        <v>0</v>
      </c>
      <c r="T267" s="2" t="str">
        <f t="shared" si="79"/>
        <v>RELAX</v>
      </c>
      <c r="U267" s="2">
        <f t="shared" si="80"/>
        <v>0</v>
      </c>
      <c r="V267" s="2">
        <f t="shared" si="88"/>
        <v>293.9829952181143</v>
      </c>
      <c r="X267" s="2">
        <f t="shared" si="89"/>
        <v>294.18469569630292</v>
      </c>
      <c r="Y267" s="2">
        <f t="shared" si="81"/>
        <v>0</v>
      </c>
      <c r="Z267" s="2">
        <f>(Y267-Y266)/(B267-B266)</f>
        <v>-334.90830264097121</v>
      </c>
      <c r="AA267" s="2">
        <f t="shared" si="82"/>
        <v>300</v>
      </c>
      <c r="AB267" s="2">
        <f>ROUND($W$4*AA267+(1-$W$4)*AB266,0)</f>
        <v>284</v>
      </c>
    </row>
    <row r="268" spans="1:28" x14ac:dyDescent="0.2">
      <c r="A268" s="2">
        <f t="shared" si="76"/>
        <v>4.5300002098083496</v>
      </c>
      <c r="B268">
        <v>4.5338311195400003</v>
      </c>
      <c r="C268">
        <v>1577147196.6500001</v>
      </c>
      <c r="D268">
        <v>454</v>
      </c>
      <c r="E268">
        <v>901</v>
      </c>
      <c r="F268">
        <v>638</v>
      </c>
      <c r="G268">
        <v>705</v>
      </c>
      <c r="H268">
        <v>296</v>
      </c>
      <c r="I268">
        <f t="shared" si="72"/>
        <v>598.79999999999995</v>
      </c>
      <c r="J268">
        <f t="shared" si="73"/>
        <v>21.199999999999932</v>
      </c>
      <c r="K268">
        <f t="shared" si="77"/>
        <v>48.77324526345668</v>
      </c>
      <c r="L268">
        <f t="shared" si="78"/>
        <v>-3583.4510127639696</v>
      </c>
      <c r="M268" t="str">
        <f t="shared" si="74"/>
        <v>RELAX</v>
      </c>
      <c r="N268" s="2" t="str">
        <f t="shared" si="75"/>
        <v>RELAX</v>
      </c>
      <c r="O268" s="2">
        <f t="shared" si="83"/>
        <v>295</v>
      </c>
      <c r="P268" s="2">
        <f t="shared" si="84"/>
        <v>296</v>
      </c>
      <c r="Q268" s="2">
        <f t="shared" si="85"/>
        <v>296</v>
      </c>
      <c r="R268" s="2">
        <f t="shared" si="86"/>
        <v>0</v>
      </c>
      <c r="S268" s="2">
        <f t="shared" si="87"/>
        <v>0</v>
      </c>
      <c r="T268" s="2" t="str">
        <f t="shared" si="79"/>
        <v>RELAX</v>
      </c>
      <c r="U268" s="2">
        <f t="shared" si="80"/>
        <v>0</v>
      </c>
      <c r="V268" s="2">
        <f t="shared" si="88"/>
        <v>294.18469569630292</v>
      </c>
      <c r="X268" s="2">
        <f t="shared" si="89"/>
        <v>294.18469569630292</v>
      </c>
      <c r="Y268" s="2">
        <f t="shared" si="81"/>
        <v>-5.5333757869084366</v>
      </c>
      <c r="Z268" s="2">
        <f>(Y268-Y267)/(B268-B267)</f>
        <v>-269.88069438975776</v>
      </c>
      <c r="AA268" s="2">
        <f t="shared" si="82"/>
        <v>275</v>
      </c>
      <c r="AB268" s="2">
        <f>ROUND($W$4*AA268+(1-$W$4)*AB267,0)</f>
        <v>280</v>
      </c>
    </row>
    <row r="269" spans="1:28" x14ac:dyDescent="0.2">
      <c r="A269" s="2">
        <f t="shared" si="76"/>
        <v>4.5600001811981201</v>
      </c>
      <c r="B269">
        <v>4.5582451820400003</v>
      </c>
      <c r="C269">
        <v>1577147196.6800001</v>
      </c>
      <c r="D269">
        <v>452</v>
      </c>
      <c r="E269">
        <v>902</v>
      </c>
      <c r="F269">
        <v>637</v>
      </c>
      <c r="G269">
        <v>704</v>
      </c>
      <c r="H269">
        <v>294</v>
      </c>
      <c r="I269">
        <f t="shared" si="72"/>
        <v>597.79999999999995</v>
      </c>
      <c r="J269">
        <f t="shared" si="73"/>
        <v>20.199999999999932</v>
      </c>
      <c r="K269">
        <f t="shared" si="77"/>
        <v>-81.92</v>
      </c>
      <c r="L269">
        <f t="shared" si="78"/>
        <v>-5353.1953259911852</v>
      </c>
      <c r="M269" t="str">
        <f t="shared" si="74"/>
        <v>RELAX</v>
      </c>
      <c r="N269" s="2" t="str">
        <f t="shared" si="75"/>
        <v>TRANSITION</v>
      </c>
      <c r="O269" s="2">
        <f t="shared" si="83"/>
        <v>295</v>
      </c>
      <c r="P269" s="2">
        <f t="shared" si="84"/>
        <v>296</v>
      </c>
      <c r="Q269" s="2">
        <f t="shared" si="85"/>
        <v>296</v>
      </c>
      <c r="R269" s="2">
        <f t="shared" si="86"/>
        <v>0</v>
      </c>
      <c r="S269" s="2">
        <f t="shared" si="87"/>
        <v>0</v>
      </c>
      <c r="T269" s="2" t="str">
        <f t="shared" si="79"/>
        <v>RELAX</v>
      </c>
      <c r="U269" s="2">
        <f t="shared" si="80"/>
        <v>0</v>
      </c>
      <c r="V269" s="2">
        <f t="shared" si="88"/>
        <v>294.1662261266726</v>
      </c>
      <c r="X269" s="2">
        <f t="shared" si="89"/>
        <v>294.04960351400536</v>
      </c>
      <c r="Y269" s="2">
        <f t="shared" si="81"/>
        <v>-5.0742357774005553</v>
      </c>
      <c r="Z269" s="2">
        <f>(Y269-Y268)/(B269-B268)</f>
        <v>18.806374789442817</v>
      </c>
      <c r="AA269" s="2">
        <f t="shared" si="82"/>
        <v>275</v>
      </c>
      <c r="AB269" s="2">
        <f>ROUND($W$4*AA269+(1-$W$4)*AB268,0)</f>
        <v>278</v>
      </c>
    </row>
    <row r="270" spans="1:28" x14ac:dyDescent="0.2">
      <c r="A270" s="2">
        <f t="shared" si="76"/>
        <v>4.5800001621246338</v>
      </c>
      <c r="B270">
        <v>4.5789301395399997</v>
      </c>
      <c r="C270">
        <v>1577147196.7</v>
      </c>
      <c r="D270">
        <v>453</v>
      </c>
      <c r="E270">
        <v>902</v>
      </c>
      <c r="F270">
        <v>638</v>
      </c>
      <c r="G270">
        <v>703</v>
      </c>
      <c r="H270">
        <v>293</v>
      </c>
      <c r="I270">
        <f t="shared" si="72"/>
        <v>597.79999999999995</v>
      </c>
      <c r="J270">
        <f t="shared" si="73"/>
        <v>20.199999999999932</v>
      </c>
      <c r="K270">
        <f t="shared" si="77"/>
        <v>-48.344310110379844</v>
      </c>
      <c r="L270">
        <f t="shared" si="78"/>
        <v>1623.1935641937421</v>
      </c>
      <c r="M270" t="str">
        <f t="shared" si="74"/>
        <v>RELAX</v>
      </c>
      <c r="N270" s="2" t="str">
        <f t="shared" si="75"/>
        <v>ONE</v>
      </c>
      <c r="O270" s="2">
        <f t="shared" si="83"/>
        <v>295</v>
      </c>
      <c r="P270" s="2">
        <f t="shared" si="84"/>
        <v>296</v>
      </c>
      <c r="Q270" s="2">
        <f t="shared" si="85"/>
        <v>296</v>
      </c>
      <c r="R270" s="2">
        <f t="shared" si="86"/>
        <v>0</v>
      </c>
      <c r="S270" s="2">
        <f t="shared" si="87"/>
        <v>0</v>
      </c>
      <c r="T270" s="2" t="str">
        <f t="shared" si="79"/>
        <v>RELAX</v>
      </c>
      <c r="U270" s="2">
        <f t="shared" si="80"/>
        <v>0</v>
      </c>
      <c r="V270" s="2">
        <f t="shared" si="88"/>
        <v>294.04960351400536</v>
      </c>
      <c r="X270" s="2">
        <f t="shared" si="89"/>
        <v>293.94464316260485</v>
      </c>
      <c r="Y270" s="2">
        <f t="shared" si="81"/>
        <v>8.4847803759616163</v>
      </c>
      <c r="Z270" s="2">
        <f>(Y270-Y269)/(B270-B269)</f>
        <v>655.50128170979042</v>
      </c>
      <c r="AA270" s="2">
        <f t="shared" si="82"/>
        <v>275</v>
      </c>
      <c r="AB270" s="2">
        <f>ROUND($W$4*AA270+(1-$W$4)*AB269,0)</f>
        <v>277</v>
      </c>
    </row>
    <row r="271" spans="1:28" x14ac:dyDescent="0.2">
      <c r="A271" s="2">
        <f t="shared" si="76"/>
        <v>4.6000001430511475</v>
      </c>
      <c r="B271">
        <v>4.60315418243</v>
      </c>
      <c r="C271">
        <v>1577147196.72</v>
      </c>
      <c r="D271">
        <v>454</v>
      </c>
      <c r="E271">
        <v>902</v>
      </c>
      <c r="F271">
        <v>638</v>
      </c>
      <c r="G271">
        <v>705</v>
      </c>
      <c r="H271">
        <v>293</v>
      </c>
      <c r="I271">
        <f t="shared" si="72"/>
        <v>598.4</v>
      </c>
      <c r="J271">
        <f t="shared" si="73"/>
        <v>20.799999999999955</v>
      </c>
      <c r="K271">
        <f t="shared" si="77"/>
        <v>0</v>
      </c>
      <c r="L271">
        <f t="shared" si="78"/>
        <v>1995.7160053715279</v>
      </c>
      <c r="M271" t="str">
        <f t="shared" si="74"/>
        <v>RELAX</v>
      </c>
      <c r="N271" s="2" t="str">
        <f t="shared" si="75"/>
        <v>ONE</v>
      </c>
      <c r="O271" s="2">
        <f t="shared" si="83"/>
        <v>296</v>
      </c>
      <c r="P271" s="2">
        <f t="shared" si="84"/>
        <v>296</v>
      </c>
      <c r="Q271" s="2">
        <f t="shared" si="85"/>
        <v>296</v>
      </c>
      <c r="R271" s="2">
        <f t="shared" si="86"/>
        <v>0</v>
      </c>
      <c r="S271" s="2">
        <f t="shared" si="87"/>
        <v>0</v>
      </c>
      <c r="T271" s="2" t="str">
        <f t="shared" si="79"/>
        <v>RELAX</v>
      </c>
      <c r="U271" s="2">
        <f t="shared" si="80"/>
        <v>0</v>
      </c>
      <c r="V271" s="2">
        <f t="shared" si="88"/>
        <v>293.94464316260485</v>
      </c>
      <c r="X271" s="2">
        <f t="shared" si="89"/>
        <v>294.15017884634437</v>
      </c>
      <c r="Y271" s="2">
        <f t="shared" si="81"/>
        <v>0</v>
      </c>
      <c r="Z271" s="2">
        <f>(Y271-Y270)/(B271-B270)</f>
        <v>-350.26277052474006</v>
      </c>
      <c r="AA271" s="2">
        <f t="shared" si="82"/>
        <v>300</v>
      </c>
      <c r="AB271" s="2">
        <f>ROUND($W$4*AA271+(1-$W$4)*AB270,0)</f>
        <v>289</v>
      </c>
    </row>
    <row r="272" spans="1:28" x14ac:dyDescent="0.2">
      <c r="A272" s="2">
        <f t="shared" si="76"/>
        <v>4.630000114440918</v>
      </c>
      <c r="B272">
        <v>4.6278531551400004</v>
      </c>
      <c r="C272">
        <v>1577147196.75</v>
      </c>
      <c r="D272">
        <v>454</v>
      </c>
      <c r="E272">
        <v>903</v>
      </c>
      <c r="F272">
        <v>638</v>
      </c>
      <c r="G272">
        <v>703</v>
      </c>
      <c r="H272">
        <v>296</v>
      </c>
      <c r="I272">
        <f t="shared" si="72"/>
        <v>598.79999999999995</v>
      </c>
      <c r="J272">
        <f t="shared" si="73"/>
        <v>21.199999999999932</v>
      </c>
      <c r="K272">
        <f t="shared" si="77"/>
        <v>121.46254158924278</v>
      </c>
      <c r="L272">
        <f t="shared" si="78"/>
        <v>4917.7163364395101</v>
      </c>
      <c r="M272" t="str">
        <f t="shared" si="74"/>
        <v>RELAX</v>
      </c>
      <c r="N272" s="2" t="str">
        <f t="shared" si="75"/>
        <v>TRANSITION</v>
      </c>
      <c r="O272" s="2">
        <f t="shared" si="83"/>
        <v>296</v>
      </c>
      <c r="P272" s="2">
        <f t="shared" si="84"/>
        <v>296</v>
      </c>
      <c r="Q272" s="2">
        <f t="shared" si="85"/>
        <v>296</v>
      </c>
      <c r="R272" s="2">
        <f t="shared" si="86"/>
        <v>0</v>
      </c>
      <c r="S272" s="2">
        <f t="shared" si="87"/>
        <v>0</v>
      </c>
      <c r="T272" s="2" t="str">
        <f t="shared" si="79"/>
        <v>RELAX</v>
      </c>
      <c r="U272" s="2">
        <f t="shared" si="80"/>
        <v>0</v>
      </c>
      <c r="V272" s="2">
        <f t="shared" si="88"/>
        <v>294.15017884634437</v>
      </c>
      <c r="X272" s="2">
        <f t="shared" si="89"/>
        <v>294.15017884634437</v>
      </c>
      <c r="Y272" s="2">
        <f t="shared" si="81"/>
        <v>-11.093967615329762</v>
      </c>
      <c r="Z272" s="2">
        <f>(Y272-Y271)/(B272-B271)</f>
        <v>-449.16716762223456</v>
      </c>
      <c r="AA272" s="2">
        <f t="shared" si="82"/>
        <v>275</v>
      </c>
      <c r="AB272" s="2">
        <f>ROUND($W$4*AA272+(1-$W$4)*AB271,0)</f>
        <v>282</v>
      </c>
    </row>
    <row r="273" spans="1:28" x14ac:dyDescent="0.2">
      <c r="A273" s="2">
        <f t="shared" si="76"/>
        <v>4.6500000953674316</v>
      </c>
      <c r="B273">
        <v>4.6484529972099997</v>
      </c>
      <c r="C273">
        <v>1577147196.77</v>
      </c>
      <c r="D273">
        <v>452</v>
      </c>
      <c r="E273">
        <v>903</v>
      </c>
      <c r="F273">
        <v>639</v>
      </c>
      <c r="G273">
        <v>703</v>
      </c>
      <c r="H273">
        <v>294</v>
      </c>
      <c r="I273">
        <f t="shared" si="72"/>
        <v>598.20000000000005</v>
      </c>
      <c r="J273">
        <f t="shared" si="73"/>
        <v>20.600000000000023</v>
      </c>
      <c r="K273">
        <f t="shared" si="77"/>
        <v>-97.088122967345939</v>
      </c>
      <c r="L273">
        <f t="shared" si="78"/>
        <v>-10609.33689753263</v>
      </c>
      <c r="M273" t="str">
        <f t="shared" si="74"/>
        <v>RELAX</v>
      </c>
      <c r="N273" s="2" t="str">
        <f t="shared" si="75"/>
        <v>TRANSITION</v>
      </c>
      <c r="O273" s="2">
        <f t="shared" si="83"/>
        <v>296</v>
      </c>
      <c r="P273" s="2">
        <f t="shared" si="84"/>
        <v>296</v>
      </c>
      <c r="Q273" s="2">
        <f t="shared" si="85"/>
        <v>296</v>
      </c>
      <c r="R273" s="2">
        <f t="shared" si="86"/>
        <v>0</v>
      </c>
      <c r="S273" s="2">
        <f t="shared" si="87"/>
        <v>0</v>
      </c>
      <c r="T273" s="2" t="str">
        <f t="shared" si="79"/>
        <v>RELAX</v>
      </c>
      <c r="U273" s="2">
        <f t="shared" si="80"/>
        <v>0</v>
      </c>
      <c r="V273" s="2">
        <f t="shared" si="88"/>
        <v>294.13516096170991</v>
      </c>
      <c r="X273" s="2">
        <f t="shared" si="89"/>
        <v>293.92164486553889</v>
      </c>
      <c r="Y273" s="2">
        <f t="shared" si="81"/>
        <v>0</v>
      </c>
      <c r="Z273" s="2">
        <f>(Y273-Y272)/(B273-B272)</f>
        <v>538.54624601644468</v>
      </c>
      <c r="AA273" s="2">
        <f t="shared" si="82"/>
        <v>250</v>
      </c>
      <c r="AB273" s="2">
        <f>ROUND($W$4*AA273+(1-$W$4)*AB272,0)</f>
        <v>266</v>
      </c>
    </row>
    <row r="274" spans="1:28" x14ac:dyDescent="0.2">
      <c r="A274" s="2">
        <f t="shared" si="76"/>
        <v>4.6700000762939453</v>
      </c>
      <c r="B274">
        <v>4.6730031967199999</v>
      </c>
      <c r="C274">
        <v>1577147196.79</v>
      </c>
      <c r="D274">
        <v>452</v>
      </c>
      <c r="E274">
        <v>901</v>
      </c>
      <c r="F274">
        <v>638</v>
      </c>
      <c r="G274">
        <v>702</v>
      </c>
      <c r="H274">
        <v>292</v>
      </c>
      <c r="I274">
        <f t="shared" si="72"/>
        <v>597</v>
      </c>
      <c r="J274">
        <f t="shared" si="73"/>
        <v>19.399999999999977</v>
      </c>
      <c r="K274">
        <f t="shared" si="77"/>
        <v>-81.465733066052294</v>
      </c>
      <c r="L274">
        <f t="shared" si="78"/>
        <v>636.34472277628959</v>
      </c>
      <c r="M274" t="str">
        <f t="shared" si="74"/>
        <v>RELAX</v>
      </c>
      <c r="N274" s="2" t="str">
        <f t="shared" si="75"/>
        <v>TRANSITION</v>
      </c>
      <c r="O274" s="2">
        <f t="shared" si="83"/>
        <v>294</v>
      </c>
      <c r="P274" s="2">
        <f t="shared" si="84"/>
        <v>296</v>
      </c>
      <c r="Q274" s="2">
        <f t="shared" si="85"/>
        <v>296</v>
      </c>
      <c r="R274" s="2">
        <f t="shared" si="86"/>
        <v>0</v>
      </c>
      <c r="S274" s="2">
        <f t="shared" si="87"/>
        <v>0</v>
      </c>
      <c r="T274" s="2" t="str">
        <f t="shared" si="79"/>
        <v>RELAX</v>
      </c>
      <c r="U274" s="2">
        <f t="shared" si="80"/>
        <v>0</v>
      </c>
      <c r="V274" s="2">
        <f t="shared" si="88"/>
        <v>293.92164486553889</v>
      </c>
      <c r="X274" s="2">
        <f t="shared" si="89"/>
        <v>293.92164486553889</v>
      </c>
      <c r="Y274" s="2">
        <f t="shared" si="81"/>
        <v>10.44928871667874</v>
      </c>
      <c r="Z274" s="2">
        <f>(Y274-Y273)/(B274-B273)</f>
        <v>425.62948266153126</v>
      </c>
      <c r="AA274" s="2">
        <f t="shared" si="82"/>
        <v>275</v>
      </c>
      <c r="AB274" s="2">
        <f>ROUND($W$4*AA274+(1-$W$4)*AB273,0)</f>
        <v>271</v>
      </c>
    </row>
    <row r="275" spans="1:28" x14ac:dyDescent="0.2">
      <c r="A275" s="2">
        <f t="shared" si="76"/>
        <v>4.690000057220459</v>
      </c>
      <c r="B275">
        <v>4.6935679912600001</v>
      </c>
      <c r="C275">
        <v>1577147196.8099999</v>
      </c>
      <c r="D275">
        <v>455</v>
      </c>
      <c r="E275">
        <v>902</v>
      </c>
      <c r="F275">
        <v>637</v>
      </c>
      <c r="G275">
        <v>704</v>
      </c>
      <c r="H275">
        <v>294</v>
      </c>
      <c r="I275">
        <f t="shared" si="72"/>
        <v>598.4</v>
      </c>
      <c r="J275">
        <f t="shared" si="73"/>
        <v>20.799999999999955</v>
      </c>
      <c r="K275">
        <f t="shared" si="77"/>
        <v>97.253585301318282</v>
      </c>
      <c r="L275">
        <f t="shared" si="78"/>
        <v>8690.5472369172676</v>
      </c>
      <c r="M275" t="str">
        <f t="shared" si="74"/>
        <v>RELAX</v>
      </c>
      <c r="N275" s="2" t="str">
        <f t="shared" si="75"/>
        <v>TRANSITION</v>
      </c>
      <c r="O275" s="2">
        <f t="shared" si="83"/>
        <v>296</v>
      </c>
      <c r="P275" s="2">
        <f t="shared" si="84"/>
        <v>296</v>
      </c>
      <c r="Q275" s="2">
        <f t="shared" si="85"/>
        <v>296</v>
      </c>
      <c r="R275" s="2">
        <f t="shared" si="86"/>
        <v>0</v>
      </c>
      <c r="S275" s="2">
        <f t="shared" si="87"/>
        <v>0</v>
      </c>
      <c r="T275" s="2" t="str">
        <f t="shared" si="79"/>
        <v>RELAX</v>
      </c>
      <c r="U275" s="2">
        <f t="shared" si="80"/>
        <v>0</v>
      </c>
      <c r="V275" s="2">
        <f t="shared" si="88"/>
        <v>293.92948037898498</v>
      </c>
      <c r="X275" s="2">
        <f t="shared" si="89"/>
        <v>294.13653234108654</v>
      </c>
      <c r="Y275" s="2">
        <f t="shared" si="81"/>
        <v>-4.6938784582921356</v>
      </c>
      <c r="Z275" s="2">
        <f>(Y275-Y274)/(B275-B274)</f>
        <v>-736.3636502915765</v>
      </c>
      <c r="AA275" s="2">
        <f t="shared" si="82"/>
        <v>300</v>
      </c>
      <c r="AB275" s="2">
        <f>ROUND($W$4*AA275+(1-$W$4)*AB274,0)</f>
        <v>286</v>
      </c>
    </row>
    <row r="276" spans="1:28" x14ac:dyDescent="0.2">
      <c r="A276" s="2">
        <f t="shared" si="76"/>
        <v>4.7200000286102295</v>
      </c>
      <c r="B276">
        <v>4.7177810668899998</v>
      </c>
      <c r="C276">
        <v>1577147196.8399999</v>
      </c>
      <c r="D276">
        <v>454</v>
      </c>
      <c r="E276">
        <v>903</v>
      </c>
      <c r="F276">
        <v>638</v>
      </c>
      <c r="G276">
        <v>704</v>
      </c>
      <c r="H276">
        <v>296</v>
      </c>
      <c r="I276">
        <f t="shared" si="72"/>
        <v>599</v>
      </c>
      <c r="J276">
        <f t="shared" si="73"/>
        <v>21.399999999999977</v>
      </c>
      <c r="K276">
        <f t="shared" si="77"/>
        <v>82.599998057331888</v>
      </c>
      <c r="L276">
        <f t="shared" si="78"/>
        <v>-605.19313894310972</v>
      </c>
      <c r="M276" t="str">
        <f t="shared" si="74"/>
        <v>RELAX</v>
      </c>
      <c r="N276" s="2" t="str">
        <f t="shared" si="75"/>
        <v>TRANSITION</v>
      </c>
      <c r="O276" s="2">
        <f t="shared" si="83"/>
        <v>296</v>
      </c>
      <c r="P276" s="2">
        <f t="shared" si="84"/>
        <v>296</v>
      </c>
      <c r="Q276" s="2">
        <f t="shared" si="85"/>
        <v>296</v>
      </c>
      <c r="R276" s="2">
        <f t="shared" si="86"/>
        <v>0</v>
      </c>
      <c r="S276" s="2">
        <f t="shared" si="87"/>
        <v>0</v>
      </c>
      <c r="T276" s="2" t="str">
        <f t="shared" si="79"/>
        <v>RELAX</v>
      </c>
      <c r="U276" s="2">
        <f t="shared" si="80"/>
        <v>0</v>
      </c>
      <c r="V276" s="2">
        <f t="shared" si="88"/>
        <v>294.13653234108654</v>
      </c>
      <c r="X276" s="2">
        <f t="shared" si="89"/>
        <v>294.02287910697788</v>
      </c>
      <c r="Y276" s="2">
        <f t="shared" si="81"/>
        <v>0</v>
      </c>
      <c r="Z276" s="2">
        <f>(Y276-Y275)/(B276-B275)</f>
        <v>193.85717576814119</v>
      </c>
      <c r="AA276" s="2">
        <f t="shared" si="82"/>
        <v>250</v>
      </c>
      <c r="AB276" s="2">
        <f>ROUND($W$4*AA276+(1-$W$4)*AB275,0)</f>
        <v>268</v>
      </c>
    </row>
    <row r="277" spans="1:28" x14ac:dyDescent="0.2">
      <c r="A277" s="2">
        <f t="shared" si="76"/>
        <v>4.7400000095367432</v>
      </c>
      <c r="B277">
        <v>4.7384140491500002</v>
      </c>
      <c r="C277">
        <v>1577147196.8599999</v>
      </c>
      <c r="D277">
        <v>453</v>
      </c>
      <c r="E277">
        <v>902</v>
      </c>
      <c r="F277">
        <v>639</v>
      </c>
      <c r="G277">
        <v>703</v>
      </c>
      <c r="H277">
        <v>293</v>
      </c>
      <c r="I277">
        <f t="shared" si="72"/>
        <v>598</v>
      </c>
      <c r="J277">
        <f t="shared" si="73"/>
        <v>20.399999999999977</v>
      </c>
      <c r="K277">
        <f t="shared" si="77"/>
        <v>-145.3982736085548</v>
      </c>
      <c r="L277">
        <f t="shared" si="78"/>
        <v>-11050.1850286514</v>
      </c>
      <c r="M277" t="str">
        <f t="shared" si="74"/>
        <v>RELAX</v>
      </c>
      <c r="N277" s="2" t="str">
        <f t="shared" si="75"/>
        <v>TRANSITION</v>
      </c>
      <c r="O277" s="2">
        <f t="shared" si="83"/>
        <v>296</v>
      </c>
      <c r="P277" s="2">
        <f t="shared" si="84"/>
        <v>296</v>
      </c>
      <c r="Q277" s="2">
        <f t="shared" si="85"/>
        <v>296</v>
      </c>
      <c r="R277" s="2">
        <f t="shared" si="86"/>
        <v>0</v>
      </c>
      <c r="S277" s="2">
        <f t="shared" si="87"/>
        <v>0</v>
      </c>
      <c r="T277" s="2" t="str">
        <f t="shared" si="79"/>
        <v>RELAX</v>
      </c>
      <c r="U277" s="2">
        <f t="shared" si="80"/>
        <v>0</v>
      </c>
      <c r="V277" s="2">
        <f t="shared" si="88"/>
        <v>294.02287910697788</v>
      </c>
      <c r="X277" s="2">
        <f t="shared" si="89"/>
        <v>294.02287910697788</v>
      </c>
      <c r="Y277" s="2">
        <f t="shared" si="81"/>
        <v>0</v>
      </c>
      <c r="Z277" s="2">
        <f>(Y277-Y276)/(B277-B276)</f>
        <v>0</v>
      </c>
      <c r="AA277" s="2">
        <f t="shared" si="82"/>
        <v>100</v>
      </c>
      <c r="AB277" s="2">
        <f>ROUND($W$4*AA277+(1-$W$4)*AB276,0)</f>
        <v>184</v>
      </c>
    </row>
    <row r="278" spans="1:28" x14ac:dyDescent="0.2">
      <c r="A278" s="2">
        <f t="shared" si="76"/>
        <v>4.7600002288818359</v>
      </c>
      <c r="B278">
        <v>4.7632141113299999</v>
      </c>
      <c r="C278">
        <v>1577147196.8800001</v>
      </c>
      <c r="D278">
        <v>453</v>
      </c>
      <c r="E278">
        <v>902</v>
      </c>
      <c r="F278">
        <v>638</v>
      </c>
      <c r="G278">
        <v>704</v>
      </c>
      <c r="H278">
        <v>294</v>
      </c>
      <c r="I278">
        <f t="shared" si="72"/>
        <v>598.20000000000005</v>
      </c>
      <c r="J278">
        <f t="shared" si="73"/>
        <v>20.600000000000023</v>
      </c>
      <c r="K278">
        <f t="shared" si="77"/>
        <v>40.322479546299675</v>
      </c>
      <c r="L278">
        <f t="shared" si="78"/>
        <v>7488.7212704099911</v>
      </c>
      <c r="M278" t="str">
        <f t="shared" si="74"/>
        <v>RELAX</v>
      </c>
      <c r="N278" s="2" t="str">
        <f t="shared" si="75"/>
        <v>ONE</v>
      </c>
      <c r="O278" s="2">
        <f t="shared" si="83"/>
        <v>296</v>
      </c>
      <c r="P278" s="2">
        <f t="shared" si="84"/>
        <v>296</v>
      </c>
      <c r="Q278" s="2">
        <f t="shared" si="85"/>
        <v>296</v>
      </c>
      <c r="R278" s="2">
        <f t="shared" si="86"/>
        <v>0</v>
      </c>
      <c r="S278" s="2">
        <f t="shared" si="87"/>
        <v>0</v>
      </c>
      <c r="T278" s="2" t="str">
        <f t="shared" si="79"/>
        <v>RELAX</v>
      </c>
      <c r="U278" s="2">
        <f t="shared" si="80"/>
        <v>0</v>
      </c>
      <c r="V278" s="2">
        <f t="shared" si="88"/>
        <v>294.02059119628007</v>
      </c>
      <c r="X278" s="2">
        <f t="shared" si="89"/>
        <v>294.02287910697788</v>
      </c>
      <c r="Y278" s="2">
        <f t="shared" si="81"/>
        <v>3.8543465663617265</v>
      </c>
      <c r="Z278" s="2">
        <f>(Y278-Y277)/(B278-B277)</f>
        <v>155.41681058647109</v>
      </c>
      <c r="AA278" s="2">
        <f t="shared" si="82"/>
        <v>250</v>
      </c>
      <c r="AB278" s="2">
        <f>ROUND($W$4*AA278+(1-$W$4)*AB277,0)</f>
        <v>217</v>
      </c>
    </row>
    <row r="279" spans="1:28" x14ac:dyDescent="0.2">
      <c r="A279" s="2">
        <f t="shared" si="76"/>
        <v>4.7900002002716064</v>
      </c>
      <c r="B279">
        <v>4.7875502109500001</v>
      </c>
      <c r="C279">
        <v>1577147196.9100001</v>
      </c>
      <c r="D279">
        <v>454</v>
      </c>
      <c r="E279">
        <v>902</v>
      </c>
      <c r="F279">
        <v>638</v>
      </c>
      <c r="G279">
        <v>703</v>
      </c>
      <c r="H279">
        <v>294</v>
      </c>
      <c r="I279">
        <f t="shared" si="72"/>
        <v>598.20000000000005</v>
      </c>
      <c r="J279">
        <f t="shared" si="73"/>
        <v>20.600000000000023</v>
      </c>
      <c r="K279">
        <f t="shared" si="77"/>
        <v>0</v>
      </c>
      <c r="L279">
        <f t="shared" si="78"/>
        <v>-1656.8998391657392</v>
      </c>
      <c r="M279" t="str">
        <f t="shared" si="74"/>
        <v>RELAX</v>
      </c>
      <c r="N279" s="2" t="str">
        <f t="shared" si="75"/>
        <v>RELAX</v>
      </c>
      <c r="O279" s="2">
        <f t="shared" si="83"/>
        <v>296</v>
      </c>
      <c r="P279" s="2">
        <f t="shared" si="84"/>
        <v>296</v>
      </c>
      <c r="Q279" s="2">
        <f t="shared" si="85"/>
        <v>296</v>
      </c>
      <c r="R279" s="2">
        <f t="shared" si="86"/>
        <v>0</v>
      </c>
      <c r="S279" s="2">
        <f t="shared" si="87"/>
        <v>0</v>
      </c>
      <c r="T279" s="2" t="str">
        <f t="shared" si="79"/>
        <v>RELAX</v>
      </c>
      <c r="U279" s="2">
        <f t="shared" si="80"/>
        <v>0</v>
      </c>
      <c r="V279" s="2">
        <f t="shared" si="88"/>
        <v>294.01853207665204</v>
      </c>
      <c r="X279" s="2">
        <f t="shared" si="89"/>
        <v>294.11667886898687</v>
      </c>
      <c r="Y279" s="2">
        <f t="shared" si="81"/>
        <v>-5.4554769749147338</v>
      </c>
      <c r="Z279" s="2">
        <f>(Y279-Y278)/(B279-B278)</f>
        <v>-382.55199833359319</v>
      </c>
      <c r="AA279" s="2">
        <f t="shared" si="82"/>
        <v>275</v>
      </c>
      <c r="AB279" s="2">
        <f>ROUND($W$4*AA279+(1-$W$4)*AB278,0)</f>
        <v>246</v>
      </c>
    </row>
    <row r="280" spans="1:28" x14ac:dyDescent="0.2">
      <c r="A280" s="2">
        <f t="shared" si="76"/>
        <v>4.8100001811981201</v>
      </c>
      <c r="B280">
        <v>4.8080191612199998</v>
      </c>
      <c r="C280">
        <v>1577147196.9300001</v>
      </c>
      <c r="D280">
        <v>453</v>
      </c>
      <c r="E280">
        <v>902</v>
      </c>
      <c r="F280">
        <v>638</v>
      </c>
      <c r="G280">
        <v>703</v>
      </c>
      <c r="H280">
        <v>295</v>
      </c>
      <c r="I280">
        <f t="shared" si="72"/>
        <v>598.20000000000005</v>
      </c>
      <c r="J280">
        <f t="shared" si="73"/>
        <v>20.600000000000023</v>
      </c>
      <c r="K280">
        <f t="shared" si="77"/>
        <v>48.854483830841474</v>
      </c>
      <c r="L280">
        <f t="shared" si="78"/>
        <v>2386.7605903779508</v>
      </c>
      <c r="M280" t="str">
        <f t="shared" si="74"/>
        <v>RELAX</v>
      </c>
      <c r="N280" s="2" t="str">
        <f t="shared" si="75"/>
        <v>ONE</v>
      </c>
      <c r="O280" s="2">
        <f t="shared" si="83"/>
        <v>296</v>
      </c>
      <c r="P280" s="2">
        <f t="shared" si="84"/>
        <v>296</v>
      </c>
      <c r="Q280" s="2">
        <f t="shared" si="85"/>
        <v>296</v>
      </c>
      <c r="R280" s="2">
        <f t="shared" si="86"/>
        <v>0</v>
      </c>
      <c r="S280" s="2">
        <f t="shared" si="87"/>
        <v>0</v>
      </c>
      <c r="T280" s="2" t="str">
        <f t="shared" si="79"/>
        <v>RELAX</v>
      </c>
      <c r="U280" s="2">
        <f t="shared" si="80"/>
        <v>0</v>
      </c>
      <c r="V280" s="2">
        <f t="shared" si="88"/>
        <v>294.11667886898687</v>
      </c>
      <c r="X280" s="2">
        <f t="shared" si="89"/>
        <v>294.00501098208821</v>
      </c>
      <c r="Y280" s="2">
        <f t="shared" si="81"/>
        <v>-8.1083203963216981</v>
      </c>
      <c r="Z280" s="2">
        <f>(Y280-Y279)/(B280-B279)</f>
        <v>-129.60329603688069</v>
      </c>
      <c r="AA280" s="2">
        <f t="shared" si="82"/>
        <v>275</v>
      </c>
      <c r="AB280" s="2">
        <f>ROUND($W$4*AA280+(1-$W$4)*AB279,0)</f>
        <v>261</v>
      </c>
    </row>
    <row r="281" spans="1:28" x14ac:dyDescent="0.2">
      <c r="A281" s="2">
        <f t="shared" si="76"/>
        <v>4.8300001621246338</v>
      </c>
      <c r="B281">
        <v>4.8327469825699998</v>
      </c>
      <c r="C281">
        <v>1577147196.95</v>
      </c>
      <c r="D281">
        <v>453</v>
      </c>
      <c r="E281">
        <v>901</v>
      </c>
      <c r="F281">
        <v>639</v>
      </c>
      <c r="G281">
        <v>704</v>
      </c>
      <c r="H281">
        <v>293</v>
      </c>
      <c r="I281">
        <f t="shared" si="72"/>
        <v>598</v>
      </c>
      <c r="J281">
        <f t="shared" si="73"/>
        <v>20.399999999999977</v>
      </c>
      <c r="K281">
        <f t="shared" si="77"/>
        <v>-80.880558448389294</v>
      </c>
      <c r="L281">
        <f t="shared" si="78"/>
        <v>-5246.5213349347896</v>
      </c>
      <c r="M281" t="str">
        <f t="shared" si="74"/>
        <v>RELAX</v>
      </c>
      <c r="N281" s="2" t="str">
        <f t="shared" si="75"/>
        <v>TRANSITION</v>
      </c>
      <c r="O281" s="2">
        <f t="shared" si="83"/>
        <v>296</v>
      </c>
      <c r="P281" s="2">
        <f t="shared" si="84"/>
        <v>296</v>
      </c>
      <c r="Q281" s="2">
        <f t="shared" si="85"/>
        <v>296</v>
      </c>
      <c r="R281" s="2">
        <f t="shared" si="86"/>
        <v>0</v>
      </c>
      <c r="S281" s="2">
        <f t="shared" si="87"/>
        <v>0</v>
      </c>
      <c r="T281" s="2" t="str">
        <f t="shared" si="79"/>
        <v>RELAX</v>
      </c>
      <c r="U281" s="2">
        <f t="shared" si="80"/>
        <v>0</v>
      </c>
      <c r="V281" s="2">
        <f t="shared" si="88"/>
        <v>294.00501098208821</v>
      </c>
      <c r="X281" s="2">
        <f t="shared" si="89"/>
        <v>293.8045098838794</v>
      </c>
      <c r="Y281" s="2">
        <f t="shared" si="81"/>
        <v>10.780702871783529</v>
      </c>
      <c r="Z281" s="2">
        <f>(Y281-Y280)/(B281-B280)</f>
        <v>763.87737523448504</v>
      </c>
      <c r="AA281" s="2">
        <f t="shared" si="82"/>
        <v>275</v>
      </c>
      <c r="AB281" s="2">
        <f>ROUND($W$4*AA281+(1-$W$4)*AB280,0)</f>
        <v>268</v>
      </c>
    </row>
    <row r="282" spans="1:28" x14ac:dyDescent="0.2">
      <c r="A282" s="2">
        <f t="shared" si="76"/>
        <v>4.8500001430511475</v>
      </c>
      <c r="B282">
        <v>4.8531119823499997</v>
      </c>
      <c r="C282">
        <v>1577147196.97</v>
      </c>
      <c r="D282">
        <v>452</v>
      </c>
      <c r="E282">
        <v>902</v>
      </c>
      <c r="F282">
        <v>637</v>
      </c>
      <c r="G282">
        <v>703</v>
      </c>
      <c r="H282">
        <v>292</v>
      </c>
      <c r="I282">
        <f t="shared" si="72"/>
        <v>597.20000000000005</v>
      </c>
      <c r="J282">
        <f t="shared" si="73"/>
        <v>19.600000000000023</v>
      </c>
      <c r="K282">
        <f t="shared" si="77"/>
        <v>-49.103855183051841</v>
      </c>
      <c r="L282">
        <f t="shared" si="78"/>
        <v>1560.3586353359408</v>
      </c>
      <c r="M282" t="str">
        <f t="shared" si="74"/>
        <v>RELAX</v>
      </c>
      <c r="N282" s="2" t="str">
        <f t="shared" si="75"/>
        <v>ONE</v>
      </c>
      <c r="O282" s="2">
        <f t="shared" si="83"/>
        <v>296</v>
      </c>
      <c r="P282" s="2">
        <f t="shared" si="84"/>
        <v>296</v>
      </c>
      <c r="Q282" s="2">
        <f t="shared" si="85"/>
        <v>296</v>
      </c>
      <c r="R282" s="2">
        <f t="shared" si="86"/>
        <v>0</v>
      </c>
      <c r="S282" s="2">
        <f t="shared" si="87"/>
        <v>0</v>
      </c>
      <c r="T282" s="2" t="str">
        <f t="shared" si="79"/>
        <v>RELAX</v>
      </c>
      <c r="U282" s="2">
        <f t="shared" si="80"/>
        <v>0</v>
      </c>
      <c r="V282" s="2">
        <f t="shared" si="88"/>
        <v>293.8045098838794</v>
      </c>
      <c r="X282" s="2">
        <f t="shared" si="89"/>
        <v>294.02405889549152</v>
      </c>
      <c r="Y282" s="2">
        <f t="shared" si="81"/>
        <v>0</v>
      </c>
      <c r="Z282" s="2">
        <f>(Y282-Y281)/(B282-B281)</f>
        <v>-529.37407258756946</v>
      </c>
      <c r="AA282" s="2">
        <f t="shared" si="82"/>
        <v>300</v>
      </c>
      <c r="AB282" s="2">
        <f>ROUND($W$4*AA282+(1-$W$4)*AB281,0)</f>
        <v>284</v>
      </c>
    </row>
    <row r="283" spans="1:28" x14ac:dyDescent="0.2">
      <c r="A283" s="2">
        <f t="shared" si="76"/>
        <v>4.880000114440918</v>
      </c>
      <c r="B283">
        <v>4.8777430057500002</v>
      </c>
      <c r="C283">
        <v>1577147197</v>
      </c>
      <c r="D283">
        <v>454</v>
      </c>
      <c r="E283">
        <v>902</v>
      </c>
      <c r="F283">
        <v>638</v>
      </c>
      <c r="G283">
        <v>704</v>
      </c>
      <c r="H283">
        <v>296</v>
      </c>
      <c r="I283">
        <f t="shared" si="72"/>
        <v>598.79999999999995</v>
      </c>
      <c r="J283">
        <f t="shared" si="73"/>
        <v>21.199999999999932</v>
      </c>
      <c r="K283">
        <f t="shared" si="77"/>
        <v>162.39682513556974</v>
      </c>
      <c r="L283">
        <f t="shared" si="78"/>
        <v>8586.7597494393067</v>
      </c>
      <c r="M283" t="str">
        <f t="shared" si="74"/>
        <v>RELAX</v>
      </c>
      <c r="N283" s="2" t="str">
        <f t="shared" si="75"/>
        <v>TRANSITION</v>
      </c>
      <c r="O283" s="2">
        <f t="shared" si="83"/>
        <v>296</v>
      </c>
      <c r="P283" s="2">
        <f t="shared" si="84"/>
        <v>296</v>
      </c>
      <c r="Q283" s="2">
        <f t="shared" si="85"/>
        <v>296</v>
      </c>
      <c r="R283" s="2">
        <f t="shared" si="86"/>
        <v>0</v>
      </c>
      <c r="S283" s="2">
        <f t="shared" si="87"/>
        <v>0</v>
      </c>
      <c r="T283" s="2" t="str">
        <f t="shared" si="79"/>
        <v>RELAX</v>
      </c>
      <c r="U283" s="2">
        <f t="shared" si="80"/>
        <v>0</v>
      </c>
      <c r="V283" s="2">
        <f t="shared" si="88"/>
        <v>294.02405889549152</v>
      </c>
      <c r="X283" s="2">
        <f t="shared" si="89"/>
        <v>294.02405889549152</v>
      </c>
      <c r="Y283" s="2">
        <f t="shared" si="81"/>
        <v>-4.2943072081843754</v>
      </c>
      <c r="Z283" s="2">
        <f>(Y283-Y282)/(B283-B282)</f>
        <v>-174.34546419148367</v>
      </c>
      <c r="AA283" s="2">
        <f t="shared" si="82"/>
        <v>300</v>
      </c>
      <c r="AB283" s="2">
        <f>ROUND($W$4*AA283+(1-$W$4)*AB282,0)</f>
        <v>292</v>
      </c>
    </row>
    <row r="284" spans="1:28" x14ac:dyDescent="0.2">
      <c r="A284" s="2">
        <f t="shared" si="76"/>
        <v>4.9000000953674316</v>
      </c>
      <c r="B284">
        <v>4.9020941257499997</v>
      </c>
      <c r="C284">
        <v>1577147197.02</v>
      </c>
      <c r="D284">
        <v>452</v>
      </c>
      <c r="E284">
        <v>902</v>
      </c>
      <c r="F284">
        <v>638</v>
      </c>
      <c r="G284">
        <v>704</v>
      </c>
      <c r="H284">
        <v>294</v>
      </c>
      <c r="I284">
        <f t="shared" si="72"/>
        <v>598</v>
      </c>
      <c r="J284">
        <f t="shared" si="73"/>
        <v>20.399999999999977</v>
      </c>
      <c r="K284">
        <f t="shared" si="77"/>
        <v>-82.131745890950427</v>
      </c>
      <c r="L284">
        <f t="shared" si="78"/>
        <v>-10041.77922931369</v>
      </c>
      <c r="M284" t="str">
        <f t="shared" si="74"/>
        <v>RELAX</v>
      </c>
      <c r="N284" s="2" t="str">
        <f t="shared" si="75"/>
        <v>TRANSITION</v>
      </c>
      <c r="O284" s="2">
        <f t="shared" si="83"/>
        <v>296</v>
      </c>
      <c r="P284" s="2">
        <f t="shared" si="84"/>
        <v>296</v>
      </c>
      <c r="Q284" s="2">
        <f t="shared" si="85"/>
        <v>296</v>
      </c>
      <c r="R284" s="2">
        <f t="shared" si="86"/>
        <v>0</v>
      </c>
      <c r="S284" s="2">
        <f t="shared" si="87"/>
        <v>0</v>
      </c>
      <c r="T284" s="2" t="str">
        <f t="shared" si="79"/>
        <v>RELAX</v>
      </c>
      <c r="U284" s="2">
        <f t="shared" si="80"/>
        <v>0</v>
      </c>
      <c r="V284" s="2">
        <f t="shared" si="88"/>
        <v>294.02165300594237</v>
      </c>
      <c r="X284" s="2">
        <f t="shared" si="89"/>
        <v>293.91948770534816</v>
      </c>
      <c r="Y284" s="2">
        <f t="shared" si="81"/>
        <v>0</v>
      </c>
      <c r="Z284" s="2">
        <f>(Y284-Y283)/(B284-B283)</f>
        <v>176.34947420013793</v>
      </c>
      <c r="AA284" s="2">
        <f t="shared" si="82"/>
        <v>250</v>
      </c>
      <c r="AB284" s="2">
        <f>ROUND($W$4*AA284+(1-$W$4)*AB283,0)</f>
        <v>271</v>
      </c>
    </row>
    <row r="285" spans="1:28" x14ac:dyDescent="0.2">
      <c r="A285" s="2">
        <f t="shared" si="76"/>
        <v>4.9200000762939453</v>
      </c>
      <c r="B285">
        <v>4.9226031303399997</v>
      </c>
      <c r="C285">
        <v>1577147197.04</v>
      </c>
      <c r="D285">
        <v>453</v>
      </c>
      <c r="E285">
        <v>900</v>
      </c>
      <c r="F285">
        <v>637</v>
      </c>
      <c r="G285">
        <v>703</v>
      </c>
      <c r="H285">
        <v>293</v>
      </c>
      <c r="I285">
        <f t="shared" si="72"/>
        <v>597.20000000000005</v>
      </c>
      <c r="J285">
        <f t="shared" si="73"/>
        <v>19.600000000000023</v>
      </c>
      <c r="K285">
        <f t="shared" si="77"/>
        <v>-48.759070466422756</v>
      </c>
      <c r="L285">
        <f t="shared" si="78"/>
        <v>1627.2206326775997</v>
      </c>
      <c r="M285" t="str">
        <f t="shared" si="74"/>
        <v>RELAX</v>
      </c>
      <c r="N285" s="2" t="str">
        <f t="shared" si="75"/>
        <v>ONE</v>
      </c>
      <c r="O285" s="2">
        <f t="shared" si="83"/>
        <v>296</v>
      </c>
      <c r="P285" s="2">
        <f t="shared" si="84"/>
        <v>296</v>
      </c>
      <c r="Q285" s="2">
        <f t="shared" si="85"/>
        <v>296</v>
      </c>
      <c r="R285" s="2">
        <f t="shared" si="86"/>
        <v>0</v>
      </c>
      <c r="S285" s="2">
        <f t="shared" si="87"/>
        <v>0</v>
      </c>
      <c r="T285" s="2" t="str">
        <f t="shared" si="79"/>
        <v>RELAX</v>
      </c>
      <c r="U285" s="2">
        <f t="shared" si="80"/>
        <v>0</v>
      </c>
      <c r="V285" s="2">
        <f t="shared" si="88"/>
        <v>293.91948770534816</v>
      </c>
      <c r="X285" s="2">
        <f t="shared" si="89"/>
        <v>293.91948770534816</v>
      </c>
      <c r="Y285" s="2">
        <f t="shared" si="81"/>
        <v>0</v>
      </c>
      <c r="Z285" s="2">
        <f>(Y285-Y284)/(B285-B284)</f>
        <v>0</v>
      </c>
      <c r="AA285" s="2">
        <f t="shared" si="82"/>
        <v>100</v>
      </c>
      <c r="AB285" s="2">
        <f>ROUND($W$4*AA285+(1-$W$4)*AB284,0)</f>
        <v>186</v>
      </c>
    </row>
    <row r="286" spans="1:28" x14ac:dyDescent="0.2">
      <c r="A286" s="2">
        <f t="shared" si="76"/>
        <v>4.9500000476837158</v>
      </c>
      <c r="B286">
        <v>4.9472579956100002</v>
      </c>
      <c r="C286">
        <v>1577147197.0699999</v>
      </c>
      <c r="D286">
        <v>455</v>
      </c>
      <c r="E286">
        <v>902</v>
      </c>
      <c r="F286">
        <v>638</v>
      </c>
      <c r="G286">
        <v>703</v>
      </c>
      <c r="H286">
        <v>294</v>
      </c>
      <c r="I286">
        <f t="shared" si="72"/>
        <v>598.4</v>
      </c>
      <c r="J286">
        <f t="shared" si="73"/>
        <v>20.799999999999955</v>
      </c>
      <c r="K286">
        <f t="shared" si="77"/>
        <v>40.559945838226845</v>
      </c>
      <c r="L286">
        <f t="shared" si="78"/>
        <v>3622.7744636402886</v>
      </c>
      <c r="M286" t="str">
        <f t="shared" si="74"/>
        <v>RELAX</v>
      </c>
      <c r="N286" s="2" t="str">
        <f t="shared" si="75"/>
        <v>ONE</v>
      </c>
      <c r="O286" s="2">
        <f t="shared" si="83"/>
        <v>296</v>
      </c>
      <c r="P286" s="2">
        <f t="shared" si="84"/>
        <v>296</v>
      </c>
      <c r="Q286" s="2">
        <f t="shared" si="85"/>
        <v>296</v>
      </c>
      <c r="R286" s="2">
        <f t="shared" si="86"/>
        <v>0</v>
      </c>
      <c r="S286" s="2">
        <f t="shared" si="87"/>
        <v>0</v>
      </c>
      <c r="T286" s="2" t="str">
        <f t="shared" si="79"/>
        <v>RELAX</v>
      </c>
      <c r="U286" s="2">
        <f t="shared" si="80"/>
        <v>0</v>
      </c>
      <c r="V286" s="2">
        <f t="shared" si="88"/>
        <v>293.92753893481336</v>
      </c>
      <c r="X286" s="2">
        <f t="shared" si="89"/>
        <v>293.91948770534816</v>
      </c>
      <c r="Y286" s="2">
        <f t="shared" si="81"/>
        <v>5.9406017242982196</v>
      </c>
      <c r="Z286" s="2">
        <f>(Y286-Y285)/(B286-B285)</f>
        <v>240.95048418401279</v>
      </c>
      <c r="AA286" s="2">
        <f t="shared" si="82"/>
        <v>275</v>
      </c>
      <c r="AB286" s="2">
        <f>ROUND($W$4*AA286+(1-$W$4)*AB285,0)</f>
        <v>231</v>
      </c>
    </row>
    <row r="287" spans="1:28" x14ac:dyDescent="0.2">
      <c r="A287" s="2">
        <f t="shared" si="76"/>
        <v>4.9700000286102295</v>
      </c>
      <c r="B287">
        <v>4.9677641391799998</v>
      </c>
      <c r="C287">
        <v>1577147197.0899999</v>
      </c>
      <c r="D287">
        <v>453</v>
      </c>
      <c r="E287">
        <v>902</v>
      </c>
      <c r="F287">
        <v>638</v>
      </c>
      <c r="G287">
        <v>704</v>
      </c>
      <c r="H287">
        <v>294</v>
      </c>
      <c r="I287">
        <f t="shared" si="72"/>
        <v>598.20000000000005</v>
      </c>
      <c r="J287">
        <f t="shared" si="73"/>
        <v>20.600000000000023</v>
      </c>
      <c r="K287">
        <f t="shared" si="77"/>
        <v>0</v>
      </c>
      <c r="L287">
        <f t="shared" si="78"/>
        <v>-1977.9411813719041</v>
      </c>
      <c r="M287" t="str">
        <f t="shared" si="74"/>
        <v>RELAX</v>
      </c>
      <c r="N287" s="2" t="str">
        <f t="shared" si="75"/>
        <v>RELAX</v>
      </c>
      <c r="O287" s="2">
        <f t="shared" si="83"/>
        <v>296</v>
      </c>
      <c r="P287" s="2">
        <f t="shared" si="84"/>
        <v>296</v>
      </c>
      <c r="Q287" s="2">
        <f t="shared" si="85"/>
        <v>296</v>
      </c>
      <c r="R287" s="2">
        <f t="shared" si="86"/>
        <v>0</v>
      </c>
      <c r="S287" s="2">
        <f t="shared" si="87"/>
        <v>0</v>
      </c>
      <c r="T287" s="2" t="str">
        <f t="shared" si="79"/>
        <v>RELAX</v>
      </c>
      <c r="U287" s="2">
        <f t="shared" si="80"/>
        <v>0</v>
      </c>
      <c r="V287" s="2">
        <f t="shared" si="88"/>
        <v>293.93478504133202</v>
      </c>
      <c r="X287" s="2">
        <f t="shared" si="89"/>
        <v>294.04130653719881</v>
      </c>
      <c r="Y287" s="2">
        <f t="shared" si="81"/>
        <v>3.8879667258243917</v>
      </c>
      <c r="Z287" s="2">
        <f>(Y287-Y286)/(B287-B286)</f>
        <v>-100.09853834617769</v>
      </c>
      <c r="AA287" s="2">
        <f t="shared" si="82"/>
        <v>300</v>
      </c>
      <c r="AB287" s="2">
        <f>ROUND($W$4*AA287+(1-$W$4)*AB286,0)</f>
        <v>266</v>
      </c>
    </row>
    <row r="288" spans="1:28" x14ac:dyDescent="0.2">
      <c r="A288" s="2">
        <f t="shared" si="76"/>
        <v>4.9900000095367432</v>
      </c>
      <c r="B288">
        <v>4.9924221038800001</v>
      </c>
      <c r="C288">
        <v>1577147197.1099999</v>
      </c>
      <c r="D288">
        <v>454</v>
      </c>
      <c r="E288">
        <v>902</v>
      </c>
      <c r="F288">
        <v>639</v>
      </c>
      <c r="G288">
        <v>705</v>
      </c>
      <c r="H288">
        <v>295</v>
      </c>
      <c r="I288">
        <f t="shared" si="72"/>
        <v>599</v>
      </c>
      <c r="J288">
        <f t="shared" si="73"/>
        <v>21.399999999999977</v>
      </c>
      <c r="K288">
        <f t="shared" si="77"/>
        <v>40.554847578315723</v>
      </c>
      <c r="L288">
        <f t="shared" si="78"/>
        <v>1644.6956621004206</v>
      </c>
      <c r="M288" t="str">
        <f t="shared" si="74"/>
        <v>RELAX</v>
      </c>
      <c r="N288" s="2" t="str">
        <f t="shared" si="75"/>
        <v>ONE</v>
      </c>
      <c r="O288" s="2">
        <f t="shared" si="83"/>
        <v>296</v>
      </c>
      <c r="P288" s="2">
        <f t="shared" si="84"/>
        <v>296</v>
      </c>
      <c r="Q288" s="2">
        <f t="shared" si="85"/>
        <v>296</v>
      </c>
      <c r="R288" s="2">
        <f t="shared" si="86"/>
        <v>0</v>
      </c>
      <c r="S288" s="2">
        <f t="shared" si="87"/>
        <v>0</v>
      </c>
      <c r="T288" s="2" t="str">
        <f t="shared" si="79"/>
        <v>RELAX</v>
      </c>
      <c r="U288" s="2">
        <f t="shared" si="80"/>
        <v>0</v>
      </c>
      <c r="V288" s="2">
        <f t="shared" si="88"/>
        <v>294.04130653719881</v>
      </c>
      <c r="X288" s="2">
        <f t="shared" si="89"/>
        <v>294.13717588347896</v>
      </c>
      <c r="Y288" s="2">
        <f t="shared" si="81"/>
        <v>-8.7068520146830366</v>
      </c>
      <c r="Z288" s="2">
        <f>(Y288-Y287)/(B288-B287)</f>
        <v>-510.78095429779313</v>
      </c>
      <c r="AA288" s="2">
        <f t="shared" si="82"/>
        <v>275</v>
      </c>
      <c r="AB288" s="2">
        <f>ROUND($W$4*AA288+(1-$W$4)*AB287,0)</f>
        <v>271</v>
      </c>
    </row>
    <row r="289" spans="1:28" x14ac:dyDescent="0.2">
      <c r="A289" s="2">
        <f t="shared" si="76"/>
        <v>5.0200002193450928</v>
      </c>
      <c r="B289">
        <v>5.0169680118600004</v>
      </c>
      <c r="C289">
        <v>1577147197.1400001</v>
      </c>
      <c r="D289">
        <v>454</v>
      </c>
      <c r="E289">
        <v>902</v>
      </c>
      <c r="F289">
        <v>637</v>
      </c>
      <c r="G289">
        <v>704</v>
      </c>
      <c r="H289">
        <v>295</v>
      </c>
      <c r="I289">
        <f t="shared" si="72"/>
        <v>598.4</v>
      </c>
      <c r="J289">
        <f t="shared" si="73"/>
        <v>20.799999999999955</v>
      </c>
      <c r="K289">
        <f t="shared" si="77"/>
        <v>0</v>
      </c>
      <c r="L289">
        <f t="shared" si="78"/>
        <v>-1652.2040093753812</v>
      </c>
      <c r="M289" t="str">
        <f t="shared" si="74"/>
        <v>RELAX</v>
      </c>
      <c r="N289" s="2" t="str">
        <f t="shared" si="75"/>
        <v>RELAX</v>
      </c>
      <c r="O289" s="2">
        <f t="shared" si="83"/>
        <v>296</v>
      </c>
      <c r="P289" s="2">
        <f t="shared" si="84"/>
        <v>296</v>
      </c>
      <c r="Q289" s="2">
        <f t="shared" si="85"/>
        <v>296</v>
      </c>
      <c r="R289" s="2">
        <f t="shared" si="86"/>
        <v>0</v>
      </c>
      <c r="S289" s="2">
        <f t="shared" si="87"/>
        <v>0</v>
      </c>
      <c r="T289" s="2" t="str">
        <f t="shared" si="79"/>
        <v>RELAX</v>
      </c>
      <c r="U289" s="2">
        <f t="shared" si="80"/>
        <v>0</v>
      </c>
      <c r="V289" s="2">
        <f t="shared" si="88"/>
        <v>294.13717588347896</v>
      </c>
      <c r="X289" s="2">
        <f t="shared" si="89"/>
        <v>293.92345829513107</v>
      </c>
      <c r="Y289" s="2">
        <f t="shared" si="81"/>
        <v>-2.1461491997400474E-2</v>
      </c>
      <c r="Z289" s="2">
        <f>(Y289-Y288)/(B289-B288)</f>
        <v>353.84270688875603</v>
      </c>
      <c r="AA289" s="2">
        <f t="shared" si="82"/>
        <v>250</v>
      </c>
      <c r="AB289" s="2">
        <f>ROUND($W$4*AA289+(1-$W$4)*AB288,0)</f>
        <v>261</v>
      </c>
    </row>
    <row r="290" spans="1:28" x14ac:dyDescent="0.2">
      <c r="A290" s="2">
        <f t="shared" si="76"/>
        <v>5.7300000190734863</v>
      </c>
      <c r="B290">
        <v>8.1300735473600005E-4</v>
      </c>
      <c r="C290">
        <v>1577147197.8499999</v>
      </c>
      <c r="D290">
        <v>452</v>
      </c>
      <c r="E290">
        <v>902</v>
      </c>
      <c r="F290">
        <v>637</v>
      </c>
      <c r="G290">
        <v>702</v>
      </c>
      <c r="H290">
        <v>292</v>
      </c>
      <c r="I290">
        <f t="shared" si="72"/>
        <v>597</v>
      </c>
      <c r="J290">
        <f t="shared" si="73"/>
        <v>19.399999999999977</v>
      </c>
      <c r="K290">
        <f t="shared" si="77"/>
        <v>0.59806764290687731</v>
      </c>
      <c r="L290">
        <f t="shared" si="78"/>
        <v>-0.11922830183072938</v>
      </c>
      <c r="M290" t="str">
        <f t="shared" si="74"/>
        <v>RELAX</v>
      </c>
      <c r="N290" s="2" t="str">
        <f t="shared" si="75"/>
        <v>RELAX</v>
      </c>
      <c r="O290" s="2">
        <f t="shared" si="83"/>
        <v>295</v>
      </c>
      <c r="P290" s="2">
        <f t="shared" si="84"/>
        <v>296</v>
      </c>
      <c r="Q290" s="2">
        <f t="shared" si="85"/>
        <v>296</v>
      </c>
      <c r="R290" s="2">
        <f t="shared" si="86"/>
        <v>0</v>
      </c>
      <c r="S290" s="2">
        <f t="shared" si="87"/>
        <v>0</v>
      </c>
      <c r="T290" s="2" t="str">
        <f t="shared" si="79"/>
        <v>RELAX</v>
      </c>
      <c r="U290" s="2">
        <f t="shared" si="80"/>
        <v>0</v>
      </c>
      <c r="V290" s="2">
        <f t="shared" si="88"/>
        <v>293.92345829513107</v>
      </c>
      <c r="X290" s="2">
        <f t="shared" si="89"/>
        <v>294.03111246561798</v>
      </c>
      <c r="Y290" s="2">
        <f t="shared" si="81"/>
        <v>105.63579051231594</v>
      </c>
      <c r="Z290" s="2">
        <f>(Y290-Y289)/(B290-B289)</f>
        <v>-21.063394554079206</v>
      </c>
      <c r="AA290" s="2">
        <f t="shared" si="82"/>
        <v>275</v>
      </c>
      <c r="AB290" s="2">
        <f>ROUND($W$4*AA290+(1-$W$4)*AB289,0)</f>
        <v>268</v>
      </c>
    </row>
    <row r="291" spans="1:28" x14ac:dyDescent="0.2">
      <c r="A291" s="2">
        <f t="shared" si="76"/>
        <v>5.7300000190734863</v>
      </c>
      <c r="B291">
        <v>1.73020362854E-3</v>
      </c>
      <c r="C291">
        <v>1577147197.8499999</v>
      </c>
      <c r="D291">
        <v>453</v>
      </c>
      <c r="E291">
        <v>901</v>
      </c>
      <c r="F291">
        <v>639</v>
      </c>
      <c r="G291">
        <v>704</v>
      </c>
      <c r="H291">
        <v>295</v>
      </c>
      <c r="I291">
        <f t="shared" si="72"/>
        <v>598.4</v>
      </c>
      <c r="J291">
        <f t="shared" si="73"/>
        <v>20.799999999999955</v>
      </c>
      <c r="K291">
        <f t="shared" si="77"/>
        <v>3270.837535741106</v>
      </c>
      <c r="L291">
        <f t="shared" si="78"/>
        <v>3565474.0010392065</v>
      </c>
      <c r="M291" t="str">
        <f t="shared" si="74"/>
        <v>RELAX</v>
      </c>
      <c r="N291" s="2" t="str">
        <f t="shared" si="75"/>
        <v>ONE</v>
      </c>
      <c r="O291" s="2">
        <f t="shared" si="83"/>
        <v>295</v>
      </c>
      <c r="P291" s="2">
        <f t="shared" si="84"/>
        <v>296</v>
      </c>
      <c r="Q291" s="2">
        <f t="shared" si="85"/>
        <v>296</v>
      </c>
      <c r="R291" s="2">
        <f t="shared" si="86"/>
        <v>0</v>
      </c>
      <c r="S291" s="2">
        <f t="shared" si="87"/>
        <v>0</v>
      </c>
      <c r="T291" s="2" t="str">
        <f t="shared" si="79"/>
        <v>RELAX</v>
      </c>
      <c r="U291" s="2">
        <f t="shared" si="80"/>
        <v>0</v>
      </c>
      <c r="V291" s="2">
        <f t="shared" si="88"/>
        <v>294.03111246561798</v>
      </c>
      <c r="X291" s="2">
        <f t="shared" si="89"/>
        <v>294.12800121905622</v>
      </c>
      <c r="Y291" s="2">
        <f t="shared" si="81"/>
        <v>0</v>
      </c>
      <c r="Z291" s="2">
        <f>(Y291-Y290)/(B291-B290)</f>
        <v>-115172.50290845572</v>
      </c>
      <c r="AA291" s="2">
        <f t="shared" si="82"/>
        <v>300</v>
      </c>
      <c r="AB291" s="2">
        <f>ROUND($W$4*AA291+(1-$W$4)*AB290,0)</f>
        <v>284</v>
      </c>
    </row>
    <row r="292" spans="1:28" x14ac:dyDescent="0.2">
      <c r="A292" s="2">
        <f t="shared" si="76"/>
        <v>5.7300000190734863</v>
      </c>
      <c r="B292">
        <v>2.42519378662E-3</v>
      </c>
      <c r="C292">
        <v>1577147197.8499999</v>
      </c>
      <c r="D292">
        <v>454</v>
      </c>
      <c r="E292">
        <v>902</v>
      </c>
      <c r="F292">
        <v>638</v>
      </c>
      <c r="G292">
        <v>705</v>
      </c>
      <c r="H292">
        <v>295</v>
      </c>
      <c r="I292">
        <f t="shared" si="72"/>
        <v>598.79999999999995</v>
      </c>
      <c r="J292">
        <f t="shared" si="73"/>
        <v>21.199999999999932</v>
      </c>
      <c r="K292">
        <f t="shared" si="77"/>
        <v>0</v>
      </c>
      <c r="L292">
        <f t="shared" si="78"/>
        <v>-4706307.7048129961</v>
      </c>
      <c r="M292" t="str">
        <f t="shared" si="74"/>
        <v>RELAX</v>
      </c>
      <c r="N292" s="2" t="str">
        <f t="shared" si="75"/>
        <v>RELAX</v>
      </c>
      <c r="O292" s="2">
        <f t="shared" si="83"/>
        <v>295</v>
      </c>
      <c r="P292" s="2">
        <f t="shared" si="84"/>
        <v>296</v>
      </c>
      <c r="Q292" s="2">
        <f t="shared" si="85"/>
        <v>296</v>
      </c>
      <c r="R292" s="2">
        <f t="shared" si="86"/>
        <v>0</v>
      </c>
      <c r="S292" s="2">
        <f t="shared" si="87"/>
        <v>0</v>
      </c>
      <c r="T292" s="2" t="str">
        <f t="shared" si="79"/>
        <v>RELAX</v>
      </c>
      <c r="U292" s="2">
        <f t="shared" si="80"/>
        <v>0</v>
      </c>
      <c r="V292" s="2">
        <f t="shared" si="88"/>
        <v>294.12800121905622</v>
      </c>
      <c r="X292" s="2">
        <f t="shared" si="89"/>
        <v>294.12800121905622</v>
      </c>
      <c r="Y292" s="2">
        <f t="shared" si="81"/>
        <v>0</v>
      </c>
      <c r="Z292" s="2">
        <f>(Y292-Y291)/(B292-B291)</f>
        <v>0</v>
      </c>
      <c r="AA292" s="2">
        <f t="shared" si="82"/>
        <v>100</v>
      </c>
      <c r="AB292" s="2">
        <f>ROUND($W$4*AA292+(1-$W$4)*AB291,0)</f>
        <v>192</v>
      </c>
    </row>
    <row r="293" spans="1:28" x14ac:dyDescent="0.2">
      <c r="A293" s="2">
        <f t="shared" si="76"/>
        <v>5.7300000190734863</v>
      </c>
      <c r="B293">
        <v>2.8882026672400001E-3</v>
      </c>
      <c r="C293">
        <v>1577147197.8499999</v>
      </c>
      <c r="D293">
        <v>452</v>
      </c>
      <c r="E293">
        <v>902</v>
      </c>
      <c r="F293">
        <v>637</v>
      </c>
      <c r="G293">
        <v>703</v>
      </c>
      <c r="H293">
        <v>294</v>
      </c>
      <c r="I293">
        <f t="shared" si="72"/>
        <v>597.6</v>
      </c>
      <c r="J293">
        <f t="shared" si="73"/>
        <v>20</v>
      </c>
      <c r="K293">
        <f t="shared" si="77"/>
        <v>-2159.7857878253494</v>
      </c>
      <c r="L293">
        <f t="shared" si="78"/>
        <v>-4664674.6492923647</v>
      </c>
      <c r="M293" t="str">
        <f t="shared" si="74"/>
        <v>RELAX</v>
      </c>
      <c r="N293" s="2" t="str">
        <f t="shared" si="75"/>
        <v>RELAX</v>
      </c>
      <c r="O293" s="2">
        <f t="shared" si="83"/>
        <v>295</v>
      </c>
      <c r="P293" s="2">
        <f t="shared" si="84"/>
        <v>296</v>
      </c>
      <c r="Q293" s="2">
        <f t="shared" si="85"/>
        <v>296</v>
      </c>
      <c r="R293" s="2">
        <f t="shared" si="86"/>
        <v>0</v>
      </c>
      <c r="S293" s="2">
        <f t="shared" si="87"/>
        <v>0</v>
      </c>
      <c r="T293" s="2" t="str">
        <f t="shared" si="79"/>
        <v>RELAX</v>
      </c>
      <c r="U293" s="2">
        <f t="shared" si="80"/>
        <v>0</v>
      </c>
      <c r="V293" s="2">
        <f t="shared" si="88"/>
        <v>294.11520109715059</v>
      </c>
      <c r="X293" s="2">
        <f t="shared" si="89"/>
        <v>294.12800121905622</v>
      </c>
      <c r="Y293" s="2">
        <f t="shared" si="81"/>
        <v>0</v>
      </c>
      <c r="Z293" s="2">
        <f>(Y293-Y292)/(B293-B292)</f>
        <v>0</v>
      </c>
      <c r="AA293" s="2">
        <f t="shared" si="82"/>
        <v>100</v>
      </c>
      <c r="AB293" s="2">
        <f>ROUND($W$4*AA293+(1-$W$4)*AB292,0)</f>
        <v>146</v>
      </c>
    </row>
    <row r="294" spans="1:28" x14ac:dyDescent="0.2">
      <c r="A294" s="2">
        <f t="shared" si="76"/>
        <v>5.7300000190734863</v>
      </c>
      <c r="B294">
        <v>3.3581256866499999E-3</v>
      </c>
      <c r="C294">
        <v>1577147197.8499999</v>
      </c>
      <c r="D294">
        <v>454</v>
      </c>
      <c r="E294">
        <v>901</v>
      </c>
      <c r="F294">
        <v>639</v>
      </c>
      <c r="G294">
        <v>703</v>
      </c>
      <c r="H294">
        <v>294</v>
      </c>
      <c r="I294">
        <f t="shared" si="72"/>
        <v>598.20000000000005</v>
      </c>
      <c r="J294">
        <f t="shared" si="73"/>
        <v>20.600000000000023</v>
      </c>
      <c r="K294">
        <f t="shared" si="77"/>
        <v>0</v>
      </c>
      <c r="L294">
        <f t="shared" si="78"/>
        <v>4596041.6889919862</v>
      </c>
      <c r="M294" t="str">
        <f t="shared" si="74"/>
        <v>RELAX</v>
      </c>
      <c r="N294" s="2" t="str">
        <f t="shared" si="75"/>
        <v>ONE</v>
      </c>
      <c r="O294" s="2">
        <f t="shared" si="83"/>
        <v>295</v>
      </c>
      <c r="P294" s="2">
        <f t="shared" si="84"/>
        <v>296</v>
      </c>
      <c r="Q294" s="2">
        <f t="shared" si="85"/>
        <v>296</v>
      </c>
      <c r="R294" s="2">
        <f t="shared" si="86"/>
        <v>0</v>
      </c>
      <c r="S294" s="2">
        <f t="shared" si="87"/>
        <v>0</v>
      </c>
      <c r="T294" s="2" t="str">
        <f t="shared" si="79"/>
        <v>RELAX</v>
      </c>
      <c r="U294" s="2">
        <f t="shared" si="80"/>
        <v>0</v>
      </c>
      <c r="V294" s="2">
        <f t="shared" si="88"/>
        <v>294.1036809874355</v>
      </c>
      <c r="X294" s="2">
        <f t="shared" si="89"/>
        <v>294.12800121905622</v>
      </c>
      <c r="Y294" s="2">
        <f t="shared" si="81"/>
        <v>124.10081129527002</v>
      </c>
      <c r="Z294" s="2">
        <f>(Y294-Y293)/(B294-B293)</f>
        <v>264087.533849867</v>
      </c>
      <c r="AA294" s="2">
        <f t="shared" si="82"/>
        <v>275</v>
      </c>
      <c r="AB294" s="2">
        <f>ROUND($W$4*AA294+(1-$W$4)*AB293,0)</f>
        <v>211</v>
      </c>
    </row>
    <row r="295" spans="1:28" x14ac:dyDescent="0.2">
      <c r="A295" s="2">
        <f t="shared" si="76"/>
        <v>5.7300000190734863</v>
      </c>
      <c r="B295">
        <v>3.80921363831E-3</v>
      </c>
      <c r="C295">
        <v>1577147197.8499999</v>
      </c>
      <c r="D295">
        <v>451</v>
      </c>
      <c r="E295">
        <v>901</v>
      </c>
      <c r="F295">
        <v>637</v>
      </c>
      <c r="G295">
        <v>704</v>
      </c>
      <c r="H295">
        <v>294</v>
      </c>
      <c r="I295">
        <f t="shared" si="72"/>
        <v>597.4</v>
      </c>
      <c r="J295">
        <f t="shared" si="73"/>
        <v>19.799999999999955</v>
      </c>
      <c r="K295">
        <f t="shared" si="77"/>
        <v>0</v>
      </c>
      <c r="L295">
        <f t="shared" si="78"/>
        <v>0</v>
      </c>
      <c r="M295" t="str">
        <f t="shared" si="74"/>
        <v>RELAX</v>
      </c>
      <c r="N295" s="2" t="str">
        <f t="shared" si="75"/>
        <v>RELAX</v>
      </c>
      <c r="O295" s="2">
        <f t="shared" si="83"/>
        <v>295</v>
      </c>
      <c r="P295" s="2">
        <f t="shared" si="84"/>
        <v>296</v>
      </c>
      <c r="Q295" s="2">
        <f t="shared" si="85"/>
        <v>296</v>
      </c>
      <c r="R295" s="2">
        <f t="shared" si="86"/>
        <v>0</v>
      </c>
      <c r="S295" s="2">
        <f t="shared" si="87"/>
        <v>0</v>
      </c>
      <c r="T295" s="2" t="str">
        <f t="shared" si="79"/>
        <v>RELAX</v>
      </c>
      <c r="U295" s="2">
        <f t="shared" si="80"/>
        <v>0</v>
      </c>
      <c r="V295" s="2">
        <f t="shared" si="88"/>
        <v>294.09331288869191</v>
      </c>
      <c r="X295" s="2">
        <f t="shared" si="89"/>
        <v>294.18398159982274</v>
      </c>
      <c r="Y295" s="2">
        <f t="shared" si="81"/>
        <v>0</v>
      </c>
      <c r="Z295" s="2">
        <f>(Y295-Y294)/(B295-B294)</f>
        <v>-275114.44461901498</v>
      </c>
      <c r="AA295" s="2">
        <f t="shared" si="82"/>
        <v>300</v>
      </c>
      <c r="AB295" s="2">
        <f>ROUND($W$4*AA295+(1-$W$4)*AB294,0)</f>
        <v>256</v>
      </c>
    </row>
    <row r="296" spans="1:28" x14ac:dyDescent="0.2">
      <c r="A296" s="2">
        <f t="shared" si="76"/>
        <v>5.7300000190734863</v>
      </c>
      <c r="B296">
        <v>4.2541027069100002E-3</v>
      </c>
      <c r="C296">
        <v>1577147197.8499999</v>
      </c>
      <c r="D296">
        <v>453</v>
      </c>
      <c r="E296">
        <v>902</v>
      </c>
      <c r="F296">
        <v>638</v>
      </c>
      <c r="G296">
        <v>704</v>
      </c>
      <c r="H296">
        <v>295</v>
      </c>
      <c r="I296">
        <f t="shared" si="72"/>
        <v>598.4</v>
      </c>
      <c r="J296">
        <f t="shared" si="73"/>
        <v>20.799999999999955</v>
      </c>
      <c r="K296">
        <f t="shared" si="77"/>
        <v>2247.7513397819625</v>
      </c>
      <c r="L296">
        <f t="shared" si="78"/>
        <v>5052386.0854916079</v>
      </c>
      <c r="M296" t="str">
        <f t="shared" si="74"/>
        <v>RELAX</v>
      </c>
      <c r="N296" s="2" t="str">
        <f t="shared" si="75"/>
        <v>ONE</v>
      </c>
      <c r="O296" s="2">
        <f t="shared" si="83"/>
        <v>295</v>
      </c>
      <c r="P296" s="2">
        <f t="shared" si="84"/>
        <v>296</v>
      </c>
      <c r="Q296" s="2">
        <f t="shared" si="85"/>
        <v>296</v>
      </c>
      <c r="R296" s="2">
        <f t="shared" si="86"/>
        <v>0</v>
      </c>
      <c r="S296" s="2">
        <f t="shared" si="87"/>
        <v>0</v>
      </c>
      <c r="T296" s="2" t="str">
        <f t="shared" si="79"/>
        <v>RELAX</v>
      </c>
      <c r="U296" s="2">
        <f t="shared" si="80"/>
        <v>0</v>
      </c>
      <c r="V296" s="2">
        <f t="shared" si="88"/>
        <v>294.18398159982274</v>
      </c>
      <c r="X296" s="2">
        <f t="shared" si="89"/>
        <v>294.18398159982274</v>
      </c>
      <c r="Y296" s="2">
        <f t="shared" si="81"/>
        <v>-466.16793018605068</v>
      </c>
      <c r="Z296" s="2">
        <f>(Y296-Y295)/(B296-B295)</f>
        <v>-1047829.5896390799</v>
      </c>
      <c r="AA296" s="2">
        <f t="shared" si="82"/>
        <v>275</v>
      </c>
      <c r="AB296" s="2">
        <f>ROUND($W$4*AA296+(1-$W$4)*AB295,0)</f>
        <v>266</v>
      </c>
    </row>
    <row r="297" spans="1:28" x14ac:dyDescent="0.2">
      <c r="A297" s="2">
        <f t="shared" si="76"/>
        <v>5.7300000190734863</v>
      </c>
      <c r="B297">
        <v>4.7581195831299999E-3</v>
      </c>
      <c r="C297">
        <v>1577147197.8499999</v>
      </c>
      <c r="D297">
        <v>454</v>
      </c>
      <c r="E297">
        <v>902</v>
      </c>
      <c r="F297">
        <v>639</v>
      </c>
      <c r="G297">
        <v>703</v>
      </c>
      <c r="H297">
        <v>294</v>
      </c>
      <c r="I297">
        <f t="shared" si="72"/>
        <v>598.4</v>
      </c>
      <c r="J297">
        <f t="shared" si="73"/>
        <v>20.799999999999955</v>
      </c>
      <c r="K297">
        <f t="shared" si="77"/>
        <v>-1984.0605487255693</v>
      </c>
      <c r="L297">
        <f t="shared" si="78"/>
        <v>-8396171.0176156424</v>
      </c>
      <c r="M297" t="str">
        <f t="shared" si="74"/>
        <v>RELAX</v>
      </c>
      <c r="N297" s="2" t="str">
        <f t="shared" si="75"/>
        <v>RELAX</v>
      </c>
      <c r="O297" s="2">
        <f t="shared" si="83"/>
        <v>295</v>
      </c>
      <c r="P297" s="2">
        <f t="shared" si="84"/>
        <v>296</v>
      </c>
      <c r="Q297" s="2">
        <f t="shared" si="85"/>
        <v>296</v>
      </c>
      <c r="R297" s="2">
        <f t="shared" si="86"/>
        <v>0</v>
      </c>
      <c r="S297" s="2">
        <f t="shared" si="87"/>
        <v>0</v>
      </c>
      <c r="T297" s="2" t="str">
        <f t="shared" si="79"/>
        <v>RELAX</v>
      </c>
      <c r="U297" s="2">
        <f t="shared" si="80"/>
        <v>0</v>
      </c>
      <c r="V297" s="2">
        <f t="shared" si="88"/>
        <v>294.16558343984047</v>
      </c>
      <c r="X297" s="2">
        <f t="shared" si="89"/>
        <v>293.94902509585643</v>
      </c>
      <c r="Y297" s="2">
        <f t="shared" si="81"/>
        <v>435.56517692507703</v>
      </c>
      <c r="Z297" s="2">
        <f>(Y297-Y296)/(B297-B296)</f>
        <v>1789093.0832989169</v>
      </c>
      <c r="AA297" s="2">
        <f t="shared" si="82"/>
        <v>275</v>
      </c>
      <c r="AB297" s="2">
        <f>ROUND($W$4*AA297+(1-$W$4)*AB296,0)</f>
        <v>271</v>
      </c>
    </row>
    <row r="298" spans="1:28" x14ac:dyDescent="0.2">
      <c r="A298" s="2">
        <f t="shared" si="76"/>
        <v>5.7300000190734863</v>
      </c>
      <c r="B298">
        <v>5.2289962768599998E-3</v>
      </c>
      <c r="C298">
        <v>1577147197.8499999</v>
      </c>
      <c r="D298">
        <v>452</v>
      </c>
      <c r="E298">
        <v>902</v>
      </c>
      <c r="F298">
        <v>638</v>
      </c>
      <c r="G298">
        <v>703</v>
      </c>
      <c r="H298">
        <v>292</v>
      </c>
      <c r="I298">
        <f t="shared" si="72"/>
        <v>597.4</v>
      </c>
      <c r="J298">
        <f t="shared" si="73"/>
        <v>19.799999999999955</v>
      </c>
      <c r="K298">
        <f t="shared" si="77"/>
        <v>-4247.3964556563869</v>
      </c>
      <c r="L298">
        <f t="shared" si="78"/>
        <v>-4806642.4545288952</v>
      </c>
      <c r="M298" t="str">
        <f t="shared" si="74"/>
        <v>RELAX</v>
      </c>
      <c r="N298" s="2" t="str">
        <f t="shared" si="75"/>
        <v>RELAX</v>
      </c>
      <c r="O298" s="2">
        <f t="shared" si="83"/>
        <v>296</v>
      </c>
      <c r="P298" s="2">
        <f t="shared" si="84"/>
        <v>296</v>
      </c>
      <c r="Q298" s="2">
        <f t="shared" si="85"/>
        <v>296</v>
      </c>
      <c r="R298" s="2">
        <f t="shared" si="86"/>
        <v>0</v>
      </c>
      <c r="S298" s="2">
        <f t="shared" si="87"/>
        <v>0</v>
      </c>
      <c r="T298" s="2" t="str">
        <f t="shared" si="79"/>
        <v>RELAX</v>
      </c>
      <c r="U298" s="2">
        <f t="shared" si="80"/>
        <v>0</v>
      </c>
      <c r="V298" s="2">
        <f t="shared" si="88"/>
        <v>293.94902509585643</v>
      </c>
      <c r="X298" s="2">
        <f t="shared" si="89"/>
        <v>294.15412258627083</v>
      </c>
      <c r="Y298" s="2">
        <f t="shared" si="81"/>
        <v>505.69373089545581</v>
      </c>
      <c r="Z298" s="2">
        <f>(Y298-Y297)/(B298-B297)</f>
        <v>148931.88578704727</v>
      </c>
      <c r="AA298" s="2">
        <f t="shared" si="82"/>
        <v>275</v>
      </c>
      <c r="AB298" s="2">
        <f>ROUND($W$4*AA298+(1-$W$4)*AB297,0)</f>
        <v>273</v>
      </c>
    </row>
    <row r="299" spans="1:28" x14ac:dyDescent="0.2">
      <c r="A299" s="2">
        <f t="shared" si="76"/>
        <v>5.7300000190734863</v>
      </c>
      <c r="B299">
        <v>5.59401512146E-3</v>
      </c>
      <c r="C299">
        <v>1577147197.8499999</v>
      </c>
      <c r="D299">
        <v>453</v>
      </c>
      <c r="E299">
        <v>902</v>
      </c>
      <c r="F299">
        <v>639</v>
      </c>
      <c r="G299">
        <v>705</v>
      </c>
      <c r="H299">
        <v>296</v>
      </c>
      <c r="I299">
        <f t="shared" si="72"/>
        <v>599</v>
      </c>
      <c r="J299">
        <f t="shared" si="73"/>
        <v>21.399999999999977</v>
      </c>
      <c r="K299">
        <f t="shared" si="77"/>
        <v>10958.338341088484</v>
      </c>
      <c r="L299">
        <f t="shared" si="78"/>
        <v>41657396.656898148</v>
      </c>
      <c r="M299" t="str">
        <f t="shared" si="74"/>
        <v>RELAX</v>
      </c>
      <c r="N299" s="2" t="str">
        <f t="shared" si="75"/>
        <v>ONE</v>
      </c>
      <c r="O299" s="2">
        <f t="shared" si="83"/>
        <v>296</v>
      </c>
      <c r="P299" s="2">
        <f t="shared" si="84"/>
        <v>296</v>
      </c>
      <c r="Q299" s="2">
        <f t="shared" si="85"/>
        <v>296</v>
      </c>
      <c r="R299" s="2">
        <f t="shared" si="86"/>
        <v>0</v>
      </c>
      <c r="S299" s="2">
        <f t="shared" si="87"/>
        <v>0</v>
      </c>
      <c r="T299" s="2" t="str">
        <f t="shared" si="79"/>
        <v>RELAX</v>
      </c>
      <c r="U299" s="2">
        <f t="shared" si="80"/>
        <v>0</v>
      </c>
      <c r="V299" s="2">
        <f t="shared" si="88"/>
        <v>294.15412258627083</v>
      </c>
      <c r="X299" s="2">
        <f t="shared" si="89"/>
        <v>294.33871032764375</v>
      </c>
      <c r="Y299" s="2">
        <f t="shared" si="81"/>
        <v>-836.80448315609647</v>
      </c>
      <c r="Z299" s="2">
        <f>(Y299-Y298)/(B299-B298)</f>
        <v>-3677887.4129709844</v>
      </c>
      <c r="AA299" s="2">
        <f t="shared" si="82"/>
        <v>275</v>
      </c>
      <c r="AB299" s="2">
        <f>ROUND($W$4*AA299+(1-$W$4)*AB298,0)</f>
        <v>274</v>
      </c>
    </row>
    <row r="300" spans="1:28" x14ac:dyDescent="0.2">
      <c r="A300" s="2">
        <f t="shared" si="76"/>
        <v>5.7300000190734863</v>
      </c>
      <c r="B300">
        <v>5.7539939880400003E-3</v>
      </c>
      <c r="C300">
        <v>1577147197.8499999</v>
      </c>
      <c r="D300">
        <v>454</v>
      </c>
      <c r="E300">
        <v>902</v>
      </c>
      <c r="F300">
        <v>638</v>
      </c>
      <c r="G300">
        <v>704</v>
      </c>
      <c r="H300">
        <v>296</v>
      </c>
      <c r="I300">
        <f t="shared" si="72"/>
        <v>598.79999999999995</v>
      </c>
      <c r="J300">
        <f t="shared" si="73"/>
        <v>21.199999999999932</v>
      </c>
      <c r="K300">
        <f t="shared" si="77"/>
        <v>0</v>
      </c>
      <c r="L300">
        <f t="shared" si="78"/>
        <v>-68498662.20053865</v>
      </c>
      <c r="M300" t="str">
        <f t="shared" si="74"/>
        <v>RELAX</v>
      </c>
      <c r="N300" s="2" t="str">
        <f t="shared" si="75"/>
        <v>RELAX</v>
      </c>
      <c r="O300" s="2">
        <f t="shared" si="83"/>
        <v>296</v>
      </c>
      <c r="P300" s="2">
        <f t="shared" si="84"/>
        <v>296</v>
      </c>
      <c r="Q300" s="2">
        <f t="shared" si="85"/>
        <v>296</v>
      </c>
      <c r="R300" s="2">
        <f t="shared" si="86"/>
        <v>0</v>
      </c>
      <c r="S300" s="2">
        <f t="shared" si="87"/>
        <v>0</v>
      </c>
      <c r="T300" s="2" t="str">
        <f t="shared" si="79"/>
        <v>RELAX</v>
      </c>
      <c r="U300" s="2">
        <f t="shared" si="80"/>
        <v>0</v>
      </c>
      <c r="V300" s="2">
        <f t="shared" si="88"/>
        <v>294.33871032764375</v>
      </c>
      <c r="X300" s="2">
        <f t="shared" si="89"/>
        <v>294.20483929487938</v>
      </c>
      <c r="Y300" s="2">
        <f t="shared" si="81"/>
        <v>0</v>
      </c>
      <c r="Z300" s="2">
        <f>(Y300-Y299)/(B300-B299)</f>
        <v>5230718.9133487036</v>
      </c>
      <c r="AA300" s="2">
        <f t="shared" si="82"/>
        <v>250</v>
      </c>
      <c r="AB300" s="2">
        <f>ROUND($W$4*AA300+(1-$W$4)*AB299,0)</f>
        <v>262</v>
      </c>
    </row>
    <row r="301" spans="1:28" x14ac:dyDescent="0.2">
      <c r="A301" s="2">
        <f t="shared" si="76"/>
        <v>5.7300000190734863</v>
      </c>
      <c r="B301">
        <v>5.9390068054199999E-3</v>
      </c>
      <c r="C301">
        <v>1577147197.8499999</v>
      </c>
      <c r="D301">
        <v>452</v>
      </c>
      <c r="E301">
        <v>901</v>
      </c>
      <c r="F301">
        <v>638</v>
      </c>
      <c r="G301">
        <v>703</v>
      </c>
      <c r="H301">
        <v>293</v>
      </c>
      <c r="I301">
        <f t="shared" si="72"/>
        <v>597.4</v>
      </c>
      <c r="J301">
        <f t="shared" si="73"/>
        <v>19.799999999999955</v>
      </c>
      <c r="K301">
        <f t="shared" si="77"/>
        <v>-16215.092783751681</v>
      </c>
      <c r="L301">
        <f t="shared" si="78"/>
        <v>-87643077.995225281</v>
      </c>
      <c r="M301" t="str">
        <f t="shared" si="74"/>
        <v>RELAX</v>
      </c>
      <c r="N301" s="2" t="str">
        <f t="shared" si="75"/>
        <v>RELAX</v>
      </c>
      <c r="O301" s="2">
        <f t="shared" si="83"/>
        <v>296</v>
      </c>
      <c r="P301" s="2">
        <f t="shared" si="84"/>
        <v>296</v>
      </c>
      <c r="Q301" s="2">
        <f t="shared" si="85"/>
        <v>296</v>
      </c>
      <c r="R301" s="2">
        <f t="shared" si="86"/>
        <v>0</v>
      </c>
      <c r="S301" s="2">
        <f t="shared" si="87"/>
        <v>0</v>
      </c>
      <c r="T301" s="2" t="str">
        <f t="shared" si="79"/>
        <v>RELAX</v>
      </c>
      <c r="U301" s="2">
        <f t="shared" si="80"/>
        <v>0</v>
      </c>
      <c r="V301" s="2">
        <f t="shared" si="88"/>
        <v>294.20483929487938</v>
      </c>
      <c r="X301" s="2">
        <f t="shared" si="89"/>
        <v>294.20483929487938</v>
      </c>
      <c r="Y301" s="2">
        <f t="shared" si="81"/>
        <v>384.09344522635507</v>
      </c>
      <c r="Z301" s="2">
        <f>(Y301-Y300)/(B301-B300)</f>
        <v>2076036.9506587307</v>
      </c>
      <c r="AA301" s="2">
        <f t="shared" si="82"/>
        <v>275</v>
      </c>
      <c r="AB301" s="2">
        <f>ROUND($W$4*AA301+(1-$W$4)*AB300,0)</f>
        <v>269</v>
      </c>
    </row>
    <row r="302" spans="1:28" x14ac:dyDescent="0.2">
      <c r="A302" s="2">
        <f t="shared" si="76"/>
        <v>5.7300000190734863</v>
      </c>
      <c r="B302">
        <v>6.0980319976799997E-3</v>
      </c>
      <c r="C302">
        <v>1577147197.8499999</v>
      </c>
      <c r="D302">
        <v>453</v>
      </c>
      <c r="E302">
        <v>902</v>
      </c>
      <c r="F302">
        <v>639</v>
      </c>
      <c r="G302">
        <v>703</v>
      </c>
      <c r="H302">
        <v>294</v>
      </c>
      <c r="I302">
        <f t="shared" si="72"/>
        <v>598.20000000000005</v>
      </c>
      <c r="J302">
        <f t="shared" si="73"/>
        <v>20.600000000000023</v>
      </c>
      <c r="K302">
        <f t="shared" si="77"/>
        <v>6288.3118441073202</v>
      </c>
      <c r="L302">
        <f t="shared" si="78"/>
        <v>141508425.85410523</v>
      </c>
      <c r="M302" t="str">
        <f t="shared" si="74"/>
        <v>RELAX</v>
      </c>
      <c r="N302" s="2" t="str">
        <f t="shared" si="75"/>
        <v>ONE</v>
      </c>
      <c r="O302" s="2">
        <f t="shared" si="83"/>
        <v>296</v>
      </c>
      <c r="P302" s="2">
        <f t="shared" si="84"/>
        <v>296</v>
      </c>
      <c r="Q302" s="2">
        <f t="shared" si="85"/>
        <v>296</v>
      </c>
      <c r="R302" s="2">
        <f t="shared" si="86"/>
        <v>0</v>
      </c>
      <c r="S302" s="2">
        <f t="shared" si="87"/>
        <v>0</v>
      </c>
      <c r="T302" s="2" t="str">
        <f t="shared" si="79"/>
        <v>RELAX</v>
      </c>
      <c r="U302" s="2">
        <f t="shared" si="80"/>
        <v>0</v>
      </c>
      <c r="V302" s="2">
        <f t="shared" si="88"/>
        <v>294.18435536539141</v>
      </c>
      <c r="X302" s="2">
        <f t="shared" si="89"/>
        <v>294.2659198288523</v>
      </c>
      <c r="Y302" s="2">
        <f t="shared" si="81"/>
        <v>461.61250347534303</v>
      </c>
      <c r="Z302" s="2">
        <f>(Y302-Y301)/(B302-B301)</f>
        <v>487464.01213115623</v>
      </c>
      <c r="AA302" s="2">
        <f t="shared" si="82"/>
        <v>275</v>
      </c>
      <c r="AB302" s="2">
        <f>ROUND($W$4*AA302+(1-$W$4)*AB301,0)</f>
        <v>272</v>
      </c>
    </row>
    <row r="303" spans="1:28" x14ac:dyDescent="0.2">
      <c r="A303" s="2">
        <f t="shared" si="76"/>
        <v>5.7300000190734863</v>
      </c>
      <c r="B303">
        <v>6.2570571899400003E-3</v>
      </c>
      <c r="C303">
        <v>1577147197.8499999</v>
      </c>
      <c r="D303">
        <v>454</v>
      </c>
      <c r="E303">
        <v>902</v>
      </c>
      <c r="F303">
        <v>638</v>
      </c>
      <c r="G303">
        <v>704</v>
      </c>
      <c r="H303">
        <v>295</v>
      </c>
      <c r="I303">
        <f t="shared" si="72"/>
        <v>598.6</v>
      </c>
      <c r="J303">
        <f t="shared" si="73"/>
        <v>21</v>
      </c>
      <c r="K303">
        <f t="shared" si="77"/>
        <v>6288.3118441072857</v>
      </c>
      <c r="L303">
        <f t="shared" si="78"/>
        <v>-2.1732907960183808E-7</v>
      </c>
      <c r="M303" t="str">
        <f t="shared" si="74"/>
        <v>RELAX</v>
      </c>
      <c r="N303" s="2" t="str">
        <f t="shared" si="75"/>
        <v>RELAX</v>
      </c>
      <c r="O303" s="2">
        <f t="shared" si="83"/>
        <v>296</v>
      </c>
      <c r="P303" s="2">
        <f t="shared" si="84"/>
        <v>296</v>
      </c>
      <c r="Q303" s="2">
        <f t="shared" si="85"/>
        <v>296</v>
      </c>
      <c r="R303" s="2">
        <f t="shared" si="86"/>
        <v>0</v>
      </c>
      <c r="S303" s="2">
        <f t="shared" si="87"/>
        <v>0</v>
      </c>
      <c r="T303" s="2" t="str">
        <f t="shared" si="79"/>
        <v>RELAX</v>
      </c>
      <c r="U303" s="2">
        <f t="shared" si="80"/>
        <v>0</v>
      </c>
      <c r="V303" s="2">
        <f t="shared" si="88"/>
        <v>294.2659198288523</v>
      </c>
      <c r="X303" s="2">
        <f t="shared" si="89"/>
        <v>294.33932784596709</v>
      </c>
      <c r="Y303" s="2">
        <f t="shared" si="81"/>
        <v>-847.29232902712988</v>
      </c>
      <c r="Z303" s="2">
        <f>(Y303-Y302)/(B303-B302)</f>
        <v>-8230801.7610345632</v>
      </c>
      <c r="AA303" s="2">
        <f t="shared" si="82"/>
        <v>275</v>
      </c>
      <c r="AB303" s="2">
        <f>ROUND($W$4*AA303+(1-$W$4)*AB302,0)</f>
        <v>274</v>
      </c>
    </row>
    <row r="304" spans="1:28" x14ac:dyDescent="0.2">
      <c r="A304" s="2">
        <f t="shared" si="76"/>
        <v>5.7300000190734863</v>
      </c>
      <c r="B304">
        <v>6.4151287078900001E-3</v>
      </c>
      <c r="C304">
        <v>1577147197.8499999</v>
      </c>
      <c r="D304">
        <v>452</v>
      </c>
      <c r="E304">
        <v>902</v>
      </c>
      <c r="F304">
        <v>638</v>
      </c>
      <c r="G304">
        <v>704</v>
      </c>
      <c r="H304">
        <v>295</v>
      </c>
      <c r="I304">
        <f t="shared" si="72"/>
        <v>598.20000000000005</v>
      </c>
      <c r="J304">
        <f t="shared" si="73"/>
        <v>20.600000000000023</v>
      </c>
      <c r="K304">
        <f t="shared" si="77"/>
        <v>0</v>
      </c>
      <c r="L304">
        <f t="shared" si="78"/>
        <v>-39781435.173516616</v>
      </c>
      <c r="M304" t="str">
        <f t="shared" si="74"/>
        <v>RELAX</v>
      </c>
      <c r="N304" s="2" t="str">
        <f t="shared" si="75"/>
        <v>RELAX</v>
      </c>
      <c r="O304" s="2">
        <f t="shared" si="83"/>
        <v>296</v>
      </c>
      <c r="P304" s="2">
        <f t="shared" si="84"/>
        <v>296</v>
      </c>
      <c r="Q304" s="2">
        <f t="shared" si="85"/>
        <v>296</v>
      </c>
      <c r="R304" s="2">
        <f t="shared" si="86"/>
        <v>0</v>
      </c>
      <c r="S304" s="2">
        <f t="shared" si="87"/>
        <v>0</v>
      </c>
      <c r="T304" s="2" t="str">
        <f t="shared" si="79"/>
        <v>RELAX</v>
      </c>
      <c r="U304" s="2">
        <f t="shared" si="80"/>
        <v>0</v>
      </c>
      <c r="V304" s="2">
        <f t="shared" si="88"/>
        <v>294.33932784596709</v>
      </c>
      <c r="X304" s="2">
        <f t="shared" si="89"/>
        <v>294.20539506137038</v>
      </c>
      <c r="Y304" s="2">
        <f t="shared" si="81"/>
        <v>-757.99000412409828</v>
      </c>
      <c r="Z304" s="2">
        <f>(Y304-Y303)/(B304-B303)</f>
        <v>564948.86657113745</v>
      </c>
      <c r="AA304" s="2">
        <f t="shared" si="82"/>
        <v>275</v>
      </c>
      <c r="AB304" s="2">
        <f>ROUND($W$4*AA304+(1-$W$4)*AB303,0)</f>
        <v>275</v>
      </c>
    </row>
    <row r="305" spans="1:28" x14ac:dyDescent="0.2">
      <c r="A305" s="2">
        <f t="shared" si="76"/>
        <v>5.7300000190734863</v>
      </c>
      <c r="B305">
        <v>6.5741539001499998E-3</v>
      </c>
      <c r="C305">
        <v>1577147197.8499999</v>
      </c>
      <c r="D305">
        <v>453</v>
      </c>
      <c r="E305">
        <v>900</v>
      </c>
      <c r="F305">
        <v>639</v>
      </c>
      <c r="G305">
        <v>703</v>
      </c>
      <c r="H305">
        <v>293</v>
      </c>
      <c r="I305">
        <f t="shared" si="72"/>
        <v>597.6</v>
      </c>
      <c r="J305">
        <f t="shared" si="73"/>
        <v>20</v>
      </c>
      <c r="K305">
        <f t="shared" si="77"/>
        <v>-12576.62368821464</v>
      </c>
      <c r="L305">
        <f t="shared" si="78"/>
        <v>-79085731.697480813</v>
      </c>
      <c r="M305" t="str">
        <f t="shared" si="74"/>
        <v>RELAX</v>
      </c>
      <c r="N305" s="2" t="str">
        <f t="shared" si="75"/>
        <v>RELAX</v>
      </c>
      <c r="O305" s="2">
        <f t="shared" si="83"/>
        <v>296</v>
      </c>
      <c r="P305" s="2">
        <f t="shared" si="84"/>
        <v>296</v>
      </c>
      <c r="Q305" s="2">
        <f t="shared" si="85"/>
        <v>296</v>
      </c>
      <c r="R305" s="2">
        <f t="shared" si="86"/>
        <v>0</v>
      </c>
      <c r="S305" s="2">
        <f t="shared" si="87"/>
        <v>0</v>
      </c>
      <c r="T305" s="2" t="str">
        <f t="shared" si="79"/>
        <v>RELAX</v>
      </c>
      <c r="U305" s="2">
        <f t="shared" si="80"/>
        <v>0</v>
      </c>
      <c r="V305" s="2">
        <f t="shared" si="88"/>
        <v>294.20539506137038</v>
      </c>
      <c r="X305" s="2">
        <f t="shared" si="89"/>
        <v>294.08485555523339</v>
      </c>
      <c r="Y305" s="2">
        <f t="shared" si="81"/>
        <v>1204.3025495204295</v>
      </c>
      <c r="Z305" s="2">
        <f>(Y305-Y304)/(B305-B304)</f>
        <v>12339507.506686483</v>
      </c>
      <c r="AA305" s="2">
        <f t="shared" si="82"/>
        <v>275</v>
      </c>
      <c r="AB305" s="2">
        <f>ROUND($W$4*AA305+(1-$W$4)*AB304,0)</f>
        <v>275</v>
      </c>
    </row>
    <row r="306" spans="1:28" x14ac:dyDescent="0.2">
      <c r="A306" s="2">
        <f t="shared" si="76"/>
        <v>5.7300000190734863</v>
      </c>
      <c r="B306">
        <v>6.7331790924100004E-3</v>
      </c>
      <c r="C306">
        <v>1577147197.8499999</v>
      </c>
      <c r="D306">
        <v>452</v>
      </c>
      <c r="E306">
        <v>901</v>
      </c>
      <c r="F306">
        <v>637</v>
      </c>
      <c r="G306">
        <v>702</v>
      </c>
      <c r="H306">
        <v>293</v>
      </c>
      <c r="I306">
        <f t="shared" si="72"/>
        <v>597</v>
      </c>
      <c r="J306">
        <f t="shared" si="73"/>
        <v>19.399999999999977</v>
      </c>
      <c r="K306">
        <f t="shared" si="77"/>
        <v>0</v>
      </c>
      <c r="L306">
        <f t="shared" si="78"/>
        <v>79085731.697480381</v>
      </c>
      <c r="M306" t="str">
        <f t="shared" si="74"/>
        <v>RELAX</v>
      </c>
      <c r="N306" s="2" t="str">
        <f t="shared" si="75"/>
        <v>ONE</v>
      </c>
      <c r="O306" s="2">
        <f t="shared" si="83"/>
        <v>296</v>
      </c>
      <c r="P306" s="2">
        <f t="shared" si="84"/>
        <v>296</v>
      </c>
      <c r="Q306" s="2">
        <f t="shared" si="85"/>
        <v>296</v>
      </c>
      <c r="R306" s="2">
        <f t="shared" si="86"/>
        <v>0</v>
      </c>
      <c r="S306" s="2">
        <f t="shared" si="87"/>
        <v>0</v>
      </c>
      <c r="T306" s="2" t="str">
        <f t="shared" si="79"/>
        <v>RELAX</v>
      </c>
      <c r="U306" s="2">
        <f t="shared" si="80"/>
        <v>0</v>
      </c>
      <c r="V306" s="2">
        <f t="shared" si="88"/>
        <v>294.08485555523339</v>
      </c>
      <c r="X306" s="2">
        <f t="shared" si="89"/>
        <v>294.27636999971008</v>
      </c>
      <c r="Y306" s="2">
        <f t="shared" si="81"/>
        <v>1083.8722945682853</v>
      </c>
      <c r="Z306" s="2">
        <f>(Y306-Y305)/(B306-B305)</f>
        <v>-757302.99860442849</v>
      </c>
      <c r="AA306" s="2">
        <f t="shared" si="82"/>
        <v>275</v>
      </c>
      <c r="AB306" s="2">
        <f>ROUND($W$4*AA306+(1-$W$4)*AB305,0)</f>
        <v>275</v>
      </c>
    </row>
    <row r="307" spans="1:28" x14ac:dyDescent="0.2">
      <c r="A307" s="2">
        <f t="shared" si="76"/>
        <v>5.7300000190734863</v>
      </c>
      <c r="B307">
        <v>6.8922042846700001E-3</v>
      </c>
      <c r="C307">
        <v>1577147197.8499999</v>
      </c>
      <c r="D307">
        <v>454</v>
      </c>
      <c r="E307">
        <v>903</v>
      </c>
      <c r="F307">
        <v>638</v>
      </c>
      <c r="G307">
        <v>703</v>
      </c>
      <c r="H307">
        <v>296</v>
      </c>
      <c r="I307">
        <f t="shared" si="72"/>
        <v>598.79999999999995</v>
      </c>
      <c r="J307">
        <f t="shared" si="73"/>
        <v>21.199999999999932</v>
      </c>
      <c r="K307">
        <f t="shared" si="77"/>
        <v>18864.935532321961</v>
      </c>
      <c r="L307">
        <f t="shared" si="78"/>
        <v>118628597.54622121</v>
      </c>
      <c r="M307" t="str">
        <f t="shared" si="74"/>
        <v>RELAX</v>
      </c>
      <c r="N307" s="2" t="str">
        <f t="shared" si="75"/>
        <v>ONE</v>
      </c>
      <c r="O307" s="2">
        <f t="shared" si="83"/>
        <v>296</v>
      </c>
      <c r="P307" s="2">
        <f t="shared" si="84"/>
        <v>296</v>
      </c>
      <c r="Q307" s="2">
        <f t="shared" si="85"/>
        <v>296</v>
      </c>
      <c r="R307" s="2">
        <f t="shared" si="86"/>
        <v>0</v>
      </c>
      <c r="S307" s="2">
        <f t="shared" si="87"/>
        <v>0</v>
      </c>
      <c r="T307" s="2" t="str">
        <f t="shared" si="79"/>
        <v>RELAX</v>
      </c>
      <c r="U307" s="2">
        <f t="shared" si="80"/>
        <v>0</v>
      </c>
      <c r="V307" s="2">
        <f t="shared" si="88"/>
        <v>294.27636999971008</v>
      </c>
      <c r="X307" s="2">
        <f t="shared" si="89"/>
        <v>294.44873299973909</v>
      </c>
      <c r="Y307" s="2">
        <f t="shared" si="81"/>
        <v>-905.57773705338229</v>
      </c>
      <c r="Z307" s="2">
        <f>(Y307-Y306)/(B307-B306)</f>
        <v>-12510282.197106216</v>
      </c>
      <c r="AA307" s="2">
        <f t="shared" si="82"/>
        <v>275</v>
      </c>
      <c r="AB307" s="2">
        <f>ROUND($W$4*AA307+(1-$W$4)*AB306,0)</f>
        <v>275</v>
      </c>
    </row>
    <row r="308" spans="1:28" x14ac:dyDescent="0.2">
      <c r="A308" s="2">
        <f t="shared" si="76"/>
        <v>5.7300000190734863</v>
      </c>
      <c r="B308">
        <v>7.0521831512499996E-3</v>
      </c>
      <c r="C308">
        <v>1577147197.8499999</v>
      </c>
      <c r="D308">
        <v>453</v>
      </c>
      <c r="E308">
        <v>902</v>
      </c>
      <c r="F308">
        <v>640</v>
      </c>
      <c r="G308">
        <v>704</v>
      </c>
      <c r="H308">
        <v>296</v>
      </c>
      <c r="I308">
        <f t="shared" si="72"/>
        <v>599</v>
      </c>
      <c r="J308">
        <f t="shared" si="73"/>
        <v>21.399999999999977</v>
      </c>
      <c r="K308">
        <f t="shared" si="77"/>
        <v>0</v>
      </c>
      <c r="L308">
        <f t="shared" si="78"/>
        <v>-117921422.59545457</v>
      </c>
      <c r="M308" t="str">
        <f t="shared" si="74"/>
        <v>RELAX</v>
      </c>
      <c r="N308" s="2" t="str">
        <f t="shared" si="75"/>
        <v>RELAX</v>
      </c>
      <c r="O308" s="2">
        <f t="shared" si="83"/>
        <v>296</v>
      </c>
      <c r="P308" s="2">
        <f t="shared" si="84"/>
        <v>296</v>
      </c>
      <c r="Q308" s="2">
        <f t="shared" si="85"/>
        <v>296</v>
      </c>
      <c r="R308" s="2">
        <f t="shared" si="86"/>
        <v>0</v>
      </c>
      <c r="S308" s="2">
        <f t="shared" si="87"/>
        <v>0</v>
      </c>
      <c r="T308" s="2" t="str">
        <f t="shared" si="79"/>
        <v>RELAX</v>
      </c>
      <c r="U308" s="2">
        <f t="shared" si="80"/>
        <v>0</v>
      </c>
      <c r="V308" s="2">
        <f t="shared" si="88"/>
        <v>294.44873299973909</v>
      </c>
      <c r="X308" s="2">
        <f t="shared" si="89"/>
        <v>294.30385969976521</v>
      </c>
      <c r="Y308" s="2">
        <f t="shared" si="81"/>
        <v>1016.3040065549288</v>
      </c>
      <c r="Z308" s="2">
        <f>(Y308-Y307)/(B308-B307)</f>
        <v>12013347.667063573</v>
      </c>
      <c r="AA308" s="2">
        <f t="shared" si="82"/>
        <v>275</v>
      </c>
      <c r="AB308" s="2">
        <f>ROUND($W$4*AA308+(1-$W$4)*AB307,0)</f>
        <v>275</v>
      </c>
    </row>
    <row r="309" spans="1:28" x14ac:dyDescent="0.2">
      <c r="A309" s="2">
        <f t="shared" si="76"/>
        <v>5.7300000190734863</v>
      </c>
      <c r="B309">
        <v>7.2190761566199996E-3</v>
      </c>
      <c r="C309">
        <v>1577147197.8499999</v>
      </c>
      <c r="D309">
        <v>452</v>
      </c>
      <c r="E309">
        <v>901</v>
      </c>
      <c r="F309">
        <v>638</v>
      </c>
      <c r="G309">
        <v>704</v>
      </c>
      <c r="H309">
        <v>293</v>
      </c>
      <c r="I309">
        <f t="shared" si="72"/>
        <v>597.6</v>
      </c>
      <c r="J309">
        <f t="shared" si="73"/>
        <v>20</v>
      </c>
      <c r="K309">
        <f t="shared" si="77"/>
        <v>-17975.588571546374</v>
      </c>
      <c r="L309">
        <f t="shared" si="78"/>
        <v>-107707261.49783622</v>
      </c>
      <c r="M309" t="str">
        <f t="shared" si="74"/>
        <v>RELAX</v>
      </c>
      <c r="N309" s="2" t="str">
        <f t="shared" si="75"/>
        <v>RELAX</v>
      </c>
      <c r="O309" s="2">
        <f t="shared" si="83"/>
        <v>296</v>
      </c>
      <c r="P309" s="2">
        <f t="shared" si="84"/>
        <v>296</v>
      </c>
      <c r="Q309" s="2">
        <f t="shared" si="85"/>
        <v>296</v>
      </c>
      <c r="R309" s="2">
        <f t="shared" si="86"/>
        <v>0</v>
      </c>
      <c r="S309" s="2">
        <f t="shared" si="87"/>
        <v>0</v>
      </c>
      <c r="T309" s="2" t="str">
        <f t="shared" si="79"/>
        <v>RELAX</v>
      </c>
      <c r="U309" s="2">
        <f t="shared" si="80"/>
        <v>0</v>
      </c>
      <c r="V309" s="2">
        <f t="shared" si="88"/>
        <v>294.30385969976521</v>
      </c>
      <c r="X309" s="2">
        <f t="shared" si="89"/>
        <v>294.47347372978874</v>
      </c>
      <c r="Y309" s="2">
        <f t="shared" si="81"/>
        <v>-297.7350462905236</v>
      </c>
      <c r="Z309" s="2">
        <f>(Y309-Y308)/(B309-B308)</f>
        <v>-7873541.7936314465</v>
      </c>
      <c r="AA309" s="2">
        <f t="shared" si="82"/>
        <v>275</v>
      </c>
      <c r="AB309" s="2">
        <f>ROUND($W$4*AA309+(1-$W$4)*AB308,0)</f>
        <v>275</v>
      </c>
    </row>
    <row r="310" spans="1:28" x14ac:dyDescent="0.2">
      <c r="A310" s="2">
        <f t="shared" si="76"/>
        <v>5.7300000190734863</v>
      </c>
      <c r="B310">
        <v>7.3781013488800002E-3</v>
      </c>
      <c r="C310">
        <v>1577147197.8499999</v>
      </c>
      <c r="D310">
        <v>454</v>
      </c>
      <c r="E310">
        <v>902</v>
      </c>
      <c r="F310">
        <v>638</v>
      </c>
      <c r="G310">
        <v>703</v>
      </c>
      <c r="H310">
        <v>296</v>
      </c>
      <c r="I310">
        <f t="shared" si="72"/>
        <v>598.6</v>
      </c>
      <c r="J310">
        <f t="shared" si="73"/>
        <v>21</v>
      </c>
      <c r="K310">
        <f t="shared" si="77"/>
        <v>18864.935532321859</v>
      </c>
      <c r="L310">
        <f t="shared" si="78"/>
        <v>231664704.06547454</v>
      </c>
      <c r="M310" t="str">
        <f t="shared" si="74"/>
        <v>RELAX</v>
      </c>
      <c r="N310" s="2" t="str">
        <f t="shared" si="75"/>
        <v>ONE</v>
      </c>
      <c r="O310" s="2">
        <f t="shared" si="83"/>
        <v>296</v>
      </c>
      <c r="P310" s="2">
        <f t="shared" si="84"/>
        <v>296</v>
      </c>
      <c r="Q310" s="2">
        <f t="shared" si="85"/>
        <v>296</v>
      </c>
      <c r="R310" s="2">
        <f t="shared" si="86"/>
        <v>0</v>
      </c>
      <c r="S310" s="2">
        <f t="shared" si="87"/>
        <v>0</v>
      </c>
      <c r="T310" s="2" t="str">
        <f t="shared" si="79"/>
        <v>RELAX</v>
      </c>
      <c r="U310" s="2">
        <f t="shared" si="80"/>
        <v>0</v>
      </c>
      <c r="V310" s="2">
        <f t="shared" si="88"/>
        <v>294.47347372978874</v>
      </c>
      <c r="X310" s="2">
        <f t="shared" si="89"/>
        <v>294.42612635680985</v>
      </c>
      <c r="Y310" s="2">
        <f t="shared" si="81"/>
        <v>-269.57820255240813</v>
      </c>
      <c r="Z310" s="2">
        <f>(Y310-Y309)/(B310-B309)</f>
        <v>177059.01397106957</v>
      </c>
      <c r="AA310" s="2">
        <f t="shared" si="82"/>
        <v>275</v>
      </c>
      <c r="AB310" s="2">
        <f>ROUND($W$4*AA310+(1-$W$4)*AB309,0)</f>
        <v>275</v>
      </c>
    </row>
    <row r="311" spans="1:28" x14ac:dyDescent="0.2">
      <c r="A311" s="2">
        <f t="shared" si="76"/>
        <v>5.7300000190734863</v>
      </c>
      <c r="B311">
        <v>7.5361728668200002E-3</v>
      </c>
      <c r="C311">
        <v>1577147197.8499999</v>
      </c>
      <c r="D311">
        <v>453</v>
      </c>
      <c r="E311">
        <v>902</v>
      </c>
      <c r="F311">
        <v>638</v>
      </c>
      <c r="G311">
        <v>703</v>
      </c>
      <c r="H311">
        <v>294</v>
      </c>
      <c r="I311">
        <f t="shared" si="72"/>
        <v>598</v>
      </c>
      <c r="J311">
        <f t="shared" si="73"/>
        <v>20.399999999999977</v>
      </c>
      <c r="K311">
        <f t="shared" si="77"/>
        <v>-12652.500754494875</v>
      </c>
      <c r="L311">
        <f t="shared" si="78"/>
        <v>-199387193.19934642</v>
      </c>
      <c r="M311" t="str">
        <f t="shared" si="74"/>
        <v>RELAX</v>
      </c>
      <c r="N311" s="2" t="str">
        <f t="shared" si="75"/>
        <v>RELAX</v>
      </c>
      <c r="O311" s="2">
        <f t="shared" si="83"/>
        <v>296</v>
      </c>
      <c r="P311" s="2">
        <f t="shared" si="84"/>
        <v>296</v>
      </c>
      <c r="Q311" s="2">
        <f t="shared" si="85"/>
        <v>296</v>
      </c>
      <c r="R311" s="2">
        <f t="shared" si="86"/>
        <v>0</v>
      </c>
      <c r="S311" s="2">
        <f t="shared" si="87"/>
        <v>0</v>
      </c>
      <c r="T311" s="2" t="str">
        <f t="shared" si="79"/>
        <v>RELAX</v>
      </c>
      <c r="U311" s="2">
        <f t="shared" si="80"/>
        <v>0</v>
      </c>
      <c r="V311" s="2">
        <f t="shared" si="88"/>
        <v>294.42612635680985</v>
      </c>
      <c r="X311" s="2">
        <f t="shared" si="89"/>
        <v>294.38351372112885</v>
      </c>
      <c r="Y311" s="2">
        <f t="shared" si="81"/>
        <v>0</v>
      </c>
      <c r="Z311" s="2">
        <f>(Y311-Y310)/(B311-B310)</f>
        <v>1705419.2055948579</v>
      </c>
      <c r="AA311" s="2">
        <f t="shared" si="82"/>
        <v>250</v>
      </c>
      <c r="AB311" s="2">
        <f>ROUND($W$4*AA311+(1-$W$4)*AB310,0)</f>
        <v>263</v>
      </c>
    </row>
    <row r="312" spans="1:28" x14ac:dyDescent="0.2">
      <c r="A312" s="2">
        <f t="shared" si="76"/>
        <v>5.7300000190734863</v>
      </c>
      <c r="B312">
        <v>7.6940059661899998E-3</v>
      </c>
      <c r="C312">
        <v>1577147197.8499999</v>
      </c>
      <c r="D312">
        <v>453</v>
      </c>
      <c r="E312">
        <v>901</v>
      </c>
      <c r="F312">
        <v>639</v>
      </c>
      <c r="G312">
        <v>704</v>
      </c>
      <c r="H312">
        <v>294</v>
      </c>
      <c r="I312">
        <f t="shared" si="72"/>
        <v>598.20000000000005</v>
      </c>
      <c r="J312">
        <f t="shared" si="73"/>
        <v>20.600000000000023</v>
      </c>
      <c r="K312">
        <f t="shared" si="77"/>
        <v>0</v>
      </c>
      <c r="L312">
        <f t="shared" si="78"/>
        <v>80163798.373079509</v>
      </c>
      <c r="M312" t="str">
        <f t="shared" si="74"/>
        <v>RELAX</v>
      </c>
      <c r="N312" s="2" t="str">
        <f t="shared" si="75"/>
        <v>ONE</v>
      </c>
      <c r="O312" s="2">
        <f t="shared" si="83"/>
        <v>296</v>
      </c>
      <c r="P312" s="2">
        <f t="shared" si="84"/>
        <v>296</v>
      </c>
      <c r="Q312" s="2">
        <f t="shared" si="85"/>
        <v>296</v>
      </c>
      <c r="R312" s="2">
        <f t="shared" si="86"/>
        <v>0</v>
      </c>
      <c r="S312" s="2">
        <f t="shared" si="87"/>
        <v>0</v>
      </c>
      <c r="T312" s="2" t="str">
        <f t="shared" si="79"/>
        <v>RELAX</v>
      </c>
      <c r="U312" s="2">
        <f t="shared" si="80"/>
        <v>0</v>
      </c>
      <c r="V312" s="2">
        <f t="shared" si="88"/>
        <v>294.38351372112885</v>
      </c>
      <c r="X312" s="2">
        <f t="shared" si="89"/>
        <v>294.38351372112885</v>
      </c>
      <c r="Y312" s="2">
        <f t="shared" si="81"/>
        <v>-1087.0454206517427</v>
      </c>
      <c r="Z312" s="2">
        <f>(Y312-Y311)/(B312-B311)</f>
        <v>-6887309.6010326734</v>
      </c>
      <c r="AA312" s="2">
        <f t="shared" si="82"/>
        <v>275</v>
      </c>
      <c r="AB312" s="2">
        <f>ROUND($W$4*AA312+(1-$W$4)*AB311,0)</f>
        <v>269</v>
      </c>
    </row>
    <row r="313" spans="1:28" x14ac:dyDescent="0.2">
      <c r="A313" s="2">
        <f t="shared" si="76"/>
        <v>5.7300000190734863</v>
      </c>
      <c r="B313">
        <v>7.8530311584499995E-3</v>
      </c>
      <c r="C313">
        <v>1577147197.8499999</v>
      </c>
      <c r="D313">
        <v>452</v>
      </c>
      <c r="E313">
        <v>901</v>
      </c>
      <c r="F313">
        <v>637</v>
      </c>
      <c r="G313">
        <v>703</v>
      </c>
      <c r="H313">
        <v>294</v>
      </c>
      <c r="I313">
        <f t="shared" si="72"/>
        <v>597.4</v>
      </c>
      <c r="J313">
        <f t="shared" si="73"/>
        <v>19.799999999999955</v>
      </c>
      <c r="K313">
        <f t="shared" si="77"/>
        <v>0</v>
      </c>
      <c r="L313">
        <f t="shared" si="78"/>
        <v>0</v>
      </c>
      <c r="M313" t="str">
        <f t="shared" si="74"/>
        <v>RELAX</v>
      </c>
      <c r="N313" s="2" t="str">
        <f t="shared" si="75"/>
        <v>RELAX</v>
      </c>
      <c r="O313" s="2">
        <f t="shared" si="83"/>
        <v>296</v>
      </c>
      <c r="P313" s="2">
        <f t="shared" si="84"/>
        <v>296</v>
      </c>
      <c r="Q313" s="2">
        <f t="shared" si="85"/>
        <v>296</v>
      </c>
      <c r="R313" s="2">
        <f t="shared" si="86"/>
        <v>0</v>
      </c>
      <c r="S313" s="2">
        <f t="shared" si="87"/>
        <v>0</v>
      </c>
      <c r="T313" s="2" t="str">
        <f t="shared" si="79"/>
        <v>RELAX</v>
      </c>
      <c r="U313" s="2">
        <f t="shared" si="80"/>
        <v>0</v>
      </c>
      <c r="V313" s="2">
        <f t="shared" si="88"/>
        <v>294.34516234901594</v>
      </c>
      <c r="X313" s="2">
        <f t="shared" si="89"/>
        <v>294.21064611411435</v>
      </c>
      <c r="Y313" s="2">
        <f t="shared" si="81"/>
        <v>496.37033898057729</v>
      </c>
      <c r="Z313" s="2">
        <f>(Y313-Y312)/(B313-B312)</f>
        <v>9957012.0754421074</v>
      </c>
      <c r="AA313" s="2">
        <f t="shared" si="82"/>
        <v>275</v>
      </c>
      <c r="AB313" s="2">
        <f>ROUND($W$4*AA313+(1-$W$4)*AB312,0)</f>
        <v>272</v>
      </c>
    </row>
    <row r="314" spans="1:28" x14ac:dyDescent="0.2">
      <c r="A314" s="2">
        <f t="shared" si="76"/>
        <v>5.7300000190734863</v>
      </c>
      <c r="B314">
        <v>8.0120563507099993E-3</v>
      </c>
      <c r="C314">
        <v>1577147197.8499999</v>
      </c>
      <c r="D314">
        <v>452</v>
      </c>
      <c r="E314">
        <v>903</v>
      </c>
      <c r="F314">
        <v>637</v>
      </c>
      <c r="G314">
        <v>702</v>
      </c>
      <c r="H314">
        <v>293</v>
      </c>
      <c r="I314">
        <f t="shared" si="72"/>
        <v>597.4</v>
      </c>
      <c r="J314">
        <f t="shared" si="73"/>
        <v>19.799999999999955</v>
      </c>
      <c r="K314">
        <f t="shared" si="77"/>
        <v>-6288.3118441073202</v>
      </c>
      <c r="L314">
        <f t="shared" si="78"/>
        <v>-39542865.848740406</v>
      </c>
      <c r="M314" t="str">
        <f t="shared" si="74"/>
        <v>RELAX</v>
      </c>
      <c r="N314" s="2" t="str">
        <f t="shared" si="75"/>
        <v>RELAX</v>
      </c>
      <c r="O314" s="2">
        <f t="shared" si="83"/>
        <v>295</v>
      </c>
      <c r="P314" s="2">
        <f t="shared" si="84"/>
        <v>296</v>
      </c>
      <c r="Q314" s="2">
        <f t="shared" si="85"/>
        <v>296</v>
      </c>
      <c r="R314" s="2">
        <f t="shared" si="86"/>
        <v>0</v>
      </c>
      <c r="S314" s="2">
        <f t="shared" si="87"/>
        <v>0</v>
      </c>
      <c r="T314" s="2" t="str">
        <f t="shared" si="79"/>
        <v>RELAX</v>
      </c>
      <c r="U314" s="2">
        <f t="shared" si="80"/>
        <v>0</v>
      </c>
      <c r="V314" s="2">
        <f t="shared" si="88"/>
        <v>294.21064611411435</v>
      </c>
      <c r="X314" s="2">
        <f t="shared" si="89"/>
        <v>294.2895815027029</v>
      </c>
      <c r="Y314" s="2">
        <f t="shared" si="81"/>
        <v>0</v>
      </c>
      <c r="Z314" s="2">
        <f>(Y314-Y313)/(B314-B313)</f>
        <v>-3121331.4816751294</v>
      </c>
      <c r="AA314" s="2">
        <f t="shared" si="82"/>
        <v>300</v>
      </c>
      <c r="AB314" s="2">
        <f>ROUND($W$4*AA314+(1-$W$4)*AB313,0)</f>
        <v>286</v>
      </c>
    </row>
    <row r="315" spans="1:28" x14ac:dyDescent="0.2">
      <c r="A315" s="2">
        <f t="shared" si="76"/>
        <v>5.7400000095367432</v>
      </c>
      <c r="B315">
        <v>8.1710815429700007E-3</v>
      </c>
      <c r="C315">
        <v>1577147197.8599999</v>
      </c>
      <c r="D315">
        <v>452</v>
      </c>
      <c r="E315">
        <v>903</v>
      </c>
      <c r="F315">
        <v>639</v>
      </c>
      <c r="G315">
        <v>704</v>
      </c>
      <c r="H315">
        <v>295</v>
      </c>
      <c r="I315">
        <f t="shared" si="72"/>
        <v>598.6</v>
      </c>
      <c r="J315">
        <f t="shared" si="73"/>
        <v>21</v>
      </c>
      <c r="K315">
        <f t="shared" si="77"/>
        <v>12576.623688214502</v>
      </c>
      <c r="L315">
        <f t="shared" si="78"/>
        <v>118628597.54621905</v>
      </c>
      <c r="M315" t="str">
        <f t="shared" si="74"/>
        <v>RELAX</v>
      </c>
      <c r="N315" s="2" t="str">
        <f t="shared" si="75"/>
        <v>ONE</v>
      </c>
      <c r="O315" s="2">
        <f t="shared" si="83"/>
        <v>295</v>
      </c>
      <c r="P315" s="2">
        <f t="shared" si="84"/>
        <v>296</v>
      </c>
      <c r="Q315" s="2">
        <f t="shared" si="85"/>
        <v>296</v>
      </c>
      <c r="R315" s="2">
        <f t="shared" si="86"/>
        <v>0</v>
      </c>
      <c r="S315" s="2">
        <f t="shared" si="87"/>
        <v>0</v>
      </c>
      <c r="T315" s="2" t="str">
        <f t="shared" si="79"/>
        <v>RELAX</v>
      </c>
      <c r="U315" s="2">
        <f t="shared" si="80"/>
        <v>0</v>
      </c>
      <c r="V315" s="2">
        <f t="shared" si="88"/>
        <v>294.2895815027029</v>
      </c>
      <c r="X315" s="2">
        <f t="shared" si="89"/>
        <v>294.2895815027029</v>
      </c>
      <c r="Y315" s="2">
        <f t="shared" si="81"/>
        <v>-1594.0885878575973</v>
      </c>
      <c r="Z315" s="2">
        <f>(Y315-Y314)/(B315-B314)</f>
        <v>-10024126.147581132</v>
      </c>
      <c r="AA315" s="2">
        <f t="shared" si="82"/>
        <v>275</v>
      </c>
      <c r="AB315" s="2">
        <f>ROUND($W$4*AA315+(1-$W$4)*AB314,0)</f>
        <v>281</v>
      </c>
    </row>
    <row r="316" spans="1:28" x14ac:dyDescent="0.2">
      <c r="A316" s="2">
        <f t="shared" si="76"/>
        <v>5.7400000095367432</v>
      </c>
      <c r="B316">
        <v>8.3310604095499993E-3</v>
      </c>
      <c r="C316">
        <v>1577147197.8599999</v>
      </c>
      <c r="D316">
        <v>454</v>
      </c>
      <c r="E316">
        <v>900</v>
      </c>
      <c r="F316">
        <v>638</v>
      </c>
      <c r="G316">
        <v>703</v>
      </c>
      <c r="H316">
        <v>294</v>
      </c>
      <c r="I316">
        <f t="shared" si="72"/>
        <v>597.79999999999995</v>
      </c>
      <c r="J316">
        <f t="shared" si="73"/>
        <v>20.199999999999932</v>
      </c>
      <c r="K316">
        <f t="shared" si="77"/>
        <v>-6250.8256332716473</v>
      </c>
      <c r="L316">
        <f t="shared" si="78"/>
        <v>-117687102.82786851</v>
      </c>
      <c r="M316" t="str">
        <f t="shared" si="74"/>
        <v>RELAX</v>
      </c>
      <c r="N316" s="2" t="str">
        <f t="shared" si="75"/>
        <v>RELAX</v>
      </c>
      <c r="O316" s="2">
        <f t="shared" si="83"/>
        <v>295</v>
      </c>
      <c r="P316" s="2">
        <f t="shared" si="84"/>
        <v>296</v>
      </c>
      <c r="Q316" s="2">
        <f t="shared" si="85"/>
        <v>296</v>
      </c>
      <c r="R316" s="2">
        <f t="shared" si="86"/>
        <v>0</v>
      </c>
      <c r="S316" s="2">
        <f t="shared" si="87"/>
        <v>0</v>
      </c>
      <c r="T316" s="2" t="str">
        <f t="shared" si="79"/>
        <v>RELAX</v>
      </c>
      <c r="U316" s="2">
        <f t="shared" si="80"/>
        <v>0</v>
      </c>
      <c r="V316" s="2">
        <f t="shared" si="88"/>
        <v>294.26062335243262</v>
      </c>
      <c r="X316" s="2">
        <f t="shared" si="89"/>
        <v>294.03456101718933</v>
      </c>
      <c r="Y316" s="2">
        <f t="shared" si="81"/>
        <v>0</v>
      </c>
      <c r="Z316" s="2">
        <f>(Y316-Y315)/(B316-B315)</f>
        <v>9964369.8066860717</v>
      </c>
      <c r="AA316" s="2">
        <f t="shared" si="82"/>
        <v>250</v>
      </c>
      <c r="AB316" s="2">
        <f>ROUND($W$4*AA316+(1-$W$4)*AB315,0)</f>
        <v>266</v>
      </c>
    </row>
    <row r="317" spans="1:28" x14ac:dyDescent="0.2">
      <c r="A317" s="2">
        <f t="shared" si="76"/>
        <v>5.7400000095367432</v>
      </c>
      <c r="B317">
        <v>8.4910392761200007E-3</v>
      </c>
      <c r="C317">
        <v>1577147197.8599999</v>
      </c>
      <c r="D317">
        <v>453</v>
      </c>
      <c r="E317">
        <v>901</v>
      </c>
      <c r="F317">
        <v>637</v>
      </c>
      <c r="G317">
        <v>703</v>
      </c>
      <c r="H317">
        <v>292</v>
      </c>
      <c r="I317">
        <f t="shared" si="72"/>
        <v>597.20000000000005</v>
      </c>
      <c r="J317">
        <f t="shared" si="73"/>
        <v>19.600000000000023</v>
      </c>
      <c r="K317">
        <f t="shared" si="77"/>
        <v>-12501.651267324532</v>
      </c>
      <c r="L317">
        <f t="shared" si="78"/>
        <v>-39072821.104890965</v>
      </c>
      <c r="M317" t="str">
        <f t="shared" si="74"/>
        <v>RELAX</v>
      </c>
      <c r="N317" s="2" t="str">
        <f t="shared" si="75"/>
        <v>RELAX</v>
      </c>
      <c r="O317" s="2">
        <f t="shared" si="83"/>
        <v>294</v>
      </c>
      <c r="P317" s="2">
        <f t="shared" si="84"/>
        <v>296</v>
      </c>
      <c r="Q317" s="2">
        <f t="shared" si="85"/>
        <v>296</v>
      </c>
      <c r="R317" s="2">
        <f t="shared" si="86"/>
        <v>0</v>
      </c>
      <c r="S317" s="2">
        <f t="shared" si="87"/>
        <v>0</v>
      </c>
      <c r="T317" s="2" t="str">
        <f t="shared" si="79"/>
        <v>RELAX</v>
      </c>
      <c r="U317" s="2">
        <f t="shared" si="80"/>
        <v>0</v>
      </c>
      <c r="V317" s="2">
        <f t="shared" si="88"/>
        <v>294.03456101718933</v>
      </c>
      <c r="X317" s="2">
        <f t="shared" si="89"/>
        <v>294.03456101718933</v>
      </c>
      <c r="Y317" s="2">
        <f t="shared" si="81"/>
        <v>579.71614139112205</v>
      </c>
      <c r="Z317" s="2">
        <f>(Y317-Y316)/(B317-B316)</f>
        <v>3623704.5168554042</v>
      </c>
      <c r="AA317" s="2">
        <f t="shared" si="82"/>
        <v>275</v>
      </c>
      <c r="AB317" s="2">
        <f>ROUND($W$4*AA317+(1-$W$4)*AB316,0)</f>
        <v>271</v>
      </c>
    </row>
    <row r="318" spans="1:28" x14ac:dyDescent="0.2">
      <c r="A318" s="2">
        <f t="shared" si="76"/>
        <v>5.7400000095367432</v>
      </c>
      <c r="B318">
        <v>8.6522102356E-3</v>
      </c>
      <c r="C318">
        <v>1577147197.8599999</v>
      </c>
      <c r="D318">
        <v>453</v>
      </c>
      <c r="E318">
        <v>902</v>
      </c>
      <c r="F318">
        <v>639</v>
      </c>
      <c r="G318">
        <v>703</v>
      </c>
      <c r="H318">
        <v>294</v>
      </c>
      <c r="I318">
        <f t="shared" si="72"/>
        <v>598.20000000000005</v>
      </c>
      <c r="J318">
        <f t="shared" si="73"/>
        <v>20.600000000000023</v>
      </c>
      <c r="K318">
        <f t="shared" si="77"/>
        <v>12409.18343138729</v>
      </c>
      <c r="L318">
        <f t="shared" si="78"/>
        <v>154561558.60264117</v>
      </c>
      <c r="M318" t="str">
        <f t="shared" si="74"/>
        <v>RELAX</v>
      </c>
      <c r="N318" s="2" t="str">
        <f t="shared" si="75"/>
        <v>ONE</v>
      </c>
      <c r="O318" s="2">
        <f t="shared" si="83"/>
        <v>294</v>
      </c>
      <c r="P318" s="2">
        <f t="shared" si="84"/>
        <v>296</v>
      </c>
      <c r="Q318" s="2">
        <f t="shared" si="85"/>
        <v>296</v>
      </c>
      <c r="R318" s="2">
        <f t="shared" si="86"/>
        <v>0</v>
      </c>
      <c r="S318" s="2">
        <f t="shared" si="87"/>
        <v>0</v>
      </c>
      <c r="T318" s="2" t="str">
        <f t="shared" si="79"/>
        <v>RELAX</v>
      </c>
      <c r="U318" s="2">
        <f t="shared" si="80"/>
        <v>0</v>
      </c>
      <c r="V318" s="2">
        <f t="shared" si="88"/>
        <v>294.03110491547039</v>
      </c>
      <c r="X318" s="2">
        <f t="shared" si="89"/>
        <v>294.12799442392338</v>
      </c>
      <c r="Y318" s="2">
        <f t="shared" si="81"/>
        <v>549.16763900881926</v>
      </c>
      <c r="Z318" s="2">
        <f>(Y318-Y317)/(B318-B317)</f>
        <v>-189540.98480808345</v>
      </c>
      <c r="AA318" s="2">
        <f t="shared" si="82"/>
        <v>275</v>
      </c>
      <c r="AB318" s="2">
        <f>ROUND($W$4*AA318+(1-$W$4)*AB317,0)</f>
        <v>273</v>
      </c>
    </row>
    <row r="319" spans="1:28" x14ac:dyDescent="0.2">
      <c r="A319" s="2">
        <f t="shared" si="76"/>
        <v>5.7400000095367432</v>
      </c>
      <c r="B319">
        <v>8.8109970092799996E-3</v>
      </c>
      <c r="C319">
        <v>1577147197.8599999</v>
      </c>
      <c r="D319">
        <v>453</v>
      </c>
      <c r="E319">
        <v>901</v>
      </c>
      <c r="F319">
        <v>640</v>
      </c>
      <c r="G319">
        <v>704</v>
      </c>
      <c r="H319">
        <v>295</v>
      </c>
      <c r="I319">
        <f t="shared" si="72"/>
        <v>598.6</v>
      </c>
      <c r="J319">
        <f t="shared" si="73"/>
        <v>21</v>
      </c>
      <c r="K319">
        <f t="shared" si="77"/>
        <v>6297.7537538188408</v>
      </c>
      <c r="L319">
        <f t="shared" si="78"/>
        <v>-38488279.193106562</v>
      </c>
      <c r="M319" t="str">
        <f t="shared" si="74"/>
        <v>RELAX</v>
      </c>
      <c r="N319" s="2" t="str">
        <f t="shared" si="75"/>
        <v>RELAX</v>
      </c>
      <c r="O319" s="2">
        <f t="shared" si="83"/>
        <v>294</v>
      </c>
      <c r="P319" s="2">
        <f t="shared" si="84"/>
        <v>296</v>
      </c>
      <c r="Q319" s="2">
        <f t="shared" si="85"/>
        <v>296</v>
      </c>
      <c r="R319" s="2">
        <f t="shared" si="86"/>
        <v>0</v>
      </c>
      <c r="S319" s="2">
        <f t="shared" si="87"/>
        <v>0</v>
      </c>
      <c r="T319" s="2" t="str">
        <f t="shared" si="79"/>
        <v>RELAX</v>
      </c>
      <c r="U319" s="2">
        <f t="shared" si="80"/>
        <v>0</v>
      </c>
      <c r="V319" s="2">
        <f t="shared" si="88"/>
        <v>294.12799442392338</v>
      </c>
      <c r="X319" s="2">
        <f t="shared" si="89"/>
        <v>294.21519498153106</v>
      </c>
      <c r="Y319" s="2">
        <f t="shared" si="81"/>
        <v>0</v>
      </c>
      <c r="Z319" s="2">
        <f>(Y319-Y318)/(B319-B318)</f>
        <v>-3458522.5600436213</v>
      </c>
      <c r="AA319" s="2">
        <f t="shared" si="82"/>
        <v>300</v>
      </c>
      <c r="AB319" s="2">
        <f>ROUND($W$4*AA319+(1-$W$4)*AB318,0)</f>
        <v>287</v>
      </c>
    </row>
    <row r="320" spans="1:28" x14ac:dyDescent="0.2">
      <c r="A320" s="2">
        <f t="shared" si="76"/>
        <v>5.7400000095367432</v>
      </c>
      <c r="B320">
        <v>8.9712142944299994E-3</v>
      </c>
      <c r="C320">
        <v>1577147197.8599999</v>
      </c>
      <c r="D320">
        <v>454</v>
      </c>
      <c r="E320">
        <v>901</v>
      </c>
      <c r="F320">
        <v>638</v>
      </c>
      <c r="G320">
        <v>704</v>
      </c>
      <c r="H320">
        <v>295</v>
      </c>
      <c r="I320">
        <f t="shared" si="72"/>
        <v>598.4</v>
      </c>
      <c r="J320">
        <f t="shared" si="73"/>
        <v>20.799999999999955</v>
      </c>
      <c r="K320">
        <f t="shared" si="77"/>
        <v>0</v>
      </c>
      <c r="L320">
        <f t="shared" si="78"/>
        <v>-39307580.002511665</v>
      </c>
      <c r="M320" t="str">
        <f t="shared" si="74"/>
        <v>RELAX</v>
      </c>
      <c r="N320" s="2" t="str">
        <f t="shared" si="75"/>
        <v>RELAX</v>
      </c>
      <c r="O320" s="2">
        <f t="shared" si="83"/>
        <v>294</v>
      </c>
      <c r="P320" s="2">
        <f t="shared" si="84"/>
        <v>296</v>
      </c>
      <c r="Q320" s="2">
        <f t="shared" si="85"/>
        <v>296</v>
      </c>
      <c r="R320" s="2">
        <f t="shared" si="86"/>
        <v>0</v>
      </c>
      <c r="S320" s="2">
        <f t="shared" si="87"/>
        <v>0</v>
      </c>
      <c r="T320" s="2" t="str">
        <f t="shared" si="79"/>
        <v>RELAX</v>
      </c>
      <c r="U320" s="2">
        <f t="shared" si="80"/>
        <v>0</v>
      </c>
      <c r="V320" s="2">
        <f t="shared" si="88"/>
        <v>294.21519498153106</v>
      </c>
      <c r="X320" s="2">
        <f t="shared" si="89"/>
        <v>294.21519498153106</v>
      </c>
      <c r="Y320" s="2">
        <f t="shared" si="81"/>
        <v>-26.413089580873162</v>
      </c>
      <c r="Z320" s="2">
        <f>(Y320-Y319)/(B320-B319)</f>
        <v>-164857.92750853635</v>
      </c>
      <c r="AA320" s="2">
        <f t="shared" si="82"/>
        <v>275</v>
      </c>
      <c r="AB320" s="2">
        <f>ROUND($W$4*AA320+(1-$W$4)*AB319,0)</f>
        <v>281</v>
      </c>
    </row>
    <row r="321" spans="1:28" x14ac:dyDescent="0.2">
      <c r="A321" s="2">
        <f t="shared" si="76"/>
        <v>5.75</v>
      </c>
      <c r="B321">
        <v>1.80912017822E-2</v>
      </c>
      <c r="C321">
        <v>1577147197.8699999</v>
      </c>
      <c r="D321">
        <v>453</v>
      </c>
      <c r="E321">
        <v>902</v>
      </c>
      <c r="F321">
        <v>639</v>
      </c>
      <c r="G321">
        <v>703</v>
      </c>
      <c r="H321">
        <v>294</v>
      </c>
      <c r="I321">
        <f t="shared" si="72"/>
        <v>598.20000000000005</v>
      </c>
      <c r="J321">
        <f t="shared" si="73"/>
        <v>20.600000000000023</v>
      </c>
      <c r="K321">
        <f t="shared" si="77"/>
        <v>-109.64927324089101</v>
      </c>
      <c r="L321">
        <f t="shared" si="78"/>
        <v>-12022.963122255576</v>
      </c>
      <c r="M321" t="str">
        <f t="shared" si="74"/>
        <v>RELAX</v>
      </c>
      <c r="N321" s="2" t="str">
        <f t="shared" si="75"/>
        <v>TRANSITION</v>
      </c>
      <c r="O321" s="2">
        <f t="shared" si="83"/>
        <v>294</v>
      </c>
      <c r="P321" s="2">
        <f t="shared" si="84"/>
        <v>296</v>
      </c>
      <c r="Q321" s="2">
        <f t="shared" si="85"/>
        <v>296</v>
      </c>
      <c r="R321" s="2">
        <f t="shared" si="86"/>
        <v>0</v>
      </c>
      <c r="S321" s="2">
        <f t="shared" si="87"/>
        <v>0</v>
      </c>
      <c r="T321" s="2" t="str">
        <f t="shared" si="79"/>
        <v>RELAX</v>
      </c>
      <c r="U321" s="2">
        <f t="shared" si="80"/>
        <v>0</v>
      </c>
      <c r="V321" s="2">
        <f t="shared" si="88"/>
        <v>294.19367548337794</v>
      </c>
      <c r="X321" s="2">
        <f t="shared" si="89"/>
        <v>293.97430793504014</v>
      </c>
      <c r="Y321" s="2">
        <f t="shared" si="81"/>
        <v>8.1856413838741826</v>
      </c>
      <c r="Z321" s="2">
        <f>(Y321-Y320)/(B321-B320)</f>
        <v>3793.7257053416583</v>
      </c>
      <c r="AA321" s="2">
        <f t="shared" si="82"/>
        <v>275</v>
      </c>
      <c r="AB321" s="2">
        <f>ROUND($W$4*AA321+(1-$W$4)*AB320,0)</f>
        <v>278</v>
      </c>
    </row>
    <row r="322" spans="1:28" x14ac:dyDescent="0.2">
      <c r="A322" s="2">
        <f t="shared" si="76"/>
        <v>5.7700002193450928</v>
      </c>
      <c r="B322">
        <v>4.28380966187E-2</v>
      </c>
      <c r="C322">
        <v>1577147197.8900001</v>
      </c>
      <c r="D322">
        <v>452</v>
      </c>
      <c r="E322">
        <v>902</v>
      </c>
      <c r="F322">
        <v>638</v>
      </c>
      <c r="G322">
        <v>702</v>
      </c>
      <c r="H322">
        <v>292</v>
      </c>
      <c r="I322">
        <f t="shared" ref="I322:I385" si="90">(D322+E322+F322+G322+H322)/5</f>
        <v>597.20000000000005</v>
      </c>
      <c r="J322">
        <f t="shared" ref="J322:J385" si="91">I322-577.6</f>
        <v>19.600000000000023</v>
      </c>
      <c r="K322">
        <f t="shared" si="77"/>
        <v>-80.818220355069968</v>
      </c>
      <c r="L322">
        <f t="shared" si="78"/>
        <v>1165.0371925974803</v>
      </c>
      <c r="M322" t="str">
        <f t="shared" ref="M322:M385" si="92">IF(H322&gt;290,"RELAX",IF(H322&lt;280,"ONE","TRANSITION"))</f>
        <v>RELAX</v>
      </c>
      <c r="N322" s="2" t="str">
        <f t="shared" ref="N322:N385" si="93">IF(OR(ABS(K322)&lt;80, ABS(K322)&gt;1000),IF(L322&gt;0,"ONE","RELAX"),IF(AND(ABS(K322)&gt;40, ABS(K322) &lt; 200),"TRANSITION","UNDEFINED"))</f>
        <v>TRANSITION</v>
      </c>
      <c r="O322" s="2">
        <f t="shared" si="83"/>
        <v>296</v>
      </c>
      <c r="P322" s="2">
        <f t="shared" si="84"/>
        <v>296</v>
      </c>
      <c r="Q322" s="2">
        <f t="shared" si="85"/>
        <v>296</v>
      </c>
      <c r="R322" s="2">
        <f t="shared" si="86"/>
        <v>0</v>
      </c>
      <c r="S322" s="2">
        <f t="shared" si="87"/>
        <v>0</v>
      </c>
      <c r="T322" s="2" t="str">
        <f t="shared" si="79"/>
        <v>RELAX</v>
      </c>
      <c r="U322" s="2">
        <f t="shared" si="80"/>
        <v>0</v>
      </c>
      <c r="V322" s="2">
        <f t="shared" si="88"/>
        <v>293.97430793504014</v>
      </c>
      <c r="X322" s="2">
        <f t="shared" si="89"/>
        <v>294.17687714153618</v>
      </c>
      <c r="Y322" s="2">
        <f t="shared" si="81"/>
        <v>3.3527176741192433</v>
      </c>
      <c r="Z322" s="2">
        <f>(Y322-Y321)/(B322-B321)</f>
        <v>-195.29414666710844</v>
      </c>
      <c r="AA322" s="2">
        <f t="shared" si="82"/>
        <v>300</v>
      </c>
      <c r="AB322" s="2">
        <f>ROUND($W$4*AA322+(1-$W$4)*AB321,0)</f>
        <v>289</v>
      </c>
    </row>
    <row r="323" spans="1:28" x14ac:dyDescent="0.2">
      <c r="A323" s="2">
        <f t="shared" ref="A323:A386" si="94">C323-$C$2</f>
        <v>5.7900002002716064</v>
      </c>
      <c r="B323">
        <v>6.7389011383099995E-2</v>
      </c>
      <c r="C323">
        <v>1577147197.9100001</v>
      </c>
      <c r="D323">
        <v>454</v>
      </c>
      <c r="E323">
        <v>902</v>
      </c>
      <c r="F323">
        <v>639</v>
      </c>
      <c r="G323">
        <v>705</v>
      </c>
      <c r="H323">
        <v>296</v>
      </c>
      <c r="I323">
        <f t="shared" si="90"/>
        <v>599.20000000000005</v>
      </c>
      <c r="J323">
        <f t="shared" si="91"/>
        <v>21.600000000000023</v>
      </c>
      <c r="K323">
        <f t="shared" ref="K323:K386" si="95">(H323-H322)/(B323-B322)</f>
        <v>162.92671936608212</v>
      </c>
      <c r="L323">
        <f t="shared" ref="L323:L386" si="96">(K323-K322)/(B323-B322)</f>
        <v>9928.1408477126879</v>
      </c>
      <c r="M323" t="str">
        <f t="shared" si="92"/>
        <v>RELAX</v>
      </c>
      <c r="N323" s="2" t="str">
        <f t="shared" si="93"/>
        <v>TRANSITION</v>
      </c>
      <c r="O323" s="2">
        <f t="shared" si="83"/>
        <v>296</v>
      </c>
      <c r="P323" s="2">
        <f t="shared" si="84"/>
        <v>296</v>
      </c>
      <c r="Q323" s="2">
        <f t="shared" si="85"/>
        <v>296</v>
      </c>
      <c r="R323" s="2">
        <f t="shared" si="86"/>
        <v>0</v>
      </c>
      <c r="S323" s="2">
        <f t="shared" si="87"/>
        <v>0</v>
      </c>
      <c r="T323" s="2" t="str">
        <f t="shared" ref="T323:T386" si="97">IF(AND(R323=0,S323&gt;0),"ONE",IF(AND(R323=0,S323&lt;0),"RELAX",IF(AND(R323=0,S323=0),T322,"TRANSITION")))</f>
        <v>RELAX</v>
      </c>
      <c r="U323" s="2">
        <f t="shared" ref="U323:U386" si="98">IF(T323="RELAX",0,IF(T323="TRANSITION",1,IF(T323="ONE",2)))</f>
        <v>0</v>
      </c>
      <c r="V323" s="2">
        <f t="shared" si="88"/>
        <v>294.17687714153618</v>
      </c>
      <c r="X323" s="2">
        <f t="shared" si="89"/>
        <v>294.25918942738258</v>
      </c>
      <c r="Y323" s="2">
        <f t="shared" ref="Y323:Y386" si="99">(X324-X323)/(B324-B323)</f>
        <v>-10.97324615479986</v>
      </c>
      <c r="Z323" s="2">
        <f>(Y323-Y322)/(B323-B322)</f>
        <v>-583.52057210073656</v>
      </c>
      <c r="AA323" s="2">
        <f t="shared" ref="AA323:AA386" si="100">IF(ABS(Y323)&lt;5,IF(Z323&gt;0,250,IF(Z323&lt;0,300,100)),275)</f>
        <v>275</v>
      </c>
      <c r="AB323" s="2">
        <f>ROUND($W$4*AA323+(1-$W$4)*AB322,0)</f>
        <v>282</v>
      </c>
    </row>
    <row r="324" spans="1:28" x14ac:dyDescent="0.2">
      <c r="A324" s="2">
        <f t="shared" si="94"/>
        <v>5.8100001811981201</v>
      </c>
      <c r="B324">
        <v>8.7977170944200003E-2</v>
      </c>
      <c r="C324">
        <v>1577147197.9300001</v>
      </c>
      <c r="D324">
        <v>453</v>
      </c>
      <c r="E324">
        <v>902</v>
      </c>
      <c r="F324">
        <v>638</v>
      </c>
      <c r="G324">
        <v>704</v>
      </c>
      <c r="H324">
        <v>295</v>
      </c>
      <c r="I324">
        <f t="shared" si="90"/>
        <v>598.4</v>
      </c>
      <c r="J324">
        <f t="shared" si="91"/>
        <v>20.799999999999955</v>
      </c>
      <c r="K324">
        <f t="shared" si="95"/>
        <v>-48.571607240184555</v>
      </c>
      <c r="L324">
        <f t="shared" si="96"/>
        <v>-10272.81365187586</v>
      </c>
      <c r="M324" t="str">
        <f t="shared" si="92"/>
        <v>RELAX</v>
      </c>
      <c r="N324" s="2" t="str">
        <f t="shared" si="93"/>
        <v>RELAX</v>
      </c>
      <c r="O324" s="2">
        <f t="shared" ref="O324:O387" si="101">IF(($H325-$H324)&lt;2,O323,$H325)</f>
        <v>296</v>
      </c>
      <c r="P324" s="2">
        <f t="shared" ref="P324:P387" si="102">IF(($H325-$H324)&lt;4,P323,$H325)</f>
        <v>296</v>
      </c>
      <c r="Q324" s="2">
        <f t="shared" ref="Q324:Q387" si="103">IF(($H325-$H324)&lt;6,Q323,$H325)</f>
        <v>296</v>
      </c>
      <c r="R324" s="2">
        <f t="shared" ref="R324:R387" si="104">(P324-P323)/(B324-B323)</f>
        <v>0</v>
      </c>
      <c r="S324" s="2">
        <f t="shared" ref="S324:S387" si="105">(R324-R323)/(B324-B323)</f>
        <v>0</v>
      </c>
      <c r="T324" s="2" t="str">
        <f t="shared" si="97"/>
        <v>RELAX</v>
      </c>
      <c r="U324" s="2">
        <f t="shared" si="98"/>
        <v>0</v>
      </c>
      <c r="V324" s="2">
        <f t="shared" ref="V324:V387" si="106">$W$2*H324+(1-$W$2)*V323</f>
        <v>294.25918942738258</v>
      </c>
      <c r="X324" s="2">
        <f t="shared" ref="X324:X387" si="107">IF(ABS(($V325-$V324))&lt;$W$6,X323,$V325)</f>
        <v>294.03327048464433</v>
      </c>
      <c r="Y324" s="2">
        <f t="shared" si="99"/>
        <v>-4.1987759059858405</v>
      </c>
      <c r="Z324" s="2">
        <f>(Y324-Y323)/(B324-B323)</f>
        <v>329.04690818570987</v>
      </c>
      <c r="AA324" s="2">
        <f t="shared" si="100"/>
        <v>250</v>
      </c>
      <c r="AB324" s="2">
        <f>ROUND($W$4*AA324+(1-$W$4)*AB323,0)</f>
        <v>266</v>
      </c>
    </row>
    <row r="325" spans="1:28" x14ac:dyDescent="0.2">
      <c r="A325" s="2">
        <f t="shared" si="94"/>
        <v>5.8400001525878906</v>
      </c>
      <c r="B325">
        <v>0.112586021423</v>
      </c>
      <c r="C325">
        <v>1577147197.96</v>
      </c>
      <c r="D325">
        <v>452</v>
      </c>
      <c r="E325">
        <v>901</v>
      </c>
      <c r="F325">
        <v>639</v>
      </c>
      <c r="G325">
        <v>703</v>
      </c>
      <c r="H325">
        <v>292</v>
      </c>
      <c r="I325">
        <f t="shared" si="90"/>
        <v>597.4</v>
      </c>
      <c r="J325">
        <f t="shared" si="91"/>
        <v>19.799999999999955</v>
      </c>
      <c r="K325">
        <f t="shared" si="95"/>
        <v>-121.90736022328373</v>
      </c>
      <c r="L325">
        <f t="shared" si="96"/>
        <v>-2980.0560187188089</v>
      </c>
      <c r="M325" t="str">
        <f t="shared" si="92"/>
        <v>RELAX</v>
      </c>
      <c r="N325" s="2" t="str">
        <f t="shared" si="93"/>
        <v>TRANSITION</v>
      </c>
      <c r="O325" s="2">
        <f t="shared" si="101"/>
        <v>296</v>
      </c>
      <c r="P325" s="2">
        <f t="shared" si="102"/>
        <v>296</v>
      </c>
      <c r="Q325" s="2">
        <f t="shared" si="103"/>
        <v>296</v>
      </c>
      <c r="R325" s="2">
        <f t="shared" si="104"/>
        <v>0</v>
      </c>
      <c r="S325" s="2">
        <f t="shared" si="105"/>
        <v>0</v>
      </c>
      <c r="T325" s="2" t="str">
        <f t="shared" si="97"/>
        <v>RELAX</v>
      </c>
      <c r="U325" s="2">
        <f t="shared" si="98"/>
        <v>0</v>
      </c>
      <c r="V325" s="2">
        <f t="shared" si="106"/>
        <v>294.03327048464433</v>
      </c>
      <c r="X325" s="2">
        <f t="shared" si="107"/>
        <v>293.92994343617994</v>
      </c>
      <c r="Y325" s="2">
        <f t="shared" si="99"/>
        <v>5.1969552527306684</v>
      </c>
      <c r="Z325" s="2">
        <f>(Y325-Y324)/(B325-B324)</f>
        <v>381.80292764226147</v>
      </c>
      <c r="AA325" s="2">
        <f t="shared" si="100"/>
        <v>275</v>
      </c>
      <c r="AB325" s="2">
        <f>ROUND($W$4*AA325+(1-$W$4)*AB324,0)</f>
        <v>271</v>
      </c>
    </row>
    <row r="326" spans="1:28" x14ac:dyDescent="0.2">
      <c r="A326" s="2">
        <f t="shared" si="94"/>
        <v>5.8600001335144043</v>
      </c>
      <c r="B326">
        <v>0.13317608833299999</v>
      </c>
      <c r="C326">
        <v>1577147197.98</v>
      </c>
      <c r="D326">
        <v>452</v>
      </c>
      <c r="E326">
        <v>901</v>
      </c>
      <c r="F326">
        <v>638</v>
      </c>
      <c r="G326">
        <v>704</v>
      </c>
      <c r="H326">
        <v>293</v>
      </c>
      <c r="I326">
        <f t="shared" si="90"/>
        <v>597.6</v>
      </c>
      <c r="J326">
        <f t="shared" si="91"/>
        <v>20</v>
      </c>
      <c r="K326">
        <f t="shared" si="95"/>
        <v>48.567107837533534</v>
      </c>
      <c r="L326">
        <f t="shared" si="96"/>
        <v>8279.4518738558781</v>
      </c>
      <c r="M326" t="str">
        <f t="shared" si="92"/>
        <v>RELAX</v>
      </c>
      <c r="N326" s="2" t="str">
        <f t="shared" si="93"/>
        <v>ONE</v>
      </c>
      <c r="O326" s="2">
        <f t="shared" si="101"/>
        <v>295</v>
      </c>
      <c r="P326" s="2">
        <f t="shared" si="102"/>
        <v>296</v>
      </c>
      <c r="Q326" s="2">
        <f t="shared" si="103"/>
        <v>296</v>
      </c>
      <c r="R326" s="2">
        <f t="shared" si="104"/>
        <v>0</v>
      </c>
      <c r="S326" s="2">
        <f t="shared" si="105"/>
        <v>0</v>
      </c>
      <c r="T326" s="2" t="str">
        <f t="shared" si="97"/>
        <v>RELAX</v>
      </c>
      <c r="U326" s="2">
        <f t="shared" si="98"/>
        <v>0</v>
      </c>
      <c r="V326" s="2">
        <f t="shared" si="106"/>
        <v>293.92994343617994</v>
      </c>
      <c r="X326" s="2">
        <f t="shared" si="107"/>
        <v>294.03694909256194</v>
      </c>
      <c r="Y326" s="2">
        <f t="shared" si="99"/>
        <v>3.9488598931013401</v>
      </c>
      <c r="Z326" s="2">
        <f>(Y326-Y325)/(B326-B325)</f>
        <v>-60.61638192264278</v>
      </c>
      <c r="AA326" s="2">
        <f t="shared" si="100"/>
        <v>300</v>
      </c>
      <c r="AB326" s="2">
        <f>ROUND($W$4*AA326+(1-$W$4)*AB325,0)</f>
        <v>286</v>
      </c>
    </row>
    <row r="327" spans="1:28" x14ac:dyDescent="0.2">
      <c r="A327" s="2">
        <f t="shared" si="94"/>
        <v>5.880000114440918</v>
      </c>
      <c r="B327">
        <v>0.15756416320800001</v>
      </c>
      <c r="C327">
        <v>1577147198</v>
      </c>
      <c r="D327">
        <v>453</v>
      </c>
      <c r="E327">
        <v>901</v>
      </c>
      <c r="F327">
        <v>638</v>
      </c>
      <c r="G327">
        <v>703</v>
      </c>
      <c r="H327">
        <v>295</v>
      </c>
      <c r="I327">
        <f t="shared" si="90"/>
        <v>598</v>
      </c>
      <c r="J327">
        <f t="shared" si="91"/>
        <v>20.399999999999977</v>
      </c>
      <c r="K327">
        <f t="shared" si="95"/>
        <v>82.007292918810094</v>
      </c>
      <c r="L327">
        <f t="shared" si="96"/>
        <v>1371.1695266097352</v>
      </c>
      <c r="M327" t="str">
        <f t="shared" si="92"/>
        <v>RELAX</v>
      </c>
      <c r="N327" s="2" t="str">
        <f t="shared" si="93"/>
        <v>TRANSITION</v>
      </c>
      <c r="O327" s="2">
        <f t="shared" si="101"/>
        <v>295</v>
      </c>
      <c r="P327" s="2">
        <f t="shared" si="102"/>
        <v>296</v>
      </c>
      <c r="Q327" s="2">
        <f t="shared" si="103"/>
        <v>296</v>
      </c>
      <c r="R327" s="2">
        <f t="shared" si="104"/>
        <v>0</v>
      </c>
      <c r="S327" s="2">
        <f t="shared" si="105"/>
        <v>0</v>
      </c>
      <c r="T327" s="2" t="str">
        <f t="shared" si="97"/>
        <v>RELAX</v>
      </c>
      <c r="U327" s="2">
        <f t="shared" si="98"/>
        <v>0</v>
      </c>
      <c r="V327" s="2">
        <f t="shared" si="106"/>
        <v>294.03694909256194</v>
      </c>
      <c r="X327" s="2">
        <f t="shared" si="107"/>
        <v>294.13325418330578</v>
      </c>
      <c r="Y327" s="2">
        <f t="shared" si="99"/>
        <v>-5.5489289680329055</v>
      </c>
      <c r="Z327" s="2">
        <f>(Y327-Y326)/(B327-B326)</f>
        <v>-389.44397660802395</v>
      </c>
      <c r="AA327" s="2">
        <f t="shared" si="100"/>
        <v>275</v>
      </c>
      <c r="AB327" s="2">
        <f>ROUND($W$4*AA327+(1-$W$4)*AB326,0)</f>
        <v>281</v>
      </c>
    </row>
    <row r="328" spans="1:28" x14ac:dyDescent="0.2">
      <c r="A328" s="2">
        <f t="shared" si="94"/>
        <v>5.9000000953674316</v>
      </c>
      <c r="B328">
        <v>0.17798709869400001</v>
      </c>
      <c r="C328">
        <v>1577147198.02</v>
      </c>
      <c r="D328">
        <v>453</v>
      </c>
      <c r="E328">
        <v>902</v>
      </c>
      <c r="F328">
        <v>639</v>
      </c>
      <c r="G328">
        <v>703</v>
      </c>
      <c r="H328">
        <v>295</v>
      </c>
      <c r="I328">
        <f t="shared" si="90"/>
        <v>598.4</v>
      </c>
      <c r="J328">
        <f t="shared" si="91"/>
        <v>20.799999999999955</v>
      </c>
      <c r="K328">
        <f t="shared" si="95"/>
        <v>0</v>
      </c>
      <c r="L328">
        <f t="shared" si="96"/>
        <v>-4015.4508138669112</v>
      </c>
      <c r="M328" t="str">
        <f t="shared" si="92"/>
        <v>RELAX</v>
      </c>
      <c r="N328" s="2" t="str">
        <f t="shared" si="93"/>
        <v>RELAX</v>
      </c>
      <c r="O328" s="2">
        <f t="shared" si="101"/>
        <v>295</v>
      </c>
      <c r="P328" s="2">
        <f t="shared" si="102"/>
        <v>296</v>
      </c>
      <c r="Q328" s="2">
        <f t="shared" si="103"/>
        <v>296</v>
      </c>
      <c r="R328" s="2">
        <f t="shared" si="104"/>
        <v>0</v>
      </c>
      <c r="S328" s="2">
        <f t="shared" si="105"/>
        <v>0</v>
      </c>
      <c r="T328" s="2" t="str">
        <f t="shared" si="97"/>
        <v>RELAX</v>
      </c>
      <c r="U328" s="2">
        <f t="shared" si="98"/>
        <v>0</v>
      </c>
      <c r="V328" s="2">
        <f t="shared" si="106"/>
        <v>294.13325418330578</v>
      </c>
      <c r="X328" s="2">
        <f t="shared" si="107"/>
        <v>294.01992876497525</v>
      </c>
      <c r="Y328" s="2">
        <f t="shared" si="99"/>
        <v>0</v>
      </c>
      <c r="Z328" s="2">
        <f>(Y328-Y327)/(B328-B327)</f>
        <v>271.70085181127462</v>
      </c>
      <c r="AA328" s="2">
        <f t="shared" si="100"/>
        <v>250</v>
      </c>
      <c r="AB328" s="2">
        <f>ROUND($W$4*AA328+(1-$W$4)*AB327,0)</f>
        <v>266</v>
      </c>
    </row>
    <row r="329" spans="1:28" x14ac:dyDescent="0.2">
      <c r="A329" s="2">
        <f t="shared" si="94"/>
        <v>5.9300000667572021</v>
      </c>
      <c r="B329">
        <v>0.202689170837</v>
      </c>
      <c r="C329">
        <v>1577147198.05</v>
      </c>
      <c r="D329">
        <v>453</v>
      </c>
      <c r="E329">
        <v>902</v>
      </c>
      <c r="F329">
        <v>639</v>
      </c>
      <c r="G329">
        <v>704</v>
      </c>
      <c r="H329">
        <v>293</v>
      </c>
      <c r="I329">
        <f t="shared" si="90"/>
        <v>598.20000000000005</v>
      </c>
      <c r="J329">
        <f t="shared" si="91"/>
        <v>20.600000000000023</v>
      </c>
      <c r="K329">
        <f t="shared" si="95"/>
        <v>-80.964867579611322</v>
      </c>
      <c r="L329">
        <f t="shared" si="96"/>
        <v>-3277.6548910919983</v>
      </c>
      <c r="M329" t="str">
        <f t="shared" si="92"/>
        <v>RELAX</v>
      </c>
      <c r="N329" s="2" t="str">
        <f t="shared" si="93"/>
        <v>TRANSITION</v>
      </c>
      <c r="O329" s="2">
        <f t="shared" si="101"/>
        <v>295</v>
      </c>
      <c r="P329" s="2">
        <f t="shared" si="102"/>
        <v>296</v>
      </c>
      <c r="Q329" s="2">
        <f t="shared" si="103"/>
        <v>296</v>
      </c>
      <c r="R329" s="2">
        <f t="shared" si="104"/>
        <v>0</v>
      </c>
      <c r="S329" s="2">
        <f t="shared" si="105"/>
        <v>0</v>
      </c>
      <c r="T329" s="2" t="str">
        <f t="shared" si="97"/>
        <v>RELAX</v>
      </c>
      <c r="U329" s="2">
        <f t="shared" si="98"/>
        <v>0</v>
      </c>
      <c r="V329" s="2">
        <f t="shared" si="106"/>
        <v>294.01992876497525</v>
      </c>
      <c r="X329" s="2">
        <f t="shared" si="107"/>
        <v>294.01992876497525</v>
      </c>
      <c r="Y329" s="2">
        <f t="shared" si="99"/>
        <v>8.0169423140181326</v>
      </c>
      <c r="Z329" s="2">
        <f>(Y329-Y328)/(B329-B328)</f>
        <v>324.54533642393045</v>
      </c>
      <c r="AA329" s="2">
        <f t="shared" si="100"/>
        <v>275</v>
      </c>
      <c r="AB329" s="2">
        <f>ROUND($W$4*AA329+(1-$W$4)*AB328,0)</f>
        <v>271</v>
      </c>
    </row>
    <row r="330" spans="1:28" x14ac:dyDescent="0.2">
      <c r="A330" s="2">
        <f t="shared" si="94"/>
        <v>5.9500000476837158</v>
      </c>
      <c r="B330">
        <v>0.227164030075</v>
      </c>
      <c r="C330">
        <v>1577147198.0699999</v>
      </c>
      <c r="D330">
        <v>453</v>
      </c>
      <c r="E330">
        <v>901</v>
      </c>
      <c r="F330">
        <v>638</v>
      </c>
      <c r="G330">
        <v>703</v>
      </c>
      <c r="H330">
        <v>294</v>
      </c>
      <c r="I330">
        <f t="shared" si="90"/>
        <v>597.79999999999995</v>
      </c>
      <c r="J330">
        <f t="shared" si="91"/>
        <v>20.199999999999932</v>
      </c>
      <c r="K330">
        <f t="shared" si="95"/>
        <v>40.858253372398828</v>
      </c>
      <c r="L330">
        <f t="shared" si="96"/>
        <v>4977.4799424736193</v>
      </c>
      <c r="M330" t="str">
        <f t="shared" si="92"/>
        <v>RELAX</v>
      </c>
      <c r="N330" s="2" t="str">
        <f t="shared" si="93"/>
        <v>ONE</v>
      </c>
      <c r="O330" s="2">
        <f t="shared" si="101"/>
        <v>296</v>
      </c>
      <c r="P330" s="2">
        <f t="shared" si="102"/>
        <v>296</v>
      </c>
      <c r="Q330" s="2">
        <f t="shared" si="103"/>
        <v>296</v>
      </c>
      <c r="R330" s="2">
        <f t="shared" si="104"/>
        <v>0</v>
      </c>
      <c r="S330" s="2">
        <f t="shared" si="105"/>
        <v>0</v>
      </c>
      <c r="T330" s="2" t="str">
        <f t="shared" si="97"/>
        <v>RELAX</v>
      </c>
      <c r="U330" s="2">
        <f t="shared" si="98"/>
        <v>0</v>
      </c>
      <c r="V330" s="2">
        <f t="shared" si="106"/>
        <v>294.01793588847772</v>
      </c>
      <c r="X330" s="2">
        <f t="shared" si="107"/>
        <v>294.21614229963001</v>
      </c>
      <c r="Y330" s="2">
        <f t="shared" si="99"/>
        <v>0</v>
      </c>
      <c r="Z330" s="2">
        <f>(Y330-Y329)/(B330-B329)</f>
        <v>-327.55826033805823</v>
      </c>
      <c r="AA330" s="2">
        <f t="shared" si="100"/>
        <v>300</v>
      </c>
      <c r="AB330" s="2">
        <f>ROUND($W$4*AA330+(1-$W$4)*AB329,0)</f>
        <v>286</v>
      </c>
    </row>
    <row r="331" spans="1:28" x14ac:dyDescent="0.2">
      <c r="A331" s="2">
        <f t="shared" si="94"/>
        <v>5.9700000286102295</v>
      </c>
      <c r="B331">
        <v>0.247695207596</v>
      </c>
      <c r="C331">
        <v>1577147198.0899999</v>
      </c>
      <c r="D331">
        <v>454</v>
      </c>
      <c r="E331">
        <v>902</v>
      </c>
      <c r="F331">
        <v>638</v>
      </c>
      <c r="G331">
        <v>704</v>
      </c>
      <c r="H331">
        <v>296</v>
      </c>
      <c r="I331">
        <f t="shared" si="90"/>
        <v>598.79999999999995</v>
      </c>
      <c r="J331">
        <f t="shared" si="91"/>
        <v>21.199999999999932</v>
      </c>
      <c r="K331">
        <f t="shared" si="95"/>
        <v>97.412824858892293</v>
      </c>
      <c r="L331">
        <f t="shared" si="96"/>
        <v>2754.5702835917459</v>
      </c>
      <c r="M331" t="str">
        <f t="shared" si="92"/>
        <v>RELAX</v>
      </c>
      <c r="N331" s="2" t="str">
        <f t="shared" si="93"/>
        <v>TRANSITION</v>
      </c>
      <c r="O331" s="2">
        <f t="shared" si="101"/>
        <v>296</v>
      </c>
      <c r="P331" s="2">
        <f t="shared" si="102"/>
        <v>296</v>
      </c>
      <c r="Q331" s="2">
        <f t="shared" si="103"/>
        <v>296</v>
      </c>
      <c r="R331" s="2">
        <f t="shared" si="104"/>
        <v>0</v>
      </c>
      <c r="S331" s="2">
        <f t="shared" si="105"/>
        <v>0</v>
      </c>
      <c r="T331" s="2" t="str">
        <f t="shared" si="97"/>
        <v>RELAX</v>
      </c>
      <c r="U331" s="2">
        <f t="shared" si="98"/>
        <v>0</v>
      </c>
      <c r="V331" s="2">
        <f t="shared" si="106"/>
        <v>294.21614229963001</v>
      </c>
      <c r="X331" s="2">
        <f t="shared" si="107"/>
        <v>294.21614229963001</v>
      </c>
      <c r="Y331" s="2">
        <f t="shared" si="99"/>
        <v>-9.8701539154430549</v>
      </c>
      <c r="Z331" s="2">
        <f>(Y331-Y330)/(B331-B330)</f>
        <v>-480.73978734768218</v>
      </c>
      <c r="AA331" s="2">
        <f t="shared" si="100"/>
        <v>275</v>
      </c>
      <c r="AB331" s="2">
        <f>ROUND($W$4*AA331+(1-$W$4)*AB330,0)</f>
        <v>281</v>
      </c>
    </row>
    <row r="332" spans="1:28" x14ac:dyDescent="0.2">
      <c r="A332" s="2">
        <f t="shared" si="94"/>
        <v>6</v>
      </c>
      <c r="B332">
        <v>0.27211904525800001</v>
      </c>
      <c r="C332">
        <v>1577147198.1199999</v>
      </c>
      <c r="D332">
        <v>452</v>
      </c>
      <c r="E332">
        <v>902</v>
      </c>
      <c r="F332">
        <v>639</v>
      </c>
      <c r="G332">
        <v>704</v>
      </c>
      <c r="H332">
        <v>294</v>
      </c>
      <c r="I332">
        <f t="shared" si="90"/>
        <v>598.20000000000005</v>
      </c>
      <c r="J332">
        <f t="shared" si="91"/>
        <v>20.600000000000023</v>
      </c>
      <c r="K332">
        <f t="shared" si="95"/>
        <v>-81.887213126695187</v>
      </c>
      <c r="L332">
        <f t="shared" si="96"/>
        <v>-7341.1902120751738</v>
      </c>
      <c r="M332" t="str">
        <f t="shared" si="92"/>
        <v>RELAX</v>
      </c>
      <c r="N332" s="2" t="str">
        <f t="shared" si="93"/>
        <v>TRANSITION</v>
      </c>
      <c r="O332" s="2">
        <f t="shared" si="101"/>
        <v>296</v>
      </c>
      <c r="P332" s="2">
        <f t="shared" si="102"/>
        <v>296</v>
      </c>
      <c r="Q332" s="2">
        <f t="shared" si="103"/>
        <v>296</v>
      </c>
      <c r="R332" s="2">
        <f t="shared" si="104"/>
        <v>0</v>
      </c>
      <c r="S332" s="2">
        <f t="shared" si="105"/>
        <v>0</v>
      </c>
      <c r="T332" s="2" t="str">
        <f t="shared" si="97"/>
        <v>RELAX</v>
      </c>
      <c r="U332" s="2">
        <f t="shared" si="98"/>
        <v>0</v>
      </c>
      <c r="V332" s="2">
        <f t="shared" si="106"/>
        <v>294.194528069667</v>
      </c>
      <c r="X332" s="2">
        <f t="shared" si="107"/>
        <v>293.97507526270027</v>
      </c>
      <c r="Y332" s="2">
        <f t="shared" si="99"/>
        <v>9.7591004336267666</v>
      </c>
      <c r="Z332" s="2">
        <f>(Y332-Y331)/(B332-B331)</f>
        <v>803.69246720019453</v>
      </c>
      <c r="AA332" s="2">
        <f t="shared" si="100"/>
        <v>275</v>
      </c>
      <c r="AB332" s="2">
        <f>ROUND($W$4*AA332+(1-$W$4)*AB331,0)</f>
        <v>278</v>
      </c>
    </row>
    <row r="333" spans="1:28" x14ac:dyDescent="0.2">
      <c r="A333" s="2">
        <f t="shared" si="94"/>
        <v>6.0200002193450928</v>
      </c>
      <c r="B333">
        <v>0.29286813736</v>
      </c>
      <c r="C333">
        <v>1577147198.1400001</v>
      </c>
      <c r="D333">
        <v>452</v>
      </c>
      <c r="E333">
        <v>902</v>
      </c>
      <c r="F333">
        <v>638</v>
      </c>
      <c r="G333">
        <v>703</v>
      </c>
      <c r="H333">
        <v>292</v>
      </c>
      <c r="I333">
        <f t="shared" si="90"/>
        <v>597.4</v>
      </c>
      <c r="J333">
        <f t="shared" si="91"/>
        <v>19.799999999999955</v>
      </c>
      <c r="K333">
        <f t="shared" si="95"/>
        <v>-96.389759617830293</v>
      </c>
      <c r="L333">
        <f t="shared" si="96"/>
        <v>-698.94848506346057</v>
      </c>
      <c r="M333" t="str">
        <f t="shared" si="92"/>
        <v>RELAX</v>
      </c>
      <c r="N333" s="2" t="str">
        <f t="shared" si="93"/>
        <v>TRANSITION</v>
      </c>
      <c r="O333" s="2">
        <f t="shared" si="101"/>
        <v>296</v>
      </c>
      <c r="P333" s="2">
        <f t="shared" si="102"/>
        <v>296</v>
      </c>
      <c r="Q333" s="2">
        <f t="shared" si="103"/>
        <v>296</v>
      </c>
      <c r="R333" s="2">
        <f t="shared" si="104"/>
        <v>0</v>
      </c>
      <c r="S333" s="2">
        <f t="shared" si="105"/>
        <v>0</v>
      </c>
      <c r="T333" s="2" t="str">
        <f t="shared" si="97"/>
        <v>RELAX</v>
      </c>
      <c r="U333" s="2">
        <f t="shared" si="98"/>
        <v>0</v>
      </c>
      <c r="V333" s="2">
        <f t="shared" si="106"/>
        <v>293.97507526270027</v>
      </c>
      <c r="X333" s="2">
        <f t="shared" si="107"/>
        <v>294.17756773643026</v>
      </c>
      <c r="Y333" s="2">
        <f t="shared" si="99"/>
        <v>3.3731295486589139</v>
      </c>
      <c r="Z333" s="2">
        <f>(Y333-Y332)/(B333-B332)</f>
        <v>-307.77109926425715</v>
      </c>
      <c r="AA333" s="2">
        <f t="shared" si="100"/>
        <v>300</v>
      </c>
      <c r="AB333" s="2">
        <f>ROUND($W$4*AA333+(1-$W$4)*AB332,0)</f>
        <v>289</v>
      </c>
    </row>
    <row r="334" spans="1:28" x14ac:dyDescent="0.2">
      <c r="A334" s="2">
        <f t="shared" si="94"/>
        <v>6.0400002002716064</v>
      </c>
      <c r="B334">
        <v>0.317250013351</v>
      </c>
      <c r="C334">
        <v>1577147198.1600001</v>
      </c>
      <c r="D334">
        <v>454</v>
      </c>
      <c r="E334">
        <v>902</v>
      </c>
      <c r="F334">
        <v>639</v>
      </c>
      <c r="G334">
        <v>704</v>
      </c>
      <c r="H334">
        <v>296</v>
      </c>
      <c r="I334">
        <f t="shared" si="90"/>
        <v>599</v>
      </c>
      <c r="J334">
        <f t="shared" si="91"/>
        <v>21.399999999999977</v>
      </c>
      <c r="K334">
        <f t="shared" si="95"/>
        <v>164.05628514707016</v>
      </c>
      <c r="L334">
        <f t="shared" si="96"/>
        <v>10681.952646344276</v>
      </c>
      <c r="M334" t="str">
        <f t="shared" si="92"/>
        <v>RELAX</v>
      </c>
      <c r="N334" s="2" t="str">
        <f t="shared" si="93"/>
        <v>TRANSITION</v>
      </c>
      <c r="O334" s="2">
        <f t="shared" si="101"/>
        <v>296</v>
      </c>
      <c r="P334" s="2">
        <f t="shared" si="102"/>
        <v>296</v>
      </c>
      <c r="Q334" s="2">
        <f t="shared" si="103"/>
        <v>296</v>
      </c>
      <c r="R334" s="2">
        <f t="shared" si="104"/>
        <v>0</v>
      </c>
      <c r="S334" s="2">
        <f t="shared" si="105"/>
        <v>0</v>
      </c>
      <c r="T334" s="2" t="str">
        <f t="shared" si="97"/>
        <v>RELAX</v>
      </c>
      <c r="U334" s="2">
        <f t="shared" si="98"/>
        <v>0</v>
      </c>
      <c r="V334" s="2">
        <f t="shared" si="106"/>
        <v>294.17756773643026</v>
      </c>
      <c r="X334" s="2">
        <f t="shared" si="107"/>
        <v>294.25981096278724</v>
      </c>
      <c r="Y334" s="2">
        <f t="shared" si="99"/>
        <v>2.9924795553299566</v>
      </c>
      <c r="Z334" s="2">
        <f>(Y334-Y333)/(B334-B333)</f>
        <v>-15.612005961701444</v>
      </c>
      <c r="AA334" s="2">
        <f t="shared" si="100"/>
        <v>300</v>
      </c>
      <c r="AB334" s="2">
        <f>ROUND($W$4*AA334+(1-$W$4)*AB333,0)</f>
        <v>295</v>
      </c>
    </row>
    <row r="335" spans="1:28" x14ac:dyDescent="0.2">
      <c r="A335" s="2">
        <f t="shared" si="94"/>
        <v>6.070000171661377</v>
      </c>
      <c r="B335">
        <v>0.34198498725900001</v>
      </c>
      <c r="C335">
        <v>1577147198.1900001</v>
      </c>
      <c r="D335">
        <v>453</v>
      </c>
      <c r="E335">
        <v>902</v>
      </c>
      <c r="F335">
        <v>638</v>
      </c>
      <c r="G335">
        <v>704</v>
      </c>
      <c r="H335">
        <v>295</v>
      </c>
      <c r="I335">
        <f t="shared" si="90"/>
        <v>598.4</v>
      </c>
      <c r="J335">
        <f t="shared" si="91"/>
        <v>20.799999999999955</v>
      </c>
      <c r="K335">
        <f t="shared" si="95"/>
        <v>-40.428585197600363</v>
      </c>
      <c r="L335">
        <f t="shared" si="96"/>
        <v>-8267.0340023497756</v>
      </c>
      <c r="M335" t="str">
        <f t="shared" si="92"/>
        <v>RELAX</v>
      </c>
      <c r="N335" s="2" t="str">
        <f t="shared" si="93"/>
        <v>RELAX</v>
      </c>
      <c r="O335" s="2">
        <f t="shared" si="101"/>
        <v>296</v>
      </c>
      <c r="P335" s="2">
        <f t="shared" si="102"/>
        <v>296</v>
      </c>
      <c r="Q335" s="2">
        <f t="shared" si="103"/>
        <v>296</v>
      </c>
      <c r="R335" s="2">
        <f t="shared" si="104"/>
        <v>0</v>
      </c>
      <c r="S335" s="2">
        <f t="shared" si="105"/>
        <v>0</v>
      </c>
      <c r="T335" s="2" t="str">
        <f t="shared" si="97"/>
        <v>RELAX</v>
      </c>
      <c r="U335" s="2">
        <f t="shared" si="98"/>
        <v>0</v>
      </c>
      <c r="V335" s="2">
        <f t="shared" si="106"/>
        <v>294.25981096278724</v>
      </c>
      <c r="X335" s="2">
        <f t="shared" si="107"/>
        <v>294.33382986650855</v>
      </c>
      <c r="Y335" s="2">
        <f t="shared" si="99"/>
        <v>-6.4736032682283611</v>
      </c>
      <c r="Z335" s="2">
        <f>(Y335-Y334)/(B335-B334)</f>
        <v>-382.7003359197688</v>
      </c>
      <c r="AA335" s="2">
        <f t="shared" si="100"/>
        <v>275</v>
      </c>
      <c r="AB335" s="2">
        <f>ROUND($W$4*AA335+(1-$W$4)*AB334,0)</f>
        <v>285</v>
      </c>
    </row>
    <row r="336" spans="1:28" x14ac:dyDescent="0.2">
      <c r="A336" s="2">
        <f t="shared" si="94"/>
        <v>6.0900001525878906</v>
      </c>
      <c r="B336">
        <v>0.362589120865</v>
      </c>
      <c r="C336">
        <v>1577147198.21</v>
      </c>
      <c r="D336">
        <v>452</v>
      </c>
      <c r="E336">
        <v>900</v>
      </c>
      <c r="F336">
        <v>639</v>
      </c>
      <c r="G336">
        <v>704</v>
      </c>
      <c r="H336">
        <v>295</v>
      </c>
      <c r="I336">
        <f t="shared" si="90"/>
        <v>598</v>
      </c>
      <c r="J336">
        <f t="shared" si="91"/>
        <v>20.399999999999977</v>
      </c>
      <c r="K336">
        <f t="shared" si="95"/>
        <v>0</v>
      </c>
      <c r="L336">
        <f t="shared" si="96"/>
        <v>1962.1589517274056</v>
      </c>
      <c r="M336" t="str">
        <f t="shared" si="92"/>
        <v>RELAX</v>
      </c>
      <c r="N336" s="2" t="str">
        <f t="shared" si="93"/>
        <v>ONE</v>
      </c>
      <c r="O336" s="2">
        <f t="shared" si="101"/>
        <v>296</v>
      </c>
      <c r="P336" s="2">
        <f t="shared" si="102"/>
        <v>296</v>
      </c>
      <c r="Q336" s="2">
        <f t="shared" si="103"/>
        <v>296</v>
      </c>
      <c r="R336" s="2">
        <f t="shared" si="104"/>
        <v>0</v>
      </c>
      <c r="S336" s="2">
        <f t="shared" si="105"/>
        <v>0</v>
      </c>
      <c r="T336" s="2" t="str">
        <f t="shared" si="97"/>
        <v>RELAX</v>
      </c>
      <c r="U336" s="2">
        <f t="shared" si="98"/>
        <v>0</v>
      </c>
      <c r="V336" s="2">
        <f t="shared" si="106"/>
        <v>294.33382986650855</v>
      </c>
      <c r="X336" s="2">
        <f t="shared" si="107"/>
        <v>294.20044687985774</v>
      </c>
      <c r="Y336" s="2">
        <f t="shared" si="99"/>
        <v>-4.9437770261082905</v>
      </c>
      <c r="Z336" s="2">
        <f>(Y336-Y335)/(B336-B335)</f>
        <v>74.248511069379774</v>
      </c>
      <c r="AA336" s="2">
        <f t="shared" si="100"/>
        <v>250</v>
      </c>
      <c r="AB336" s="2">
        <f>ROUND($W$4*AA336+(1-$W$4)*AB335,0)</f>
        <v>268</v>
      </c>
    </row>
    <row r="337" spans="1:28" x14ac:dyDescent="0.2">
      <c r="A337" s="2">
        <f t="shared" si="94"/>
        <v>6.1100001335144043</v>
      </c>
      <c r="B337">
        <v>0.38687109947199999</v>
      </c>
      <c r="C337">
        <v>1577147198.23</v>
      </c>
      <c r="D337">
        <v>453</v>
      </c>
      <c r="E337">
        <v>901</v>
      </c>
      <c r="F337">
        <v>637</v>
      </c>
      <c r="G337">
        <v>704</v>
      </c>
      <c r="H337">
        <v>293</v>
      </c>
      <c r="I337">
        <f t="shared" si="90"/>
        <v>597.6</v>
      </c>
      <c r="J337">
        <f t="shared" si="91"/>
        <v>20</v>
      </c>
      <c r="K337">
        <f t="shared" si="95"/>
        <v>-82.365610824788462</v>
      </c>
      <c r="L337">
        <f t="shared" si="96"/>
        <v>-3392.0469232702549</v>
      </c>
      <c r="M337" t="str">
        <f t="shared" si="92"/>
        <v>RELAX</v>
      </c>
      <c r="N337" s="2" t="str">
        <f t="shared" si="93"/>
        <v>TRANSITION</v>
      </c>
      <c r="O337" s="2">
        <f t="shared" si="101"/>
        <v>296</v>
      </c>
      <c r="P337" s="2">
        <f t="shared" si="102"/>
        <v>296</v>
      </c>
      <c r="Q337" s="2">
        <f t="shared" si="103"/>
        <v>296</v>
      </c>
      <c r="R337" s="2">
        <f t="shared" si="104"/>
        <v>0</v>
      </c>
      <c r="S337" s="2">
        <f t="shared" si="105"/>
        <v>0</v>
      </c>
      <c r="T337" s="2" t="str">
        <f t="shared" si="97"/>
        <v>RELAX</v>
      </c>
      <c r="U337" s="2">
        <f t="shared" si="98"/>
        <v>0</v>
      </c>
      <c r="V337" s="2">
        <f t="shared" si="106"/>
        <v>294.20044687985774</v>
      </c>
      <c r="X337" s="2">
        <f t="shared" si="107"/>
        <v>294.080402191872</v>
      </c>
      <c r="Y337" s="2">
        <f t="shared" si="99"/>
        <v>9.2310071713852757</v>
      </c>
      <c r="Z337" s="2">
        <f>(Y337-Y336)/(B337-B336)</f>
        <v>583.7573793680582</v>
      </c>
      <c r="AA337" s="2">
        <f t="shared" si="100"/>
        <v>275</v>
      </c>
      <c r="AB337" s="2">
        <f>ROUND($W$4*AA337+(1-$W$4)*AB336,0)</f>
        <v>272</v>
      </c>
    </row>
    <row r="338" spans="1:28" x14ac:dyDescent="0.2">
      <c r="A338" s="2">
        <f t="shared" si="94"/>
        <v>6.130000114440918</v>
      </c>
      <c r="B338">
        <v>0.40766620636000001</v>
      </c>
      <c r="C338">
        <v>1577147198.25</v>
      </c>
      <c r="D338">
        <v>452</v>
      </c>
      <c r="E338">
        <v>902</v>
      </c>
      <c r="F338">
        <v>638</v>
      </c>
      <c r="G338">
        <v>701</v>
      </c>
      <c r="H338">
        <v>293</v>
      </c>
      <c r="I338">
        <f t="shared" si="90"/>
        <v>597.20000000000005</v>
      </c>
      <c r="J338">
        <f t="shared" si="91"/>
        <v>19.600000000000023</v>
      </c>
      <c r="K338">
        <f t="shared" si="95"/>
        <v>0</v>
      </c>
      <c r="L338">
        <f t="shared" si="96"/>
        <v>3960.8169012258459</v>
      </c>
      <c r="M338" t="str">
        <f t="shared" si="92"/>
        <v>RELAX</v>
      </c>
      <c r="N338" s="2" t="str">
        <f t="shared" si="93"/>
        <v>ONE</v>
      </c>
      <c r="O338" s="2">
        <f t="shared" si="101"/>
        <v>296</v>
      </c>
      <c r="P338" s="2">
        <f t="shared" si="102"/>
        <v>296</v>
      </c>
      <c r="Q338" s="2">
        <f t="shared" si="103"/>
        <v>296</v>
      </c>
      <c r="R338" s="2">
        <f t="shared" si="104"/>
        <v>0</v>
      </c>
      <c r="S338" s="2">
        <f t="shared" si="105"/>
        <v>0</v>
      </c>
      <c r="T338" s="2" t="str">
        <f t="shared" si="97"/>
        <v>RELAX</v>
      </c>
      <c r="U338" s="2">
        <f t="shared" si="98"/>
        <v>0</v>
      </c>
      <c r="V338" s="2">
        <f t="shared" si="106"/>
        <v>294.080402191872</v>
      </c>
      <c r="X338" s="2">
        <f t="shared" si="107"/>
        <v>294.27236197268485</v>
      </c>
      <c r="Y338" s="2">
        <f t="shared" si="99"/>
        <v>-5.220414285305309</v>
      </c>
      <c r="Z338" s="2">
        <f>(Y338-Y337)/(B338-B337)</f>
        <v>-694.94336021085303</v>
      </c>
      <c r="AA338" s="2">
        <f t="shared" si="100"/>
        <v>275</v>
      </c>
      <c r="AB338" s="2">
        <f>ROUND($W$4*AA338+(1-$W$4)*AB337,0)</f>
        <v>274</v>
      </c>
    </row>
    <row r="339" spans="1:28" x14ac:dyDescent="0.2">
      <c r="A339" s="2">
        <f t="shared" si="94"/>
        <v>6.1600000858306885</v>
      </c>
      <c r="B339">
        <v>0.43203902244600001</v>
      </c>
      <c r="C339">
        <v>1577147198.28</v>
      </c>
      <c r="D339">
        <v>453</v>
      </c>
      <c r="E339">
        <v>902</v>
      </c>
      <c r="F339">
        <v>640</v>
      </c>
      <c r="G339">
        <v>704</v>
      </c>
      <c r="H339">
        <v>296</v>
      </c>
      <c r="I339">
        <f t="shared" si="90"/>
        <v>599</v>
      </c>
      <c r="J339">
        <f t="shared" si="91"/>
        <v>21.399999999999977</v>
      </c>
      <c r="K339">
        <f t="shared" si="95"/>
        <v>123.08795132308207</v>
      </c>
      <c r="L339">
        <f t="shared" si="96"/>
        <v>5050.2145869711403</v>
      </c>
      <c r="M339" t="str">
        <f t="shared" si="92"/>
        <v>RELAX</v>
      </c>
      <c r="N339" s="2" t="str">
        <f t="shared" si="93"/>
        <v>TRANSITION</v>
      </c>
      <c r="O339" s="2">
        <f t="shared" si="101"/>
        <v>296</v>
      </c>
      <c r="P339" s="2">
        <f t="shared" si="102"/>
        <v>296</v>
      </c>
      <c r="Q339" s="2">
        <f t="shared" si="103"/>
        <v>296</v>
      </c>
      <c r="R339" s="2">
        <f t="shared" si="104"/>
        <v>0</v>
      </c>
      <c r="S339" s="2">
        <f t="shared" si="105"/>
        <v>0</v>
      </c>
      <c r="T339" s="2" t="str">
        <f t="shared" si="97"/>
        <v>RELAX</v>
      </c>
      <c r="U339" s="2">
        <f t="shared" si="98"/>
        <v>0</v>
      </c>
      <c r="V339" s="2">
        <f t="shared" si="106"/>
        <v>294.27236197268485</v>
      </c>
      <c r="X339" s="2">
        <f t="shared" si="107"/>
        <v>294.14512577541637</v>
      </c>
      <c r="Y339" s="2">
        <f t="shared" si="99"/>
        <v>-12.802171561840646</v>
      </c>
      <c r="Z339" s="2">
        <f>(Y339-Y338)/(B339-B338)</f>
        <v>-311.07432353253495</v>
      </c>
      <c r="AA339" s="2">
        <f t="shared" si="100"/>
        <v>275</v>
      </c>
      <c r="AB339" s="2">
        <f>ROUND($W$4*AA339+(1-$W$4)*AB338,0)</f>
        <v>275</v>
      </c>
    </row>
    <row r="340" spans="1:28" x14ac:dyDescent="0.2">
      <c r="A340" s="2">
        <f t="shared" si="94"/>
        <v>6.1800000667572021</v>
      </c>
      <c r="B340">
        <v>0.45660614967300001</v>
      </c>
      <c r="C340">
        <v>1577147198.3</v>
      </c>
      <c r="D340">
        <v>453</v>
      </c>
      <c r="E340">
        <v>901</v>
      </c>
      <c r="F340">
        <v>639</v>
      </c>
      <c r="G340">
        <v>704</v>
      </c>
      <c r="H340">
        <v>293</v>
      </c>
      <c r="I340">
        <f t="shared" si="90"/>
        <v>598</v>
      </c>
      <c r="J340">
        <f t="shared" si="91"/>
        <v>20.399999999999977</v>
      </c>
      <c r="K340">
        <f t="shared" si="95"/>
        <v>-122.1143999573101</v>
      </c>
      <c r="L340">
        <f t="shared" si="96"/>
        <v>-9980.9126649088867</v>
      </c>
      <c r="M340" t="str">
        <f t="shared" si="92"/>
        <v>RELAX</v>
      </c>
      <c r="N340" s="2" t="str">
        <f t="shared" si="93"/>
        <v>TRANSITION</v>
      </c>
      <c r="O340" s="2">
        <f t="shared" si="101"/>
        <v>296</v>
      </c>
      <c r="P340" s="2">
        <f t="shared" si="102"/>
        <v>296</v>
      </c>
      <c r="Q340" s="2">
        <f t="shared" si="103"/>
        <v>296</v>
      </c>
      <c r="R340" s="2">
        <f t="shared" si="104"/>
        <v>0</v>
      </c>
      <c r="S340" s="2">
        <f t="shared" si="105"/>
        <v>0</v>
      </c>
      <c r="T340" s="2" t="str">
        <f t="shared" si="97"/>
        <v>RELAX</v>
      </c>
      <c r="U340" s="2">
        <f t="shared" si="98"/>
        <v>0</v>
      </c>
      <c r="V340" s="2">
        <f t="shared" si="106"/>
        <v>294.14512577541637</v>
      </c>
      <c r="X340" s="2">
        <f t="shared" si="107"/>
        <v>293.83061319787475</v>
      </c>
      <c r="Y340" s="2">
        <f t="shared" si="99"/>
        <v>-13.859325104837401</v>
      </c>
      <c r="Z340" s="2">
        <f>(Y340-Y339)/(B340-B339)</f>
        <v>-43.031223521931039</v>
      </c>
      <c r="AA340" s="2">
        <f t="shared" si="100"/>
        <v>275</v>
      </c>
      <c r="AB340" s="2">
        <f>ROUND($W$4*AA340+(1-$W$4)*AB339,0)</f>
        <v>275</v>
      </c>
    </row>
    <row r="341" spans="1:28" x14ac:dyDescent="0.2">
      <c r="A341" s="2">
        <f t="shared" si="94"/>
        <v>6.2000000476837158</v>
      </c>
      <c r="B341">
        <v>0.47703003883400003</v>
      </c>
      <c r="C341">
        <v>1577147198.3199999</v>
      </c>
      <c r="D341">
        <v>450</v>
      </c>
      <c r="E341">
        <v>901</v>
      </c>
      <c r="F341">
        <v>637</v>
      </c>
      <c r="G341">
        <v>705</v>
      </c>
      <c r="H341">
        <v>291</v>
      </c>
      <c r="I341">
        <f t="shared" si="90"/>
        <v>596.79999999999995</v>
      </c>
      <c r="J341">
        <f t="shared" si="91"/>
        <v>19.199999999999932</v>
      </c>
      <c r="K341">
        <f t="shared" si="95"/>
        <v>-97.924542394161406</v>
      </c>
      <c r="L341">
        <f t="shared" si="96"/>
        <v>1184.39036622564</v>
      </c>
      <c r="M341" t="str">
        <f t="shared" si="92"/>
        <v>RELAX</v>
      </c>
      <c r="N341" s="2" t="str">
        <f t="shared" si="93"/>
        <v>TRANSITION</v>
      </c>
      <c r="O341" s="2">
        <f t="shared" si="101"/>
        <v>296</v>
      </c>
      <c r="P341" s="2">
        <f t="shared" si="102"/>
        <v>296</v>
      </c>
      <c r="Q341" s="2">
        <f t="shared" si="103"/>
        <v>296</v>
      </c>
      <c r="R341" s="2">
        <f t="shared" si="104"/>
        <v>0</v>
      </c>
      <c r="S341" s="2">
        <f t="shared" si="105"/>
        <v>0</v>
      </c>
      <c r="T341" s="2" t="str">
        <f t="shared" si="97"/>
        <v>RELAX</v>
      </c>
      <c r="U341" s="2">
        <f t="shared" si="98"/>
        <v>0</v>
      </c>
      <c r="V341" s="2">
        <f t="shared" si="106"/>
        <v>293.83061319787475</v>
      </c>
      <c r="X341" s="2">
        <f t="shared" si="107"/>
        <v>293.54755187808729</v>
      </c>
      <c r="Y341" s="2">
        <f t="shared" si="99"/>
        <v>-18.401426893915769</v>
      </c>
      <c r="Z341" s="2">
        <f>(Y341-Y340)/(B341-B340)</f>
        <v>-222.3916196016005</v>
      </c>
      <c r="AA341" s="2">
        <f t="shared" si="100"/>
        <v>275</v>
      </c>
      <c r="AB341" s="2">
        <f>ROUND($W$4*AA341+(1-$W$4)*AB340,0)</f>
        <v>275</v>
      </c>
    </row>
    <row r="342" spans="1:28" x14ac:dyDescent="0.2">
      <c r="A342" s="2">
        <f t="shared" si="94"/>
        <v>6.2300000190734863</v>
      </c>
      <c r="B342">
        <v>0.50174307823200004</v>
      </c>
      <c r="C342">
        <v>1577147198.3499999</v>
      </c>
      <c r="D342">
        <v>450</v>
      </c>
      <c r="E342">
        <v>900</v>
      </c>
      <c r="F342">
        <v>637</v>
      </c>
      <c r="G342">
        <v>704</v>
      </c>
      <c r="H342">
        <v>291</v>
      </c>
      <c r="I342">
        <f t="shared" si="90"/>
        <v>596.4</v>
      </c>
      <c r="J342">
        <f t="shared" si="91"/>
        <v>18.799999999999955</v>
      </c>
      <c r="K342">
        <f t="shared" si="95"/>
        <v>0</v>
      </c>
      <c r="L342">
        <f t="shared" si="96"/>
        <v>3962.464544206824</v>
      </c>
      <c r="M342" t="str">
        <f t="shared" si="92"/>
        <v>RELAX</v>
      </c>
      <c r="N342" s="2" t="str">
        <f t="shared" si="93"/>
        <v>ONE</v>
      </c>
      <c r="O342" s="2">
        <f t="shared" si="101"/>
        <v>296</v>
      </c>
      <c r="P342" s="2">
        <f t="shared" si="102"/>
        <v>296</v>
      </c>
      <c r="Q342" s="2">
        <f t="shared" si="103"/>
        <v>296</v>
      </c>
      <c r="R342" s="2">
        <f t="shared" si="104"/>
        <v>0</v>
      </c>
      <c r="S342" s="2">
        <f t="shared" si="105"/>
        <v>0</v>
      </c>
      <c r="T342" s="2" t="str">
        <f t="shared" si="97"/>
        <v>RELAX</v>
      </c>
      <c r="U342" s="2">
        <f t="shared" si="98"/>
        <v>0</v>
      </c>
      <c r="V342" s="2">
        <f t="shared" si="106"/>
        <v>293.54755187808729</v>
      </c>
      <c r="X342" s="2">
        <f t="shared" si="107"/>
        <v>293.09279669027853</v>
      </c>
      <c r="Y342" s="2">
        <f t="shared" si="99"/>
        <v>-19.866947735228969</v>
      </c>
      <c r="Z342" s="2">
        <f>(Y342-Y341)/(B342-B341)</f>
        <v>-59.301521666808917</v>
      </c>
      <c r="AA342" s="2">
        <f t="shared" si="100"/>
        <v>275</v>
      </c>
      <c r="AB342" s="2">
        <f>ROUND($W$4*AA342+(1-$W$4)*AB341,0)</f>
        <v>275</v>
      </c>
    </row>
    <row r="343" spans="1:28" x14ac:dyDescent="0.2">
      <c r="A343" s="2">
        <f t="shared" si="94"/>
        <v>6.25</v>
      </c>
      <c r="B343">
        <v>0.52234411239599998</v>
      </c>
      <c r="C343">
        <v>1577147198.3699999</v>
      </c>
      <c r="D343">
        <v>447</v>
      </c>
      <c r="E343">
        <v>898</v>
      </c>
      <c r="F343">
        <v>634</v>
      </c>
      <c r="G343">
        <v>704</v>
      </c>
      <c r="H343">
        <v>289</v>
      </c>
      <c r="I343">
        <f t="shared" si="90"/>
        <v>594.4</v>
      </c>
      <c r="J343">
        <f t="shared" si="91"/>
        <v>16.799999999999955</v>
      </c>
      <c r="K343">
        <f t="shared" si="95"/>
        <v>-97.082504891670723</v>
      </c>
      <c r="L343">
        <f t="shared" si="96"/>
        <v>-4712.5063780206347</v>
      </c>
      <c r="M343" t="str">
        <f t="shared" si="92"/>
        <v>TRANSITION</v>
      </c>
      <c r="N343" s="2" t="str">
        <f t="shared" si="93"/>
        <v>TRANSITION</v>
      </c>
      <c r="O343" s="2">
        <f t="shared" si="101"/>
        <v>296</v>
      </c>
      <c r="P343" s="2">
        <f t="shared" si="102"/>
        <v>296</v>
      </c>
      <c r="Q343" s="2">
        <f t="shared" si="103"/>
        <v>296</v>
      </c>
      <c r="R343" s="2">
        <f t="shared" si="104"/>
        <v>0</v>
      </c>
      <c r="S343" s="2">
        <f t="shared" si="105"/>
        <v>0</v>
      </c>
      <c r="T343" s="2" t="str">
        <f t="shared" si="97"/>
        <v>RELAX</v>
      </c>
      <c r="U343" s="2">
        <f t="shared" si="98"/>
        <v>0</v>
      </c>
      <c r="V343" s="2">
        <f t="shared" si="106"/>
        <v>293.09279669027853</v>
      </c>
      <c r="X343" s="2">
        <f t="shared" si="107"/>
        <v>292.68351702125068</v>
      </c>
      <c r="Y343" s="2">
        <f t="shared" si="99"/>
        <v>-15.183472076024119</v>
      </c>
      <c r="Z343" s="2">
        <f>(Y343-Y342)/(B343-B342)</f>
        <v>227.34177429738781</v>
      </c>
      <c r="AA343" s="2">
        <f t="shared" si="100"/>
        <v>275</v>
      </c>
      <c r="AB343" s="2">
        <f>ROUND($W$4*AA343+(1-$W$4)*AB342,0)</f>
        <v>275</v>
      </c>
    </row>
    <row r="344" spans="1:28" x14ac:dyDescent="0.2">
      <c r="A344" s="2">
        <f t="shared" si="94"/>
        <v>6.2700002193450928</v>
      </c>
      <c r="B344">
        <v>0.54660415649399996</v>
      </c>
      <c r="C344">
        <v>1577147198.3900001</v>
      </c>
      <c r="D344">
        <v>446</v>
      </c>
      <c r="E344">
        <v>898</v>
      </c>
      <c r="F344">
        <v>632</v>
      </c>
      <c r="G344">
        <v>704</v>
      </c>
      <c r="H344">
        <v>289</v>
      </c>
      <c r="I344">
        <f t="shared" si="90"/>
        <v>593.79999999999995</v>
      </c>
      <c r="J344">
        <f t="shared" si="91"/>
        <v>16.199999999999932</v>
      </c>
      <c r="K344">
        <f t="shared" si="95"/>
        <v>0</v>
      </c>
      <c r="L344">
        <f t="shared" si="96"/>
        <v>4001.7447824702967</v>
      </c>
      <c r="M344" t="str">
        <f t="shared" si="92"/>
        <v>TRANSITION</v>
      </c>
      <c r="N344" s="2" t="str">
        <f t="shared" si="93"/>
        <v>ONE</v>
      </c>
      <c r="O344" s="2">
        <f t="shared" si="101"/>
        <v>296</v>
      </c>
      <c r="P344" s="2">
        <f t="shared" si="102"/>
        <v>296</v>
      </c>
      <c r="Q344" s="2">
        <f t="shared" si="103"/>
        <v>296</v>
      </c>
      <c r="R344" s="2">
        <f t="shared" si="104"/>
        <v>0</v>
      </c>
      <c r="S344" s="2">
        <f t="shared" si="105"/>
        <v>0</v>
      </c>
      <c r="T344" s="2" t="str">
        <f t="shared" si="97"/>
        <v>RELAX</v>
      </c>
      <c r="U344" s="2">
        <f t="shared" si="98"/>
        <v>0</v>
      </c>
      <c r="V344" s="2">
        <f t="shared" si="106"/>
        <v>292.68351702125068</v>
      </c>
      <c r="X344" s="2">
        <f t="shared" si="107"/>
        <v>292.31516531912558</v>
      </c>
      <c r="Y344" s="2">
        <f t="shared" si="99"/>
        <v>-30.40965656522804</v>
      </c>
      <c r="Z344" s="2">
        <f>(Y344-Y343)/(B344-B343)</f>
        <v>-627.62394114770734</v>
      </c>
      <c r="AA344" s="2">
        <f t="shared" si="100"/>
        <v>275</v>
      </c>
      <c r="AB344" s="2">
        <f>ROUND($W$4*AA344+(1-$W$4)*AB343,0)</f>
        <v>275</v>
      </c>
    </row>
    <row r="345" spans="1:28" x14ac:dyDescent="0.2">
      <c r="A345" s="2">
        <f t="shared" si="94"/>
        <v>6.2900002002716064</v>
      </c>
      <c r="B345">
        <v>0.56737112998999994</v>
      </c>
      <c r="C345">
        <v>1577147198.4100001</v>
      </c>
      <c r="D345">
        <v>446</v>
      </c>
      <c r="E345">
        <v>897</v>
      </c>
      <c r="F345">
        <v>633</v>
      </c>
      <c r="G345">
        <v>703</v>
      </c>
      <c r="H345">
        <v>289</v>
      </c>
      <c r="I345">
        <f t="shared" si="90"/>
        <v>593.6</v>
      </c>
      <c r="J345">
        <f t="shared" si="91"/>
        <v>16</v>
      </c>
      <c r="K345">
        <f t="shared" si="95"/>
        <v>0</v>
      </c>
      <c r="L345">
        <f t="shared" si="96"/>
        <v>0</v>
      </c>
      <c r="M345" t="str">
        <f t="shared" si="92"/>
        <v>TRANSITION</v>
      </c>
      <c r="N345" s="2" t="str">
        <f t="shared" si="93"/>
        <v>RELAX</v>
      </c>
      <c r="O345" s="2">
        <f t="shared" si="101"/>
        <v>296</v>
      </c>
      <c r="P345" s="2">
        <f t="shared" si="102"/>
        <v>296</v>
      </c>
      <c r="Q345" s="2">
        <f t="shared" si="103"/>
        <v>296</v>
      </c>
      <c r="R345" s="2">
        <f t="shared" si="104"/>
        <v>0</v>
      </c>
      <c r="S345" s="2">
        <f t="shared" si="105"/>
        <v>0</v>
      </c>
      <c r="T345" s="2" t="str">
        <f t="shared" si="97"/>
        <v>RELAX</v>
      </c>
      <c r="U345" s="2">
        <f t="shared" si="98"/>
        <v>0</v>
      </c>
      <c r="V345" s="2">
        <f t="shared" si="106"/>
        <v>292.31516531912558</v>
      </c>
      <c r="X345" s="2">
        <f t="shared" si="107"/>
        <v>291.68364878721303</v>
      </c>
      <c r="Y345" s="2">
        <f t="shared" si="99"/>
        <v>-15.131669875693142</v>
      </c>
      <c r="Z345" s="2">
        <f>(Y345-Y344)/(B345-B344)</f>
        <v>735.6867235602557</v>
      </c>
      <c r="AA345" s="2">
        <f t="shared" si="100"/>
        <v>275</v>
      </c>
      <c r="AB345" s="2">
        <f>ROUND($W$4*AA345+(1-$W$4)*AB344,0)</f>
        <v>275</v>
      </c>
    </row>
    <row r="346" spans="1:28" x14ac:dyDescent="0.2">
      <c r="A346" s="2">
        <f t="shared" si="94"/>
        <v>6.320000171661377</v>
      </c>
      <c r="B346">
        <v>0.59171509742700001</v>
      </c>
      <c r="C346">
        <v>1577147198.4400001</v>
      </c>
      <c r="D346">
        <v>442</v>
      </c>
      <c r="E346">
        <v>898</v>
      </c>
      <c r="F346">
        <v>632</v>
      </c>
      <c r="G346">
        <v>702</v>
      </c>
      <c r="H346">
        <v>286</v>
      </c>
      <c r="I346">
        <f t="shared" si="90"/>
        <v>592</v>
      </c>
      <c r="J346">
        <f t="shared" si="91"/>
        <v>14.399999999999977</v>
      </c>
      <c r="K346">
        <f t="shared" si="95"/>
        <v>-123.23381584220904</v>
      </c>
      <c r="L346">
        <f t="shared" si="96"/>
        <v>-5062.1911223438301</v>
      </c>
      <c r="M346" t="str">
        <f t="shared" si="92"/>
        <v>TRANSITION</v>
      </c>
      <c r="N346" s="2" t="str">
        <f t="shared" si="93"/>
        <v>TRANSITION</v>
      </c>
      <c r="O346" s="2">
        <f t="shared" si="101"/>
        <v>288</v>
      </c>
      <c r="P346" s="2">
        <f t="shared" si="102"/>
        <v>296</v>
      </c>
      <c r="Q346" s="2">
        <f t="shared" si="103"/>
        <v>296</v>
      </c>
      <c r="R346" s="2">
        <f t="shared" si="104"/>
        <v>0</v>
      </c>
      <c r="S346" s="2">
        <f t="shared" si="105"/>
        <v>0</v>
      </c>
      <c r="T346" s="2" t="str">
        <f t="shared" si="97"/>
        <v>RELAX</v>
      </c>
      <c r="U346" s="2">
        <f t="shared" si="98"/>
        <v>0</v>
      </c>
      <c r="V346" s="2">
        <f t="shared" si="106"/>
        <v>291.68364878721303</v>
      </c>
      <c r="X346" s="2">
        <f t="shared" si="107"/>
        <v>291.31528390849172</v>
      </c>
      <c r="Y346" s="2">
        <f t="shared" si="99"/>
        <v>-21.76885185180884</v>
      </c>
      <c r="Z346" s="2">
        <f>(Y346-Y345)/(B346-B345)</f>
        <v>-272.64175378529035</v>
      </c>
      <c r="AA346" s="2">
        <f t="shared" si="100"/>
        <v>275</v>
      </c>
      <c r="AB346" s="2">
        <f>ROUND($W$4*AA346+(1-$W$4)*AB345,0)</f>
        <v>275</v>
      </c>
    </row>
    <row r="347" spans="1:28" x14ac:dyDescent="0.2">
      <c r="A347" s="2">
        <f t="shared" si="94"/>
        <v>6.3400001525878906</v>
      </c>
      <c r="B347">
        <v>0.61613202094999997</v>
      </c>
      <c r="C347">
        <v>1577147198.46</v>
      </c>
      <c r="D347">
        <v>445</v>
      </c>
      <c r="E347">
        <v>898</v>
      </c>
      <c r="F347">
        <v>633</v>
      </c>
      <c r="G347">
        <v>703</v>
      </c>
      <c r="H347">
        <v>288</v>
      </c>
      <c r="I347">
        <f t="shared" si="90"/>
        <v>593.4</v>
      </c>
      <c r="J347">
        <f t="shared" si="91"/>
        <v>15.799999999999955</v>
      </c>
      <c r="K347">
        <f t="shared" si="95"/>
        <v>81.91040112469797</v>
      </c>
      <c r="L347">
        <f t="shared" si="96"/>
        <v>8401.722550085713</v>
      </c>
      <c r="M347" t="str">
        <f t="shared" si="92"/>
        <v>TRANSITION</v>
      </c>
      <c r="N347" s="2" t="str">
        <f t="shared" si="93"/>
        <v>TRANSITION</v>
      </c>
      <c r="O347" s="2">
        <f t="shared" si="101"/>
        <v>288</v>
      </c>
      <c r="P347" s="2">
        <f t="shared" si="102"/>
        <v>296</v>
      </c>
      <c r="Q347" s="2">
        <f t="shared" si="103"/>
        <v>296</v>
      </c>
      <c r="R347" s="2">
        <f t="shared" si="104"/>
        <v>0</v>
      </c>
      <c r="S347" s="2">
        <f t="shared" si="105"/>
        <v>0</v>
      </c>
      <c r="T347" s="2" t="str">
        <f t="shared" si="97"/>
        <v>RELAX</v>
      </c>
      <c r="U347" s="2">
        <f t="shared" si="98"/>
        <v>0</v>
      </c>
      <c r="V347" s="2">
        <f t="shared" si="106"/>
        <v>291.31528390849172</v>
      </c>
      <c r="X347" s="2">
        <f t="shared" si="107"/>
        <v>290.78375551764259</v>
      </c>
      <c r="Y347" s="2">
        <f t="shared" si="99"/>
        <v>-28.118680122943804</v>
      </c>
      <c r="Z347" s="2">
        <f>(Y347-Y346)/(B347-B346)</f>
        <v>-260.05849038080618</v>
      </c>
      <c r="AA347" s="2">
        <f t="shared" si="100"/>
        <v>275</v>
      </c>
      <c r="AB347" s="2">
        <f>ROUND($W$4*AA347+(1-$W$4)*AB346,0)</f>
        <v>275</v>
      </c>
    </row>
    <row r="348" spans="1:28" x14ac:dyDescent="0.2">
      <c r="A348" s="2">
        <f t="shared" si="94"/>
        <v>6.3600001335144043</v>
      </c>
      <c r="B348">
        <v>0.63670110702500005</v>
      </c>
      <c r="C348">
        <v>1577147198.48</v>
      </c>
      <c r="D348">
        <v>445</v>
      </c>
      <c r="E348">
        <v>898</v>
      </c>
      <c r="F348">
        <v>631</v>
      </c>
      <c r="G348">
        <v>700</v>
      </c>
      <c r="H348">
        <v>286</v>
      </c>
      <c r="I348">
        <f t="shared" si="90"/>
        <v>592</v>
      </c>
      <c r="J348">
        <f t="shared" si="91"/>
        <v>14.399999999999977</v>
      </c>
      <c r="K348">
        <f t="shared" si="95"/>
        <v>-97.233294309114925</v>
      </c>
      <c r="L348">
        <f t="shared" si="96"/>
        <v>-8709.3658308691884</v>
      </c>
      <c r="M348" t="str">
        <f t="shared" si="92"/>
        <v>TRANSITION</v>
      </c>
      <c r="N348" s="2" t="str">
        <f t="shared" si="93"/>
        <v>TRANSITION</v>
      </c>
      <c r="O348" s="2">
        <f t="shared" si="101"/>
        <v>288</v>
      </c>
      <c r="P348" s="2">
        <f t="shared" si="102"/>
        <v>296</v>
      </c>
      <c r="Q348" s="2">
        <f t="shared" si="103"/>
        <v>296</v>
      </c>
      <c r="R348" s="2">
        <f t="shared" si="104"/>
        <v>0</v>
      </c>
      <c r="S348" s="2">
        <f t="shared" si="105"/>
        <v>0</v>
      </c>
      <c r="T348" s="2" t="str">
        <f t="shared" si="97"/>
        <v>RELAX</v>
      </c>
      <c r="U348" s="2">
        <f t="shared" si="98"/>
        <v>0</v>
      </c>
      <c r="V348" s="2">
        <f t="shared" si="106"/>
        <v>290.78375551764259</v>
      </c>
      <c r="X348" s="2">
        <f t="shared" si="107"/>
        <v>290.20537996587836</v>
      </c>
      <c r="Y348" s="2">
        <f t="shared" si="99"/>
        <v>-8.9059096629539969</v>
      </c>
      <c r="Z348" s="2">
        <f>(Y348-Y347)/(B348-B347)</f>
        <v>934.06048231482907</v>
      </c>
      <c r="AA348" s="2">
        <f t="shared" si="100"/>
        <v>275</v>
      </c>
      <c r="AB348" s="2">
        <f>ROUND($W$4*AA348+(1-$W$4)*AB347,0)</f>
        <v>275</v>
      </c>
    </row>
    <row r="349" spans="1:28" x14ac:dyDescent="0.2">
      <c r="A349" s="2">
        <f t="shared" si="94"/>
        <v>6.3900001049041748</v>
      </c>
      <c r="B349">
        <v>0.66146421432500002</v>
      </c>
      <c r="C349">
        <v>1577147198.51</v>
      </c>
      <c r="D349">
        <v>442</v>
      </c>
      <c r="E349">
        <v>898</v>
      </c>
      <c r="F349">
        <v>631</v>
      </c>
      <c r="G349">
        <v>697</v>
      </c>
      <c r="H349">
        <v>285</v>
      </c>
      <c r="I349">
        <f t="shared" si="90"/>
        <v>590.6</v>
      </c>
      <c r="J349">
        <f t="shared" si="91"/>
        <v>13</v>
      </c>
      <c r="K349">
        <f t="shared" si="95"/>
        <v>-40.382654239841742</v>
      </c>
      <c r="L349">
        <f t="shared" si="96"/>
        <v>2295.7797412311515</v>
      </c>
      <c r="M349" t="str">
        <f t="shared" si="92"/>
        <v>TRANSITION</v>
      </c>
      <c r="N349" s="2" t="str">
        <f t="shared" si="93"/>
        <v>ONE</v>
      </c>
      <c r="O349" s="2">
        <f t="shared" si="101"/>
        <v>288</v>
      </c>
      <c r="P349" s="2">
        <f t="shared" si="102"/>
        <v>296</v>
      </c>
      <c r="Q349" s="2">
        <f t="shared" si="103"/>
        <v>296</v>
      </c>
      <c r="R349" s="2">
        <f t="shared" si="104"/>
        <v>0</v>
      </c>
      <c r="S349" s="2">
        <f t="shared" si="105"/>
        <v>0</v>
      </c>
      <c r="T349" s="2" t="str">
        <f t="shared" si="97"/>
        <v>RELAX</v>
      </c>
      <c r="U349" s="2">
        <f t="shared" si="98"/>
        <v>0</v>
      </c>
      <c r="V349" s="2">
        <f t="shared" si="106"/>
        <v>290.20537996587836</v>
      </c>
      <c r="X349" s="2">
        <f t="shared" si="107"/>
        <v>289.98484196929053</v>
      </c>
      <c r="Y349" s="2">
        <f t="shared" si="99"/>
        <v>-9.702606712188059</v>
      </c>
      <c r="Z349" s="2">
        <f>(Y349-Y348)/(B349-B348)</f>
        <v>-32.172741473121306</v>
      </c>
      <c r="AA349" s="2">
        <f t="shared" si="100"/>
        <v>275</v>
      </c>
      <c r="AB349" s="2">
        <f>ROUND($W$4*AA349+(1-$W$4)*AB348,0)</f>
        <v>275</v>
      </c>
    </row>
    <row r="350" spans="1:28" x14ac:dyDescent="0.2">
      <c r="A350" s="2">
        <f t="shared" si="94"/>
        <v>6.4100000858306885</v>
      </c>
      <c r="B350">
        <v>0.68192100524900001</v>
      </c>
      <c r="C350">
        <v>1577147198.53</v>
      </c>
      <c r="D350">
        <v>445</v>
      </c>
      <c r="E350">
        <v>897</v>
      </c>
      <c r="F350">
        <v>633</v>
      </c>
      <c r="G350">
        <v>697</v>
      </c>
      <c r="H350">
        <v>288</v>
      </c>
      <c r="I350">
        <f t="shared" si="90"/>
        <v>592</v>
      </c>
      <c r="J350">
        <f t="shared" si="91"/>
        <v>14.399999999999977</v>
      </c>
      <c r="K350">
        <f t="shared" si="95"/>
        <v>146.65056758635529</v>
      </c>
      <c r="L350">
        <f t="shared" si="96"/>
        <v>9142.8427127721625</v>
      </c>
      <c r="M350" t="str">
        <f t="shared" si="92"/>
        <v>TRANSITION</v>
      </c>
      <c r="N350" s="2" t="str">
        <f t="shared" si="93"/>
        <v>TRANSITION</v>
      </c>
      <c r="O350" s="2">
        <f t="shared" si="101"/>
        <v>288</v>
      </c>
      <c r="P350" s="2">
        <f t="shared" si="102"/>
        <v>296</v>
      </c>
      <c r="Q350" s="2">
        <f t="shared" si="103"/>
        <v>296</v>
      </c>
      <c r="R350" s="2">
        <f t="shared" si="104"/>
        <v>0</v>
      </c>
      <c r="S350" s="2">
        <f t="shared" si="105"/>
        <v>0</v>
      </c>
      <c r="T350" s="2" t="str">
        <f t="shared" si="97"/>
        <v>RELAX</v>
      </c>
      <c r="U350" s="2">
        <f t="shared" si="98"/>
        <v>0</v>
      </c>
      <c r="V350" s="2">
        <f t="shared" si="106"/>
        <v>289.98484196929053</v>
      </c>
      <c r="X350" s="2">
        <f t="shared" si="107"/>
        <v>289.7863577723615</v>
      </c>
      <c r="Y350" s="2">
        <f t="shared" si="99"/>
        <v>-15.411695310939136</v>
      </c>
      <c r="Z350" s="2">
        <f>(Y350-Y349)/(B350-B349)</f>
        <v>-279.08036113587838</v>
      </c>
      <c r="AA350" s="2">
        <f t="shared" si="100"/>
        <v>275</v>
      </c>
      <c r="AB350" s="2">
        <f>ROUND($W$4*AA350+(1-$W$4)*AB349,0)</f>
        <v>275</v>
      </c>
    </row>
    <row r="351" spans="1:28" x14ac:dyDescent="0.2">
      <c r="A351" s="2">
        <f t="shared" si="94"/>
        <v>6.4300000667572021</v>
      </c>
      <c r="B351">
        <v>0.70648908615100003</v>
      </c>
      <c r="C351">
        <v>1577147198.55</v>
      </c>
      <c r="D351">
        <v>445</v>
      </c>
      <c r="E351">
        <v>898</v>
      </c>
      <c r="F351">
        <v>631</v>
      </c>
      <c r="G351">
        <v>697</v>
      </c>
      <c r="H351">
        <v>288</v>
      </c>
      <c r="I351">
        <f t="shared" si="90"/>
        <v>591.79999999999995</v>
      </c>
      <c r="J351">
        <f t="shared" si="91"/>
        <v>14.199999999999932</v>
      </c>
      <c r="K351">
        <f t="shared" si="95"/>
        <v>0</v>
      </c>
      <c r="L351">
        <f t="shared" si="96"/>
        <v>-5969.1503040604548</v>
      </c>
      <c r="M351" t="str">
        <f t="shared" si="92"/>
        <v>TRANSITION</v>
      </c>
      <c r="N351" s="2" t="str">
        <f t="shared" si="93"/>
        <v>RELAX</v>
      </c>
      <c r="O351" s="2">
        <f t="shared" si="101"/>
        <v>288</v>
      </c>
      <c r="P351" s="2">
        <f t="shared" si="102"/>
        <v>296</v>
      </c>
      <c r="Q351" s="2">
        <f t="shared" si="103"/>
        <v>296</v>
      </c>
      <c r="R351" s="2">
        <f t="shared" si="104"/>
        <v>0</v>
      </c>
      <c r="S351" s="2">
        <f t="shared" si="105"/>
        <v>0</v>
      </c>
      <c r="T351" s="2" t="str">
        <f t="shared" si="97"/>
        <v>RELAX</v>
      </c>
      <c r="U351" s="2">
        <f t="shared" si="98"/>
        <v>0</v>
      </c>
      <c r="V351" s="2">
        <f t="shared" si="106"/>
        <v>289.7863577723615</v>
      </c>
      <c r="X351" s="2">
        <f t="shared" si="107"/>
        <v>289.40772199512537</v>
      </c>
      <c r="Y351" s="2">
        <f t="shared" si="99"/>
        <v>-18.087413286926836</v>
      </c>
      <c r="Z351" s="2">
        <f>(Y351-Y350)/(B351-B350)</f>
        <v>-108.91033722417761</v>
      </c>
      <c r="AA351" s="2">
        <f t="shared" si="100"/>
        <v>275</v>
      </c>
      <c r="AB351" s="2">
        <f>ROUND($W$4*AA351+(1-$W$4)*AB350,0)</f>
        <v>275</v>
      </c>
    </row>
    <row r="352" spans="1:28" x14ac:dyDescent="0.2">
      <c r="A352" s="2">
        <f t="shared" si="94"/>
        <v>6.4600000381469727</v>
      </c>
      <c r="B352">
        <v>0.73085808754000003</v>
      </c>
      <c r="C352">
        <v>1577147198.5799999</v>
      </c>
      <c r="D352">
        <v>443</v>
      </c>
      <c r="E352">
        <v>898</v>
      </c>
      <c r="F352">
        <v>629</v>
      </c>
      <c r="G352">
        <v>694</v>
      </c>
      <c r="H352">
        <v>286</v>
      </c>
      <c r="I352">
        <f t="shared" si="90"/>
        <v>590</v>
      </c>
      <c r="J352">
        <f t="shared" si="91"/>
        <v>12.399999999999977</v>
      </c>
      <c r="K352">
        <f t="shared" si="95"/>
        <v>-82.071479584829689</v>
      </c>
      <c r="L352">
        <f t="shared" si="96"/>
        <v>-3367.8638806215586</v>
      </c>
      <c r="M352" t="str">
        <f t="shared" si="92"/>
        <v>TRANSITION</v>
      </c>
      <c r="N352" s="2" t="str">
        <f t="shared" si="93"/>
        <v>TRANSITION</v>
      </c>
      <c r="O352" s="2">
        <f t="shared" si="101"/>
        <v>288</v>
      </c>
      <c r="P352" s="2">
        <f t="shared" si="102"/>
        <v>296</v>
      </c>
      <c r="Q352" s="2">
        <f t="shared" si="103"/>
        <v>296</v>
      </c>
      <c r="R352" s="2">
        <f t="shared" si="104"/>
        <v>0</v>
      </c>
      <c r="S352" s="2">
        <f t="shared" si="105"/>
        <v>0</v>
      </c>
      <c r="T352" s="2" t="str">
        <f t="shared" si="97"/>
        <v>RELAX</v>
      </c>
      <c r="U352" s="2">
        <f t="shared" si="98"/>
        <v>0</v>
      </c>
      <c r="V352" s="2">
        <f t="shared" si="106"/>
        <v>289.40772199512537</v>
      </c>
      <c r="X352" s="2">
        <f t="shared" si="107"/>
        <v>288.96694979561283</v>
      </c>
      <c r="Y352" s="2">
        <f t="shared" si="99"/>
        <v>-19.107688963392643</v>
      </c>
      <c r="Z352" s="2">
        <f>(Y352-Y351)/(B352-B351)</f>
        <v>-41.867767175980916</v>
      </c>
      <c r="AA352" s="2">
        <f t="shared" si="100"/>
        <v>275</v>
      </c>
      <c r="AB352" s="2">
        <f>ROUND($W$4*AA352+(1-$W$4)*AB351,0)</f>
        <v>275</v>
      </c>
    </row>
    <row r="353" spans="1:28" x14ac:dyDescent="0.2">
      <c r="A353" s="2">
        <f t="shared" si="94"/>
        <v>6.4800000190734863</v>
      </c>
      <c r="B353">
        <v>0.75161910057100001</v>
      </c>
      <c r="C353">
        <v>1577147198.5999999</v>
      </c>
      <c r="D353">
        <v>443</v>
      </c>
      <c r="E353">
        <v>898</v>
      </c>
      <c r="F353">
        <v>631</v>
      </c>
      <c r="G353">
        <v>692</v>
      </c>
      <c r="H353">
        <v>285</v>
      </c>
      <c r="I353">
        <f t="shared" si="90"/>
        <v>589.79999999999995</v>
      </c>
      <c r="J353">
        <f t="shared" si="91"/>
        <v>12.199999999999932</v>
      </c>
      <c r="K353">
        <f t="shared" si="95"/>
        <v>-48.16720641265519</v>
      </c>
      <c r="L353">
        <f t="shared" si="96"/>
        <v>1633.0741241551768</v>
      </c>
      <c r="M353" t="str">
        <f t="shared" si="92"/>
        <v>TRANSITION</v>
      </c>
      <c r="N353" s="2" t="str">
        <f t="shared" si="93"/>
        <v>ONE</v>
      </c>
      <c r="O353" s="2">
        <f t="shared" si="101"/>
        <v>288</v>
      </c>
      <c r="P353" s="2">
        <f t="shared" si="102"/>
        <v>296</v>
      </c>
      <c r="Q353" s="2">
        <f t="shared" si="103"/>
        <v>296</v>
      </c>
      <c r="R353" s="2">
        <f t="shared" si="104"/>
        <v>0</v>
      </c>
      <c r="S353" s="2">
        <f t="shared" si="105"/>
        <v>0</v>
      </c>
      <c r="T353" s="2" t="str">
        <f t="shared" si="97"/>
        <v>RELAX</v>
      </c>
      <c r="U353" s="2">
        <f t="shared" si="98"/>
        <v>0</v>
      </c>
      <c r="V353" s="2">
        <f t="shared" si="106"/>
        <v>288.96694979561283</v>
      </c>
      <c r="X353" s="2">
        <f t="shared" si="107"/>
        <v>288.57025481605154</v>
      </c>
      <c r="Y353" s="2">
        <f t="shared" si="99"/>
        <v>-2.3348972607666294</v>
      </c>
      <c r="Z353" s="2">
        <f>(Y353-Y352)/(B353-B352)</f>
        <v>807.89852005685759</v>
      </c>
      <c r="AA353" s="2">
        <f t="shared" si="100"/>
        <v>250</v>
      </c>
      <c r="AB353" s="2">
        <f>ROUND($W$4*AA353+(1-$W$4)*AB352,0)</f>
        <v>263</v>
      </c>
    </row>
    <row r="354" spans="1:28" x14ac:dyDescent="0.2">
      <c r="A354" s="2">
        <f t="shared" si="94"/>
        <v>6.5</v>
      </c>
      <c r="B354">
        <v>0.77604222297699998</v>
      </c>
      <c r="C354">
        <v>1577147198.6199999</v>
      </c>
      <c r="D354">
        <v>443</v>
      </c>
      <c r="E354">
        <v>896</v>
      </c>
      <c r="F354">
        <v>630</v>
      </c>
      <c r="G354">
        <v>691</v>
      </c>
      <c r="H354">
        <v>285</v>
      </c>
      <c r="I354">
        <f t="shared" si="90"/>
        <v>589</v>
      </c>
      <c r="J354">
        <f t="shared" si="91"/>
        <v>11.399999999999977</v>
      </c>
      <c r="K354">
        <f t="shared" si="95"/>
        <v>0</v>
      </c>
      <c r="L354">
        <f t="shared" si="96"/>
        <v>1972.1969047177217</v>
      </c>
      <c r="M354" t="str">
        <f t="shared" si="92"/>
        <v>TRANSITION</v>
      </c>
      <c r="N354" s="2" t="str">
        <f t="shared" si="93"/>
        <v>ONE</v>
      </c>
      <c r="O354" s="2">
        <f t="shared" si="101"/>
        <v>288</v>
      </c>
      <c r="P354" s="2">
        <f t="shared" si="102"/>
        <v>296</v>
      </c>
      <c r="Q354" s="2">
        <f t="shared" si="103"/>
        <v>296</v>
      </c>
      <c r="R354" s="2">
        <f t="shared" si="104"/>
        <v>0</v>
      </c>
      <c r="S354" s="2">
        <f t="shared" si="105"/>
        <v>0</v>
      </c>
      <c r="T354" s="2" t="str">
        <f t="shared" si="97"/>
        <v>RELAX</v>
      </c>
      <c r="U354" s="2">
        <f t="shared" si="98"/>
        <v>0</v>
      </c>
      <c r="V354" s="2">
        <f t="shared" si="106"/>
        <v>288.57025481605154</v>
      </c>
      <c r="X354" s="2">
        <f t="shared" si="107"/>
        <v>288.51322933444641</v>
      </c>
      <c r="Y354" s="2">
        <f t="shared" si="99"/>
        <v>-12.296298541550016</v>
      </c>
      <c r="Z354" s="2">
        <f>(Y354-Y353)/(B354-B353)</f>
        <v>-407.86763932920348</v>
      </c>
      <c r="AA354" s="2">
        <f t="shared" si="100"/>
        <v>275</v>
      </c>
      <c r="AB354" s="2">
        <f>ROUND($W$4*AA354+(1-$W$4)*AB353,0)</f>
        <v>269</v>
      </c>
    </row>
    <row r="355" spans="1:28" x14ac:dyDescent="0.2">
      <c r="A355" s="2">
        <f t="shared" si="94"/>
        <v>6.5200002193450928</v>
      </c>
      <c r="B355">
        <v>0.79648113250700003</v>
      </c>
      <c r="C355">
        <v>1577147198.6400001</v>
      </c>
      <c r="D355">
        <v>444</v>
      </c>
      <c r="E355">
        <v>898</v>
      </c>
      <c r="F355">
        <v>630</v>
      </c>
      <c r="G355">
        <v>691</v>
      </c>
      <c r="H355">
        <v>288</v>
      </c>
      <c r="I355">
        <f t="shared" si="90"/>
        <v>590.20000000000005</v>
      </c>
      <c r="J355">
        <f t="shared" si="91"/>
        <v>12.600000000000023</v>
      </c>
      <c r="K355">
        <f t="shared" si="95"/>
        <v>146.77886780586934</v>
      </c>
      <c r="L355">
        <f t="shared" si="96"/>
        <v>7181.3453447909551</v>
      </c>
      <c r="M355" t="str">
        <f t="shared" si="92"/>
        <v>TRANSITION</v>
      </c>
      <c r="N355" s="2" t="str">
        <f t="shared" si="93"/>
        <v>TRANSITION</v>
      </c>
      <c r="O355" s="2">
        <f t="shared" si="101"/>
        <v>288</v>
      </c>
      <c r="P355" s="2">
        <f t="shared" si="102"/>
        <v>296</v>
      </c>
      <c r="Q355" s="2">
        <f t="shared" si="103"/>
        <v>296</v>
      </c>
      <c r="R355" s="2">
        <f t="shared" si="104"/>
        <v>0</v>
      </c>
      <c r="S355" s="2">
        <f t="shared" si="105"/>
        <v>0</v>
      </c>
      <c r="T355" s="2" t="str">
        <f t="shared" si="97"/>
        <v>RELAX</v>
      </c>
      <c r="U355" s="2">
        <f t="shared" si="98"/>
        <v>0</v>
      </c>
      <c r="V355" s="2">
        <f t="shared" si="106"/>
        <v>288.51322933444641</v>
      </c>
      <c r="X355" s="2">
        <f t="shared" si="107"/>
        <v>288.2619064010018</v>
      </c>
      <c r="Y355" s="2">
        <f t="shared" si="99"/>
        <v>-25.333338861500703</v>
      </c>
      <c r="Z355" s="2">
        <f>(Y355-Y354)/(B355-B354)</f>
        <v>-637.8540059006101</v>
      </c>
      <c r="AA355" s="2">
        <f t="shared" si="100"/>
        <v>275</v>
      </c>
      <c r="AB355" s="2">
        <f>ROUND($W$4*AA355+(1-$W$4)*AB354,0)</f>
        <v>272</v>
      </c>
    </row>
    <row r="356" spans="1:28" x14ac:dyDescent="0.2">
      <c r="A356" s="2">
        <f t="shared" si="94"/>
        <v>6.5500001907348633</v>
      </c>
      <c r="B356">
        <v>0.82119917869600001</v>
      </c>
      <c r="C356">
        <v>1577147198.6700001</v>
      </c>
      <c r="D356">
        <v>442</v>
      </c>
      <c r="E356">
        <v>897</v>
      </c>
      <c r="F356">
        <v>631</v>
      </c>
      <c r="G356">
        <v>689</v>
      </c>
      <c r="H356">
        <v>286</v>
      </c>
      <c r="I356">
        <f t="shared" si="90"/>
        <v>589</v>
      </c>
      <c r="J356">
        <f t="shared" si="91"/>
        <v>11.399999999999977</v>
      </c>
      <c r="K356">
        <f t="shared" si="95"/>
        <v>-80.912544005603479</v>
      </c>
      <c r="L356">
        <f t="shared" si="96"/>
        <v>-9211.5456889468896</v>
      </c>
      <c r="M356" t="str">
        <f t="shared" si="92"/>
        <v>TRANSITION</v>
      </c>
      <c r="N356" s="2" t="str">
        <f t="shared" si="93"/>
        <v>TRANSITION</v>
      </c>
      <c r="O356" s="2">
        <f t="shared" si="101"/>
        <v>288</v>
      </c>
      <c r="P356" s="2">
        <f t="shared" si="102"/>
        <v>296</v>
      </c>
      <c r="Q356" s="2">
        <f t="shared" si="103"/>
        <v>296</v>
      </c>
      <c r="R356" s="2">
        <f t="shared" si="104"/>
        <v>0</v>
      </c>
      <c r="S356" s="2">
        <f t="shared" si="105"/>
        <v>0</v>
      </c>
      <c r="T356" s="2" t="str">
        <f t="shared" si="97"/>
        <v>RELAX</v>
      </c>
      <c r="U356" s="2">
        <f t="shared" si="98"/>
        <v>0</v>
      </c>
      <c r="V356" s="2">
        <f t="shared" si="106"/>
        <v>288.2619064010018</v>
      </c>
      <c r="X356" s="2">
        <f t="shared" si="107"/>
        <v>287.63571576090163</v>
      </c>
      <c r="Y356" s="2">
        <f t="shared" si="99"/>
        <v>-6.6701237241930453</v>
      </c>
      <c r="Z356" s="2">
        <f>(Y356-Y355)/(B356-B355)</f>
        <v>755.04410804172551</v>
      </c>
      <c r="AA356" s="2">
        <f t="shared" si="100"/>
        <v>275</v>
      </c>
      <c r="AB356" s="2">
        <f>ROUND($W$4*AA356+(1-$W$4)*AB355,0)</f>
        <v>274</v>
      </c>
    </row>
    <row r="357" spans="1:28" x14ac:dyDescent="0.2">
      <c r="A357" s="2">
        <f t="shared" si="94"/>
        <v>6.570000171661377</v>
      </c>
      <c r="B357">
        <v>0.84572219848600005</v>
      </c>
      <c r="C357">
        <v>1577147198.6900001</v>
      </c>
      <c r="D357">
        <v>440</v>
      </c>
      <c r="E357">
        <v>897</v>
      </c>
      <c r="F357">
        <v>628</v>
      </c>
      <c r="G357">
        <v>688</v>
      </c>
      <c r="H357">
        <v>282</v>
      </c>
      <c r="I357">
        <f t="shared" si="90"/>
        <v>587</v>
      </c>
      <c r="J357">
        <f t="shared" si="91"/>
        <v>9.3999999999999773</v>
      </c>
      <c r="K357">
        <f t="shared" si="95"/>
        <v>-163.11204877105359</v>
      </c>
      <c r="L357">
        <f t="shared" si="96"/>
        <v>-3351.9324075646382</v>
      </c>
      <c r="M357" t="str">
        <f t="shared" si="92"/>
        <v>TRANSITION</v>
      </c>
      <c r="N357" s="2" t="str">
        <f t="shared" si="93"/>
        <v>TRANSITION</v>
      </c>
      <c r="O357" s="2">
        <f t="shared" si="101"/>
        <v>286</v>
      </c>
      <c r="P357" s="2">
        <f t="shared" si="102"/>
        <v>286</v>
      </c>
      <c r="Q357" s="2">
        <f t="shared" si="103"/>
        <v>296</v>
      </c>
      <c r="R357" s="2">
        <f t="shared" si="104"/>
        <v>-407.78012192763401</v>
      </c>
      <c r="S357" s="2">
        <f t="shared" si="105"/>
        <v>-16628.462783931605</v>
      </c>
      <c r="T357" s="2" t="str">
        <f t="shared" si="97"/>
        <v>TRANSITION</v>
      </c>
      <c r="U357" s="2">
        <f t="shared" si="98"/>
        <v>1</v>
      </c>
      <c r="V357" s="2">
        <f t="shared" si="106"/>
        <v>287.63571576090163</v>
      </c>
      <c r="X357" s="2">
        <f t="shared" si="107"/>
        <v>287.4721441848115</v>
      </c>
      <c r="Y357" s="2">
        <f t="shared" si="99"/>
        <v>-7.253762488267065</v>
      </c>
      <c r="Z357" s="2">
        <f>(Y357-Y356)/(B357-B356)</f>
        <v>-23.799628637579737</v>
      </c>
      <c r="AA357" s="2">
        <f t="shared" si="100"/>
        <v>275</v>
      </c>
      <c r="AB357" s="2">
        <f>ROUND($W$4*AA357+(1-$W$4)*AB356,0)</f>
        <v>275</v>
      </c>
    </row>
    <row r="358" spans="1:28" x14ac:dyDescent="0.2">
      <c r="A358" s="2">
        <f t="shared" si="94"/>
        <v>6.5900001525878906</v>
      </c>
      <c r="B358">
        <v>0.86601710319500003</v>
      </c>
      <c r="C358">
        <v>1577147198.71</v>
      </c>
      <c r="D358">
        <v>443</v>
      </c>
      <c r="E358">
        <v>896</v>
      </c>
      <c r="F358">
        <v>630</v>
      </c>
      <c r="G358">
        <v>689</v>
      </c>
      <c r="H358">
        <v>286</v>
      </c>
      <c r="I358">
        <f t="shared" si="90"/>
        <v>588.79999999999995</v>
      </c>
      <c r="J358">
        <f t="shared" si="91"/>
        <v>11.199999999999932</v>
      </c>
      <c r="K358">
        <f t="shared" si="95"/>
        <v>197.09380543315197</v>
      </c>
      <c r="L358">
        <f t="shared" si="96"/>
        <v>17748.585636101499</v>
      </c>
      <c r="M358" t="str">
        <f t="shared" si="92"/>
        <v>TRANSITION</v>
      </c>
      <c r="N358" s="2" t="str">
        <f t="shared" si="93"/>
        <v>TRANSITION</v>
      </c>
      <c r="O358" s="2">
        <f t="shared" si="101"/>
        <v>286</v>
      </c>
      <c r="P358" s="2">
        <f t="shared" si="102"/>
        <v>286</v>
      </c>
      <c r="Q358" s="2">
        <f t="shared" si="103"/>
        <v>296</v>
      </c>
      <c r="R358" s="2">
        <f t="shared" si="104"/>
        <v>0</v>
      </c>
      <c r="S358" s="2">
        <f t="shared" si="105"/>
        <v>20092.734002678018</v>
      </c>
      <c r="T358" s="2" t="str">
        <f t="shared" si="97"/>
        <v>ONE</v>
      </c>
      <c r="U358" s="2">
        <f t="shared" si="98"/>
        <v>2</v>
      </c>
      <c r="V358" s="2">
        <f t="shared" si="106"/>
        <v>287.4721441848115</v>
      </c>
      <c r="X358" s="2">
        <f t="shared" si="107"/>
        <v>287.3249297663304</v>
      </c>
      <c r="Y358" s="2">
        <f t="shared" si="99"/>
        <v>-13.492943049676823</v>
      </c>
      <c r="Z358" s="2">
        <f>(Y358-Y357)/(B358-B357)</f>
        <v>-307.42595990819967</v>
      </c>
      <c r="AA358" s="2">
        <f t="shared" si="100"/>
        <v>275</v>
      </c>
      <c r="AB358" s="2">
        <f>ROUND($W$4*AA358+(1-$W$4)*AB357,0)</f>
        <v>275</v>
      </c>
    </row>
    <row r="359" spans="1:28" x14ac:dyDescent="0.2">
      <c r="A359" s="2">
        <f t="shared" si="94"/>
        <v>6.6200001239776611</v>
      </c>
      <c r="B359">
        <v>0.89065909385700004</v>
      </c>
      <c r="C359">
        <v>1577147198.74</v>
      </c>
      <c r="D359">
        <v>442</v>
      </c>
      <c r="E359">
        <v>898</v>
      </c>
      <c r="F359">
        <v>630</v>
      </c>
      <c r="G359">
        <v>687</v>
      </c>
      <c r="H359">
        <v>286</v>
      </c>
      <c r="I359">
        <f t="shared" si="90"/>
        <v>588.6</v>
      </c>
      <c r="J359">
        <f t="shared" si="91"/>
        <v>11</v>
      </c>
      <c r="K359">
        <f t="shared" si="95"/>
        <v>0</v>
      </c>
      <c r="L359">
        <f t="shared" si="96"/>
        <v>-7998.2907280736417</v>
      </c>
      <c r="M359" t="str">
        <f t="shared" si="92"/>
        <v>TRANSITION</v>
      </c>
      <c r="N359" s="2" t="str">
        <f t="shared" si="93"/>
        <v>RELAX</v>
      </c>
      <c r="O359" s="2">
        <f t="shared" si="101"/>
        <v>286</v>
      </c>
      <c r="P359" s="2">
        <f t="shared" si="102"/>
        <v>286</v>
      </c>
      <c r="Q359" s="2">
        <f t="shared" si="103"/>
        <v>296</v>
      </c>
      <c r="R359" s="2">
        <f t="shared" si="104"/>
        <v>0</v>
      </c>
      <c r="S359" s="2">
        <f t="shared" si="105"/>
        <v>0</v>
      </c>
      <c r="T359" s="2" t="str">
        <f t="shared" si="97"/>
        <v>ONE</v>
      </c>
      <c r="U359" s="2">
        <f t="shared" si="98"/>
        <v>2</v>
      </c>
      <c r="V359" s="2">
        <f t="shared" si="106"/>
        <v>287.3249297663304</v>
      </c>
      <c r="X359" s="2">
        <f t="shared" si="107"/>
        <v>286.99243678969736</v>
      </c>
      <c r="Y359" s="2">
        <f t="shared" si="99"/>
        <v>-9.7196822445101141</v>
      </c>
      <c r="Z359" s="2">
        <f>(Y359-Y358)/(B359-B358)</f>
        <v>153.12321382319931</v>
      </c>
      <c r="AA359" s="2">
        <f t="shared" si="100"/>
        <v>275</v>
      </c>
      <c r="AB359" s="2">
        <f>ROUND($W$4*AA359+(1-$W$4)*AB358,0)</f>
        <v>275</v>
      </c>
    </row>
    <row r="360" spans="1:28" x14ac:dyDescent="0.2">
      <c r="A360" s="2">
        <f t="shared" si="94"/>
        <v>6.6400001049041748</v>
      </c>
      <c r="B360">
        <v>0.91115808486899996</v>
      </c>
      <c r="C360">
        <v>1577147198.76</v>
      </c>
      <c r="D360">
        <v>440</v>
      </c>
      <c r="E360">
        <v>897</v>
      </c>
      <c r="F360">
        <v>629</v>
      </c>
      <c r="G360">
        <v>689</v>
      </c>
      <c r="H360">
        <v>284</v>
      </c>
      <c r="I360">
        <f t="shared" si="90"/>
        <v>587.79999999999995</v>
      </c>
      <c r="J360">
        <f t="shared" si="91"/>
        <v>10.199999999999932</v>
      </c>
      <c r="K360">
        <f t="shared" si="95"/>
        <v>-97.565777692629752</v>
      </c>
      <c r="L360">
        <f t="shared" si="96"/>
        <v>-4759.5404883838246</v>
      </c>
      <c r="M360" t="str">
        <f t="shared" si="92"/>
        <v>TRANSITION</v>
      </c>
      <c r="N360" s="2" t="str">
        <f t="shared" si="93"/>
        <v>TRANSITION</v>
      </c>
      <c r="O360" s="2">
        <f t="shared" si="101"/>
        <v>286</v>
      </c>
      <c r="P360" s="2">
        <f t="shared" si="102"/>
        <v>286</v>
      </c>
      <c r="Q360" s="2">
        <f t="shared" si="103"/>
        <v>296</v>
      </c>
      <c r="R360" s="2">
        <f t="shared" si="104"/>
        <v>0</v>
      </c>
      <c r="S360" s="2">
        <f t="shared" si="105"/>
        <v>0</v>
      </c>
      <c r="T360" s="2" t="str">
        <f t="shared" si="97"/>
        <v>ONE</v>
      </c>
      <c r="U360" s="2">
        <f t="shared" si="98"/>
        <v>2</v>
      </c>
      <c r="V360" s="2">
        <f t="shared" si="106"/>
        <v>286.99243678969736</v>
      </c>
      <c r="X360" s="2">
        <f t="shared" si="107"/>
        <v>286.79319311072766</v>
      </c>
      <c r="Y360" s="2">
        <f t="shared" si="99"/>
        <v>-11.402169421176954</v>
      </c>
      <c r="Z360" s="2">
        <f>(Y360-Y359)/(B360-B359)</f>
        <v>-82.076584924688575</v>
      </c>
      <c r="AA360" s="2">
        <f t="shared" si="100"/>
        <v>275</v>
      </c>
      <c r="AB360" s="2">
        <f>ROUND($W$4*AA360+(1-$W$4)*AB359,0)</f>
        <v>275</v>
      </c>
    </row>
    <row r="361" spans="1:28" x14ac:dyDescent="0.2">
      <c r="A361" s="2">
        <f t="shared" si="94"/>
        <v>6.6600000858306885</v>
      </c>
      <c r="B361">
        <v>0.93565511703500004</v>
      </c>
      <c r="C361">
        <v>1577147198.78</v>
      </c>
      <c r="D361">
        <v>442</v>
      </c>
      <c r="E361">
        <v>896</v>
      </c>
      <c r="F361">
        <v>629</v>
      </c>
      <c r="G361">
        <v>687</v>
      </c>
      <c r="H361">
        <v>285</v>
      </c>
      <c r="I361">
        <f t="shared" si="90"/>
        <v>587.79999999999995</v>
      </c>
      <c r="J361">
        <f t="shared" si="91"/>
        <v>10.199999999999932</v>
      </c>
      <c r="K361">
        <f t="shared" si="95"/>
        <v>40.821271459483981</v>
      </c>
      <c r="L361">
        <f t="shared" si="96"/>
        <v>5649.1352999153869</v>
      </c>
      <c r="M361" t="str">
        <f t="shared" si="92"/>
        <v>TRANSITION</v>
      </c>
      <c r="N361" s="2" t="str">
        <f t="shared" si="93"/>
        <v>ONE</v>
      </c>
      <c r="O361" s="2">
        <f t="shared" si="101"/>
        <v>286</v>
      </c>
      <c r="P361" s="2">
        <f t="shared" si="102"/>
        <v>286</v>
      </c>
      <c r="Q361" s="2">
        <f t="shared" si="103"/>
        <v>296</v>
      </c>
      <c r="R361" s="2">
        <f t="shared" si="104"/>
        <v>0</v>
      </c>
      <c r="S361" s="2">
        <f t="shared" si="105"/>
        <v>0</v>
      </c>
      <c r="T361" s="2" t="str">
        <f t="shared" si="97"/>
        <v>ONE</v>
      </c>
      <c r="U361" s="2">
        <f t="shared" si="98"/>
        <v>2</v>
      </c>
      <c r="V361" s="2">
        <f t="shared" si="106"/>
        <v>286.79319311072766</v>
      </c>
      <c r="X361" s="2">
        <f t="shared" si="107"/>
        <v>286.5138737996549</v>
      </c>
      <c r="Y361" s="2">
        <f t="shared" si="99"/>
        <v>-7.3625070249494637</v>
      </c>
      <c r="Z361" s="2">
        <f>(Y361-Y360)/(B361-B360)</f>
        <v>164.90415528107189</v>
      </c>
      <c r="AA361" s="2">
        <f t="shared" si="100"/>
        <v>275</v>
      </c>
      <c r="AB361" s="2">
        <f>ROUND($W$4*AA361+(1-$W$4)*AB360,0)</f>
        <v>275</v>
      </c>
    </row>
    <row r="362" spans="1:28" x14ac:dyDescent="0.2">
      <c r="A362" s="2">
        <f t="shared" si="94"/>
        <v>6.6800000667572021</v>
      </c>
      <c r="B362">
        <v>0.95621705055200001</v>
      </c>
      <c r="C362">
        <v>1577147198.8</v>
      </c>
      <c r="D362">
        <v>442</v>
      </c>
      <c r="E362">
        <v>897</v>
      </c>
      <c r="F362">
        <v>627</v>
      </c>
      <c r="G362">
        <v>688</v>
      </c>
      <c r="H362">
        <v>284</v>
      </c>
      <c r="I362">
        <f t="shared" si="90"/>
        <v>587.6</v>
      </c>
      <c r="J362">
        <f t="shared" si="91"/>
        <v>10</v>
      </c>
      <c r="K362">
        <f t="shared" si="95"/>
        <v>-48.633558666709561</v>
      </c>
      <c r="L362">
        <f t="shared" si="96"/>
        <v>-4350.5067289627714</v>
      </c>
      <c r="M362" t="str">
        <f t="shared" si="92"/>
        <v>TRANSITION</v>
      </c>
      <c r="N362" s="2" t="str">
        <f t="shared" si="93"/>
        <v>RELAX</v>
      </c>
      <c r="O362" s="2">
        <f t="shared" si="101"/>
        <v>286</v>
      </c>
      <c r="P362" s="2">
        <f t="shared" si="102"/>
        <v>286</v>
      </c>
      <c r="Q362" s="2">
        <f t="shared" si="103"/>
        <v>296</v>
      </c>
      <c r="R362" s="2">
        <f t="shared" si="104"/>
        <v>0</v>
      </c>
      <c r="S362" s="2">
        <f t="shared" si="105"/>
        <v>0</v>
      </c>
      <c r="T362" s="2" t="str">
        <f t="shared" si="97"/>
        <v>ONE</v>
      </c>
      <c r="U362" s="2">
        <f t="shared" si="98"/>
        <v>2</v>
      </c>
      <c r="V362" s="2">
        <f t="shared" si="106"/>
        <v>286.5138737996549</v>
      </c>
      <c r="X362" s="2">
        <f t="shared" si="107"/>
        <v>286.36248641968945</v>
      </c>
      <c r="Y362" s="2">
        <f t="shared" si="99"/>
        <v>-9.5612438026858904</v>
      </c>
      <c r="Z362" s="2">
        <f>(Y362-Y361)/(B362-B361)</f>
        <v>-106.93239407269645</v>
      </c>
      <c r="AA362" s="2">
        <f t="shared" si="100"/>
        <v>275</v>
      </c>
      <c r="AB362" s="2">
        <f>ROUND($W$4*AA362+(1-$W$4)*AB361,0)</f>
        <v>275</v>
      </c>
    </row>
    <row r="363" spans="1:28" x14ac:dyDescent="0.2">
      <c r="A363" s="2">
        <f t="shared" si="94"/>
        <v>6.7100000381469727</v>
      </c>
      <c r="B363">
        <v>0.98092603683500001</v>
      </c>
      <c r="C363">
        <v>1577147198.8299999</v>
      </c>
      <c r="D363">
        <v>442</v>
      </c>
      <c r="E363">
        <v>897</v>
      </c>
      <c r="F363">
        <v>629</v>
      </c>
      <c r="G363">
        <v>687</v>
      </c>
      <c r="H363">
        <v>285</v>
      </c>
      <c r="I363">
        <f t="shared" si="90"/>
        <v>588</v>
      </c>
      <c r="J363">
        <f t="shared" si="91"/>
        <v>10.399999999999977</v>
      </c>
      <c r="K363">
        <f t="shared" si="95"/>
        <v>40.471105878107544</v>
      </c>
      <c r="L363">
        <f t="shared" si="96"/>
        <v>3606.1643130265479</v>
      </c>
      <c r="M363" t="str">
        <f t="shared" si="92"/>
        <v>TRANSITION</v>
      </c>
      <c r="N363" s="2" t="str">
        <f t="shared" si="93"/>
        <v>ONE</v>
      </c>
      <c r="O363" s="2">
        <f t="shared" si="101"/>
        <v>286</v>
      </c>
      <c r="P363" s="2">
        <f t="shared" si="102"/>
        <v>286</v>
      </c>
      <c r="Q363" s="2">
        <f t="shared" si="103"/>
        <v>296</v>
      </c>
      <c r="R363" s="2">
        <f t="shared" si="104"/>
        <v>0</v>
      </c>
      <c r="S363" s="2">
        <f t="shared" si="105"/>
        <v>0</v>
      </c>
      <c r="T363" s="2" t="str">
        <f t="shared" si="97"/>
        <v>ONE</v>
      </c>
      <c r="U363" s="2">
        <f t="shared" si="98"/>
        <v>2</v>
      </c>
      <c r="V363" s="2">
        <f t="shared" si="106"/>
        <v>286.36248641968945</v>
      </c>
      <c r="X363" s="2">
        <f t="shared" si="107"/>
        <v>286.12623777772046</v>
      </c>
      <c r="Y363" s="2">
        <f t="shared" si="99"/>
        <v>-12.753383857943374</v>
      </c>
      <c r="Z363" s="2">
        <f>(Y363-Y362)/(B363-B362)</f>
        <v>-129.18943815407371</v>
      </c>
      <c r="AA363" s="2">
        <f t="shared" si="100"/>
        <v>275</v>
      </c>
      <c r="AB363" s="2">
        <f>ROUND($W$4*AA363+(1-$W$4)*AB362,0)</f>
        <v>275</v>
      </c>
    </row>
    <row r="364" spans="1:28" x14ac:dyDescent="0.2">
      <c r="A364" s="2">
        <f t="shared" si="94"/>
        <v>6.7300000190734863</v>
      </c>
      <c r="B364">
        <v>1.00543904305</v>
      </c>
      <c r="C364">
        <v>1577147198.8499999</v>
      </c>
      <c r="D364">
        <v>442</v>
      </c>
      <c r="E364">
        <v>897</v>
      </c>
      <c r="F364">
        <v>629</v>
      </c>
      <c r="G364">
        <v>688</v>
      </c>
      <c r="H364">
        <v>284</v>
      </c>
      <c r="I364">
        <f t="shared" si="90"/>
        <v>588</v>
      </c>
      <c r="J364">
        <f t="shared" si="91"/>
        <v>10.399999999999977</v>
      </c>
      <c r="K364">
        <f t="shared" si="95"/>
        <v>-40.794670030641988</v>
      </c>
      <c r="L364">
        <f t="shared" si="96"/>
        <v>-3315.2105129815327</v>
      </c>
      <c r="M364" t="str">
        <f t="shared" si="92"/>
        <v>TRANSITION</v>
      </c>
      <c r="N364" s="2" t="str">
        <f t="shared" si="93"/>
        <v>RELAX</v>
      </c>
      <c r="O364" s="2">
        <f t="shared" si="101"/>
        <v>286</v>
      </c>
      <c r="P364" s="2">
        <f t="shared" si="102"/>
        <v>286</v>
      </c>
      <c r="Q364" s="2">
        <f t="shared" si="103"/>
        <v>296</v>
      </c>
      <c r="R364" s="2">
        <f t="shared" si="104"/>
        <v>0</v>
      </c>
      <c r="S364" s="2">
        <f t="shared" si="105"/>
        <v>0</v>
      </c>
      <c r="T364" s="2" t="str">
        <f t="shared" si="97"/>
        <v>ONE</v>
      </c>
      <c r="U364" s="2">
        <f t="shared" si="98"/>
        <v>2</v>
      </c>
      <c r="V364" s="2">
        <f t="shared" si="106"/>
        <v>286.12623777772046</v>
      </c>
      <c r="X364" s="2">
        <f t="shared" si="107"/>
        <v>285.81361399994842</v>
      </c>
      <c r="Y364" s="2">
        <f t="shared" si="99"/>
        <v>-3.9939894377192551</v>
      </c>
      <c r="Z364" s="2">
        <f>(Y364-Y363)/(B364-B363)</f>
        <v>357.33660504128954</v>
      </c>
      <c r="AA364" s="2">
        <f t="shared" si="100"/>
        <v>250</v>
      </c>
      <c r="AB364" s="2">
        <f>ROUND($W$4*AA364+(1-$W$4)*AB363,0)</f>
        <v>263</v>
      </c>
    </row>
    <row r="365" spans="1:28" x14ac:dyDescent="0.2">
      <c r="A365" s="2">
        <f t="shared" si="94"/>
        <v>6.75</v>
      </c>
      <c r="B365">
        <v>1.0258100032799999</v>
      </c>
      <c r="C365">
        <v>1577147198.8699999</v>
      </c>
      <c r="D365">
        <v>441</v>
      </c>
      <c r="E365">
        <v>897</v>
      </c>
      <c r="F365">
        <v>627</v>
      </c>
      <c r="G365">
        <v>687</v>
      </c>
      <c r="H365">
        <v>283</v>
      </c>
      <c r="I365">
        <f t="shared" si="90"/>
        <v>587</v>
      </c>
      <c r="J365">
        <f t="shared" si="91"/>
        <v>9.3999999999999773</v>
      </c>
      <c r="K365">
        <f t="shared" si="95"/>
        <v>-49.089487619111715</v>
      </c>
      <c r="L365">
        <f t="shared" si="96"/>
        <v>-407.18834531197473</v>
      </c>
      <c r="M365" t="str">
        <f t="shared" si="92"/>
        <v>TRANSITION</v>
      </c>
      <c r="N365" s="2" t="str">
        <f t="shared" si="93"/>
        <v>RELAX</v>
      </c>
      <c r="O365" s="2">
        <f t="shared" si="101"/>
        <v>285</v>
      </c>
      <c r="P365" s="2">
        <f t="shared" si="102"/>
        <v>286</v>
      </c>
      <c r="Q365" s="2">
        <f t="shared" si="103"/>
        <v>296</v>
      </c>
      <c r="R365" s="2">
        <f t="shared" si="104"/>
        <v>0</v>
      </c>
      <c r="S365" s="2">
        <f t="shared" si="105"/>
        <v>0</v>
      </c>
      <c r="T365" s="2" t="str">
        <f t="shared" si="97"/>
        <v>ONE</v>
      </c>
      <c r="U365" s="2">
        <f t="shared" si="98"/>
        <v>2</v>
      </c>
      <c r="V365" s="2">
        <f t="shared" si="106"/>
        <v>285.81361399994842</v>
      </c>
      <c r="X365" s="2">
        <f t="shared" si="107"/>
        <v>285.7322525999536</v>
      </c>
      <c r="Y365" s="2">
        <f t="shared" si="99"/>
        <v>-2.9559488830591403</v>
      </c>
      <c r="Z365" s="2">
        <f>(Y365-Y364)/(B365-B364)</f>
        <v>50.95687895612356</v>
      </c>
      <c r="AA365" s="2">
        <f t="shared" si="100"/>
        <v>250</v>
      </c>
      <c r="AB365" s="2">
        <f>ROUND($W$4*AA365+(1-$W$4)*AB364,0)</f>
        <v>257</v>
      </c>
    </row>
    <row r="366" spans="1:28" x14ac:dyDescent="0.2">
      <c r="A366" s="2">
        <f t="shared" si="94"/>
        <v>6.7800002098083496</v>
      </c>
      <c r="B366">
        <v>1.05058217049</v>
      </c>
      <c r="C366">
        <v>1577147198.9000001</v>
      </c>
      <c r="D366">
        <v>441</v>
      </c>
      <c r="E366">
        <v>898</v>
      </c>
      <c r="F366">
        <v>629</v>
      </c>
      <c r="G366">
        <v>688</v>
      </c>
      <c r="H366">
        <v>285</v>
      </c>
      <c r="I366">
        <f t="shared" si="90"/>
        <v>588.20000000000005</v>
      </c>
      <c r="J366">
        <f t="shared" si="91"/>
        <v>10.600000000000023</v>
      </c>
      <c r="K366">
        <f t="shared" si="95"/>
        <v>80.735770231384336</v>
      </c>
      <c r="L366">
        <f t="shared" si="96"/>
        <v>5240.7710940239376</v>
      </c>
      <c r="M366" t="str">
        <f t="shared" si="92"/>
        <v>TRANSITION</v>
      </c>
      <c r="N366" s="2" t="str">
        <f t="shared" si="93"/>
        <v>TRANSITION</v>
      </c>
      <c r="O366" s="2">
        <f t="shared" si="101"/>
        <v>285</v>
      </c>
      <c r="P366" s="2">
        <f t="shared" si="102"/>
        <v>286</v>
      </c>
      <c r="Q366" s="2">
        <f t="shared" si="103"/>
        <v>296</v>
      </c>
      <c r="R366" s="2">
        <f t="shared" si="104"/>
        <v>0</v>
      </c>
      <c r="S366" s="2">
        <f t="shared" si="105"/>
        <v>0</v>
      </c>
      <c r="T366" s="2" t="str">
        <f t="shared" si="97"/>
        <v>ONE</v>
      </c>
      <c r="U366" s="2">
        <f t="shared" si="98"/>
        <v>2</v>
      </c>
      <c r="V366" s="2">
        <f t="shared" si="106"/>
        <v>285.7322525999536</v>
      </c>
      <c r="X366" s="2">
        <f t="shared" si="107"/>
        <v>285.65902733995824</v>
      </c>
      <c r="Y366" s="2">
        <f t="shared" si="99"/>
        <v>-17.884738563889975</v>
      </c>
      <c r="Z366" s="2">
        <f>(Y366-Y365)/(B366-B365)</f>
        <v>-602.64366675210988</v>
      </c>
      <c r="AA366" s="2">
        <f t="shared" si="100"/>
        <v>275</v>
      </c>
      <c r="AB366" s="2">
        <f>ROUND($W$4*AA366+(1-$W$4)*AB365,0)</f>
        <v>266</v>
      </c>
    </row>
    <row r="367" spans="1:28" x14ac:dyDescent="0.2">
      <c r="A367" s="2">
        <f t="shared" si="94"/>
        <v>6.8000001907348633</v>
      </c>
      <c r="B367">
        <v>1.0710411071799999</v>
      </c>
      <c r="C367">
        <v>1577147198.9200001</v>
      </c>
      <c r="D367">
        <v>442</v>
      </c>
      <c r="E367">
        <v>895</v>
      </c>
      <c r="F367">
        <v>629</v>
      </c>
      <c r="G367">
        <v>689</v>
      </c>
      <c r="H367">
        <v>285</v>
      </c>
      <c r="I367">
        <f t="shared" si="90"/>
        <v>588</v>
      </c>
      <c r="J367">
        <f t="shared" si="91"/>
        <v>10.399999999999977</v>
      </c>
      <c r="K367">
        <f t="shared" si="95"/>
        <v>0</v>
      </c>
      <c r="L367">
        <f t="shared" si="96"/>
        <v>-3946.2349121421926</v>
      </c>
      <c r="M367" t="str">
        <f t="shared" si="92"/>
        <v>TRANSITION</v>
      </c>
      <c r="N367" s="2" t="str">
        <f t="shared" si="93"/>
        <v>RELAX</v>
      </c>
      <c r="O367" s="2">
        <f t="shared" si="101"/>
        <v>285</v>
      </c>
      <c r="P367" s="2">
        <f t="shared" si="102"/>
        <v>286</v>
      </c>
      <c r="Q367" s="2">
        <f t="shared" si="103"/>
        <v>296</v>
      </c>
      <c r="R367" s="2">
        <f t="shared" si="104"/>
        <v>0</v>
      </c>
      <c r="S367" s="2">
        <f t="shared" si="105"/>
        <v>0</v>
      </c>
      <c r="T367" s="2" t="str">
        <f t="shared" si="97"/>
        <v>ONE</v>
      </c>
      <c r="U367" s="2">
        <f t="shared" si="98"/>
        <v>2</v>
      </c>
      <c r="V367" s="2">
        <f t="shared" si="106"/>
        <v>285.65902733995824</v>
      </c>
      <c r="X367" s="2">
        <f t="shared" si="107"/>
        <v>285.29312460596242</v>
      </c>
      <c r="Y367" s="2">
        <f t="shared" si="99"/>
        <v>0</v>
      </c>
      <c r="Z367" s="2">
        <f>(Y367-Y366)/(B367-B366)</f>
        <v>874.17732577626373</v>
      </c>
      <c r="AA367" s="2">
        <f t="shared" si="100"/>
        <v>250</v>
      </c>
      <c r="AB367" s="2">
        <f>ROUND($W$4*AA367+(1-$W$4)*AB366,0)</f>
        <v>258</v>
      </c>
    </row>
    <row r="368" spans="1:28" x14ac:dyDescent="0.2">
      <c r="A368" s="2">
        <f t="shared" si="94"/>
        <v>6.820000171661377</v>
      </c>
      <c r="B368">
        <v>1.0955982208299999</v>
      </c>
      <c r="C368">
        <v>1577147198.9400001</v>
      </c>
      <c r="D368">
        <v>441</v>
      </c>
      <c r="E368">
        <v>897</v>
      </c>
      <c r="F368">
        <v>627</v>
      </c>
      <c r="G368">
        <v>690</v>
      </c>
      <c r="H368">
        <v>282</v>
      </c>
      <c r="I368">
        <f t="shared" si="90"/>
        <v>587.4</v>
      </c>
      <c r="J368">
        <f t="shared" si="91"/>
        <v>9.7999999999999545</v>
      </c>
      <c r="K368">
        <f t="shared" si="95"/>
        <v>-122.16419416212612</v>
      </c>
      <c r="L368">
        <f t="shared" si="96"/>
        <v>-4974.6967784272174</v>
      </c>
      <c r="M368" t="str">
        <f t="shared" si="92"/>
        <v>TRANSITION</v>
      </c>
      <c r="N368" s="2" t="str">
        <f t="shared" si="93"/>
        <v>TRANSITION</v>
      </c>
      <c r="O368" s="2">
        <f t="shared" si="101"/>
        <v>285</v>
      </c>
      <c r="P368" s="2">
        <f t="shared" si="102"/>
        <v>286</v>
      </c>
      <c r="Q368" s="2">
        <f t="shared" si="103"/>
        <v>296</v>
      </c>
      <c r="R368" s="2">
        <f t="shared" si="104"/>
        <v>0</v>
      </c>
      <c r="S368" s="2">
        <f t="shared" si="105"/>
        <v>0</v>
      </c>
      <c r="T368" s="2" t="str">
        <f t="shared" si="97"/>
        <v>ONE</v>
      </c>
      <c r="U368" s="2">
        <f t="shared" si="98"/>
        <v>2</v>
      </c>
      <c r="V368" s="2">
        <f t="shared" si="106"/>
        <v>285.29312460596242</v>
      </c>
      <c r="X368" s="2">
        <f t="shared" si="107"/>
        <v>285.29312460596242</v>
      </c>
      <c r="Y368" s="2">
        <f t="shared" si="99"/>
        <v>-10.507691298710773</v>
      </c>
      <c r="Z368" s="2">
        <f>(Y368-Y367)/(B368-B367)</f>
        <v>-427.88788000379537</v>
      </c>
      <c r="AA368" s="2">
        <f t="shared" si="100"/>
        <v>275</v>
      </c>
      <c r="AB368" s="2">
        <f>ROUND($W$4*AA368+(1-$W$4)*AB367,0)</f>
        <v>267</v>
      </c>
    </row>
    <row r="369" spans="1:28" x14ac:dyDescent="0.2">
      <c r="A369" s="2">
        <f t="shared" si="94"/>
        <v>6.8500001430511475</v>
      </c>
      <c r="B369">
        <v>1.1199321746799999</v>
      </c>
      <c r="C369">
        <v>1577147198.97</v>
      </c>
      <c r="D369">
        <v>442</v>
      </c>
      <c r="E369">
        <v>898</v>
      </c>
      <c r="F369">
        <v>629</v>
      </c>
      <c r="G369">
        <v>689</v>
      </c>
      <c r="H369">
        <v>285</v>
      </c>
      <c r="I369">
        <f t="shared" si="90"/>
        <v>588.6</v>
      </c>
      <c r="J369">
        <f t="shared" si="91"/>
        <v>11</v>
      </c>
      <c r="K369">
        <f t="shared" si="95"/>
        <v>123.28452739298656</v>
      </c>
      <c r="L369">
        <f t="shared" si="96"/>
        <v>10086.676545378274</v>
      </c>
      <c r="M369" t="str">
        <f t="shared" si="92"/>
        <v>TRANSITION</v>
      </c>
      <c r="N369" s="2" t="str">
        <f t="shared" si="93"/>
        <v>TRANSITION</v>
      </c>
      <c r="O369" s="2">
        <f t="shared" si="101"/>
        <v>285</v>
      </c>
      <c r="P369" s="2">
        <f t="shared" si="102"/>
        <v>286</v>
      </c>
      <c r="Q369" s="2">
        <f t="shared" si="103"/>
        <v>296</v>
      </c>
      <c r="R369" s="2">
        <f t="shared" si="104"/>
        <v>0</v>
      </c>
      <c r="S369" s="2">
        <f t="shared" si="105"/>
        <v>0</v>
      </c>
      <c r="T369" s="2" t="str">
        <f t="shared" si="97"/>
        <v>ONE</v>
      </c>
      <c r="U369" s="2">
        <f t="shared" si="98"/>
        <v>2</v>
      </c>
      <c r="V369" s="2">
        <f t="shared" si="106"/>
        <v>285.26381214536616</v>
      </c>
      <c r="X369" s="2">
        <f t="shared" si="107"/>
        <v>285.03743093082954</v>
      </c>
      <c r="Y369" s="2">
        <f t="shared" si="99"/>
        <v>4.659542617188329</v>
      </c>
      <c r="Z369" s="2">
        <f>(Y369-Y368)/(B369-B368)</f>
        <v>623.29508839349921</v>
      </c>
      <c r="AA369" s="2">
        <f t="shared" si="100"/>
        <v>250</v>
      </c>
      <c r="AB369" s="2">
        <f>ROUND($W$4*AA369+(1-$W$4)*AB368,0)</f>
        <v>259</v>
      </c>
    </row>
    <row r="370" spans="1:28" x14ac:dyDescent="0.2">
      <c r="A370" s="2">
        <f t="shared" si="94"/>
        <v>6.8700001239776611</v>
      </c>
      <c r="B370">
        <v>1.14059019089</v>
      </c>
      <c r="C370">
        <v>1577147198.99</v>
      </c>
      <c r="D370">
        <v>442</v>
      </c>
      <c r="E370">
        <v>898</v>
      </c>
      <c r="F370">
        <v>630</v>
      </c>
      <c r="G370">
        <v>689</v>
      </c>
      <c r="H370">
        <v>283</v>
      </c>
      <c r="I370">
        <f t="shared" si="90"/>
        <v>588.4</v>
      </c>
      <c r="J370">
        <f t="shared" si="91"/>
        <v>10.799999999999955</v>
      </c>
      <c r="K370">
        <f t="shared" si="95"/>
        <v>-96.814717331466014</v>
      </c>
      <c r="L370">
        <f t="shared" si="96"/>
        <v>-10654.423081433519</v>
      </c>
      <c r="M370" t="str">
        <f t="shared" si="92"/>
        <v>TRANSITION</v>
      </c>
      <c r="N370" s="2" t="str">
        <f t="shared" si="93"/>
        <v>TRANSITION</v>
      </c>
      <c r="O370" s="2">
        <f t="shared" si="101"/>
        <v>286</v>
      </c>
      <c r="P370" s="2">
        <f t="shared" si="102"/>
        <v>286</v>
      </c>
      <c r="Q370" s="2">
        <f t="shared" si="103"/>
        <v>296</v>
      </c>
      <c r="R370" s="2">
        <f t="shared" si="104"/>
        <v>0</v>
      </c>
      <c r="S370" s="2">
        <f t="shared" si="105"/>
        <v>0</v>
      </c>
      <c r="T370" s="2" t="str">
        <f t="shared" si="97"/>
        <v>ONE</v>
      </c>
      <c r="U370" s="2">
        <f t="shared" si="98"/>
        <v>2</v>
      </c>
      <c r="V370" s="2">
        <f t="shared" si="106"/>
        <v>285.03743093082954</v>
      </c>
      <c r="X370" s="2">
        <f t="shared" si="107"/>
        <v>285.13368783774661</v>
      </c>
      <c r="Y370" s="2">
        <f t="shared" si="99"/>
        <v>0</v>
      </c>
      <c r="Z370" s="2">
        <f>(Y370-Y369)/(B370-B369)</f>
        <v>-225.55615068850372</v>
      </c>
      <c r="AA370" s="2">
        <f t="shared" si="100"/>
        <v>300</v>
      </c>
      <c r="AB370" s="2">
        <f>ROUND($W$4*AA370+(1-$W$4)*AB369,0)</f>
        <v>280</v>
      </c>
    </row>
    <row r="371" spans="1:28" x14ac:dyDescent="0.2">
      <c r="A371" s="2">
        <f t="shared" si="94"/>
        <v>6.8900001049041748</v>
      </c>
      <c r="B371">
        <v>1.1651771068600001</v>
      </c>
      <c r="C371">
        <v>1577147199.01</v>
      </c>
      <c r="D371">
        <v>443</v>
      </c>
      <c r="E371">
        <v>897</v>
      </c>
      <c r="F371">
        <v>630</v>
      </c>
      <c r="G371">
        <v>693</v>
      </c>
      <c r="H371">
        <v>286</v>
      </c>
      <c r="I371">
        <f t="shared" si="90"/>
        <v>589.79999999999995</v>
      </c>
      <c r="J371">
        <f t="shared" si="91"/>
        <v>12.199999999999932</v>
      </c>
      <c r="K371">
        <f t="shared" si="95"/>
        <v>122.01611636288484</v>
      </c>
      <c r="L371">
        <f t="shared" si="96"/>
        <v>8900.2961559456726</v>
      </c>
      <c r="M371" t="str">
        <f t="shared" si="92"/>
        <v>TRANSITION</v>
      </c>
      <c r="N371" s="2" t="str">
        <f t="shared" si="93"/>
        <v>TRANSITION</v>
      </c>
      <c r="O371" s="2">
        <f t="shared" si="101"/>
        <v>286</v>
      </c>
      <c r="P371" s="2">
        <f t="shared" si="102"/>
        <v>286</v>
      </c>
      <c r="Q371" s="2">
        <f t="shared" si="103"/>
        <v>296</v>
      </c>
      <c r="R371" s="2">
        <f t="shared" si="104"/>
        <v>0</v>
      </c>
      <c r="S371" s="2">
        <f t="shared" si="105"/>
        <v>0</v>
      </c>
      <c r="T371" s="2" t="str">
        <f t="shared" si="97"/>
        <v>ONE</v>
      </c>
      <c r="U371" s="2">
        <f t="shared" si="98"/>
        <v>2</v>
      </c>
      <c r="V371" s="2">
        <f t="shared" si="106"/>
        <v>285.13368783774661</v>
      </c>
      <c r="X371" s="2">
        <f t="shared" si="107"/>
        <v>285.13368783774661</v>
      </c>
      <c r="Y371" s="2">
        <f t="shared" si="99"/>
        <v>-16.034368501766775</v>
      </c>
      <c r="Z371" s="2">
        <f>(Y371-Y370)/(B371-B370)</f>
        <v>-652.15045763898343</v>
      </c>
      <c r="AA371" s="2">
        <f t="shared" si="100"/>
        <v>275</v>
      </c>
      <c r="AB371" s="2">
        <f>ROUND($W$4*AA371+(1-$W$4)*AB370,0)</f>
        <v>278</v>
      </c>
    </row>
    <row r="372" spans="1:28" x14ac:dyDescent="0.2">
      <c r="A372" s="2">
        <f t="shared" si="94"/>
        <v>6.9100000858306885</v>
      </c>
      <c r="B372">
        <v>1.1854710578900001</v>
      </c>
      <c r="C372">
        <v>1577147199.03</v>
      </c>
      <c r="D372">
        <v>443</v>
      </c>
      <c r="E372">
        <v>898</v>
      </c>
      <c r="F372">
        <v>629</v>
      </c>
      <c r="G372">
        <v>692</v>
      </c>
      <c r="H372">
        <v>285</v>
      </c>
      <c r="I372">
        <f t="shared" si="90"/>
        <v>589.4</v>
      </c>
      <c r="J372">
        <f t="shared" si="91"/>
        <v>11.799999999999955</v>
      </c>
      <c r="K372">
        <f t="shared" si="95"/>
        <v>-49.275766878599839</v>
      </c>
      <c r="L372">
        <f t="shared" si="96"/>
        <v>-8440.5389068037421</v>
      </c>
      <c r="M372" t="str">
        <f t="shared" si="92"/>
        <v>TRANSITION</v>
      </c>
      <c r="N372" s="2" t="str">
        <f t="shared" si="93"/>
        <v>RELAX</v>
      </c>
      <c r="O372" s="2">
        <f t="shared" si="101"/>
        <v>286</v>
      </c>
      <c r="P372" s="2">
        <f t="shared" si="102"/>
        <v>286</v>
      </c>
      <c r="Q372" s="2">
        <f t="shared" si="103"/>
        <v>296</v>
      </c>
      <c r="R372" s="2">
        <f t="shared" si="104"/>
        <v>0</v>
      </c>
      <c r="S372" s="2">
        <f t="shared" si="105"/>
        <v>0</v>
      </c>
      <c r="T372" s="2" t="str">
        <f t="shared" si="97"/>
        <v>ONE</v>
      </c>
      <c r="U372" s="2">
        <f t="shared" si="98"/>
        <v>2</v>
      </c>
      <c r="V372" s="2">
        <f t="shared" si="106"/>
        <v>285.12031905397197</v>
      </c>
      <c r="X372" s="2">
        <f t="shared" si="107"/>
        <v>284.80828714857478</v>
      </c>
      <c r="Y372" s="2">
        <f t="shared" si="99"/>
        <v>0</v>
      </c>
      <c r="Z372" s="2">
        <f>(Y372-Y371)/(B372-B371)</f>
        <v>790.10580433862367</v>
      </c>
      <c r="AA372" s="2">
        <f t="shared" si="100"/>
        <v>250</v>
      </c>
      <c r="AB372" s="2">
        <f>ROUND($W$4*AA372+(1-$W$4)*AB371,0)</f>
        <v>264</v>
      </c>
    </row>
    <row r="373" spans="1:28" x14ac:dyDescent="0.2">
      <c r="A373" s="2">
        <f t="shared" si="94"/>
        <v>6.940000057220459</v>
      </c>
      <c r="B373">
        <v>1.21029400826</v>
      </c>
      <c r="C373">
        <v>1577147199.0599999</v>
      </c>
      <c r="D373">
        <v>440</v>
      </c>
      <c r="E373">
        <v>898</v>
      </c>
      <c r="F373">
        <v>630</v>
      </c>
      <c r="G373">
        <v>691</v>
      </c>
      <c r="H373">
        <v>282</v>
      </c>
      <c r="I373">
        <f t="shared" si="90"/>
        <v>588.20000000000005</v>
      </c>
      <c r="J373">
        <f t="shared" si="91"/>
        <v>10.600000000000023</v>
      </c>
      <c r="K373">
        <f t="shared" si="95"/>
        <v>-120.85589969295856</v>
      </c>
      <c r="L373">
        <f t="shared" si="96"/>
        <v>-2883.6271171402627</v>
      </c>
      <c r="M373" t="str">
        <f t="shared" si="92"/>
        <v>TRANSITION</v>
      </c>
      <c r="N373" s="2" t="str">
        <f t="shared" si="93"/>
        <v>TRANSITION</v>
      </c>
      <c r="O373" s="2">
        <f t="shared" si="101"/>
        <v>285</v>
      </c>
      <c r="P373" s="2">
        <f t="shared" si="102"/>
        <v>286</v>
      </c>
      <c r="Q373" s="2">
        <f t="shared" si="103"/>
        <v>296</v>
      </c>
      <c r="R373" s="2">
        <f t="shared" si="104"/>
        <v>0</v>
      </c>
      <c r="S373" s="2">
        <f t="shared" si="105"/>
        <v>0</v>
      </c>
      <c r="T373" s="2" t="str">
        <f t="shared" si="97"/>
        <v>ONE</v>
      </c>
      <c r="U373" s="2">
        <f t="shared" si="98"/>
        <v>2</v>
      </c>
      <c r="V373" s="2">
        <f t="shared" si="106"/>
        <v>284.80828714857478</v>
      </c>
      <c r="X373" s="2">
        <f t="shared" si="107"/>
        <v>284.80828714857478</v>
      </c>
      <c r="Y373" s="2">
        <f t="shared" si="99"/>
        <v>0</v>
      </c>
      <c r="Z373" s="2">
        <f>(Y373-Y372)/(B373-B372)</f>
        <v>0</v>
      </c>
      <c r="AA373" s="2">
        <f t="shared" si="100"/>
        <v>100</v>
      </c>
      <c r="AB373" s="2">
        <f>ROUND($W$4*AA373+(1-$W$4)*AB372,0)</f>
        <v>182</v>
      </c>
    </row>
    <row r="374" spans="1:28" x14ac:dyDescent="0.2">
      <c r="A374" s="2">
        <f t="shared" si="94"/>
        <v>6.9600000381469727</v>
      </c>
      <c r="B374">
        <v>1.23483300209</v>
      </c>
      <c r="C374">
        <v>1577147199.0799999</v>
      </c>
      <c r="D374">
        <v>442</v>
      </c>
      <c r="E374">
        <v>898</v>
      </c>
      <c r="F374">
        <v>631</v>
      </c>
      <c r="G374">
        <v>694</v>
      </c>
      <c r="H374">
        <v>285</v>
      </c>
      <c r="I374">
        <f t="shared" si="90"/>
        <v>590</v>
      </c>
      <c r="J374">
        <f t="shared" si="91"/>
        <v>12.399999999999977</v>
      </c>
      <c r="K374">
        <f t="shared" si="95"/>
        <v>122.25440133296604</v>
      </c>
      <c r="L374">
        <f t="shared" si="96"/>
        <v>9907.1014366005238</v>
      </c>
      <c r="M374" t="str">
        <f t="shared" si="92"/>
        <v>TRANSITION</v>
      </c>
      <c r="N374" s="2" t="str">
        <f t="shared" si="93"/>
        <v>TRANSITION</v>
      </c>
      <c r="O374" s="2">
        <f t="shared" si="101"/>
        <v>285</v>
      </c>
      <c r="P374" s="2">
        <f t="shared" si="102"/>
        <v>286</v>
      </c>
      <c r="Q374" s="2">
        <f t="shared" si="103"/>
        <v>296</v>
      </c>
      <c r="R374" s="2">
        <f t="shared" si="104"/>
        <v>0</v>
      </c>
      <c r="S374" s="2">
        <f t="shared" si="105"/>
        <v>0</v>
      </c>
      <c r="T374" s="2" t="str">
        <f t="shared" si="97"/>
        <v>ONE</v>
      </c>
      <c r="U374" s="2">
        <f t="shared" si="98"/>
        <v>2</v>
      </c>
      <c r="V374" s="2">
        <f t="shared" si="106"/>
        <v>284.82745843371731</v>
      </c>
      <c r="X374" s="2">
        <f t="shared" si="107"/>
        <v>284.80828714857478</v>
      </c>
      <c r="Y374" s="2">
        <f t="shared" si="99"/>
        <v>-2.3384286241660304</v>
      </c>
      <c r="Z374" s="2">
        <f>(Y374-Y373)/(B374-B373)</f>
        <v>-95.294397169096484</v>
      </c>
      <c r="AA374" s="2">
        <f t="shared" si="100"/>
        <v>300</v>
      </c>
      <c r="AB374" s="2">
        <f>ROUND($W$4*AA374+(1-$W$4)*AB373,0)</f>
        <v>241</v>
      </c>
    </row>
    <row r="375" spans="1:28" x14ac:dyDescent="0.2">
      <c r="A375" s="2">
        <f t="shared" si="94"/>
        <v>6.9800000190734863</v>
      </c>
      <c r="B375">
        <v>1.2553791999799999</v>
      </c>
      <c r="C375">
        <v>1577147199.0999999</v>
      </c>
      <c r="D375">
        <v>443</v>
      </c>
      <c r="E375">
        <v>898</v>
      </c>
      <c r="F375">
        <v>630</v>
      </c>
      <c r="G375">
        <v>695</v>
      </c>
      <c r="H375">
        <v>285</v>
      </c>
      <c r="I375">
        <f t="shared" si="90"/>
        <v>590.20000000000005</v>
      </c>
      <c r="J375">
        <f t="shared" si="91"/>
        <v>12.600000000000023</v>
      </c>
      <c r="K375">
        <f t="shared" si="95"/>
        <v>0</v>
      </c>
      <c r="L375">
        <f t="shared" si="96"/>
        <v>-5950.2201812467147</v>
      </c>
      <c r="M375" t="str">
        <f t="shared" si="92"/>
        <v>TRANSITION</v>
      </c>
      <c r="N375" s="2" t="str">
        <f t="shared" si="93"/>
        <v>RELAX</v>
      </c>
      <c r="O375" s="2">
        <f t="shared" si="101"/>
        <v>285</v>
      </c>
      <c r="P375" s="2">
        <f t="shared" si="102"/>
        <v>286</v>
      </c>
      <c r="Q375" s="2">
        <f t="shared" si="103"/>
        <v>296</v>
      </c>
      <c r="R375" s="2">
        <f t="shared" si="104"/>
        <v>0</v>
      </c>
      <c r="S375" s="2">
        <f t="shared" si="105"/>
        <v>0</v>
      </c>
      <c r="T375" s="2" t="str">
        <f t="shared" si="97"/>
        <v>ONE</v>
      </c>
      <c r="U375" s="2">
        <f t="shared" si="98"/>
        <v>2</v>
      </c>
      <c r="V375" s="2">
        <f t="shared" si="106"/>
        <v>284.84471259034558</v>
      </c>
      <c r="X375" s="2">
        <f t="shared" si="107"/>
        <v>284.76024133131102</v>
      </c>
      <c r="Y375" s="2">
        <f t="shared" si="99"/>
        <v>-3.1417765330806366</v>
      </c>
      <c r="Z375" s="2">
        <f>(Y375-Y374)/(B375-B374)</f>
        <v>-39.099589774009054</v>
      </c>
      <c r="AA375" s="2">
        <f t="shared" si="100"/>
        <v>300</v>
      </c>
      <c r="AB375" s="2">
        <f>ROUND($W$4*AA375+(1-$W$4)*AB374,0)</f>
        <v>271</v>
      </c>
    </row>
    <row r="376" spans="1:28" x14ac:dyDescent="0.2">
      <c r="A376" s="2">
        <f t="shared" si="94"/>
        <v>7.0100002288818359</v>
      </c>
      <c r="B376">
        <v>1.27957701683</v>
      </c>
      <c r="C376">
        <v>1577147199.1300001</v>
      </c>
      <c r="D376">
        <v>441</v>
      </c>
      <c r="E376">
        <v>899</v>
      </c>
      <c r="F376">
        <v>630</v>
      </c>
      <c r="G376">
        <v>694</v>
      </c>
      <c r="H376">
        <v>284</v>
      </c>
      <c r="I376">
        <f t="shared" si="90"/>
        <v>589.6</v>
      </c>
      <c r="J376">
        <f t="shared" si="91"/>
        <v>12</v>
      </c>
      <c r="K376">
        <f t="shared" si="95"/>
        <v>-41.326042187975133</v>
      </c>
      <c r="L376">
        <f t="shared" si="96"/>
        <v>-1707.8417629223004</v>
      </c>
      <c r="M376" t="str">
        <f t="shared" si="92"/>
        <v>TRANSITION</v>
      </c>
      <c r="N376" s="2" t="str">
        <f t="shared" si="93"/>
        <v>RELAX</v>
      </c>
      <c r="O376" s="2">
        <f t="shared" si="101"/>
        <v>285</v>
      </c>
      <c r="P376" s="2">
        <f t="shared" si="102"/>
        <v>286</v>
      </c>
      <c r="Q376" s="2">
        <f t="shared" si="103"/>
        <v>296</v>
      </c>
      <c r="R376" s="2">
        <f t="shared" si="104"/>
        <v>0</v>
      </c>
      <c r="S376" s="2">
        <f t="shared" si="105"/>
        <v>0</v>
      </c>
      <c r="T376" s="2" t="str">
        <f t="shared" si="97"/>
        <v>ONE</v>
      </c>
      <c r="U376" s="2">
        <f t="shared" si="98"/>
        <v>2</v>
      </c>
      <c r="V376" s="2">
        <f t="shared" si="106"/>
        <v>284.76024133131102</v>
      </c>
      <c r="X376" s="2">
        <f t="shared" si="107"/>
        <v>284.68421719817991</v>
      </c>
      <c r="Y376" s="2">
        <f t="shared" si="99"/>
        <v>-3.3145247124719597</v>
      </c>
      <c r="Z376" s="2">
        <f>(Y376-Y375)/(B376-B375)</f>
        <v>-7.1389985494217116</v>
      </c>
      <c r="AA376" s="2">
        <f t="shared" si="100"/>
        <v>300</v>
      </c>
      <c r="AB376" s="2">
        <f>ROUND($W$4*AA376+(1-$W$4)*AB375,0)</f>
        <v>286</v>
      </c>
    </row>
    <row r="377" spans="1:28" x14ac:dyDescent="0.2">
      <c r="A377" s="2">
        <f t="shared" si="94"/>
        <v>7.0300002098083496</v>
      </c>
      <c r="B377">
        <v>1.3002200126600001</v>
      </c>
      <c r="C377">
        <v>1577147199.1500001</v>
      </c>
      <c r="D377">
        <v>441</v>
      </c>
      <c r="E377">
        <v>898</v>
      </c>
      <c r="F377">
        <v>632</v>
      </c>
      <c r="G377">
        <v>694</v>
      </c>
      <c r="H377">
        <v>284</v>
      </c>
      <c r="I377">
        <f t="shared" si="90"/>
        <v>589.79999999999995</v>
      </c>
      <c r="J377">
        <f t="shared" si="91"/>
        <v>12.199999999999932</v>
      </c>
      <c r="K377">
        <f t="shared" si="95"/>
        <v>0</v>
      </c>
      <c r="L377">
        <f t="shared" si="96"/>
        <v>2001.940150950222</v>
      </c>
      <c r="M377" t="str">
        <f t="shared" si="92"/>
        <v>TRANSITION</v>
      </c>
      <c r="N377" s="2" t="str">
        <f t="shared" si="93"/>
        <v>ONE</v>
      </c>
      <c r="O377" s="2">
        <f t="shared" si="101"/>
        <v>285</v>
      </c>
      <c r="P377" s="2">
        <f t="shared" si="102"/>
        <v>286</v>
      </c>
      <c r="Q377" s="2">
        <f t="shared" si="103"/>
        <v>296</v>
      </c>
      <c r="R377" s="2">
        <f t="shared" si="104"/>
        <v>0</v>
      </c>
      <c r="S377" s="2">
        <f t="shared" si="105"/>
        <v>0</v>
      </c>
      <c r="T377" s="2" t="str">
        <f t="shared" si="97"/>
        <v>ONE</v>
      </c>
      <c r="U377" s="2">
        <f t="shared" si="98"/>
        <v>2</v>
      </c>
      <c r="V377" s="2">
        <f t="shared" si="106"/>
        <v>284.68421719817991</v>
      </c>
      <c r="X377" s="2">
        <f t="shared" si="107"/>
        <v>284.61579547836192</v>
      </c>
      <c r="Y377" s="2">
        <f t="shared" si="99"/>
        <v>5.6167702429739697</v>
      </c>
      <c r="Z377" s="2">
        <f>(Y377-Y376)/(B377-B376)</f>
        <v>432.65498036221334</v>
      </c>
      <c r="AA377" s="2">
        <f t="shared" si="100"/>
        <v>275</v>
      </c>
      <c r="AB377" s="2">
        <f>ROUND($W$4*AA377+(1-$W$4)*AB376,0)</f>
        <v>281</v>
      </c>
    </row>
    <row r="378" spans="1:28" x14ac:dyDescent="0.2">
      <c r="A378" s="2">
        <f t="shared" si="94"/>
        <v>7.0500001907348633</v>
      </c>
      <c r="B378">
        <v>1.3248641490899999</v>
      </c>
      <c r="C378">
        <v>1577147199.1700001</v>
      </c>
      <c r="D378">
        <v>442</v>
      </c>
      <c r="E378">
        <v>896</v>
      </c>
      <c r="F378">
        <v>631</v>
      </c>
      <c r="G378">
        <v>695</v>
      </c>
      <c r="H378">
        <v>284</v>
      </c>
      <c r="I378">
        <f t="shared" si="90"/>
        <v>589.6</v>
      </c>
      <c r="J378">
        <f t="shared" si="91"/>
        <v>12</v>
      </c>
      <c r="K378">
        <f t="shared" si="95"/>
        <v>0</v>
      </c>
      <c r="L378">
        <f t="shared" si="96"/>
        <v>0</v>
      </c>
      <c r="M378" t="str">
        <f t="shared" si="92"/>
        <v>TRANSITION</v>
      </c>
      <c r="N378" s="2" t="str">
        <f t="shared" si="93"/>
        <v>RELAX</v>
      </c>
      <c r="O378" s="2">
        <f t="shared" si="101"/>
        <v>286</v>
      </c>
      <c r="P378" s="2">
        <f t="shared" si="102"/>
        <v>286</v>
      </c>
      <c r="Q378" s="2">
        <f t="shared" si="103"/>
        <v>296</v>
      </c>
      <c r="R378" s="2">
        <f t="shared" si="104"/>
        <v>0</v>
      </c>
      <c r="S378" s="2">
        <f t="shared" si="105"/>
        <v>0</v>
      </c>
      <c r="T378" s="2" t="str">
        <f t="shared" si="97"/>
        <v>ONE</v>
      </c>
      <c r="U378" s="2">
        <f t="shared" si="98"/>
        <v>2</v>
      </c>
      <c r="V378" s="2">
        <f t="shared" si="106"/>
        <v>284.61579547836192</v>
      </c>
      <c r="X378" s="2">
        <f t="shared" si="107"/>
        <v>284.75421593052573</v>
      </c>
      <c r="Y378" s="2">
        <f t="shared" si="99"/>
        <v>0</v>
      </c>
      <c r="Z378" s="2">
        <f>(Y378-Y377)/(B378-B377)</f>
        <v>-227.91507663204425</v>
      </c>
      <c r="AA378" s="2">
        <f t="shared" si="100"/>
        <v>300</v>
      </c>
      <c r="AB378" s="2">
        <f>ROUND($W$4*AA378+(1-$W$4)*AB377,0)</f>
        <v>291</v>
      </c>
    </row>
    <row r="379" spans="1:28" x14ac:dyDescent="0.2">
      <c r="A379" s="2">
        <f t="shared" si="94"/>
        <v>7.0800001621246338</v>
      </c>
      <c r="B379">
        <v>1.3494641780900001</v>
      </c>
      <c r="C379">
        <v>1577147199.2</v>
      </c>
      <c r="D379">
        <v>443</v>
      </c>
      <c r="E379">
        <v>899</v>
      </c>
      <c r="F379">
        <v>631</v>
      </c>
      <c r="G379">
        <v>697</v>
      </c>
      <c r="H379">
        <v>286</v>
      </c>
      <c r="I379">
        <f t="shared" si="90"/>
        <v>591.20000000000005</v>
      </c>
      <c r="J379">
        <f t="shared" si="91"/>
        <v>13.600000000000023</v>
      </c>
      <c r="K379">
        <f t="shared" si="95"/>
        <v>81.300717165820785</v>
      </c>
      <c r="L379">
        <f t="shared" si="96"/>
        <v>3304.903305838393</v>
      </c>
      <c r="M379" t="str">
        <f t="shared" si="92"/>
        <v>TRANSITION</v>
      </c>
      <c r="N379" s="2" t="str">
        <f t="shared" si="93"/>
        <v>TRANSITION</v>
      </c>
      <c r="O379" s="2">
        <f t="shared" si="101"/>
        <v>286</v>
      </c>
      <c r="P379" s="2">
        <f t="shared" si="102"/>
        <v>286</v>
      </c>
      <c r="Q379" s="2">
        <f t="shared" si="103"/>
        <v>296</v>
      </c>
      <c r="R379" s="2">
        <f t="shared" si="104"/>
        <v>0</v>
      </c>
      <c r="S379" s="2">
        <f t="shared" si="105"/>
        <v>0</v>
      </c>
      <c r="T379" s="2" t="str">
        <f t="shared" si="97"/>
        <v>ONE</v>
      </c>
      <c r="U379" s="2">
        <f t="shared" si="98"/>
        <v>2</v>
      </c>
      <c r="V379" s="2">
        <f t="shared" si="106"/>
        <v>284.75421593052573</v>
      </c>
      <c r="X379" s="2">
        <f t="shared" si="107"/>
        <v>284.75421593052573</v>
      </c>
      <c r="Y379" s="2">
        <f t="shared" si="99"/>
        <v>-7.5734221039490368</v>
      </c>
      <c r="Z379" s="2">
        <f>(Y379-Y378)/(B379-B378)</f>
        <v>-307.86232422526803</v>
      </c>
      <c r="AA379" s="2">
        <f t="shared" si="100"/>
        <v>275</v>
      </c>
      <c r="AB379" s="2">
        <f>ROUND($W$4*AA379+(1-$W$4)*AB378,0)</f>
        <v>283</v>
      </c>
    </row>
    <row r="380" spans="1:28" x14ac:dyDescent="0.2">
      <c r="A380" s="2">
        <f t="shared" si="94"/>
        <v>7.1000001430511475</v>
      </c>
      <c r="B380">
        <v>1.3697061538699999</v>
      </c>
      <c r="C380">
        <v>1577147199.22</v>
      </c>
      <c r="D380">
        <v>442</v>
      </c>
      <c r="E380">
        <v>900</v>
      </c>
      <c r="F380">
        <v>632</v>
      </c>
      <c r="G380">
        <v>696</v>
      </c>
      <c r="H380">
        <v>285</v>
      </c>
      <c r="I380">
        <f t="shared" si="90"/>
        <v>591</v>
      </c>
      <c r="J380">
        <f t="shared" si="91"/>
        <v>13.399999999999977</v>
      </c>
      <c r="K380">
        <f t="shared" si="95"/>
        <v>-49.402292091864496</v>
      </c>
      <c r="L380">
        <f t="shared" si="96"/>
        <v>-6457.0282406338365</v>
      </c>
      <c r="M380" t="str">
        <f t="shared" si="92"/>
        <v>TRANSITION</v>
      </c>
      <c r="N380" s="2" t="str">
        <f t="shared" si="93"/>
        <v>RELAX</v>
      </c>
      <c r="O380" s="2">
        <f t="shared" si="101"/>
        <v>286</v>
      </c>
      <c r="P380" s="2">
        <f t="shared" si="102"/>
        <v>286</v>
      </c>
      <c r="Q380" s="2">
        <f t="shared" si="103"/>
        <v>296</v>
      </c>
      <c r="R380" s="2">
        <f t="shared" si="104"/>
        <v>0</v>
      </c>
      <c r="S380" s="2">
        <f t="shared" si="105"/>
        <v>0</v>
      </c>
      <c r="T380" s="2" t="str">
        <f t="shared" si="97"/>
        <v>ONE</v>
      </c>
      <c r="U380" s="2">
        <f t="shared" si="98"/>
        <v>2</v>
      </c>
      <c r="V380" s="2">
        <f t="shared" si="106"/>
        <v>284.77879433747319</v>
      </c>
      <c r="X380" s="2">
        <f t="shared" si="107"/>
        <v>284.60091490372588</v>
      </c>
      <c r="Y380" s="2">
        <f t="shared" si="99"/>
        <v>9.7334057651311348</v>
      </c>
      <c r="Z380" s="2">
        <f>(Y380-Y379)/(B380-B379)</f>
        <v>854.99696557191953</v>
      </c>
      <c r="AA380" s="2">
        <f t="shared" si="100"/>
        <v>275</v>
      </c>
      <c r="AB380" s="2">
        <f>ROUND($W$4*AA380+(1-$W$4)*AB379,0)</f>
        <v>279</v>
      </c>
    </row>
    <row r="381" spans="1:28" x14ac:dyDescent="0.2">
      <c r="A381" s="2">
        <f t="shared" si="94"/>
        <v>7.1200001239776611</v>
      </c>
      <c r="B381">
        <v>1.3943541049999999</v>
      </c>
      <c r="C381">
        <v>1577147199.24</v>
      </c>
      <c r="D381">
        <v>440</v>
      </c>
      <c r="E381">
        <v>898</v>
      </c>
      <c r="F381">
        <v>633</v>
      </c>
      <c r="G381">
        <v>696</v>
      </c>
      <c r="H381">
        <v>283</v>
      </c>
      <c r="I381">
        <f t="shared" si="90"/>
        <v>590</v>
      </c>
      <c r="J381">
        <f t="shared" si="91"/>
        <v>12.399999999999977</v>
      </c>
      <c r="K381">
        <f t="shared" si="95"/>
        <v>-81.142647088654925</v>
      </c>
      <c r="L381">
        <f t="shared" si="96"/>
        <v>-1287.7482119865954</v>
      </c>
      <c r="M381" t="str">
        <f t="shared" si="92"/>
        <v>TRANSITION</v>
      </c>
      <c r="N381" s="2" t="str">
        <f t="shared" si="93"/>
        <v>TRANSITION</v>
      </c>
      <c r="O381" s="2">
        <f t="shared" si="101"/>
        <v>287</v>
      </c>
      <c r="P381" s="2">
        <f t="shared" si="102"/>
        <v>287</v>
      </c>
      <c r="Q381" s="2">
        <f t="shared" si="103"/>
        <v>296</v>
      </c>
      <c r="R381" s="2">
        <f t="shared" si="104"/>
        <v>40.571323544327463</v>
      </c>
      <c r="S381" s="2">
        <f t="shared" si="105"/>
        <v>1646.0322941385</v>
      </c>
      <c r="T381" s="2" t="str">
        <f t="shared" si="97"/>
        <v>TRANSITION</v>
      </c>
      <c r="U381" s="2">
        <f t="shared" si="98"/>
        <v>1</v>
      </c>
      <c r="V381" s="2">
        <f t="shared" si="106"/>
        <v>284.60091490372588</v>
      </c>
      <c r="X381" s="2">
        <f t="shared" si="107"/>
        <v>284.84082341335329</v>
      </c>
      <c r="Y381" s="2">
        <f t="shared" si="99"/>
        <v>0</v>
      </c>
      <c r="Z381" s="2">
        <f>(Y381-Y380)/(B381-B380)</f>
        <v>-394.89715448535748</v>
      </c>
      <c r="AA381" s="2">
        <f t="shared" si="100"/>
        <v>300</v>
      </c>
      <c r="AB381" s="2">
        <f>ROUND($W$4*AA381+(1-$W$4)*AB380,0)</f>
        <v>290</v>
      </c>
    </row>
    <row r="382" spans="1:28" x14ac:dyDescent="0.2">
      <c r="A382" s="2">
        <f t="shared" si="94"/>
        <v>7.1400001049041748</v>
      </c>
      <c r="B382">
        <v>1.4151811599699999</v>
      </c>
      <c r="C382">
        <v>1577147199.26</v>
      </c>
      <c r="D382">
        <v>443</v>
      </c>
      <c r="E382">
        <v>899</v>
      </c>
      <c r="F382">
        <v>632</v>
      </c>
      <c r="G382">
        <v>698</v>
      </c>
      <c r="H382">
        <v>287</v>
      </c>
      <c r="I382">
        <f t="shared" si="90"/>
        <v>591.79999999999995</v>
      </c>
      <c r="J382">
        <f t="shared" si="91"/>
        <v>14.199999999999932</v>
      </c>
      <c r="K382">
        <f t="shared" si="95"/>
        <v>192.05787883892992</v>
      </c>
      <c r="L382">
        <f t="shared" si="96"/>
        <v>13117.578376833006</v>
      </c>
      <c r="M382" t="str">
        <f t="shared" si="92"/>
        <v>TRANSITION</v>
      </c>
      <c r="N382" s="2" t="str">
        <f t="shared" si="93"/>
        <v>TRANSITION</v>
      </c>
      <c r="O382" s="2">
        <f t="shared" si="101"/>
        <v>287</v>
      </c>
      <c r="P382" s="2">
        <f t="shared" si="102"/>
        <v>287</v>
      </c>
      <c r="Q382" s="2">
        <f t="shared" si="103"/>
        <v>296</v>
      </c>
      <c r="R382" s="2">
        <f t="shared" si="104"/>
        <v>0</v>
      </c>
      <c r="S382" s="2">
        <f t="shared" si="105"/>
        <v>-1948.010585402867</v>
      </c>
      <c r="T382" s="2" t="str">
        <f t="shared" si="97"/>
        <v>RELAX</v>
      </c>
      <c r="U382" s="2">
        <f t="shared" si="98"/>
        <v>0</v>
      </c>
      <c r="V382" s="2">
        <f t="shared" si="106"/>
        <v>284.84082341335329</v>
      </c>
      <c r="X382" s="2">
        <f t="shared" si="107"/>
        <v>284.84082341335329</v>
      </c>
      <c r="Y382" s="2">
        <f t="shared" si="99"/>
        <v>-2.8908757316500622</v>
      </c>
      <c r="Z382" s="2">
        <f>(Y382-Y381)/(B382-B381)</f>
        <v>-138.80386525191261</v>
      </c>
      <c r="AA382" s="2">
        <f t="shared" si="100"/>
        <v>300</v>
      </c>
      <c r="AB382" s="2">
        <f>ROUND($W$4*AA382+(1-$W$4)*AB381,0)</f>
        <v>295</v>
      </c>
    </row>
    <row r="383" spans="1:28" x14ac:dyDescent="0.2">
      <c r="A383" s="2">
        <f t="shared" si="94"/>
        <v>7.1700000762939453</v>
      </c>
      <c r="B383">
        <v>1.4393110275300001</v>
      </c>
      <c r="C383">
        <v>1577147199.29</v>
      </c>
      <c r="D383">
        <v>443</v>
      </c>
      <c r="E383">
        <v>898</v>
      </c>
      <c r="F383">
        <v>632</v>
      </c>
      <c r="G383">
        <v>698</v>
      </c>
      <c r="H383">
        <v>285</v>
      </c>
      <c r="I383">
        <f t="shared" si="90"/>
        <v>591.20000000000005</v>
      </c>
      <c r="J383">
        <f t="shared" si="91"/>
        <v>13.600000000000023</v>
      </c>
      <c r="K383">
        <f t="shared" si="95"/>
        <v>-82.884831217034218</v>
      </c>
      <c r="L383">
        <f t="shared" si="96"/>
        <v>-11394.290058671282</v>
      </c>
      <c r="M383" t="str">
        <f t="shared" si="92"/>
        <v>TRANSITION</v>
      </c>
      <c r="N383" s="2" t="str">
        <f t="shared" si="93"/>
        <v>TRANSITION</v>
      </c>
      <c r="O383" s="2">
        <f t="shared" si="101"/>
        <v>287</v>
      </c>
      <c r="P383" s="2">
        <f t="shared" si="102"/>
        <v>287</v>
      </c>
      <c r="Q383" s="2">
        <f t="shared" si="103"/>
        <v>296</v>
      </c>
      <c r="R383" s="2">
        <f t="shared" si="104"/>
        <v>0</v>
      </c>
      <c r="S383" s="2">
        <f t="shared" si="105"/>
        <v>0</v>
      </c>
      <c r="T383" s="2" t="str">
        <f t="shared" si="97"/>
        <v>RELAX</v>
      </c>
      <c r="U383" s="2">
        <f t="shared" si="98"/>
        <v>0</v>
      </c>
      <c r="V383" s="2">
        <f t="shared" si="106"/>
        <v>284.856741072018</v>
      </c>
      <c r="X383" s="2">
        <f t="shared" si="107"/>
        <v>284.77106696481616</v>
      </c>
      <c r="Y383" s="2">
        <f t="shared" si="99"/>
        <v>0</v>
      </c>
      <c r="Z383" s="2">
        <f>(Y383-Y382)/(B383-B382)</f>
        <v>119.80487354361786</v>
      </c>
      <c r="AA383" s="2">
        <f t="shared" si="100"/>
        <v>250</v>
      </c>
      <c r="AB383" s="2">
        <f>ROUND($W$4*AA383+(1-$W$4)*AB382,0)</f>
        <v>273</v>
      </c>
    </row>
    <row r="384" spans="1:28" x14ac:dyDescent="0.2">
      <c r="A384" s="2">
        <f t="shared" si="94"/>
        <v>7.190000057220459</v>
      </c>
      <c r="B384">
        <v>1.45998501778</v>
      </c>
      <c r="C384">
        <v>1577147199.3099999</v>
      </c>
      <c r="D384">
        <v>441</v>
      </c>
      <c r="E384">
        <v>896</v>
      </c>
      <c r="F384">
        <v>632</v>
      </c>
      <c r="G384">
        <v>698</v>
      </c>
      <c r="H384">
        <v>284</v>
      </c>
      <c r="I384">
        <f t="shared" si="90"/>
        <v>590.20000000000005</v>
      </c>
      <c r="J384">
        <f t="shared" si="91"/>
        <v>12.600000000000023</v>
      </c>
      <c r="K384">
        <f t="shared" si="95"/>
        <v>-48.369956061094825</v>
      </c>
      <c r="L384">
        <f t="shared" si="96"/>
        <v>1669.4829947469618</v>
      </c>
      <c r="M384" t="str">
        <f t="shared" si="92"/>
        <v>TRANSITION</v>
      </c>
      <c r="N384" s="2" t="str">
        <f t="shared" si="93"/>
        <v>ONE</v>
      </c>
      <c r="O384" s="2">
        <f t="shared" si="101"/>
        <v>287</v>
      </c>
      <c r="P384" s="2">
        <f t="shared" si="102"/>
        <v>287</v>
      </c>
      <c r="Q384" s="2">
        <f t="shared" si="103"/>
        <v>296</v>
      </c>
      <c r="R384" s="2">
        <f t="shared" si="104"/>
        <v>0</v>
      </c>
      <c r="S384" s="2">
        <f t="shared" si="105"/>
        <v>0</v>
      </c>
      <c r="T384" s="2" t="str">
        <f t="shared" si="97"/>
        <v>RELAX</v>
      </c>
      <c r="U384" s="2">
        <f t="shared" si="98"/>
        <v>0</v>
      </c>
      <c r="V384" s="2">
        <f t="shared" si="106"/>
        <v>284.77106696481616</v>
      </c>
      <c r="X384" s="2">
        <f t="shared" si="107"/>
        <v>284.77106696481616</v>
      </c>
      <c r="Y384" s="2">
        <f t="shared" si="99"/>
        <v>5.834629458248286</v>
      </c>
      <c r="Z384" s="2">
        <f>(Y384-Y383)/(B384-B383)</f>
        <v>282.22077052823914</v>
      </c>
      <c r="AA384" s="2">
        <f t="shared" si="100"/>
        <v>275</v>
      </c>
      <c r="AB384" s="2">
        <f>ROUND($W$4*AA384+(1-$W$4)*AB383,0)</f>
        <v>274</v>
      </c>
    </row>
    <row r="385" spans="1:28" x14ac:dyDescent="0.2">
      <c r="A385" s="2">
        <f t="shared" si="94"/>
        <v>7.2100000381469727</v>
      </c>
      <c r="B385">
        <v>1.4845790862999999</v>
      </c>
      <c r="C385">
        <v>1577147199.3299999</v>
      </c>
      <c r="D385">
        <v>444</v>
      </c>
      <c r="E385">
        <v>898</v>
      </c>
      <c r="F385">
        <v>633</v>
      </c>
      <c r="G385">
        <v>698</v>
      </c>
      <c r="H385">
        <v>285</v>
      </c>
      <c r="I385">
        <f t="shared" si="90"/>
        <v>591.6</v>
      </c>
      <c r="J385">
        <f t="shared" si="91"/>
        <v>14</v>
      </c>
      <c r="K385">
        <f t="shared" si="95"/>
        <v>40.660210374985326</v>
      </c>
      <c r="L385">
        <f t="shared" si="96"/>
        <v>3619.9852970109764</v>
      </c>
      <c r="M385" t="str">
        <f t="shared" si="92"/>
        <v>TRANSITION</v>
      </c>
      <c r="N385" s="2" t="str">
        <f t="shared" si="93"/>
        <v>ONE</v>
      </c>
      <c r="O385" s="2">
        <f t="shared" si="101"/>
        <v>287</v>
      </c>
      <c r="P385" s="2">
        <f t="shared" si="102"/>
        <v>287</v>
      </c>
      <c r="Q385" s="2">
        <f t="shared" si="103"/>
        <v>296</v>
      </c>
      <c r="R385" s="2">
        <f t="shared" si="104"/>
        <v>0</v>
      </c>
      <c r="S385" s="2">
        <f t="shared" si="105"/>
        <v>0</v>
      </c>
      <c r="T385" s="2" t="str">
        <f t="shared" si="97"/>
        <v>RELAX</v>
      </c>
      <c r="U385" s="2">
        <f t="shared" si="98"/>
        <v>0</v>
      </c>
      <c r="V385" s="2">
        <f t="shared" si="106"/>
        <v>284.79396026833456</v>
      </c>
      <c r="X385" s="2">
        <f t="shared" si="107"/>
        <v>284.91456424150113</v>
      </c>
      <c r="Y385" s="2">
        <f t="shared" si="99"/>
        <v>4.4270951259354323</v>
      </c>
      <c r="Z385" s="2">
        <f>(Y385-Y384)/(B385-B384)</f>
        <v>-57.230642061855143</v>
      </c>
      <c r="AA385" s="2">
        <f t="shared" si="100"/>
        <v>300</v>
      </c>
      <c r="AB385" s="2">
        <f>ROUND($W$4*AA385+(1-$W$4)*AB384,0)</f>
        <v>287</v>
      </c>
    </row>
    <row r="386" spans="1:28" x14ac:dyDescent="0.2">
      <c r="A386" s="2">
        <f t="shared" si="94"/>
        <v>7.2400000095367432</v>
      </c>
      <c r="B386">
        <v>1.5090970992999999</v>
      </c>
      <c r="C386">
        <v>1577147199.3599999</v>
      </c>
      <c r="D386">
        <v>443</v>
      </c>
      <c r="E386">
        <v>898</v>
      </c>
      <c r="F386">
        <v>633</v>
      </c>
      <c r="G386">
        <v>698</v>
      </c>
      <c r="H386">
        <v>286</v>
      </c>
      <c r="I386">
        <f t="shared" ref="I386:I449" si="108">(D386+E386+F386+G386+H386)/5</f>
        <v>591.6</v>
      </c>
      <c r="J386">
        <f t="shared" ref="J386:J449" si="109">I386-577.6</f>
        <v>14</v>
      </c>
      <c r="K386">
        <f t="shared" si="95"/>
        <v>40.786339415025182</v>
      </c>
      <c r="L386">
        <f t="shared" si="96"/>
        <v>5.1443418371568876</v>
      </c>
      <c r="M386" t="str">
        <f t="shared" ref="M386:M449" si="110">IF(H386&gt;290,"RELAX",IF(H386&lt;280,"ONE","TRANSITION"))</f>
        <v>TRANSITION</v>
      </c>
      <c r="N386" s="2" t="str">
        <f t="shared" ref="N386:N449" si="111">IF(OR(ABS(K386)&lt;80, ABS(K386)&gt;1000),IF(L386&gt;0,"ONE","RELAX"),IF(AND(ABS(K386)&gt;40, ABS(K386) &lt; 200),"TRANSITION","UNDEFINED"))</f>
        <v>ONE</v>
      </c>
      <c r="O386" s="2">
        <f t="shared" si="101"/>
        <v>287</v>
      </c>
      <c r="P386" s="2">
        <f t="shared" si="102"/>
        <v>287</v>
      </c>
      <c r="Q386" s="2">
        <f t="shared" si="103"/>
        <v>296</v>
      </c>
      <c r="R386" s="2">
        <f t="shared" si="104"/>
        <v>0</v>
      </c>
      <c r="S386" s="2">
        <f t="shared" si="105"/>
        <v>0</v>
      </c>
      <c r="T386" s="2" t="str">
        <f t="shared" si="97"/>
        <v>RELAX</v>
      </c>
      <c r="U386" s="2">
        <f t="shared" si="98"/>
        <v>0</v>
      </c>
      <c r="V386" s="2">
        <f t="shared" si="106"/>
        <v>284.91456424150113</v>
      </c>
      <c r="X386" s="2">
        <f t="shared" si="107"/>
        <v>285.02310781735105</v>
      </c>
      <c r="Y386" s="2">
        <f t="shared" si="99"/>
        <v>0</v>
      </c>
      <c r="Z386" s="2">
        <f>(Y386-Y385)/(B386-B385)</f>
        <v>-180.56500442900619</v>
      </c>
      <c r="AA386" s="2">
        <f t="shared" si="100"/>
        <v>300</v>
      </c>
      <c r="AB386" s="2">
        <f>ROUND($W$4*AA386+(1-$W$4)*AB385,0)</f>
        <v>294</v>
      </c>
    </row>
    <row r="387" spans="1:28" x14ac:dyDescent="0.2">
      <c r="A387" s="2">
        <f t="shared" ref="A387:A450" si="112">C387-$C$2</f>
        <v>7.2600002288818359</v>
      </c>
      <c r="B387">
        <v>1.52948403358</v>
      </c>
      <c r="C387">
        <v>1577147199.3800001</v>
      </c>
      <c r="D387">
        <v>443</v>
      </c>
      <c r="E387">
        <v>899</v>
      </c>
      <c r="F387">
        <v>633</v>
      </c>
      <c r="G387">
        <v>699</v>
      </c>
      <c r="H387">
        <v>286</v>
      </c>
      <c r="I387">
        <f t="shared" si="108"/>
        <v>592</v>
      </c>
      <c r="J387">
        <f t="shared" si="109"/>
        <v>14.399999999999977</v>
      </c>
      <c r="K387">
        <f t="shared" ref="K387:K450" si="113">(H387-H386)/(B387-B386)</f>
        <v>0</v>
      </c>
      <c r="L387">
        <f t="shared" ref="L387:L450" si="114">(K387-K386)/(B387-B386)</f>
        <v>-2000.6117082075123</v>
      </c>
      <c r="M387" t="str">
        <f t="shared" si="110"/>
        <v>TRANSITION</v>
      </c>
      <c r="N387" s="2" t="str">
        <f t="shared" si="111"/>
        <v>RELAX</v>
      </c>
      <c r="O387" s="2">
        <f t="shared" si="101"/>
        <v>287</v>
      </c>
      <c r="P387" s="2">
        <f t="shared" si="102"/>
        <v>287</v>
      </c>
      <c r="Q387" s="2">
        <f t="shared" si="103"/>
        <v>296</v>
      </c>
      <c r="R387" s="2">
        <f t="shared" si="104"/>
        <v>0</v>
      </c>
      <c r="S387" s="2">
        <f t="shared" si="105"/>
        <v>0</v>
      </c>
      <c r="T387" s="2" t="str">
        <f t="shared" ref="T387:T450" si="115">IF(AND(R387=0,S387&gt;0),"ONE",IF(AND(R387=0,S387&lt;0),"RELAX",IF(AND(R387=0,S387=0),T386,"TRANSITION")))</f>
        <v>RELAX</v>
      </c>
      <c r="U387" s="2">
        <f t="shared" ref="U387:U450" si="116">IF(T387="RELAX",0,IF(T387="TRANSITION",1,IF(T387="ONE",2)))</f>
        <v>0</v>
      </c>
      <c r="V387" s="2">
        <f t="shared" si="106"/>
        <v>285.02310781735105</v>
      </c>
      <c r="X387" s="2">
        <f t="shared" si="107"/>
        <v>285.02310781735105</v>
      </c>
      <c r="Y387" s="2">
        <f t="shared" ref="Y387:Y450" si="117">(X388-X387)/(B388-B387)</f>
        <v>-8.239234103348327</v>
      </c>
      <c r="Z387" s="2">
        <f>(Y387-Y386)/(B387-B386)</f>
        <v>-404.14286867207716</v>
      </c>
      <c r="AA387" s="2">
        <f t="shared" ref="AA387:AA450" si="118">IF(ABS(Y387)&lt;5,IF(Z387&gt;0,250,IF(Z387&lt;0,300,100)),275)</f>
        <v>275</v>
      </c>
      <c r="AB387" s="2">
        <f>ROUND($W$4*AA387+(1-$W$4)*AB386,0)</f>
        <v>285</v>
      </c>
    </row>
    <row r="388" spans="1:28" x14ac:dyDescent="0.2">
      <c r="A388" s="2">
        <f t="shared" si="112"/>
        <v>7.2800002098083496</v>
      </c>
      <c r="B388">
        <v>1.5542910099</v>
      </c>
      <c r="C388">
        <v>1577147199.4000001</v>
      </c>
      <c r="D388">
        <v>443</v>
      </c>
      <c r="E388">
        <v>898</v>
      </c>
      <c r="F388">
        <v>632</v>
      </c>
      <c r="G388">
        <v>698</v>
      </c>
      <c r="H388">
        <v>285</v>
      </c>
      <c r="I388">
        <f t="shared" si="108"/>
        <v>591.20000000000005</v>
      </c>
      <c r="J388">
        <f t="shared" si="109"/>
        <v>13.600000000000023</v>
      </c>
      <c r="K388">
        <f t="shared" si="113"/>
        <v>-40.311240963042025</v>
      </c>
      <c r="L388">
        <f t="shared" si="114"/>
        <v>-1624.9961479804372</v>
      </c>
      <c r="M388" t="str">
        <f t="shared" si="110"/>
        <v>TRANSITION</v>
      </c>
      <c r="N388" s="2" t="str">
        <f t="shared" si="111"/>
        <v>RELAX</v>
      </c>
      <c r="O388" s="2">
        <f t="shared" ref="O388:O451" si="119">IF(($H389-$H388)&lt;2,O387,$H389)</f>
        <v>287</v>
      </c>
      <c r="P388" s="2">
        <f t="shared" ref="P388:P451" si="120">IF(($H389-$H388)&lt;4,P387,$H389)</f>
        <v>287</v>
      </c>
      <c r="Q388" s="2">
        <f t="shared" ref="Q388:Q451" si="121">IF(($H389-$H388)&lt;6,Q387,$H389)</f>
        <v>296</v>
      </c>
      <c r="R388" s="2">
        <f t="shared" ref="R388:R451" si="122">(P388-P387)/(B388-B387)</f>
        <v>0</v>
      </c>
      <c r="S388" s="2">
        <f t="shared" ref="S388:S451" si="123">(R388-R387)/(B388-B387)</f>
        <v>0</v>
      </c>
      <c r="T388" s="2" t="str">
        <f t="shared" si="115"/>
        <v>RELAX</v>
      </c>
      <c r="U388" s="2">
        <f t="shared" si="116"/>
        <v>0</v>
      </c>
      <c r="V388" s="2">
        <f t="shared" ref="V388:V451" si="124">$W$2*H388+(1-$W$2)*V387</f>
        <v>285.02079703561594</v>
      </c>
      <c r="X388" s="2">
        <f t="shared" ref="X388:X451" si="125">IF(ABS(($V389-$V388))&lt;$W$6,X387,$V389)</f>
        <v>284.81871733205435</v>
      </c>
      <c r="Y388" s="2">
        <f t="shared" si="117"/>
        <v>10.620668677771663</v>
      </c>
      <c r="Z388" s="2">
        <f>(Y388-Y387)/(B388-B387)</f>
        <v>760.26608554927441</v>
      </c>
      <c r="AA388" s="2">
        <f t="shared" si="118"/>
        <v>275</v>
      </c>
      <c r="AB388" s="2">
        <f>ROUND($W$4*AA388+(1-$W$4)*AB387,0)</f>
        <v>280</v>
      </c>
    </row>
    <row r="389" spans="1:28" x14ac:dyDescent="0.2">
      <c r="A389" s="2">
        <f t="shared" si="112"/>
        <v>7.3000001907348633</v>
      </c>
      <c r="B389">
        <v>1.57482910156</v>
      </c>
      <c r="C389">
        <v>1577147199.4200001</v>
      </c>
      <c r="D389">
        <v>442</v>
      </c>
      <c r="E389">
        <v>898</v>
      </c>
      <c r="F389">
        <v>632</v>
      </c>
      <c r="G389">
        <v>696</v>
      </c>
      <c r="H389">
        <v>283</v>
      </c>
      <c r="I389">
        <f t="shared" si="108"/>
        <v>590.20000000000005</v>
      </c>
      <c r="J389">
        <f t="shared" si="109"/>
        <v>12.600000000000023</v>
      </c>
      <c r="K389">
        <f t="shared" si="113"/>
        <v>-97.380030876734438</v>
      </c>
      <c r="L389">
        <f t="shared" si="114"/>
        <v>-2778.6802619466189</v>
      </c>
      <c r="M389" t="str">
        <f t="shared" si="110"/>
        <v>TRANSITION</v>
      </c>
      <c r="N389" s="2" t="str">
        <f t="shared" si="111"/>
        <v>TRANSITION</v>
      </c>
      <c r="O389" s="2">
        <f t="shared" si="119"/>
        <v>287</v>
      </c>
      <c r="P389" s="2">
        <f t="shared" si="120"/>
        <v>287</v>
      </c>
      <c r="Q389" s="2">
        <f t="shared" si="121"/>
        <v>296</v>
      </c>
      <c r="R389" s="2">
        <f t="shared" si="122"/>
        <v>0</v>
      </c>
      <c r="S389" s="2">
        <f t="shared" si="123"/>
        <v>0</v>
      </c>
      <c r="T389" s="2" t="str">
        <f t="shared" si="115"/>
        <v>RELAX</v>
      </c>
      <c r="U389" s="2">
        <f t="shared" si="116"/>
        <v>0</v>
      </c>
      <c r="V389" s="2">
        <f t="shared" si="124"/>
        <v>284.81871733205435</v>
      </c>
      <c r="X389" s="2">
        <f t="shared" si="125"/>
        <v>285.03684559884891</v>
      </c>
      <c r="Y389" s="2">
        <f t="shared" si="117"/>
        <v>0</v>
      </c>
      <c r="Z389" s="2">
        <f>(Y389-Y388)/(B389-B388)</f>
        <v>-517.12052188648545</v>
      </c>
      <c r="AA389" s="2">
        <f t="shared" si="118"/>
        <v>300</v>
      </c>
      <c r="AB389" s="2">
        <f>ROUND($W$4*AA389+(1-$W$4)*AB388,0)</f>
        <v>290</v>
      </c>
    </row>
    <row r="390" spans="1:28" x14ac:dyDescent="0.2">
      <c r="A390" s="2">
        <f t="shared" si="112"/>
        <v>7.3300001621246338</v>
      </c>
      <c r="B390">
        <v>1.59907317162</v>
      </c>
      <c r="C390">
        <v>1577147199.45</v>
      </c>
      <c r="D390">
        <v>444</v>
      </c>
      <c r="E390">
        <v>899</v>
      </c>
      <c r="F390">
        <v>634</v>
      </c>
      <c r="G390">
        <v>697</v>
      </c>
      <c r="H390">
        <v>287</v>
      </c>
      <c r="I390">
        <f t="shared" si="108"/>
        <v>592.20000000000005</v>
      </c>
      <c r="J390">
        <f t="shared" si="109"/>
        <v>14.600000000000023</v>
      </c>
      <c r="K390">
        <f t="shared" si="113"/>
        <v>164.9887989145667</v>
      </c>
      <c r="L390">
        <f t="shared" si="114"/>
        <v>10821.979524971792</v>
      </c>
      <c r="M390" t="str">
        <f t="shared" si="110"/>
        <v>TRANSITION</v>
      </c>
      <c r="N390" s="2" t="str">
        <f t="shared" si="111"/>
        <v>TRANSITION</v>
      </c>
      <c r="O390" s="2">
        <f t="shared" si="119"/>
        <v>287</v>
      </c>
      <c r="P390" s="2">
        <f t="shared" si="120"/>
        <v>287</v>
      </c>
      <c r="Q390" s="2">
        <f t="shared" si="121"/>
        <v>296</v>
      </c>
      <c r="R390" s="2">
        <f t="shared" si="122"/>
        <v>0</v>
      </c>
      <c r="S390" s="2">
        <f t="shared" si="123"/>
        <v>0</v>
      </c>
      <c r="T390" s="2" t="str">
        <f t="shared" si="115"/>
        <v>RELAX</v>
      </c>
      <c r="U390" s="2">
        <f t="shared" si="116"/>
        <v>0</v>
      </c>
      <c r="V390" s="2">
        <f t="shared" si="124"/>
        <v>285.03684559884891</v>
      </c>
      <c r="X390" s="2">
        <f t="shared" si="125"/>
        <v>285.03684559884891</v>
      </c>
      <c r="Y390" s="2">
        <f t="shared" si="117"/>
        <v>0</v>
      </c>
      <c r="Z390" s="2">
        <f>(Y390-Y389)/(B390-B389)</f>
        <v>0</v>
      </c>
      <c r="AA390" s="2">
        <f t="shared" si="118"/>
        <v>100</v>
      </c>
      <c r="AB390" s="2">
        <f>ROUND($W$4*AA390+(1-$W$4)*AB389,0)</f>
        <v>195</v>
      </c>
    </row>
    <row r="391" spans="1:28" x14ac:dyDescent="0.2">
      <c r="A391" s="2">
        <f t="shared" si="112"/>
        <v>7.3500001430511475</v>
      </c>
      <c r="B391">
        <v>1.6236259937299999</v>
      </c>
      <c r="C391">
        <v>1577147199.47</v>
      </c>
      <c r="D391">
        <v>442</v>
      </c>
      <c r="E391">
        <v>899</v>
      </c>
      <c r="F391">
        <v>633</v>
      </c>
      <c r="G391">
        <v>699</v>
      </c>
      <c r="H391">
        <v>285</v>
      </c>
      <c r="I391">
        <f t="shared" si="108"/>
        <v>591.6</v>
      </c>
      <c r="J391">
        <f t="shared" si="109"/>
        <v>14</v>
      </c>
      <c r="K391">
        <f t="shared" si="113"/>
        <v>-81.457031335938808</v>
      </c>
      <c r="L391">
        <f t="shared" si="114"/>
        <v>-10037.372858663442</v>
      </c>
      <c r="M391" t="str">
        <f t="shared" si="110"/>
        <v>TRANSITION</v>
      </c>
      <c r="N391" s="2" t="str">
        <f t="shared" si="111"/>
        <v>TRANSITION</v>
      </c>
      <c r="O391" s="2">
        <f t="shared" si="119"/>
        <v>287</v>
      </c>
      <c r="P391" s="2">
        <f t="shared" si="120"/>
        <v>287</v>
      </c>
      <c r="Q391" s="2">
        <f t="shared" si="121"/>
        <v>296</v>
      </c>
      <c r="R391" s="2">
        <f t="shared" si="122"/>
        <v>0</v>
      </c>
      <c r="S391" s="2">
        <f t="shared" si="123"/>
        <v>0</v>
      </c>
      <c r="T391" s="2" t="str">
        <f t="shared" si="115"/>
        <v>RELAX</v>
      </c>
      <c r="U391" s="2">
        <f t="shared" si="116"/>
        <v>0</v>
      </c>
      <c r="V391" s="2">
        <f t="shared" si="124"/>
        <v>285.03316103896401</v>
      </c>
      <c r="X391" s="2">
        <f t="shared" si="125"/>
        <v>285.03684559884891</v>
      </c>
      <c r="Y391" s="2">
        <f t="shared" si="117"/>
        <v>0</v>
      </c>
      <c r="Z391" s="2">
        <f>(Y391-Y390)/(B391-B390)</f>
        <v>0</v>
      </c>
      <c r="AA391" s="2">
        <f t="shared" si="118"/>
        <v>100</v>
      </c>
      <c r="AB391" s="2">
        <f>ROUND($W$4*AA391+(1-$W$4)*AB390,0)</f>
        <v>148</v>
      </c>
    </row>
    <row r="392" spans="1:28" x14ac:dyDescent="0.2">
      <c r="A392" s="2">
        <f t="shared" si="112"/>
        <v>7.3700001239776611</v>
      </c>
      <c r="B392">
        <v>1.6441659927400001</v>
      </c>
      <c r="C392">
        <v>1577147199.49</v>
      </c>
      <c r="D392">
        <v>442</v>
      </c>
      <c r="E392">
        <v>898</v>
      </c>
      <c r="F392">
        <v>632</v>
      </c>
      <c r="G392">
        <v>697</v>
      </c>
      <c r="H392">
        <v>285</v>
      </c>
      <c r="I392">
        <f t="shared" si="108"/>
        <v>590.79999999999995</v>
      </c>
      <c r="J392">
        <f t="shared" si="109"/>
        <v>13.199999999999932</v>
      </c>
      <c r="K392">
        <f t="shared" si="113"/>
        <v>0</v>
      </c>
      <c r="L392">
        <f t="shared" si="114"/>
        <v>3965.7758160689532</v>
      </c>
      <c r="M392" t="str">
        <f t="shared" si="110"/>
        <v>TRANSITION</v>
      </c>
      <c r="N392" s="2" t="str">
        <f t="shared" si="111"/>
        <v>ONE</v>
      </c>
      <c r="O392" s="2">
        <f t="shared" si="119"/>
        <v>287</v>
      </c>
      <c r="P392" s="2">
        <f t="shared" si="120"/>
        <v>287</v>
      </c>
      <c r="Q392" s="2">
        <f t="shared" si="121"/>
        <v>296</v>
      </c>
      <c r="R392" s="2">
        <f t="shared" si="122"/>
        <v>0</v>
      </c>
      <c r="S392" s="2">
        <f t="shared" si="123"/>
        <v>0</v>
      </c>
      <c r="T392" s="2" t="str">
        <f t="shared" si="115"/>
        <v>RELAX</v>
      </c>
      <c r="U392" s="2">
        <f t="shared" si="116"/>
        <v>0</v>
      </c>
      <c r="V392" s="2">
        <f t="shared" si="124"/>
        <v>285.02984493506762</v>
      </c>
      <c r="X392" s="2">
        <f t="shared" si="125"/>
        <v>285.03684559884891</v>
      </c>
      <c r="Y392" s="2">
        <f t="shared" si="117"/>
        <v>0</v>
      </c>
      <c r="Z392" s="2">
        <f>(Y392-Y391)/(B392-B391)</f>
        <v>0</v>
      </c>
      <c r="AA392" s="2">
        <f t="shared" si="118"/>
        <v>100</v>
      </c>
      <c r="AB392" s="2">
        <f>ROUND($W$4*AA392+(1-$W$4)*AB391,0)</f>
        <v>124</v>
      </c>
    </row>
    <row r="393" spans="1:28" x14ac:dyDescent="0.2">
      <c r="A393" s="2">
        <f t="shared" si="112"/>
        <v>7.4000000953674316</v>
      </c>
      <c r="B393">
        <v>1.6688191890699999</v>
      </c>
      <c r="C393">
        <v>1577147199.52</v>
      </c>
      <c r="D393">
        <v>443</v>
      </c>
      <c r="E393">
        <v>899</v>
      </c>
      <c r="F393">
        <v>633</v>
      </c>
      <c r="G393">
        <v>697</v>
      </c>
      <c r="H393">
        <v>285</v>
      </c>
      <c r="I393">
        <f t="shared" si="108"/>
        <v>591.4</v>
      </c>
      <c r="J393">
        <f t="shared" si="109"/>
        <v>13.799999999999955</v>
      </c>
      <c r="K393">
        <f t="shared" si="113"/>
        <v>0</v>
      </c>
      <c r="L393">
        <f t="shared" si="114"/>
        <v>0</v>
      </c>
      <c r="M393" t="str">
        <f t="shared" si="110"/>
        <v>TRANSITION</v>
      </c>
      <c r="N393" s="2" t="str">
        <f t="shared" si="111"/>
        <v>RELAX</v>
      </c>
      <c r="O393" s="2">
        <f t="shared" si="119"/>
        <v>287</v>
      </c>
      <c r="P393" s="2">
        <f t="shared" si="120"/>
        <v>287</v>
      </c>
      <c r="Q393" s="2">
        <f t="shared" si="121"/>
        <v>296</v>
      </c>
      <c r="R393" s="2">
        <f t="shared" si="122"/>
        <v>0</v>
      </c>
      <c r="S393" s="2">
        <f t="shared" si="123"/>
        <v>0</v>
      </c>
      <c r="T393" s="2" t="str">
        <f t="shared" si="115"/>
        <v>RELAX</v>
      </c>
      <c r="U393" s="2">
        <f t="shared" si="116"/>
        <v>0</v>
      </c>
      <c r="V393" s="2">
        <f t="shared" si="124"/>
        <v>285.02686044156087</v>
      </c>
      <c r="X393" s="2">
        <f t="shared" si="125"/>
        <v>285.03684559884891</v>
      </c>
      <c r="Y393" s="2">
        <f t="shared" si="117"/>
        <v>4.1668408211778374</v>
      </c>
      <c r="Z393" s="2">
        <f>(Y393-Y392)/(B393-B392)</f>
        <v>169.01827922845504</v>
      </c>
      <c r="AA393" s="2">
        <f t="shared" si="118"/>
        <v>250</v>
      </c>
      <c r="AB393" s="2">
        <f>ROUND($W$4*AA393+(1-$W$4)*AB392,0)</f>
        <v>187</v>
      </c>
    </row>
    <row r="394" spans="1:28" x14ac:dyDescent="0.2">
      <c r="A394" s="2">
        <f t="shared" si="112"/>
        <v>7.4200000762939453</v>
      </c>
      <c r="B394">
        <v>1.68919706345</v>
      </c>
      <c r="C394">
        <v>1577147199.54</v>
      </c>
      <c r="D394">
        <v>443</v>
      </c>
      <c r="E394">
        <v>899</v>
      </c>
      <c r="F394">
        <v>633</v>
      </c>
      <c r="G394">
        <v>697</v>
      </c>
      <c r="H394">
        <v>285</v>
      </c>
      <c r="I394">
        <f t="shared" si="108"/>
        <v>591.4</v>
      </c>
      <c r="J394">
        <f t="shared" si="109"/>
        <v>13.799999999999955</v>
      </c>
      <c r="K394">
        <f t="shared" si="113"/>
        <v>0</v>
      </c>
      <c r="L394">
        <f t="shared" si="114"/>
        <v>0</v>
      </c>
      <c r="M394" t="str">
        <f t="shared" si="110"/>
        <v>TRANSITION</v>
      </c>
      <c r="N394" s="2" t="str">
        <f t="shared" si="111"/>
        <v>RELAX</v>
      </c>
      <c r="O394" s="2">
        <f t="shared" si="119"/>
        <v>287</v>
      </c>
      <c r="P394" s="2">
        <f t="shared" si="120"/>
        <v>287</v>
      </c>
      <c r="Q394" s="2">
        <f t="shared" si="121"/>
        <v>296</v>
      </c>
      <c r="R394" s="2">
        <f t="shared" si="122"/>
        <v>0</v>
      </c>
      <c r="S394" s="2">
        <f t="shared" si="123"/>
        <v>0</v>
      </c>
      <c r="T394" s="2" t="str">
        <f t="shared" si="115"/>
        <v>RELAX</v>
      </c>
      <c r="U394" s="2">
        <f t="shared" si="116"/>
        <v>0</v>
      </c>
      <c r="V394" s="2">
        <f t="shared" si="124"/>
        <v>285.02417439740481</v>
      </c>
      <c r="X394" s="2">
        <f t="shared" si="125"/>
        <v>285.12175695766433</v>
      </c>
      <c r="Y394" s="2">
        <f t="shared" si="117"/>
        <v>3.5353119682962801</v>
      </c>
      <c r="Z394" s="2">
        <f>(Y394-Y393)/(B394-B393)</f>
        <v>-30.990909115691373</v>
      </c>
      <c r="AA394" s="2">
        <f t="shared" si="118"/>
        <v>300</v>
      </c>
      <c r="AB394" s="2">
        <f>ROUND($W$4*AA394+(1-$W$4)*AB393,0)</f>
        <v>244</v>
      </c>
    </row>
    <row r="395" spans="1:28" x14ac:dyDescent="0.2">
      <c r="A395" s="2">
        <f t="shared" si="112"/>
        <v>7.440000057220459</v>
      </c>
      <c r="B395">
        <v>1.7140390873</v>
      </c>
      <c r="C395">
        <v>1577147199.5599999</v>
      </c>
      <c r="D395">
        <v>443</v>
      </c>
      <c r="E395">
        <v>898</v>
      </c>
      <c r="F395">
        <v>633</v>
      </c>
      <c r="G395">
        <v>699</v>
      </c>
      <c r="H395">
        <v>286</v>
      </c>
      <c r="I395">
        <f t="shared" si="108"/>
        <v>591.79999999999995</v>
      </c>
      <c r="J395">
        <f t="shared" si="109"/>
        <v>14.199999999999932</v>
      </c>
      <c r="K395">
        <f t="shared" si="113"/>
        <v>40.254369210743661</v>
      </c>
      <c r="L395">
        <f t="shared" si="114"/>
        <v>1620.4142405548673</v>
      </c>
      <c r="M395" t="str">
        <f t="shared" si="110"/>
        <v>TRANSITION</v>
      </c>
      <c r="N395" s="2" t="str">
        <f t="shared" si="111"/>
        <v>ONE</v>
      </c>
      <c r="O395" s="2">
        <f t="shared" si="119"/>
        <v>287</v>
      </c>
      <c r="P395" s="2">
        <f t="shared" si="120"/>
        <v>287</v>
      </c>
      <c r="Q395" s="2">
        <f t="shared" si="121"/>
        <v>296</v>
      </c>
      <c r="R395" s="2">
        <f t="shared" si="122"/>
        <v>0</v>
      </c>
      <c r="S395" s="2">
        <f t="shared" si="123"/>
        <v>0</v>
      </c>
      <c r="T395" s="2" t="str">
        <f t="shared" si="115"/>
        <v>RELAX</v>
      </c>
      <c r="U395" s="2">
        <f t="shared" si="116"/>
        <v>0</v>
      </c>
      <c r="V395" s="2">
        <f t="shared" si="124"/>
        <v>285.12175695766433</v>
      </c>
      <c r="X395" s="2">
        <f t="shared" si="125"/>
        <v>285.20958126189794</v>
      </c>
      <c r="Y395" s="2">
        <f t="shared" si="117"/>
        <v>-4.9302270353610131</v>
      </c>
      <c r="Z395" s="2">
        <f>(Y395-Y394)/(B395-B394)</f>
        <v>-340.77493262117173</v>
      </c>
      <c r="AA395" s="2">
        <f t="shared" si="118"/>
        <v>300</v>
      </c>
      <c r="AB395" s="2">
        <f>ROUND($W$4*AA395+(1-$W$4)*AB394,0)</f>
        <v>272</v>
      </c>
    </row>
    <row r="396" spans="1:28" x14ac:dyDescent="0.2">
      <c r="A396" s="2">
        <f t="shared" si="112"/>
        <v>7.4700000286102295</v>
      </c>
      <c r="B396">
        <v>1.7385730743400001</v>
      </c>
      <c r="C396">
        <v>1577147199.5899999</v>
      </c>
      <c r="D396">
        <v>444</v>
      </c>
      <c r="E396">
        <v>899</v>
      </c>
      <c r="F396">
        <v>633</v>
      </c>
      <c r="G396">
        <v>697</v>
      </c>
      <c r="H396">
        <v>286</v>
      </c>
      <c r="I396">
        <f t="shared" si="108"/>
        <v>591.79999999999995</v>
      </c>
      <c r="J396">
        <f t="shared" si="109"/>
        <v>14.199999999999932</v>
      </c>
      <c r="K396">
        <f t="shared" si="113"/>
        <v>0</v>
      </c>
      <c r="L396">
        <f t="shared" si="114"/>
        <v>-1640.7593737256457</v>
      </c>
      <c r="M396" t="str">
        <f t="shared" si="110"/>
        <v>TRANSITION</v>
      </c>
      <c r="N396" s="2" t="str">
        <f t="shared" si="111"/>
        <v>RELAX</v>
      </c>
      <c r="O396" s="2">
        <f t="shared" si="119"/>
        <v>287</v>
      </c>
      <c r="P396" s="2">
        <f t="shared" si="120"/>
        <v>287</v>
      </c>
      <c r="Q396" s="2">
        <f t="shared" si="121"/>
        <v>296</v>
      </c>
      <c r="R396" s="2">
        <f t="shared" si="122"/>
        <v>0</v>
      </c>
      <c r="S396" s="2">
        <f t="shared" si="123"/>
        <v>0</v>
      </c>
      <c r="T396" s="2" t="str">
        <f t="shared" si="115"/>
        <v>RELAX</v>
      </c>
      <c r="U396" s="2">
        <f t="shared" si="116"/>
        <v>0</v>
      </c>
      <c r="V396" s="2">
        <f t="shared" si="124"/>
        <v>285.20958126189794</v>
      </c>
      <c r="X396" s="2">
        <f t="shared" si="125"/>
        <v>285.08862313570813</v>
      </c>
      <c r="Y396" s="2">
        <f t="shared" si="117"/>
        <v>4.5222785660672686</v>
      </c>
      <c r="Z396" s="2">
        <f>(Y396-Y395)/(B396-B395)</f>
        <v>385.28208179196321</v>
      </c>
      <c r="AA396" s="2">
        <f t="shared" si="118"/>
        <v>250</v>
      </c>
      <c r="AB396" s="2">
        <f>ROUND($W$4*AA396+(1-$W$4)*AB395,0)</f>
        <v>261</v>
      </c>
    </row>
    <row r="397" spans="1:28" x14ac:dyDescent="0.2">
      <c r="A397" s="2">
        <f t="shared" si="112"/>
        <v>7.4900000095367432</v>
      </c>
      <c r="B397">
        <v>1.7587261199999999</v>
      </c>
      <c r="C397">
        <v>1577147199.6099999</v>
      </c>
      <c r="D397">
        <v>441</v>
      </c>
      <c r="E397">
        <v>899</v>
      </c>
      <c r="F397">
        <v>633</v>
      </c>
      <c r="G397">
        <v>697</v>
      </c>
      <c r="H397">
        <v>284</v>
      </c>
      <c r="I397">
        <f t="shared" si="108"/>
        <v>590.79999999999995</v>
      </c>
      <c r="J397">
        <f t="shared" si="109"/>
        <v>13.199999999999932</v>
      </c>
      <c r="K397">
        <f t="shared" si="113"/>
        <v>-99.240582973998627</v>
      </c>
      <c r="L397">
        <f t="shared" si="114"/>
        <v>-4924.3466545095534</v>
      </c>
      <c r="M397" t="str">
        <f t="shared" si="110"/>
        <v>TRANSITION</v>
      </c>
      <c r="N397" s="2" t="str">
        <f t="shared" si="111"/>
        <v>TRANSITION</v>
      </c>
      <c r="O397" s="2">
        <f t="shared" si="119"/>
        <v>286</v>
      </c>
      <c r="P397" s="2">
        <f t="shared" si="120"/>
        <v>287</v>
      </c>
      <c r="Q397" s="2">
        <f t="shared" si="121"/>
        <v>296</v>
      </c>
      <c r="R397" s="2">
        <f t="shared" si="122"/>
        <v>0</v>
      </c>
      <c r="S397" s="2">
        <f t="shared" si="123"/>
        <v>0</v>
      </c>
      <c r="T397" s="2" t="str">
        <f t="shared" si="115"/>
        <v>RELAX</v>
      </c>
      <c r="U397" s="2">
        <f t="shared" si="116"/>
        <v>0</v>
      </c>
      <c r="V397" s="2">
        <f t="shared" si="124"/>
        <v>285.08862313570813</v>
      </c>
      <c r="X397" s="2">
        <f t="shared" si="125"/>
        <v>285.17976082213733</v>
      </c>
      <c r="Y397" s="2">
        <f t="shared" si="117"/>
        <v>3.3389291859728605</v>
      </c>
      <c r="Z397" s="2">
        <f>(Y397-Y396)/(B397-B396)</f>
        <v>-58.718141171244476</v>
      </c>
      <c r="AA397" s="2">
        <f t="shared" si="118"/>
        <v>300</v>
      </c>
      <c r="AB397" s="2">
        <f>ROUND($W$4*AA397+(1-$W$4)*AB396,0)</f>
        <v>281</v>
      </c>
    </row>
    <row r="398" spans="1:28" x14ac:dyDescent="0.2">
      <c r="A398" s="2">
        <f t="shared" si="112"/>
        <v>7.5100002288818359</v>
      </c>
      <c r="B398">
        <v>1.78329205513</v>
      </c>
      <c r="C398">
        <v>1577147199.6300001</v>
      </c>
      <c r="D398">
        <v>444</v>
      </c>
      <c r="E398">
        <v>897</v>
      </c>
      <c r="F398">
        <v>634</v>
      </c>
      <c r="G398">
        <v>699</v>
      </c>
      <c r="H398">
        <v>286</v>
      </c>
      <c r="I398">
        <f t="shared" si="108"/>
        <v>592</v>
      </c>
      <c r="J398">
        <f t="shared" si="109"/>
        <v>14.399999999999977</v>
      </c>
      <c r="K398">
        <f t="shared" si="113"/>
        <v>81.413550488358553</v>
      </c>
      <c r="L398">
        <f t="shared" si="114"/>
        <v>7353.8472077841398</v>
      </c>
      <c r="M398" t="str">
        <f t="shared" si="110"/>
        <v>TRANSITION</v>
      </c>
      <c r="N398" s="2" t="str">
        <f t="shared" si="111"/>
        <v>TRANSITION</v>
      </c>
      <c r="O398" s="2">
        <f t="shared" si="119"/>
        <v>286</v>
      </c>
      <c r="P398" s="2">
        <f t="shared" si="120"/>
        <v>287</v>
      </c>
      <c r="Q398" s="2">
        <f t="shared" si="121"/>
        <v>296</v>
      </c>
      <c r="R398" s="2">
        <f t="shared" si="122"/>
        <v>0</v>
      </c>
      <c r="S398" s="2">
        <f t="shared" si="123"/>
        <v>0</v>
      </c>
      <c r="T398" s="2" t="str">
        <f t="shared" si="115"/>
        <v>RELAX</v>
      </c>
      <c r="U398" s="2">
        <f t="shared" si="116"/>
        <v>0</v>
      </c>
      <c r="V398" s="2">
        <f t="shared" si="124"/>
        <v>285.17976082213733</v>
      </c>
      <c r="X398" s="2">
        <f t="shared" si="125"/>
        <v>285.2617847399236</v>
      </c>
      <c r="Y398" s="2">
        <f t="shared" si="117"/>
        <v>0</v>
      </c>
      <c r="Z398" s="2">
        <f>(Y398-Y397)/(B398-B397)</f>
        <v>-135.91703992962769</v>
      </c>
      <c r="AA398" s="2">
        <f t="shared" si="118"/>
        <v>300</v>
      </c>
      <c r="AB398" s="2">
        <f>ROUND($W$4*AA398+(1-$W$4)*AB397,0)</f>
        <v>291</v>
      </c>
    </row>
    <row r="399" spans="1:28" x14ac:dyDescent="0.2">
      <c r="A399" s="2">
        <f t="shared" si="112"/>
        <v>7.5300002098083496</v>
      </c>
      <c r="B399">
        <v>1.8040490150499999</v>
      </c>
      <c r="C399">
        <v>1577147199.6500001</v>
      </c>
      <c r="D399">
        <v>444</v>
      </c>
      <c r="E399">
        <v>899</v>
      </c>
      <c r="F399">
        <v>633</v>
      </c>
      <c r="G399">
        <v>699</v>
      </c>
      <c r="H399">
        <v>286</v>
      </c>
      <c r="I399">
        <f t="shared" si="108"/>
        <v>592.20000000000005</v>
      </c>
      <c r="J399">
        <f t="shared" si="109"/>
        <v>14.600000000000023</v>
      </c>
      <c r="K399">
        <f t="shared" si="113"/>
        <v>0</v>
      </c>
      <c r="L399">
        <f t="shared" si="114"/>
        <v>-3922.2290162980107</v>
      </c>
      <c r="M399" t="str">
        <f t="shared" si="110"/>
        <v>TRANSITION</v>
      </c>
      <c r="N399" s="2" t="str">
        <f t="shared" si="111"/>
        <v>RELAX</v>
      </c>
      <c r="O399" s="2">
        <f t="shared" si="119"/>
        <v>286</v>
      </c>
      <c r="P399" s="2">
        <f t="shared" si="120"/>
        <v>287</v>
      </c>
      <c r="Q399" s="2">
        <f t="shared" si="121"/>
        <v>296</v>
      </c>
      <c r="R399" s="2">
        <f t="shared" si="122"/>
        <v>0</v>
      </c>
      <c r="S399" s="2">
        <f t="shared" si="123"/>
        <v>0</v>
      </c>
      <c r="T399" s="2" t="str">
        <f t="shared" si="115"/>
        <v>RELAX</v>
      </c>
      <c r="U399" s="2">
        <f t="shared" si="116"/>
        <v>0</v>
      </c>
      <c r="V399" s="2">
        <f t="shared" si="124"/>
        <v>285.2617847399236</v>
      </c>
      <c r="X399" s="2">
        <f t="shared" si="125"/>
        <v>285.2617847399236</v>
      </c>
      <c r="Y399" s="2">
        <f t="shared" si="117"/>
        <v>2.0590282712370409</v>
      </c>
      <c r="Z399" s="2">
        <f>(Y399-Y398)/(B399-B398)</f>
        <v>99.197005687384305</v>
      </c>
      <c r="AA399" s="2">
        <f t="shared" si="118"/>
        <v>250</v>
      </c>
      <c r="AB399" s="2">
        <f>ROUND($W$4*AA399+(1-$W$4)*AB398,0)</f>
        <v>271</v>
      </c>
    </row>
    <row r="400" spans="1:28" x14ac:dyDescent="0.2">
      <c r="A400" s="2">
        <f t="shared" si="112"/>
        <v>7.5600001811981201</v>
      </c>
      <c r="B400">
        <v>1.8284590244300001</v>
      </c>
      <c r="C400">
        <v>1577147199.6800001</v>
      </c>
      <c r="D400">
        <v>442</v>
      </c>
      <c r="E400">
        <v>898</v>
      </c>
      <c r="F400">
        <v>633</v>
      </c>
      <c r="G400">
        <v>697</v>
      </c>
      <c r="H400">
        <v>285</v>
      </c>
      <c r="I400">
        <f t="shared" si="108"/>
        <v>591</v>
      </c>
      <c r="J400">
        <f t="shared" si="109"/>
        <v>13.399999999999977</v>
      </c>
      <c r="K400">
        <f t="shared" si="113"/>
        <v>-40.966801136067147</v>
      </c>
      <c r="L400">
        <f t="shared" si="114"/>
        <v>-1678.2787953220725</v>
      </c>
      <c r="M400" t="str">
        <f t="shared" si="110"/>
        <v>TRANSITION</v>
      </c>
      <c r="N400" s="2" t="str">
        <f t="shared" si="111"/>
        <v>RELAX</v>
      </c>
      <c r="O400" s="2">
        <f t="shared" si="119"/>
        <v>286</v>
      </c>
      <c r="P400" s="2">
        <f t="shared" si="120"/>
        <v>287</v>
      </c>
      <c r="Q400" s="2">
        <f t="shared" si="121"/>
        <v>296</v>
      </c>
      <c r="R400" s="2">
        <f t="shared" si="122"/>
        <v>0</v>
      </c>
      <c r="S400" s="2">
        <f t="shared" si="123"/>
        <v>0</v>
      </c>
      <c r="T400" s="2" t="str">
        <f t="shared" si="115"/>
        <v>RELAX</v>
      </c>
      <c r="U400" s="2">
        <f t="shared" si="116"/>
        <v>0</v>
      </c>
      <c r="V400" s="2">
        <f t="shared" si="124"/>
        <v>285.23560626593127</v>
      </c>
      <c r="X400" s="2">
        <f t="shared" si="125"/>
        <v>285.31204563933818</v>
      </c>
      <c r="Y400" s="2">
        <f t="shared" si="117"/>
        <v>3.3526086960123624</v>
      </c>
      <c r="Z400" s="2">
        <f>(Y400-Y399)/(B400-B399)</f>
        <v>52.993852015279863</v>
      </c>
      <c r="AA400" s="2">
        <f t="shared" si="118"/>
        <v>250</v>
      </c>
      <c r="AB400" s="2">
        <f>ROUND($W$4*AA400+(1-$W$4)*AB399,0)</f>
        <v>261</v>
      </c>
    </row>
    <row r="401" spans="1:28" x14ac:dyDescent="0.2">
      <c r="A401" s="2">
        <f t="shared" si="112"/>
        <v>7.5800001621246338</v>
      </c>
      <c r="B401">
        <v>1.8489789962800001</v>
      </c>
      <c r="C401">
        <v>1577147199.7</v>
      </c>
      <c r="D401">
        <v>444</v>
      </c>
      <c r="E401">
        <v>899</v>
      </c>
      <c r="F401">
        <v>635</v>
      </c>
      <c r="G401">
        <v>698</v>
      </c>
      <c r="H401">
        <v>286</v>
      </c>
      <c r="I401">
        <f t="shared" si="108"/>
        <v>592.4</v>
      </c>
      <c r="J401">
        <f t="shared" si="109"/>
        <v>14.799999999999955</v>
      </c>
      <c r="K401">
        <f t="shared" si="113"/>
        <v>48.733010323306111</v>
      </c>
      <c r="L401">
        <f t="shared" si="114"/>
        <v>4371.3418378482484</v>
      </c>
      <c r="M401" t="str">
        <f t="shared" si="110"/>
        <v>TRANSITION</v>
      </c>
      <c r="N401" s="2" t="str">
        <f t="shared" si="111"/>
        <v>ONE</v>
      </c>
      <c r="O401" s="2">
        <f t="shared" si="119"/>
        <v>286</v>
      </c>
      <c r="P401" s="2">
        <f t="shared" si="120"/>
        <v>287</v>
      </c>
      <c r="Q401" s="2">
        <f t="shared" si="121"/>
        <v>296</v>
      </c>
      <c r="R401" s="2">
        <f t="shared" si="122"/>
        <v>0</v>
      </c>
      <c r="S401" s="2">
        <f t="shared" si="123"/>
        <v>0</v>
      </c>
      <c r="T401" s="2" t="str">
        <f t="shared" si="115"/>
        <v>RELAX</v>
      </c>
      <c r="U401" s="2">
        <f t="shared" si="116"/>
        <v>0</v>
      </c>
      <c r="V401" s="2">
        <f t="shared" si="124"/>
        <v>285.31204563933818</v>
      </c>
      <c r="X401" s="2">
        <f t="shared" si="125"/>
        <v>285.38084107540442</v>
      </c>
      <c r="Y401" s="2">
        <f t="shared" si="117"/>
        <v>6.5507661305244209</v>
      </c>
      <c r="Z401" s="2">
        <f>(Y401-Y400)/(B401-B400)</f>
        <v>155.85583927163432</v>
      </c>
      <c r="AA401" s="2">
        <f t="shared" si="118"/>
        <v>275</v>
      </c>
      <c r="AB401" s="2">
        <f>ROUND($W$4*AA401+(1-$W$4)*AB400,0)</f>
        <v>268</v>
      </c>
    </row>
    <row r="402" spans="1:28" x14ac:dyDescent="0.2">
      <c r="A402" s="2">
        <f t="shared" si="112"/>
        <v>7.6000001430511475</v>
      </c>
      <c r="B402">
        <v>1.87369608879</v>
      </c>
      <c r="C402">
        <v>1577147199.72</v>
      </c>
      <c r="D402">
        <v>444</v>
      </c>
      <c r="E402">
        <v>898</v>
      </c>
      <c r="F402">
        <v>633</v>
      </c>
      <c r="G402">
        <v>699</v>
      </c>
      <c r="H402">
        <v>286</v>
      </c>
      <c r="I402">
        <f t="shared" si="108"/>
        <v>592</v>
      </c>
      <c r="J402">
        <f t="shared" si="109"/>
        <v>14.399999999999977</v>
      </c>
      <c r="K402">
        <f t="shared" si="113"/>
        <v>0</v>
      </c>
      <c r="L402">
        <f t="shared" si="114"/>
        <v>-1971.6319912461315</v>
      </c>
      <c r="M402" t="str">
        <f t="shared" si="110"/>
        <v>TRANSITION</v>
      </c>
      <c r="N402" s="2" t="str">
        <f t="shared" si="111"/>
        <v>RELAX</v>
      </c>
      <c r="O402" s="2">
        <f t="shared" si="119"/>
        <v>286</v>
      </c>
      <c r="P402" s="2">
        <f t="shared" si="120"/>
        <v>287</v>
      </c>
      <c r="Q402" s="2">
        <f t="shared" si="121"/>
        <v>296</v>
      </c>
      <c r="R402" s="2">
        <f t="shared" si="122"/>
        <v>0</v>
      </c>
      <c r="S402" s="2">
        <f t="shared" si="123"/>
        <v>0</v>
      </c>
      <c r="T402" s="2" t="str">
        <f t="shared" si="115"/>
        <v>RELAX</v>
      </c>
      <c r="U402" s="2">
        <f t="shared" si="116"/>
        <v>0</v>
      </c>
      <c r="V402" s="2">
        <f t="shared" si="124"/>
        <v>285.38084107540442</v>
      </c>
      <c r="X402" s="2">
        <f t="shared" si="125"/>
        <v>285.54275696786397</v>
      </c>
      <c r="Y402" s="2">
        <f t="shared" si="117"/>
        <v>1.8606027443438373</v>
      </c>
      <c r="Z402" s="2">
        <f>(Y402-Y401)/(B402-B401)</f>
        <v>-189.75384682818373</v>
      </c>
      <c r="AA402" s="2">
        <f t="shared" si="118"/>
        <v>300</v>
      </c>
      <c r="AB402" s="2">
        <f>ROUND($W$4*AA402+(1-$W$4)*AB401,0)</f>
        <v>284</v>
      </c>
    </row>
    <row r="403" spans="1:28" x14ac:dyDescent="0.2">
      <c r="A403" s="2">
        <f t="shared" si="112"/>
        <v>7.630000114440918</v>
      </c>
      <c r="B403">
        <v>1.8982710838300001</v>
      </c>
      <c r="C403">
        <v>1577147199.75</v>
      </c>
      <c r="D403">
        <v>444</v>
      </c>
      <c r="E403">
        <v>898</v>
      </c>
      <c r="F403">
        <v>633</v>
      </c>
      <c r="G403">
        <v>698</v>
      </c>
      <c r="H403">
        <v>287</v>
      </c>
      <c r="I403">
        <f t="shared" si="108"/>
        <v>592</v>
      </c>
      <c r="J403">
        <f t="shared" si="109"/>
        <v>14.399999999999977</v>
      </c>
      <c r="K403">
        <f t="shared" si="113"/>
        <v>40.691768131481915</v>
      </c>
      <c r="L403">
        <f t="shared" si="114"/>
        <v>1655.819993666287</v>
      </c>
      <c r="M403" t="str">
        <f t="shared" si="110"/>
        <v>TRANSITION</v>
      </c>
      <c r="N403" s="2" t="str">
        <f t="shared" si="111"/>
        <v>ONE</v>
      </c>
      <c r="O403" s="2">
        <f t="shared" si="119"/>
        <v>286</v>
      </c>
      <c r="P403" s="2">
        <f t="shared" si="120"/>
        <v>287</v>
      </c>
      <c r="Q403" s="2">
        <f t="shared" si="121"/>
        <v>296</v>
      </c>
      <c r="R403" s="2">
        <f t="shared" si="122"/>
        <v>0</v>
      </c>
      <c r="S403" s="2">
        <f t="shared" si="123"/>
        <v>0</v>
      </c>
      <c r="T403" s="2" t="str">
        <f t="shared" si="115"/>
        <v>RELAX</v>
      </c>
      <c r="U403" s="2">
        <f t="shared" si="116"/>
        <v>0</v>
      </c>
      <c r="V403" s="2">
        <f t="shared" si="124"/>
        <v>285.54275696786397</v>
      </c>
      <c r="X403" s="2">
        <f t="shared" si="125"/>
        <v>285.58848127107763</v>
      </c>
      <c r="Y403" s="2">
        <f t="shared" si="117"/>
        <v>-12.608881418952029</v>
      </c>
      <c r="Z403" s="2">
        <f>(Y403-Y402)/(B403-B402)</f>
        <v>-588.78889455498495</v>
      </c>
      <c r="AA403" s="2">
        <f t="shared" si="118"/>
        <v>275</v>
      </c>
      <c r="AB403" s="2">
        <f>ROUND($W$4*AA403+(1-$W$4)*AB402,0)</f>
        <v>280</v>
      </c>
    </row>
    <row r="404" spans="1:28" x14ac:dyDescent="0.2">
      <c r="A404" s="2">
        <f t="shared" si="112"/>
        <v>7.6500000953674316</v>
      </c>
      <c r="B404">
        <v>1.9188001155900001</v>
      </c>
      <c r="C404">
        <v>1577147199.77</v>
      </c>
      <c r="D404">
        <v>443</v>
      </c>
      <c r="E404">
        <v>898</v>
      </c>
      <c r="F404">
        <v>634</v>
      </c>
      <c r="G404">
        <v>698</v>
      </c>
      <c r="H404">
        <v>286</v>
      </c>
      <c r="I404">
        <f t="shared" si="108"/>
        <v>591.79999999999995</v>
      </c>
      <c r="J404">
        <f t="shared" si="109"/>
        <v>14.199999999999932</v>
      </c>
      <c r="K404">
        <f t="shared" si="113"/>
        <v>-48.711503381687052</v>
      </c>
      <c r="L404">
        <f t="shared" si="114"/>
        <v>-4354.967762647615</v>
      </c>
      <c r="M404" t="str">
        <f t="shared" si="110"/>
        <v>TRANSITION</v>
      </c>
      <c r="N404" s="2" t="str">
        <f t="shared" si="111"/>
        <v>RELAX</v>
      </c>
      <c r="O404" s="2">
        <f t="shared" si="119"/>
        <v>286</v>
      </c>
      <c r="P404" s="2">
        <f t="shared" si="120"/>
        <v>287</v>
      </c>
      <c r="Q404" s="2">
        <f t="shared" si="121"/>
        <v>296</v>
      </c>
      <c r="R404" s="2">
        <f t="shared" si="122"/>
        <v>0</v>
      </c>
      <c r="S404" s="2">
        <f t="shared" si="123"/>
        <v>0</v>
      </c>
      <c r="T404" s="2" t="str">
        <f t="shared" si="115"/>
        <v>RELAX</v>
      </c>
      <c r="U404" s="2">
        <f t="shared" si="116"/>
        <v>0</v>
      </c>
      <c r="V404" s="2">
        <f t="shared" si="124"/>
        <v>285.58848127107763</v>
      </c>
      <c r="X404" s="2">
        <f t="shared" si="125"/>
        <v>285.32963314396989</v>
      </c>
      <c r="Y404" s="2">
        <f t="shared" si="117"/>
        <v>6.8589700685246928</v>
      </c>
      <c r="Z404" s="2">
        <f>(Y404-Y403)/(B404-B403)</f>
        <v>948.30831356640363</v>
      </c>
      <c r="AA404" s="2">
        <f t="shared" si="118"/>
        <v>275</v>
      </c>
      <c r="AB404" s="2">
        <f>ROUND($W$4*AA404+(1-$W$4)*AB403,0)</f>
        <v>278</v>
      </c>
    </row>
    <row r="405" spans="1:28" x14ac:dyDescent="0.2">
      <c r="A405" s="2">
        <f t="shared" si="112"/>
        <v>7.6700000762939453</v>
      </c>
      <c r="B405">
        <v>1.94315314293</v>
      </c>
      <c r="C405">
        <v>1577147199.79</v>
      </c>
      <c r="D405">
        <v>442</v>
      </c>
      <c r="E405">
        <v>898</v>
      </c>
      <c r="F405">
        <v>632</v>
      </c>
      <c r="G405">
        <v>697</v>
      </c>
      <c r="H405">
        <v>283</v>
      </c>
      <c r="I405">
        <f t="shared" si="108"/>
        <v>590.4</v>
      </c>
      <c r="J405">
        <f t="shared" si="109"/>
        <v>12.799999999999955</v>
      </c>
      <c r="K405">
        <f t="shared" si="113"/>
        <v>-123.18796994378168</v>
      </c>
      <c r="L405">
        <f t="shared" si="114"/>
        <v>-3058.2015747901251</v>
      </c>
      <c r="M405" t="str">
        <f t="shared" si="110"/>
        <v>TRANSITION</v>
      </c>
      <c r="N405" s="2" t="str">
        <f t="shared" si="111"/>
        <v>TRANSITION</v>
      </c>
      <c r="O405" s="2">
        <f t="shared" si="119"/>
        <v>287</v>
      </c>
      <c r="P405" s="2">
        <f t="shared" si="120"/>
        <v>287</v>
      </c>
      <c r="Q405" s="2">
        <f t="shared" si="121"/>
        <v>296</v>
      </c>
      <c r="R405" s="2">
        <f t="shared" si="122"/>
        <v>0</v>
      </c>
      <c r="S405" s="2">
        <f t="shared" si="123"/>
        <v>0</v>
      </c>
      <c r="T405" s="2" t="str">
        <f t="shared" si="115"/>
        <v>RELAX</v>
      </c>
      <c r="U405" s="2">
        <f t="shared" si="116"/>
        <v>0</v>
      </c>
      <c r="V405" s="2">
        <f t="shared" si="124"/>
        <v>285.32963314396989</v>
      </c>
      <c r="X405" s="2">
        <f t="shared" si="125"/>
        <v>285.49666982957291</v>
      </c>
      <c r="Y405" s="2">
        <f t="shared" si="117"/>
        <v>7.3232874727415922</v>
      </c>
      <c r="Z405" s="2">
        <f>(Y405-Y404)/(B405-B404)</f>
        <v>19.066106145015379</v>
      </c>
      <c r="AA405" s="2">
        <f t="shared" si="118"/>
        <v>275</v>
      </c>
      <c r="AB405" s="2">
        <f>ROUND($W$4*AA405+(1-$W$4)*AB404,0)</f>
        <v>277</v>
      </c>
    </row>
    <row r="406" spans="1:28" x14ac:dyDescent="0.2">
      <c r="A406" s="2">
        <f t="shared" si="112"/>
        <v>7.690000057220459</v>
      </c>
      <c r="B406">
        <v>1.9636812210100001</v>
      </c>
      <c r="C406">
        <v>1577147199.8099999</v>
      </c>
      <c r="D406">
        <v>444</v>
      </c>
      <c r="E406">
        <v>898</v>
      </c>
      <c r="F406">
        <v>633</v>
      </c>
      <c r="G406">
        <v>699</v>
      </c>
      <c r="H406">
        <v>287</v>
      </c>
      <c r="I406">
        <f t="shared" si="108"/>
        <v>592.20000000000005</v>
      </c>
      <c r="J406">
        <f t="shared" si="109"/>
        <v>14.600000000000023</v>
      </c>
      <c r="K406">
        <f t="shared" si="113"/>
        <v>194.85506555516648</v>
      </c>
      <c r="L406">
        <f t="shared" si="114"/>
        <v>15493.07413287792</v>
      </c>
      <c r="M406" t="str">
        <f t="shared" si="110"/>
        <v>TRANSITION</v>
      </c>
      <c r="N406" s="2" t="str">
        <f t="shared" si="111"/>
        <v>TRANSITION</v>
      </c>
      <c r="O406" s="2">
        <f t="shared" si="119"/>
        <v>287</v>
      </c>
      <c r="P406" s="2">
        <f t="shared" si="120"/>
        <v>287</v>
      </c>
      <c r="Q406" s="2">
        <f t="shared" si="121"/>
        <v>296</v>
      </c>
      <c r="R406" s="2">
        <f t="shared" si="122"/>
        <v>0</v>
      </c>
      <c r="S406" s="2">
        <f t="shared" si="123"/>
        <v>0</v>
      </c>
      <c r="T406" s="2" t="str">
        <f t="shared" si="115"/>
        <v>RELAX</v>
      </c>
      <c r="U406" s="2">
        <f t="shared" si="116"/>
        <v>0</v>
      </c>
      <c r="V406" s="2">
        <f t="shared" si="124"/>
        <v>285.49666982957291</v>
      </c>
      <c r="X406" s="2">
        <f t="shared" si="125"/>
        <v>285.64700284661564</v>
      </c>
      <c r="Y406" s="2">
        <f t="shared" si="117"/>
        <v>-6.6807514645041914</v>
      </c>
      <c r="Z406" s="2">
        <f>(Y406-Y405)/(B406-B405)</f>
        <v>-682.18948128853287</v>
      </c>
      <c r="AA406" s="2">
        <f t="shared" si="118"/>
        <v>275</v>
      </c>
      <c r="AB406" s="2">
        <f>ROUND($W$4*AA406+(1-$W$4)*AB405,0)</f>
        <v>276</v>
      </c>
    </row>
    <row r="407" spans="1:28" x14ac:dyDescent="0.2">
      <c r="A407" s="2">
        <f t="shared" si="112"/>
        <v>7.7200000286102295</v>
      </c>
      <c r="B407">
        <v>1.98833417892</v>
      </c>
      <c r="C407">
        <v>1577147199.8399999</v>
      </c>
      <c r="D407">
        <v>444</v>
      </c>
      <c r="E407">
        <v>899</v>
      </c>
      <c r="F407">
        <v>633</v>
      </c>
      <c r="G407">
        <v>698</v>
      </c>
      <c r="H407">
        <v>287</v>
      </c>
      <c r="I407">
        <f t="shared" si="108"/>
        <v>592.20000000000005</v>
      </c>
      <c r="J407">
        <f t="shared" si="109"/>
        <v>14.600000000000023</v>
      </c>
      <c r="K407">
        <f t="shared" si="113"/>
        <v>0</v>
      </c>
      <c r="L407">
        <f t="shared" si="114"/>
        <v>-7903.9223717705763</v>
      </c>
      <c r="M407" t="str">
        <f t="shared" si="110"/>
        <v>TRANSITION</v>
      </c>
      <c r="N407" s="2" t="str">
        <f t="shared" si="111"/>
        <v>RELAX</v>
      </c>
      <c r="O407" s="2">
        <f t="shared" si="119"/>
        <v>287</v>
      </c>
      <c r="P407" s="2">
        <f t="shared" si="120"/>
        <v>287</v>
      </c>
      <c r="Q407" s="2">
        <f t="shared" si="121"/>
        <v>296</v>
      </c>
      <c r="R407" s="2">
        <f t="shared" si="122"/>
        <v>0</v>
      </c>
      <c r="S407" s="2">
        <f t="shared" si="123"/>
        <v>0</v>
      </c>
      <c r="T407" s="2" t="str">
        <f t="shared" si="115"/>
        <v>RELAX</v>
      </c>
      <c r="U407" s="2">
        <f t="shared" si="116"/>
        <v>0</v>
      </c>
      <c r="V407" s="2">
        <f t="shared" si="124"/>
        <v>285.64700284661564</v>
      </c>
      <c r="X407" s="2">
        <f t="shared" si="125"/>
        <v>285.48230256195404</v>
      </c>
      <c r="Y407" s="2">
        <f t="shared" si="117"/>
        <v>2.1297439404638969</v>
      </c>
      <c r="Z407" s="2">
        <f>(Y407-Y406)/(B407-B406)</f>
        <v>357.38086428137376</v>
      </c>
      <c r="AA407" s="2">
        <f t="shared" si="118"/>
        <v>250</v>
      </c>
      <c r="AB407" s="2">
        <f>ROUND($W$4*AA407+(1-$W$4)*AB406,0)</f>
        <v>263</v>
      </c>
    </row>
    <row r="408" spans="1:28" x14ac:dyDescent="0.2">
      <c r="A408" s="2">
        <f t="shared" si="112"/>
        <v>7.7400000095367432</v>
      </c>
      <c r="B408">
        <v>2.0126421451600001</v>
      </c>
      <c r="C408">
        <v>1577147199.8599999</v>
      </c>
      <c r="D408">
        <v>440</v>
      </c>
      <c r="E408">
        <v>899</v>
      </c>
      <c r="F408">
        <v>632</v>
      </c>
      <c r="G408">
        <v>698</v>
      </c>
      <c r="H408">
        <v>284</v>
      </c>
      <c r="I408">
        <f t="shared" si="108"/>
        <v>590.6</v>
      </c>
      <c r="J408">
        <f t="shared" si="109"/>
        <v>13</v>
      </c>
      <c r="K408">
        <f t="shared" si="113"/>
        <v>-123.41633069505156</v>
      </c>
      <c r="L408">
        <f t="shared" si="114"/>
        <v>-5077.1968940767747</v>
      </c>
      <c r="M408" t="str">
        <f t="shared" si="110"/>
        <v>TRANSITION</v>
      </c>
      <c r="N408" s="2" t="str">
        <f t="shared" si="111"/>
        <v>TRANSITION</v>
      </c>
      <c r="O408" s="2">
        <f t="shared" si="119"/>
        <v>286</v>
      </c>
      <c r="P408" s="2">
        <f t="shared" si="120"/>
        <v>287</v>
      </c>
      <c r="Q408" s="2">
        <f t="shared" si="121"/>
        <v>296</v>
      </c>
      <c r="R408" s="2">
        <f t="shared" si="122"/>
        <v>0</v>
      </c>
      <c r="S408" s="2">
        <f t="shared" si="123"/>
        <v>0</v>
      </c>
      <c r="T408" s="2" t="str">
        <f t="shared" si="115"/>
        <v>RELAX</v>
      </c>
      <c r="U408" s="2">
        <f t="shared" si="116"/>
        <v>0</v>
      </c>
      <c r="V408" s="2">
        <f t="shared" si="124"/>
        <v>285.48230256195404</v>
      </c>
      <c r="X408" s="2">
        <f t="shared" si="125"/>
        <v>285.53407230575868</v>
      </c>
      <c r="Y408" s="2">
        <f t="shared" si="117"/>
        <v>2.2451201594630383</v>
      </c>
      <c r="Z408" s="2">
        <f>(Y408-Y407)/(B408-B407)</f>
        <v>4.7464365327809093</v>
      </c>
      <c r="AA408" s="2">
        <f t="shared" si="118"/>
        <v>250</v>
      </c>
      <c r="AB408" s="2">
        <f>ROUND($W$4*AA408+(1-$W$4)*AB407,0)</f>
        <v>257</v>
      </c>
    </row>
    <row r="409" spans="1:28" x14ac:dyDescent="0.2">
      <c r="A409" s="2">
        <f t="shared" si="112"/>
        <v>7.7600002288818359</v>
      </c>
      <c r="B409">
        <v>2.0333950519599999</v>
      </c>
      <c r="C409">
        <v>1577147199.8800001</v>
      </c>
      <c r="D409">
        <v>444</v>
      </c>
      <c r="E409">
        <v>896</v>
      </c>
      <c r="F409">
        <v>634</v>
      </c>
      <c r="G409">
        <v>697</v>
      </c>
      <c r="H409">
        <v>286</v>
      </c>
      <c r="I409">
        <f t="shared" si="108"/>
        <v>591.4</v>
      </c>
      <c r="J409">
        <f t="shared" si="109"/>
        <v>13.799999999999955</v>
      </c>
      <c r="K409">
        <f t="shared" si="113"/>
        <v>96.372041722849815</v>
      </c>
      <c r="L409">
        <f t="shared" si="114"/>
        <v>10590.727098427622</v>
      </c>
      <c r="M409" t="str">
        <f t="shared" si="110"/>
        <v>TRANSITION</v>
      </c>
      <c r="N409" s="2" t="str">
        <f t="shared" si="111"/>
        <v>TRANSITION</v>
      </c>
      <c r="O409" s="2">
        <f t="shared" si="119"/>
        <v>286</v>
      </c>
      <c r="P409" s="2">
        <f t="shared" si="120"/>
        <v>287</v>
      </c>
      <c r="Q409" s="2">
        <f t="shared" si="121"/>
        <v>296</v>
      </c>
      <c r="R409" s="2">
        <f t="shared" si="122"/>
        <v>0</v>
      </c>
      <c r="S409" s="2">
        <f t="shared" si="123"/>
        <v>0</v>
      </c>
      <c r="T409" s="2" t="str">
        <f t="shared" si="115"/>
        <v>RELAX</v>
      </c>
      <c r="U409" s="2">
        <f t="shared" si="116"/>
        <v>0</v>
      </c>
      <c r="V409" s="2">
        <f t="shared" si="124"/>
        <v>285.53407230575868</v>
      </c>
      <c r="X409" s="2">
        <f t="shared" si="125"/>
        <v>285.58066507518282</v>
      </c>
      <c r="Y409" s="2">
        <f t="shared" si="117"/>
        <v>5.7661266652732248</v>
      </c>
      <c r="Z409" s="2">
        <f>(Y409-Y408)/(B409-B408)</f>
        <v>169.66329294218247</v>
      </c>
      <c r="AA409" s="2">
        <f t="shared" si="118"/>
        <v>275</v>
      </c>
      <c r="AB409" s="2">
        <f>ROUND($W$4*AA409+(1-$W$4)*AB408,0)</f>
        <v>266</v>
      </c>
    </row>
    <row r="410" spans="1:28" x14ac:dyDescent="0.2">
      <c r="A410" s="2">
        <f t="shared" si="112"/>
        <v>7.7800002098083496</v>
      </c>
      <c r="B410">
        <v>2.0580101013199998</v>
      </c>
      <c r="C410">
        <v>1577147199.9000001</v>
      </c>
      <c r="D410">
        <v>445</v>
      </c>
      <c r="E410">
        <v>900</v>
      </c>
      <c r="F410">
        <v>633</v>
      </c>
      <c r="G410">
        <v>698</v>
      </c>
      <c r="H410">
        <v>286</v>
      </c>
      <c r="I410">
        <f t="shared" si="108"/>
        <v>592.4</v>
      </c>
      <c r="J410">
        <f t="shared" si="109"/>
        <v>14.799999999999955</v>
      </c>
      <c r="K410">
        <f t="shared" si="113"/>
        <v>0</v>
      </c>
      <c r="L410">
        <f t="shared" si="114"/>
        <v>-3915.1675185935978</v>
      </c>
      <c r="M410" t="str">
        <f t="shared" si="110"/>
        <v>TRANSITION</v>
      </c>
      <c r="N410" s="2" t="str">
        <f t="shared" si="111"/>
        <v>RELAX</v>
      </c>
      <c r="O410" s="2">
        <f t="shared" si="119"/>
        <v>286</v>
      </c>
      <c r="P410" s="2">
        <f t="shared" si="120"/>
        <v>287</v>
      </c>
      <c r="Q410" s="2">
        <f t="shared" si="121"/>
        <v>296</v>
      </c>
      <c r="R410" s="2">
        <f t="shared" si="122"/>
        <v>0</v>
      </c>
      <c r="S410" s="2">
        <f t="shared" si="123"/>
        <v>0</v>
      </c>
      <c r="T410" s="2" t="str">
        <f t="shared" si="115"/>
        <v>RELAX</v>
      </c>
      <c r="U410" s="2">
        <f t="shared" si="116"/>
        <v>0</v>
      </c>
      <c r="V410" s="2">
        <f t="shared" si="124"/>
        <v>285.58066507518282</v>
      </c>
      <c r="X410" s="2">
        <f t="shared" si="125"/>
        <v>285.72259856766453</v>
      </c>
      <c r="Y410" s="2">
        <f t="shared" si="117"/>
        <v>0</v>
      </c>
      <c r="Z410" s="2">
        <f>(Y410-Y409)/(B410-B409)</f>
        <v>-234.25208623157698</v>
      </c>
      <c r="AA410" s="2">
        <f t="shared" si="118"/>
        <v>300</v>
      </c>
      <c r="AB410" s="2">
        <f>ROUND($W$4*AA410+(1-$W$4)*AB409,0)</f>
        <v>283</v>
      </c>
    </row>
    <row r="411" spans="1:28" x14ac:dyDescent="0.2">
      <c r="A411" s="2">
        <f t="shared" si="112"/>
        <v>7.8100001811981201</v>
      </c>
      <c r="B411">
        <v>2.0783290863000001</v>
      </c>
      <c r="C411">
        <v>1577147199.9300001</v>
      </c>
      <c r="D411">
        <v>443</v>
      </c>
      <c r="E411">
        <v>899</v>
      </c>
      <c r="F411">
        <v>633</v>
      </c>
      <c r="G411">
        <v>698</v>
      </c>
      <c r="H411">
        <v>287</v>
      </c>
      <c r="I411">
        <f t="shared" si="108"/>
        <v>592</v>
      </c>
      <c r="J411">
        <f t="shared" si="109"/>
        <v>14.399999999999977</v>
      </c>
      <c r="K411">
        <f t="shared" si="113"/>
        <v>49.215056804475566</v>
      </c>
      <c r="L411">
        <f t="shared" si="114"/>
        <v>2422.1218162677569</v>
      </c>
      <c r="M411" t="str">
        <f t="shared" si="110"/>
        <v>TRANSITION</v>
      </c>
      <c r="N411" s="2" t="str">
        <f t="shared" si="111"/>
        <v>ONE</v>
      </c>
      <c r="O411" s="2">
        <f t="shared" si="119"/>
        <v>286</v>
      </c>
      <c r="P411" s="2">
        <f t="shared" si="120"/>
        <v>287</v>
      </c>
      <c r="Q411" s="2">
        <f t="shared" si="121"/>
        <v>296</v>
      </c>
      <c r="R411" s="2">
        <f t="shared" si="122"/>
        <v>0</v>
      </c>
      <c r="S411" s="2">
        <f t="shared" si="123"/>
        <v>0</v>
      </c>
      <c r="T411" s="2" t="str">
        <f t="shared" si="115"/>
        <v>RELAX</v>
      </c>
      <c r="U411" s="2">
        <f t="shared" si="116"/>
        <v>0</v>
      </c>
      <c r="V411" s="2">
        <f t="shared" si="124"/>
        <v>285.72259856766453</v>
      </c>
      <c r="X411" s="2">
        <f t="shared" si="125"/>
        <v>285.72259856766453</v>
      </c>
      <c r="Y411" s="2">
        <f t="shared" si="117"/>
        <v>-5.9997540247126153</v>
      </c>
      <c r="Z411" s="2">
        <f>(Y411-Y410)/(B411-B410)</f>
        <v>-295.27823513911227</v>
      </c>
      <c r="AA411" s="2">
        <f t="shared" si="118"/>
        <v>275</v>
      </c>
      <c r="AB411" s="2">
        <f>ROUND($W$4*AA411+(1-$W$4)*AB410,0)</f>
        <v>279</v>
      </c>
    </row>
    <row r="412" spans="1:28" x14ac:dyDescent="0.2">
      <c r="A412" s="2">
        <f t="shared" si="112"/>
        <v>7.8300001621246338</v>
      </c>
      <c r="B412">
        <v>2.1028790473900001</v>
      </c>
      <c r="C412">
        <v>1577147199.95</v>
      </c>
      <c r="D412">
        <v>444</v>
      </c>
      <c r="E412">
        <v>898</v>
      </c>
      <c r="F412">
        <v>635</v>
      </c>
      <c r="G412">
        <v>699</v>
      </c>
      <c r="H412">
        <v>286</v>
      </c>
      <c r="I412">
        <f t="shared" si="108"/>
        <v>592.4</v>
      </c>
      <c r="J412">
        <f t="shared" si="109"/>
        <v>14.799999999999955</v>
      </c>
      <c r="K412">
        <f t="shared" si="113"/>
        <v>-40.733262115325068</v>
      </c>
      <c r="L412">
        <f t="shared" si="114"/>
        <v>-3663.888451393093</v>
      </c>
      <c r="M412" t="str">
        <f t="shared" si="110"/>
        <v>TRANSITION</v>
      </c>
      <c r="N412" s="2" t="str">
        <f t="shared" si="111"/>
        <v>RELAX</v>
      </c>
      <c r="O412" s="2">
        <f t="shared" si="119"/>
        <v>286</v>
      </c>
      <c r="P412" s="2">
        <f t="shared" si="120"/>
        <v>287</v>
      </c>
      <c r="Q412" s="2">
        <f t="shared" si="121"/>
        <v>296</v>
      </c>
      <c r="R412" s="2">
        <f t="shared" si="122"/>
        <v>0</v>
      </c>
      <c r="S412" s="2">
        <f t="shared" si="123"/>
        <v>0</v>
      </c>
      <c r="T412" s="2" t="str">
        <f t="shared" si="115"/>
        <v>RELAX</v>
      </c>
      <c r="U412" s="2">
        <f t="shared" si="116"/>
        <v>0</v>
      </c>
      <c r="V412" s="2">
        <f t="shared" si="124"/>
        <v>285.75033871089812</v>
      </c>
      <c r="X412" s="2">
        <f t="shared" si="125"/>
        <v>285.57530483980827</v>
      </c>
      <c r="Y412" s="2">
        <f t="shared" si="117"/>
        <v>9.778946334476661</v>
      </c>
      <c r="Z412" s="2">
        <f>(Y412-Y411)/(B412-B411)</f>
        <v>642.71793757003059</v>
      </c>
      <c r="AA412" s="2">
        <f t="shared" si="118"/>
        <v>275</v>
      </c>
      <c r="AB412" s="2">
        <f>ROUND($W$4*AA412+(1-$W$4)*AB411,0)</f>
        <v>277</v>
      </c>
    </row>
    <row r="413" spans="1:28" x14ac:dyDescent="0.2">
      <c r="A413" s="2">
        <f t="shared" si="112"/>
        <v>7.8500001430511475</v>
      </c>
      <c r="B413">
        <v>2.1276741027799999</v>
      </c>
      <c r="C413">
        <v>1577147199.97</v>
      </c>
      <c r="D413">
        <v>443</v>
      </c>
      <c r="E413">
        <v>899</v>
      </c>
      <c r="F413">
        <v>632</v>
      </c>
      <c r="G413">
        <v>698</v>
      </c>
      <c r="H413">
        <v>284</v>
      </c>
      <c r="I413">
        <f t="shared" si="108"/>
        <v>591.20000000000005</v>
      </c>
      <c r="J413">
        <f t="shared" si="109"/>
        <v>13.600000000000023</v>
      </c>
      <c r="K413">
        <f t="shared" si="113"/>
        <v>-80.66124348351434</v>
      </c>
      <c r="L413">
        <f t="shared" si="114"/>
        <v>-1610.3203134723694</v>
      </c>
      <c r="M413" t="str">
        <f t="shared" si="110"/>
        <v>TRANSITION</v>
      </c>
      <c r="N413" s="2" t="str">
        <f t="shared" si="111"/>
        <v>TRANSITION</v>
      </c>
      <c r="O413" s="2">
        <f t="shared" si="119"/>
        <v>288</v>
      </c>
      <c r="P413" s="2">
        <f t="shared" si="120"/>
        <v>288</v>
      </c>
      <c r="Q413" s="2">
        <f t="shared" si="121"/>
        <v>296</v>
      </c>
      <c r="R413" s="2">
        <f t="shared" si="122"/>
        <v>40.33062174175717</v>
      </c>
      <c r="S413" s="2">
        <f t="shared" si="123"/>
        <v>1626.5590500766959</v>
      </c>
      <c r="T413" s="2" t="str">
        <f t="shared" si="115"/>
        <v>TRANSITION</v>
      </c>
      <c r="U413" s="2">
        <f t="shared" si="116"/>
        <v>1</v>
      </c>
      <c r="V413" s="2">
        <f t="shared" si="124"/>
        <v>285.57530483980827</v>
      </c>
      <c r="X413" s="2">
        <f t="shared" si="125"/>
        <v>285.81777435582745</v>
      </c>
      <c r="Y413" s="2">
        <f t="shared" si="117"/>
        <v>5.8040285454449307</v>
      </c>
      <c r="Z413" s="2">
        <f>(Y413-Y412)/(B413-B412)</f>
        <v>-160.31090580402042</v>
      </c>
      <c r="AA413" s="2">
        <f t="shared" si="118"/>
        <v>275</v>
      </c>
      <c r="AB413" s="2">
        <f>ROUND($W$4*AA413+(1-$W$4)*AB412,0)</f>
        <v>276</v>
      </c>
    </row>
    <row r="414" spans="1:28" x14ac:dyDescent="0.2">
      <c r="A414" s="2">
        <f t="shared" si="112"/>
        <v>7.8700001239776611</v>
      </c>
      <c r="B414">
        <v>2.1480431556699999</v>
      </c>
      <c r="C414">
        <v>1577147199.99</v>
      </c>
      <c r="D414">
        <v>444</v>
      </c>
      <c r="E414">
        <v>899</v>
      </c>
      <c r="F414">
        <v>634</v>
      </c>
      <c r="G414">
        <v>698</v>
      </c>
      <c r="H414">
        <v>288</v>
      </c>
      <c r="I414">
        <f t="shared" si="108"/>
        <v>592.6</v>
      </c>
      <c r="J414">
        <f t="shared" si="109"/>
        <v>15</v>
      </c>
      <c r="K414">
        <f t="shared" si="113"/>
        <v>196.376337260323</v>
      </c>
      <c r="L414">
        <f t="shared" si="114"/>
        <v>13600.90634748394</v>
      </c>
      <c r="M414" t="str">
        <f t="shared" si="110"/>
        <v>TRANSITION</v>
      </c>
      <c r="N414" s="2" t="str">
        <f t="shared" si="111"/>
        <v>TRANSITION</v>
      </c>
      <c r="O414" s="2">
        <f t="shared" si="119"/>
        <v>288</v>
      </c>
      <c r="P414" s="2">
        <f t="shared" si="120"/>
        <v>288</v>
      </c>
      <c r="Q414" s="2">
        <f t="shared" si="121"/>
        <v>296</v>
      </c>
      <c r="R414" s="2">
        <f t="shared" si="122"/>
        <v>0</v>
      </c>
      <c r="S414" s="2">
        <f t="shared" si="123"/>
        <v>-1979.9949442694553</v>
      </c>
      <c r="T414" s="2" t="str">
        <f t="shared" si="115"/>
        <v>RELAX</v>
      </c>
      <c r="U414" s="2">
        <f t="shared" si="116"/>
        <v>0</v>
      </c>
      <c r="V414" s="2">
        <f t="shared" si="124"/>
        <v>285.81777435582745</v>
      </c>
      <c r="X414" s="2">
        <f t="shared" si="125"/>
        <v>285.93599692024469</v>
      </c>
      <c r="Y414" s="2">
        <f t="shared" si="117"/>
        <v>-3.8390546016242664</v>
      </c>
      <c r="Z414" s="2">
        <f>(Y414-Y413)/(B414-B413)</f>
        <v>-473.41833707954936</v>
      </c>
      <c r="AA414" s="2">
        <f t="shared" si="118"/>
        <v>300</v>
      </c>
      <c r="AB414" s="2">
        <f>ROUND($W$4*AA414+(1-$W$4)*AB413,0)</f>
        <v>288</v>
      </c>
    </row>
    <row r="415" spans="1:28" x14ac:dyDescent="0.2">
      <c r="A415" s="2">
        <f t="shared" si="112"/>
        <v>7.9000000953674316</v>
      </c>
      <c r="B415">
        <v>2.1724240779900001</v>
      </c>
      <c r="C415">
        <v>1577147200.02</v>
      </c>
      <c r="D415">
        <v>444</v>
      </c>
      <c r="E415">
        <v>898</v>
      </c>
      <c r="F415">
        <v>634</v>
      </c>
      <c r="G415">
        <v>698</v>
      </c>
      <c r="H415">
        <v>287</v>
      </c>
      <c r="I415">
        <f t="shared" si="108"/>
        <v>592.20000000000005</v>
      </c>
      <c r="J415">
        <f t="shared" si="109"/>
        <v>14.600000000000023</v>
      </c>
      <c r="K415">
        <f t="shared" si="113"/>
        <v>-41.015675571045868</v>
      </c>
      <c r="L415">
        <f t="shared" si="114"/>
        <v>-9736.7937814489833</v>
      </c>
      <c r="M415" t="str">
        <f t="shared" si="110"/>
        <v>TRANSITION</v>
      </c>
      <c r="N415" s="2" t="str">
        <f t="shared" si="111"/>
        <v>RELAX</v>
      </c>
      <c r="O415" s="2">
        <f t="shared" si="119"/>
        <v>288</v>
      </c>
      <c r="P415" s="2">
        <f t="shared" si="120"/>
        <v>288</v>
      </c>
      <c r="Q415" s="2">
        <f t="shared" si="121"/>
        <v>296</v>
      </c>
      <c r="R415" s="2">
        <f t="shared" si="122"/>
        <v>0</v>
      </c>
      <c r="S415" s="2">
        <f t="shared" si="123"/>
        <v>0</v>
      </c>
      <c r="T415" s="2" t="str">
        <f t="shared" si="115"/>
        <v>RELAX</v>
      </c>
      <c r="U415" s="2">
        <f t="shared" si="116"/>
        <v>0</v>
      </c>
      <c r="V415" s="2">
        <f t="shared" si="124"/>
        <v>285.93599692024469</v>
      </c>
      <c r="X415" s="2">
        <f t="shared" si="125"/>
        <v>285.84239722822025</v>
      </c>
      <c r="Y415" s="2">
        <f t="shared" si="117"/>
        <v>5.5823239904161142</v>
      </c>
      <c r="Z415" s="2">
        <f>(Y415-Y414)/(B415-B414)</f>
        <v>386.42420776312514</v>
      </c>
      <c r="AA415" s="2">
        <f t="shared" si="118"/>
        <v>275</v>
      </c>
      <c r="AB415" s="2">
        <f>ROUND($W$4*AA415+(1-$W$4)*AB414,0)</f>
        <v>282</v>
      </c>
    </row>
    <row r="416" spans="1:28" x14ac:dyDescent="0.2">
      <c r="A416" s="2">
        <f t="shared" si="112"/>
        <v>7.9200000762939453</v>
      </c>
      <c r="B416">
        <v>2.1931610107399999</v>
      </c>
      <c r="C416">
        <v>1577147200.04</v>
      </c>
      <c r="D416">
        <v>443</v>
      </c>
      <c r="E416">
        <v>898</v>
      </c>
      <c r="F416">
        <v>633</v>
      </c>
      <c r="G416">
        <v>699</v>
      </c>
      <c r="H416">
        <v>285</v>
      </c>
      <c r="I416">
        <f t="shared" si="108"/>
        <v>591.6</v>
      </c>
      <c r="J416">
        <f t="shared" si="109"/>
        <v>14</v>
      </c>
      <c r="K416">
        <f t="shared" si="113"/>
        <v>-96.446278922326258</v>
      </c>
      <c r="L416">
        <f t="shared" si="114"/>
        <v>-2673.0377158252109</v>
      </c>
      <c r="M416" t="str">
        <f t="shared" si="110"/>
        <v>TRANSITION</v>
      </c>
      <c r="N416" s="2" t="str">
        <f t="shared" si="111"/>
        <v>TRANSITION</v>
      </c>
      <c r="O416" s="2">
        <f t="shared" si="119"/>
        <v>287</v>
      </c>
      <c r="P416" s="2">
        <f t="shared" si="120"/>
        <v>288</v>
      </c>
      <c r="Q416" s="2">
        <f t="shared" si="121"/>
        <v>296</v>
      </c>
      <c r="R416" s="2">
        <f t="shared" si="122"/>
        <v>0</v>
      </c>
      <c r="S416" s="2">
        <f t="shared" si="123"/>
        <v>0</v>
      </c>
      <c r="T416" s="2" t="str">
        <f t="shared" si="115"/>
        <v>RELAX</v>
      </c>
      <c r="U416" s="2">
        <f t="shared" si="116"/>
        <v>0</v>
      </c>
      <c r="V416" s="2">
        <f t="shared" si="124"/>
        <v>285.84239722822025</v>
      </c>
      <c r="X416" s="2">
        <f t="shared" si="125"/>
        <v>285.95815750539822</v>
      </c>
      <c r="Y416" s="2">
        <f t="shared" si="117"/>
        <v>4.2375091071070221</v>
      </c>
      <c r="Z416" s="2">
        <f>(Y416-Y415)/(B416-B415)</f>
        <v>-64.851195667262161</v>
      </c>
      <c r="AA416" s="2">
        <f t="shared" si="118"/>
        <v>300</v>
      </c>
      <c r="AB416" s="2">
        <f>ROUND($W$4*AA416+(1-$W$4)*AB415,0)</f>
        <v>291</v>
      </c>
    </row>
    <row r="417" spans="1:28" x14ac:dyDescent="0.2">
      <c r="A417" s="2">
        <f t="shared" si="112"/>
        <v>7.940000057220459</v>
      </c>
      <c r="B417">
        <v>2.2177472114599999</v>
      </c>
      <c r="C417">
        <v>1577147200.0599999</v>
      </c>
      <c r="D417">
        <v>444</v>
      </c>
      <c r="E417">
        <v>899</v>
      </c>
      <c r="F417">
        <v>634</v>
      </c>
      <c r="G417">
        <v>697</v>
      </c>
      <c r="H417">
        <v>287</v>
      </c>
      <c r="I417">
        <f t="shared" si="108"/>
        <v>592.20000000000005</v>
      </c>
      <c r="J417">
        <f t="shared" si="109"/>
        <v>14.600000000000023</v>
      </c>
      <c r="K417">
        <f t="shared" si="113"/>
        <v>81.34644399828214</v>
      </c>
      <c r="L417">
        <f t="shared" si="114"/>
        <v>7231.4028891816824</v>
      </c>
      <c r="M417" t="str">
        <f t="shared" si="110"/>
        <v>TRANSITION</v>
      </c>
      <c r="N417" s="2" t="str">
        <f t="shared" si="111"/>
        <v>TRANSITION</v>
      </c>
      <c r="O417" s="2">
        <f t="shared" si="119"/>
        <v>287</v>
      </c>
      <c r="P417" s="2">
        <f t="shared" si="120"/>
        <v>288</v>
      </c>
      <c r="Q417" s="2">
        <f t="shared" si="121"/>
        <v>296</v>
      </c>
      <c r="R417" s="2">
        <f t="shared" si="122"/>
        <v>0</v>
      </c>
      <c r="S417" s="2">
        <f t="shared" si="123"/>
        <v>0</v>
      </c>
      <c r="T417" s="2" t="str">
        <f t="shared" si="115"/>
        <v>RELAX</v>
      </c>
      <c r="U417" s="2">
        <f t="shared" si="116"/>
        <v>0</v>
      </c>
      <c r="V417" s="2">
        <f t="shared" si="124"/>
        <v>285.95815750539822</v>
      </c>
      <c r="X417" s="2">
        <f t="shared" si="125"/>
        <v>286.06234175485838</v>
      </c>
      <c r="Y417" s="2">
        <f t="shared" si="117"/>
        <v>0</v>
      </c>
      <c r="Z417" s="2">
        <f>(Y417-Y416)/(B417-B416)</f>
        <v>-172.35314863674597</v>
      </c>
      <c r="AA417" s="2">
        <f t="shared" si="118"/>
        <v>300</v>
      </c>
      <c r="AB417" s="2">
        <f>ROUND($W$4*AA417+(1-$W$4)*AB416,0)</f>
        <v>296</v>
      </c>
    </row>
    <row r="418" spans="1:28" x14ac:dyDescent="0.2">
      <c r="A418" s="2">
        <f t="shared" si="112"/>
        <v>7.9700000286102295</v>
      </c>
      <c r="B418">
        <v>2.2383000850700001</v>
      </c>
      <c r="C418">
        <v>1577147200.0899999</v>
      </c>
      <c r="D418">
        <v>443</v>
      </c>
      <c r="E418">
        <v>899</v>
      </c>
      <c r="F418">
        <v>635</v>
      </c>
      <c r="G418">
        <v>698</v>
      </c>
      <c r="H418">
        <v>287</v>
      </c>
      <c r="I418">
        <f t="shared" si="108"/>
        <v>592.4</v>
      </c>
      <c r="J418">
        <f t="shared" si="109"/>
        <v>14.799999999999955</v>
      </c>
      <c r="K418">
        <f t="shared" si="113"/>
        <v>0</v>
      </c>
      <c r="L418">
        <f t="shared" si="114"/>
        <v>-3957.9109735147722</v>
      </c>
      <c r="M418" t="str">
        <f t="shared" si="110"/>
        <v>TRANSITION</v>
      </c>
      <c r="N418" s="2" t="str">
        <f t="shared" si="111"/>
        <v>RELAX</v>
      </c>
      <c r="O418" s="2">
        <f t="shared" si="119"/>
        <v>287</v>
      </c>
      <c r="P418" s="2">
        <f t="shared" si="120"/>
        <v>288</v>
      </c>
      <c r="Q418" s="2">
        <f t="shared" si="121"/>
        <v>296</v>
      </c>
      <c r="R418" s="2">
        <f t="shared" si="122"/>
        <v>0</v>
      </c>
      <c r="S418" s="2">
        <f t="shared" si="123"/>
        <v>0</v>
      </c>
      <c r="T418" s="2" t="str">
        <f t="shared" si="115"/>
        <v>RELAX</v>
      </c>
      <c r="U418" s="2">
        <f t="shared" si="116"/>
        <v>0</v>
      </c>
      <c r="V418" s="2">
        <f t="shared" si="124"/>
        <v>286.06234175485838</v>
      </c>
      <c r="X418" s="2">
        <f t="shared" si="125"/>
        <v>286.06234175485838</v>
      </c>
      <c r="Y418" s="2">
        <f t="shared" si="117"/>
        <v>3.6390125529461161</v>
      </c>
      <c r="Z418" s="2">
        <f>(Y418-Y417)/(B418-B417)</f>
        <v>177.0561441673787</v>
      </c>
      <c r="AA418" s="2">
        <f t="shared" si="118"/>
        <v>250</v>
      </c>
      <c r="AB418" s="2">
        <f>ROUND($W$4*AA418+(1-$W$4)*AB417,0)</f>
        <v>273</v>
      </c>
    </row>
    <row r="419" spans="1:28" x14ac:dyDescent="0.2">
      <c r="A419" s="2">
        <f t="shared" si="112"/>
        <v>7.9900000095367432</v>
      </c>
      <c r="B419">
        <v>2.2625250816300002</v>
      </c>
      <c r="C419">
        <v>1577147200.1099999</v>
      </c>
      <c r="D419">
        <v>442</v>
      </c>
      <c r="E419">
        <v>898</v>
      </c>
      <c r="F419">
        <v>633</v>
      </c>
      <c r="G419">
        <v>699</v>
      </c>
      <c r="H419">
        <v>286</v>
      </c>
      <c r="I419">
        <f t="shared" si="108"/>
        <v>591.6</v>
      </c>
      <c r="J419">
        <f t="shared" si="109"/>
        <v>14</v>
      </c>
      <c r="K419">
        <f t="shared" si="113"/>
        <v>-41.27967562444087</v>
      </c>
      <c r="L419">
        <f t="shared" si="114"/>
        <v>-1704.0116196590575</v>
      </c>
      <c r="M419" t="str">
        <f t="shared" si="110"/>
        <v>TRANSITION</v>
      </c>
      <c r="N419" s="2" t="str">
        <f t="shared" si="111"/>
        <v>RELAX</v>
      </c>
      <c r="O419" s="2">
        <f t="shared" si="119"/>
        <v>287</v>
      </c>
      <c r="P419" s="2">
        <f t="shared" si="120"/>
        <v>288</v>
      </c>
      <c r="Q419" s="2">
        <f t="shared" si="121"/>
        <v>296</v>
      </c>
      <c r="R419" s="2">
        <f t="shared" si="122"/>
        <v>0</v>
      </c>
      <c r="S419" s="2">
        <f t="shared" si="123"/>
        <v>0</v>
      </c>
      <c r="T419" s="2" t="str">
        <f t="shared" si="115"/>
        <v>RELAX</v>
      </c>
      <c r="U419" s="2">
        <f t="shared" si="116"/>
        <v>0</v>
      </c>
      <c r="V419" s="2">
        <f t="shared" si="124"/>
        <v>286.05610757937256</v>
      </c>
      <c r="X419" s="2">
        <f t="shared" si="125"/>
        <v>286.1504968214353</v>
      </c>
      <c r="Y419" s="2">
        <f t="shared" si="117"/>
        <v>-8.6881248130122302</v>
      </c>
      <c r="Z419" s="2">
        <f>(Y419-Y418)/(B419-B418)</f>
        <v>-508.86023184468496</v>
      </c>
      <c r="AA419" s="2">
        <f t="shared" si="118"/>
        <v>275</v>
      </c>
      <c r="AB419" s="2">
        <f>ROUND($W$4*AA419+(1-$W$4)*AB418,0)</f>
        <v>274</v>
      </c>
    </row>
    <row r="420" spans="1:28" x14ac:dyDescent="0.2">
      <c r="A420" s="2">
        <f t="shared" si="112"/>
        <v>8.0100002288818359</v>
      </c>
      <c r="B420">
        <v>2.2872772216800001</v>
      </c>
      <c r="C420">
        <v>1577147200.1300001</v>
      </c>
      <c r="D420">
        <v>444</v>
      </c>
      <c r="E420">
        <v>897</v>
      </c>
      <c r="F420">
        <v>633</v>
      </c>
      <c r="G420">
        <v>697</v>
      </c>
      <c r="H420">
        <v>287</v>
      </c>
      <c r="I420">
        <f t="shared" si="108"/>
        <v>591.6</v>
      </c>
      <c r="J420">
        <f t="shared" si="109"/>
        <v>14</v>
      </c>
      <c r="K420">
        <f t="shared" si="113"/>
        <v>40.400547103400982</v>
      </c>
      <c r="L420">
        <f t="shared" si="114"/>
        <v>3299.9256857324581</v>
      </c>
      <c r="M420" t="str">
        <f t="shared" si="110"/>
        <v>TRANSITION</v>
      </c>
      <c r="N420" s="2" t="str">
        <f t="shared" si="111"/>
        <v>ONE</v>
      </c>
      <c r="O420" s="2">
        <f t="shared" si="119"/>
        <v>287</v>
      </c>
      <c r="P420" s="2">
        <f t="shared" si="120"/>
        <v>288</v>
      </c>
      <c r="Q420" s="2">
        <f t="shared" si="121"/>
        <v>296</v>
      </c>
      <c r="R420" s="2">
        <f t="shared" si="122"/>
        <v>0</v>
      </c>
      <c r="S420" s="2">
        <f t="shared" si="123"/>
        <v>0</v>
      </c>
      <c r="T420" s="2" t="str">
        <f t="shared" si="115"/>
        <v>RELAX</v>
      </c>
      <c r="U420" s="2">
        <f t="shared" si="116"/>
        <v>0</v>
      </c>
      <c r="V420" s="2">
        <f t="shared" si="124"/>
        <v>286.1504968214353</v>
      </c>
      <c r="X420" s="2">
        <f t="shared" si="125"/>
        <v>285.93544713929174</v>
      </c>
      <c r="Y420" s="2">
        <f t="shared" si="117"/>
        <v>5.2238178667393642</v>
      </c>
      <c r="Z420" s="2">
        <f>(Y420-Y419)/(B420-B419)</f>
        <v>562.05009553311879</v>
      </c>
      <c r="AA420" s="2">
        <f t="shared" si="118"/>
        <v>275</v>
      </c>
      <c r="AB420" s="2">
        <f>ROUND($W$4*AA420+(1-$W$4)*AB419,0)</f>
        <v>275</v>
      </c>
    </row>
    <row r="421" spans="1:28" x14ac:dyDescent="0.2">
      <c r="A421" s="2">
        <f t="shared" si="112"/>
        <v>8.0300002098083496</v>
      </c>
      <c r="B421">
        <v>2.3076560497299998</v>
      </c>
      <c r="C421">
        <v>1577147200.1500001</v>
      </c>
      <c r="D421">
        <v>443</v>
      </c>
      <c r="E421">
        <v>899</v>
      </c>
      <c r="F421">
        <v>634</v>
      </c>
      <c r="G421">
        <v>696</v>
      </c>
      <c r="H421">
        <v>284</v>
      </c>
      <c r="I421">
        <f t="shared" si="108"/>
        <v>591.20000000000005</v>
      </c>
      <c r="J421">
        <f t="shared" si="109"/>
        <v>13.600000000000023</v>
      </c>
      <c r="K421">
        <f t="shared" si="113"/>
        <v>-147.2116057233255</v>
      </c>
      <c r="L421">
        <f t="shared" si="114"/>
        <v>-9206.228756944116</v>
      </c>
      <c r="M421" t="str">
        <f t="shared" si="110"/>
        <v>TRANSITION</v>
      </c>
      <c r="N421" s="2" t="str">
        <f t="shared" si="111"/>
        <v>TRANSITION</v>
      </c>
      <c r="O421" s="2">
        <f t="shared" si="119"/>
        <v>287</v>
      </c>
      <c r="P421" s="2">
        <f t="shared" si="120"/>
        <v>288</v>
      </c>
      <c r="Q421" s="2">
        <f t="shared" si="121"/>
        <v>296</v>
      </c>
      <c r="R421" s="2">
        <f t="shared" si="122"/>
        <v>0</v>
      </c>
      <c r="S421" s="2">
        <f t="shared" si="123"/>
        <v>0</v>
      </c>
      <c r="T421" s="2" t="str">
        <f t="shared" si="115"/>
        <v>RELAX</v>
      </c>
      <c r="U421" s="2">
        <f t="shared" si="116"/>
        <v>0</v>
      </c>
      <c r="V421" s="2">
        <f t="shared" si="124"/>
        <v>285.93544713929174</v>
      </c>
      <c r="X421" s="2">
        <f t="shared" si="125"/>
        <v>286.04190242536254</v>
      </c>
      <c r="Y421" s="2">
        <f t="shared" si="117"/>
        <v>7.9494129451256104</v>
      </c>
      <c r="Z421" s="2">
        <f>(Y421-Y420)/(B421-B420)</f>
        <v>133.74640934694418</v>
      </c>
      <c r="AA421" s="2">
        <f t="shared" si="118"/>
        <v>275</v>
      </c>
      <c r="AB421" s="2">
        <f>ROUND($W$4*AA421+(1-$W$4)*AB420,0)</f>
        <v>275</v>
      </c>
    </row>
    <row r="422" spans="1:28" x14ac:dyDescent="0.2">
      <c r="A422" s="2">
        <f t="shared" si="112"/>
        <v>8.0600001811981201</v>
      </c>
      <c r="B422">
        <v>2.3322880268100001</v>
      </c>
      <c r="C422">
        <v>1577147200.1800001</v>
      </c>
      <c r="D422">
        <v>444</v>
      </c>
      <c r="E422">
        <v>899</v>
      </c>
      <c r="F422">
        <v>634</v>
      </c>
      <c r="G422">
        <v>698</v>
      </c>
      <c r="H422">
        <v>287</v>
      </c>
      <c r="I422">
        <f t="shared" si="108"/>
        <v>592.4</v>
      </c>
      <c r="J422">
        <f t="shared" si="109"/>
        <v>14.799999999999955</v>
      </c>
      <c r="K422">
        <f t="shared" si="113"/>
        <v>121.79290319475898</v>
      </c>
      <c r="L422">
        <f t="shared" si="114"/>
        <v>10920.946704537981</v>
      </c>
      <c r="M422" t="str">
        <f t="shared" si="110"/>
        <v>TRANSITION</v>
      </c>
      <c r="N422" s="2" t="str">
        <f t="shared" si="111"/>
        <v>TRANSITION</v>
      </c>
      <c r="O422" s="2">
        <f t="shared" si="119"/>
        <v>287</v>
      </c>
      <c r="P422" s="2">
        <f t="shared" si="120"/>
        <v>288</v>
      </c>
      <c r="Q422" s="2">
        <f t="shared" si="121"/>
        <v>296</v>
      </c>
      <c r="R422" s="2">
        <f t="shared" si="122"/>
        <v>0</v>
      </c>
      <c r="S422" s="2">
        <f t="shared" si="123"/>
        <v>0</v>
      </c>
      <c r="T422" s="2" t="str">
        <f t="shared" si="115"/>
        <v>RELAX</v>
      </c>
      <c r="U422" s="2">
        <f t="shared" si="116"/>
        <v>0</v>
      </c>
      <c r="V422" s="2">
        <f t="shared" si="124"/>
        <v>286.04190242536254</v>
      </c>
      <c r="X422" s="2">
        <f t="shared" si="125"/>
        <v>286.23771218282633</v>
      </c>
      <c r="Y422" s="2">
        <f t="shared" si="117"/>
        <v>-6.0129507483492439</v>
      </c>
      <c r="Z422" s="2">
        <f>(Y422-Y421)/(B422-B421)</f>
        <v>-566.83893656313353</v>
      </c>
      <c r="AA422" s="2">
        <f t="shared" si="118"/>
        <v>275</v>
      </c>
      <c r="AB422" s="2">
        <f>ROUND($W$4*AA422+(1-$W$4)*AB421,0)</f>
        <v>275</v>
      </c>
    </row>
    <row r="423" spans="1:28" x14ac:dyDescent="0.2">
      <c r="A423" s="2">
        <f t="shared" si="112"/>
        <v>8.0800001621246338</v>
      </c>
      <c r="B423">
        <v>2.35287213326</v>
      </c>
      <c r="C423">
        <v>1577147200.2</v>
      </c>
      <c r="D423">
        <v>443</v>
      </c>
      <c r="E423">
        <v>899</v>
      </c>
      <c r="F423">
        <v>634</v>
      </c>
      <c r="G423">
        <v>699</v>
      </c>
      <c r="H423">
        <v>288</v>
      </c>
      <c r="I423">
        <f t="shared" si="108"/>
        <v>592.6</v>
      </c>
      <c r="J423">
        <f t="shared" si="109"/>
        <v>15</v>
      </c>
      <c r="K423">
        <f t="shared" si="113"/>
        <v>48.581171226891257</v>
      </c>
      <c r="L423">
        <f t="shared" si="114"/>
        <v>-3556.7116865482499</v>
      </c>
      <c r="M423" t="str">
        <f t="shared" si="110"/>
        <v>TRANSITION</v>
      </c>
      <c r="N423" s="2" t="str">
        <f t="shared" si="111"/>
        <v>RELAX</v>
      </c>
      <c r="O423" s="2">
        <f t="shared" si="119"/>
        <v>287</v>
      </c>
      <c r="P423" s="2">
        <f t="shared" si="120"/>
        <v>288</v>
      </c>
      <c r="Q423" s="2">
        <f t="shared" si="121"/>
        <v>296</v>
      </c>
      <c r="R423" s="2">
        <f t="shared" si="122"/>
        <v>0</v>
      </c>
      <c r="S423" s="2">
        <f t="shared" si="123"/>
        <v>0</v>
      </c>
      <c r="T423" s="2" t="str">
        <f t="shared" si="115"/>
        <v>RELAX</v>
      </c>
      <c r="U423" s="2">
        <f t="shared" si="116"/>
        <v>0</v>
      </c>
      <c r="V423" s="2">
        <f t="shared" si="124"/>
        <v>286.23771218282633</v>
      </c>
      <c r="X423" s="2">
        <f t="shared" si="125"/>
        <v>286.1139409645437</v>
      </c>
      <c r="Y423" s="2">
        <f t="shared" si="117"/>
        <v>0</v>
      </c>
      <c r="Z423" s="2">
        <f>(Y423-Y422)/(B423-B422)</f>
        <v>292.11618988441853</v>
      </c>
      <c r="AA423" s="2">
        <f t="shared" si="118"/>
        <v>250</v>
      </c>
      <c r="AB423" s="2">
        <f>ROUND($W$4*AA423+(1-$W$4)*AB422,0)</f>
        <v>263</v>
      </c>
    </row>
    <row r="424" spans="1:28" x14ac:dyDescent="0.2">
      <c r="A424" s="2">
        <f t="shared" si="112"/>
        <v>8.1000001430511475</v>
      </c>
      <c r="B424">
        <v>2.3775351047500002</v>
      </c>
      <c r="C424">
        <v>1577147200.22</v>
      </c>
      <c r="D424">
        <v>442</v>
      </c>
      <c r="E424">
        <v>899</v>
      </c>
      <c r="F424">
        <v>633</v>
      </c>
      <c r="G424">
        <v>697</v>
      </c>
      <c r="H424">
        <v>285</v>
      </c>
      <c r="I424">
        <f t="shared" si="108"/>
        <v>591.20000000000005</v>
      </c>
      <c r="J424">
        <f t="shared" si="109"/>
        <v>13.600000000000023</v>
      </c>
      <c r="K424">
        <f t="shared" si="113"/>
        <v>-121.6398438126718</v>
      </c>
      <c r="L424">
        <f t="shared" si="114"/>
        <v>-6901.8858943489686</v>
      </c>
      <c r="M424" t="str">
        <f t="shared" si="110"/>
        <v>TRANSITION</v>
      </c>
      <c r="N424" s="2" t="str">
        <f t="shared" si="111"/>
        <v>TRANSITION</v>
      </c>
      <c r="O424" s="2">
        <f t="shared" si="119"/>
        <v>287</v>
      </c>
      <c r="P424" s="2">
        <f t="shared" si="120"/>
        <v>288</v>
      </c>
      <c r="Q424" s="2">
        <f t="shared" si="121"/>
        <v>296</v>
      </c>
      <c r="R424" s="2">
        <f t="shared" si="122"/>
        <v>0</v>
      </c>
      <c r="S424" s="2">
        <f t="shared" si="123"/>
        <v>0</v>
      </c>
      <c r="T424" s="2" t="str">
        <f t="shared" si="115"/>
        <v>RELAX</v>
      </c>
      <c r="U424" s="2">
        <f t="shared" si="116"/>
        <v>0</v>
      </c>
      <c r="V424" s="2">
        <f t="shared" si="124"/>
        <v>286.1139409645437</v>
      </c>
      <c r="X424" s="2">
        <f t="shared" si="125"/>
        <v>286.1139409645437</v>
      </c>
      <c r="Y424" s="2">
        <f t="shared" si="117"/>
        <v>3.2059784573883454</v>
      </c>
      <c r="Z424" s="2">
        <f>(Y424-Y423)/(B424-B423)</f>
        <v>129.99157294116961</v>
      </c>
      <c r="AA424" s="2">
        <f t="shared" si="118"/>
        <v>250</v>
      </c>
      <c r="AB424" s="2">
        <f>ROUND($W$4*AA424+(1-$W$4)*AB423,0)</f>
        <v>257</v>
      </c>
    </row>
    <row r="425" spans="1:28" x14ac:dyDescent="0.2">
      <c r="A425" s="2">
        <f t="shared" si="112"/>
        <v>8.130000114440918</v>
      </c>
      <c r="B425">
        <v>2.4019742011999998</v>
      </c>
      <c r="C425">
        <v>1577147200.25</v>
      </c>
      <c r="D425">
        <v>444</v>
      </c>
      <c r="E425">
        <v>899</v>
      </c>
      <c r="F425">
        <v>635</v>
      </c>
      <c r="G425">
        <v>698</v>
      </c>
      <c r="H425">
        <v>286</v>
      </c>
      <c r="I425">
        <f t="shared" si="108"/>
        <v>592.4</v>
      </c>
      <c r="J425">
        <f t="shared" si="109"/>
        <v>14.799999999999955</v>
      </c>
      <c r="K425">
        <f t="shared" si="113"/>
        <v>40.918043023641104</v>
      </c>
      <c r="L425">
        <f t="shared" si="114"/>
        <v>6651.5506074004334</v>
      </c>
      <c r="M425" t="str">
        <f t="shared" si="110"/>
        <v>TRANSITION</v>
      </c>
      <c r="N425" s="2" t="str">
        <f t="shared" si="111"/>
        <v>ONE</v>
      </c>
      <c r="O425" s="2">
        <f t="shared" si="119"/>
        <v>287</v>
      </c>
      <c r="P425" s="2">
        <f t="shared" si="120"/>
        <v>288</v>
      </c>
      <c r="Q425" s="2">
        <f t="shared" si="121"/>
        <v>296</v>
      </c>
      <c r="R425" s="2">
        <f t="shared" si="122"/>
        <v>0</v>
      </c>
      <c r="S425" s="2">
        <f t="shared" si="123"/>
        <v>0</v>
      </c>
      <c r="T425" s="2" t="str">
        <f t="shared" si="115"/>
        <v>RELAX</v>
      </c>
      <c r="U425" s="2">
        <f t="shared" si="116"/>
        <v>0</v>
      </c>
      <c r="V425" s="2">
        <f t="shared" si="124"/>
        <v>286.10254686808935</v>
      </c>
      <c r="X425" s="2">
        <f t="shared" si="125"/>
        <v>286.19229218128044</v>
      </c>
      <c r="Y425" s="2">
        <f t="shared" si="117"/>
        <v>3.9812115247810751</v>
      </c>
      <c r="Z425" s="2">
        <f>(Y425-Y424)/(B425-B424)</f>
        <v>31.721020004924977</v>
      </c>
      <c r="AA425" s="2">
        <f t="shared" si="118"/>
        <v>250</v>
      </c>
      <c r="AB425" s="2">
        <f>ROUND($W$4*AA425+(1-$W$4)*AB424,0)</f>
        <v>254</v>
      </c>
    </row>
    <row r="426" spans="1:28" x14ac:dyDescent="0.2">
      <c r="A426" s="2">
        <f t="shared" si="112"/>
        <v>8.1500000953674316</v>
      </c>
      <c r="B426">
        <v>2.4222621917699998</v>
      </c>
      <c r="C426">
        <v>1577147200.27</v>
      </c>
      <c r="D426">
        <v>444</v>
      </c>
      <c r="E426">
        <v>898</v>
      </c>
      <c r="F426">
        <v>633</v>
      </c>
      <c r="G426">
        <v>699</v>
      </c>
      <c r="H426">
        <v>287</v>
      </c>
      <c r="I426">
        <f t="shared" si="108"/>
        <v>592.20000000000005</v>
      </c>
      <c r="J426">
        <f t="shared" si="109"/>
        <v>14.600000000000023</v>
      </c>
      <c r="K426">
        <f t="shared" si="113"/>
        <v>49.290243730628937</v>
      </c>
      <c r="L426">
        <f t="shared" si="114"/>
        <v>412.66781340917419</v>
      </c>
      <c r="M426" t="str">
        <f t="shared" si="110"/>
        <v>TRANSITION</v>
      </c>
      <c r="N426" s="2" t="str">
        <f t="shared" si="111"/>
        <v>ONE</v>
      </c>
      <c r="O426" s="2">
        <f t="shared" si="119"/>
        <v>287</v>
      </c>
      <c r="P426" s="2">
        <f t="shared" si="120"/>
        <v>288</v>
      </c>
      <c r="Q426" s="2">
        <f t="shared" si="121"/>
        <v>296</v>
      </c>
      <c r="R426" s="2">
        <f t="shared" si="122"/>
        <v>0</v>
      </c>
      <c r="S426" s="2">
        <f t="shared" si="123"/>
        <v>0</v>
      </c>
      <c r="T426" s="2" t="str">
        <f t="shared" si="115"/>
        <v>RELAX</v>
      </c>
      <c r="U426" s="2">
        <f t="shared" si="116"/>
        <v>0</v>
      </c>
      <c r="V426" s="2">
        <f t="shared" si="124"/>
        <v>286.19229218128044</v>
      </c>
      <c r="X426" s="2">
        <f t="shared" si="125"/>
        <v>286.27306296315237</v>
      </c>
      <c r="Y426" s="2">
        <f t="shared" si="117"/>
        <v>0</v>
      </c>
      <c r="Z426" s="2">
        <f>(Y426-Y425)/(B426-B425)</f>
        <v>-196.23488639964805</v>
      </c>
      <c r="AA426" s="2">
        <f t="shared" si="118"/>
        <v>300</v>
      </c>
      <c r="AB426" s="2">
        <f>ROUND($W$4*AA426+(1-$W$4)*AB425,0)</f>
        <v>277</v>
      </c>
    </row>
    <row r="427" spans="1:28" x14ac:dyDescent="0.2">
      <c r="A427" s="2">
        <f t="shared" si="112"/>
        <v>8.1700000762939453</v>
      </c>
      <c r="B427">
        <v>2.44709801674</v>
      </c>
      <c r="C427">
        <v>1577147200.29</v>
      </c>
      <c r="D427">
        <v>444</v>
      </c>
      <c r="E427">
        <v>898</v>
      </c>
      <c r="F427">
        <v>634</v>
      </c>
      <c r="G427">
        <v>698</v>
      </c>
      <c r="H427">
        <v>287</v>
      </c>
      <c r="I427">
        <f t="shared" si="108"/>
        <v>592.20000000000005</v>
      </c>
      <c r="J427">
        <f t="shared" si="109"/>
        <v>14.600000000000023</v>
      </c>
      <c r="K427">
        <f t="shared" si="113"/>
        <v>0</v>
      </c>
      <c r="L427">
        <f t="shared" si="114"/>
        <v>-1984.6429015411295</v>
      </c>
      <c r="M427" t="str">
        <f t="shared" si="110"/>
        <v>TRANSITION</v>
      </c>
      <c r="N427" s="2" t="str">
        <f t="shared" si="111"/>
        <v>RELAX</v>
      </c>
      <c r="O427" s="2">
        <f t="shared" si="119"/>
        <v>287</v>
      </c>
      <c r="P427" s="2">
        <f t="shared" si="120"/>
        <v>288</v>
      </c>
      <c r="Q427" s="2">
        <f t="shared" si="121"/>
        <v>296</v>
      </c>
      <c r="R427" s="2">
        <f t="shared" si="122"/>
        <v>0</v>
      </c>
      <c r="S427" s="2">
        <f t="shared" si="123"/>
        <v>0</v>
      </c>
      <c r="T427" s="2" t="str">
        <f t="shared" si="115"/>
        <v>RELAX</v>
      </c>
      <c r="U427" s="2">
        <f t="shared" si="116"/>
        <v>0</v>
      </c>
      <c r="V427" s="2">
        <f t="shared" si="124"/>
        <v>286.27306296315237</v>
      </c>
      <c r="X427" s="2">
        <f t="shared" si="125"/>
        <v>286.27306296315237</v>
      </c>
      <c r="Y427" s="2">
        <f t="shared" si="117"/>
        <v>-7.3836494651846429</v>
      </c>
      <c r="Z427" s="2">
        <f>(Y427-Y426)/(B427-B426)</f>
        <v>-297.29833714416645</v>
      </c>
      <c r="AA427" s="2">
        <f t="shared" si="118"/>
        <v>275</v>
      </c>
      <c r="AB427" s="2">
        <f>ROUND($W$4*AA427+(1-$W$4)*AB426,0)</f>
        <v>276</v>
      </c>
    </row>
    <row r="428" spans="1:28" x14ac:dyDescent="0.2">
      <c r="A428" s="2">
        <f t="shared" si="112"/>
        <v>8.190000057220459</v>
      </c>
      <c r="B428">
        <v>2.46766805649</v>
      </c>
      <c r="C428">
        <v>1577147200.3099999</v>
      </c>
      <c r="D428">
        <v>443</v>
      </c>
      <c r="E428">
        <v>899</v>
      </c>
      <c r="F428">
        <v>634</v>
      </c>
      <c r="G428">
        <v>697</v>
      </c>
      <c r="H428">
        <v>286</v>
      </c>
      <c r="I428">
        <f t="shared" si="108"/>
        <v>591.79999999999995</v>
      </c>
      <c r="J428">
        <f t="shared" si="109"/>
        <v>14.199999999999932</v>
      </c>
      <c r="K428">
        <f t="shared" si="113"/>
        <v>-48.614393173450388</v>
      </c>
      <c r="L428">
        <f t="shared" si="114"/>
        <v>-2363.3592236228196</v>
      </c>
      <c r="M428" t="str">
        <f t="shared" si="110"/>
        <v>TRANSITION</v>
      </c>
      <c r="N428" s="2" t="str">
        <f t="shared" si="111"/>
        <v>RELAX</v>
      </c>
      <c r="O428" s="2">
        <f t="shared" si="119"/>
        <v>287</v>
      </c>
      <c r="P428" s="2">
        <f t="shared" si="120"/>
        <v>288</v>
      </c>
      <c r="Q428" s="2">
        <f t="shared" si="121"/>
        <v>296</v>
      </c>
      <c r="R428" s="2">
        <f t="shared" si="122"/>
        <v>0</v>
      </c>
      <c r="S428" s="2">
        <f t="shared" si="123"/>
        <v>0</v>
      </c>
      <c r="T428" s="2" t="str">
        <f t="shared" si="115"/>
        <v>RELAX</v>
      </c>
      <c r="U428" s="2">
        <f t="shared" si="116"/>
        <v>0</v>
      </c>
      <c r="V428" s="2">
        <f t="shared" si="124"/>
        <v>286.24575666683717</v>
      </c>
      <c r="X428" s="2">
        <f t="shared" si="125"/>
        <v>286.12118100015346</v>
      </c>
      <c r="Y428" s="2">
        <f t="shared" si="117"/>
        <v>7.7127402025551568</v>
      </c>
      <c r="Z428" s="2">
        <f>(Y428-Y427)/(B428-B427)</f>
        <v>733.90182280711667</v>
      </c>
      <c r="AA428" s="2">
        <f t="shared" si="118"/>
        <v>275</v>
      </c>
      <c r="AB428" s="2">
        <f>ROUND($W$4*AA428+(1-$W$4)*AB427,0)</f>
        <v>276</v>
      </c>
    </row>
    <row r="429" spans="1:28" x14ac:dyDescent="0.2">
      <c r="A429" s="2">
        <f t="shared" si="112"/>
        <v>8.2200000286102295</v>
      </c>
      <c r="B429">
        <v>2.4920279979700002</v>
      </c>
      <c r="C429">
        <v>1577147200.3399999</v>
      </c>
      <c r="D429">
        <v>443</v>
      </c>
      <c r="E429">
        <v>898</v>
      </c>
      <c r="F429">
        <v>633</v>
      </c>
      <c r="G429">
        <v>697</v>
      </c>
      <c r="H429">
        <v>285</v>
      </c>
      <c r="I429">
        <f t="shared" si="108"/>
        <v>591.20000000000005</v>
      </c>
      <c r="J429">
        <f t="shared" si="109"/>
        <v>13.600000000000023</v>
      </c>
      <c r="K429">
        <f t="shared" si="113"/>
        <v>-41.051001736642583</v>
      </c>
      <c r="L429">
        <f t="shared" si="114"/>
        <v>310.48479500730485</v>
      </c>
      <c r="M429" t="str">
        <f t="shared" si="110"/>
        <v>TRANSITION</v>
      </c>
      <c r="N429" s="2" t="str">
        <f t="shared" si="111"/>
        <v>ONE</v>
      </c>
      <c r="O429" s="2">
        <f t="shared" si="119"/>
        <v>288</v>
      </c>
      <c r="P429" s="2">
        <f t="shared" si="120"/>
        <v>288</v>
      </c>
      <c r="Q429" s="2">
        <f t="shared" si="121"/>
        <v>296</v>
      </c>
      <c r="R429" s="2">
        <f t="shared" si="122"/>
        <v>0</v>
      </c>
      <c r="S429" s="2">
        <f t="shared" si="123"/>
        <v>0</v>
      </c>
      <c r="T429" s="2" t="str">
        <f t="shared" si="115"/>
        <v>RELAX</v>
      </c>
      <c r="U429" s="2">
        <f t="shared" si="116"/>
        <v>0</v>
      </c>
      <c r="V429" s="2">
        <f t="shared" si="124"/>
        <v>286.12118100015346</v>
      </c>
      <c r="X429" s="2">
        <f t="shared" si="125"/>
        <v>286.30906290013814</v>
      </c>
      <c r="Y429" s="2">
        <f t="shared" si="117"/>
        <v>2.8267105999708555</v>
      </c>
      <c r="Z429" s="2">
        <f>(Y429-Y428)/(B429-B428)</f>
        <v>-200.57640970097523</v>
      </c>
      <c r="AA429" s="2">
        <f t="shared" si="118"/>
        <v>300</v>
      </c>
      <c r="AB429" s="2">
        <f>ROUND($W$4*AA429+(1-$W$4)*AB428,0)</f>
        <v>288</v>
      </c>
    </row>
    <row r="430" spans="1:28" x14ac:dyDescent="0.2">
      <c r="A430" s="2">
        <f t="shared" si="112"/>
        <v>8.2400000095367432</v>
      </c>
      <c r="B430">
        <v>2.5164711475399999</v>
      </c>
      <c r="C430">
        <v>1577147200.3599999</v>
      </c>
      <c r="D430">
        <v>444</v>
      </c>
      <c r="E430">
        <v>900</v>
      </c>
      <c r="F430">
        <v>633</v>
      </c>
      <c r="G430">
        <v>698</v>
      </c>
      <c r="H430">
        <v>288</v>
      </c>
      <c r="I430">
        <f t="shared" si="108"/>
        <v>592.6</v>
      </c>
      <c r="J430">
        <f t="shared" si="109"/>
        <v>15</v>
      </c>
      <c r="K430">
        <f t="shared" si="113"/>
        <v>122.7337741974974</v>
      </c>
      <c r="L430">
        <f t="shared" si="114"/>
        <v>6700.6412354961476</v>
      </c>
      <c r="M430" t="str">
        <f t="shared" si="110"/>
        <v>TRANSITION</v>
      </c>
      <c r="N430" s="2" t="str">
        <f t="shared" si="111"/>
        <v>TRANSITION</v>
      </c>
      <c r="O430" s="2">
        <f t="shared" si="119"/>
        <v>288</v>
      </c>
      <c r="P430" s="2">
        <f t="shared" si="120"/>
        <v>288</v>
      </c>
      <c r="Q430" s="2">
        <f t="shared" si="121"/>
        <v>296</v>
      </c>
      <c r="R430" s="2">
        <f t="shared" si="122"/>
        <v>0</v>
      </c>
      <c r="S430" s="2">
        <f t="shared" si="123"/>
        <v>0</v>
      </c>
      <c r="T430" s="2" t="str">
        <f t="shared" si="115"/>
        <v>RELAX</v>
      </c>
      <c r="U430" s="2">
        <f t="shared" si="116"/>
        <v>0</v>
      </c>
      <c r="V430" s="2">
        <f t="shared" si="124"/>
        <v>286.30906290013814</v>
      </c>
      <c r="X430" s="2">
        <f t="shared" si="125"/>
        <v>286.37815661012434</v>
      </c>
      <c r="Y430" s="2">
        <f t="shared" si="117"/>
        <v>0</v>
      </c>
      <c r="Z430" s="2">
        <f>(Y430-Y429)/(B430-B429)</f>
        <v>-115.64428683283178</v>
      </c>
      <c r="AA430" s="2">
        <f t="shared" si="118"/>
        <v>300</v>
      </c>
      <c r="AB430" s="2">
        <f>ROUND($W$4*AA430+(1-$W$4)*AB429,0)</f>
        <v>294</v>
      </c>
    </row>
    <row r="431" spans="1:28" x14ac:dyDescent="0.2">
      <c r="A431" s="2">
        <f t="shared" si="112"/>
        <v>8.2600002288818359</v>
      </c>
      <c r="B431">
        <v>2.53688907623</v>
      </c>
      <c r="C431">
        <v>1577147200.3800001</v>
      </c>
      <c r="D431">
        <v>444</v>
      </c>
      <c r="E431">
        <v>900</v>
      </c>
      <c r="F431">
        <v>634</v>
      </c>
      <c r="G431">
        <v>697</v>
      </c>
      <c r="H431">
        <v>287</v>
      </c>
      <c r="I431">
        <f t="shared" si="108"/>
        <v>592.4</v>
      </c>
      <c r="J431">
        <f t="shared" si="109"/>
        <v>14.799999999999955</v>
      </c>
      <c r="K431">
        <f t="shared" si="113"/>
        <v>-48.97656442936637</v>
      </c>
      <c r="L431">
        <f t="shared" si="114"/>
        <v>-8409.7824629469105</v>
      </c>
      <c r="M431" t="str">
        <f t="shared" si="110"/>
        <v>TRANSITION</v>
      </c>
      <c r="N431" s="2" t="str">
        <f t="shared" si="111"/>
        <v>RELAX</v>
      </c>
      <c r="O431" s="2">
        <f t="shared" si="119"/>
        <v>288</v>
      </c>
      <c r="P431" s="2">
        <f t="shared" si="120"/>
        <v>288</v>
      </c>
      <c r="Q431" s="2">
        <f t="shared" si="121"/>
        <v>296</v>
      </c>
      <c r="R431" s="2">
        <f t="shared" si="122"/>
        <v>0</v>
      </c>
      <c r="S431" s="2">
        <f t="shared" si="123"/>
        <v>0</v>
      </c>
      <c r="T431" s="2" t="str">
        <f t="shared" si="115"/>
        <v>RELAX</v>
      </c>
      <c r="U431" s="2">
        <f t="shared" si="116"/>
        <v>0</v>
      </c>
      <c r="V431" s="2">
        <f t="shared" si="124"/>
        <v>286.37815661012434</v>
      </c>
      <c r="X431" s="2">
        <f t="shared" si="125"/>
        <v>286.37815661012434</v>
      </c>
      <c r="Y431" s="2">
        <f t="shared" si="117"/>
        <v>1.1453831954675757</v>
      </c>
      <c r="Z431" s="2">
        <f>(Y431-Y430)/(B431-B430)</f>
        <v>56.096933869131256</v>
      </c>
      <c r="AA431" s="2">
        <f t="shared" si="118"/>
        <v>250</v>
      </c>
      <c r="AB431" s="2">
        <f>ROUND($W$4*AA431+(1-$W$4)*AB430,0)</f>
        <v>272</v>
      </c>
    </row>
    <row r="432" spans="1:28" x14ac:dyDescent="0.2">
      <c r="A432" s="2">
        <f t="shared" si="112"/>
        <v>8.2900002002716064</v>
      </c>
      <c r="B432">
        <v>2.56146621704</v>
      </c>
      <c r="C432">
        <v>1577147200.4100001</v>
      </c>
      <c r="D432">
        <v>443</v>
      </c>
      <c r="E432">
        <v>900</v>
      </c>
      <c r="F432">
        <v>635</v>
      </c>
      <c r="G432">
        <v>697</v>
      </c>
      <c r="H432">
        <v>286</v>
      </c>
      <c r="I432">
        <f t="shared" si="108"/>
        <v>592.20000000000005</v>
      </c>
      <c r="J432">
        <f t="shared" si="109"/>
        <v>14.600000000000023</v>
      </c>
      <c r="K432">
        <f t="shared" si="113"/>
        <v>-40.688215432818765</v>
      </c>
      <c r="L432">
        <f t="shared" si="114"/>
        <v>337.23812955391617</v>
      </c>
      <c r="M432" t="str">
        <f t="shared" si="110"/>
        <v>TRANSITION</v>
      </c>
      <c r="N432" s="2" t="str">
        <f t="shared" si="111"/>
        <v>ONE</v>
      </c>
      <c r="O432" s="2">
        <f t="shared" si="119"/>
        <v>288</v>
      </c>
      <c r="P432" s="2">
        <f t="shared" si="120"/>
        <v>288</v>
      </c>
      <c r="Q432" s="2">
        <f t="shared" si="121"/>
        <v>296</v>
      </c>
      <c r="R432" s="2">
        <f t="shared" si="122"/>
        <v>0</v>
      </c>
      <c r="S432" s="2">
        <f t="shared" si="123"/>
        <v>0</v>
      </c>
      <c r="T432" s="2" t="str">
        <f t="shared" si="115"/>
        <v>RELAX</v>
      </c>
      <c r="U432" s="2">
        <f t="shared" si="116"/>
        <v>0</v>
      </c>
      <c r="V432" s="2">
        <f t="shared" si="124"/>
        <v>286.34034094911192</v>
      </c>
      <c r="X432" s="2">
        <f t="shared" si="125"/>
        <v>286.40630685420075</v>
      </c>
      <c r="Y432" s="2">
        <f t="shared" si="117"/>
        <v>7.7251681964313397</v>
      </c>
      <c r="Z432" s="2">
        <f>(Y432-Y431)/(B432-B431)</f>
        <v>267.71970962084322</v>
      </c>
      <c r="AA432" s="2">
        <f t="shared" si="118"/>
        <v>275</v>
      </c>
      <c r="AB432" s="2">
        <f>ROUND($W$4*AA432+(1-$W$4)*AB431,0)</f>
        <v>274</v>
      </c>
    </row>
    <row r="433" spans="1:28" x14ac:dyDescent="0.2">
      <c r="A433" s="2">
        <f t="shared" si="112"/>
        <v>8.3100001811981201</v>
      </c>
      <c r="B433">
        <v>2.5820960998500002</v>
      </c>
      <c r="C433">
        <v>1577147200.4300001</v>
      </c>
      <c r="D433">
        <v>444</v>
      </c>
      <c r="E433">
        <v>900</v>
      </c>
      <c r="F433">
        <v>634</v>
      </c>
      <c r="G433">
        <v>698</v>
      </c>
      <c r="H433">
        <v>287</v>
      </c>
      <c r="I433">
        <f t="shared" si="108"/>
        <v>592.6</v>
      </c>
      <c r="J433">
        <f t="shared" si="109"/>
        <v>15</v>
      </c>
      <c r="K433">
        <f t="shared" si="113"/>
        <v>48.473372786938739</v>
      </c>
      <c r="L433">
        <f t="shared" si="114"/>
        <v>4321.9629040518312</v>
      </c>
      <c r="M433" t="str">
        <f t="shared" si="110"/>
        <v>TRANSITION</v>
      </c>
      <c r="N433" s="2" t="str">
        <f t="shared" si="111"/>
        <v>ONE</v>
      </c>
      <c r="O433" s="2">
        <f t="shared" si="119"/>
        <v>288</v>
      </c>
      <c r="P433" s="2">
        <f t="shared" si="120"/>
        <v>288</v>
      </c>
      <c r="Q433" s="2">
        <f t="shared" si="121"/>
        <v>296</v>
      </c>
      <c r="R433" s="2">
        <f t="shared" si="122"/>
        <v>0</v>
      </c>
      <c r="S433" s="2">
        <f t="shared" si="123"/>
        <v>0</v>
      </c>
      <c r="T433" s="2" t="str">
        <f t="shared" si="115"/>
        <v>RELAX</v>
      </c>
      <c r="U433" s="2">
        <f t="shared" si="116"/>
        <v>0</v>
      </c>
      <c r="V433" s="2">
        <f t="shared" si="124"/>
        <v>286.40630685420075</v>
      </c>
      <c r="X433" s="2">
        <f t="shared" si="125"/>
        <v>286.56567616878067</v>
      </c>
      <c r="Y433" s="2">
        <f t="shared" si="117"/>
        <v>-2.2827021779827454</v>
      </c>
      <c r="Z433" s="2">
        <f>(Y433-Y432)/(B433-B432)</f>
        <v>-485.11523146233412</v>
      </c>
      <c r="AA433" s="2">
        <f t="shared" si="118"/>
        <v>300</v>
      </c>
      <c r="AB433" s="2">
        <f>ROUND($W$4*AA433+(1-$W$4)*AB432,0)</f>
        <v>287</v>
      </c>
    </row>
    <row r="434" spans="1:28" x14ac:dyDescent="0.2">
      <c r="A434" s="2">
        <f t="shared" si="112"/>
        <v>8.3300001621246338</v>
      </c>
      <c r="B434">
        <v>2.6068770885500001</v>
      </c>
      <c r="C434">
        <v>1577147200.45</v>
      </c>
      <c r="D434">
        <v>444</v>
      </c>
      <c r="E434">
        <v>900</v>
      </c>
      <c r="F434">
        <v>634</v>
      </c>
      <c r="G434">
        <v>698</v>
      </c>
      <c r="H434">
        <v>288</v>
      </c>
      <c r="I434">
        <f t="shared" si="108"/>
        <v>592.79999999999995</v>
      </c>
      <c r="J434">
        <f t="shared" si="109"/>
        <v>15.199999999999932</v>
      </c>
      <c r="K434">
        <f t="shared" si="113"/>
        <v>40.353515031464596</v>
      </c>
      <c r="L434">
        <f t="shared" si="114"/>
        <v>-327.66480198888019</v>
      </c>
      <c r="M434" t="str">
        <f t="shared" si="110"/>
        <v>TRANSITION</v>
      </c>
      <c r="N434" s="2" t="str">
        <f t="shared" si="111"/>
        <v>RELAX</v>
      </c>
      <c r="O434" s="2">
        <f t="shared" si="119"/>
        <v>288</v>
      </c>
      <c r="P434" s="2">
        <f t="shared" si="120"/>
        <v>288</v>
      </c>
      <c r="Q434" s="2">
        <f t="shared" si="121"/>
        <v>296</v>
      </c>
      <c r="R434" s="2">
        <f t="shared" si="122"/>
        <v>0</v>
      </c>
      <c r="S434" s="2">
        <f t="shared" si="123"/>
        <v>0</v>
      </c>
      <c r="T434" s="2" t="str">
        <f t="shared" si="115"/>
        <v>RELAX</v>
      </c>
      <c r="U434" s="2">
        <f t="shared" si="116"/>
        <v>0</v>
      </c>
      <c r="V434" s="2">
        <f t="shared" si="124"/>
        <v>286.56567616878067</v>
      </c>
      <c r="X434" s="2">
        <f t="shared" si="125"/>
        <v>286.50910855190261</v>
      </c>
      <c r="Y434" s="2">
        <f t="shared" si="117"/>
        <v>-2.4772973954674984</v>
      </c>
      <c r="Z434" s="2">
        <f>(Y434-Y433)/(B434-B433)</f>
        <v>-7.8526010338220997</v>
      </c>
      <c r="AA434" s="2">
        <f t="shared" si="118"/>
        <v>300</v>
      </c>
      <c r="AB434" s="2">
        <f>ROUND($W$4*AA434+(1-$W$4)*AB433,0)</f>
        <v>294</v>
      </c>
    </row>
    <row r="435" spans="1:28" x14ac:dyDescent="0.2">
      <c r="A435" s="2">
        <f t="shared" si="112"/>
        <v>8.3500001430511475</v>
      </c>
      <c r="B435">
        <v>2.6274280548100002</v>
      </c>
      <c r="C435">
        <v>1577147200.47</v>
      </c>
      <c r="D435">
        <v>443</v>
      </c>
      <c r="E435">
        <v>899</v>
      </c>
      <c r="F435">
        <v>635</v>
      </c>
      <c r="G435">
        <v>698</v>
      </c>
      <c r="H435">
        <v>286</v>
      </c>
      <c r="I435">
        <f t="shared" si="108"/>
        <v>592.20000000000005</v>
      </c>
      <c r="J435">
        <f t="shared" si="109"/>
        <v>14.600000000000023</v>
      </c>
      <c r="K435">
        <f t="shared" si="113"/>
        <v>-97.319025037414093</v>
      </c>
      <c r="L435">
        <f t="shared" si="114"/>
        <v>-6699.0786869637986</v>
      </c>
      <c r="M435" t="str">
        <f t="shared" si="110"/>
        <v>TRANSITION</v>
      </c>
      <c r="N435" s="2" t="str">
        <f t="shared" si="111"/>
        <v>TRANSITION</v>
      </c>
      <c r="O435" s="2">
        <f t="shared" si="119"/>
        <v>288</v>
      </c>
      <c r="P435" s="2">
        <f t="shared" si="120"/>
        <v>288</v>
      </c>
      <c r="Q435" s="2">
        <f t="shared" si="121"/>
        <v>296</v>
      </c>
      <c r="R435" s="2">
        <f t="shared" si="122"/>
        <v>0</v>
      </c>
      <c r="S435" s="2">
        <f t="shared" si="123"/>
        <v>0</v>
      </c>
      <c r="T435" s="2" t="str">
        <f t="shared" si="115"/>
        <v>RELAX</v>
      </c>
      <c r="U435" s="2">
        <f t="shared" si="116"/>
        <v>0</v>
      </c>
      <c r="V435" s="2">
        <f t="shared" si="124"/>
        <v>286.50910855190261</v>
      </c>
      <c r="X435" s="2">
        <f t="shared" si="125"/>
        <v>286.45819769671238</v>
      </c>
      <c r="Y435" s="2">
        <f t="shared" si="117"/>
        <v>-6.0223563432944633</v>
      </c>
      <c r="Z435" s="2">
        <f>(Y435-Y434)/(B435-B434)</f>
        <v>-172.50084025134063</v>
      </c>
      <c r="AA435" s="2">
        <f t="shared" si="118"/>
        <v>275</v>
      </c>
      <c r="AB435" s="2">
        <f>ROUND($W$4*AA435+(1-$W$4)*AB434,0)</f>
        <v>285</v>
      </c>
    </row>
    <row r="436" spans="1:28" x14ac:dyDescent="0.2">
      <c r="A436" s="2">
        <f t="shared" si="112"/>
        <v>8.380000114440918</v>
      </c>
      <c r="B436">
        <v>2.6516411304499998</v>
      </c>
      <c r="C436">
        <v>1577147200.5</v>
      </c>
      <c r="D436">
        <v>444</v>
      </c>
      <c r="E436">
        <v>899</v>
      </c>
      <c r="F436">
        <v>635</v>
      </c>
      <c r="G436">
        <v>697</v>
      </c>
      <c r="H436">
        <v>286</v>
      </c>
      <c r="I436">
        <f t="shared" si="108"/>
        <v>592.20000000000005</v>
      </c>
      <c r="J436">
        <f t="shared" si="109"/>
        <v>14.600000000000023</v>
      </c>
      <c r="K436">
        <f t="shared" si="113"/>
        <v>0</v>
      </c>
      <c r="L436">
        <f t="shared" si="114"/>
        <v>4019.2756378559575</v>
      </c>
      <c r="M436" t="str">
        <f t="shared" si="110"/>
        <v>TRANSITION</v>
      </c>
      <c r="N436" s="2" t="str">
        <f t="shared" si="111"/>
        <v>ONE</v>
      </c>
      <c r="O436" s="2">
        <f t="shared" si="119"/>
        <v>288</v>
      </c>
      <c r="P436" s="2">
        <f t="shared" si="120"/>
        <v>288</v>
      </c>
      <c r="Q436" s="2">
        <f t="shared" si="121"/>
        <v>296</v>
      </c>
      <c r="R436" s="2">
        <f t="shared" si="122"/>
        <v>0</v>
      </c>
      <c r="S436" s="2">
        <f t="shared" si="123"/>
        <v>0</v>
      </c>
      <c r="T436" s="2" t="str">
        <f t="shared" si="115"/>
        <v>RELAX</v>
      </c>
      <c r="U436" s="2">
        <f t="shared" si="116"/>
        <v>0</v>
      </c>
      <c r="V436" s="2">
        <f t="shared" si="124"/>
        <v>286.45819769671238</v>
      </c>
      <c r="X436" s="2">
        <f t="shared" si="125"/>
        <v>286.31237792704115</v>
      </c>
      <c r="Y436" s="2">
        <f t="shared" si="117"/>
        <v>6.8826572389706095</v>
      </c>
      <c r="Z436" s="2">
        <f>(Y436-Y435)/(B436-B435)</f>
        <v>532.97704819234878</v>
      </c>
      <c r="AA436" s="2">
        <f t="shared" si="118"/>
        <v>275</v>
      </c>
      <c r="AB436" s="2">
        <f>ROUND($W$4*AA436+(1-$W$4)*AB435,0)</f>
        <v>280</v>
      </c>
    </row>
    <row r="437" spans="1:28" x14ac:dyDescent="0.2">
      <c r="A437" s="2">
        <f t="shared" si="112"/>
        <v>8.4000000953674316</v>
      </c>
      <c r="B437">
        <v>2.6761610508000002</v>
      </c>
      <c r="C437">
        <v>1577147200.52</v>
      </c>
      <c r="D437">
        <v>442</v>
      </c>
      <c r="E437">
        <v>899</v>
      </c>
      <c r="F437">
        <v>633</v>
      </c>
      <c r="G437">
        <v>697</v>
      </c>
      <c r="H437">
        <v>285</v>
      </c>
      <c r="I437">
        <f t="shared" si="108"/>
        <v>591.20000000000005</v>
      </c>
      <c r="J437">
        <f t="shared" si="109"/>
        <v>13.600000000000023</v>
      </c>
      <c r="K437">
        <f t="shared" si="113"/>
        <v>-40.783166736509571</v>
      </c>
      <c r="L437">
        <f t="shared" si="114"/>
        <v>-1663.2666890579408</v>
      </c>
      <c r="M437" t="str">
        <f t="shared" si="110"/>
        <v>TRANSITION</v>
      </c>
      <c r="N437" s="2" t="str">
        <f t="shared" si="111"/>
        <v>RELAX</v>
      </c>
      <c r="O437" s="2">
        <f t="shared" si="119"/>
        <v>288</v>
      </c>
      <c r="P437" s="2">
        <f t="shared" si="120"/>
        <v>288</v>
      </c>
      <c r="Q437" s="2">
        <f t="shared" si="121"/>
        <v>296</v>
      </c>
      <c r="R437" s="2">
        <f t="shared" si="122"/>
        <v>0</v>
      </c>
      <c r="S437" s="2">
        <f t="shared" si="123"/>
        <v>0</v>
      </c>
      <c r="T437" s="2" t="str">
        <f t="shared" si="115"/>
        <v>RELAX</v>
      </c>
      <c r="U437" s="2">
        <f t="shared" si="116"/>
        <v>0</v>
      </c>
      <c r="V437" s="2">
        <f t="shared" si="124"/>
        <v>286.31237792704115</v>
      </c>
      <c r="X437" s="2">
        <f t="shared" si="125"/>
        <v>286.48114013433707</v>
      </c>
      <c r="Y437" s="2">
        <f t="shared" si="117"/>
        <v>-2.3229864172216028</v>
      </c>
      <c r="Z437" s="2">
        <f>(Y437-Y436)/(B437-B436)</f>
        <v>-375.43530014737854</v>
      </c>
      <c r="AA437" s="2">
        <f t="shared" si="118"/>
        <v>300</v>
      </c>
      <c r="AB437" s="2">
        <f>ROUND($W$4*AA437+(1-$W$4)*AB436,0)</f>
        <v>290</v>
      </c>
    </row>
    <row r="438" spans="1:28" x14ac:dyDescent="0.2">
      <c r="A438" s="2">
        <f t="shared" si="112"/>
        <v>8.4200000762939453</v>
      </c>
      <c r="B438">
        <v>2.6968731880200001</v>
      </c>
      <c r="C438">
        <v>1577147200.54</v>
      </c>
      <c r="D438">
        <v>444</v>
      </c>
      <c r="E438">
        <v>900</v>
      </c>
      <c r="F438">
        <v>635</v>
      </c>
      <c r="G438">
        <v>698</v>
      </c>
      <c r="H438">
        <v>288</v>
      </c>
      <c r="I438">
        <f t="shared" si="108"/>
        <v>593</v>
      </c>
      <c r="J438">
        <f t="shared" si="109"/>
        <v>15.399999999999977</v>
      </c>
      <c r="K438">
        <f t="shared" si="113"/>
        <v>144.84260934227331</v>
      </c>
      <c r="L438">
        <f t="shared" si="114"/>
        <v>8962.1739228118167</v>
      </c>
      <c r="M438" t="str">
        <f t="shared" si="110"/>
        <v>TRANSITION</v>
      </c>
      <c r="N438" s="2" t="str">
        <f t="shared" si="111"/>
        <v>TRANSITION</v>
      </c>
      <c r="O438" s="2">
        <f t="shared" si="119"/>
        <v>288</v>
      </c>
      <c r="P438" s="2">
        <f t="shared" si="120"/>
        <v>288</v>
      </c>
      <c r="Q438" s="2">
        <f t="shared" si="121"/>
        <v>296</v>
      </c>
      <c r="R438" s="2">
        <f t="shared" si="122"/>
        <v>0</v>
      </c>
      <c r="S438" s="2">
        <f t="shared" si="123"/>
        <v>0</v>
      </c>
      <c r="T438" s="2" t="str">
        <f t="shared" si="115"/>
        <v>RELAX</v>
      </c>
      <c r="U438" s="2">
        <f t="shared" si="116"/>
        <v>0</v>
      </c>
      <c r="V438" s="2">
        <f t="shared" si="124"/>
        <v>286.48114013433707</v>
      </c>
      <c r="X438" s="2">
        <f t="shared" si="125"/>
        <v>286.43302612090338</v>
      </c>
      <c r="Y438" s="2">
        <f t="shared" si="117"/>
        <v>-5.831236663815722</v>
      </c>
      <c r="Z438" s="2">
        <f>(Y438-Y437)/(B438-B437)</f>
        <v>-169.38137331412202</v>
      </c>
      <c r="AA438" s="2">
        <f t="shared" si="118"/>
        <v>275</v>
      </c>
      <c r="AB438" s="2">
        <f>ROUND($W$4*AA438+(1-$W$4)*AB437,0)</f>
        <v>283</v>
      </c>
    </row>
    <row r="439" spans="1:28" x14ac:dyDescent="0.2">
      <c r="A439" s="2">
        <f t="shared" si="112"/>
        <v>8.4500000476837158</v>
      </c>
      <c r="B439">
        <v>2.7214481830600001</v>
      </c>
      <c r="C439">
        <v>1577147200.5699999</v>
      </c>
      <c r="D439">
        <v>442</v>
      </c>
      <c r="E439">
        <v>899</v>
      </c>
      <c r="F439">
        <v>634</v>
      </c>
      <c r="G439">
        <v>698</v>
      </c>
      <c r="H439">
        <v>286</v>
      </c>
      <c r="I439">
        <f t="shared" si="108"/>
        <v>591.79999999999995</v>
      </c>
      <c r="J439">
        <f t="shared" si="109"/>
        <v>14.199999999999932</v>
      </c>
      <c r="K439">
        <f t="shared" si="113"/>
        <v>-81.38353626296383</v>
      </c>
      <c r="L439">
        <f t="shared" si="114"/>
        <v>-9205.5418622471752</v>
      </c>
      <c r="M439" t="str">
        <f t="shared" si="110"/>
        <v>TRANSITION</v>
      </c>
      <c r="N439" s="2" t="str">
        <f t="shared" si="111"/>
        <v>TRANSITION</v>
      </c>
      <c r="O439" s="2">
        <f t="shared" si="119"/>
        <v>288</v>
      </c>
      <c r="P439" s="2">
        <f t="shared" si="120"/>
        <v>288</v>
      </c>
      <c r="Q439" s="2">
        <f t="shared" si="121"/>
        <v>296</v>
      </c>
      <c r="R439" s="2">
        <f t="shared" si="122"/>
        <v>0</v>
      </c>
      <c r="S439" s="2">
        <f t="shared" si="123"/>
        <v>0</v>
      </c>
      <c r="T439" s="2" t="str">
        <f t="shared" si="115"/>
        <v>RELAX</v>
      </c>
      <c r="U439" s="2">
        <f t="shared" si="116"/>
        <v>0</v>
      </c>
      <c r="V439" s="2">
        <f t="shared" si="124"/>
        <v>286.43302612090338</v>
      </c>
      <c r="X439" s="2">
        <f t="shared" si="125"/>
        <v>286.28972350881304</v>
      </c>
      <c r="Y439" s="2">
        <f t="shared" si="117"/>
        <v>0</v>
      </c>
      <c r="Z439" s="2">
        <f>(Y439-Y438)/(B439-B438)</f>
        <v>237.28333024378551</v>
      </c>
      <c r="AA439" s="2">
        <f t="shared" si="118"/>
        <v>250</v>
      </c>
      <c r="AB439" s="2">
        <f>ROUND($W$4*AA439+(1-$W$4)*AB438,0)</f>
        <v>267</v>
      </c>
    </row>
    <row r="440" spans="1:28" x14ac:dyDescent="0.2">
      <c r="A440" s="2">
        <f t="shared" si="112"/>
        <v>8.4700000286102295</v>
      </c>
      <c r="B440">
        <v>2.7417922020000001</v>
      </c>
      <c r="C440">
        <v>1577147200.5899999</v>
      </c>
      <c r="D440">
        <v>442</v>
      </c>
      <c r="E440">
        <v>897</v>
      </c>
      <c r="F440">
        <v>633</v>
      </c>
      <c r="G440">
        <v>697</v>
      </c>
      <c r="H440">
        <v>285</v>
      </c>
      <c r="I440">
        <f t="shared" si="108"/>
        <v>590.79999999999995</v>
      </c>
      <c r="J440">
        <f t="shared" si="109"/>
        <v>13.199999999999932</v>
      </c>
      <c r="K440">
        <f t="shared" si="113"/>
        <v>-49.15449611747183</v>
      </c>
      <c r="L440">
        <f t="shared" si="114"/>
        <v>1584.2022287014304</v>
      </c>
      <c r="M440" t="str">
        <f t="shared" si="110"/>
        <v>TRANSITION</v>
      </c>
      <c r="N440" s="2" t="str">
        <f t="shared" si="111"/>
        <v>ONE</v>
      </c>
      <c r="O440" s="2">
        <f t="shared" si="119"/>
        <v>288</v>
      </c>
      <c r="P440" s="2">
        <f t="shared" si="120"/>
        <v>288</v>
      </c>
      <c r="Q440" s="2">
        <f t="shared" si="121"/>
        <v>296</v>
      </c>
      <c r="R440" s="2">
        <f t="shared" si="122"/>
        <v>0</v>
      </c>
      <c r="S440" s="2">
        <f t="shared" si="123"/>
        <v>0</v>
      </c>
      <c r="T440" s="2" t="str">
        <f t="shared" si="115"/>
        <v>RELAX</v>
      </c>
      <c r="U440" s="2">
        <f t="shared" si="116"/>
        <v>0</v>
      </c>
      <c r="V440" s="2">
        <f t="shared" si="124"/>
        <v>286.28972350881304</v>
      </c>
      <c r="X440" s="2">
        <f t="shared" si="125"/>
        <v>286.28972350881304</v>
      </c>
      <c r="Y440" s="2">
        <f t="shared" si="117"/>
        <v>1.8170870875042069</v>
      </c>
      <c r="Z440" s="2">
        <f>(Y440-Y439)/(B440-B439)</f>
        <v>89.318000187833732</v>
      </c>
      <c r="AA440" s="2">
        <f t="shared" si="118"/>
        <v>250</v>
      </c>
      <c r="AB440" s="2">
        <f>ROUND($W$4*AA440+(1-$W$4)*AB439,0)</f>
        <v>259</v>
      </c>
    </row>
    <row r="441" spans="1:28" x14ac:dyDescent="0.2">
      <c r="A441" s="2">
        <f t="shared" si="112"/>
        <v>8.4900000095367432</v>
      </c>
      <c r="B441">
        <v>2.7665309906000002</v>
      </c>
      <c r="C441">
        <v>1577147200.6099999</v>
      </c>
      <c r="D441">
        <v>444</v>
      </c>
      <c r="E441">
        <v>900</v>
      </c>
      <c r="F441">
        <v>633</v>
      </c>
      <c r="G441">
        <v>697</v>
      </c>
      <c r="H441">
        <v>286</v>
      </c>
      <c r="I441">
        <f t="shared" si="108"/>
        <v>592</v>
      </c>
      <c r="J441">
        <f t="shared" si="109"/>
        <v>14.399999999999977</v>
      </c>
      <c r="K441">
        <f t="shared" si="113"/>
        <v>40.422351157485345</v>
      </c>
      <c r="L441">
        <f t="shared" si="114"/>
        <v>3620.9067761287533</v>
      </c>
      <c r="M441" t="str">
        <f t="shared" si="110"/>
        <v>TRANSITION</v>
      </c>
      <c r="N441" s="2" t="str">
        <f t="shared" si="111"/>
        <v>ONE</v>
      </c>
      <c r="O441" s="2">
        <f t="shared" si="119"/>
        <v>288</v>
      </c>
      <c r="P441" s="2">
        <f t="shared" si="120"/>
        <v>288</v>
      </c>
      <c r="Q441" s="2">
        <f t="shared" si="121"/>
        <v>296</v>
      </c>
      <c r="R441" s="2">
        <f t="shared" si="122"/>
        <v>0</v>
      </c>
      <c r="S441" s="2">
        <f t="shared" si="123"/>
        <v>0</v>
      </c>
      <c r="T441" s="2" t="str">
        <f t="shared" si="115"/>
        <v>RELAX</v>
      </c>
      <c r="U441" s="2">
        <f t="shared" si="116"/>
        <v>0</v>
      </c>
      <c r="V441" s="2">
        <f t="shared" si="124"/>
        <v>286.26075115793179</v>
      </c>
      <c r="X441" s="2">
        <f t="shared" si="125"/>
        <v>286.3346760421386</v>
      </c>
      <c r="Y441" s="2">
        <f t="shared" si="117"/>
        <v>0</v>
      </c>
      <c r="Z441" s="2">
        <f>(Y441-Y440)/(B441-B440)</f>
        <v>-73.450932334827357</v>
      </c>
      <c r="AA441" s="2">
        <f t="shared" si="118"/>
        <v>300</v>
      </c>
      <c r="AB441" s="2">
        <f>ROUND($W$4*AA441+(1-$W$4)*AB440,0)</f>
        <v>280</v>
      </c>
    </row>
    <row r="442" spans="1:28" x14ac:dyDescent="0.2">
      <c r="A442" s="2">
        <f t="shared" si="112"/>
        <v>8.5200002193450928</v>
      </c>
      <c r="B442">
        <v>2.7911350727099999</v>
      </c>
      <c r="C442">
        <v>1577147200.6400001</v>
      </c>
      <c r="D442">
        <v>444</v>
      </c>
      <c r="E442">
        <v>899</v>
      </c>
      <c r="F442">
        <v>634</v>
      </c>
      <c r="G442">
        <v>698</v>
      </c>
      <c r="H442">
        <v>287</v>
      </c>
      <c r="I442">
        <f t="shared" si="108"/>
        <v>592.4</v>
      </c>
      <c r="J442">
        <f t="shared" si="109"/>
        <v>14.799999999999955</v>
      </c>
      <c r="K442">
        <f t="shared" si="113"/>
        <v>40.643662117904135</v>
      </c>
      <c r="L442">
        <f t="shared" si="114"/>
        <v>8.9948878982501821</v>
      </c>
      <c r="M442" t="str">
        <f t="shared" si="110"/>
        <v>TRANSITION</v>
      </c>
      <c r="N442" s="2" t="str">
        <f t="shared" si="111"/>
        <v>ONE</v>
      </c>
      <c r="O442" s="2">
        <f t="shared" si="119"/>
        <v>288</v>
      </c>
      <c r="P442" s="2">
        <f t="shared" si="120"/>
        <v>288</v>
      </c>
      <c r="Q442" s="2">
        <f t="shared" si="121"/>
        <v>296</v>
      </c>
      <c r="R442" s="2">
        <f t="shared" si="122"/>
        <v>0</v>
      </c>
      <c r="S442" s="2">
        <f t="shared" si="123"/>
        <v>0</v>
      </c>
      <c r="T442" s="2" t="str">
        <f t="shared" si="115"/>
        <v>RELAX</v>
      </c>
      <c r="U442" s="2">
        <f t="shared" si="116"/>
        <v>0</v>
      </c>
      <c r="V442" s="2">
        <f t="shared" si="124"/>
        <v>286.3346760421386</v>
      </c>
      <c r="X442" s="2">
        <f t="shared" si="125"/>
        <v>286.3346760421386</v>
      </c>
      <c r="Y442" s="2">
        <f t="shared" si="117"/>
        <v>0</v>
      </c>
      <c r="Z442" s="2">
        <f>(Y442-Y441)/(B442-B441)</f>
        <v>0</v>
      </c>
      <c r="AA442" s="2">
        <f t="shared" si="118"/>
        <v>100</v>
      </c>
      <c r="AB442" s="2">
        <f>ROUND($W$4*AA442+(1-$W$4)*AB441,0)</f>
        <v>190</v>
      </c>
    </row>
    <row r="443" spans="1:28" x14ac:dyDescent="0.2">
      <c r="A443" s="2">
        <f t="shared" si="112"/>
        <v>8.5400002002716064</v>
      </c>
      <c r="B443">
        <v>2.81141519547</v>
      </c>
      <c r="C443">
        <v>1577147200.6600001</v>
      </c>
      <c r="D443">
        <v>444</v>
      </c>
      <c r="E443">
        <v>898</v>
      </c>
      <c r="F443">
        <v>635</v>
      </c>
      <c r="G443">
        <v>699</v>
      </c>
      <c r="H443">
        <v>286</v>
      </c>
      <c r="I443">
        <f t="shared" si="108"/>
        <v>592.4</v>
      </c>
      <c r="J443">
        <f t="shared" si="109"/>
        <v>14.799999999999955</v>
      </c>
      <c r="K443">
        <f t="shared" si="113"/>
        <v>-49.309366212140183</v>
      </c>
      <c r="L443">
        <f t="shared" si="114"/>
        <v>-4435.5268158171757</v>
      </c>
      <c r="M443" t="str">
        <f t="shared" si="110"/>
        <v>TRANSITION</v>
      </c>
      <c r="N443" s="2" t="str">
        <f t="shared" si="111"/>
        <v>RELAX</v>
      </c>
      <c r="O443" s="2">
        <f t="shared" si="119"/>
        <v>288</v>
      </c>
      <c r="P443" s="2">
        <f t="shared" si="120"/>
        <v>288</v>
      </c>
      <c r="Q443" s="2">
        <f t="shared" si="121"/>
        <v>296</v>
      </c>
      <c r="R443" s="2">
        <f t="shared" si="122"/>
        <v>0</v>
      </c>
      <c r="S443" s="2">
        <f t="shared" si="123"/>
        <v>0</v>
      </c>
      <c r="T443" s="2" t="str">
        <f t="shared" si="115"/>
        <v>RELAX</v>
      </c>
      <c r="U443" s="2">
        <f t="shared" si="116"/>
        <v>0</v>
      </c>
      <c r="V443" s="2">
        <f t="shared" si="124"/>
        <v>286.30120843792474</v>
      </c>
      <c r="X443" s="2">
        <f t="shared" si="125"/>
        <v>286.3346760421386</v>
      </c>
      <c r="Y443" s="2">
        <f t="shared" si="117"/>
        <v>-7.8148497782015678</v>
      </c>
      <c r="Z443" s="2">
        <f>(Y443-Y442)/(B443-B442)</f>
        <v>-385.34528960620355</v>
      </c>
      <c r="AA443" s="2">
        <f t="shared" si="118"/>
        <v>275</v>
      </c>
      <c r="AB443" s="2">
        <f>ROUND($W$4*AA443+(1-$W$4)*AB442,0)</f>
        <v>233</v>
      </c>
    </row>
    <row r="444" spans="1:28" x14ac:dyDescent="0.2">
      <c r="A444" s="2">
        <f t="shared" si="112"/>
        <v>8.5600001811981201</v>
      </c>
      <c r="B444">
        <v>2.8358170986200002</v>
      </c>
      <c r="C444">
        <v>1577147200.6800001</v>
      </c>
      <c r="D444">
        <v>444</v>
      </c>
      <c r="E444">
        <v>898</v>
      </c>
      <c r="F444">
        <v>634</v>
      </c>
      <c r="G444">
        <v>698</v>
      </c>
      <c r="H444">
        <v>286</v>
      </c>
      <c r="I444">
        <f t="shared" si="108"/>
        <v>592</v>
      </c>
      <c r="J444">
        <f t="shared" si="109"/>
        <v>14.399999999999977</v>
      </c>
      <c r="K444">
        <f t="shared" si="113"/>
        <v>0</v>
      </c>
      <c r="L444">
        <f t="shared" si="114"/>
        <v>2020.7180525646706</v>
      </c>
      <c r="M444" t="str">
        <f t="shared" si="110"/>
        <v>TRANSITION</v>
      </c>
      <c r="N444" s="2" t="str">
        <f t="shared" si="111"/>
        <v>ONE</v>
      </c>
      <c r="O444" s="2">
        <f t="shared" si="119"/>
        <v>288</v>
      </c>
      <c r="P444" s="2">
        <f t="shared" si="120"/>
        <v>288</v>
      </c>
      <c r="Q444" s="2">
        <f t="shared" si="121"/>
        <v>296</v>
      </c>
      <c r="R444" s="2">
        <f t="shared" si="122"/>
        <v>0</v>
      </c>
      <c r="S444" s="2">
        <f t="shared" si="123"/>
        <v>0</v>
      </c>
      <c r="T444" s="2" t="str">
        <f t="shared" si="115"/>
        <v>RELAX</v>
      </c>
      <c r="U444" s="2">
        <f t="shared" si="116"/>
        <v>0</v>
      </c>
      <c r="V444" s="2">
        <f t="shared" si="124"/>
        <v>286.27108759413233</v>
      </c>
      <c r="X444" s="2">
        <f t="shared" si="125"/>
        <v>286.14397883471912</v>
      </c>
      <c r="Y444" s="2">
        <f t="shared" si="117"/>
        <v>4.1182489681881327</v>
      </c>
      <c r="Z444" s="2">
        <f>(Y444-Y443)/(B444-B443)</f>
        <v>489.02328121852184</v>
      </c>
      <c r="AA444" s="2">
        <f t="shared" si="118"/>
        <v>250</v>
      </c>
      <c r="AB444" s="2">
        <f>ROUND($W$4*AA444+(1-$W$4)*AB443,0)</f>
        <v>242</v>
      </c>
    </row>
    <row r="445" spans="1:28" x14ac:dyDescent="0.2">
      <c r="A445" s="2">
        <f t="shared" si="112"/>
        <v>8.5800001621246338</v>
      </c>
      <c r="B445">
        <v>2.8566031455999998</v>
      </c>
      <c r="C445">
        <v>1577147200.7</v>
      </c>
      <c r="D445">
        <v>442</v>
      </c>
      <c r="E445">
        <v>899</v>
      </c>
      <c r="F445">
        <v>634</v>
      </c>
      <c r="G445">
        <v>697</v>
      </c>
      <c r="H445">
        <v>285</v>
      </c>
      <c r="I445">
        <f t="shared" si="108"/>
        <v>591.4</v>
      </c>
      <c r="J445">
        <f t="shared" si="109"/>
        <v>13.799999999999955</v>
      </c>
      <c r="K445">
        <f t="shared" si="113"/>
        <v>-48.109195604253237</v>
      </c>
      <c r="L445">
        <f t="shared" si="114"/>
        <v>-2314.4947016882993</v>
      </c>
      <c r="M445" t="str">
        <f t="shared" si="110"/>
        <v>TRANSITION</v>
      </c>
      <c r="N445" s="2" t="str">
        <f t="shared" si="111"/>
        <v>RELAX</v>
      </c>
      <c r="O445" s="2">
        <f t="shared" si="119"/>
        <v>287</v>
      </c>
      <c r="P445" s="2">
        <f t="shared" si="120"/>
        <v>288</v>
      </c>
      <c r="Q445" s="2">
        <f t="shared" si="121"/>
        <v>296</v>
      </c>
      <c r="R445" s="2">
        <f t="shared" si="122"/>
        <v>0</v>
      </c>
      <c r="S445" s="2">
        <f t="shared" si="123"/>
        <v>0</v>
      </c>
      <c r="T445" s="2" t="str">
        <f t="shared" si="115"/>
        <v>RELAX</v>
      </c>
      <c r="U445" s="2">
        <f t="shared" si="116"/>
        <v>0</v>
      </c>
      <c r="V445" s="2">
        <f t="shared" si="124"/>
        <v>286.14397883471912</v>
      </c>
      <c r="X445" s="2">
        <f t="shared" si="125"/>
        <v>286.22958095124721</v>
      </c>
      <c r="Y445" s="2">
        <f t="shared" si="117"/>
        <v>3.131295493743758</v>
      </c>
      <c r="Z445" s="2">
        <f>(Y445-Y444)/(B445-B444)</f>
        <v>-47.481537754341772</v>
      </c>
      <c r="AA445" s="2">
        <f t="shared" si="118"/>
        <v>300</v>
      </c>
      <c r="AB445" s="2">
        <f>ROUND($W$4*AA445+(1-$W$4)*AB444,0)</f>
        <v>271</v>
      </c>
    </row>
    <row r="446" spans="1:28" x14ac:dyDescent="0.2">
      <c r="A446" s="2">
        <f t="shared" si="112"/>
        <v>8.6100001335144043</v>
      </c>
      <c r="B446">
        <v>2.8812069892899999</v>
      </c>
      <c r="C446">
        <v>1577147200.73</v>
      </c>
      <c r="D446">
        <v>444</v>
      </c>
      <c r="E446">
        <v>899</v>
      </c>
      <c r="F446">
        <v>635</v>
      </c>
      <c r="G446">
        <v>699</v>
      </c>
      <c r="H446">
        <v>287</v>
      </c>
      <c r="I446">
        <f t="shared" si="108"/>
        <v>592.79999999999995</v>
      </c>
      <c r="J446">
        <f t="shared" si="109"/>
        <v>15.199999999999932</v>
      </c>
      <c r="K446">
        <f t="shared" si="113"/>
        <v>81.28811193890327</v>
      </c>
      <c r="L446">
        <f t="shared" si="114"/>
        <v>5259.2314100803987</v>
      </c>
      <c r="M446" t="str">
        <f t="shared" si="110"/>
        <v>TRANSITION</v>
      </c>
      <c r="N446" s="2" t="str">
        <f t="shared" si="111"/>
        <v>TRANSITION</v>
      </c>
      <c r="O446" s="2">
        <f t="shared" si="119"/>
        <v>287</v>
      </c>
      <c r="P446" s="2">
        <f t="shared" si="120"/>
        <v>288</v>
      </c>
      <c r="Q446" s="2">
        <f t="shared" si="121"/>
        <v>296</v>
      </c>
      <c r="R446" s="2">
        <f t="shared" si="122"/>
        <v>0</v>
      </c>
      <c r="S446" s="2">
        <f t="shared" si="123"/>
        <v>0</v>
      </c>
      <c r="T446" s="2" t="str">
        <f t="shared" si="115"/>
        <v>RELAX</v>
      </c>
      <c r="U446" s="2">
        <f t="shared" si="116"/>
        <v>0</v>
      </c>
      <c r="V446" s="2">
        <f t="shared" si="124"/>
        <v>286.22958095124721</v>
      </c>
      <c r="X446" s="2">
        <f t="shared" si="125"/>
        <v>286.30662285612249</v>
      </c>
      <c r="Y446" s="2">
        <f t="shared" si="117"/>
        <v>-5.3950241897624496</v>
      </c>
      <c r="Z446" s="2">
        <f>(Y446-Y445)/(B446-B445)</f>
        <v>-346.54421442986342</v>
      </c>
      <c r="AA446" s="2">
        <f t="shared" si="118"/>
        <v>275</v>
      </c>
      <c r="AB446" s="2">
        <f>ROUND($W$4*AA446+(1-$W$4)*AB445,0)</f>
        <v>273</v>
      </c>
    </row>
    <row r="447" spans="1:28" x14ac:dyDescent="0.2">
      <c r="A447" s="2">
        <f t="shared" si="112"/>
        <v>8.630000114440918</v>
      </c>
      <c r="B447">
        <v>2.9054260253900002</v>
      </c>
      <c r="C447">
        <v>1577147200.75</v>
      </c>
      <c r="D447">
        <v>444</v>
      </c>
      <c r="E447">
        <v>899</v>
      </c>
      <c r="F447">
        <v>634</v>
      </c>
      <c r="G447">
        <v>699</v>
      </c>
      <c r="H447">
        <v>287</v>
      </c>
      <c r="I447">
        <f t="shared" si="108"/>
        <v>592.6</v>
      </c>
      <c r="J447">
        <f t="shared" si="109"/>
        <v>15</v>
      </c>
      <c r="K447">
        <f t="shared" si="113"/>
        <v>0</v>
      </c>
      <c r="L447">
        <f t="shared" si="114"/>
        <v>-3356.3727145566386</v>
      </c>
      <c r="M447" t="str">
        <f t="shared" si="110"/>
        <v>TRANSITION</v>
      </c>
      <c r="N447" s="2" t="str">
        <f t="shared" si="111"/>
        <v>RELAX</v>
      </c>
      <c r="O447" s="2">
        <f t="shared" si="119"/>
        <v>287</v>
      </c>
      <c r="P447" s="2">
        <f t="shared" si="120"/>
        <v>288</v>
      </c>
      <c r="Q447" s="2">
        <f t="shared" si="121"/>
        <v>296</v>
      </c>
      <c r="R447" s="2">
        <f t="shared" si="122"/>
        <v>0</v>
      </c>
      <c r="S447" s="2">
        <f t="shared" si="123"/>
        <v>0</v>
      </c>
      <c r="T447" s="2" t="str">
        <f t="shared" si="115"/>
        <v>RELAX</v>
      </c>
      <c r="U447" s="2">
        <f t="shared" si="116"/>
        <v>0</v>
      </c>
      <c r="V447" s="2">
        <f t="shared" si="124"/>
        <v>286.30662285612249</v>
      </c>
      <c r="X447" s="2">
        <f t="shared" si="125"/>
        <v>286.17596057051026</v>
      </c>
      <c r="Y447" s="2">
        <f t="shared" si="117"/>
        <v>3.9645693055099716</v>
      </c>
      <c r="Z447" s="2">
        <f>(Y447-Y446)/(B447-B446)</f>
        <v>386.45606937562223</v>
      </c>
      <c r="AA447" s="2">
        <f t="shared" si="118"/>
        <v>250</v>
      </c>
      <c r="AB447" s="2">
        <f>ROUND($W$4*AA447+(1-$W$4)*AB446,0)</f>
        <v>262</v>
      </c>
    </row>
    <row r="448" spans="1:28" x14ac:dyDescent="0.2">
      <c r="A448" s="2">
        <f t="shared" si="112"/>
        <v>8.6500000953674316</v>
      </c>
      <c r="B448">
        <v>2.9262111186999999</v>
      </c>
      <c r="C448">
        <v>1577147200.77</v>
      </c>
      <c r="D448">
        <v>442</v>
      </c>
      <c r="E448">
        <v>900</v>
      </c>
      <c r="F448">
        <v>633</v>
      </c>
      <c r="G448">
        <v>697</v>
      </c>
      <c r="H448">
        <v>285</v>
      </c>
      <c r="I448">
        <f t="shared" si="108"/>
        <v>591.4</v>
      </c>
      <c r="J448">
        <f t="shared" si="109"/>
        <v>13.799999999999955</v>
      </c>
      <c r="K448">
        <f t="shared" si="113"/>
        <v>-96.222805939379313</v>
      </c>
      <c r="L448">
        <f t="shared" si="114"/>
        <v>-4629.4141914237252</v>
      </c>
      <c r="M448" t="str">
        <f t="shared" si="110"/>
        <v>TRANSITION</v>
      </c>
      <c r="N448" s="2" t="str">
        <f t="shared" si="111"/>
        <v>TRANSITION</v>
      </c>
      <c r="O448" s="2">
        <f t="shared" si="119"/>
        <v>287</v>
      </c>
      <c r="P448" s="2">
        <f t="shared" si="120"/>
        <v>288</v>
      </c>
      <c r="Q448" s="2">
        <f t="shared" si="121"/>
        <v>296</v>
      </c>
      <c r="R448" s="2">
        <f t="shared" si="122"/>
        <v>0</v>
      </c>
      <c r="S448" s="2">
        <f t="shared" si="123"/>
        <v>0</v>
      </c>
      <c r="T448" s="2" t="str">
        <f t="shared" si="115"/>
        <v>RELAX</v>
      </c>
      <c r="U448" s="2">
        <f t="shared" si="116"/>
        <v>0</v>
      </c>
      <c r="V448" s="2">
        <f t="shared" si="124"/>
        <v>286.17596057051026</v>
      </c>
      <c r="X448" s="2">
        <f t="shared" si="125"/>
        <v>286.25836451345924</v>
      </c>
      <c r="Y448" s="2">
        <f t="shared" si="117"/>
        <v>3.0097576122383387</v>
      </c>
      <c r="Z448" s="2">
        <f>(Y448-Y447)/(B448-B447)</f>
        <v>-45.937330135163243</v>
      </c>
      <c r="AA448" s="2">
        <f t="shared" si="118"/>
        <v>300</v>
      </c>
      <c r="AB448" s="2">
        <f>ROUND($W$4*AA448+(1-$W$4)*AB447,0)</f>
        <v>281</v>
      </c>
    </row>
    <row r="449" spans="1:28" x14ac:dyDescent="0.2">
      <c r="A449" s="2">
        <f t="shared" si="112"/>
        <v>8.6800000667572021</v>
      </c>
      <c r="B449">
        <v>2.9508521556899998</v>
      </c>
      <c r="C449">
        <v>1577147200.8</v>
      </c>
      <c r="D449">
        <v>444</v>
      </c>
      <c r="E449">
        <v>899</v>
      </c>
      <c r="F449">
        <v>635</v>
      </c>
      <c r="G449">
        <v>699</v>
      </c>
      <c r="H449">
        <v>287</v>
      </c>
      <c r="I449">
        <f t="shared" si="108"/>
        <v>592.79999999999995</v>
      </c>
      <c r="J449">
        <f t="shared" si="109"/>
        <v>15.199999999999932</v>
      </c>
      <c r="K449">
        <f t="shared" si="113"/>
        <v>81.165415270942745</v>
      </c>
      <c r="L449">
        <f t="shared" si="114"/>
        <v>7198.8943193548212</v>
      </c>
      <c r="M449" t="str">
        <f t="shared" si="110"/>
        <v>TRANSITION</v>
      </c>
      <c r="N449" s="2" t="str">
        <f t="shared" si="111"/>
        <v>TRANSITION</v>
      </c>
      <c r="O449" s="2">
        <f t="shared" si="119"/>
        <v>287</v>
      </c>
      <c r="P449" s="2">
        <f t="shared" si="120"/>
        <v>288</v>
      </c>
      <c r="Q449" s="2">
        <f t="shared" si="121"/>
        <v>296</v>
      </c>
      <c r="R449" s="2">
        <f t="shared" si="122"/>
        <v>0</v>
      </c>
      <c r="S449" s="2">
        <f t="shared" si="123"/>
        <v>0</v>
      </c>
      <c r="T449" s="2" t="str">
        <f t="shared" si="115"/>
        <v>RELAX</v>
      </c>
      <c r="U449" s="2">
        <f t="shared" si="116"/>
        <v>0</v>
      </c>
      <c r="V449" s="2">
        <f t="shared" si="124"/>
        <v>286.25836451345924</v>
      </c>
      <c r="X449" s="2">
        <f t="shared" si="125"/>
        <v>286.33252806211334</v>
      </c>
      <c r="Y449" s="2">
        <f t="shared" si="117"/>
        <v>3.2810784872186676</v>
      </c>
      <c r="Z449" s="2">
        <f>(Y449-Y448)/(B449-B448)</f>
        <v>11.010935744726966</v>
      </c>
      <c r="AA449" s="2">
        <f t="shared" si="118"/>
        <v>250</v>
      </c>
      <c r="AB449" s="2">
        <f>ROUND($W$4*AA449+(1-$W$4)*AB448,0)</f>
        <v>266</v>
      </c>
    </row>
    <row r="450" spans="1:28" x14ac:dyDescent="0.2">
      <c r="A450" s="2">
        <f t="shared" si="112"/>
        <v>8.7000000476837158</v>
      </c>
      <c r="B450">
        <v>2.9711952209499999</v>
      </c>
      <c r="C450">
        <v>1577147200.8199999</v>
      </c>
      <c r="D450">
        <v>443</v>
      </c>
      <c r="E450">
        <v>898</v>
      </c>
      <c r="F450">
        <v>634</v>
      </c>
      <c r="G450">
        <v>700</v>
      </c>
      <c r="H450">
        <v>287</v>
      </c>
      <c r="I450">
        <f t="shared" ref="I450:I513" si="126">(D450+E450+F450+G450+H450)/5</f>
        <v>592.4</v>
      </c>
      <c r="J450">
        <f t="shared" ref="J450:J513" si="127">I450-577.6</f>
        <v>14.799999999999955</v>
      </c>
      <c r="K450">
        <f t="shared" si="113"/>
        <v>0</v>
      </c>
      <c r="L450">
        <f t="shared" si="114"/>
        <v>-3989.8321238017038</v>
      </c>
      <c r="M450" t="str">
        <f t="shared" ref="M450:M513" si="128">IF(H450&gt;290,"RELAX",IF(H450&lt;280,"ONE","TRANSITION"))</f>
        <v>TRANSITION</v>
      </c>
      <c r="N450" s="2" t="str">
        <f t="shared" ref="N450:N513" si="129">IF(OR(ABS(K450)&lt;80, ABS(K450)&gt;1000),IF(L450&gt;0,"ONE","RELAX"),IF(AND(ABS(K450)&gt;40, ABS(K450) &lt; 200),"TRANSITION","UNDEFINED"))</f>
        <v>RELAX</v>
      </c>
      <c r="O450" s="2">
        <f t="shared" si="119"/>
        <v>287</v>
      </c>
      <c r="P450" s="2">
        <f t="shared" si="120"/>
        <v>288</v>
      </c>
      <c r="Q450" s="2">
        <f t="shared" si="121"/>
        <v>296</v>
      </c>
      <c r="R450" s="2">
        <f t="shared" si="122"/>
        <v>0</v>
      </c>
      <c r="S450" s="2">
        <f t="shared" si="123"/>
        <v>0</v>
      </c>
      <c r="T450" s="2" t="str">
        <f t="shared" si="115"/>
        <v>RELAX</v>
      </c>
      <c r="U450" s="2">
        <f t="shared" si="116"/>
        <v>0</v>
      </c>
      <c r="V450" s="2">
        <f t="shared" si="124"/>
        <v>286.33252806211334</v>
      </c>
      <c r="X450" s="2">
        <f t="shared" si="125"/>
        <v>286.39927525590201</v>
      </c>
      <c r="Y450" s="2">
        <f t="shared" si="117"/>
        <v>0</v>
      </c>
      <c r="Z450" s="2">
        <f>(Y450-Y449)/(B450-B449)</f>
        <v>-161.2873205332605</v>
      </c>
      <c r="AA450" s="2">
        <f t="shared" si="118"/>
        <v>300</v>
      </c>
      <c r="AB450" s="2">
        <f>ROUND($W$4*AA450+(1-$W$4)*AB449,0)</f>
        <v>283</v>
      </c>
    </row>
    <row r="451" spans="1:28" x14ac:dyDescent="0.2">
      <c r="A451" s="2">
        <f t="shared" ref="A451:A514" si="130">C451-$C$2</f>
        <v>8.7200000286102295</v>
      </c>
      <c r="B451">
        <v>2.9956359863299999</v>
      </c>
      <c r="C451">
        <v>1577147200.8399999</v>
      </c>
      <c r="D451">
        <v>443</v>
      </c>
      <c r="E451">
        <v>898</v>
      </c>
      <c r="F451">
        <v>634</v>
      </c>
      <c r="G451">
        <v>698</v>
      </c>
      <c r="H451">
        <v>287</v>
      </c>
      <c r="I451">
        <f t="shared" si="126"/>
        <v>592</v>
      </c>
      <c r="J451">
        <f t="shared" si="127"/>
        <v>14.399999999999977</v>
      </c>
      <c r="K451">
        <f t="shared" ref="K451:K514" si="131">(H451-H450)/(B451-B450)</f>
        <v>0</v>
      </c>
      <c r="L451">
        <f t="shared" ref="L451:L514" si="132">(K451-K450)/(B451-B450)</f>
        <v>0</v>
      </c>
      <c r="M451" t="str">
        <f t="shared" si="128"/>
        <v>TRANSITION</v>
      </c>
      <c r="N451" s="2" t="str">
        <f t="shared" si="129"/>
        <v>RELAX</v>
      </c>
      <c r="O451" s="2">
        <f t="shared" si="119"/>
        <v>287</v>
      </c>
      <c r="P451" s="2">
        <f t="shared" si="120"/>
        <v>288</v>
      </c>
      <c r="Q451" s="2">
        <f t="shared" si="121"/>
        <v>296</v>
      </c>
      <c r="R451" s="2">
        <f t="shared" si="122"/>
        <v>0</v>
      </c>
      <c r="S451" s="2">
        <f t="shared" si="123"/>
        <v>0</v>
      </c>
      <c r="T451" s="2" t="str">
        <f t="shared" ref="T451:T514" si="133">IF(AND(R451=0,S451&gt;0),"ONE",IF(AND(R451=0,S451&lt;0),"RELAX",IF(AND(R451=0,S451=0),T450,"TRANSITION")))</f>
        <v>RELAX</v>
      </c>
      <c r="U451" s="2">
        <f t="shared" ref="U451:U514" si="134">IF(T451="RELAX",0,IF(T451="TRANSITION",1,IF(T451="ONE",2)))</f>
        <v>0</v>
      </c>
      <c r="V451" s="2">
        <f t="shared" si="124"/>
        <v>286.39927525590201</v>
      </c>
      <c r="X451" s="2">
        <f t="shared" si="125"/>
        <v>286.39927525590201</v>
      </c>
      <c r="Y451" s="2">
        <f t="shared" ref="Y451:Y514" si="135">(X452-X451)/(B452-B451)</f>
        <v>-8.4969466953231549</v>
      </c>
      <c r="Z451" s="2">
        <f>(Y451-Y450)/(B451-B450)</f>
        <v>-347.6546893362115</v>
      </c>
      <c r="AA451" s="2">
        <f t="shared" ref="AA451:AA514" si="136">IF(ABS(Y451)&lt;5,IF(Z451&gt;0,250,IF(Z451&lt;0,300,100)),275)</f>
        <v>275</v>
      </c>
      <c r="AB451" s="2">
        <f>ROUND($W$4*AA451+(1-$W$4)*AB450,0)</f>
        <v>279</v>
      </c>
    </row>
    <row r="452" spans="1:28" x14ac:dyDescent="0.2">
      <c r="A452" s="2">
        <f t="shared" si="130"/>
        <v>8.7400000095367432</v>
      </c>
      <c r="B452">
        <v>3.01633310318</v>
      </c>
      <c r="C452">
        <v>1577147200.8599999</v>
      </c>
      <c r="D452">
        <v>444</v>
      </c>
      <c r="E452">
        <v>900</v>
      </c>
      <c r="F452">
        <v>635</v>
      </c>
      <c r="G452">
        <v>698</v>
      </c>
      <c r="H452">
        <v>286</v>
      </c>
      <c r="I452">
        <f t="shared" si="126"/>
        <v>592.6</v>
      </c>
      <c r="J452">
        <f t="shared" si="127"/>
        <v>15</v>
      </c>
      <c r="K452">
        <f t="shared" si="131"/>
        <v>-48.315908309712029</v>
      </c>
      <c r="L452">
        <f t="shared" si="132"/>
        <v>-2334.4269957924998</v>
      </c>
      <c r="M452" t="str">
        <f t="shared" si="128"/>
        <v>TRANSITION</v>
      </c>
      <c r="N452" s="2" t="str">
        <f t="shared" si="129"/>
        <v>RELAX</v>
      </c>
      <c r="O452" s="2">
        <f t="shared" ref="O452:O515" si="137">IF(($H453-$H452)&lt;2,O451,$H453)</f>
        <v>287</v>
      </c>
      <c r="P452" s="2">
        <f t="shared" ref="P452:P515" si="138">IF(($H453-$H452)&lt;4,P451,$H453)</f>
        <v>288</v>
      </c>
      <c r="Q452" s="2">
        <f t="shared" ref="Q452:Q515" si="139">IF(($H453-$H452)&lt;6,Q451,$H453)</f>
        <v>296</v>
      </c>
      <c r="R452" s="2">
        <f t="shared" ref="R452:R515" si="140">(P452-P451)/(B452-B451)</f>
        <v>0</v>
      </c>
      <c r="S452" s="2">
        <f t="shared" ref="S452:S515" si="141">(R452-R451)/(B452-B451)</f>
        <v>0</v>
      </c>
      <c r="T452" s="2" t="str">
        <f t="shared" si="133"/>
        <v>RELAX</v>
      </c>
      <c r="U452" s="2">
        <f t="shared" si="134"/>
        <v>0</v>
      </c>
      <c r="V452" s="2">
        <f t="shared" ref="V452:V515" si="142">$W$2*H452+(1-$W$2)*V451</f>
        <v>286.35934773031187</v>
      </c>
      <c r="X452" s="2">
        <f t="shared" ref="X452:X515" si="143">IF(ABS(($V453-$V452))&lt;$W$6,X451,$V453)</f>
        <v>286.22341295728069</v>
      </c>
      <c r="Y452" s="2">
        <f t="shared" si="135"/>
        <v>7.2245507536420321</v>
      </c>
      <c r="Z452" s="2">
        <f>(Y452-Y451)/(B452-B451)</f>
        <v>759.59842923557358</v>
      </c>
      <c r="AA452" s="2">
        <f t="shared" si="136"/>
        <v>275</v>
      </c>
      <c r="AB452" s="2">
        <f>ROUND($W$4*AA452+(1-$W$4)*AB451,0)</f>
        <v>277</v>
      </c>
    </row>
    <row r="453" spans="1:28" x14ac:dyDescent="0.2">
      <c r="A453" s="2">
        <f t="shared" si="130"/>
        <v>8.7700002193450928</v>
      </c>
      <c r="B453">
        <v>3.0409240722700002</v>
      </c>
      <c r="C453">
        <v>1577147200.8900001</v>
      </c>
      <c r="D453">
        <v>443</v>
      </c>
      <c r="E453">
        <v>899</v>
      </c>
      <c r="F453">
        <v>634</v>
      </c>
      <c r="G453">
        <v>699</v>
      </c>
      <c r="H453">
        <v>285</v>
      </c>
      <c r="I453">
        <f t="shared" si="126"/>
        <v>592</v>
      </c>
      <c r="J453">
        <f t="shared" si="127"/>
        <v>14.399999999999977</v>
      </c>
      <c r="K453">
        <f t="shared" si="131"/>
        <v>-40.665335161868335</v>
      </c>
      <c r="L453">
        <f t="shared" si="132"/>
        <v>311.11312123745392</v>
      </c>
      <c r="M453" t="str">
        <f t="shared" si="128"/>
        <v>TRANSITION</v>
      </c>
      <c r="N453" s="2" t="str">
        <f t="shared" si="129"/>
        <v>ONE</v>
      </c>
      <c r="O453" s="2">
        <f t="shared" si="137"/>
        <v>288</v>
      </c>
      <c r="P453" s="2">
        <f t="shared" si="138"/>
        <v>288</v>
      </c>
      <c r="Q453" s="2">
        <f t="shared" si="139"/>
        <v>296</v>
      </c>
      <c r="R453" s="2">
        <f t="shared" si="140"/>
        <v>0</v>
      </c>
      <c r="S453" s="2">
        <f t="shared" si="141"/>
        <v>0</v>
      </c>
      <c r="T453" s="2" t="str">
        <f t="shared" si="133"/>
        <v>RELAX</v>
      </c>
      <c r="U453" s="2">
        <f t="shared" si="134"/>
        <v>0</v>
      </c>
      <c r="V453" s="2">
        <f t="shared" si="142"/>
        <v>286.22341295728069</v>
      </c>
      <c r="X453" s="2">
        <f t="shared" si="143"/>
        <v>286.40107166155263</v>
      </c>
      <c r="Y453" s="2">
        <f t="shared" si="135"/>
        <v>2.4658285819369259</v>
      </c>
      <c r="Z453" s="2">
        <f>(Y453-Y452)/(B453-B452)</f>
        <v>-193.5150320546021</v>
      </c>
      <c r="AA453" s="2">
        <f t="shared" si="136"/>
        <v>300</v>
      </c>
      <c r="AB453" s="2">
        <f>ROUND($W$4*AA453+(1-$W$4)*AB452,0)</f>
        <v>289</v>
      </c>
    </row>
    <row r="454" spans="1:28" x14ac:dyDescent="0.2">
      <c r="A454" s="2">
        <f t="shared" si="130"/>
        <v>8.7900002002716064</v>
      </c>
      <c r="B454">
        <v>3.0652132034299999</v>
      </c>
      <c r="C454">
        <v>1577147200.9100001</v>
      </c>
      <c r="D454">
        <v>444</v>
      </c>
      <c r="E454">
        <v>899</v>
      </c>
      <c r="F454">
        <v>634</v>
      </c>
      <c r="G454">
        <v>699</v>
      </c>
      <c r="H454">
        <v>288</v>
      </c>
      <c r="I454">
        <f t="shared" si="126"/>
        <v>592.79999999999995</v>
      </c>
      <c r="J454">
        <f t="shared" si="127"/>
        <v>15.199999999999932</v>
      </c>
      <c r="K454">
        <f t="shared" si="131"/>
        <v>123.51203426084304</v>
      </c>
      <c r="L454">
        <f t="shared" si="132"/>
        <v>6759.293625664337</v>
      </c>
      <c r="M454" t="str">
        <f t="shared" si="128"/>
        <v>TRANSITION</v>
      </c>
      <c r="N454" s="2" t="str">
        <f t="shared" si="129"/>
        <v>TRANSITION</v>
      </c>
      <c r="O454" s="2">
        <f t="shared" si="137"/>
        <v>288</v>
      </c>
      <c r="P454" s="2">
        <f t="shared" si="138"/>
        <v>288</v>
      </c>
      <c r="Q454" s="2">
        <f t="shared" si="139"/>
        <v>296</v>
      </c>
      <c r="R454" s="2">
        <f t="shared" si="140"/>
        <v>0</v>
      </c>
      <c r="S454" s="2">
        <f t="shared" si="141"/>
        <v>0</v>
      </c>
      <c r="T454" s="2" t="str">
        <f t="shared" si="133"/>
        <v>RELAX</v>
      </c>
      <c r="U454" s="2">
        <f t="shared" si="134"/>
        <v>0</v>
      </c>
      <c r="V454" s="2">
        <f t="shared" si="142"/>
        <v>286.40107166155263</v>
      </c>
      <c r="X454" s="2">
        <f t="shared" si="143"/>
        <v>286.46096449539738</v>
      </c>
      <c r="Y454" s="2">
        <f t="shared" si="135"/>
        <v>-7.0745927151455028</v>
      </c>
      <c r="Z454" s="2">
        <f>(Y454-Y453)/(B454-B453)</f>
        <v>-392.7856140360405</v>
      </c>
      <c r="AA454" s="2">
        <f t="shared" si="136"/>
        <v>275</v>
      </c>
      <c r="AB454" s="2">
        <f>ROUND($W$4*AA454+(1-$W$4)*AB453,0)</f>
        <v>282</v>
      </c>
    </row>
    <row r="455" spans="1:28" x14ac:dyDescent="0.2">
      <c r="A455" s="2">
        <f t="shared" si="130"/>
        <v>8.8100001811981201</v>
      </c>
      <c r="B455">
        <v>3.0858640670800002</v>
      </c>
      <c r="C455">
        <v>1577147200.9300001</v>
      </c>
      <c r="D455">
        <v>443</v>
      </c>
      <c r="E455">
        <v>899</v>
      </c>
      <c r="F455">
        <v>635</v>
      </c>
      <c r="G455">
        <v>699</v>
      </c>
      <c r="H455">
        <v>287</v>
      </c>
      <c r="I455">
        <f t="shared" si="126"/>
        <v>592.6</v>
      </c>
      <c r="J455">
        <f t="shared" si="127"/>
        <v>15</v>
      </c>
      <c r="K455">
        <f t="shared" si="131"/>
        <v>-48.424124867048278</v>
      </c>
      <c r="L455">
        <f t="shared" si="132"/>
        <v>-8325.8580387696911</v>
      </c>
      <c r="M455" t="str">
        <f t="shared" si="128"/>
        <v>TRANSITION</v>
      </c>
      <c r="N455" s="2" t="str">
        <f t="shared" si="129"/>
        <v>RELAX</v>
      </c>
      <c r="O455" s="2">
        <f t="shared" si="137"/>
        <v>288</v>
      </c>
      <c r="P455" s="2">
        <f t="shared" si="138"/>
        <v>288</v>
      </c>
      <c r="Q455" s="2">
        <f t="shared" si="139"/>
        <v>296</v>
      </c>
      <c r="R455" s="2">
        <f t="shared" si="140"/>
        <v>0</v>
      </c>
      <c r="S455" s="2">
        <f t="shared" si="141"/>
        <v>0</v>
      </c>
      <c r="T455" s="2" t="str">
        <f t="shared" si="133"/>
        <v>RELAX</v>
      </c>
      <c r="U455" s="2">
        <f t="shared" si="134"/>
        <v>0</v>
      </c>
      <c r="V455" s="2">
        <f t="shared" si="142"/>
        <v>286.46096449539738</v>
      </c>
      <c r="X455" s="2">
        <f t="shared" si="143"/>
        <v>286.31486804585762</v>
      </c>
      <c r="Y455" s="2">
        <f t="shared" si="135"/>
        <v>2.7731258824782352</v>
      </c>
      <c r="Z455" s="2">
        <f>(Y455-Y454)/(B455-B454)</f>
        <v>476.86715502688543</v>
      </c>
      <c r="AA455" s="2">
        <f t="shared" si="136"/>
        <v>250</v>
      </c>
      <c r="AB455" s="2">
        <f>ROUND($W$4*AA455+(1-$W$4)*AB454,0)</f>
        <v>266</v>
      </c>
    </row>
    <row r="456" spans="1:28" x14ac:dyDescent="0.2">
      <c r="A456" s="2">
        <f t="shared" si="130"/>
        <v>8.8400001525878906</v>
      </c>
      <c r="B456">
        <v>3.11057019234</v>
      </c>
      <c r="C456">
        <v>1577147200.96</v>
      </c>
      <c r="D456">
        <v>442</v>
      </c>
      <c r="E456">
        <v>898</v>
      </c>
      <c r="F456">
        <v>634</v>
      </c>
      <c r="G456">
        <v>698</v>
      </c>
      <c r="H456">
        <v>285</v>
      </c>
      <c r="I456">
        <f t="shared" si="126"/>
        <v>591.4</v>
      </c>
      <c r="J456">
        <f t="shared" si="127"/>
        <v>13.799999999999955</v>
      </c>
      <c r="K456">
        <f t="shared" si="131"/>
        <v>-80.951585040252255</v>
      </c>
      <c r="L456">
        <f t="shared" si="132"/>
        <v>-1316.57472917727</v>
      </c>
      <c r="M456" t="str">
        <f t="shared" si="128"/>
        <v>TRANSITION</v>
      </c>
      <c r="N456" s="2" t="str">
        <f t="shared" si="129"/>
        <v>TRANSITION</v>
      </c>
      <c r="O456" s="2">
        <f t="shared" si="137"/>
        <v>287</v>
      </c>
      <c r="P456" s="2">
        <f t="shared" si="138"/>
        <v>288</v>
      </c>
      <c r="Q456" s="2">
        <f t="shared" si="139"/>
        <v>296</v>
      </c>
      <c r="R456" s="2">
        <f t="shared" si="140"/>
        <v>0</v>
      </c>
      <c r="S456" s="2">
        <f t="shared" si="141"/>
        <v>0</v>
      </c>
      <c r="T456" s="2" t="str">
        <f t="shared" si="133"/>
        <v>RELAX</v>
      </c>
      <c r="U456" s="2">
        <f t="shared" si="134"/>
        <v>0</v>
      </c>
      <c r="V456" s="2">
        <f t="shared" si="142"/>
        <v>286.31486804585762</v>
      </c>
      <c r="X456" s="2">
        <f t="shared" si="143"/>
        <v>286.38338124127188</v>
      </c>
      <c r="Y456" s="2">
        <f t="shared" si="135"/>
        <v>7.9715383560626858</v>
      </c>
      <c r="Z456" s="2">
        <f>(Y456-Y455)/(B456-B455)</f>
        <v>210.40986471483987</v>
      </c>
      <c r="AA456" s="2">
        <f t="shared" si="136"/>
        <v>275</v>
      </c>
      <c r="AB456" s="2">
        <f>ROUND($W$4*AA456+(1-$W$4)*AB455,0)</f>
        <v>271</v>
      </c>
    </row>
    <row r="457" spans="1:28" x14ac:dyDescent="0.2">
      <c r="A457" s="2">
        <f t="shared" si="130"/>
        <v>8.8600001335144043</v>
      </c>
      <c r="B457">
        <v>3.1308500766799998</v>
      </c>
      <c r="C457">
        <v>1577147200.98</v>
      </c>
      <c r="D457">
        <v>445</v>
      </c>
      <c r="E457">
        <v>899</v>
      </c>
      <c r="F457">
        <v>634</v>
      </c>
      <c r="G457">
        <v>699</v>
      </c>
      <c r="H457">
        <v>287</v>
      </c>
      <c r="I457">
        <f t="shared" si="126"/>
        <v>592.79999999999995</v>
      </c>
      <c r="J457">
        <f t="shared" si="127"/>
        <v>15.199999999999932</v>
      </c>
      <c r="K457">
        <f t="shared" si="131"/>
        <v>98.619891833170911</v>
      </c>
      <c r="L457">
        <f t="shared" si="132"/>
        <v>8854.6598127898724</v>
      </c>
      <c r="M457" t="str">
        <f t="shared" si="128"/>
        <v>TRANSITION</v>
      </c>
      <c r="N457" s="2" t="str">
        <f t="shared" si="129"/>
        <v>TRANSITION</v>
      </c>
      <c r="O457" s="2">
        <f t="shared" si="137"/>
        <v>287</v>
      </c>
      <c r="P457" s="2">
        <f t="shared" si="138"/>
        <v>288</v>
      </c>
      <c r="Q457" s="2">
        <f t="shared" si="139"/>
        <v>296</v>
      </c>
      <c r="R457" s="2">
        <f t="shared" si="140"/>
        <v>0</v>
      </c>
      <c r="S457" s="2">
        <f t="shared" si="141"/>
        <v>0</v>
      </c>
      <c r="T457" s="2" t="str">
        <f t="shared" si="133"/>
        <v>RELAX</v>
      </c>
      <c r="U457" s="2">
        <f t="shared" si="134"/>
        <v>0</v>
      </c>
      <c r="V457" s="2">
        <f t="shared" si="142"/>
        <v>286.38338124127188</v>
      </c>
      <c r="X457" s="2">
        <f t="shared" si="143"/>
        <v>286.5450431171447</v>
      </c>
      <c r="Y457" s="2">
        <f t="shared" si="135"/>
        <v>-2.227298128828628</v>
      </c>
      <c r="Z457" s="2">
        <f>(Y457-Y456)/(B457-B456)</f>
        <v>-502.90407548208913</v>
      </c>
      <c r="AA457" s="2">
        <f t="shared" si="136"/>
        <v>300</v>
      </c>
      <c r="AB457" s="2">
        <f>ROUND($W$4*AA457+(1-$W$4)*AB456,0)</f>
        <v>286</v>
      </c>
    </row>
    <row r="458" spans="1:28" x14ac:dyDescent="0.2">
      <c r="A458" s="2">
        <f t="shared" si="130"/>
        <v>8.880000114440918</v>
      </c>
      <c r="B458">
        <v>3.1553211212200001</v>
      </c>
      <c r="C458">
        <v>1577147201</v>
      </c>
      <c r="D458">
        <v>445</v>
      </c>
      <c r="E458">
        <v>900</v>
      </c>
      <c r="F458">
        <v>635</v>
      </c>
      <c r="G458">
        <v>699</v>
      </c>
      <c r="H458">
        <v>288</v>
      </c>
      <c r="I458">
        <f t="shared" si="126"/>
        <v>593.4</v>
      </c>
      <c r="J458">
        <f t="shared" si="127"/>
        <v>15.799999999999955</v>
      </c>
      <c r="K458">
        <f t="shared" si="131"/>
        <v>40.864622610015864</v>
      </c>
      <c r="L458">
        <f t="shared" si="132"/>
        <v>-2360.1472805440949</v>
      </c>
      <c r="M458" t="str">
        <f t="shared" si="128"/>
        <v>TRANSITION</v>
      </c>
      <c r="N458" s="2" t="str">
        <f t="shared" si="129"/>
        <v>RELAX</v>
      </c>
      <c r="O458" s="2">
        <f t="shared" si="137"/>
        <v>287</v>
      </c>
      <c r="P458" s="2">
        <f t="shared" si="138"/>
        <v>288</v>
      </c>
      <c r="Q458" s="2">
        <f t="shared" si="139"/>
        <v>296</v>
      </c>
      <c r="R458" s="2">
        <f t="shared" si="140"/>
        <v>0</v>
      </c>
      <c r="S458" s="2">
        <f t="shared" si="141"/>
        <v>0</v>
      </c>
      <c r="T458" s="2" t="str">
        <f t="shared" si="133"/>
        <v>RELAX</v>
      </c>
      <c r="U458" s="2">
        <f t="shared" si="134"/>
        <v>0</v>
      </c>
      <c r="V458" s="2">
        <f t="shared" si="142"/>
        <v>286.5450431171447</v>
      </c>
      <c r="X458" s="2">
        <f t="shared" si="143"/>
        <v>286.49053880543028</v>
      </c>
      <c r="Y458" s="2">
        <f t="shared" si="135"/>
        <v>2.0759677520924185</v>
      </c>
      <c r="Z458" s="2">
        <f>(Y458-Y457)/(B458-B457)</f>
        <v>175.85133621439601</v>
      </c>
      <c r="AA458" s="2">
        <f t="shared" si="136"/>
        <v>250</v>
      </c>
      <c r="AB458" s="2">
        <f>ROUND($W$4*AA458+(1-$W$4)*AB457,0)</f>
        <v>268</v>
      </c>
    </row>
    <row r="459" spans="1:28" x14ac:dyDescent="0.2">
      <c r="A459" s="2">
        <f t="shared" si="130"/>
        <v>8.9100000858306885</v>
      </c>
      <c r="B459">
        <v>3.1798620224</v>
      </c>
      <c r="C459">
        <v>1577147201.03</v>
      </c>
      <c r="D459">
        <v>442</v>
      </c>
      <c r="E459">
        <v>900</v>
      </c>
      <c r="F459">
        <v>634</v>
      </c>
      <c r="G459">
        <v>698</v>
      </c>
      <c r="H459">
        <v>286</v>
      </c>
      <c r="I459">
        <f t="shared" si="126"/>
        <v>592</v>
      </c>
      <c r="J459">
        <f t="shared" si="127"/>
        <v>14.399999999999977</v>
      </c>
      <c r="K459">
        <f t="shared" si="131"/>
        <v>-81.496599710443192</v>
      </c>
      <c r="L459">
        <f t="shared" si="132"/>
        <v>-4986.0117777654996</v>
      </c>
      <c r="M459" t="str">
        <f t="shared" si="128"/>
        <v>TRANSITION</v>
      </c>
      <c r="N459" s="2" t="str">
        <f t="shared" si="129"/>
        <v>TRANSITION</v>
      </c>
      <c r="O459" s="2">
        <f t="shared" si="137"/>
        <v>287</v>
      </c>
      <c r="P459" s="2">
        <f t="shared" si="138"/>
        <v>288</v>
      </c>
      <c r="Q459" s="2">
        <f t="shared" si="139"/>
        <v>296</v>
      </c>
      <c r="R459" s="2">
        <f t="shared" si="140"/>
        <v>0</v>
      </c>
      <c r="S459" s="2">
        <f t="shared" si="141"/>
        <v>0</v>
      </c>
      <c r="T459" s="2" t="str">
        <f t="shared" si="133"/>
        <v>RELAX</v>
      </c>
      <c r="U459" s="2">
        <f t="shared" si="134"/>
        <v>0</v>
      </c>
      <c r="V459" s="2">
        <f t="shared" si="142"/>
        <v>286.49053880543028</v>
      </c>
      <c r="X459" s="2">
        <f t="shared" si="143"/>
        <v>286.54148492488724</v>
      </c>
      <c r="Y459" s="2">
        <f t="shared" si="135"/>
        <v>-7.4366878139944621</v>
      </c>
      <c r="Z459" s="2">
        <f>(Y459-Y458)/(B459-B458)</f>
        <v>-387.62454142635096</v>
      </c>
      <c r="AA459" s="2">
        <f t="shared" si="136"/>
        <v>275</v>
      </c>
      <c r="AB459" s="2">
        <f>ROUND($W$4*AA459+(1-$W$4)*AB458,0)</f>
        <v>272</v>
      </c>
    </row>
    <row r="460" spans="1:28" x14ac:dyDescent="0.2">
      <c r="A460" s="2">
        <f t="shared" si="130"/>
        <v>8.9300000667572021</v>
      </c>
      <c r="B460">
        <v>3.20059013367</v>
      </c>
      <c r="C460">
        <v>1577147201.05</v>
      </c>
      <c r="D460">
        <v>444</v>
      </c>
      <c r="E460">
        <v>897</v>
      </c>
      <c r="F460">
        <v>635</v>
      </c>
      <c r="G460">
        <v>699</v>
      </c>
      <c r="H460">
        <v>287</v>
      </c>
      <c r="I460">
        <f t="shared" si="126"/>
        <v>592.4</v>
      </c>
      <c r="J460">
        <f t="shared" si="127"/>
        <v>14.799999999999955</v>
      </c>
      <c r="K460">
        <f t="shared" si="131"/>
        <v>48.243662289063053</v>
      </c>
      <c r="L460">
        <f t="shared" si="132"/>
        <v>6259.1453851987389</v>
      </c>
      <c r="M460" t="str">
        <f t="shared" si="128"/>
        <v>TRANSITION</v>
      </c>
      <c r="N460" s="2" t="str">
        <f t="shared" si="129"/>
        <v>ONE</v>
      </c>
      <c r="O460" s="2">
        <f t="shared" si="137"/>
        <v>287</v>
      </c>
      <c r="P460" s="2">
        <f t="shared" si="138"/>
        <v>288</v>
      </c>
      <c r="Q460" s="2">
        <f t="shared" si="139"/>
        <v>296</v>
      </c>
      <c r="R460" s="2">
        <f t="shared" si="140"/>
        <v>0</v>
      </c>
      <c r="S460" s="2">
        <f t="shared" si="141"/>
        <v>0</v>
      </c>
      <c r="T460" s="2" t="str">
        <f t="shared" si="133"/>
        <v>RELAX</v>
      </c>
      <c r="U460" s="2">
        <f t="shared" si="134"/>
        <v>0</v>
      </c>
      <c r="V460" s="2">
        <f t="shared" si="142"/>
        <v>286.54148492488724</v>
      </c>
      <c r="X460" s="2">
        <f t="shared" si="143"/>
        <v>286.38733643239851</v>
      </c>
      <c r="Y460" s="2">
        <f t="shared" si="135"/>
        <v>6.6217657239582577</v>
      </c>
      <c r="Z460" s="2">
        <f>(Y460-Y459)/(B460-B459)</f>
        <v>678.23128479147465</v>
      </c>
      <c r="AA460" s="2">
        <f t="shared" si="136"/>
        <v>275</v>
      </c>
      <c r="AB460" s="2">
        <f>ROUND($W$4*AA460+(1-$W$4)*AB459,0)</f>
        <v>274</v>
      </c>
    </row>
    <row r="461" spans="1:28" x14ac:dyDescent="0.2">
      <c r="A461" s="2">
        <f t="shared" si="130"/>
        <v>8.9500000476837158</v>
      </c>
      <c r="B461">
        <v>3.22494411469</v>
      </c>
      <c r="C461">
        <v>1577147201.0699999</v>
      </c>
      <c r="D461">
        <v>444</v>
      </c>
      <c r="E461">
        <v>899</v>
      </c>
      <c r="F461">
        <v>632</v>
      </c>
      <c r="G461">
        <v>698</v>
      </c>
      <c r="H461">
        <v>285</v>
      </c>
      <c r="I461">
        <f t="shared" si="126"/>
        <v>591.6</v>
      </c>
      <c r="J461">
        <f t="shared" si="127"/>
        <v>14</v>
      </c>
      <c r="K461">
        <f t="shared" si="131"/>
        <v>-82.122097342424652</v>
      </c>
      <c r="L461">
        <f t="shared" si="132"/>
        <v>-5352.9548012880841</v>
      </c>
      <c r="M461" t="str">
        <f t="shared" si="128"/>
        <v>TRANSITION</v>
      </c>
      <c r="N461" s="2" t="str">
        <f t="shared" si="129"/>
        <v>TRANSITION</v>
      </c>
      <c r="O461" s="2">
        <f t="shared" si="137"/>
        <v>288</v>
      </c>
      <c r="P461" s="2">
        <f t="shared" si="138"/>
        <v>288</v>
      </c>
      <c r="Q461" s="2">
        <f t="shared" si="139"/>
        <v>296</v>
      </c>
      <c r="R461" s="2">
        <f t="shared" si="140"/>
        <v>0</v>
      </c>
      <c r="S461" s="2">
        <f t="shared" si="141"/>
        <v>0</v>
      </c>
      <c r="T461" s="2" t="str">
        <f t="shared" si="133"/>
        <v>RELAX</v>
      </c>
      <c r="U461" s="2">
        <f t="shared" si="134"/>
        <v>0</v>
      </c>
      <c r="V461" s="2">
        <f t="shared" si="142"/>
        <v>286.38733643239851</v>
      </c>
      <c r="X461" s="2">
        <f t="shared" si="143"/>
        <v>286.54860278915868</v>
      </c>
      <c r="Y461" s="2">
        <f t="shared" si="135"/>
        <v>-2.663264049844182</v>
      </c>
      <c r="Z461" s="2">
        <f>(Y461-Y460)/(B461-B460)</f>
        <v>-381.25305945575752</v>
      </c>
      <c r="AA461" s="2">
        <f t="shared" si="136"/>
        <v>300</v>
      </c>
      <c r="AB461" s="2">
        <f>ROUND($W$4*AA461+(1-$W$4)*AB460,0)</f>
        <v>287</v>
      </c>
    </row>
    <row r="462" spans="1:28" x14ac:dyDescent="0.2">
      <c r="A462" s="2">
        <f t="shared" si="130"/>
        <v>8.9700000286102295</v>
      </c>
      <c r="B462">
        <v>3.2455430030799999</v>
      </c>
      <c r="C462">
        <v>1577147201.0899999</v>
      </c>
      <c r="D462">
        <v>444</v>
      </c>
      <c r="E462">
        <v>900</v>
      </c>
      <c r="F462">
        <v>635</v>
      </c>
      <c r="G462">
        <v>697</v>
      </c>
      <c r="H462">
        <v>288</v>
      </c>
      <c r="I462">
        <f t="shared" si="126"/>
        <v>592.79999999999995</v>
      </c>
      <c r="J462">
        <f t="shared" si="127"/>
        <v>15.199999999999932</v>
      </c>
      <c r="K462">
        <f t="shared" si="131"/>
        <v>145.63892687803499</v>
      </c>
      <c r="L462">
        <f t="shared" si="132"/>
        <v>11056.957050703295</v>
      </c>
      <c r="M462" t="str">
        <f t="shared" si="128"/>
        <v>TRANSITION</v>
      </c>
      <c r="N462" s="2" t="str">
        <f t="shared" si="129"/>
        <v>TRANSITION</v>
      </c>
      <c r="O462" s="2">
        <f t="shared" si="137"/>
        <v>288</v>
      </c>
      <c r="P462" s="2">
        <f t="shared" si="138"/>
        <v>288</v>
      </c>
      <c r="Q462" s="2">
        <f t="shared" si="139"/>
        <v>296</v>
      </c>
      <c r="R462" s="2">
        <f t="shared" si="140"/>
        <v>0</v>
      </c>
      <c r="S462" s="2">
        <f t="shared" si="141"/>
        <v>0</v>
      </c>
      <c r="T462" s="2" t="str">
        <f t="shared" si="133"/>
        <v>RELAX</v>
      </c>
      <c r="U462" s="2">
        <f t="shared" si="134"/>
        <v>0</v>
      </c>
      <c r="V462" s="2">
        <f t="shared" si="142"/>
        <v>286.54860278915868</v>
      </c>
      <c r="X462" s="2">
        <f t="shared" si="143"/>
        <v>286.49374251024284</v>
      </c>
      <c r="Y462" s="2">
        <f t="shared" si="135"/>
        <v>-6.1013879187925077</v>
      </c>
      <c r="Z462" s="2">
        <f>(Y462-Y461)/(B462-B461)</f>
        <v>-166.90822358246399</v>
      </c>
      <c r="AA462" s="2">
        <f t="shared" si="136"/>
        <v>275</v>
      </c>
      <c r="AB462" s="2">
        <f>ROUND($W$4*AA462+(1-$W$4)*AB461,0)</f>
        <v>281</v>
      </c>
    </row>
    <row r="463" spans="1:28" x14ac:dyDescent="0.2">
      <c r="A463" s="2">
        <f t="shared" si="130"/>
        <v>9</v>
      </c>
      <c r="B463">
        <v>3.2700250148799999</v>
      </c>
      <c r="C463">
        <v>1577147201.1199999</v>
      </c>
      <c r="D463">
        <v>444</v>
      </c>
      <c r="E463">
        <v>899</v>
      </c>
      <c r="F463">
        <v>636</v>
      </c>
      <c r="G463">
        <v>698</v>
      </c>
      <c r="H463">
        <v>286</v>
      </c>
      <c r="I463">
        <f t="shared" si="126"/>
        <v>592.6</v>
      </c>
      <c r="J463">
        <f t="shared" si="127"/>
        <v>15</v>
      </c>
      <c r="K463">
        <f t="shared" si="131"/>
        <v>-81.692632792538788</v>
      </c>
      <c r="L463">
        <f t="shared" si="132"/>
        <v>-9285.6568131616514</v>
      </c>
      <c r="M463" t="str">
        <f t="shared" si="128"/>
        <v>TRANSITION</v>
      </c>
      <c r="N463" s="2" t="str">
        <f t="shared" si="129"/>
        <v>TRANSITION</v>
      </c>
      <c r="O463" s="2">
        <f t="shared" si="137"/>
        <v>288</v>
      </c>
      <c r="P463" s="2">
        <f t="shared" si="138"/>
        <v>288</v>
      </c>
      <c r="Q463" s="2">
        <f t="shared" si="139"/>
        <v>296</v>
      </c>
      <c r="R463" s="2">
        <f t="shared" si="140"/>
        <v>0</v>
      </c>
      <c r="S463" s="2">
        <f t="shared" si="141"/>
        <v>0</v>
      </c>
      <c r="T463" s="2" t="str">
        <f t="shared" si="133"/>
        <v>RELAX</v>
      </c>
      <c r="U463" s="2">
        <f t="shared" si="134"/>
        <v>0</v>
      </c>
      <c r="V463" s="2">
        <f t="shared" si="142"/>
        <v>286.49374251024284</v>
      </c>
      <c r="X463" s="2">
        <f t="shared" si="143"/>
        <v>286.34436825921858</v>
      </c>
      <c r="Y463" s="2">
        <f t="shared" si="135"/>
        <v>10.707753895416506</v>
      </c>
      <c r="Z463" s="2">
        <f>(Y463-Y462)/(B463-B462)</f>
        <v>686.59152489294308</v>
      </c>
      <c r="AA463" s="2">
        <f t="shared" si="136"/>
        <v>275</v>
      </c>
      <c r="AB463" s="2">
        <f>ROUND($W$4*AA463+(1-$W$4)*AB462,0)</f>
        <v>278</v>
      </c>
    </row>
    <row r="464" spans="1:28" x14ac:dyDescent="0.2">
      <c r="A464" s="2">
        <f t="shared" si="130"/>
        <v>9.0200002193450928</v>
      </c>
      <c r="B464">
        <v>3.2948260307299999</v>
      </c>
      <c r="C464">
        <v>1577147201.1400001</v>
      </c>
      <c r="D464">
        <v>443</v>
      </c>
      <c r="E464">
        <v>899</v>
      </c>
      <c r="F464">
        <v>633</v>
      </c>
      <c r="G464">
        <v>698</v>
      </c>
      <c r="H464">
        <v>285</v>
      </c>
      <c r="I464">
        <f t="shared" si="126"/>
        <v>591.6</v>
      </c>
      <c r="J464">
        <f t="shared" si="127"/>
        <v>14</v>
      </c>
      <c r="K464">
        <f t="shared" si="131"/>
        <v>-40.320929031622626</v>
      </c>
      <c r="L464">
        <f t="shared" si="132"/>
        <v>1668.1455312612154</v>
      </c>
      <c r="M464" t="str">
        <f t="shared" si="128"/>
        <v>TRANSITION</v>
      </c>
      <c r="N464" s="2" t="str">
        <f t="shared" si="129"/>
        <v>ONE</v>
      </c>
      <c r="O464" s="2">
        <f t="shared" si="137"/>
        <v>289</v>
      </c>
      <c r="P464" s="2">
        <f t="shared" si="138"/>
        <v>289</v>
      </c>
      <c r="Q464" s="2">
        <f t="shared" si="139"/>
        <v>296</v>
      </c>
      <c r="R464" s="2">
        <f t="shared" si="140"/>
        <v>40.320929031622626</v>
      </c>
      <c r="S464" s="2">
        <f t="shared" si="141"/>
        <v>1625.7773179731482</v>
      </c>
      <c r="T464" s="2" t="str">
        <f t="shared" si="133"/>
        <v>TRANSITION</v>
      </c>
      <c r="U464" s="2">
        <f t="shared" si="134"/>
        <v>1</v>
      </c>
      <c r="V464" s="2">
        <f t="shared" si="142"/>
        <v>286.34436825921858</v>
      </c>
      <c r="X464" s="2">
        <f t="shared" si="143"/>
        <v>286.60993143329671</v>
      </c>
      <c r="Y464" s="2">
        <f t="shared" si="135"/>
        <v>6.8200238033649825</v>
      </c>
      <c r="Z464" s="2">
        <f>(Y464-Y463)/(B464-B463)</f>
        <v>-156.75688913571315</v>
      </c>
      <c r="AA464" s="2">
        <f t="shared" si="136"/>
        <v>275</v>
      </c>
      <c r="AB464" s="2">
        <f>ROUND($W$4*AA464+(1-$W$4)*AB463,0)</f>
        <v>277</v>
      </c>
    </row>
    <row r="465" spans="1:28" x14ac:dyDescent="0.2">
      <c r="A465" s="2">
        <f t="shared" si="130"/>
        <v>9.0400002002716064</v>
      </c>
      <c r="B465">
        <v>3.31520819664</v>
      </c>
      <c r="C465">
        <v>1577147201.1600001</v>
      </c>
      <c r="D465">
        <v>444</v>
      </c>
      <c r="E465">
        <v>900</v>
      </c>
      <c r="F465">
        <v>635</v>
      </c>
      <c r="G465">
        <v>698</v>
      </c>
      <c r="H465">
        <v>289</v>
      </c>
      <c r="I465">
        <f t="shared" si="126"/>
        <v>593.20000000000005</v>
      </c>
      <c r="J465">
        <f t="shared" si="127"/>
        <v>15.600000000000023</v>
      </c>
      <c r="K465">
        <f t="shared" si="131"/>
        <v>196.2499970642219</v>
      </c>
      <c r="L465">
        <f t="shared" si="132"/>
        <v>11606.760887947436</v>
      </c>
      <c r="M465" t="str">
        <f t="shared" si="128"/>
        <v>TRANSITION</v>
      </c>
      <c r="N465" s="2" t="str">
        <f t="shared" si="129"/>
        <v>TRANSITION</v>
      </c>
      <c r="O465" s="2">
        <f t="shared" si="137"/>
        <v>289</v>
      </c>
      <c r="P465" s="2">
        <f t="shared" si="138"/>
        <v>289</v>
      </c>
      <c r="Q465" s="2">
        <f t="shared" si="139"/>
        <v>296</v>
      </c>
      <c r="R465" s="2">
        <f t="shared" si="140"/>
        <v>0</v>
      </c>
      <c r="S465" s="2">
        <f t="shared" si="141"/>
        <v>-1978.2455510206601</v>
      </c>
      <c r="T465" s="2" t="str">
        <f t="shared" si="133"/>
        <v>RELAX</v>
      </c>
      <c r="U465" s="2">
        <f t="shared" si="134"/>
        <v>0</v>
      </c>
      <c r="V465" s="2">
        <f t="shared" si="142"/>
        <v>286.60993143329671</v>
      </c>
      <c r="X465" s="2">
        <f t="shared" si="143"/>
        <v>286.74893828996704</v>
      </c>
      <c r="Y465" s="2">
        <f t="shared" si="135"/>
        <v>0</v>
      </c>
      <c r="Z465" s="2">
        <f>(Y465-Y464)/(B465-B464)</f>
        <v>-334.60741284707535</v>
      </c>
      <c r="AA465" s="2">
        <f t="shared" si="136"/>
        <v>300</v>
      </c>
      <c r="AB465" s="2">
        <f>ROUND($W$4*AA465+(1-$W$4)*AB464,0)</f>
        <v>289</v>
      </c>
    </row>
    <row r="466" spans="1:28" x14ac:dyDescent="0.2">
      <c r="A466" s="2">
        <f t="shared" si="130"/>
        <v>9.070000171661377</v>
      </c>
      <c r="B466">
        <v>3.3396191596999998</v>
      </c>
      <c r="C466">
        <v>1577147201.1900001</v>
      </c>
      <c r="D466">
        <v>444</v>
      </c>
      <c r="E466">
        <v>899</v>
      </c>
      <c r="F466">
        <v>635</v>
      </c>
      <c r="G466">
        <v>699</v>
      </c>
      <c r="H466">
        <v>288</v>
      </c>
      <c r="I466">
        <f t="shared" si="126"/>
        <v>593</v>
      </c>
      <c r="J466">
        <f t="shared" si="127"/>
        <v>15.399999999999977</v>
      </c>
      <c r="K466">
        <f t="shared" si="131"/>
        <v>-40.965200657675673</v>
      </c>
      <c r="L466">
        <f t="shared" si="132"/>
        <v>-9717.5681737277428</v>
      </c>
      <c r="M466" t="str">
        <f t="shared" si="128"/>
        <v>TRANSITION</v>
      </c>
      <c r="N466" s="2" t="str">
        <f t="shared" si="129"/>
        <v>RELAX</v>
      </c>
      <c r="O466" s="2">
        <f t="shared" si="137"/>
        <v>289</v>
      </c>
      <c r="P466" s="2">
        <f t="shared" si="138"/>
        <v>289</v>
      </c>
      <c r="Q466" s="2">
        <f t="shared" si="139"/>
        <v>296</v>
      </c>
      <c r="R466" s="2">
        <f t="shared" si="140"/>
        <v>0</v>
      </c>
      <c r="S466" s="2">
        <f t="shared" si="141"/>
        <v>0</v>
      </c>
      <c r="T466" s="2" t="str">
        <f t="shared" si="133"/>
        <v>RELAX</v>
      </c>
      <c r="U466" s="2">
        <f t="shared" si="134"/>
        <v>0</v>
      </c>
      <c r="V466" s="2">
        <f t="shared" si="142"/>
        <v>286.74893828996704</v>
      </c>
      <c r="X466" s="2">
        <f t="shared" si="143"/>
        <v>286.74893828996704</v>
      </c>
      <c r="Y466" s="2">
        <f t="shared" si="135"/>
        <v>0</v>
      </c>
      <c r="Z466" s="2">
        <f>(Y466-Y465)/(B466-B465)</f>
        <v>0</v>
      </c>
      <c r="AA466" s="2">
        <f t="shared" si="136"/>
        <v>100</v>
      </c>
      <c r="AB466" s="2">
        <f>ROUND($W$4*AA466+(1-$W$4)*AB465,0)</f>
        <v>195</v>
      </c>
    </row>
    <row r="467" spans="1:28" x14ac:dyDescent="0.2">
      <c r="A467" s="2">
        <f t="shared" si="130"/>
        <v>9.0900001525878906</v>
      </c>
      <c r="B467">
        <v>3.3603491783099999</v>
      </c>
      <c r="C467">
        <v>1577147201.21</v>
      </c>
      <c r="D467">
        <v>443</v>
      </c>
      <c r="E467">
        <v>899</v>
      </c>
      <c r="F467">
        <v>634</v>
      </c>
      <c r="G467">
        <v>699</v>
      </c>
      <c r="H467">
        <v>287</v>
      </c>
      <c r="I467">
        <f t="shared" si="126"/>
        <v>592.4</v>
      </c>
      <c r="J467">
        <f t="shared" si="127"/>
        <v>14.799999999999955</v>
      </c>
      <c r="K467">
        <f t="shared" si="131"/>
        <v>-48.239223457213967</v>
      </c>
      <c r="L467">
        <f t="shared" si="132"/>
        <v>-350.89321125979689</v>
      </c>
      <c r="M467" t="str">
        <f t="shared" si="128"/>
        <v>TRANSITION</v>
      </c>
      <c r="N467" s="2" t="str">
        <f t="shared" si="129"/>
        <v>RELAX</v>
      </c>
      <c r="O467" s="2">
        <f t="shared" si="137"/>
        <v>289</v>
      </c>
      <c r="P467" s="2">
        <f t="shared" si="138"/>
        <v>289</v>
      </c>
      <c r="Q467" s="2">
        <f t="shared" si="139"/>
        <v>296</v>
      </c>
      <c r="R467" s="2">
        <f t="shared" si="140"/>
        <v>0</v>
      </c>
      <c r="S467" s="2">
        <f t="shared" si="141"/>
        <v>0</v>
      </c>
      <c r="T467" s="2" t="str">
        <f t="shared" si="133"/>
        <v>RELAX</v>
      </c>
      <c r="U467" s="2">
        <f t="shared" si="134"/>
        <v>0</v>
      </c>
      <c r="V467" s="2">
        <f t="shared" si="142"/>
        <v>286.77404446097034</v>
      </c>
      <c r="X467" s="2">
        <f t="shared" si="143"/>
        <v>286.74893828996704</v>
      </c>
      <c r="Y467" s="2">
        <f t="shared" si="135"/>
        <v>-1.3099295930165182</v>
      </c>
      <c r="Z467" s="2">
        <f>(Y467-Y466)/(B467-B466)</f>
        <v>-63.189986350741172</v>
      </c>
      <c r="AA467" s="2">
        <f t="shared" si="136"/>
        <v>300</v>
      </c>
      <c r="AB467" s="2">
        <f>ROUND($W$4*AA467+(1-$W$4)*AB466,0)</f>
        <v>248</v>
      </c>
    </row>
    <row r="468" spans="1:28" x14ac:dyDescent="0.2">
      <c r="A468" s="2">
        <f t="shared" si="130"/>
        <v>9.1100001335144043</v>
      </c>
      <c r="B468">
        <v>3.38474917412</v>
      </c>
      <c r="C468">
        <v>1577147201.23</v>
      </c>
      <c r="D468">
        <v>444</v>
      </c>
      <c r="E468">
        <v>900</v>
      </c>
      <c r="F468">
        <v>634</v>
      </c>
      <c r="G468">
        <v>698</v>
      </c>
      <c r="H468">
        <v>287</v>
      </c>
      <c r="I468">
        <f t="shared" si="126"/>
        <v>592.6</v>
      </c>
      <c r="J468">
        <f t="shared" si="127"/>
        <v>15</v>
      </c>
      <c r="K468">
        <f t="shared" si="131"/>
        <v>0</v>
      </c>
      <c r="L468">
        <f t="shared" si="132"/>
        <v>1977.0176942999162</v>
      </c>
      <c r="M468" t="str">
        <f t="shared" si="128"/>
        <v>TRANSITION</v>
      </c>
      <c r="N468" s="2" t="str">
        <f t="shared" si="129"/>
        <v>ONE</v>
      </c>
      <c r="O468" s="2">
        <f t="shared" si="137"/>
        <v>289</v>
      </c>
      <c r="P468" s="2">
        <f t="shared" si="138"/>
        <v>289</v>
      </c>
      <c r="Q468" s="2">
        <f t="shared" si="139"/>
        <v>296</v>
      </c>
      <c r="R468" s="2">
        <f t="shared" si="140"/>
        <v>0</v>
      </c>
      <c r="S468" s="2">
        <f t="shared" si="141"/>
        <v>0</v>
      </c>
      <c r="T468" s="2" t="str">
        <f t="shared" si="133"/>
        <v>RELAX</v>
      </c>
      <c r="U468" s="2">
        <f t="shared" si="134"/>
        <v>0</v>
      </c>
      <c r="V468" s="2">
        <f t="shared" si="142"/>
        <v>286.79664001487333</v>
      </c>
      <c r="X468" s="2">
        <f t="shared" si="143"/>
        <v>286.71697601338604</v>
      </c>
      <c r="Y468" s="2">
        <f t="shared" si="135"/>
        <v>6.2047649493558454</v>
      </c>
      <c r="Z468" s="2">
        <f>(Y468-Y467)/(B468-B467)</f>
        <v>307.97933741007228</v>
      </c>
      <c r="AA468" s="2">
        <f t="shared" si="136"/>
        <v>275</v>
      </c>
      <c r="AB468" s="2">
        <f>ROUND($W$4*AA468+(1-$W$4)*AB467,0)</f>
        <v>262</v>
      </c>
    </row>
    <row r="469" spans="1:28" x14ac:dyDescent="0.2">
      <c r="A469" s="2">
        <f t="shared" si="130"/>
        <v>9.130000114440918</v>
      </c>
      <c r="B469">
        <v>3.4054272174800002</v>
      </c>
      <c r="C469">
        <v>1577147201.25</v>
      </c>
      <c r="D469">
        <v>443</v>
      </c>
      <c r="E469">
        <v>899</v>
      </c>
      <c r="F469">
        <v>634</v>
      </c>
      <c r="G469">
        <v>697</v>
      </c>
      <c r="H469">
        <v>286</v>
      </c>
      <c r="I469">
        <f t="shared" si="126"/>
        <v>591.79999999999995</v>
      </c>
      <c r="J469">
        <f t="shared" si="127"/>
        <v>14.199999999999932</v>
      </c>
      <c r="K469">
        <f t="shared" si="131"/>
        <v>-48.360475050284876</v>
      </c>
      <c r="L469">
        <f t="shared" si="132"/>
        <v>-2338.7355470892257</v>
      </c>
      <c r="M469" t="str">
        <f t="shared" si="128"/>
        <v>TRANSITION</v>
      </c>
      <c r="N469" s="2" t="str">
        <f t="shared" si="129"/>
        <v>RELAX</v>
      </c>
      <c r="O469" s="2">
        <f t="shared" si="137"/>
        <v>288</v>
      </c>
      <c r="P469" s="2">
        <f t="shared" si="138"/>
        <v>289</v>
      </c>
      <c r="Q469" s="2">
        <f t="shared" si="139"/>
        <v>296</v>
      </c>
      <c r="R469" s="2">
        <f t="shared" si="140"/>
        <v>0</v>
      </c>
      <c r="S469" s="2">
        <f t="shared" si="141"/>
        <v>0</v>
      </c>
      <c r="T469" s="2" t="str">
        <f t="shared" si="133"/>
        <v>RELAX</v>
      </c>
      <c r="U469" s="2">
        <f t="shared" si="134"/>
        <v>0</v>
      </c>
      <c r="V469" s="2">
        <f t="shared" si="142"/>
        <v>286.71697601338604</v>
      </c>
      <c r="X469" s="2">
        <f t="shared" si="143"/>
        <v>286.84527841204743</v>
      </c>
      <c r="Y469" s="2">
        <f t="shared" si="135"/>
        <v>0</v>
      </c>
      <c r="Z469" s="2">
        <f>(Y469-Y468)/(B469-B468)</f>
        <v>-300.06538052620544</v>
      </c>
      <c r="AA469" s="2">
        <f t="shared" si="136"/>
        <v>300</v>
      </c>
      <c r="AB469" s="2">
        <f>ROUND($W$4*AA469+(1-$W$4)*AB468,0)</f>
        <v>281</v>
      </c>
    </row>
    <row r="470" spans="1:28" x14ac:dyDescent="0.2">
      <c r="A470" s="2">
        <f t="shared" si="130"/>
        <v>9.1600000858306885</v>
      </c>
      <c r="B470">
        <v>3.4299230575599999</v>
      </c>
      <c r="C470">
        <v>1577147201.28</v>
      </c>
      <c r="D470">
        <v>443</v>
      </c>
      <c r="E470">
        <v>899</v>
      </c>
      <c r="F470">
        <v>635</v>
      </c>
      <c r="G470">
        <v>699</v>
      </c>
      <c r="H470">
        <v>288</v>
      </c>
      <c r="I470">
        <f t="shared" si="126"/>
        <v>592.79999999999995</v>
      </c>
      <c r="J470">
        <f t="shared" si="127"/>
        <v>15.199999999999932</v>
      </c>
      <c r="K470">
        <f t="shared" si="131"/>
        <v>81.646516039797021</v>
      </c>
      <c r="L470">
        <f t="shared" si="132"/>
        <v>5307.3089416610601</v>
      </c>
      <c r="M470" t="str">
        <f t="shared" si="128"/>
        <v>TRANSITION</v>
      </c>
      <c r="N470" s="2" t="str">
        <f t="shared" si="129"/>
        <v>TRANSITION</v>
      </c>
      <c r="O470" s="2">
        <f t="shared" si="137"/>
        <v>288</v>
      </c>
      <c r="P470" s="2">
        <f t="shared" si="138"/>
        <v>289</v>
      </c>
      <c r="Q470" s="2">
        <f t="shared" si="139"/>
        <v>296</v>
      </c>
      <c r="R470" s="2">
        <f t="shared" si="140"/>
        <v>0</v>
      </c>
      <c r="S470" s="2">
        <f t="shared" si="141"/>
        <v>0</v>
      </c>
      <c r="T470" s="2" t="str">
        <f t="shared" si="133"/>
        <v>RELAX</v>
      </c>
      <c r="U470" s="2">
        <f t="shared" si="134"/>
        <v>0</v>
      </c>
      <c r="V470" s="2">
        <f t="shared" si="142"/>
        <v>286.84527841204743</v>
      </c>
      <c r="X470" s="2">
        <f t="shared" si="143"/>
        <v>286.84527841204743</v>
      </c>
      <c r="Y470" s="2">
        <f t="shared" si="135"/>
        <v>-11.002770772513189</v>
      </c>
      <c r="Z470" s="2">
        <f>(Y470-Y469)/(B470-B469)</f>
        <v>-449.16895018010399</v>
      </c>
      <c r="AA470" s="2">
        <f t="shared" si="136"/>
        <v>275</v>
      </c>
      <c r="AB470" s="2">
        <f>ROUND($W$4*AA470+(1-$W$4)*AB469,0)</f>
        <v>278</v>
      </c>
    </row>
    <row r="471" spans="1:28" x14ac:dyDescent="0.2">
      <c r="A471" s="2">
        <f t="shared" si="130"/>
        <v>9.1800000667572021</v>
      </c>
      <c r="B471">
        <v>3.4545171260799998</v>
      </c>
      <c r="C471">
        <v>1577147201.3</v>
      </c>
      <c r="D471">
        <v>445</v>
      </c>
      <c r="E471">
        <v>898</v>
      </c>
      <c r="F471">
        <v>634</v>
      </c>
      <c r="G471">
        <v>699</v>
      </c>
      <c r="H471">
        <v>287</v>
      </c>
      <c r="I471">
        <f t="shared" si="126"/>
        <v>592.6</v>
      </c>
      <c r="J471">
        <f t="shared" si="127"/>
        <v>15</v>
      </c>
      <c r="K471">
        <f t="shared" si="131"/>
        <v>-40.660210374985326</v>
      </c>
      <c r="L471">
        <f t="shared" si="132"/>
        <v>-4973.0172263008253</v>
      </c>
      <c r="M471" t="str">
        <f t="shared" si="128"/>
        <v>TRANSITION</v>
      </c>
      <c r="N471" s="2" t="str">
        <f t="shared" si="129"/>
        <v>RELAX</v>
      </c>
      <c r="O471" s="2">
        <f t="shared" si="137"/>
        <v>288</v>
      </c>
      <c r="P471" s="2">
        <f t="shared" si="138"/>
        <v>289</v>
      </c>
      <c r="Q471" s="2">
        <f t="shared" si="139"/>
        <v>296</v>
      </c>
      <c r="R471" s="2">
        <f t="shared" si="140"/>
        <v>0</v>
      </c>
      <c r="S471" s="2">
        <f t="shared" si="141"/>
        <v>0</v>
      </c>
      <c r="T471" s="2" t="str">
        <f t="shared" si="133"/>
        <v>RELAX</v>
      </c>
      <c r="U471" s="2">
        <f t="shared" si="134"/>
        <v>0</v>
      </c>
      <c r="V471" s="2">
        <f t="shared" si="142"/>
        <v>286.8607505708427</v>
      </c>
      <c r="X471" s="2">
        <f t="shared" si="143"/>
        <v>286.57467551375839</v>
      </c>
      <c r="Y471" s="2">
        <f t="shared" si="135"/>
        <v>2.0900487311634186</v>
      </c>
      <c r="Z471" s="2">
        <f>(Y471-Y470)/(B471-B470)</f>
        <v>532.35679542120192</v>
      </c>
      <c r="AA471" s="2">
        <f t="shared" si="136"/>
        <v>250</v>
      </c>
      <c r="AB471" s="2">
        <f>ROUND($W$4*AA471+(1-$W$4)*AB470,0)</f>
        <v>264</v>
      </c>
    </row>
    <row r="472" spans="1:28" x14ac:dyDescent="0.2">
      <c r="A472" s="2">
        <f t="shared" si="130"/>
        <v>9.2000000476837158</v>
      </c>
      <c r="B472">
        <v>3.47486710548</v>
      </c>
      <c r="C472">
        <v>1577147201.3199999</v>
      </c>
      <c r="D472">
        <v>442</v>
      </c>
      <c r="E472">
        <v>900</v>
      </c>
      <c r="F472">
        <v>632</v>
      </c>
      <c r="G472">
        <v>697</v>
      </c>
      <c r="H472">
        <v>284</v>
      </c>
      <c r="I472">
        <f t="shared" si="126"/>
        <v>591</v>
      </c>
      <c r="J472">
        <f t="shared" si="127"/>
        <v>13.399999999999977</v>
      </c>
      <c r="K472">
        <f t="shared" si="131"/>
        <v>-147.42029665150307</v>
      </c>
      <c r="L472">
        <f t="shared" si="132"/>
        <v>-5246.201196474768</v>
      </c>
      <c r="M472" t="str">
        <f t="shared" si="128"/>
        <v>TRANSITION</v>
      </c>
      <c r="N472" s="2" t="str">
        <f t="shared" si="129"/>
        <v>TRANSITION</v>
      </c>
      <c r="O472" s="2">
        <f t="shared" si="137"/>
        <v>287</v>
      </c>
      <c r="P472" s="2">
        <f t="shared" si="138"/>
        <v>289</v>
      </c>
      <c r="Q472" s="2">
        <f t="shared" si="139"/>
        <v>296</v>
      </c>
      <c r="R472" s="2">
        <f t="shared" si="140"/>
        <v>0</v>
      </c>
      <c r="S472" s="2">
        <f t="shared" si="141"/>
        <v>0</v>
      </c>
      <c r="T472" s="2" t="str">
        <f t="shared" si="133"/>
        <v>RELAX</v>
      </c>
      <c r="U472" s="2">
        <f t="shared" si="134"/>
        <v>0</v>
      </c>
      <c r="V472" s="2">
        <f t="shared" si="142"/>
        <v>286.57467551375839</v>
      </c>
      <c r="X472" s="2">
        <f t="shared" si="143"/>
        <v>286.61720796238257</v>
      </c>
      <c r="Y472" s="2">
        <f t="shared" si="135"/>
        <v>5.5764572948575299</v>
      </c>
      <c r="Z472" s="2">
        <f>(Y472-Y471)/(B472-B471)</f>
        <v>171.32246156937552</v>
      </c>
      <c r="AA472" s="2">
        <f t="shared" si="136"/>
        <v>275</v>
      </c>
      <c r="AB472" s="2">
        <f>ROUND($W$4*AA472+(1-$W$4)*AB471,0)</f>
        <v>270</v>
      </c>
    </row>
    <row r="473" spans="1:28" x14ac:dyDescent="0.2">
      <c r="A473" s="2">
        <f t="shared" si="130"/>
        <v>9.2300000190734863</v>
      </c>
      <c r="B473">
        <v>3.49966406822</v>
      </c>
      <c r="C473">
        <v>1577147201.3499999</v>
      </c>
      <c r="D473">
        <v>443</v>
      </c>
      <c r="E473">
        <v>900</v>
      </c>
      <c r="F473">
        <v>636</v>
      </c>
      <c r="G473">
        <v>698</v>
      </c>
      <c r="H473">
        <v>287</v>
      </c>
      <c r="I473">
        <f t="shared" si="126"/>
        <v>592.79999999999995</v>
      </c>
      <c r="J473">
        <f t="shared" si="127"/>
        <v>15.199999999999932</v>
      </c>
      <c r="K473">
        <f t="shared" si="131"/>
        <v>120.9825586889599</v>
      </c>
      <c r="L473">
        <f t="shared" si="132"/>
        <v>10824.021399503992</v>
      </c>
      <c r="M473" t="str">
        <f t="shared" si="128"/>
        <v>TRANSITION</v>
      </c>
      <c r="N473" s="2" t="str">
        <f t="shared" si="129"/>
        <v>TRANSITION</v>
      </c>
      <c r="O473" s="2">
        <f t="shared" si="137"/>
        <v>287</v>
      </c>
      <c r="P473" s="2">
        <f t="shared" si="138"/>
        <v>289</v>
      </c>
      <c r="Q473" s="2">
        <f t="shared" si="139"/>
        <v>296</v>
      </c>
      <c r="R473" s="2">
        <f t="shared" si="140"/>
        <v>0</v>
      </c>
      <c r="S473" s="2">
        <f t="shared" si="141"/>
        <v>0</v>
      </c>
      <c r="T473" s="2" t="str">
        <f t="shared" si="133"/>
        <v>RELAX</v>
      </c>
      <c r="U473" s="2">
        <f t="shared" si="134"/>
        <v>0</v>
      </c>
      <c r="V473" s="2">
        <f t="shared" si="142"/>
        <v>286.61720796238257</v>
      </c>
      <c r="X473" s="2">
        <f t="shared" si="143"/>
        <v>286.75548716614435</v>
      </c>
      <c r="Y473" s="2">
        <f t="shared" si="135"/>
        <v>-3.7128193977658936</v>
      </c>
      <c r="Z473" s="2">
        <f>(Y473-Y472)/(B473-B472)</f>
        <v>-374.61348754776691</v>
      </c>
      <c r="AA473" s="2">
        <f t="shared" si="136"/>
        <v>300</v>
      </c>
      <c r="AB473" s="2">
        <f>ROUND($W$4*AA473+(1-$W$4)*AB472,0)</f>
        <v>285</v>
      </c>
    </row>
    <row r="474" spans="1:28" x14ac:dyDescent="0.2">
      <c r="A474" s="2">
        <f t="shared" si="130"/>
        <v>9.25</v>
      </c>
      <c r="B474">
        <v>3.52001214027</v>
      </c>
      <c r="C474">
        <v>1577147201.3699999</v>
      </c>
      <c r="D474">
        <v>445</v>
      </c>
      <c r="E474">
        <v>898</v>
      </c>
      <c r="F474">
        <v>635</v>
      </c>
      <c r="G474">
        <v>700</v>
      </c>
      <c r="H474">
        <v>288</v>
      </c>
      <c r="I474">
        <f t="shared" si="126"/>
        <v>593.20000000000005</v>
      </c>
      <c r="J474">
        <f t="shared" si="127"/>
        <v>15.600000000000023</v>
      </c>
      <c r="K474">
        <f t="shared" si="131"/>
        <v>49.144705087674389</v>
      </c>
      <c r="L474">
        <f t="shared" si="132"/>
        <v>-3530.4501293667035</v>
      </c>
      <c r="M474" t="str">
        <f t="shared" si="128"/>
        <v>TRANSITION</v>
      </c>
      <c r="N474" s="2" t="str">
        <f t="shared" si="129"/>
        <v>RELAX</v>
      </c>
      <c r="O474" s="2">
        <f t="shared" si="137"/>
        <v>287</v>
      </c>
      <c r="P474" s="2">
        <f t="shared" si="138"/>
        <v>289</v>
      </c>
      <c r="Q474" s="2">
        <f t="shared" si="139"/>
        <v>296</v>
      </c>
      <c r="R474" s="2">
        <f t="shared" si="140"/>
        <v>0</v>
      </c>
      <c r="S474" s="2">
        <f t="shared" si="141"/>
        <v>0</v>
      </c>
      <c r="T474" s="2" t="str">
        <f t="shared" si="133"/>
        <v>RELAX</v>
      </c>
      <c r="U474" s="2">
        <f t="shared" si="134"/>
        <v>0</v>
      </c>
      <c r="V474" s="2">
        <f t="shared" si="142"/>
        <v>286.75548716614435</v>
      </c>
      <c r="X474" s="2">
        <f t="shared" si="143"/>
        <v>286.67993844952997</v>
      </c>
      <c r="Y474" s="2">
        <f t="shared" si="135"/>
        <v>0</v>
      </c>
      <c r="Z474" s="2">
        <f>(Y474-Y473)/(B474-B473)</f>
        <v>182.46541434700168</v>
      </c>
      <c r="AA474" s="2">
        <f t="shared" si="136"/>
        <v>250</v>
      </c>
      <c r="AB474" s="2">
        <f>ROUND($W$4*AA474+(1-$W$4)*AB473,0)</f>
        <v>268</v>
      </c>
    </row>
    <row r="475" spans="1:28" x14ac:dyDescent="0.2">
      <c r="A475" s="2">
        <f t="shared" si="130"/>
        <v>9.2700002193450928</v>
      </c>
      <c r="B475">
        <v>3.5444312095599999</v>
      </c>
      <c r="C475">
        <v>1577147201.3900001</v>
      </c>
      <c r="D475">
        <v>443</v>
      </c>
      <c r="E475">
        <v>899</v>
      </c>
      <c r="F475">
        <v>633</v>
      </c>
      <c r="G475">
        <v>699</v>
      </c>
      <c r="H475">
        <v>286</v>
      </c>
      <c r="I475">
        <f t="shared" si="126"/>
        <v>592</v>
      </c>
      <c r="J475">
        <f t="shared" si="127"/>
        <v>14.399999999999977</v>
      </c>
      <c r="K475">
        <f t="shared" si="131"/>
        <v>-81.903203445146772</v>
      </c>
      <c r="L475">
        <f t="shared" si="132"/>
        <v>-5366.6217568123193</v>
      </c>
      <c r="M475" t="str">
        <f t="shared" si="128"/>
        <v>TRANSITION</v>
      </c>
      <c r="N475" s="2" t="str">
        <f t="shared" si="129"/>
        <v>TRANSITION</v>
      </c>
      <c r="O475" s="2">
        <f t="shared" si="137"/>
        <v>287</v>
      </c>
      <c r="P475" s="2">
        <f t="shared" si="138"/>
        <v>289</v>
      </c>
      <c r="Q475" s="2">
        <f t="shared" si="139"/>
        <v>296</v>
      </c>
      <c r="R475" s="2">
        <f t="shared" si="140"/>
        <v>0</v>
      </c>
      <c r="S475" s="2">
        <f t="shared" si="141"/>
        <v>0</v>
      </c>
      <c r="T475" s="2" t="str">
        <f t="shared" si="133"/>
        <v>RELAX</v>
      </c>
      <c r="U475" s="2">
        <f t="shared" si="134"/>
        <v>0</v>
      </c>
      <c r="V475" s="2">
        <f t="shared" si="142"/>
        <v>286.67993844952997</v>
      </c>
      <c r="X475" s="2">
        <f t="shared" si="143"/>
        <v>286.67993844952997</v>
      </c>
      <c r="Y475" s="2">
        <f t="shared" si="135"/>
        <v>-1.5984252425929781</v>
      </c>
      <c r="Z475" s="2">
        <f>(Y475-Y474)/(B475-B474)</f>
        <v>-65.458073917975383</v>
      </c>
      <c r="AA475" s="2">
        <f t="shared" si="136"/>
        <v>300</v>
      </c>
      <c r="AB475" s="2">
        <f>ROUND($W$4*AA475+(1-$W$4)*AB474,0)</f>
        <v>284</v>
      </c>
    </row>
    <row r="476" spans="1:28" x14ac:dyDescent="0.2">
      <c r="A476" s="2">
        <f t="shared" si="130"/>
        <v>9.3000001907348633</v>
      </c>
      <c r="B476">
        <v>3.5689480304700001</v>
      </c>
      <c r="C476">
        <v>1577147201.4200001</v>
      </c>
      <c r="D476">
        <v>444</v>
      </c>
      <c r="E476">
        <v>899</v>
      </c>
      <c r="F476">
        <v>635</v>
      </c>
      <c r="G476">
        <v>698</v>
      </c>
      <c r="H476">
        <v>287</v>
      </c>
      <c r="I476">
        <f t="shared" si="126"/>
        <v>592.6</v>
      </c>
      <c r="J476">
        <f t="shared" si="127"/>
        <v>15</v>
      </c>
      <c r="K476">
        <f t="shared" si="131"/>
        <v>40.788322583541387</v>
      </c>
      <c r="L476">
        <f t="shared" si="132"/>
        <v>5004.3815419250968</v>
      </c>
      <c r="M476" t="str">
        <f t="shared" si="128"/>
        <v>TRANSITION</v>
      </c>
      <c r="N476" s="2" t="str">
        <f t="shared" si="129"/>
        <v>ONE</v>
      </c>
      <c r="O476" s="2">
        <f t="shared" si="137"/>
        <v>287</v>
      </c>
      <c r="P476" s="2">
        <f t="shared" si="138"/>
        <v>289</v>
      </c>
      <c r="Q476" s="2">
        <f t="shared" si="139"/>
        <v>296</v>
      </c>
      <c r="R476" s="2">
        <f t="shared" si="140"/>
        <v>0</v>
      </c>
      <c r="S476" s="2">
        <f t="shared" si="141"/>
        <v>0</v>
      </c>
      <c r="T476" s="2" t="str">
        <f t="shared" si="133"/>
        <v>RELAX</v>
      </c>
      <c r="U476" s="2">
        <f t="shared" si="134"/>
        <v>0</v>
      </c>
      <c r="V476" s="2">
        <f t="shared" si="142"/>
        <v>286.71194460457696</v>
      </c>
      <c r="X476" s="2">
        <f t="shared" si="143"/>
        <v>286.64075014411929</v>
      </c>
      <c r="Y476" s="2">
        <f t="shared" si="135"/>
        <v>11.333781292695329</v>
      </c>
      <c r="Z476" s="2">
        <f>(Y476-Y475)/(B476-B475)</f>
        <v>527.48301187832146</v>
      </c>
      <c r="AA476" s="2">
        <f t="shared" si="136"/>
        <v>275</v>
      </c>
      <c r="AB476" s="2">
        <f>ROUND($W$4*AA476+(1-$W$4)*AB475,0)</f>
        <v>280</v>
      </c>
    </row>
    <row r="477" spans="1:28" x14ac:dyDescent="0.2">
      <c r="A477" s="2">
        <f t="shared" si="130"/>
        <v>9.320000171661377</v>
      </c>
      <c r="B477">
        <v>3.5897641181900002</v>
      </c>
      <c r="C477">
        <v>1577147201.4400001</v>
      </c>
      <c r="D477">
        <v>444</v>
      </c>
      <c r="E477">
        <v>898</v>
      </c>
      <c r="F477">
        <v>634</v>
      </c>
      <c r="G477">
        <v>698</v>
      </c>
      <c r="H477">
        <v>286</v>
      </c>
      <c r="I477">
        <f t="shared" si="126"/>
        <v>592</v>
      </c>
      <c r="J477">
        <f t="shared" si="127"/>
        <v>14.399999999999977</v>
      </c>
      <c r="K477">
        <f t="shared" si="131"/>
        <v>-48.039766811666532</v>
      </c>
      <c r="L477">
        <f t="shared" si="132"/>
        <v>-4267.2807008716572</v>
      </c>
      <c r="M477" t="str">
        <f t="shared" si="128"/>
        <v>TRANSITION</v>
      </c>
      <c r="N477" s="2" t="str">
        <f t="shared" si="129"/>
        <v>RELAX</v>
      </c>
      <c r="O477" s="2">
        <f t="shared" si="137"/>
        <v>289</v>
      </c>
      <c r="P477" s="2">
        <f t="shared" si="138"/>
        <v>289</v>
      </c>
      <c r="Q477" s="2">
        <f t="shared" si="139"/>
        <v>296</v>
      </c>
      <c r="R477" s="2">
        <f t="shared" si="140"/>
        <v>0</v>
      </c>
      <c r="S477" s="2">
        <f t="shared" si="141"/>
        <v>0</v>
      </c>
      <c r="T477" s="2" t="str">
        <f t="shared" si="133"/>
        <v>RELAX</v>
      </c>
      <c r="U477" s="2">
        <f t="shared" si="134"/>
        <v>0</v>
      </c>
      <c r="V477" s="2">
        <f t="shared" si="142"/>
        <v>286.64075014411929</v>
      </c>
      <c r="X477" s="2">
        <f t="shared" si="143"/>
        <v>286.87667512970734</v>
      </c>
      <c r="Y477" s="2">
        <f t="shared" si="135"/>
        <v>4.5911851218267588</v>
      </c>
      <c r="Z477" s="2">
        <f>(Y477-Y476)/(B477-B476)</f>
        <v>-323.91274775376183</v>
      </c>
      <c r="AA477" s="2">
        <f t="shared" si="136"/>
        <v>300</v>
      </c>
      <c r="AB477" s="2">
        <f>ROUND($W$4*AA477+(1-$W$4)*AB476,0)</f>
        <v>290</v>
      </c>
    </row>
    <row r="478" spans="1:28" x14ac:dyDescent="0.2">
      <c r="A478" s="2">
        <f t="shared" si="130"/>
        <v>9.3400001525878906</v>
      </c>
      <c r="B478">
        <v>3.6142311096199999</v>
      </c>
      <c r="C478">
        <v>1577147201.46</v>
      </c>
      <c r="D478">
        <v>445</v>
      </c>
      <c r="E478">
        <v>899</v>
      </c>
      <c r="F478">
        <v>634</v>
      </c>
      <c r="G478">
        <v>700</v>
      </c>
      <c r="H478">
        <v>289</v>
      </c>
      <c r="I478">
        <f t="shared" si="126"/>
        <v>593.4</v>
      </c>
      <c r="J478">
        <f t="shared" si="127"/>
        <v>15.799999999999955</v>
      </c>
      <c r="K478">
        <f t="shared" si="131"/>
        <v>122.61417627022198</v>
      </c>
      <c r="L478">
        <f t="shared" si="132"/>
        <v>6974.8642194170352</v>
      </c>
      <c r="M478" t="str">
        <f t="shared" si="128"/>
        <v>TRANSITION</v>
      </c>
      <c r="N478" s="2" t="str">
        <f t="shared" si="129"/>
        <v>TRANSITION</v>
      </c>
      <c r="O478" s="2">
        <f t="shared" si="137"/>
        <v>289</v>
      </c>
      <c r="P478" s="2">
        <f t="shared" si="138"/>
        <v>289</v>
      </c>
      <c r="Q478" s="2">
        <f t="shared" si="139"/>
        <v>296</v>
      </c>
      <c r="R478" s="2">
        <f t="shared" si="140"/>
        <v>0</v>
      </c>
      <c r="S478" s="2">
        <f t="shared" si="141"/>
        <v>0</v>
      </c>
      <c r="T478" s="2" t="str">
        <f t="shared" si="133"/>
        <v>RELAX</v>
      </c>
      <c r="U478" s="2">
        <f t="shared" si="134"/>
        <v>0</v>
      </c>
      <c r="V478" s="2">
        <f t="shared" si="142"/>
        <v>286.87667512970734</v>
      </c>
      <c r="X478" s="2">
        <f t="shared" si="143"/>
        <v>286.98900761673661</v>
      </c>
      <c r="Y478" s="2">
        <f t="shared" si="135"/>
        <v>-9.8091696514232254</v>
      </c>
      <c r="Z478" s="2">
        <f>(Y478-Y477)/(B478-B477)</f>
        <v>-588.56254617366858</v>
      </c>
      <c r="AA478" s="2">
        <f t="shared" si="136"/>
        <v>275</v>
      </c>
      <c r="AB478" s="2">
        <f>ROUND($W$4*AA478+(1-$W$4)*AB477,0)</f>
        <v>283</v>
      </c>
    </row>
    <row r="479" spans="1:28" x14ac:dyDescent="0.2">
      <c r="A479" s="2">
        <f t="shared" si="130"/>
        <v>9.3600001335144043</v>
      </c>
      <c r="B479">
        <v>3.6345081329300002</v>
      </c>
      <c r="C479">
        <v>1577147201.48</v>
      </c>
      <c r="D479">
        <v>444</v>
      </c>
      <c r="E479">
        <v>899</v>
      </c>
      <c r="F479">
        <v>635</v>
      </c>
      <c r="G479">
        <v>698</v>
      </c>
      <c r="H479">
        <v>288</v>
      </c>
      <c r="I479">
        <f t="shared" si="126"/>
        <v>592.79999999999995</v>
      </c>
      <c r="J479">
        <f t="shared" si="127"/>
        <v>15.199999999999932</v>
      </c>
      <c r="K479">
        <f t="shared" si="131"/>
        <v>-49.316903408934706</v>
      </c>
      <c r="L479">
        <f t="shared" si="132"/>
        <v>-8479.1084495308278</v>
      </c>
      <c r="M479" t="str">
        <f t="shared" si="128"/>
        <v>TRANSITION</v>
      </c>
      <c r="N479" s="2" t="str">
        <f t="shared" si="129"/>
        <v>RELAX</v>
      </c>
      <c r="O479" s="2">
        <f t="shared" si="137"/>
        <v>289</v>
      </c>
      <c r="P479" s="2">
        <f t="shared" si="138"/>
        <v>289</v>
      </c>
      <c r="Q479" s="2">
        <f t="shared" si="139"/>
        <v>296</v>
      </c>
      <c r="R479" s="2">
        <f t="shared" si="140"/>
        <v>0</v>
      </c>
      <c r="S479" s="2">
        <f t="shared" si="141"/>
        <v>0</v>
      </c>
      <c r="T479" s="2" t="str">
        <f t="shared" si="133"/>
        <v>RELAX</v>
      </c>
      <c r="U479" s="2">
        <f t="shared" si="134"/>
        <v>0</v>
      </c>
      <c r="V479" s="2">
        <f t="shared" si="142"/>
        <v>286.98900761673661</v>
      </c>
      <c r="X479" s="2">
        <f t="shared" si="143"/>
        <v>286.79010685506296</v>
      </c>
      <c r="Y479" s="2">
        <f t="shared" si="135"/>
        <v>8.9090385018064975</v>
      </c>
      <c r="Z479" s="2">
        <f>(Y479-Y478)/(B479-B478)</f>
        <v>923.1240634811644</v>
      </c>
      <c r="AA479" s="2">
        <f t="shared" si="136"/>
        <v>275</v>
      </c>
      <c r="AB479" s="2">
        <f>ROUND($W$4*AA479+(1-$W$4)*AB478,0)</f>
        <v>279</v>
      </c>
    </row>
    <row r="480" spans="1:28" x14ac:dyDescent="0.2">
      <c r="A480" s="2">
        <f t="shared" si="130"/>
        <v>9.3900001049041748</v>
      </c>
      <c r="B480">
        <v>3.6593132018999999</v>
      </c>
      <c r="C480">
        <v>1577147201.51</v>
      </c>
      <c r="D480">
        <v>442</v>
      </c>
      <c r="E480">
        <v>899</v>
      </c>
      <c r="F480">
        <v>634</v>
      </c>
      <c r="G480">
        <v>697</v>
      </c>
      <c r="H480">
        <v>285</v>
      </c>
      <c r="I480">
        <f t="shared" si="126"/>
        <v>591.4</v>
      </c>
      <c r="J480">
        <f t="shared" si="127"/>
        <v>13.799999999999955</v>
      </c>
      <c r="K480">
        <f t="shared" si="131"/>
        <v>-120.94302191331657</v>
      </c>
      <c r="L480">
        <f t="shared" si="132"/>
        <v>-2887.5597399470885</v>
      </c>
      <c r="M480" t="str">
        <f t="shared" si="128"/>
        <v>TRANSITION</v>
      </c>
      <c r="N480" s="2" t="str">
        <f t="shared" si="129"/>
        <v>TRANSITION</v>
      </c>
      <c r="O480" s="2">
        <f t="shared" si="137"/>
        <v>289</v>
      </c>
      <c r="P480" s="2">
        <f t="shared" si="138"/>
        <v>289</v>
      </c>
      <c r="Q480" s="2">
        <f t="shared" si="139"/>
        <v>296</v>
      </c>
      <c r="R480" s="2">
        <f t="shared" si="140"/>
        <v>0</v>
      </c>
      <c r="S480" s="2">
        <f t="shared" si="141"/>
        <v>0</v>
      </c>
      <c r="T480" s="2" t="str">
        <f t="shared" si="133"/>
        <v>RELAX</v>
      </c>
      <c r="U480" s="2">
        <f t="shared" si="134"/>
        <v>0</v>
      </c>
      <c r="V480" s="2">
        <f t="shared" si="142"/>
        <v>286.79010685506296</v>
      </c>
      <c r="X480" s="2">
        <f t="shared" si="143"/>
        <v>287.01109616955665</v>
      </c>
      <c r="Y480" s="2">
        <f t="shared" si="135"/>
        <v>8.1891753862678556</v>
      </c>
      <c r="Z480" s="2">
        <f>(Y480-Y479)/(B480-B479)</f>
        <v>-29.02080685239277</v>
      </c>
      <c r="AA480" s="2">
        <f t="shared" si="136"/>
        <v>275</v>
      </c>
      <c r="AB480" s="2">
        <f>ROUND($W$4*AA480+(1-$W$4)*AB479,0)</f>
        <v>277</v>
      </c>
    </row>
    <row r="481" spans="1:28" x14ac:dyDescent="0.2">
      <c r="A481" s="2">
        <f t="shared" si="130"/>
        <v>9.4100000858306885</v>
      </c>
      <c r="B481">
        <v>3.6836001873000002</v>
      </c>
      <c r="C481">
        <v>1577147201.53</v>
      </c>
      <c r="D481">
        <v>443</v>
      </c>
      <c r="E481">
        <v>899</v>
      </c>
      <c r="F481">
        <v>634</v>
      </c>
      <c r="G481">
        <v>699</v>
      </c>
      <c r="H481">
        <v>289</v>
      </c>
      <c r="I481">
        <f t="shared" si="126"/>
        <v>592.79999999999995</v>
      </c>
      <c r="J481">
        <f t="shared" si="127"/>
        <v>15.199999999999932</v>
      </c>
      <c r="K481">
        <f t="shared" si="131"/>
        <v>164.69726209824097</v>
      </c>
      <c r="L481">
        <f t="shared" si="132"/>
        <v>11761.043180416869</v>
      </c>
      <c r="M481" t="str">
        <f t="shared" si="128"/>
        <v>TRANSITION</v>
      </c>
      <c r="N481" s="2" t="str">
        <f t="shared" si="129"/>
        <v>TRANSITION</v>
      </c>
      <c r="O481" s="2">
        <f t="shared" si="137"/>
        <v>289</v>
      </c>
      <c r="P481" s="2">
        <f t="shared" si="138"/>
        <v>289</v>
      </c>
      <c r="Q481" s="2">
        <f t="shared" si="139"/>
        <v>296</v>
      </c>
      <c r="R481" s="2">
        <f t="shared" si="140"/>
        <v>0</v>
      </c>
      <c r="S481" s="2">
        <f t="shared" si="141"/>
        <v>0</v>
      </c>
      <c r="T481" s="2" t="str">
        <f t="shared" si="133"/>
        <v>RELAX</v>
      </c>
      <c r="U481" s="2">
        <f t="shared" si="134"/>
        <v>0</v>
      </c>
      <c r="V481" s="2">
        <f t="shared" si="142"/>
        <v>287.01109616955665</v>
      </c>
      <c r="X481" s="2">
        <f t="shared" si="143"/>
        <v>287.20998655260098</v>
      </c>
      <c r="Y481" s="2">
        <f t="shared" si="135"/>
        <v>-5.8495965100028533</v>
      </c>
      <c r="Z481" s="2">
        <f>(Y481-Y480)/(B481-B480)</f>
        <v>-578.03682363437906</v>
      </c>
      <c r="AA481" s="2">
        <f t="shared" si="136"/>
        <v>275</v>
      </c>
      <c r="AB481" s="2">
        <f>ROUND($W$4*AA481+(1-$W$4)*AB480,0)</f>
        <v>276</v>
      </c>
    </row>
    <row r="482" spans="1:28" x14ac:dyDescent="0.2">
      <c r="A482" s="2">
        <f t="shared" si="130"/>
        <v>9.4300000667572021</v>
      </c>
      <c r="B482">
        <v>3.70428514481</v>
      </c>
      <c r="C482">
        <v>1577147201.55</v>
      </c>
      <c r="D482">
        <v>445</v>
      </c>
      <c r="E482">
        <v>898</v>
      </c>
      <c r="F482">
        <v>634</v>
      </c>
      <c r="G482">
        <v>698</v>
      </c>
      <c r="H482">
        <v>289</v>
      </c>
      <c r="I482">
        <f t="shared" si="126"/>
        <v>592.79999999999995</v>
      </c>
      <c r="J482">
        <f t="shared" si="127"/>
        <v>15.199999999999932</v>
      </c>
      <c r="K482">
        <f t="shared" si="131"/>
        <v>0</v>
      </c>
      <c r="L482">
        <f t="shared" si="132"/>
        <v>-7962.1755093584397</v>
      </c>
      <c r="M482" t="str">
        <f t="shared" si="128"/>
        <v>TRANSITION</v>
      </c>
      <c r="N482" s="2" t="str">
        <f t="shared" si="129"/>
        <v>RELAX</v>
      </c>
      <c r="O482" s="2">
        <f t="shared" si="137"/>
        <v>289</v>
      </c>
      <c r="P482" s="2">
        <f t="shared" si="138"/>
        <v>289</v>
      </c>
      <c r="Q482" s="2">
        <f t="shared" si="139"/>
        <v>296</v>
      </c>
      <c r="R482" s="2">
        <f t="shared" si="140"/>
        <v>0</v>
      </c>
      <c r="S482" s="2">
        <f t="shared" si="141"/>
        <v>0</v>
      </c>
      <c r="T482" s="2" t="str">
        <f t="shared" si="133"/>
        <v>RELAX</v>
      </c>
      <c r="U482" s="2">
        <f t="shared" si="134"/>
        <v>0</v>
      </c>
      <c r="V482" s="2">
        <f t="shared" si="142"/>
        <v>287.20998655260098</v>
      </c>
      <c r="X482" s="2">
        <f t="shared" si="143"/>
        <v>287.08898789734093</v>
      </c>
      <c r="Y482" s="2">
        <f t="shared" si="135"/>
        <v>0</v>
      </c>
      <c r="Z482" s="2">
        <f>(Y482-Y481)/(B482-B481)</f>
        <v>282.79470756345233</v>
      </c>
      <c r="AA482" s="2">
        <f t="shared" si="136"/>
        <v>250</v>
      </c>
      <c r="AB482" s="2">
        <f>ROUND($W$4*AA482+(1-$W$4)*AB481,0)</f>
        <v>263</v>
      </c>
    </row>
    <row r="483" spans="1:28" x14ac:dyDescent="0.2">
      <c r="A483" s="2">
        <f t="shared" si="130"/>
        <v>9.4600000381469727</v>
      </c>
      <c r="B483">
        <v>3.7286641597700001</v>
      </c>
      <c r="C483">
        <v>1577147201.5799999</v>
      </c>
      <c r="D483">
        <v>444</v>
      </c>
      <c r="E483">
        <v>900</v>
      </c>
      <c r="F483">
        <v>634</v>
      </c>
      <c r="G483">
        <v>698</v>
      </c>
      <c r="H483">
        <v>286</v>
      </c>
      <c r="I483">
        <f t="shared" si="126"/>
        <v>592.4</v>
      </c>
      <c r="J483">
        <f t="shared" si="127"/>
        <v>14.799999999999955</v>
      </c>
      <c r="K483">
        <f t="shared" si="131"/>
        <v>-123.05665363929836</v>
      </c>
      <c r="L483">
        <f t="shared" si="132"/>
        <v>-5047.6466683007475</v>
      </c>
      <c r="M483" t="str">
        <f t="shared" si="128"/>
        <v>TRANSITION</v>
      </c>
      <c r="N483" s="2" t="str">
        <f t="shared" si="129"/>
        <v>TRANSITION</v>
      </c>
      <c r="O483" s="2">
        <f t="shared" si="137"/>
        <v>289</v>
      </c>
      <c r="P483" s="2">
        <f t="shared" si="138"/>
        <v>289</v>
      </c>
      <c r="Q483" s="2">
        <f t="shared" si="139"/>
        <v>296</v>
      </c>
      <c r="R483" s="2">
        <f t="shared" si="140"/>
        <v>0</v>
      </c>
      <c r="S483" s="2">
        <f t="shared" si="141"/>
        <v>0</v>
      </c>
      <c r="T483" s="2" t="str">
        <f t="shared" si="133"/>
        <v>RELAX</v>
      </c>
      <c r="U483" s="2">
        <f t="shared" si="134"/>
        <v>0</v>
      </c>
      <c r="V483" s="2">
        <f t="shared" si="142"/>
        <v>287.08898789734093</v>
      </c>
      <c r="X483" s="2">
        <f t="shared" si="143"/>
        <v>287.08898789734093</v>
      </c>
      <c r="Y483" s="2">
        <f t="shared" si="135"/>
        <v>3.9937016029332653</v>
      </c>
      <c r="Z483" s="2">
        <f>(Y483-Y482)/(B483-B482)</f>
        <v>163.81718496362316</v>
      </c>
      <c r="AA483" s="2">
        <f t="shared" si="136"/>
        <v>250</v>
      </c>
      <c r="AB483" s="2">
        <f>ROUND($W$4*AA483+(1-$W$4)*AB482,0)</f>
        <v>257</v>
      </c>
    </row>
    <row r="484" spans="1:28" x14ac:dyDescent="0.2">
      <c r="A484" s="2">
        <f t="shared" si="130"/>
        <v>9.4800000190734863</v>
      </c>
      <c r="B484">
        <v>3.7494699955000002</v>
      </c>
      <c r="C484">
        <v>1577147201.5999999</v>
      </c>
      <c r="D484">
        <v>443</v>
      </c>
      <c r="E484">
        <v>899</v>
      </c>
      <c r="F484">
        <v>636</v>
      </c>
      <c r="G484">
        <v>699</v>
      </c>
      <c r="H484">
        <v>287</v>
      </c>
      <c r="I484">
        <f t="shared" si="126"/>
        <v>592.79999999999995</v>
      </c>
      <c r="J484">
        <f t="shared" si="127"/>
        <v>15.199999999999932</v>
      </c>
      <c r="K484">
        <f t="shared" si="131"/>
        <v>48.063438209218106</v>
      </c>
      <c r="L484">
        <f t="shared" si="132"/>
        <v>8224.619960916898</v>
      </c>
      <c r="M484" t="str">
        <f t="shared" si="128"/>
        <v>TRANSITION</v>
      </c>
      <c r="N484" s="2" t="str">
        <f t="shared" si="129"/>
        <v>ONE</v>
      </c>
      <c r="O484" s="2">
        <f t="shared" si="137"/>
        <v>289</v>
      </c>
      <c r="P484" s="2">
        <f t="shared" si="138"/>
        <v>289</v>
      </c>
      <c r="Q484" s="2">
        <f t="shared" si="139"/>
        <v>296</v>
      </c>
      <c r="R484" s="2">
        <f t="shared" si="140"/>
        <v>0</v>
      </c>
      <c r="S484" s="2">
        <f t="shared" si="141"/>
        <v>0</v>
      </c>
      <c r="T484" s="2" t="str">
        <f t="shared" si="133"/>
        <v>RELAX</v>
      </c>
      <c r="U484" s="2">
        <f t="shared" si="134"/>
        <v>0</v>
      </c>
      <c r="V484" s="2">
        <f t="shared" si="142"/>
        <v>287.08008910760685</v>
      </c>
      <c r="X484" s="2">
        <f t="shared" si="143"/>
        <v>287.1720801968462</v>
      </c>
      <c r="Y484" s="2">
        <f t="shared" si="135"/>
        <v>3.3707179523704323</v>
      </c>
      <c r="Z484" s="2">
        <f>(Y484-Y483)/(B484-B483)</f>
        <v>-29.942736194179851</v>
      </c>
      <c r="AA484" s="2">
        <f t="shared" si="136"/>
        <v>300</v>
      </c>
      <c r="AB484" s="2">
        <f>ROUND($W$4*AA484+(1-$W$4)*AB483,0)</f>
        <v>279</v>
      </c>
    </row>
    <row r="485" spans="1:28" x14ac:dyDescent="0.2">
      <c r="A485" s="2">
        <f t="shared" si="130"/>
        <v>9.5</v>
      </c>
      <c r="B485">
        <v>3.7740321159399999</v>
      </c>
      <c r="C485">
        <v>1577147201.6199999</v>
      </c>
      <c r="D485">
        <v>445</v>
      </c>
      <c r="E485">
        <v>899</v>
      </c>
      <c r="F485">
        <v>635</v>
      </c>
      <c r="G485">
        <v>698</v>
      </c>
      <c r="H485">
        <v>288</v>
      </c>
      <c r="I485">
        <f t="shared" si="126"/>
        <v>593</v>
      </c>
      <c r="J485">
        <f t="shared" si="127"/>
        <v>15.399999999999977</v>
      </c>
      <c r="K485">
        <f t="shared" si="131"/>
        <v>40.713097325729557</v>
      </c>
      <c r="L485">
        <f t="shared" si="132"/>
        <v>-299.25514376675824</v>
      </c>
      <c r="M485" t="str">
        <f t="shared" si="128"/>
        <v>TRANSITION</v>
      </c>
      <c r="N485" s="2" t="str">
        <f t="shared" si="129"/>
        <v>RELAX</v>
      </c>
      <c r="O485" s="2">
        <f t="shared" si="137"/>
        <v>289</v>
      </c>
      <c r="P485" s="2">
        <f t="shared" si="138"/>
        <v>289</v>
      </c>
      <c r="Q485" s="2">
        <f t="shared" si="139"/>
        <v>296</v>
      </c>
      <c r="R485" s="2">
        <f t="shared" si="140"/>
        <v>0</v>
      </c>
      <c r="S485" s="2">
        <f t="shared" si="141"/>
        <v>0</v>
      </c>
      <c r="T485" s="2" t="str">
        <f t="shared" si="133"/>
        <v>RELAX</v>
      </c>
      <c r="U485" s="2">
        <f t="shared" si="134"/>
        <v>0</v>
      </c>
      <c r="V485" s="2">
        <f t="shared" si="142"/>
        <v>287.1720801968462</v>
      </c>
      <c r="X485" s="2">
        <f t="shared" si="143"/>
        <v>287.25487217716159</v>
      </c>
      <c r="Y485" s="2">
        <f t="shared" si="135"/>
        <v>0</v>
      </c>
      <c r="Z485" s="2">
        <f>(Y485-Y484)/(B485-B484)</f>
        <v>-137.23236805244125</v>
      </c>
      <c r="AA485" s="2">
        <f t="shared" si="136"/>
        <v>300</v>
      </c>
      <c r="AB485" s="2">
        <f>ROUND($W$4*AA485+(1-$W$4)*AB484,0)</f>
        <v>290</v>
      </c>
    </row>
    <row r="486" spans="1:28" x14ac:dyDescent="0.2">
      <c r="A486" s="2">
        <f t="shared" si="130"/>
        <v>9.5200002193450928</v>
      </c>
      <c r="B486">
        <v>3.7943081855799998</v>
      </c>
      <c r="C486">
        <v>1577147201.6400001</v>
      </c>
      <c r="D486">
        <v>444</v>
      </c>
      <c r="E486">
        <v>900</v>
      </c>
      <c r="F486">
        <v>635</v>
      </c>
      <c r="G486">
        <v>699</v>
      </c>
      <c r="H486">
        <v>288</v>
      </c>
      <c r="I486">
        <f t="shared" si="126"/>
        <v>593.20000000000005</v>
      </c>
      <c r="J486">
        <f t="shared" si="127"/>
        <v>15.600000000000023</v>
      </c>
      <c r="K486">
        <f t="shared" si="131"/>
        <v>0</v>
      </c>
      <c r="L486">
        <f t="shared" si="132"/>
        <v>-2007.9383257498841</v>
      </c>
      <c r="M486" t="str">
        <f t="shared" si="128"/>
        <v>TRANSITION</v>
      </c>
      <c r="N486" s="2" t="str">
        <f t="shared" si="129"/>
        <v>RELAX</v>
      </c>
      <c r="O486" s="2">
        <f t="shared" si="137"/>
        <v>289</v>
      </c>
      <c r="P486" s="2">
        <f t="shared" si="138"/>
        <v>289</v>
      </c>
      <c r="Q486" s="2">
        <f t="shared" si="139"/>
        <v>296</v>
      </c>
      <c r="R486" s="2">
        <f t="shared" si="140"/>
        <v>0</v>
      </c>
      <c r="S486" s="2">
        <f t="shared" si="141"/>
        <v>0</v>
      </c>
      <c r="T486" s="2" t="str">
        <f t="shared" si="133"/>
        <v>RELAX</v>
      </c>
      <c r="U486" s="2">
        <f t="shared" si="134"/>
        <v>0</v>
      </c>
      <c r="V486" s="2">
        <f t="shared" si="142"/>
        <v>287.25487217716159</v>
      </c>
      <c r="X486" s="2">
        <f t="shared" si="143"/>
        <v>287.25487217716159</v>
      </c>
      <c r="Y486" s="2">
        <f t="shared" si="135"/>
        <v>-10.080617666892588</v>
      </c>
      <c r="Z486" s="2">
        <f>(Y486-Y485)/(B486-B485)</f>
        <v>-497.16823062226433</v>
      </c>
      <c r="AA486" s="2">
        <f t="shared" si="136"/>
        <v>275</v>
      </c>
      <c r="AB486" s="2">
        <f>ROUND($W$4*AA486+(1-$W$4)*AB485,0)</f>
        <v>283</v>
      </c>
    </row>
    <row r="487" spans="1:28" x14ac:dyDescent="0.2">
      <c r="A487" s="2">
        <f t="shared" si="130"/>
        <v>9.5500001907348633</v>
      </c>
      <c r="B487">
        <v>3.8189520835900002</v>
      </c>
      <c r="C487">
        <v>1577147201.6700001</v>
      </c>
      <c r="D487">
        <v>442</v>
      </c>
      <c r="E487">
        <v>899</v>
      </c>
      <c r="F487">
        <v>636</v>
      </c>
      <c r="G487">
        <v>698</v>
      </c>
      <c r="H487">
        <v>287</v>
      </c>
      <c r="I487">
        <f t="shared" si="126"/>
        <v>592.4</v>
      </c>
      <c r="J487">
        <f t="shared" si="127"/>
        <v>14.799999999999955</v>
      </c>
      <c r="K487">
        <f t="shared" si="131"/>
        <v>-40.577996207994637</v>
      </c>
      <c r="L487">
        <f t="shared" si="132"/>
        <v>-1646.573776256027</v>
      </c>
      <c r="M487" t="str">
        <f t="shared" si="128"/>
        <v>TRANSITION</v>
      </c>
      <c r="N487" s="2" t="str">
        <f t="shared" si="129"/>
        <v>RELAX</v>
      </c>
      <c r="O487" s="2">
        <f t="shared" si="137"/>
        <v>289</v>
      </c>
      <c r="P487" s="2">
        <f t="shared" si="138"/>
        <v>289</v>
      </c>
      <c r="Q487" s="2">
        <f t="shared" si="139"/>
        <v>296</v>
      </c>
      <c r="R487" s="2">
        <f t="shared" si="140"/>
        <v>0</v>
      </c>
      <c r="S487" s="2">
        <f t="shared" si="141"/>
        <v>0</v>
      </c>
      <c r="T487" s="2" t="str">
        <f t="shared" si="133"/>
        <v>RELAX</v>
      </c>
      <c r="U487" s="2">
        <f t="shared" si="134"/>
        <v>0</v>
      </c>
      <c r="V487" s="2">
        <f t="shared" si="142"/>
        <v>287.22938495944544</v>
      </c>
      <c r="X487" s="2">
        <f t="shared" si="143"/>
        <v>287.00644646350088</v>
      </c>
      <c r="Y487" s="2">
        <f t="shared" si="135"/>
        <v>8.0887364896939111</v>
      </c>
      <c r="Z487" s="2">
        <f>(Y487-Y486)/(B487-B486)</f>
        <v>737.27598406767856</v>
      </c>
      <c r="AA487" s="2">
        <f t="shared" si="136"/>
        <v>275</v>
      </c>
      <c r="AB487" s="2">
        <f>ROUND($W$4*AA487+(1-$W$4)*AB486,0)</f>
        <v>279</v>
      </c>
    </row>
    <row r="488" spans="1:28" x14ac:dyDescent="0.2">
      <c r="A488" s="2">
        <f t="shared" si="130"/>
        <v>9.570000171661377</v>
      </c>
      <c r="B488">
        <v>3.84359812737</v>
      </c>
      <c r="C488">
        <v>1577147201.6900001</v>
      </c>
      <c r="D488">
        <v>442</v>
      </c>
      <c r="E488">
        <v>899</v>
      </c>
      <c r="F488">
        <v>634</v>
      </c>
      <c r="G488">
        <v>698</v>
      </c>
      <c r="H488">
        <v>285</v>
      </c>
      <c r="I488">
        <f t="shared" si="126"/>
        <v>591.6</v>
      </c>
      <c r="J488">
        <f t="shared" si="127"/>
        <v>14</v>
      </c>
      <c r="K488">
        <f t="shared" si="131"/>
        <v>-81.148926693987107</v>
      </c>
      <c r="L488">
        <f t="shared" si="132"/>
        <v>-1646.1437319573247</v>
      </c>
      <c r="M488" t="str">
        <f t="shared" si="128"/>
        <v>TRANSITION</v>
      </c>
      <c r="N488" s="2" t="str">
        <f t="shared" si="129"/>
        <v>TRANSITION</v>
      </c>
      <c r="O488" s="2">
        <f t="shared" si="137"/>
        <v>289</v>
      </c>
      <c r="P488" s="2">
        <f t="shared" si="138"/>
        <v>289</v>
      </c>
      <c r="Q488" s="2">
        <f t="shared" si="139"/>
        <v>296</v>
      </c>
      <c r="R488" s="2">
        <f t="shared" si="140"/>
        <v>0</v>
      </c>
      <c r="S488" s="2">
        <f t="shared" si="141"/>
        <v>0</v>
      </c>
      <c r="T488" s="2" t="str">
        <f t="shared" si="133"/>
        <v>RELAX</v>
      </c>
      <c r="U488" s="2">
        <f t="shared" si="134"/>
        <v>0</v>
      </c>
      <c r="V488" s="2">
        <f t="shared" si="142"/>
        <v>287.00644646350088</v>
      </c>
      <c r="X488" s="2">
        <f t="shared" si="143"/>
        <v>287.20580181715076</v>
      </c>
      <c r="Y488" s="2">
        <f t="shared" si="135"/>
        <v>8.7873662901348517</v>
      </c>
      <c r="Z488" s="2">
        <f>(Y488-Y487)/(B488-B487)</f>
        <v>28.346529231108363</v>
      </c>
      <c r="AA488" s="2">
        <f t="shared" si="136"/>
        <v>275</v>
      </c>
      <c r="AB488" s="2">
        <f>ROUND($W$4*AA488+(1-$W$4)*AB487,0)</f>
        <v>277</v>
      </c>
    </row>
    <row r="489" spans="1:28" x14ac:dyDescent="0.2">
      <c r="A489" s="2">
        <f t="shared" si="130"/>
        <v>9.5900001525878906</v>
      </c>
      <c r="B489">
        <v>3.8640160560600001</v>
      </c>
      <c r="C489">
        <v>1577147201.71</v>
      </c>
      <c r="D489">
        <v>444</v>
      </c>
      <c r="E489">
        <v>899</v>
      </c>
      <c r="F489">
        <v>635</v>
      </c>
      <c r="G489">
        <v>698</v>
      </c>
      <c r="H489">
        <v>289</v>
      </c>
      <c r="I489">
        <f t="shared" si="126"/>
        <v>593</v>
      </c>
      <c r="J489">
        <f t="shared" si="127"/>
        <v>15.399999999999977</v>
      </c>
      <c r="K489">
        <f t="shared" si="131"/>
        <v>195.90625771746548</v>
      </c>
      <c r="L489">
        <f t="shared" si="132"/>
        <v>13569.211089817489</v>
      </c>
      <c r="M489" t="str">
        <f t="shared" si="128"/>
        <v>TRANSITION</v>
      </c>
      <c r="N489" s="2" t="str">
        <f t="shared" si="129"/>
        <v>TRANSITION</v>
      </c>
      <c r="O489" s="2">
        <f t="shared" si="137"/>
        <v>289</v>
      </c>
      <c r="P489" s="2">
        <f t="shared" si="138"/>
        <v>289</v>
      </c>
      <c r="Q489" s="2">
        <f t="shared" si="139"/>
        <v>296</v>
      </c>
      <c r="R489" s="2">
        <f t="shared" si="140"/>
        <v>0</v>
      </c>
      <c r="S489" s="2">
        <f t="shared" si="141"/>
        <v>0</v>
      </c>
      <c r="T489" s="2" t="str">
        <f t="shared" si="133"/>
        <v>RELAX</v>
      </c>
      <c r="U489" s="2">
        <f t="shared" si="134"/>
        <v>0</v>
      </c>
      <c r="V489" s="2">
        <f t="shared" si="142"/>
        <v>287.20580181715076</v>
      </c>
      <c r="X489" s="2">
        <f t="shared" si="143"/>
        <v>287.38522163543564</v>
      </c>
      <c r="Y489" s="2">
        <f t="shared" si="135"/>
        <v>-5.6576242496432476</v>
      </c>
      <c r="Z489" s="2">
        <f>(Y489-Y488)/(B489-B488)</f>
        <v>-707.46600985302973</v>
      </c>
      <c r="AA489" s="2">
        <f t="shared" si="136"/>
        <v>275</v>
      </c>
      <c r="AB489" s="2">
        <f>ROUND($W$4*AA489+(1-$W$4)*AB488,0)</f>
        <v>276</v>
      </c>
    </row>
    <row r="490" spans="1:28" x14ac:dyDescent="0.2">
      <c r="A490" s="2">
        <f t="shared" si="130"/>
        <v>9.6200001239776611</v>
      </c>
      <c r="B490">
        <v>3.88850021362</v>
      </c>
      <c r="C490">
        <v>1577147201.74</v>
      </c>
      <c r="D490">
        <v>443</v>
      </c>
      <c r="E490">
        <v>900</v>
      </c>
      <c r="F490">
        <v>636</v>
      </c>
      <c r="G490">
        <v>698</v>
      </c>
      <c r="H490">
        <v>289</v>
      </c>
      <c r="I490">
        <f t="shared" si="126"/>
        <v>593.20000000000005</v>
      </c>
      <c r="J490">
        <f t="shared" si="127"/>
        <v>15.600000000000023</v>
      </c>
      <c r="K490">
        <f t="shared" si="131"/>
        <v>0</v>
      </c>
      <c r="L490">
        <f t="shared" si="132"/>
        <v>-8001.3476974809337</v>
      </c>
      <c r="M490" t="str">
        <f t="shared" si="128"/>
        <v>TRANSITION</v>
      </c>
      <c r="N490" s="2" t="str">
        <f t="shared" si="129"/>
        <v>RELAX</v>
      </c>
      <c r="O490" s="2">
        <f t="shared" si="137"/>
        <v>289</v>
      </c>
      <c r="P490" s="2">
        <f t="shared" si="138"/>
        <v>289</v>
      </c>
      <c r="Q490" s="2">
        <f t="shared" si="139"/>
        <v>296</v>
      </c>
      <c r="R490" s="2">
        <f t="shared" si="140"/>
        <v>0</v>
      </c>
      <c r="S490" s="2">
        <f t="shared" si="141"/>
        <v>0</v>
      </c>
      <c r="T490" s="2" t="str">
        <f t="shared" si="133"/>
        <v>RELAX</v>
      </c>
      <c r="U490" s="2">
        <f t="shared" si="134"/>
        <v>0</v>
      </c>
      <c r="V490" s="2">
        <f t="shared" si="142"/>
        <v>287.38522163543564</v>
      </c>
      <c r="X490" s="2">
        <f t="shared" si="143"/>
        <v>287.2466994718921</v>
      </c>
      <c r="Y490" s="2">
        <f t="shared" si="135"/>
        <v>0</v>
      </c>
      <c r="Z490" s="2">
        <f>(Y490-Y489)/(B490-B489)</f>
        <v>231.07285744992052</v>
      </c>
      <c r="AA490" s="2">
        <f t="shared" si="136"/>
        <v>250</v>
      </c>
      <c r="AB490" s="2">
        <f>ROUND($W$4*AA490+(1-$W$4)*AB489,0)</f>
        <v>263</v>
      </c>
    </row>
    <row r="491" spans="1:28" x14ac:dyDescent="0.2">
      <c r="A491" s="2">
        <f t="shared" si="130"/>
        <v>9.6400001049041748</v>
      </c>
      <c r="B491">
        <v>3.9091591834999999</v>
      </c>
      <c r="C491">
        <v>1577147201.76</v>
      </c>
      <c r="D491">
        <v>443</v>
      </c>
      <c r="E491">
        <v>899</v>
      </c>
      <c r="F491">
        <v>635</v>
      </c>
      <c r="G491">
        <v>699</v>
      </c>
      <c r="H491">
        <v>286</v>
      </c>
      <c r="I491">
        <f t="shared" si="126"/>
        <v>592.4</v>
      </c>
      <c r="J491">
        <f t="shared" si="127"/>
        <v>14.799999999999955</v>
      </c>
      <c r="K491">
        <f t="shared" si="131"/>
        <v>-145.21537218098746</v>
      </c>
      <c r="L491">
        <f t="shared" si="132"/>
        <v>-7029.1681058875683</v>
      </c>
      <c r="M491" t="str">
        <f t="shared" si="128"/>
        <v>TRANSITION</v>
      </c>
      <c r="N491" s="2" t="str">
        <f t="shared" si="129"/>
        <v>TRANSITION</v>
      </c>
      <c r="O491" s="2">
        <f t="shared" si="137"/>
        <v>289</v>
      </c>
      <c r="P491" s="2">
        <f t="shared" si="138"/>
        <v>289</v>
      </c>
      <c r="Q491" s="2">
        <f t="shared" si="139"/>
        <v>296</v>
      </c>
      <c r="R491" s="2">
        <f t="shared" si="140"/>
        <v>0</v>
      </c>
      <c r="S491" s="2">
        <f t="shared" si="141"/>
        <v>0</v>
      </c>
      <c r="T491" s="2" t="str">
        <f t="shared" si="133"/>
        <v>RELAX</v>
      </c>
      <c r="U491" s="2">
        <f t="shared" si="134"/>
        <v>0</v>
      </c>
      <c r="V491" s="2">
        <f t="shared" si="142"/>
        <v>287.2466994718921</v>
      </c>
      <c r="X491" s="2">
        <f t="shared" si="143"/>
        <v>287.2466994718921</v>
      </c>
      <c r="Y491" s="2">
        <f t="shared" si="135"/>
        <v>0</v>
      </c>
      <c r="Z491" s="2">
        <f>(Y491-Y490)/(B491-B490)</f>
        <v>0</v>
      </c>
      <c r="AA491" s="2">
        <f t="shared" si="136"/>
        <v>100</v>
      </c>
      <c r="AB491" s="2">
        <f>ROUND($W$4*AA491+(1-$W$4)*AB490,0)</f>
        <v>182</v>
      </c>
    </row>
    <row r="492" spans="1:28" x14ac:dyDescent="0.2">
      <c r="A492" s="2">
        <f t="shared" si="130"/>
        <v>9.6600000858306885</v>
      </c>
      <c r="B492">
        <v>3.9337470531499998</v>
      </c>
      <c r="C492">
        <v>1577147201.78</v>
      </c>
      <c r="D492">
        <v>444</v>
      </c>
      <c r="E492">
        <v>900</v>
      </c>
      <c r="F492">
        <v>633</v>
      </c>
      <c r="G492">
        <v>698</v>
      </c>
      <c r="H492">
        <v>287</v>
      </c>
      <c r="I492">
        <f t="shared" si="126"/>
        <v>592.4</v>
      </c>
      <c r="J492">
        <f t="shared" si="127"/>
        <v>14.799999999999955</v>
      </c>
      <c r="K492">
        <f t="shared" si="131"/>
        <v>40.670461257305512</v>
      </c>
      <c r="L492">
        <f t="shared" si="132"/>
        <v>7560.0625871340389</v>
      </c>
      <c r="M492" t="str">
        <f t="shared" si="128"/>
        <v>TRANSITION</v>
      </c>
      <c r="N492" s="2" t="str">
        <f t="shared" si="129"/>
        <v>ONE</v>
      </c>
      <c r="O492" s="2">
        <f t="shared" si="137"/>
        <v>289</v>
      </c>
      <c r="P492" s="2">
        <f t="shared" si="138"/>
        <v>289</v>
      </c>
      <c r="Q492" s="2">
        <f t="shared" si="139"/>
        <v>296</v>
      </c>
      <c r="R492" s="2">
        <f t="shared" si="140"/>
        <v>0</v>
      </c>
      <c r="S492" s="2">
        <f t="shared" si="141"/>
        <v>0</v>
      </c>
      <c r="T492" s="2" t="str">
        <f t="shared" si="133"/>
        <v>RELAX</v>
      </c>
      <c r="U492" s="2">
        <f t="shared" si="134"/>
        <v>0</v>
      </c>
      <c r="V492" s="2">
        <f t="shared" si="142"/>
        <v>287.22202952470286</v>
      </c>
      <c r="X492" s="2">
        <f t="shared" si="143"/>
        <v>287.2466994718921</v>
      </c>
      <c r="Y492" s="2">
        <f t="shared" si="135"/>
        <v>1.3640837808298707</v>
      </c>
      <c r="Z492" s="2">
        <f>(Y492-Y491)/(B492-B491)</f>
        <v>55.477916559960072</v>
      </c>
      <c r="AA492" s="2">
        <f t="shared" si="136"/>
        <v>250</v>
      </c>
      <c r="AB492" s="2">
        <f>ROUND($W$4*AA492+(1-$W$4)*AB491,0)</f>
        <v>216</v>
      </c>
    </row>
    <row r="493" spans="1:28" x14ac:dyDescent="0.2">
      <c r="A493" s="2">
        <f t="shared" si="130"/>
        <v>9.6800000667572021</v>
      </c>
      <c r="B493">
        <v>3.9580450057999998</v>
      </c>
      <c r="C493">
        <v>1577147201.8</v>
      </c>
      <c r="D493">
        <v>444</v>
      </c>
      <c r="E493">
        <v>899</v>
      </c>
      <c r="F493">
        <v>635</v>
      </c>
      <c r="G493">
        <v>698</v>
      </c>
      <c r="H493">
        <v>287</v>
      </c>
      <c r="I493">
        <f t="shared" si="126"/>
        <v>592.6</v>
      </c>
      <c r="J493">
        <f t="shared" si="127"/>
        <v>15</v>
      </c>
      <c r="K493">
        <f t="shared" si="131"/>
        <v>0</v>
      </c>
      <c r="L493">
        <f t="shared" si="132"/>
        <v>-1673.8225579390737</v>
      </c>
      <c r="M493" t="str">
        <f t="shared" si="128"/>
        <v>TRANSITION</v>
      </c>
      <c r="N493" s="2" t="str">
        <f t="shared" si="129"/>
        <v>RELAX</v>
      </c>
      <c r="O493" s="2">
        <f t="shared" si="137"/>
        <v>289</v>
      </c>
      <c r="P493" s="2">
        <f t="shared" si="138"/>
        <v>289</v>
      </c>
      <c r="Q493" s="2">
        <f t="shared" si="139"/>
        <v>296</v>
      </c>
      <c r="R493" s="2">
        <f t="shared" si="140"/>
        <v>0</v>
      </c>
      <c r="S493" s="2">
        <f t="shared" si="141"/>
        <v>0</v>
      </c>
      <c r="T493" s="2" t="str">
        <f t="shared" si="133"/>
        <v>RELAX</v>
      </c>
      <c r="U493" s="2">
        <f t="shared" si="134"/>
        <v>0</v>
      </c>
      <c r="V493" s="2">
        <f t="shared" si="142"/>
        <v>287.19982657223255</v>
      </c>
      <c r="X493" s="2">
        <f t="shared" si="143"/>
        <v>287.27984391500934</v>
      </c>
      <c r="Y493" s="2">
        <f t="shared" si="135"/>
        <v>0</v>
      </c>
      <c r="Z493" s="2">
        <f>(Y493-Y492)/(B493-B492)</f>
        <v>-56.139864970469851</v>
      </c>
      <c r="AA493" s="2">
        <f t="shared" si="136"/>
        <v>300</v>
      </c>
      <c r="AB493" s="2">
        <f>ROUND($W$4*AA493+(1-$W$4)*AB492,0)</f>
        <v>258</v>
      </c>
    </row>
    <row r="494" spans="1:28" x14ac:dyDescent="0.2">
      <c r="A494" s="2">
        <f t="shared" si="130"/>
        <v>9.7100000381469727</v>
      </c>
      <c r="B494">
        <v>3.9788432121300001</v>
      </c>
      <c r="C494">
        <v>1577147201.8299999</v>
      </c>
      <c r="D494">
        <v>445</v>
      </c>
      <c r="E494">
        <v>900</v>
      </c>
      <c r="F494">
        <v>636</v>
      </c>
      <c r="G494">
        <v>698</v>
      </c>
      <c r="H494">
        <v>288</v>
      </c>
      <c r="I494">
        <f t="shared" si="126"/>
        <v>593.4</v>
      </c>
      <c r="J494">
        <f t="shared" si="127"/>
        <v>15.799999999999955</v>
      </c>
      <c r="K494">
        <f t="shared" si="131"/>
        <v>48.081069306325418</v>
      </c>
      <c r="L494">
        <f t="shared" si="132"/>
        <v>2311.7892256396681</v>
      </c>
      <c r="M494" t="str">
        <f t="shared" si="128"/>
        <v>TRANSITION</v>
      </c>
      <c r="N494" s="2" t="str">
        <f t="shared" si="129"/>
        <v>ONE</v>
      </c>
      <c r="O494" s="2">
        <f t="shared" si="137"/>
        <v>289</v>
      </c>
      <c r="P494" s="2">
        <f t="shared" si="138"/>
        <v>289</v>
      </c>
      <c r="Q494" s="2">
        <f t="shared" si="139"/>
        <v>296</v>
      </c>
      <c r="R494" s="2">
        <f t="shared" si="140"/>
        <v>0</v>
      </c>
      <c r="S494" s="2">
        <f t="shared" si="141"/>
        <v>0</v>
      </c>
      <c r="T494" s="2" t="str">
        <f t="shared" si="133"/>
        <v>RELAX</v>
      </c>
      <c r="U494" s="2">
        <f t="shared" si="134"/>
        <v>0</v>
      </c>
      <c r="V494" s="2">
        <f t="shared" si="142"/>
        <v>287.27984391500934</v>
      </c>
      <c r="X494" s="2">
        <f t="shared" si="143"/>
        <v>287.27984391500934</v>
      </c>
      <c r="Y494" s="2">
        <f t="shared" si="135"/>
        <v>-6.2986459010363021</v>
      </c>
      <c r="Z494" s="2">
        <f>(Y494-Y493)/(B494-B493)</f>
        <v>-302.84563010372898</v>
      </c>
      <c r="AA494" s="2">
        <f t="shared" si="136"/>
        <v>275</v>
      </c>
      <c r="AB494" s="2">
        <f>ROUND($W$4*AA494+(1-$W$4)*AB493,0)</f>
        <v>267</v>
      </c>
    </row>
    <row r="495" spans="1:28" x14ac:dyDescent="0.2">
      <c r="A495" s="2">
        <f t="shared" si="130"/>
        <v>9.7300000190734863</v>
      </c>
      <c r="B495">
        <v>4.0031611919400003</v>
      </c>
      <c r="C495">
        <v>1577147201.8499999</v>
      </c>
      <c r="D495">
        <v>444</v>
      </c>
      <c r="E495">
        <v>899</v>
      </c>
      <c r="F495">
        <v>634</v>
      </c>
      <c r="G495">
        <v>699</v>
      </c>
      <c r="H495">
        <v>287</v>
      </c>
      <c r="I495">
        <f t="shared" si="126"/>
        <v>592.6</v>
      </c>
      <c r="J495">
        <f t="shared" si="127"/>
        <v>15</v>
      </c>
      <c r="K495">
        <f t="shared" si="131"/>
        <v>-41.121836921205713</v>
      </c>
      <c r="L495">
        <f t="shared" si="132"/>
        <v>-3668.1873627861405</v>
      </c>
      <c r="M495" t="str">
        <f t="shared" si="128"/>
        <v>TRANSITION</v>
      </c>
      <c r="N495" s="2" t="str">
        <f t="shared" si="129"/>
        <v>RELAX</v>
      </c>
      <c r="O495" s="2">
        <f t="shared" si="137"/>
        <v>289</v>
      </c>
      <c r="P495" s="2">
        <f t="shared" si="138"/>
        <v>289</v>
      </c>
      <c r="Q495" s="2">
        <f t="shared" si="139"/>
        <v>296</v>
      </c>
      <c r="R495" s="2">
        <f t="shared" si="140"/>
        <v>0</v>
      </c>
      <c r="S495" s="2">
        <f t="shared" si="141"/>
        <v>0</v>
      </c>
      <c r="T495" s="2" t="str">
        <f t="shared" si="133"/>
        <v>RELAX</v>
      </c>
      <c r="U495" s="2">
        <f t="shared" si="134"/>
        <v>0</v>
      </c>
      <c r="V495" s="2">
        <f t="shared" si="142"/>
        <v>287.25185952350841</v>
      </c>
      <c r="X495" s="2">
        <f t="shared" si="143"/>
        <v>287.1266735711576</v>
      </c>
      <c r="Y495" s="2">
        <f t="shared" si="135"/>
        <v>4.2682815388018787</v>
      </c>
      <c r="Z495" s="2">
        <f>(Y495-Y494)/(B495-B494)</f>
        <v>434.53146693923952</v>
      </c>
      <c r="AA495" s="2">
        <f t="shared" si="136"/>
        <v>250</v>
      </c>
      <c r="AB495" s="2">
        <f>ROUND($W$4*AA495+(1-$W$4)*AB494,0)</f>
        <v>259</v>
      </c>
    </row>
    <row r="496" spans="1:28" x14ac:dyDescent="0.2">
      <c r="A496" s="2">
        <f t="shared" si="130"/>
        <v>9.75</v>
      </c>
      <c r="B496">
        <v>4.0236220359799999</v>
      </c>
      <c r="C496">
        <v>1577147201.8699999</v>
      </c>
      <c r="D496">
        <v>443</v>
      </c>
      <c r="E496">
        <v>900</v>
      </c>
      <c r="F496">
        <v>634</v>
      </c>
      <c r="G496">
        <v>697</v>
      </c>
      <c r="H496">
        <v>286</v>
      </c>
      <c r="I496">
        <f t="shared" si="126"/>
        <v>592</v>
      </c>
      <c r="J496">
        <f t="shared" si="127"/>
        <v>14.399999999999977</v>
      </c>
      <c r="K496">
        <f t="shared" si="131"/>
        <v>-48.873839126336449</v>
      </c>
      <c r="L496">
        <f t="shared" si="132"/>
        <v>-378.87010868056501</v>
      </c>
      <c r="M496" t="str">
        <f t="shared" si="128"/>
        <v>TRANSITION</v>
      </c>
      <c r="N496" s="2" t="str">
        <f t="shared" si="129"/>
        <v>RELAX</v>
      </c>
      <c r="O496" s="2">
        <f t="shared" si="137"/>
        <v>288</v>
      </c>
      <c r="P496" s="2">
        <f t="shared" si="138"/>
        <v>289</v>
      </c>
      <c r="Q496" s="2">
        <f t="shared" si="139"/>
        <v>296</v>
      </c>
      <c r="R496" s="2">
        <f t="shared" si="140"/>
        <v>0</v>
      </c>
      <c r="S496" s="2">
        <f t="shared" si="141"/>
        <v>0</v>
      </c>
      <c r="T496" s="2" t="str">
        <f t="shared" si="133"/>
        <v>RELAX</v>
      </c>
      <c r="U496" s="2">
        <f t="shared" si="134"/>
        <v>0</v>
      </c>
      <c r="V496" s="2">
        <f t="shared" si="142"/>
        <v>287.1266735711576</v>
      </c>
      <c r="X496" s="2">
        <f t="shared" si="143"/>
        <v>287.21400621404183</v>
      </c>
      <c r="Y496" s="2">
        <f t="shared" si="135"/>
        <v>3.2018578510660558</v>
      </c>
      <c r="Z496" s="2">
        <f>(Y496-Y495)/(B496-B495)</f>
        <v>-52.120219754915063</v>
      </c>
      <c r="AA496" s="2">
        <f t="shared" si="136"/>
        <v>300</v>
      </c>
      <c r="AB496" s="2">
        <f>ROUND($W$4*AA496+(1-$W$4)*AB495,0)</f>
        <v>280</v>
      </c>
    </row>
    <row r="497" spans="1:28" x14ac:dyDescent="0.2">
      <c r="A497" s="2">
        <f t="shared" si="130"/>
        <v>9.7800002098083496</v>
      </c>
      <c r="B497">
        <v>4.0481700897200001</v>
      </c>
      <c r="C497">
        <v>1577147201.9000001</v>
      </c>
      <c r="D497">
        <v>444</v>
      </c>
      <c r="E497">
        <v>899</v>
      </c>
      <c r="F497">
        <v>635</v>
      </c>
      <c r="G497">
        <v>698</v>
      </c>
      <c r="H497">
        <v>288</v>
      </c>
      <c r="I497">
        <f t="shared" si="126"/>
        <v>592.79999999999995</v>
      </c>
      <c r="J497">
        <f t="shared" si="127"/>
        <v>15.199999999999932</v>
      </c>
      <c r="K497">
        <f t="shared" si="131"/>
        <v>81.472854067492364</v>
      </c>
      <c r="L497">
        <f t="shared" si="132"/>
        <v>5309.8585563805073</v>
      </c>
      <c r="M497" t="str">
        <f t="shared" si="128"/>
        <v>TRANSITION</v>
      </c>
      <c r="N497" s="2" t="str">
        <f t="shared" si="129"/>
        <v>TRANSITION</v>
      </c>
      <c r="O497" s="2">
        <f t="shared" si="137"/>
        <v>288</v>
      </c>
      <c r="P497" s="2">
        <f t="shared" si="138"/>
        <v>289</v>
      </c>
      <c r="Q497" s="2">
        <f t="shared" si="139"/>
        <v>296</v>
      </c>
      <c r="R497" s="2">
        <f t="shared" si="140"/>
        <v>0</v>
      </c>
      <c r="S497" s="2">
        <f t="shared" si="141"/>
        <v>0</v>
      </c>
      <c r="T497" s="2" t="str">
        <f t="shared" si="133"/>
        <v>RELAX</v>
      </c>
      <c r="U497" s="2">
        <f t="shared" si="134"/>
        <v>0</v>
      </c>
      <c r="V497" s="2">
        <f t="shared" si="142"/>
        <v>287.21400621404183</v>
      </c>
      <c r="X497" s="2">
        <f t="shared" si="143"/>
        <v>287.29260559263764</v>
      </c>
      <c r="Y497" s="2">
        <f t="shared" si="135"/>
        <v>0</v>
      </c>
      <c r="Z497" s="2">
        <f>(Y497-Y496)/(B497-B496)</f>
        <v>-130.43224872237974</v>
      </c>
      <c r="AA497" s="2">
        <f t="shared" si="136"/>
        <v>300</v>
      </c>
      <c r="AB497" s="2">
        <f>ROUND($W$4*AA497+(1-$W$4)*AB496,0)</f>
        <v>290</v>
      </c>
    </row>
    <row r="498" spans="1:28" x14ac:dyDescent="0.2">
      <c r="A498" s="2">
        <f t="shared" si="130"/>
        <v>9.8000001907348633</v>
      </c>
      <c r="B498">
        <v>4.0728890895800003</v>
      </c>
      <c r="C498">
        <v>1577147201.9200001</v>
      </c>
      <c r="D498">
        <v>445</v>
      </c>
      <c r="E498">
        <v>899</v>
      </c>
      <c r="F498">
        <v>635</v>
      </c>
      <c r="G498">
        <v>698</v>
      </c>
      <c r="H498">
        <v>288</v>
      </c>
      <c r="I498">
        <f t="shared" si="126"/>
        <v>593</v>
      </c>
      <c r="J498">
        <f t="shared" si="127"/>
        <v>15.399999999999977</v>
      </c>
      <c r="K498">
        <f t="shared" si="131"/>
        <v>0</v>
      </c>
      <c r="L498">
        <f t="shared" si="132"/>
        <v>-3295.9607803279418</v>
      </c>
      <c r="M498" t="str">
        <f t="shared" si="128"/>
        <v>TRANSITION</v>
      </c>
      <c r="N498" s="2" t="str">
        <f t="shared" si="129"/>
        <v>RELAX</v>
      </c>
      <c r="O498" s="2">
        <f t="shared" si="137"/>
        <v>288</v>
      </c>
      <c r="P498" s="2">
        <f t="shared" si="138"/>
        <v>289</v>
      </c>
      <c r="Q498" s="2">
        <f t="shared" si="139"/>
        <v>296</v>
      </c>
      <c r="R498" s="2">
        <f t="shared" si="140"/>
        <v>0</v>
      </c>
      <c r="S498" s="2">
        <f t="shared" si="141"/>
        <v>0</v>
      </c>
      <c r="T498" s="2" t="str">
        <f t="shared" si="133"/>
        <v>RELAX</v>
      </c>
      <c r="U498" s="2">
        <f t="shared" si="134"/>
        <v>0</v>
      </c>
      <c r="V498" s="2">
        <f t="shared" si="142"/>
        <v>287.29260559263764</v>
      </c>
      <c r="X498" s="2">
        <f t="shared" si="143"/>
        <v>287.29260559263764</v>
      </c>
      <c r="Y498" s="2">
        <f t="shared" si="135"/>
        <v>0</v>
      </c>
      <c r="Z498" s="2">
        <f>(Y498-Y497)/(B498-B497)</f>
        <v>0</v>
      </c>
      <c r="AA498" s="2">
        <f t="shared" si="136"/>
        <v>100</v>
      </c>
      <c r="AB498" s="2">
        <f>ROUND($W$4*AA498+(1-$W$4)*AB497,0)</f>
        <v>195</v>
      </c>
    </row>
    <row r="499" spans="1:28" x14ac:dyDescent="0.2">
      <c r="A499" s="2">
        <f t="shared" si="130"/>
        <v>9.820000171661377</v>
      </c>
      <c r="B499">
        <v>4.0934431552900001</v>
      </c>
      <c r="C499">
        <v>1577147201.9400001</v>
      </c>
      <c r="D499">
        <v>443</v>
      </c>
      <c r="E499">
        <v>899</v>
      </c>
      <c r="F499">
        <v>634</v>
      </c>
      <c r="G499">
        <v>698</v>
      </c>
      <c r="H499">
        <v>287</v>
      </c>
      <c r="I499">
        <f t="shared" si="126"/>
        <v>592.20000000000005</v>
      </c>
      <c r="J499">
        <f t="shared" si="127"/>
        <v>14.600000000000023</v>
      </c>
      <c r="K499">
        <f t="shared" si="131"/>
        <v>-48.652174908319267</v>
      </c>
      <c r="L499">
        <f t="shared" si="132"/>
        <v>-2367.034123309691</v>
      </c>
      <c r="M499" t="str">
        <f t="shared" si="128"/>
        <v>TRANSITION</v>
      </c>
      <c r="N499" s="2" t="str">
        <f t="shared" si="129"/>
        <v>RELAX</v>
      </c>
      <c r="O499" s="2">
        <f t="shared" si="137"/>
        <v>288</v>
      </c>
      <c r="P499" s="2">
        <f t="shared" si="138"/>
        <v>289</v>
      </c>
      <c r="Q499" s="2">
        <f t="shared" si="139"/>
        <v>296</v>
      </c>
      <c r="R499" s="2">
        <f t="shared" si="140"/>
        <v>0</v>
      </c>
      <c r="S499" s="2">
        <f t="shared" si="141"/>
        <v>0</v>
      </c>
      <c r="T499" s="2" t="str">
        <f t="shared" si="133"/>
        <v>RELAX</v>
      </c>
      <c r="U499" s="2">
        <f t="shared" si="134"/>
        <v>0</v>
      </c>
      <c r="V499" s="2">
        <f t="shared" si="142"/>
        <v>287.26334503337387</v>
      </c>
      <c r="X499" s="2">
        <f t="shared" si="143"/>
        <v>287.29260559263764</v>
      </c>
      <c r="Y499" s="2">
        <f t="shared" si="135"/>
        <v>0</v>
      </c>
      <c r="Z499" s="2">
        <f>(Y499-Y498)/(B499-B498)</f>
        <v>0</v>
      </c>
      <c r="AA499" s="2">
        <f t="shared" si="136"/>
        <v>100</v>
      </c>
      <c r="AB499" s="2">
        <f>ROUND($W$4*AA499+(1-$W$4)*AB498,0)</f>
        <v>148</v>
      </c>
    </row>
    <row r="500" spans="1:28" x14ac:dyDescent="0.2">
      <c r="A500" s="2">
        <f t="shared" si="130"/>
        <v>9.8400001525878906</v>
      </c>
      <c r="B500">
        <v>4.1178061962100001</v>
      </c>
      <c r="C500">
        <v>1577147201.96</v>
      </c>
      <c r="D500">
        <v>445</v>
      </c>
      <c r="E500">
        <v>900</v>
      </c>
      <c r="F500">
        <v>635</v>
      </c>
      <c r="G500">
        <v>697</v>
      </c>
      <c r="H500">
        <v>287</v>
      </c>
      <c r="I500">
        <f t="shared" si="126"/>
        <v>592.79999999999995</v>
      </c>
      <c r="J500">
        <f t="shared" si="127"/>
        <v>15.199999999999932</v>
      </c>
      <c r="K500">
        <f t="shared" si="131"/>
        <v>0</v>
      </c>
      <c r="L500">
        <f t="shared" si="132"/>
        <v>1996.9664323955556</v>
      </c>
      <c r="M500" t="str">
        <f t="shared" si="128"/>
        <v>TRANSITION</v>
      </c>
      <c r="N500" s="2" t="str">
        <f t="shared" si="129"/>
        <v>ONE</v>
      </c>
      <c r="O500" s="2">
        <f t="shared" si="137"/>
        <v>288</v>
      </c>
      <c r="P500" s="2">
        <f t="shared" si="138"/>
        <v>289</v>
      </c>
      <c r="Q500" s="2">
        <f t="shared" si="139"/>
        <v>296</v>
      </c>
      <c r="R500" s="2">
        <f t="shared" si="140"/>
        <v>0</v>
      </c>
      <c r="S500" s="2">
        <f t="shared" si="141"/>
        <v>0</v>
      </c>
      <c r="T500" s="2" t="str">
        <f t="shared" si="133"/>
        <v>RELAX</v>
      </c>
      <c r="U500" s="2">
        <f t="shared" si="134"/>
        <v>0</v>
      </c>
      <c r="V500" s="2">
        <f t="shared" si="142"/>
        <v>287.23701053003646</v>
      </c>
      <c r="X500" s="2">
        <f t="shared" si="143"/>
        <v>287.29260559263764</v>
      </c>
      <c r="Y500" s="2">
        <f t="shared" si="135"/>
        <v>4.814159554248767</v>
      </c>
      <c r="Z500" s="2">
        <f>(Y500-Y499)/(B500-B499)</f>
        <v>197.60093044447316</v>
      </c>
      <c r="AA500" s="2">
        <f t="shared" si="136"/>
        <v>250</v>
      </c>
      <c r="AB500" s="2">
        <f>ROUND($W$4*AA500+(1-$W$4)*AB499,0)</f>
        <v>199</v>
      </c>
    </row>
    <row r="501" spans="1:28" x14ac:dyDescent="0.2">
      <c r="A501" s="2">
        <f t="shared" si="130"/>
        <v>9.8700001239776611</v>
      </c>
      <c r="B501">
        <v>4.1384479999500003</v>
      </c>
      <c r="C501">
        <v>1577147201.99</v>
      </c>
      <c r="D501">
        <v>444</v>
      </c>
      <c r="E501">
        <v>900</v>
      </c>
      <c r="F501">
        <v>634</v>
      </c>
      <c r="G501">
        <v>698</v>
      </c>
      <c r="H501">
        <v>287</v>
      </c>
      <c r="I501">
        <f t="shared" si="126"/>
        <v>592.6</v>
      </c>
      <c r="J501">
        <f t="shared" si="127"/>
        <v>15</v>
      </c>
      <c r="K501">
        <f t="shared" si="131"/>
        <v>0</v>
      </c>
      <c r="L501">
        <f t="shared" si="132"/>
        <v>0</v>
      </c>
      <c r="M501" t="str">
        <f t="shared" si="128"/>
        <v>TRANSITION</v>
      </c>
      <c r="N501" s="2" t="str">
        <f t="shared" si="129"/>
        <v>RELAX</v>
      </c>
      <c r="O501" s="2">
        <f t="shared" si="137"/>
        <v>289</v>
      </c>
      <c r="P501" s="2">
        <f t="shared" si="138"/>
        <v>289</v>
      </c>
      <c r="Q501" s="2">
        <f t="shared" si="139"/>
        <v>296</v>
      </c>
      <c r="R501" s="2">
        <f t="shared" si="140"/>
        <v>0</v>
      </c>
      <c r="S501" s="2">
        <f t="shared" si="141"/>
        <v>0</v>
      </c>
      <c r="T501" s="2" t="str">
        <f t="shared" si="133"/>
        <v>RELAX</v>
      </c>
      <c r="U501" s="2">
        <f t="shared" si="134"/>
        <v>0</v>
      </c>
      <c r="V501" s="2">
        <f t="shared" si="142"/>
        <v>287.21330947703279</v>
      </c>
      <c r="X501" s="2">
        <f t="shared" si="143"/>
        <v>287.39197852932949</v>
      </c>
      <c r="Y501" s="2">
        <f t="shared" si="135"/>
        <v>-5.7172329471544998</v>
      </c>
      <c r="Z501" s="2">
        <f>(Y501-Y500)/(B501-B500)</f>
        <v>-510.19729835892451</v>
      </c>
      <c r="AA501" s="2">
        <f t="shared" si="136"/>
        <v>275</v>
      </c>
      <c r="AB501" s="2">
        <f>ROUND($W$4*AA501+(1-$W$4)*AB500,0)</f>
        <v>237</v>
      </c>
    </row>
    <row r="502" spans="1:28" x14ac:dyDescent="0.2">
      <c r="A502" s="2">
        <f t="shared" si="130"/>
        <v>9.8900001049041748</v>
      </c>
      <c r="B502">
        <v>4.1627950668300002</v>
      </c>
      <c r="C502">
        <v>1577147202.01</v>
      </c>
      <c r="D502">
        <v>444</v>
      </c>
      <c r="E502">
        <v>898</v>
      </c>
      <c r="F502">
        <v>635</v>
      </c>
      <c r="G502">
        <v>699</v>
      </c>
      <c r="H502">
        <v>289</v>
      </c>
      <c r="I502">
        <f t="shared" si="126"/>
        <v>593</v>
      </c>
      <c r="J502">
        <f t="shared" si="127"/>
        <v>15.399999999999977</v>
      </c>
      <c r="K502">
        <f t="shared" si="131"/>
        <v>82.145418577829531</v>
      </c>
      <c r="L502">
        <f t="shared" si="132"/>
        <v>3373.9348966634102</v>
      </c>
      <c r="M502" t="str">
        <f t="shared" si="128"/>
        <v>TRANSITION</v>
      </c>
      <c r="N502" s="2" t="str">
        <f t="shared" si="129"/>
        <v>TRANSITION</v>
      </c>
      <c r="O502" s="2">
        <f t="shared" si="137"/>
        <v>289</v>
      </c>
      <c r="P502" s="2">
        <f t="shared" si="138"/>
        <v>289</v>
      </c>
      <c r="Q502" s="2">
        <f t="shared" si="139"/>
        <v>296</v>
      </c>
      <c r="R502" s="2">
        <f t="shared" si="140"/>
        <v>0</v>
      </c>
      <c r="S502" s="2">
        <f t="shared" si="141"/>
        <v>0</v>
      </c>
      <c r="T502" s="2" t="str">
        <f t="shared" si="133"/>
        <v>RELAX</v>
      </c>
      <c r="U502" s="2">
        <f t="shared" si="134"/>
        <v>0</v>
      </c>
      <c r="V502" s="2">
        <f t="shared" si="142"/>
        <v>287.39197852932949</v>
      </c>
      <c r="X502" s="2">
        <f t="shared" si="143"/>
        <v>287.25278067639658</v>
      </c>
      <c r="Y502" s="2">
        <f t="shared" si="135"/>
        <v>-10.980009295959606</v>
      </c>
      <c r="Z502" s="2">
        <f>(Y502-Y501)/(B502-B501)</f>
        <v>-216.15648302704841</v>
      </c>
      <c r="AA502" s="2">
        <f t="shared" si="136"/>
        <v>275</v>
      </c>
      <c r="AB502" s="2">
        <f>ROUND($W$4*AA502+(1-$W$4)*AB501,0)</f>
        <v>256</v>
      </c>
    </row>
    <row r="503" spans="1:28" x14ac:dyDescent="0.2">
      <c r="A503" s="2">
        <f t="shared" si="130"/>
        <v>9.9100000858306885</v>
      </c>
      <c r="B503">
        <v>4.1833121776600004</v>
      </c>
      <c r="C503">
        <v>1577147202.03</v>
      </c>
      <c r="D503">
        <v>444</v>
      </c>
      <c r="E503">
        <v>900</v>
      </c>
      <c r="F503">
        <v>634</v>
      </c>
      <c r="G503">
        <v>697</v>
      </c>
      <c r="H503">
        <v>286</v>
      </c>
      <c r="I503">
        <f t="shared" si="126"/>
        <v>592.20000000000005</v>
      </c>
      <c r="J503">
        <f t="shared" si="127"/>
        <v>14.600000000000023</v>
      </c>
      <c r="K503">
        <f t="shared" si="131"/>
        <v>-146.2194177755959</v>
      </c>
      <c r="L503">
        <f t="shared" si="132"/>
        <v>-11130.4578040057</v>
      </c>
      <c r="M503" t="str">
        <f t="shared" si="128"/>
        <v>TRANSITION</v>
      </c>
      <c r="N503" s="2" t="str">
        <f t="shared" si="129"/>
        <v>TRANSITION</v>
      </c>
      <c r="O503" s="2">
        <f t="shared" si="137"/>
        <v>289</v>
      </c>
      <c r="P503" s="2">
        <f t="shared" si="138"/>
        <v>289</v>
      </c>
      <c r="Q503" s="2">
        <f t="shared" si="139"/>
        <v>296</v>
      </c>
      <c r="R503" s="2">
        <f t="shared" si="140"/>
        <v>0</v>
      </c>
      <c r="S503" s="2">
        <f t="shared" si="141"/>
        <v>0</v>
      </c>
      <c r="T503" s="2" t="str">
        <f t="shared" si="133"/>
        <v>RELAX</v>
      </c>
      <c r="U503" s="2">
        <f t="shared" si="134"/>
        <v>0</v>
      </c>
      <c r="V503" s="2">
        <f t="shared" si="142"/>
        <v>287.25278067639658</v>
      </c>
      <c r="X503" s="2">
        <f t="shared" si="143"/>
        <v>287.02750260875695</v>
      </c>
      <c r="Y503" s="2">
        <f t="shared" si="135"/>
        <v>3.9532367691053407</v>
      </c>
      <c r="Z503" s="2">
        <f>(Y503-Y502)/(B503-B502)</f>
        <v>727.8435150445016</v>
      </c>
      <c r="AA503" s="2">
        <f t="shared" si="136"/>
        <v>250</v>
      </c>
      <c r="AB503" s="2">
        <f>ROUND($W$4*AA503+(1-$W$4)*AB502,0)</f>
        <v>253</v>
      </c>
    </row>
    <row r="504" spans="1:28" x14ac:dyDescent="0.2">
      <c r="A504" s="2">
        <f t="shared" si="130"/>
        <v>9.9300000667572021</v>
      </c>
      <c r="B504">
        <v>4.2079122066499997</v>
      </c>
      <c r="C504">
        <v>1577147202.05</v>
      </c>
      <c r="D504">
        <v>442</v>
      </c>
      <c r="E504">
        <v>900</v>
      </c>
      <c r="F504">
        <v>634</v>
      </c>
      <c r="G504">
        <v>696</v>
      </c>
      <c r="H504">
        <v>285</v>
      </c>
      <c r="I504">
        <f t="shared" si="126"/>
        <v>591.4</v>
      </c>
      <c r="J504">
        <f t="shared" si="127"/>
        <v>13.799999999999955</v>
      </c>
      <c r="K504">
        <f t="shared" si="131"/>
        <v>-40.65035859943638</v>
      </c>
      <c r="L504">
        <f t="shared" si="132"/>
        <v>4291.4201125160043</v>
      </c>
      <c r="M504" t="str">
        <f t="shared" si="128"/>
        <v>TRANSITION</v>
      </c>
      <c r="N504" s="2" t="str">
        <f t="shared" si="129"/>
        <v>ONE</v>
      </c>
      <c r="O504" s="2">
        <f t="shared" si="137"/>
        <v>288</v>
      </c>
      <c r="P504" s="2">
        <f t="shared" si="138"/>
        <v>289</v>
      </c>
      <c r="Q504" s="2">
        <f t="shared" si="139"/>
        <v>296</v>
      </c>
      <c r="R504" s="2">
        <f t="shared" si="140"/>
        <v>0</v>
      </c>
      <c r="S504" s="2">
        <f t="shared" si="141"/>
        <v>0</v>
      </c>
      <c r="T504" s="2" t="str">
        <f t="shared" si="133"/>
        <v>RELAX</v>
      </c>
      <c r="U504" s="2">
        <f t="shared" si="134"/>
        <v>0</v>
      </c>
      <c r="V504" s="2">
        <f t="shared" si="142"/>
        <v>287.02750260875695</v>
      </c>
      <c r="X504" s="2">
        <f t="shared" si="143"/>
        <v>287.12475234788127</v>
      </c>
      <c r="Y504" s="2">
        <f t="shared" si="135"/>
        <v>7.5954909358620579</v>
      </c>
      <c r="Z504" s="2">
        <f>(Y504-Y503)/(B504-B503)</f>
        <v>148.0589379889519</v>
      </c>
      <c r="AA504" s="2">
        <f t="shared" si="136"/>
        <v>275</v>
      </c>
      <c r="AB504" s="2">
        <f>ROUND($W$4*AA504+(1-$W$4)*AB503,0)</f>
        <v>264</v>
      </c>
    </row>
    <row r="505" spans="1:28" x14ac:dyDescent="0.2">
      <c r="A505" s="2">
        <f t="shared" si="130"/>
        <v>9.9600000381469727</v>
      </c>
      <c r="B505">
        <v>4.2326011657700002</v>
      </c>
      <c r="C505">
        <v>1577147202.0799999</v>
      </c>
      <c r="D505">
        <v>445</v>
      </c>
      <c r="E505">
        <v>899</v>
      </c>
      <c r="F505">
        <v>635</v>
      </c>
      <c r="G505">
        <v>698</v>
      </c>
      <c r="H505">
        <v>288</v>
      </c>
      <c r="I505">
        <f t="shared" si="126"/>
        <v>593</v>
      </c>
      <c r="J505">
        <f t="shared" si="127"/>
        <v>15.399999999999977</v>
      </c>
      <c r="K505">
        <f t="shared" si="131"/>
        <v>121.51180555723364</v>
      </c>
      <c r="L505">
        <f t="shared" si="132"/>
        <v>6568.2057865818306</v>
      </c>
      <c r="M505" t="str">
        <f t="shared" si="128"/>
        <v>TRANSITION</v>
      </c>
      <c r="N505" s="2" t="str">
        <f t="shared" si="129"/>
        <v>TRANSITION</v>
      </c>
      <c r="O505" s="2">
        <f t="shared" si="137"/>
        <v>288</v>
      </c>
      <c r="P505" s="2">
        <f t="shared" si="138"/>
        <v>289</v>
      </c>
      <c r="Q505" s="2">
        <f t="shared" si="139"/>
        <v>296</v>
      </c>
      <c r="R505" s="2">
        <f t="shared" si="140"/>
        <v>0</v>
      </c>
      <c r="S505" s="2">
        <f t="shared" si="141"/>
        <v>0</v>
      </c>
      <c r="T505" s="2" t="str">
        <f t="shared" si="133"/>
        <v>RELAX</v>
      </c>
      <c r="U505" s="2">
        <f t="shared" si="134"/>
        <v>0</v>
      </c>
      <c r="V505" s="2">
        <f t="shared" si="142"/>
        <v>287.12475234788127</v>
      </c>
      <c r="X505" s="2">
        <f t="shared" si="143"/>
        <v>287.3122771130931</v>
      </c>
      <c r="Y505" s="2">
        <f t="shared" si="135"/>
        <v>0</v>
      </c>
      <c r="Z505" s="2">
        <f>(Y505-Y504)/(B505-B504)</f>
        <v>-307.647272570067</v>
      </c>
      <c r="AA505" s="2">
        <f t="shared" si="136"/>
        <v>300</v>
      </c>
      <c r="AB505" s="2">
        <f>ROUND($W$4*AA505+(1-$W$4)*AB504,0)</f>
        <v>282</v>
      </c>
    </row>
    <row r="506" spans="1:28" x14ac:dyDescent="0.2">
      <c r="A506" s="2">
        <f t="shared" si="130"/>
        <v>9.9800000190734863</v>
      </c>
      <c r="B506">
        <v>4.2531700134300001</v>
      </c>
      <c r="C506">
        <v>1577147202.0999999</v>
      </c>
      <c r="D506">
        <v>445</v>
      </c>
      <c r="E506">
        <v>899</v>
      </c>
      <c r="F506">
        <v>634</v>
      </c>
      <c r="G506">
        <v>699</v>
      </c>
      <c r="H506">
        <v>289</v>
      </c>
      <c r="I506">
        <f t="shared" si="126"/>
        <v>593.20000000000005</v>
      </c>
      <c r="J506">
        <f t="shared" si="127"/>
        <v>15.600000000000023</v>
      </c>
      <c r="K506">
        <f t="shared" si="131"/>
        <v>48.617210673629216</v>
      </c>
      <c r="L506">
        <f t="shared" si="132"/>
        <v>-3543.9318764250511</v>
      </c>
      <c r="M506" t="str">
        <f t="shared" si="128"/>
        <v>TRANSITION</v>
      </c>
      <c r="N506" s="2" t="str">
        <f t="shared" si="129"/>
        <v>RELAX</v>
      </c>
      <c r="O506" s="2">
        <f t="shared" si="137"/>
        <v>288</v>
      </c>
      <c r="P506" s="2">
        <f t="shared" si="138"/>
        <v>289</v>
      </c>
      <c r="Q506" s="2">
        <f t="shared" si="139"/>
        <v>296</v>
      </c>
      <c r="R506" s="2">
        <f t="shared" si="140"/>
        <v>0</v>
      </c>
      <c r="S506" s="2">
        <f t="shared" si="141"/>
        <v>0</v>
      </c>
      <c r="T506" s="2" t="str">
        <f t="shared" si="133"/>
        <v>RELAX</v>
      </c>
      <c r="U506" s="2">
        <f t="shared" si="134"/>
        <v>0</v>
      </c>
      <c r="V506" s="2">
        <f t="shared" si="142"/>
        <v>287.3122771130931</v>
      </c>
      <c r="X506" s="2">
        <f t="shared" si="143"/>
        <v>287.3122771130931</v>
      </c>
      <c r="Y506" s="2">
        <f t="shared" si="135"/>
        <v>0</v>
      </c>
      <c r="Z506" s="2">
        <f>(Y506-Y505)/(B506-B505)</f>
        <v>0</v>
      </c>
      <c r="AA506" s="2">
        <f t="shared" si="136"/>
        <v>100</v>
      </c>
      <c r="AB506" s="2">
        <f>ROUND($W$4*AA506+(1-$W$4)*AB505,0)</f>
        <v>191</v>
      </c>
    </row>
    <row r="507" spans="1:28" x14ac:dyDescent="0.2">
      <c r="A507" s="2">
        <f t="shared" si="130"/>
        <v>10</v>
      </c>
      <c r="B507">
        <v>4.27745699883</v>
      </c>
      <c r="C507">
        <v>1577147202.1199999</v>
      </c>
      <c r="D507">
        <v>443</v>
      </c>
      <c r="E507">
        <v>899</v>
      </c>
      <c r="F507">
        <v>634</v>
      </c>
      <c r="G507">
        <v>696</v>
      </c>
      <c r="H507">
        <v>287</v>
      </c>
      <c r="I507">
        <f t="shared" si="126"/>
        <v>591.79999999999995</v>
      </c>
      <c r="J507">
        <f t="shared" si="127"/>
        <v>14.199999999999932</v>
      </c>
      <c r="K507">
        <f t="shared" si="131"/>
        <v>-82.348631049121991</v>
      </c>
      <c r="L507">
        <f t="shared" si="132"/>
        <v>-5392.4288900322726</v>
      </c>
      <c r="M507" t="str">
        <f t="shared" si="128"/>
        <v>TRANSITION</v>
      </c>
      <c r="N507" s="2" t="str">
        <f t="shared" si="129"/>
        <v>TRANSITION</v>
      </c>
      <c r="O507" s="2">
        <f t="shared" si="137"/>
        <v>288</v>
      </c>
      <c r="P507" s="2">
        <f t="shared" si="138"/>
        <v>289</v>
      </c>
      <c r="Q507" s="2">
        <f t="shared" si="139"/>
        <v>296</v>
      </c>
      <c r="R507" s="2">
        <f t="shared" si="140"/>
        <v>0</v>
      </c>
      <c r="S507" s="2">
        <f t="shared" si="141"/>
        <v>0</v>
      </c>
      <c r="T507" s="2" t="str">
        <f t="shared" si="133"/>
        <v>RELAX</v>
      </c>
      <c r="U507" s="2">
        <f t="shared" si="134"/>
        <v>0</v>
      </c>
      <c r="V507" s="2">
        <f t="shared" si="142"/>
        <v>287.28104940178378</v>
      </c>
      <c r="X507" s="2">
        <f t="shared" si="143"/>
        <v>287.3122771130931</v>
      </c>
      <c r="Y507" s="2">
        <f t="shared" si="135"/>
        <v>0.73862062213062463</v>
      </c>
      <c r="Z507" s="2">
        <f>(Y507-Y506)/(B507-B506)</f>
        <v>30.412198548553878</v>
      </c>
      <c r="AA507" s="2">
        <f t="shared" si="136"/>
        <v>250</v>
      </c>
      <c r="AB507" s="2">
        <f>ROUND($W$4*AA507+(1-$W$4)*AB506,0)</f>
        <v>221</v>
      </c>
    </row>
    <row r="508" spans="1:28" x14ac:dyDescent="0.2">
      <c r="A508" s="2">
        <f t="shared" si="130"/>
        <v>10.03000020980835</v>
      </c>
      <c r="B508">
        <v>4.2982699871100003</v>
      </c>
      <c r="C508">
        <v>1577147202.1500001</v>
      </c>
      <c r="D508">
        <v>444</v>
      </c>
      <c r="E508">
        <v>899</v>
      </c>
      <c r="F508">
        <v>635</v>
      </c>
      <c r="G508">
        <v>698</v>
      </c>
      <c r="H508">
        <v>287</v>
      </c>
      <c r="I508">
        <f t="shared" si="126"/>
        <v>592.6</v>
      </c>
      <c r="J508">
        <f t="shared" si="127"/>
        <v>15</v>
      </c>
      <c r="K508">
        <f t="shared" si="131"/>
        <v>0</v>
      </c>
      <c r="L508">
        <f t="shared" si="132"/>
        <v>3956.5981559818892</v>
      </c>
      <c r="M508" t="str">
        <f t="shared" si="128"/>
        <v>TRANSITION</v>
      </c>
      <c r="N508" s="2" t="str">
        <f t="shared" si="129"/>
        <v>ONE</v>
      </c>
      <c r="O508" s="2">
        <f t="shared" si="137"/>
        <v>288</v>
      </c>
      <c r="P508" s="2">
        <f t="shared" si="138"/>
        <v>289</v>
      </c>
      <c r="Q508" s="2">
        <f t="shared" si="139"/>
        <v>296</v>
      </c>
      <c r="R508" s="2">
        <f t="shared" si="140"/>
        <v>0</v>
      </c>
      <c r="S508" s="2">
        <f t="shared" si="141"/>
        <v>0</v>
      </c>
      <c r="T508" s="2" t="str">
        <f t="shared" si="133"/>
        <v>RELAX</v>
      </c>
      <c r="U508" s="2">
        <f t="shared" si="134"/>
        <v>0</v>
      </c>
      <c r="V508" s="2">
        <f t="shared" si="142"/>
        <v>287.25294446160541</v>
      </c>
      <c r="X508" s="2">
        <f t="shared" si="143"/>
        <v>287.32765001544487</v>
      </c>
      <c r="Y508" s="2">
        <f t="shared" si="135"/>
        <v>2.734239785315709</v>
      </c>
      <c r="Z508" s="2">
        <f>(Y508-Y507)/(B508-B507)</f>
        <v>95.883355928409358</v>
      </c>
      <c r="AA508" s="2">
        <f t="shared" si="136"/>
        <v>250</v>
      </c>
      <c r="AB508" s="2">
        <f>ROUND($W$4*AA508+(1-$W$4)*AB507,0)</f>
        <v>236</v>
      </c>
    </row>
    <row r="509" spans="1:28" x14ac:dyDescent="0.2">
      <c r="A509" s="2">
        <f t="shared" si="130"/>
        <v>10.050000190734863</v>
      </c>
      <c r="B509">
        <v>4.3228600025199997</v>
      </c>
      <c r="C509">
        <v>1577147202.1700001</v>
      </c>
      <c r="D509">
        <v>445</v>
      </c>
      <c r="E509">
        <v>899</v>
      </c>
      <c r="F509">
        <v>634</v>
      </c>
      <c r="G509">
        <v>698</v>
      </c>
      <c r="H509">
        <v>288</v>
      </c>
      <c r="I509">
        <f t="shared" si="126"/>
        <v>592.79999999999995</v>
      </c>
      <c r="J509">
        <f t="shared" si="127"/>
        <v>15.199999999999932</v>
      </c>
      <c r="K509">
        <f t="shared" si="131"/>
        <v>40.666912294546826</v>
      </c>
      <c r="L509">
        <f t="shared" si="132"/>
        <v>1653.7977555723637</v>
      </c>
      <c r="M509" t="str">
        <f t="shared" si="128"/>
        <v>TRANSITION</v>
      </c>
      <c r="N509" s="2" t="str">
        <f t="shared" si="129"/>
        <v>ONE</v>
      </c>
      <c r="O509" s="2">
        <f t="shared" si="137"/>
        <v>288</v>
      </c>
      <c r="P509" s="2">
        <f t="shared" si="138"/>
        <v>289</v>
      </c>
      <c r="Q509" s="2">
        <f t="shared" si="139"/>
        <v>296</v>
      </c>
      <c r="R509" s="2">
        <f t="shared" si="140"/>
        <v>0</v>
      </c>
      <c r="S509" s="2">
        <f t="shared" si="141"/>
        <v>0</v>
      </c>
      <c r="T509" s="2" t="str">
        <f t="shared" si="133"/>
        <v>RELAX</v>
      </c>
      <c r="U509" s="2">
        <f t="shared" si="134"/>
        <v>0</v>
      </c>
      <c r="V509" s="2">
        <f t="shared" si="142"/>
        <v>287.32765001544487</v>
      </c>
      <c r="X509" s="2">
        <f t="shared" si="143"/>
        <v>287.39488501390042</v>
      </c>
      <c r="Y509" s="2">
        <f t="shared" si="135"/>
        <v>0</v>
      </c>
      <c r="Z509" s="2">
        <f>(Y509-Y508)/(B509-B508)</f>
        <v>-111.19308954169448</v>
      </c>
      <c r="AA509" s="2">
        <f t="shared" si="136"/>
        <v>300</v>
      </c>
      <c r="AB509" s="2">
        <f>ROUND($W$4*AA509+(1-$W$4)*AB508,0)</f>
        <v>268</v>
      </c>
    </row>
    <row r="510" spans="1:28" x14ac:dyDescent="0.2">
      <c r="A510" s="2">
        <f t="shared" si="130"/>
        <v>10.070000171661377</v>
      </c>
      <c r="B510">
        <v>4.34716010094</v>
      </c>
      <c r="C510">
        <v>1577147202.1900001</v>
      </c>
      <c r="D510">
        <v>444</v>
      </c>
      <c r="E510">
        <v>900</v>
      </c>
      <c r="F510">
        <v>635</v>
      </c>
      <c r="G510">
        <v>698</v>
      </c>
      <c r="H510">
        <v>288</v>
      </c>
      <c r="I510">
        <f t="shared" si="126"/>
        <v>593</v>
      </c>
      <c r="J510">
        <f t="shared" si="127"/>
        <v>15.399999999999977</v>
      </c>
      <c r="K510">
        <f t="shared" si="131"/>
        <v>0</v>
      </c>
      <c r="L510">
        <f t="shared" si="132"/>
        <v>-1673.5287072366607</v>
      </c>
      <c r="M510" t="str">
        <f t="shared" si="128"/>
        <v>TRANSITION</v>
      </c>
      <c r="N510" s="2" t="str">
        <f t="shared" si="129"/>
        <v>RELAX</v>
      </c>
      <c r="O510" s="2">
        <f t="shared" si="137"/>
        <v>288</v>
      </c>
      <c r="P510" s="2">
        <f t="shared" si="138"/>
        <v>289</v>
      </c>
      <c r="Q510" s="2">
        <f t="shared" si="139"/>
        <v>296</v>
      </c>
      <c r="R510" s="2">
        <f t="shared" si="140"/>
        <v>0</v>
      </c>
      <c r="S510" s="2">
        <f t="shared" si="141"/>
        <v>0</v>
      </c>
      <c r="T510" s="2" t="str">
        <f t="shared" si="133"/>
        <v>RELAX</v>
      </c>
      <c r="U510" s="2">
        <f t="shared" si="134"/>
        <v>0</v>
      </c>
      <c r="V510" s="2">
        <f t="shared" si="142"/>
        <v>287.39488501390042</v>
      </c>
      <c r="X510" s="2">
        <f t="shared" si="143"/>
        <v>287.39488501390042</v>
      </c>
      <c r="Y510" s="2">
        <f t="shared" si="135"/>
        <v>-8.5454355922488556</v>
      </c>
      <c r="Z510" s="2">
        <f>(Y510-Y509)/(B510-B509)</f>
        <v>-351.66259183606752</v>
      </c>
      <c r="AA510" s="2">
        <f t="shared" si="136"/>
        <v>275</v>
      </c>
      <c r="AB510" s="2">
        <f>ROUND($W$4*AA510+(1-$W$4)*AB509,0)</f>
        <v>272</v>
      </c>
    </row>
    <row r="511" spans="1:28" x14ac:dyDescent="0.2">
      <c r="A511" s="2">
        <f t="shared" si="130"/>
        <v>10.090000152587891</v>
      </c>
      <c r="B511">
        <v>4.3676421642300003</v>
      </c>
      <c r="C511">
        <v>1577147202.21</v>
      </c>
      <c r="D511">
        <v>444</v>
      </c>
      <c r="E511">
        <v>899</v>
      </c>
      <c r="F511">
        <v>636</v>
      </c>
      <c r="G511">
        <v>697</v>
      </c>
      <c r="H511">
        <v>287</v>
      </c>
      <c r="I511">
        <f t="shared" si="126"/>
        <v>592.6</v>
      </c>
      <c r="J511">
        <f t="shared" si="127"/>
        <v>15</v>
      </c>
      <c r="K511">
        <f t="shared" si="131"/>
        <v>-48.823206228848065</v>
      </c>
      <c r="L511">
        <f t="shared" si="132"/>
        <v>-2383.7054664646284</v>
      </c>
      <c r="M511" t="str">
        <f t="shared" si="128"/>
        <v>TRANSITION</v>
      </c>
      <c r="N511" s="2" t="str">
        <f t="shared" si="129"/>
        <v>RELAX</v>
      </c>
      <c r="O511" s="2">
        <f t="shared" si="137"/>
        <v>288</v>
      </c>
      <c r="P511" s="2">
        <f t="shared" si="138"/>
        <v>289</v>
      </c>
      <c r="Q511" s="2">
        <f t="shared" si="139"/>
        <v>296</v>
      </c>
      <c r="R511" s="2">
        <f t="shared" si="140"/>
        <v>0</v>
      </c>
      <c r="S511" s="2">
        <f t="shared" si="141"/>
        <v>0</v>
      </c>
      <c r="T511" s="2" t="str">
        <f t="shared" si="133"/>
        <v>RELAX</v>
      </c>
      <c r="U511" s="2">
        <f t="shared" si="134"/>
        <v>0</v>
      </c>
      <c r="V511" s="2">
        <f t="shared" si="142"/>
        <v>287.35539651251037</v>
      </c>
      <c r="X511" s="2">
        <f t="shared" si="143"/>
        <v>287.21985686125936</v>
      </c>
      <c r="Y511" s="2">
        <f t="shared" si="135"/>
        <v>7.2155759128095998</v>
      </c>
      <c r="Z511" s="2">
        <f>(Y511-Y510)/(B511-B510)</f>
        <v>769.50311508671598</v>
      </c>
      <c r="AA511" s="2">
        <f t="shared" si="136"/>
        <v>275</v>
      </c>
      <c r="AB511" s="2">
        <f>ROUND($W$4*AA511+(1-$W$4)*AB510,0)</f>
        <v>274</v>
      </c>
    </row>
    <row r="512" spans="1:28" x14ac:dyDescent="0.2">
      <c r="A512" s="2">
        <f t="shared" si="130"/>
        <v>10.120000123977661</v>
      </c>
      <c r="B512">
        <v>4.39231300354</v>
      </c>
      <c r="C512">
        <v>1577147202.24</v>
      </c>
      <c r="D512">
        <v>441</v>
      </c>
      <c r="E512">
        <v>899</v>
      </c>
      <c r="F512">
        <v>634</v>
      </c>
      <c r="G512">
        <v>698</v>
      </c>
      <c r="H512">
        <v>286</v>
      </c>
      <c r="I512">
        <f t="shared" si="126"/>
        <v>591.6</v>
      </c>
      <c r="J512">
        <f t="shared" si="127"/>
        <v>14</v>
      </c>
      <c r="K512">
        <f t="shared" si="131"/>
        <v>-40.533683813289464</v>
      </c>
      <c r="L512">
        <f t="shared" si="132"/>
        <v>336.00488055542786</v>
      </c>
      <c r="M512" t="str">
        <f t="shared" si="128"/>
        <v>TRANSITION</v>
      </c>
      <c r="N512" s="2" t="str">
        <f t="shared" si="129"/>
        <v>ONE</v>
      </c>
      <c r="O512" s="2">
        <f t="shared" si="137"/>
        <v>289</v>
      </c>
      <c r="P512" s="2">
        <f t="shared" si="138"/>
        <v>289</v>
      </c>
      <c r="Q512" s="2">
        <f t="shared" si="139"/>
        <v>296</v>
      </c>
      <c r="R512" s="2">
        <f t="shared" si="140"/>
        <v>0</v>
      </c>
      <c r="S512" s="2">
        <f t="shared" si="141"/>
        <v>0</v>
      </c>
      <c r="T512" s="2" t="str">
        <f t="shared" si="133"/>
        <v>RELAX</v>
      </c>
      <c r="U512" s="2">
        <f t="shared" si="134"/>
        <v>0</v>
      </c>
      <c r="V512" s="2">
        <f t="shared" si="142"/>
        <v>287.21985686125936</v>
      </c>
      <c r="X512" s="2">
        <f t="shared" si="143"/>
        <v>287.39787117513339</v>
      </c>
      <c r="Y512" s="2">
        <f t="shared" si="135"/>
        <v>2.9330600302991634</v>
      </c>
      <c r="Z512" s="2">
        <f>(Y512-Y511)/(B512-B511)</f>
        <v>-173.58614470706831</v>
      </c>
      <c r="AA512" s="2">
        <f t="shared" si="136"/>
        <v>300</v>
      </c>
      <c r="AB512" s="2">
        <f>ROUND($W$4*AA512+(1-$W$4)*AB511,0)</f>
        <v>287</v>
      </c>
    </row>
    <row r="513" spans="1:28" x14ac:dyDescent="0.2">
      <c r="A513" s="2">
        <f t="shared" si="130"/>
        <v>10.140000104904175</v>
      </c>
      <c r="B513">
        <v>4.4128420352899997</v>
      </c>
      <c r="C513">
        <v>1577147202.26</v>
      </c>
      <c r="D513">
        <v>445</v>
      </c>
      <c r="E513">
        <v>898</v>
      </c>
      <c r="F513">
        <v>634</v>
      </c>
      <c r="G513">
        <v>697</v>
      </c>
      <c r="H513">
        <v>289</v>
      </c>
      <c r="I513">
        <f t="shared" si="126"/>
        <v>592.6</v>
      </c>
      <c r="J513">
        <f t="shared" si="127"/>
        <v>15</v>
      </c>
      <c r="K513">
        <f t="shared" si="131"/>
        <v>146.13451021624707</v>
      </c>
      <c r="L513">
        <f t="shared" si="132"/>
        <v>9092.8883691525643</v>
      </c>
      <c r="M513" t="str">
        <f t="shared" si="128"/>
        <v>TRANSITION</v>
      </c>
      <c r="N513" s="2" t="str">
        <f t="shared" si="129"/>
        <v>TRANSITION</v>
      </c>
      <c r="O513" s="2">
        <f t="shared" si="137"/>
        <v>289</v>
      </c>
      <c r="P513" s="2">
        <f t="shared" si="138"/>
        <v>289</v>
      </c>
      <c r="Q513" s="2">
        <f t="shared" si="139"/>
        <v>296</v>
      </c>
      <c r="R513" s="2">
        <f t="shared" si="140"/>
        <v>0</v>
      </c>
      <c r="S513" s="2">
        <f t="shared" si="141"/>
        <v>0</v>
      </c>
      <c r="T513" s="2" t="str">
        <f t="shared" si="133"/>
        <v>RELAX</v>
      </c>
      <c r="U513" s="2">
        <f t="shared" si="134"/>
        <v>0</v>
      </c>
      <c r="V513" s="2">
        <f t="shared" si="142"/>
        <v>287.39787117513339</v>
      </c>
      <c r="X513" s="2">
        <f t="shared" si="143"/>
        <v>287.45808405762006</v>
      </c>
      <c r="Y513" s="2">
        <f t="shared" si="135"/>
        <v>-6.0008515039205648</v>
      </c>
      <c r="Z513" s="2">
        <f>(Y513-Y512)/(B513-B512)</f>
        <v>-435.18426212282674</v>
      </c>
      <c r="AA513" s="2">
        <f t="shared" si="136"/>
        <v>275</v>
      </c>
      <c r="AB513" s="2">
        <f>ROUND($W$4*AA513+(1-$W$4)*AB512,0)</f>
        <v>281</v>
      </c>
    </row>
    <row r="514" spans="1:28" x14ac:dyDescent="0.2">
      <c r="A514" s="2">
        <f t="shared" si="130"/>
        <v>10.160000085830688</v>
      </c>
      <c r="B514">
        <v>4.4371399879500002</v>
      </c>
      <c r="C514">
        <v>1577147202.28</v>
      </c>
      <c r="D514">
        <v>444</v>
      </c>
      <c r="E514">
        <v>900</v>
      </c>
      <c r="F514">
        <v>635</v>
      </c>
      <c r="G514">
        <v>698</v>
      </c>
      <c r="H514">
        <v>288</v>
      </c>
      <c r="I514">
        <f t="shared" ref="I514:I577" si="144">(D514+E514+F514+G514+H514)/5</f>
        <v>593</v>
      </c>
      <c r="J514">
        <f t="shared" ref="J514:J577" si="145">I514-577.6</f>
        <v>15.399999999999977</v>
      </c>
      <c r="K514">
        <f t="shared" si="131"/>
        <v>-41.155730854896696</v>
      </c>
      <c r="L514">
        <f t="shared" si="132"/>
        <v>-7708.066753272712</v>
      </c>
      <c r="M514" t="str">
        <f t="shared" ref="M514:M577" si="146">IF(H514&gt;290,"RELAX",IF(H514&lt;280,"ONE","TRANSITION"))</f>
        <v>TRANSITION</v>
      </c>
      <c r="N514" s="2" t="str">
        <f t="shared" ref="N514:N577" si="147">IF(OR(ABS(K514)&lt;80, ABS(K514)&gt;1000),IF(L514&gt;0,"ONE","RELAX"),IF(AND(ABS(K514)&gt;40, ABS(K514) &lt; 200),"TRANSITION","UNDEFINED"))</f>
        <v>RELAX</v>
      </c>
      <c r="O514" s="2">
        <f t="shared" si="137"/>
        <v>289</v>
      </c>
      <c r="P514" s="2">
        <f t="shared" si="138"/>
        <v>289</v>
      </c>
      <c r="Q514" s="2">
        <f t="shared" si="139"/>
        <v>296</v>
      </c>
      <c r="R514" s="2">
        <f t="shared" si="140"/>
        <v>0</v>
      </c>
      <c r="S514" s="2">
        <f t="shared" si="141"/>
        <v>0</v>
      </c>
      <c r="T514" s="2" t="str">
        <f t="shared" si="133"/>
        <v>RELAX</v>
      </c>
      <c r="U514" s="2">
        <f t="shared" si="134"/>
        <v>0</v>
      </c>
      <c r="V514" s="2">
        <f t="shared" si="142"/>
        <v>287.45808405762006</v>
      </c>
      <c r="X514" s="2">
        <f t="shared" si="143"/>
        <v>287.3122756518581</v>
      </c>
      <c r="Y514" s="2">
        <f t="shared" si="135"/>
        <v>6.7769173178149851</v>
      </c>
      <c r="Z514" s="2">
        <f>(Y514-Y513)/(B514-B513)</f>
        <v>525.8784145534388</v>
      </c>
      <c r="AA514" s="2">
        <f t="shared" si="136"/>
        <v>275</v>
      </c>
      <c r="AB514" s="2">
        <f>ROUND($W$4*AA514+(1-$W$4)*AB513,0)</f>
        <v>278</v>
      </c>
    </row>
    <row r="515" spans="1:28" x14ac:dyDescent="0.2">
      <c r="A515" s="2">
        <f t="shared" ref="A515:A578" si="148">C515-$C$2</f>
        <v>10.190000057220459</v>
      </c>
      <c r="B515">
        <v>4.4620440006299997</v>
      </c>
      <c r="C515">
        <v>1577147202.3099999</v>
      </c>
      <c r="D515">
        <v>442</v>
      </c>
      <c r="E515">
        <v>899</v>
      </c>
      <c r="F515">
        <v>634</v>
      </c>
      <c r="G515">
        <v>698</v>
      </c>
      <c r="H515">
        <v>286</v>
      </c>
      <c r="I515">
        <f t="shared" si="144"/>
        <v>591.79999999999995</v>
      </c>
      <c r="J515">
        <f t="shared" si="145"/>
        <v>14.199999999999932</v>
      </c>
      <c r="K515">
        <f t="shared" ref="K515:K578" si="149">(H515-H514)/(B515-B514)</f>
        <v>-80.308343305904458</v>
      </c>
      <c r="L515">
        <f t="shared" ref="L515:L578" si="150">(K515-K514)/(B515-B514)</f>
        <v>-1572.1407210192804</v>
      </c>
      <c r="M515" t="str">
        <f t="shared" si="146"/>
        <v>TRANSITION</v>
      </c>
      <c r="N515" s="2" t="str">
        <f t="shared" si="147"/>
        <v>TRANSITION</v>
      </c>
      <c r="O515" s="2">
        <f t="shared" si="137"/>
        <v>289</v>
      </c>
      <c r="P515" s="2">
        <f t="shared" si="138"/>
        <v>289</v>
      </c>
      <c r="Q515" s="2">
        <f t="shared" si="139"/>
        <v>296</v>
      </c>
      <c r="R515" s="2">
        <f t="shared" si="140"/>
        <v>0</v>
      </c>
      <c r="S515" s="2">
        <f t="shared" si="141"/>
        <v>0</v>
      </c>
      <c r="T515" s="2" t="str">
        <f t="shared" ref="T515:T578" si="151">IF(AND(R515=0,S515&gt;0),"ONE",IF(AND(R515=0,S515&lt;0),"RELAX",IF(AND(R515=0,S515=0),T514,"TRANSITION")))</f>
        <v>RELAX</v>
      </c>
      <c r="U515" s="2">
        <f t="shared" ref="U515:U578" si="152">IF(T515="RELAX",0,IF(T515="TRANSITION",1,IF(T515="ONE",2)))</f>
        <v>0</v>
      </c>
      <c r="V515" s="2">
        <f t="shared" si="142"/>
        <v>287.3122756518581</v>
      </c>
      <c r="X515" s="2">
        <f t="shared" si="143"/>
        <v>287.48104808667227</v>
      </c>
      <c r="Y515" s="2">
        <f t="shared" ref="Y515:Y578" si="153">(X516-X515)/(B516-B515)</f>
        <v>7.3943199716216164</v>
      </c>
      <c r="Z515" s="2">
        <f>(Y515-Y514)/(B515-B514)</f>
        <v>24.79129213993971</v>
      </c>
      <c r="AA515" s="2">
        <f t="shared" ref="AA515:AA578" si="154">IF(ABS(Y515)&lt;5,IF(Z515&gt;0,250,IF(Z515&lt;0,300,100)),275)</f>
        <v>275</v>
      </c>
      <c r="AB515" s="2">
        <f>ROUND($W$4*AA515+(1-$W$4)*AB514,0)</f>
        <v>277</v>
      </c>
    </row>
    <row r="516" spans="1:28" x14ac:dyDescent="0.2">
      <c r="A516" s="2">
        <f t="shared" si="148"/>
        <v>10.210000038146973</v>
      </c>
      <c r="B516">
        <v>4.4825861454</v>
      </c>
      <c r="C516">
        <v>1577147202.3299999</v>
      </c>
      <c r="D516">
        <v>445</v>
      </c>
      <c r="E516">
        <v>900</v>
      </c>
      <c r="F516">
        <v>635</v>
      </c>
      <c r="G516">
        <v>698</v>
      </c>
      <c r="H516">
        <v>289</v>
      </c>
      <c r="I516">
        <f t="shared" si="144"/>
        <v>593.4</v>
      </c>
      <c r="J516">
        <f t="shared" si="145"/>
        <v>15.799999999999955</v>
      </c>
      <c r="K516">
        <f t="shared" si="149"/>
        <v>146.04122566506285</v>
      </c>
      <c r="L516">
        <f t="shared" si="150"/>
        <v>11018.789493759581</v>
      </c>
      <c r="M516" t="str">
        <f t="shared" si="146"/>
        <v>TRANSITION</v>
      </c>
      <c r="N516" s="2" t="str">
        <f t="shared" si="147"/>
        <v>TRANSITION</v>
      </c>
      <c r="O516" s="2">
        <f t="shared" ref="O516:O579" si="155">IF(($H517-$H516)&lt;2,O515,$H517)</f>
        <v>289</v>
      </c>
      <c r="P516" s="2">
        <f t="shared" ref="P516:P579" si="156">IF(($H517-$H516)&lt;4,P515,$H517)</f>
        <v>289</v>
      </c>
      <c r="Q516" s="2">
        <f t="shared" ref="Q516:Q579" si="157">IF(($H517-$H516)&lt;6,Q515,$H517)</f>
        <v>296</v>
      </c>
      <c r="R516" s="2">
        <f t="shared" ref="R516:R579" si="158">(P516-P515)/(B516-B515)</f>
        <v>0</v>
      </c>
      <c r="S516" s="2">
        <f t="shared" ref="S516:S579" si="159">(R516-R515)/(B516-B515)</f>
        <v>0</v>
      </c>
      <c r="T516" s="2" t="str">
        <f t="shared" si="151"/>
        <v>RELAX</v>
      </c>
      <c r="U516" s="2">
        <f t="shared" si="152"/>
        <v>0</v>
      </c>
      <c r="V516" s="2">
        <f t="shared" ref="V516:V579" si="160">$W$2*H516+(1-$W$2)*V515</f>
        <v>287.48104808667227</v>
      </c>
      <c r="X516" s="2">
        <f t="shared" ref="X516:X579" si="161">IF(ABS(($V517-$V516))&lt;$W$6,X515,$V517)</f>
        <v>287.63294327800503</v>
      </c>
      <c r="Y516" s="2">
        <f t="shared" si="153"/>
        <v>5.5782191617065155</v>
      </c>
      <c r="Z516" s="2">
        <f>(Y516-Y515)/(B516-B515)</f>
        <v>-88.408529403771553</v>
      </c>
      <c r="AA516" s="2">
        <f t="shared" si="154"/>
        <v>275</v>
      </c>
      <c r="AB516" s="2">
        <f>ROUND($W$4*AA516+(1-$W$4)*AB515,0)</f>
        <v>276</v>
      </c>
    </row>
    <row r="517" spans="1:28" x14ac:dyDescent="0.2">
      <c r="A517" s="2">
        <f t="shared" si="148"/>
        <v>10.230000019073486</v>
      </c>
      <c r="B517">
        <v>4.5070931911500001</v>
      </c>
      <c r="C517">
        <v>1577147202.3499999</v>
      </c>
      <c r="D517">
        <v>444</v>
      </c>
      <c r="E517">
        <v>900</v>
      </c>
      <c r="F517">
        <v>635</v>
      </c>
      <c r="G517">
        <v>697</v>
      </c>
      <c r="H517">
        <v>289</v>
      </c>
      <c r="I517">
        <f t="shared" si="144"/>
        <v>593</v>
      </c>
      <c r="J517">
        <f t="shared" si="145"/>
        <v>15.399999999999977</v>
      </c>
      <c r="K517">
        <f t="shared" si="149"/>
        <v>0</v>
      </c>
      <c r="L517">
        <f t="shared" si="150"/>
        <v>-5959.1526108389644</v>
      </c>
      <c r="M517" t="str">
        <f t="shared" si="146"/>
        <v>TRANSITION</v>
      </c>
      <c r="N517" s="2" t="str">
        <f t="shared" si="147"/>
        <v>RELAX</v>
      </c>
      <c r="O517" s="2">
        <f t="shared" si="155"/>
        <v>289</v>
      </c>
      <c r="P517" s="2">
        <f t="shared" si="156"/>
        <v>289</v>
      </c>
      <c r="Q517" s="2">
        <f t="shared" si="157"/>
        <v>296</v>
      </c>
      <c r="R517" s="2">
        <f t="shared" si="158"/>
        <v>0</v>
      </c>
      <c r="S517" s="2">
        <f t="shared" si="159"/>
        <v>0</v>
      </c>
      <c r="T517" s="2" t="str">
        <f t="shared" si="151"/>
        <v>RELAX</v>
      </c>
      <c r="U517" s="2">
        <f t="shared" si="152"/>
        <v>0</v>
      </c>
      <c r="V517" s="2">
        <f t="shared" si="160"/>
        <v>287.63294327800503</v>
      </c>
      <c r="X517" s="2">
        <f t="shared" si="161"/>
        <v>287.7696489502045</v>
      </c>
      <c r="Y517" s="2">
        <f t="shared" si="153"/>
        <v>0</v>
      </c>
      <c r="Z517" s="2">
        <f>(Y517-Y516)/(B517-B516)</f>
        <v>-227.61695630761616</v>
      </c>
      <c r="AA517" s="2">
        <f t="shared" si="154"/>
        <v>300</v>
      </c>
      <c r="AB517" s="2">
        <f>ROUND($W$4*AA517+(1-$W$4)*AB516,0)</f>
        <v>288</v>
      </c>
    </row>
    <row r="518" spans="1:28" x14ac:dyDescent="0.2">
      <c r="A518" s="2">
        <f t="shared" si="148"/>
        <v>10.25</v>
      </c>
      <c r="B518">
        <v>4.52738118172</v>
      </c>
      <c r="C518">
        <v>1577147202.3699999</v>
      </c>
      <c r="D518">
        <v>444</v>
      </c>
      <c r="E518">
        <v>899</v>
      </c>
      <c r="F518">
        <v>635</v>
      </c>
      <c r="G518">
        <v>698</v>
      </c>
      <c r="H518">
        <v>289</v>
      </c>
      <c r="I518">
        <f t="shared" si="144"/>
        <v>593</v>
      </c>
      <c r="J518">
        <f t="shared" si="145"/>
        <v>15.399999999999977</v>
      </c>
      <c r="K518">
        <f t="shared" si="149"/>
        <v>0</v>
      </c>
      <c r="L518">
        <f t="shared" si="150"/>
        <v>0</v>
      </c>
      <c r="M518" t="str">
        <f t="shared" si="146"/>
        <v>TRANSITION</v>
      </c>
      <c r="N518" s="2" t="str">
        <f t="shared" si="147"/>
        <v>RELAX</v>
      </c>
      <c r="O518" s="2">
        <f t="shared" si="155"/>
        <v>289</v>
      </c>
      <c r="P518" s="2">
        <f t="shared" si="156"/>
        <v>289</v>
      </c>
      <c r="Q518" s="2">
        <f t="shared" si="157"/>
        <v>296</v>
      </c>
      <c r="R518" s="2">
        <f t="shared" si="158"/>
        <v>0</v>
      </c>
      <c r="S518" s="2">
        <f t="shared" si="159"/>
        <v>0</v>
      </c>
      <c r="T518" s="2" t="str">
        <f t="shared" si="151"/>
        <v>RELAX</v>
      </c>
      <c r="U518" s="2">
        <f t="shared" si="152"/>
        <v>0</v>
      </c>
      <c r="V518" s="2">
        <f t="shared" si="160"/>
        <v>287.7696489502045</v>
      </c>
      <c r="X518" s="2">
        <f t="shared" si="161"/>
        <v>287.7696489502045</v>
      </c>
      <c r="Y518" s="2">
        <f t="shared" si="153"/>
        <v>-6.3193978242102737</v>
      </c>
      <c r="Z518" s="2">
        <f>(Y518-Y517)/(B518-B517)</f>
        <v>-311.48465898613057</v>
      </c>
      <c r="AA518" s="2">
        <f t="shared" si="154"/>
        <v>275</v>
      </c>
      <c r="AB518" s="2">
        <f>ROUND($W$4*AA518+(1-$W$4)*AB517,0)</f>
        <v>282</v>
      </c>
    </row>
    <row r="519" spans="1:28" x14ac:dyDescent="0.2">
      <c r="A519" s="2">
        <f t="shared" si="148"/>
        <v>10.28000020980835</v>
      </c>
      <c r="B519">
        <v>4.5521039962799996</v>
      </c>
      <c r="C519">
        <v>1577147202.4000001</v>
      </c>
      <c r="D519">
        <v>443</v>
      </c>
      <c r="E519">
        <v>899</v>
      </c>
      <c r="F519">
        <v>635</v>
      </c>
      <c r="G519">
        <v>698</v>
      </c>
      <c r="H519">
        <v>288</v>
      </c>
      <c r="I519">
        <f t="shared" si="144"/>
        <v>592.6</v>
      </c>
      <c r="J519">
        <f t="shared" si="145"/>
        <v>15</v>
      </c>
      <c r="K519">
        <f t="shared" si="149"/>
        <v>-40.448469067836456</v>
      </c>
      <c r="L519">
        <f t="shared" si="150"/>
        <v>-1636.0786499317226</v>
      </c>
      <c r="M519" t="str">
        <f t="shared" si="146"/>
        <v>TRANSITION</v>
      </c>
      <c r="N519" s="2" t="str">
        <f t="shared" si="147"/>
        <v>RELAX</v>
      </c>
      <c r="O519" s="2">
        <f t="shared" si="155"/>
        <v>289</v>
      </c>
      <c r="P519" s="2">
        <f t="shared" si="156"/>
        <v>289</v>
      </c>
      <c r="Q519" s="2">
        <f t="shared" si="157"/>
        <v>296</v>
      </c>
      <c r="R519" s="2">
        <f t="shared" si="158"/>
        <v>0</v>
      </c>
      <c r="S519" s="2">
        <f t="shared" si="159"/>
        <v>0</v>
      </c>
      <c r="T519" s="2" t="str">
        <f t="shared" si="151"/>
        <v>RELAX</v>
      </c>
      <c r="U519" s="2">
        <f t="shared" si="152"/>
        <v>0</v>
      </c>
      <c r="V519" s="2">
        <f t="shared" si="160"/>
        <v>287.79268405518405</v>
      </c>
      <c r="X519" s="2">
        <f t="shared" si="161"/>
        <v>287.61341564966568</v>
      </c>
      <c r="Y519" s="2">
        <f t="shared" si="153"/>
        <v>6.7670711507802777</v>
      </c>
      <c r="Z519" s="2">
        <f>(Y519-Y518)/(B519-B518)</f>
        <v>529.3276355421068</v>
      </c>
      <c r="AA519" s="2">
        <f t="shared" si="154"/>
        <v>275</v>
      </c>
      <c r="AB519" s="2">
        <f>ROUND($W$4*AA519+(1-$W$4)*AB518,0)</f>
        <v>279</v>
      </c>
    </row>
    <row r="520" spans="1:28" x14ac:dyDescent="0.2">
      <c r="A520" s="2">
        <f t="shared" si="148"/>
        <v>10.300000190734863</v>
      </c>
      <c r="B520">
        <v>4.5725941658</v>
      </c>
      <c r="C520">
        <v>1577147202.4200001</v>
      </c>
      <c r="D520">
        <v>443</v>
      </c>
      <c r="E520">
        <v>900</v>
      </c>
      <c r="F520">
        <v>634</v>
      </c>
      <c r="G520">
        <v>696</v>
      </c>
      <c r="H520">
        <v>286</v>
      </c>
      <c r="I520">
        <f t="shared" si="144"/>
        <v>591.79999999999995</v>
      </c>
      <c r="J520">
        <f t="shared" si="145"/>
        <v>14.199999999999932</v>
      </c>
      <c r="K520">
        <f t="shared" si="149"/>
        <v>-97.607782017020767</v>
      </c>
      <c r="L520">
        <f t="shared" si="150"/>
        <v>-2789.5968792933272</v>
      </c>
      <c r="M520" t="str">
        <f t="shared" si="146"/>
        <v>TRANSITION</v>
      </c>
      <c r="N520" s="2" t="str">
        <f t="shared" si="147"/>
        <v>TRANSITION</v>
      </c>
      <c r="O520" s="2">
        <f t="shared" si="155"/>
        <v>289</v>
      </c>
      <c r="P520" s="2">
        <f t="shared" si="156"/>
        <v>289</v>
      </c>
      <c r="Q520" s="2">
        <f t="shared" si="157"/>
        <v>296</v>
      </c>
      <c r="R520" s="2">
        <f t="shared" si="158"/>
        <v>0</v>
      </c>
      <c r="S520" s="2">
        <f t="shared" si="159"/>
        <v>0</v>
      </c>
      <c r="T520" s="2" t="str">
        <f t="shared" si="151"/>
        <v>RELAX</v>
      </c>
      <c r="U520" s="2">
        <f t="shared" si="152"/>
        <v>0</v>
      </c>
      <c r="V520" s="2">
        <f t="shared" si="160"/>
        <v>287.61341564966568</v>
      </c>
      <c r="X520" s="2">
        <f t="shared" si="161"/>
        <v>287.75207408469907</v>
      </c>
      <c r="Y520" s="2">
        <f t="shared" si="153"/>
        <v>5.1000493586609759</v>
      </c>
      <c r="Z520" s="2">
        <f>(Y520-Y519)/(B520-B519)</f>
        <v>-81.357149851402056</v>
      </c>
      <c r="AA520" s="2">
        <f t="shared" si="154"/>
        <v>275</v>
      </c>
      <c r="AB520" s="2">
        <f>ROUND($W$4*AA520+(1-$W$4)*AB519,0)</f>
        <v>277</v>
      </c>
    </row>
    <row r="521" spans="1:28" x14ac:dyDescent="0.2">
      <c r="A521" s="2">
        <f t="shared" si="148"/>
        <v>10.320000171661377</v>
      </c>
      <c r="B521">
        <v>4.5970630645800004</v>
      </c>
      <c r="C521">
        <v>1577147202.4400001</v>
      </c>
      <c r="D521">
        <v>444</v>
      </c>
      <c r="E521">
        <v>900</v>
      </c>
      <c r="F521">
        <v>635</v>
      </c>
      <c r="G521">
        <v>698</v>
      </c>
      <c r="H521">
        <v>289</v>
      </c>
      <c r="I521">
        <f t="shared" si="144"/>
        <v>593.20000000000005</v>
      </c>
      <c r="J521">
        <f t="shared" si="145"/>
        <v>15.600000000000023</v>
      </c>
      <c r="K521">
        <f t="shared" si="149"/>
        <v>122.60461849848545</v>
      </c>
      <c r="L521">
        <f t="shared" si="150"/>
        <v>8999.6857846131061</v>
      </c>
      <c r="M521" t="str">
        <f t="shared" si="146"/>
        <v>TRANSITION</v>
      </c>
      <c r="N521" s="2" t="str">
        <f t="shared" si="147"/>
        <v>TRANSITION</v>
      </c>
      <c r="O521" s="2">
        <f t="shared" si="155"/>
        <v>289</v>
      </c>
      <c r="P521" s="2">
        <f t="shared" si="156"/>
        <v>289</v>
      </c>
      <c r="Q521" s="2">
        <f t="shared" si="157"/>
        <v>296</v>
      </c>
      <c r="R521" s="2">
        <f t="shared" si="158"/>
        <v>0</v>
      </c>
      <c r="S521" s="2">
        <f t="shared" si="159"/>
        <v>0</v>
      </c>
      <c r="T521" s="2" t="str">
        <f t="shared" si="151"/>
        <v>RELAX</v>
      </c>
      <c r="U521" s="2">
        <f t="shared" si="152"/>
        <v>0</v>
      </c>
      <c r="V521" s="2">
        <f t="shared" si="160"/>
        <v>287.75207408469907</v>
      </c>
      <c r="X521" s="2">
        <f t="shared" si="161"/>
        <v>287.87686667622916</v>
      </c>
      <c r="Y521" s="2">
        <f t="shared" si="153"/>
        <v>-3.5561194400974414</v>
      </c>
      <c r="Z521" s="2">
        <f>(Y521-Y520)/(B521-B520)</f>
        <v>-353.76209107675623</v>
      </c>
      <c r="AA521" s="2">
        <f t="shared" si="154"/>
        <v>300</v>
      </c>
      <c r="AB521" s="2">
        <f>ROUND($W$4*AA521+(1-$W$4)*AB520,0)</f>
        <v>289</v>
      </c>
    </row>
    <row r="522" spans="1:28" x14ac:dyDescent="0.2">
      <c r="A522" s="2">
        <f t="shared" si="148"/>
        <v>10.350000143051147</v>
      </c>
      <c r="B522">
        <v>4.6217210292799997</v>
      </c>
      <c r="C522">
        <v>1577147202.47</v>
      </c>
      <c r="D522">
        <v>445</v>
      </c>
      <c r="E522">
        <v>900</v>
      </c>
      <c r="F522">
        <v>635</v>
      </c>
      <c r="G522">
        <v>698</v>
      </c>
      <c r="H522">
        <v>289</v>
      </c>
      <c r="I522">
        <f t="shared" si="144"/>
        <v>593.4</v>
      </c>
      <c r="J522">
        <f t="shared" si="145"/>
        <v>15.799999999999955</v>
      </c>
      <c r="K522">
        <f t="shared" si="149"/>
        <v>0</v>
      </c>
      <c r="L522">
        <f t="shared" si="150"/>
        <v>-4972.2116156038046</v>
      </c>
      <c r="M522" t="str">
        <f t="shared" si="146"/>
        <v>TRANSITION</v>
      </c>
      <c r="N522" s="2" t="str">
        <f t="shared" si="147"/>
        <v>RELAX</v>
      </c>
      <c r="O522" s="2">
        <f t="shared" si="155"/>
        <v>289</v>
      </c>
      <c r="P522" s="2">
        <f t="shared" si="156"/>
        <v>289</v>
      </c>
      <c r="Q522" s="2">
        <f t="shared" si="157"/>
        <v>296</v>
      </c>
      <c r="R522" s="2">
        <f t="shared" si="158"/>
        <v>0</v>
      </c>
      <c r="S522" s="2">
        <f t="shared" si="159"/>
        <v>0</v>
      </c>
      <c r="T522" s="2" t="str">
        <f t="shared" si="151"/>
        <v>RELAX</v>
      </c>
      <c r="U522" s="2">
        <f t="shared" si="152"/>
        <v>0</v>
      </c>
      <c r="V522" s="2">
        <f t="shared" si="160"/>
        <v>287.87686667622916</v>
      </c>
      <c r="X522" s="2">
        <f t="shared" si="161"/>
        <v>287.78918000860625</v>
      </c>
      <c r="Y522" s="2">
        <f t="shared" si="153"/>
        <v>5.8780161022054376</v>
      </c>
      <c r="Z522" s="2">
        <f>(Y522-Y521)/(B522-B521)</f>
        <v>382.599928951278</v>
      </c>
      <c r="AA522" s="2">
        <f t="shared" si="154"/>
        <v>275</v>
      </c>
      <c r="AB522" s="2">
        <f>ROUND($W$4*AA522+(1-$W$4)*AB521,0)</f>
        <v>282</v>
      </c>
    </row>
    <row r="523" spans="1:28" x14ac:dyDescent="0.2">
      <c r="A523" s="2">
        <f t="shared" si="148"/>
        <v>10.370000123977661</v>
      </c>
      <c r="B523">
        <v>4.6423201561000003</v>
      </c>
      <c r="C523">
        <v>1577147202.49</v>
      </c>
      <c r="D523">
        <v>444</v>
      </c>
      <c r="E523">
        <v>900</v>
      </c>
      <c r="F523">
        <v>633</v>
      </c>
      <c r="G523">
        <v>697</v>
      </c>
      <c r="H523">
        <v>287</v>
      </c>
      <c r="I523">
        <f t="shared" si="144"/>
        <v>592.20000000000005</v>
      </c>
      <c r="J523">
        <f t="shared" si="145"/>
        <v>14.600000000000023</v>
      </c>
      <c r="K523">
        <f t="shared" si="149"/>
        <v>-97.091494094697168</v>
      </c>
      <c r="L523">
        <f t="shared" si="150"/>
        <v>-4713.3791127703071</v>
      </c>
      <c r="M523" t="str">
        <f t="shared" si="146"/>
        <v>TRANSITION</v>
      </c>
      <c r="N523" s="2" t="str">
        <f t="shared" si="147"/>
        <v>TRANSITION</v>
      </c>
      <c r="O523" s="2">
        <f t="shared" si="155"/>
        <v>289</v>
      </c>
      <c r="P523" s="2">
        <f t="shared" si="156"/>
        <v>289</v>
      </c>
      <c r="Q523" s="2">
        <f t="shared" si="157"/>
        <v>296</v>
      </c>
      <c r="R523" s="2">
        <f t="shared" si="158"/>
        <v>0</v>
      </c>
      <c r="S523" s="2">
        <f t="shared" si="159"/>
        <v>0</v>
      </c>
      <c r="T523" s="2" t="str">
        <f t="shared" si="151"/>
        <v>RELAX</v>
      </c>
      <c r="U523" s="2">
        <f t="shared" si="152"/>
        <v>0</v>
      </c>
      <c r="V523" s="2">
        <f t="shared" si="160"/>
        <v>287.78918000860625</v>
      </c>
      <c r="X523" s="2">
        <f t="shared" si="161"/>
        <v>287.91026200774559</v>
      </c>
      <c r="Y523" s="2">
        <f t="shared" si="153"/>
        <v>8.5993725066527027</v>
      </c>
      <c r="Z523" s="2">
        <f>(Y523-Y522)/(B523-B522)</f>
        <v>132.11027963597897</v>
      </c>
      <c r="AA523" s="2">
        <f t="shared" si="154"/>
        <v>275</v>
      </c>
      <c r="AB523" s="2">
        <f>ROUND($W$4*AA523+(1-$W$4)*AB522,0)</f>
        <v>279</v>
      </c>
    </row>
    <row r="524" spans="1:28" x14ac:dyDescent="0.2">
      <c r="A524" s="2">
        <f t="shared" si="148"/>
        <v>10.390000104904175</v>
      </c>
      <c r="B524">
        <v>4.6666212081899996</v>
      </c>
      <c r="C524">
        <v>1577147202.51</v>
      </c>
      <c r="D524">
        <v>445</v>
      </c>
      <c r="E524">
        <v>901</v>
      </c>
      <c r="F524">
        <v>636</v>
      </c>
      <c r="G524">
        <v>696</v>
      </c>
      <c r="H524">
        <v>289</v>
      </c>
      <c r="I524">
        <f t="shared" si="144"/>
        <v>593.4</v>
      </c>
      <c r="J524">
        <f t="shared" si="145"/>
        <v>15.799999999999955</v>
      </c>
      <c r="K524">
        <f t="shared" si="149"/>
        <v>82.300963455942906</v>
      </c>
      <c r="L524">
        <f t="shared" si="150"/>
        <v>7382.0860465735095</v>
      </c>
      <c r="M524" t="str">
        <f t="shared" si="146"/>
        <v>TRANSITION</v>
      </c>
      <c r="N524" s="2" t="str">
        <f t="shared" si="147"/>
        <v>TRANSITION</v>
      </c>
      <c r="O524" s="2">
        <f t="shared" si="155"/>
        <v>289</v>
      </c>
      <c r="P524" s="2">
        <f t="shared" si="156"/>
        <v>289</v>
      </c>
      <c r="Q524" s="2">
        <f t="shared" si="157"/>
        <v>296</v>
      </c>
      <c r="R524" s="2">
        <f t="shared" si="158"/>
        <v>0</v>
      </c>
      <c r="S524" s="2">
        <f t="shared" si="159"/>
        <v>0</v>
      </c>
      <c r="T524" s="2" t="str">
        <f t="shared" si="151"/>
        <v>RELAX</v>
      </c>
      <c r="U524" s="2">
        <f t="shared" si="152"/>
        <v>0</v>
      </c>
      <c r="V524" s="2">
        <f t="shared" si="160"/>
        <v>287.91026200774559</v>
      </c>
      <c r="X524" s="2">
        <f t="shared" si="161"/>
        <v>288.11923580697106</v>
      </c>
      <c r="Y524" s="2">
        <f t="shared" si="153"/>
        <v>18.708885746405457</v>
      </c>
      <c r="Z524" s="2">
        <f>(Y524-Y523)/(B524-B523)</f>
        <v>416.0113398511312</v>
      </c>
      <c r="AA524" s="2">
        <f t="shared" si="154"/>
        <v>275</v>
      </c>
      <c r="AB524" s="2">
        <f>ROUND($W$4*AA524+(1-$W$4)*AB523,0)</f>
        <v>277</v>
      </c>
    </row>
    <row r="525" spans="1:28" x14ac:dyDescent="0.2">
      <c r="A525" s="2">
        <f t="shared" si="148"/>
        <v>10.410000085830688</v>
      </c>
      <c r="B525">
        <v>4.68736410141</v>
      </c>
      <c r="C525">
        <v>1577147202.53</v>
      </c>
      <c r="D525">
        <v>447</v>
      </c>
      <c r="E525">
        <v>901</v>
      </c>
      <c r="F525">
        <v>636</v>
      </c>
      <c r="G525">
        <v>699</v>
      </c>
      <c r="H525">
        <v>290</v>
      </c>
      <c r="I525">
        <f t="shared" si="144"/>
        <v>594.6</v>
      </c>
      <c r="J525">
        <f t="shared" si="145"/>
        <v>17</v>
      </c>
      <c r="K525">
        <f t="shared" si="149"/>
        <v>48.209282542890051</v>
      </c>
      <c r="L525">
        <f t="shared" si="150"/>
        <v>-1643.5354774994171</v>
      </c>
      <c r="M525" t="str">
        <f t="shared" si="146"/>
        <v>TRANSITION</v>
      </c>
      <c r="N525" s="2" t="str">
        <f t="shared" si="147"/>
        <v>RELAX</v>
      </c>
      <c r="O525" s="2">
        <f t="shared" si="155"/>
        <v>292</v>
      </c>
      <c r="P525" s="2">
        <f t="shared" si="156"/>
        <v>289</v>
      </c>
      <c r="Q525" s="2">
        <f t="shared" si="157"/>
        <v>296</v>
      </c>
      <c r="R525" s="2">
        <f t="shared" si="158"/>
        <v>0</v>
      </c>
      <c r="S525" s="2">
        <f t="shared" si="159"/>
        <v>0</v>
      </c>
      <c r="T525" s="2" t="str">
        <f t="shared" si="151"/>
        <v>RELAX</v>
      </c>
      <c r="U525" s="2">
        <f t="shared" si="152"/>
        <v>0</v>
      </c>
      <c r="V525" s="2">
        <f t="shared" si="160"/>
        <v>288.11923580697106</v>
      </c>
      <c r="X525" s="2">
        <f t="shared" si="161"/>
        <v>288.50731222627394</v>
      </c>
      <c r="Y525" s="2">
        <f t="shared" si="153"/>
        <v>18.464076878532076</v>
      </c>
      <c r="Z525" s="2">
        <f>(Y525-Y524)/(B525-B524)</f>
        <v>-11.802059880312868</v>
      </c>
      <c r="AA525" s="2">
        <f t="shared" si="154"/>
        <v>275</v>
      </c>
      <c r="AB525" s="2">
        <f>ROUND($W$4*AA525+(1-$W$4)*AB524,0)</f>
        <v>276</v>
      </c>
    </row>
    <row r="526" spans="1:28" x14ac:dyDescent="0.2">
      <c r="A526" s="2">
        <f t="shared" si="148"/>
        <v>10.440000057220459</v>
      </c>
      <c r="B526">
        <v>4.7116961479199997</v>
      </c>
      <c r="C526">
        <v>1577147202.5599999</v>
      </c>
      <c r="D526">
        <v>448</v>
      </c>
      <c r="E526">
        <v>902</v>
      </c>
      <c r="F526">
        <v>636</v>
      </c>
      <c r="G526">
        <v>701</v>
      </c>
      <c r="H526">
        <v>292</v>
      </c>
      <c r="I526">
        <f t="shared" si="144"/>
        <v>595.79999999999995</v>
      </c>
      <c r="J526">
        <f t="shared" si="145"/>
        <v>18.199999999999932</v>
      </c>
      <c r="K526">
        <f t="shared" si="149"/>
        <v>82.196127612121217</v>
      </c>
      <c r="L526">
        <f t="shared" si="150"/>
        <v>1396.7935272219588</v>
      </c>
      <c r="M526" t="str">
        <f t="shared" si="146"/>
        <v>RELAX</v>
      </c>
      <c r="N526" s="2" t="str">
        <f t="shared" si="147"/>
        <v>TRANSITION</v>
      </c>
      <c r="O526" s="2">
        <f t="shared" si="155"/>
        <v>292</v>
      </c>
      <c r="P526" s="2">
        <f t="shared" si="156"/>
        <v>289</v>
      </c>
      <c r="Q526" s="2">
        <f t="shared" si="157"/>
        <v>296</v>
      </c>
      <c r="R526" s="2">
        <f t="shared" si="158"/>
        <v>0</v>
      </c>
      <c r="S526" s="2">
        <f t="shared" si="159"/>
        <v>0</v>
      </c>
      <c r="T526" s="2" t="str">
        <f t="shared" si="151"/>
        <v>RELAX</v>
      </c>
      <c r="U526" s="2">
        <f t="shared" si="152"/>
        <v>0</v>
      </c>
      <c r="V526" s="2">
        <f t="shared" si="160"/>
        <v>288.50731222627394</v>
      </c>
      <c r="X526" s="2">
        <f t="shared" si="161"/>
        <v>288.95658100364659</v>
      </c>
      <c r="Y526" s="2">
        <f t="shared" si="153"/>
        <v>4.2357063065655485</v>
      </c>
      <c r="Z526" s="2">
        <f>(Y526-Y525)/(B526-B525)</f>
        <v>-584.7584816229554</v>
      </c>
      <c r="AA526" s="2">
        <f t="shared" si="154"/>
        <v>300</v>
      </c>
      <c r="AB526" s="2">
        <f>ROUND($W$4*AA526+(1-$W$4)*AB525,0)</f>
        <v>288</v>
      </c>
    </row>
    <row r="527" spans="1:28" x14ac:dyDescent="0.2">
      <c r="A527" s="2">
        <f t="shared" si="148"/>
        <v>10.460000038146973</v>
      </c>
      <c r="B527">
        <v>4.7363300323499997</v>
      </c>
      <c r="C527">
        <v>1577147202.5799999</v>
      </c>
      <c r="D527">
        <v>450</v>
      </c>
      <c r="E527">
        <v>902</v>
      </c>
      <c r="F527">
        <v>636</v>
      </c>
      <c r="G527">
        <v>700</v>
      </c>
      <c r="H527">
        <v>293</v>
      </c>
      <c r="I527">
        <f t="shared" si="144"/>
        <v>596.20000000000005</v>
      </c>
      <c r="J527">
        <f t="shared" si="145"/>
        <v>18.600000000000023</v>
      </c>
      <c r="K527">
        <f t="shared" si="149"/>
        <v>40.594491008578572</v>
      </c>
      <c r="L527">
        <f t="shared" si="150"/>
        <v>-1688.7972630446652</v>
      </c>
      <c r="M527" t="str">
        <f t="shared" si="146"/>
        <v>RELAX</v>
      </c>
      <c r="N527" s="2" t="str">
        <f t="shared" si="147"/>
        <v>RELAX</v>
      </c>
      <c r="O527" s="2">
        <f t="shared" si="155"/>
        <v>292</v>
      </c>
      <c r="P527" s="2">
        <f t="shared" si="156"/>
        <v>289</v>
      </c>
      <c r="Q527" s="2">
        <f t="shared" si="157"/>
        <v>296</v>
      </c>
      <c r="R527" s="2">
        <f t="shared" si="158"/>
        <v>0</v>
      </c>
      <c r="S527" s="2">
        <f t="shared" si="159"/>
        <v>0</v>
      </c>
      <c r="T527" s="2" t="str">
        <f t="shared" si="151"/>
        <v>RELAX</v>
      </c>
      <c r="U527" s="2">
        <f t="shared" si="152"/>
        <v>0</v>
      </c>
      <c r="V527" s="2">
        <f t="shared" si="160"/>
        <v>288.95658100364659</v>
      </c>
      <c r="X527" s="2">
        <f t="shared" si="161"/>
        <v>289.06092290328195</v>
      </c>
      <c r="Y527" s="2">
        <f t="shared" si="153"/>
        <v>19.38232402722565</v>
      </c>
      <c r="Z527" s="2">
        <f>(Y527-Y526)/(B527-B526)</f>
        <v>614.86923687171338</v>
      </c>
      <c r="AA527" s="2">
        <f t="shared" si="154"/>
        <v>275</v>
      </c>
      <c r="AB527" s="2">
        <f>ROUND($W$4*AA527+(1-$W$4)*AB526,0)</f>
        <v>282</v>
      </c>
    </row>
    <row r="528" spans="1:28" x14ac:dyDescent="0.2">
      <c r="A528" s="2">
        <f t="shared" si="148"/>
        <v>10.480000019073486</v>
      </c>
      <c r="B528">
        <v>4.7566530704499996</v>
      </c>
      <c r="C528">
        <v>1577147202.5999999</v>
      </c>
      <c r="D528">
        <v>449</v>
      </c>
      <c r="E528">
        <v>902</v>
      </c>
      <c r="F528">
        <v>635</v>
      </c>
      <c r="G528">
        <v>699</v>
      </c>
      <c r="H528">
        <v>290</v>
      </c>
      <c r="I528">
        <f t="shared" si="144"/>
        <v>595</v>
      </c>
      <c r="J528">
        <f t="shared" si="145"/>
        <v>17.399999999999977</v>
      </c>
      <c r="K528">
        <f t="shared" si="149"/>
        <v>-147.61572483594432</v>
      </c>
      <c r="L528">
        <f t="shared" si="150"/>
        <v>-9260.9291444729279</v>
      </c>
      <c r="M528" t="str">
        <f t="shared" si="146"/>
        <v>TRANSITION</v>
      </c>
      <c r="N528" s="2" t="str">
        <f t="shared" si="147"/>
        <v>TRANSITION</v>
      </c>
      <c r="O528" s="2">
        <f t="shared" si="155"/>
        <v>293</v>
      </c>
      <c r="P528" s="2">
        <f t="shared" si="156"/>
        <v>289</v>
      </c>
      <c r="Q528" s="2">
        <f t="shared" si="157"/>
        <v>296</v>
      </c>
      <c r="R528" s="2">
        <f t="shared" si="158"/>
        <v>0</v>
      </c>
      <c r="S528" s="2">
        <f t="shared" si="159"/>
        <v>0</v>
      </c>
      <c r="T528" s="2" t="str">
        <f t="shared" si="151"/>
        <v>RELAX</v>
      </c>
      <c r="U528" s="2">
        <f t="shared" si="152"/>
        <v>0</v>
      </c>
      <c r="V528" s="2">
        <f t="shared" si="160"/>
        <v>289.06092290328195</v>
      </c>
      <c r="X528" s="2">
        <f t="shared" si="161"/>
        <v>289.4548306129538</v>
      </c>
      <c r="Y528" s="2">
        <f t="shared" si="153"/>
        <v>18.335358357029271</v>
      </c>
      <c r="Z528" s="2">
        <f>(Y528-Y527)/(B528-B527)</f>
        <v>-51.516198761462888</v>
      </c>
      <c r="AA528" s="2">
        <f t="shared" si="154"/>
        <v>275</v>
      </c>
      <c r="AB528" s="2">
        <f>ROUND($W$4*AA528+(1-$W$4)*AB527,0)</f>
        <v>279</v>
      </c>
    </row>
    <row r="529" spans="1:28" x14ac:dyDescent="0.2">
      <c r="A529" s="2">
        <f t="shared" si="148"/>
        <v>10.510000228881836</v>
      </c>
      <c r="B529">
        <v>4.7814421653699997</v>
      </c>
      <c r="C529">
        <v>1577147202.6300001</v>
      </c>
      <c r="D529">
        <v>452</v>
      </c>
      <c r="E529">
        <v>901</v>
      </c>
      <c r="F529">
        <v>636</v>
      </c>
      <c r="G529">
        <v>701</v>
      </c>
      <c r="H529">
        <v>293</v>
      </c>
      <c r="I529">
        <f t="shared" si="144"/>
        <v>596.6</v>
      </c>
      <c r="J529">
        <f t="shared" si="145"/>
        <v>19</v>
      </c>
      <c r="K529">
        <f t="shared" si="149"/>
        <v>121.02095738798342</v>
      </c>
      <c r="L529">
        <f t="shared" si="150"/>
        <v>10836.889490757067</v>
      </c>
      <c r="M529" t="str">
        <f t="shared" si="146"/>
        <v>RELAX</v>
      </c>
      <c r="N529" s="2" t="str">
        <f t="shared" si="147"/>
        <v>TRANSITION</v>
      </c>
      <c r="O529" s="2">
        <f t="shared" si="155"/>
        <v>293</v>
      </c>
      <c r="P529" s="2">
        <f t="shared" si="156"/>
        <v>289</v>
      </c>
      <c r="Q529" s="2">
        <f t="shared" si="157"/>
        <v>296</v>
      </c>
      <c r="R529" s="2">
        <f t="shared" si="158"/>
        <v>0</v>
      </c>
      <c r="S529" s="2">
        <f t="shared" si="159"/>
        <v>0</v>
      </c>
      <c r="T529" s="2" t="str">
        <f t="shared" si="151"/>
        <v>RELAX</v>
      </c>
      <c r="U529" s="2">
        <f t="shared" si="152"/>
        <v>0</v>
      </c>
      <c r="V529" s="2">
        <f t="shared" si="160"/>
        <v>289.4548306129538</v>
      </c>
      <c r="X529" s="2">
        <f t="shared" si="161"/>
        <v>289.90934755165841</v>
      </c>
      <c r="Y529" s="2">
        <f t="shared" si="153"/>
        <v>10.253904985290941</v>
      </c>
      <c r="Z529" s="2">
        <f>(Y529-Y528)/(B529-B528)</f>
        <v>-326.00840804470647</v>
      </c>
      <c r="AA529" s="2">
        <f t="shared" si="154"/>
        <v>275</v>
      </c>
      <c r="AB529" s="2">
        <f>ROUND($W$4*AA529+(1-$W$4)*AB528,0)</f>
        <v>277</v>
      </c>
    </row>
    <row r="530" spans="1:28" x14ac:dyDescent="0.2">
      <c r="A530" s="2">
        <f t="shared" si="148"/>
        <v>10.53000020980835</v>
      </c>
      <c r="B530">
        <v>4.8018310069999997</v>
      </c>
      <c r="C530">
        <v>1577147202.6500001</v>
      </c>
      <c r="D530">
        <v>452</v>
      </c>
      <c r="E530">
        <v>902</v>
      </c>
      <c r="F530">
        <v>635</v>
      </c>
      <c r="G530">
        <v>700</v>
      </c>
      <c r="H530">
        <v>294</v>
      </c>
      <c r="I530">
        <f t="shared" si="144"/>
        <v>596.6</v>
      </c>
      <c r="J530">
        <f t="shared" si="145"/>
        <v>19</v>
      </c>
      <c r="K530">
        <f t="shared" si="149"/>
        <v>49.046435209374891</v>
      </c>
      <c r="L530">
        <f t="shared" si="150"/>
        <v>-3530.0937387588392</v>
      </c>
      <c r="M530" t="str">
        <f t="shared" si="146"/>
        <v>RELAX</v>
      </c>
      <c r="N530" s="2" t="str">
        <f t="shared" si="147"/>
        <v>RELAX</v>
      </c>
      <c r="O530" s="2">
        <f t="shared" si="155"/>
        <v>293</v>
      </c>
      <c r="P530" s="2">
        <f t="shared" si="156"/>
        <v>289</v>
      </c>
      <c r="Q530" s="2">
        <f t="shared" si="157"/>
        <v>296</v>
      </c>
      <c r="R530" s="2">
        <f t="shared" si="158"/>
        <v>0</v>
      </c>
      <c r="S530" s="2">
        <f t="shared" si="159"/>
        <v>0</v>
      </c>
      <c r="T530" s="2" t="str">
        <f t="shared" si="151"/>
        <v>RELAX</v>
      </c>
      <c r="U530" s="2">
        <f t="shared" si="152"/>
        <v>0</v>
      </c>
      <c r="V530" s="2">
        <f t="shared" si="160"/>
        <v>289.90934755165841</v>
      </c>
      <c r="X530" s="2">
        <f t="shared" si="161"/>
        <v>290.11841279649258</v>
      </c>
      <c r="Y530" s="2">
        <f t="shared" si="153"/>
        <v>11.658277368892236</v>
      </c>
      <c r="Z530" s="2">
        <f>(Y530-Y529)/(B530-B529)</f>
        <v>68.879459122136311</v>
      </c>
      <c r="AA530" s="2">
        <f t="shared" si="154"/>
        <v>275</v>
      </c>
      <c r="AB530" s="2">
        <f>ROUND($W$4*AA530+(1-$W$4)*AB529,0)</f>
        <v>276</v>
      </c>
    </row>
    <row r="531" spans="1:28" x14ac:dyDescent="0.2">
      <c r="A531" s="2">
        <f t="shared" si="148"/>
        <v>10.550000190734863</v>
      </c>
      <c r="B531">
        <v>4.8265480995200001</v>
      </c>
      <c r="C531">
        <v>1577147202.6700001</v>
      </c>
      <c r="D531">
        <v>449</v>
      </c>
      <c r="E531">
        <v>903</v>
      </c>
      <c r="F531">
        <v>635</v>
      </c>
      <c r="G531">
        <v>699</v>
      </c>
      <c r="H531">
        <v>292</v>
      </c>
      <c r="I531">
        <f t="shared" si="144"/>
        <v>595.6</v>
      </c>
      <c r="J531">
        <f t="shared" si="145"/>
        <v>18</v>
      </c>
      <c r="K531">
        <f t="shared" si="149"/>
        <v>-80.915665885121882</v>
      </c>
      <c r="L531">
        <f t="shared" si="150"/>
        <v>-5257.984974945367</v>
      </c>
      <c r="M531" t="str">
        <f t="shared" si="146"/>
        <v>RELAX</v>
      </c>
      <c r="N531" s="2" t="str">
        <f t="shared" si="147"/>
        <v>TRANSITION</v>
      </c>
      <c r="O531" s="2">
        <f t="shared" si="155"/>
        <v>293</v>
      </c>
      <c r="P531" s="2">
        <f t="shared" si="156"/>
        <v>289</v>
      </c>
      <c r="Q531" s="2">
        <f t="shared" si="157"/>
        <v>296</v>
      </c>
      <c r="R531" s="2">
        <f t="shared" si="158"/>
        <v>0</v>
      </c>
      <c r="S531" s="2">
        <f t="shared" si="159"/>
        <v>0</v>
      </c>
      <c r="T531" s="2" t="str">
        <f t="shared" si="151"/>
        <v>RELAX</v>
      </c>
      <c r="U531" s="2">
        <f t="shared" si="152"/>
        <v>0</v>
      </c>
      <c r="V531" s="2">
        <f t="shared" si="160"/>
        <v>290.11841279649258</v>
      </c>
      <c r="X531" s="2">
        <f t="shared" si="161"/>
        <v>290.40657151684331</v>
      </c>
      <c r="Y531" s="2">
        <f t="shared" si="153"/>
        <v>14.807906492021537</v>
      </c>
      <c r="Z531" s="2">
        <f>(Y531-Y530)/(B531-B530)</f>
        <v>127.42716889459</v>
      </c>
      <c r="AA531" s="2">
        <f t="shared" si="154"/>
        <v>275</v>
      </c>
      <c r="AB531" s="2">
        <f>ROUND($W$4*AA531+(1-$W$4)*AB530,0)</f>
        <v>276</v>
      </c>
    </row>
    <row r="532" spans="1:28" x14ac:dyDescent="0.2">
      <c r="A532" s="2">
        <f t="shared" si="148"/>
        <v>10.580000162124634</v>
      </c>
      <c r="B532">
        <v>4.8508150577500002</v>
      </c>
      <c r="C532">
        <v>1577147202.7</v>
      </c>
      <c r="D532">
        <v>450</v>
      </c>
      <c r="E532">
        <v>901</v>
      </c>
      <c r="F532">
        <v>637</v>
      </c>
      <c r="G532">
        <v>699</v>
      </c>
      <c r="H532">
        <v>293</v>
      </c>
      <c r="I532">
        <f t="shared" si="144"/>
        <v>596</v>
      </c>
      <c r="J532">
        <f t="shared" si="145"/>
        <v>18.399999999999977</v>
      </c>
      <c r="K532">
        <f t="shared" si="149"/>
        <v>41.208296092245526</v>
      </c>
      <c r="L532">
        <f t="shared" si="150"/>
        <v>5032.5203851214901</v>
      </c>
      <c r="M532" t="str">
        <f t="shared" si="146"/>
        <v>RELAX</v>
      </c>
      <c r="N532" s="2" t="str">
        <f t="shared" si="147"/>
        <v>ONE</v>
      </c>
      <c r="O532" s="2">
        <f t="shared" si="155"/>
        <v>293</v>
      </c>
      <c r="P532" s="2">
        <f t="shared" si="156"/>
        <v>289</v>
      </c>
      <c r="Q532" s="2">
        <f t="shared" si="157"/>
        <v>296</v>
      </c>
      <c r="R532" s="2">
        <f t="shared" si="158"/>
        <v>0</v>
      </c>
      <c r="S532" s="2">
        <f t="shared" si="159"/>
        <v>0</v>
      </c>
      <c r="T532" s="2" t="str">
        <f t="shared" si="151"/>
        <v>RELAX</v>
      </c>
      <c r="U532" s="2">
        <f t="shared" si="152"/>
        <v>0</v>
      </c>
      <c r="V532" s="2">
        <f t="shared" si="160"/>
        <v>290.40657151684331</v>
      </c>
      <c r="X532" s="2">
        <f t="shared" si="161"/>
        <v>290.76591436515895</v>
      </c>
      <c r="Y532" s="2">
        <f t="shared" si="153"/>
        <v>15.532735955519392</v>
      </c>
      <c r="Z532" s="2">
        <f>(Y532-Y531)/(B532-B531)</f>
        <v>29.868987148203079</v>
      </c>
      <c r="AA532" s="2">
        <f t="shared" si="154"/>
        <v>275</v>
      </c>
      <c r="AB532" s="2">
        <f>ROUND($W$4*AA532+(1-$W$4)*AB531,0)</f>
        <v>276</v>
      </c>
    </row>
    <row r="533" spans="1:28" x14ac:dyDescent="0.2">
      <c r="A533" s="2">
        <f t="shared" si="148"/>
        <v>10.600000143051147</v>
      </c>
      <c r="B533">
        <v>4.8716361522699998</v>
      </c>
      <c r="C533">
        <v>1577147202.72</v>
      </c>
      <c r="D533">
        <v>451</v>
      </c>
      <c r="E533">
        <v>901</v>
      </c>
      <c r="F533">
        <v>635</v>
      </c>
      <c r="G533">
        <v>699</v>
      </c>
      <c r="H533">
        <v>294</v>
      </c>
      <c r="I533">
        <f t="shared" si="144"/>
        <v>596</v>
      </c>
      <c r="J533">
        <f t="shared" si="145"/>
        <v>18.399999999999977</v>
      </c>
      <c r="K533">
        <f t="shared" si="149"/>
        <v>48.028214801073773</v>
      </c>
      <c r="L533">
        <f t="shared" si="150"/>
        <v>327.54852067346474</v>
      </c>
      <c r="M533" t="str">
        <f t="shared" si="146"/>
        <v>RELAX</v>
      </c>
      <c r="N533" s="2" t="str">
        <f t="shared" si="147"/>
        <v>ONE</v>
      </c>
      <c r="O533" s="2">
        <f t="shared" si="155"/>
        <v>293</v>
      </c>
      <c r="P533" s="2">
        <f t="shared" si="156"/>
        <v>289</v>
      </c>
      <c r="Q533" s="2">
        <f t="shared" si="157"/>
        <v>296</v>
      </c>
      <c r="R533" s="2">
        <f t="shared" si="158"/>
        <v>0</v>
      </c>
      <c r="S533" s="2">
        <f t="shared" si="159"/>
        <v>0</v>
      </c>
      <c r="T533" s="2" t="str">
        <f t="shared" si="151"/>
        <v>RELAX</v>
      </c>
      <c r="U533" s="2">
        <f t="shared" si="152"/>
        <v>0</v>
      </c>
      <c r="V533" s="2">
        <f t="shared" si="160"/>
        <v>290.76591436515895</v>
      </c>
      <c r="X533" s="2">
        <f t="shared" si="161"/>
        <v>291.08932292864301</v>
      </c>
      <c r="Y533" s="2">
        <f t="shared" si="153"/>
        <v>7.8599834102766009</v>
      </c>
      <c r="Z533" s="2">
        <f>(Y533-Y532)/(B533-B532)</f>
        <v>-368.50860735840627</v>
      </c>
      <c r="AA533" s="2">
        <f t="shared" si="154"/>
        <v>275</v>
      </c>
      <c r="AB533" s="2">
        <f>ROUND($W$4*AA533+(1-$W$4)*AB532,0)</f>
        <v>276</v>
      </c>
    </row>
    <row r="534" spans="1:28" x14ac:dyDescent="0.2">
      <c r="A534" s="2">
        <f t="shared" si="148"/>
        <v>10.620000123977661</v>
      </c>
      <c r="B534">
        <v>4.89594507217</v>
      </c>
      <c r="C534">
        <v>1577147202.74</v>
      </c>
      <c r="D534">
        <v>451</v>
      </c>
      <c r="E534">
        <v>902</v>
      </c>
      <c r="F534">
        <v>635</v>
      </c>
      <c r="G534">
        <v>700</v>
      </c>
      <c r="H534">
        <v>294</v>
      </c>
      <c r="I534">
        <f t="shared" si="144"/>
        <v>596.4</v>
      </c>
      <c r="J534">
        <f t="shared" si="145"/>
        <v>18.799999999999955</v>
      </c>
      <c r="K534">
        <f t="shared" si="149"/>
        <v>0</v>
      </c>
      <c r="L534">
        <f t="shared" si="150"/>
        <v>-1975.7445003170806</v>
      </c>
      <c r="M534" t="str">
        <f t="shared" si="146"/>
        <v>RELAX</v>
      </c>
      <c r="N534" s="2" t="str">
        <f t="shared" si="147"/>
        <v>RELAX</v>
      </c>
      <c r="O534" s="2">
        <f t="shared" si="155"/>
        <v>293</v>
      </c>
      <c r="P534" s="2">
        <f t="shared" si="156"/>
        <v>289</v>
      </c>
      <c r="Q534" s="2">
        <f t="shared" si="157"/>
        <v>296</v>
      </c>
      <c r="R534" s="2">
        <f t="shared" si="158"/>
        <v>0</v>
      </c>
      <c r="S534" s="2">
        <f t="shared" si="159"/>
        <v>0</v>
      </c>
      <c r="T534" s="2" t="str">
        <f t="shared" si="151"/>
        <v>RELAX</v>
      </c>
      <c r="U534" s="2">
        <f t="shared" si="152"/>
        <v>0</v>
      </c>
      <c r="V534" s="2">
        <f t="shared" si="160"/>
        <v>291.08932292864301</v>
      </c>
      <c r="X534" s="2">
        <f t="shared" si="161"/>
        <v>291.28039063577876</v>
      </c>
      <c r="Y534" s="2">
        <f t="shared" si="153"/>
        <v>0</v>
      </c>
      <c r="Z534" s="2">
        <f>(Y534-Y533)/(B534-B533)</f>
        <v>-323.33741863522886</v>
      </c>
      <c r="AA534" s="2">
        <f t="shared" si="154"/>
        <v>300</v>
      </c>
      <c r="AB534" s="2">
        <f>ROUND($W$4*AA534+(1-$W$4)*AB533,0)</f>
        <v>288</v>
      </c>
    </row>
    <row r="535" spans="1:28" x14ac:dyDescent="0.2">
      <c r="A535" s="2">
        <f t="shared" si="148"/>
        <v>10.640000104904175</v>
      </c>
      <c r="B535">
        <v>4.9164500236500004</v>
      </c>
      <c r="C535">
        <v>1577147202.76</v>
      </c>
      <c r="D535">
        <v>450</v>
      </c>
      <c r="E535">
        <v>902</v>
      </c>
      <c r="F535">
        <v>636</v>
      </c>
      <c r="G535">
        <v>698</v>
      </c>
      <c r="H535">
        <v>293</v>
      </c>
      <c r="I535">
        <f t="shared" si="144"/>
        <v>595.79999999999995</v>
      </c>
      <c r="J535">
        <f t="shared" si="145"/>
        <v>18.199999999999932</v>
      </c>
      <c r="K535">
        <f t="shared" si="149"/>
        <v>-48.768708425150557</v>
      </c>
      <c r="L535">
        <f t="shared" si="150"/>
        <v>-2378.386921457351</v>
      </c>
      <c r="M535" t="str">
        <f t="shared" si="146"/>
        <v>RELAX</v>
      </c>
      <c r="N535" s="2" t="str">
        <f t="shared" si="147"/>
        <v>RELAX</v>
      </c>
      <c r="O535" s="2">
        <f t="shared" si="155"/>
        <v>293</v>
      </c>
      <c r="P535" s="2">
        <f t="shared" si="156"/>
        <v>289</v>
      </c>
      <c r="Q535" s="2">
        <f t="shared" si="157"/>
        <v>296</v>
      </c>
      <c r="R535" s="2">
        <f t="shared" si="158"/>
        <v>0</v>
      </c>
      <c r="S535" s="2">
        <f t="shared" si="159"/>
        <v>0</v>
      </c>
      <c r="T535" s="2" t="str">
        <f t="shared" si="151"/>
        <v>RELAX</v>
      </c>
      <c r="U535" s="2">
        <f t="shared" si="152"/>
        <v>0</v>
      </c>
      <c r="V535" s="2">
        <f t="shared" si="160"/>
        <v>291.28039063577876</v>
      </c>
      <c r="X535" s="2">
        <f t="shared" si="161"/>
        <v>291.28039063577876</v>
      </c>
      <c r="Y535" s="2">
        <f t="shared" si="153"/>
        <v>14.093297953716107</v>
      </c>
      <c r="Z535" s="2">
        <f>(Y535-Y534)/(B535-B534)</f>
        <v>687.31193865355181</v>
      </c>
      <c r="AA535" s="2">
        <f t="shared" si="154"/>
        <v>275</v>
      </c>
      <c r="AB535" s="2">
        <f>ROUND($W$4*AA535+(1-$W$4)*AB534,0)</f>
        <v>282</v>
      </c>
    </row>
    <row r="536" spans="1:28" x14ac:dyDescent="0.2">
      <c r="A536" s="2">
        <f t="shared" si="148"/>
        <v>10.670000076293945</v>
      </c>
      <c r="B536">
        <v>4.9410521984100004</v>
      </c>
      <c r="C536">
        <v>1577147202.79</v>
      </c>
      <c r="D536">
        <v>450</v>
      </c>
      <c r="E536">
        <v>900</v>
      </c>
      <c r="F536">
        <v>636</v>
      </c>
      <c r="G536">
        <v>700</v>
      </c>
      <c r="H536">
        <v>291</v>
      </c>
      <c r="I536">
        <f t="shared" si="144"/>
        <v>595.4</v>
      </c>
      <c r="J536">
        <f t="shared" si="145"/>
        <v>17.799999999999955</v>
      </c>
      <c r="K536">
        <f t="shared" si="149"/>
        <v>-81.293626255014729</v>
      </c>
      <c r="L536">
        <f t="shared" si="150"/>
        <v>-1322.0342570180214</v>
      </c>
      <c r="M536" t="str">
        <f t="shared" si="146"/>
        <v>RELAX</v>
      </c>
      <c r="N536" s="2" t="str">
        <f t="shared" si="147"/>
        <v>TRANSITION</v>
      </c>
      <c r="O536" s="2">
        <f t="shared" si="155"/>
        <v>295</v>
      </c>
      <c r="P536" s="2">
        <f t="shared" si="156"/>
        <v>295</v>
      </c>
      <c r="Q536" s="2">
        <f t="shared" si="157"/>
        <v>296</v>
      </c>
      <c r="R536" s="2">
        <f t="shared" si="158"/>
        <v>243.8808787650442</v>
      </c>
      <c r="S536" s="2">
        <f t="shared" si="159"/>
        <v>9912.9805045350313</v>
      </c>
      <c r="T536" s="2" t="str">
        <f t="shared" si="151"/>
        <v>TRANSITION</v>
      </c>
      <c r="U536" s="2">
        <f t="shared" si="152"/>
        <v>1</v>
      </c>
      <c r="V536" s="2">
        <f t="shared" si="160"/>
        <v>291.25235157220089</v>
      </c>
      <c r="X536" s="2">
        <f t="shared" si="161"/>
        <v>291.62711641498083</v>
      </c>
      <c r="Y536" s="2">
        <f t="shared" si="153"/>
        <v>16.338363855161496</v>
      </c>
      <c r="Z536" s="2">
        <f>(Y536-Y535)/(B536-B535)</f>
        <v>91.254774154989633</v>
      </c>
      <c r="AA536" s="2">
        <f t="shared" si="154"/>
        <v>275</v>
      </c>
      <c r="AB536" s="2">
        <f>ROUND($W$4*AA536+(1-$W$4)*AB535,0)</f>
        <v>279</v>
      </c>
    </row>
    <row r="537" spans="1:28" x14ac:dyDescent="0.2">
      <c r="A537" s="2">
        <f t="shared" si="148"/>
        <v>10.690000057220459</v>
      </c>
      <c r="B537">
        <v>4.9616961479199997</v>
      </c>
      <c r="C537">
        <v>1577147202.8099999</v>
      </c>
      <c r="D537">
        <v>451</v>
      </c>
      <c r="E537">
        <v>901</v>
      </c>
      <c r="F537">
        <v>635</v>
      </c>
      <c r="G537">
        <v>700</v>
      </c>
      <c r="H537">
        <v>295</v>
      </c>
      <c r="I537">
        <f t="shared" si="144"/>
        <v>596.4</v>
      </c>
      <c r="J537">
        <f t="shared" si="145"/>
        <v>18.799999999999955</v>
      </c>
      <c r="K537">
        <f t="shared" si="149"/>
        <v>193.76137294186512</v>
      </c>
      <c r="L537">
        <f t="shared" si="150"/>
        <v>13323.758569727761</v>
      </c>
      <c r="M537" t="str">
        <f t="shared" si="146"/>
        <v>RELAX</v>
      </c>
      <c r="N537" s="2" t="str">
        <f t="shared" si="147"/>
        <v>TRANSITION</v>
      </c>
      <c r="O537" s="2">
        <f t="shared" si="155"/>
        <v>295</v>
      </c>
      <c r="P537" s="2">
        <f t="shared" si="156"/>
        <v>295</v>
      </c>
      <c r="Q537" s="2">
        <f t="shared" si="157"/>
        <v>296</v>
      </c>
      <c r="R537" s="2">
        <f t="shared" si="158"/>
        <v>0</v>
      </c>
      <c r="S537" s="2">
        <f t="shared" si="159"/>
        <v>-11813.67347594588</v>
      </c>
      <c r="T537" s="2" t="str">
        <f t="shared" si="151"/>
        <v>RELAX</v>
      </c>
      <c r="U537" s="2">
        <f t="shared" si="152"/>
        <v>0</v>
      </c>
      <c r="V537" s="2">
        <f t="shared" si="160"/>
        <v>291.62711641498083</v>
      </c>
      <c r="X537" s="2">
        <f t="shared" si="161"/>
        <v>291.96440477348278</v>
      </c>
      <c r="Y537" s="2">
        <f t="shared" si="153"/>
        <v>-3.9334540424733584</v>
      </c>
      <c r="Z537" s="2">
        <f>(Y537-Y536)/(B537-B536)</f>
        <v>-981.97381696830064</v>
      </c>
      <c r="AA537" s="2">
        <f t="shared" si="154"/>
        <v>300</v>
      </c>
      <c r="AB537" s="2">
        <f>ROUND($W$4*AA537+(1-$W$4)*AB536,0)</f>
        <v>290</v>
      </c>
    </row>
    <row r="538" spans="1:28" x14ac:dyDescent="0.2">
      <c r="A538" s="2">
        <f t="shared" si="148"/>
        <v>10.710000038146973</v>
      </c>
      <c r="B538">
        <v>4.9862141609200004</v>
      </c>
      <c r="C538">
        <v>1577147202.8299999</v>
      </c>
      <c r="D538">
        <v>450</v>
      </c>
      <c r="E538">
        <v>902</v>
      </c>
      <c r="F538">
        <v>636</v>
      </c>
      <c r="G538">
        <v>699</v>
      </c>
      <c r="H538">
        <v>295</v>
      </c>
      <c r="I538">
        <f t="shared" si="144"/>
        <v>596.4</v>
      </c>
      <c r="J538">
        <f t="shared" si="145"/>
        <v>18.799999999999955</v>
      </c>
      <c r="K538">
        <f t="shared" si="149"/>
        <v>0</v>
      </c>
      <c r="L538">
        <f t="shared" si="150"/>
        <v>-7902.8171223279724</v>
      </c>
      <c r="M538" t="str">
        <f t="shared" si="146"/>
        <v>RELAX</v>
      </c>
      <c r="N538" s="2" t="str">
        <f t="shared" si="147"/>
        <v>RELAX</v>
      </c>
      <c r="O538" s="2">
        <f t="shared" si="155"/>
        <v>295</v>
      </c>
      <c r="P538" s="2">
        <f t="shared" si="156"/>
        <v>295</v>
      </c>
      <c r="Q538" s="2">
        <f t="shared" si="157"/>
        <v>296</v>
      </c>
      <c r="R538" s="2">
        <f t="shared" si="158"/>
        <v>0</v>
      </c>
      <c r="S538" s="2">
        <f t="shared" si="159"/>
        <v>0</v>
      </c>
      <c r="T538" s="2" t="str">
        <f t="shared" si="151"/>
        <v>RELAX</v>
      </c>
      <c r="U538" s="2">
        <f t="shared" si="152"/>
        <v>0</v>
      </c>
      <c r="V538" s="2">
        <f t="shared" si="160"/>
        <v>291.96440477348278</v>
      </c>
      <c r="X538" s="2">
        <f t="shared" si="161"/>
        <v>291.86796429613452</v>
      </c>
      <c r="Y538" s="2">
        <f t="shared" si="153"/>
        <v>4.6645596191311061</v>
      </c>
      <c r="Z538" s="2">
        <f>(Y538-Y537)/(B538-B537)</f>
        <v>350.68150349721367</v>
      </c>
      <c r="AA538" s="2">
        <f t="shared" si="154"/>
        <v>250</v>
      </c>
      <c r="AB538" s="2">
        <f>ROUND($W$4*AA538+(1-$W$4)*AB537,0)</f>
        <v>270</v>
      </c>
    </row>
    <row r="539" spans="1:28" x14ac:dyDescent="0.2">
      <c r="A539" s="2">
        <f t="shared" si="148"/>
        <v>10.740000009536743</v>
      </c>
      <c r="B539">
        <v>5.0104830265000002</v>
      </c>
      <c r="C539">
        <v>1577147202.8599999</v>
      </c>
      <c r="D539">
        <v>448</v>
      </c>
      <c r="E539">
        <v>901</v>
      </c>
      <c r="F539">
        <v>636</v>
      </c>
      <c r="G539">
        <v>699</v>
      </c>
      <c r="H539">
        <v>291</v>
      </c>
      <c r="I539">
        <f t="shared" si="144"/>
        <v>595</v>
      </c>
      <c r="J539">
        <f t="shared" si="145"/>
        <v>17.399999999999977</v>
      </c>
      <c r="K539">
        <f t="shared" si="149"/>
        <v>-164.82022972249797</v>
      </c>
      <c r="L539">
        <f t="shared" si="150"/>
        <v>-6791.427031444251</v>
      </c>
      <c r="M539" t="str">
        <f t="shared" si="146"/>
        <v>RELAX</v>
      </c>
      <c r="N539" s="2" t="str">
        <f t="shared" si="147"/>
        <v>TRANSITION</v>
      </c>
      <c r="O539" s="2">
        <f t="shared" si="155"/>
        <v>293</v>
      </c>
      <c r="P539" s="2">
        <f t="shared" si="156"/>
        <v>295</v>
      </c>
      <c r="Q539" s="2">
        <f t="shared" si="157"/>
        <v>296</v>
      </c>
      <c r="R539" s="2">
        <f t="shared" si="158"/>
        <v>0</v>
      </c>
      <c r="S539" s="2">
        <f t="shared" si="159"/>
        <v>0</v>
      </c>
      <c r="T539" s="2" t="str">
        <f t="shared" si="151"/>
        <v>RELAX</v>
      </c>
      <c r="U539" s="2">
        <f t="shared" si="152"/>
        <v>0</v>
      </c>
      <c r="V539" s="2">
        <f t="shared" si="160"/>
        <v>291.86796429613452</v>
      </c>
      <c r="X539" s="2">
        <f t="shared" si="161"/>
        <v>291.9811678665211</v>
      </c>
      <c r="Y539" s="2">
        <f t="shared" si="153"/>
        <v>-4.0297111122568306E-2</v>
      </c>
      <c r="Z539" s="2">
        <f>(Y539-Y538)/(B539-B538)</f>
        <v>-193.86389177296283</v>
      </c>
      <c r="AA539" s="2">
        <f t="shared" si="154"/>
        <v>300</v>
      </c>
      <c r="AB539" s="2">
        <f>ROUND($W$4*AA539+(1-$W$4)*AB538,0)</f>
        <v>285</v>
      </c>
    </row>
    <row r="540" spans="1:28" x14ac:dyDescent="0.2">
      <c r="A540" s="2">
        <f t="shared" si="148"/>
        <v>12.320000171661377</v>
      </c>
      <c r="B540">
        <v>6.1488151550300005E-4</v>
      </c>
      <c r="C540">
        <v>1577147204.4400001</v>
      </c>
      <c r="D540">
        <v>451</v>
      </c>
      <c r="E540">
        <v>901</v>
      </c>
      <c r="F540">
        <v>636</v>
      </c>
      <c r="G540">
        <v>700</v>
      </c>
      <c r="H540">
        <v>293</v>
      </c>
      <c r="I540">
        <f t="shared" si="144"/>
        <v>596.20000000000005</v>
      </c>
      <c r="J540">
        <f t="shared" si="145"/>
        <v>18.600000000000023</v>
      </c>
      <c r="K540">
        <f t="shared" si="149"/>
        <v>-0.39921210341678343</v>
      </c>
      <c r="L540">
        <f t="shared" si="150"/>
        <v>-32.819430144820707</v>
      </c>
      <c r="M540" t="str">
        <f t="shared" si="146"/>
        <v>RELAX</v>
      </c>
      <c r="N540" s="2" t="str">
        <f t="shared" si="147"/>
        <v>RELAX</v>
      </c>
      <c r="O540" s="2">
        <f t="shared" si="155"/>
        <v>293</v>
      </c>
      <c r="P540" s="2">
        <f t="shared" si="156"/>
        <v>295</v>
      </c>
      <c r="Q540" s="2">
        <f t="shared" si="157"/>
        <v>296</v>
      </c>
      <c r="R540" s="2">
        <f t="shared" si="158"/>
        <v>0</v>
      </c>
      <c r="S540" s="2">
        <f t="shared" si="159"/>
        <v>0</v>
      </c>
      <c r="T540" s="2" t="str">
        <f t="shared" si="151"/>
        <v>RELAX</v>
      </c>
      <c r="U540" s="2">
        <f t="shared" si="152"/>
        <v>0</v>
      </c>
      <c r="V540" s="2">
        <f t="shared" si="160"/>
        <v>291.9811678665211</v>
      </c>
      <c r="X540" s="2">
        <f t="shared" si="161"/>
        <v>292.18305107986896</v>
      </c>
      <c r="Y540" s="2">
        <f t="shared" si="153"/>
        <v>131.13402692215485</v>
      </c>
      <c r="Z540" s="2">
        <f>(Y540-Y539)/(B540-B539)</f>
        <v>-26.183188905799696</v>
      </c>
      <c r="AA540" s="2">
        <f t="shared" si="154"/>
        <v>275</v>
      </c>
      <c r="AB540" s="2">
        <f>ROUND($W$4*AA540+(1-$W$4)*AB539,0)</f>
        <v>280</v>
      </c>
    </row>
    <row r="541" spans="1:28" x14ac:dyDescent="0.2">
      <c r="A541" s="2">
        <f t="shared" si="148"/>
        <v>12.320000171661377</v>
      </c>
      <c r="B541">
        <v>1.2378692626999999E-3</v>
      </c>
      <c r="C541">
        <v>1577147204.4400001</v>
      </c>
      <c r="D541">
        <v>450</v>
      </c>
      <c r="E541">
        <v>901</v>
      </c>
      <c r="F541">
        <v>636</v>
      </c>
      <c r="G541">
        <v>699</v>
      </c>
      <c r="H541">
        <v>294</v>
      </c>
      <c r="I541">
        <f t="shared" si="144"/>
        <v>596</v>
      </c>
      <c r="J541">
        <f t="shared" si="145"/>
        <v>18.399999999999977</v>
      </c>
      <c r="K541">
        <f t="shared" si="149"/>
        <v>1605.1680061113339</v>
      </c>
      <c r="L541">
        <f t="shared" si="150"/>
        <v>2577205.1303394921</v>
      </c>
      <c r="M541" t="str">
        <f t="shared" si="146"/>
        <v>RELAX</v>
      </c>
      <c r="N541" s="2" t="str">
        <f t="shared" si="147"/>
        <v>ONE</v>
      </c>
      <c r="O541" s="2">
        <f t="shared" si="155"/>
        <v>293</v>
      </c>
      <c r="P541" s="2">
        <f t="shared" si="156"/>
        <v>295</v>
      </c>
      <c r="Q541" s="2">
        <f t="shared" si="157"/>
        <v>296</v>
      </c>
      <c r="R541" s="2">
        <f t="shared" si="158"/>
        <v>0</v>
      </c>
      <c r="S541" s="2">
        <f t="shared" si="159"/>
        <v>0</v>
      </c>
      <c r="T541" s="2" t="str">
        <f t="shared" si="151"/>
        <v>RELAX</v>
      </c>
      <c r="U541" s="2">
        <f t="shared" si="152"/>
        <v>0</v>
      </c>
      <c r="V541" s="2">
        <f t="shared" si="160"/>
        <v>292.18305107986896</v>
      </c>
      <c r="X541" s="2">
        <f t="shared" si="161"/>
        <v>292.26474597188206</v>
      </c>
      <c r="Y541" s="2">
        <f t="shared" si="153"/>
        <v>0</v>
      </c>
      <c r="Z541" s="2">
        <f>(Y541-Y540)/(B541-B540)</f>
        <v>-210492.14452798525</v>
      </c>
      <c r="AA541" s="2">
        <f t="shared" si="154"/>
        <v>300</v>
      </c>
      <c r="AB541" s="2">
        <f>ROUND($W$4*AA541+(1-$W$4)*AB540,0)</f>
        <v>290</v>
      </c>
    </row>
    <row r="542" spans="1:28" x14ac:dyDescent="0.2">
      <c r="A542" s="2">
        <f t="shared" si="148"/>
        <v>12.320000171661377</v>
      </c>
      <c r="B542">
        <v>1.7998218536399999E-3</v>
      </c>
      <c r="C542">
        <v>1577147204.4400001</v>
      </c>
      <c r="D542">
        <v>449</v>
      </c>
      <c r="E542">
        <v>901</v>
      </c>
      <c r="F542">
        <v>636</v>
      </c>
      <c r="G542">
        <v>700</v>
      </c>
      <c r="H542">
        <v>293</v>
      </c>
      <c r="I542">
        <f t="shared" si="144"/>
        <v>595.79999999999995</v>
      </c>
      <c r="J542">
        <f t="shared" si="145"/>
        <v>18.199999999999932</v>
      </c>
      <c r="K542">
        <f t="shared" si="149"/>
        <v>-1779.5095460406385</v>
      </c>
      <c r="L542">
        <f t="shared" si="150"/>
        <v>-6023066.0143238958</v>
      </c>
      <c r="M542" t="str">
        <f t="shared" si="146"/>
        <v>RELAX</v>
      </c>
      <c r="N542" s="2" t="str">
        <f t="shared" si="147"/>
        <v>RELAX</v>
      </c>
      <c r="O542" s="2">
        <f t="shared" si="155"/>
        <v>293</v>
      </c>
      <c r="P542" s="2">
        <f t="shared" si="156"/>
        <v>295</v>
      </c>
      <c r="Q542" s="2">
        <f t="shared" si="157"/>
        <v>296</v>
      </c>
      <c r="R542" s="2">
        <f t="shared" si="158"/>
        <v>0</v>
      </c>
      <c r="S542" s="2">
        <f t="shared" si="159"/>
        <v>0</v>
      </c>
      <c r="T542" s="2" t="str">
        <f t="shared" si="151"/>
        <v>RELAX</v>
      </c>
      <c r="U542" s="2">
        <f t="shared" si="152"/>
        <v>0</v>
      </c>
      <c r="V542" s="2">
        <f t="shared" si="160"/>
        <v>292.26474597188206</v>
      </c>
      <c r="X542" s="2">
        <f t="shared" si="161"/>
        <v>292.26474597188206</v>
      </c>
      <c r="Y542" s="2">
        <f t="shared" si="153"/>
        <v>-268.37427283124759</v>
      </c>
      <c r="Z542" s="2">
        <f>(Y542-Y541)/(B542-B541)</f>
        <v>-477574.58041491988</v>
      </c>
      <c r="AA542" s="2">
        <f t="shared" si="154"/>
        <v>275</v>
      </c>
      <c r="AB542" s="2">
        <f>ROUND($W$4*AA542+(1-$W$4)*AB541,0)</f>
        <v>283</v>
      </c>
    </row>
    <row r="543" spans="1:28" x14ac:dyDescent="0.2">
      <c r="A543" s="2">
        <f t="shared" si="148"/>
        <v>12.320000171661377</v>
      </c>
      <c r="B543">
        <v>2.35986709595E-3</v>
      </c>
      <c r="C543">
        <v>1577147204.4400001</v>
      </c>
      <c r="D543">
        <v>448</v>
      </c>
      <c r="E543">
        <v>900</v>
      </c>
      <c r="F543">
        <v>636</v>
      </c>
      <c r="G543">
        <v>700</v>
      </c>
      <c r="H543">
        <v>292</v>
      </c>
      <c r="I543">
        <f t="shared" si="144"/>
        <v>595.20000000000005</v>
      </c>
      <c r="J543">
        <f t="shared" si="145"/>
        <v>17.600000000000023</v>
      </c>
      <c r="K543">
        <f t="shared" si="149"/>
        <v>-1785.5700297985445</v>
      </c>
      <c r="L543">
        <f t="shared" si="150"/>
        <v>-10821.418164197836</v>
      </c>
      <c r="M543" t="str">
        <f t="shared" si="146"/>
        <v>RELAX</v>
      </c>
      <c r="N543" s="2" t="str">
        <f t="shared" si="147"/>
        <v>RELAX</v>
      </c>
      <c r="O543" s="2">
        <f t="shared" si="155"/>
        <v>293</v>
      </c>
      <c r="P543" s="2">
        <f t="shared" si="156"/>
        <v>295</v>
      </c>
      <c r="Q543" s="2">
        <f t="shared" si="157"/>
        <v>296</v>
      </c>
      <c r="R543" s="2">
        <f t="shared" si="158"/>
        <v>0</v>
      </c>
      <c r="S543" s="2">
        <f t="shared" si="159"/>
        <v>0</v>
      </c>
      <c r="T543" s="2" t="str">
        <f t="shared" si="151"/>
        <v>RELAX</v>
      </c>
      <c r="U543" s="2">
        <f t="shared" si="152"/>
        <v>0</v>
      </c>
      <c r="V543" s="2">
        <f t="shared" si="160"/>
        <v>292.23827137469385</v>
      </c>
      <c r="X543" s="2">
        <f t="shared" si="161"/>
        <v>292.11444423722452</v>
      </c>
      <c r="Y543" s="2">
        <f t="shared" si="153"/>
        <v>342.80858596166507</v>
      </c>
      <c r="Z543" s="2">
        <f>(Y543-Y542)/(B543-B542)</f>
        <v>1091309.7953872206</v>
      </c>
      <c r="AA543" s="2">
        <f t="shared" si="154"/>
        <v>275</v>
      </c>
      <c r="AB543" s="2">
        <f>ROUND($W$4*AA543+(1-$W$4)*AB542,0)</f>
        <v>279</v>
      </c>
    </row>
    <row r="544" spans="1:28" x14ac:dyDescent="0.2">
      <c r="A544" s="2">
        <f t="shared" si="148"/>
        <v>12.320000171661377</v>
      </c>
      <c r="B544">
        <v>2.9098987579300002E-3</v>
      </c>
      <c r="C544">
        <v>1577147204.4400001</v>
      </c>
      <c r="D544">
        <v>449</v>
      </c>
      <c r="E544">
        <v>901</v>
      </c>
      <c r="F544">
        <v>635</v>
      </c>
      <c r="G544">
        <v>699</v>
      </c>
      <c r="H544">
        <v>291</v>
      </c>
      <c r="I544">
        <f t="shared" si="144"/>
        <v>595</v>
      </c>
      <c r="J544">
        <f t="shared" si="145"/>
        <v>17.399999999999977</v>
      </c>
      <c r="K544">
        <f t="shared" si="149"/>
        <v>-1818.0771565044217</v>
      </c>
      <c r="L544">
        <f t="shared" si="150"/>
        <v>-59100.46448755022</v>
      </c>
      <c r="M544" t="str">
        <f t="shared" si="146"/>
        <v>RELAX</v>
      </c>
      <c r="N544" s="2" t="str">
        <f t="shared" si="147"/>
        <v>RELAX</v>
      </c>
      <c r="O544" s="2">
        <f t="shared" si="155"/>
        <v>294</v>
      </c>
      <c r="P544" s="2">
        <f t="shared" si="156"/>
        <v>295</v>
      </c>
      <c r="Q544" s="2">
        <f t="shared" si="157"/>
        <v>296</v>
      </c>
      <c r="R544" s="2">
        <f t="shared" si="158"/>
        <v>0</v>
      </c>
      <c r="S544" s="2">
        <f t="shared" si="159"/>
        <v>0</v>
      </c>
      <c r="T544" s="2" t="str">
        <f t="shared" si="151"/>
        <v>RELAX</v>
      </c>
      <c r="U544" s="2">
        <f t="shared" si="152"/>
        <v>0</v>
      </c>
      <c r="V544" s="2">
        <f t="shared" si="160"/>
        <v>292.11444423722452</v>
      </c>
      <c r="X544" s="2">
        <f t="shared" si="161"/>
        <v>292.30299981350203</v>
      </c>
      <c r="Y544" s="2">
        <f t="shared" si="153"/>
        <v>116.93722680802004</v>
      </c>
      <c r="Z544" s="2">
        <f>(Y544-Y543)/(B544-B543)</f>
        <v>-410651.55838584789</v>
      </c>
      <c r="AA544" s="2">
        <f t="shared" si="154"/>
        <v>275</v>
      </c>
      <c r="AB544" s="2">
        <f>ROUND($W$4*AA544+(1-$W$4)*AB543,0)</f>
        <v>277</v>
      </c>
    </row>
    <row r="545" spans="1:28" x14ac:dyDescent="0.2">
      <c r="A545" s="2">
        <f t="shared" si="148"/>
        <v>12.320000171661377</v>
      </c>
      <c r="B545">
        <v>3.5059452056900001E-3</v>
      </c>
      <c r="C545">
        <v>1577147204.4400001</v>
      </c>
      <c r="D545">
        <v>451</v>
      </c>
      <c r="E545">
        <v>901</v>
      </c>
      <c r="F545">
        <v>636</v>
      </c>
      <c r="G545">
        <v>700</v>
      </c>
      <c r="H545">
        <v>294</v>
      </c>
      <c r="I545">
        <f t="shared" si="144"/>
        <v>596.4</v>
      </c>
      <c r="J545">
        <f t="shared" si="145"/>
        <v>18.799999999999955</v>
      </c>
      <c r="K545">
        <f t="shared" si="149"/>
        <v>5033.164799948544</v>
      </c>
      <c r="L545">
        <f t="shared" si="150"/>
        <v>11494476.617049886</v>
      </c>
      <c r="M545" t="str">
        <f t="shared" si="146"/>
        <v>RELAX</v>
      </c>
      <c r="N545" s="2" t="str">
        <f t="shared" si="147"/>
        <v>ONE</v>
      </c>
      <c r="O545" s="2">
        <f t="shared" si="155"/>
        <v>294</v>
      </c>
      <c r="P545" s="2">
        <f t="shared" si="156"/>
        <v>295</v>
      </c>
      <c r="Q545" s="2">
        <f t="shared" si="157"/>
        <v>296</v>
      </c>
      <c r="R545" s="2">
        <f t="shared" si="158"/>
        <v>0</v>
      </c>
      <c r="S545" s="2">
        <f t="shared" si="159"/>
        <v>0</v>
      </c>
      <c r="T545" s="2" t="str">
        <f t="shared" si="151"/>
        <v>RELAX</v>
      </c>
      <c r="U545" s="2">
        <f t="shared" si="152"/>
        <v>0</v>
      </c>
      <c r="V545" s="2">
        <f t="shared" si="160"/>
        <v>292.30299981350203</v>
      </c>
      <c r="X545" s="2">
        <f t="shared" si="161"/>
        <v>292.37269983215185</v>
      </c>
      <c r="Y545" s="2">
        <f t="shared" si="153"/>
        <v>109.08323396435392</v>
      </c>
      <c r="Z545" s="2">
        <f>(Y545-Y544)/(B545-B544)</f>
        <v>-13176.813439929359</v>
      </c>
      <c r="AA545" s="2">
        <f t="shared" si="154"/>
        <v>275</v>
      </c>
      <c r="AB545" s="2">
        <f>ROUND($W$4*AA545+(1-$W$4)*AB544,0)</f>
        <v>276</v>
      </c>
    </row>
    <row r="546" spans="1:28" x14ac:dyDescent="0.2">
      <c r="A546" s="2">
        <f t="shared" si="148"/>
        <v>12.320000171661377</v>
      </c>
      <c r="B546">
        <v>4.0810108184800003E-3</v>
      </c>
      <c r="C546">
        <v>1577147204.4400001</v>
      </c>
      <c r="D546">
        <v>450</v>
      </c>
      <c r="E546">
        <v>902</v>
      </c>
      <c r="F546">
        <v>636</v>
      </c>
      <c r="G546">
        <v>700</v>
      </c>
      <c r="H546">
        <v>293</v>
      </c>
      <c r="I546">
        <f t="shared" si="144"/>
        <v>596.20000000000005</v>
      </c>
      <c r="J546">
        <f t="shared" si="145"/>
        <v>18.600000000000023</v>
      </c>
      <c r="K546">
        <f t="shared" si="149"/>
        <v>-1738.9320066424757</v>
      </c>
      <c r="L546">
        <f t="shared" si="150"/>
        <v>-11776215.889062425</v>
      </c>
      <c r="M546" t="str">
        <f t="shared" si="146"/>
        <v>RELAX</v>
      </c>
      <c r="N546" s="2" t="str">
        <f t="shared" si="147"/>
        <v>RELAX</v>
      </c>
      <c r="O546" s="2">
        <f t="shared" si="155"/>
        <v>294</v>
      </c>
      <c r="P546" s="2">
        <f t="shared" si="156"/>
        <v>295</v>
      </c>
      <c r="Q546" s="2">
        <f t="shared" si="157"/>
        <v>296</v>
      </c>
      <c r="R546" s="2">
        <f t="shared" si="158"/>
        <v>0</v>
      </c>
      <c r="S546" s="2">
        <f t="shared" si="159"/>
        <v>0</v>
      </c>
      <c r="T546" s="2" t="str">
        <f t="shared" si="151"/>
        <v>RELAX</v>
      </c>
      <c r="U546" s="2">
        <f t="shared" si="152"/>
        <v>0</v>
      </c>
      <c r="V546" s="2">
        <f t="shared" si="160"/>
        <v>292.37269983215185</v>
      </c>
      <c r="X546" s="2">
        <f t="shared" si="161"/>
        <v>292.43542984893668</v>
      </c>
      <c r="Y546" s="2">
        <f t="shared" si="153"/>
        <v>102.64320948738154</v>
      </c>
      <c r="Z546" s="2">
        <f>(Y546-Y545)/(B546-B545)</f>
        <v>-11198.764686568245</v>
      </c>
      <c r="AA546" s="2">
        <f t="shared" si="154"/>
        <v>275</v>
      </c>
      <c r="AB546" s="2">
        <f>ROUND($W$4*AA546+(1-$W$4)*AB545,0)</f>
        <v>276</v>
      </c>
    </row>
    <row r="547" spans="1:28" x14ac:dyDescent="0.2">
      <c r="A547" s="2">
        <f t="shared" si="148"/>
        <v>12.320000171661377</v>
      </c>
      <c r="B547">
        <v>4.6310424804699999E-3</v>
      </c>
      <c r="C547">
        <v>1577147204.4400001</v>
      </c>
      <c r="D547">
        <v>449</v>
      </c>
      <c r="E547">
        <v>900</v>
      </c>
      <c r="F547">
        <v>635</v>
      </c>
      <c r="G547">
        <v>700</v>
      </c>
      <c r="H547">
        <v>293</v>
      </c>
      <c r="I547">
        <f t="shared" si="144"/>
        <v>595.4</v>
      </c>
      <c r="J547">
        <f t="shared" si="145"/>
        <v>17.799999999999955</v>
      </c>
      <c r="K547">
        <f t="shared" si="149"/>
        <v>0</v>
      </c>
      <c r="L547">
        <f t="shared" si="150"/>
        <v>3161512.5579336053</v>
      </c>
      <c r="M547" t="str">
        <f t="shared" si="146"/>
        <v>RELAX</v>
      </c>
      <c r="N547" s="2" t="str">
        <f t="shared" si="147"/>
        <v>ONE</v>
      </c>
      <c r="O547" s="2">
        <f t="shared" si="155"/>
        <v>294</v>
      </c>
      <c r="P547" s="2">
        <f t="shared" si="156"/>
        <v>295</v>
      </c>
      <c r="Q547" s="2">
        <f t="shared" si="157"/>
        <v>296</v>
      </c>
      <c r="R547" s="2">
        <f t="shared" si="158"/>
        <v>0</v>
      </c>
      <c r="S547" s="2">
        <f t="shared" si="159"/>
        <v>0</v>
      </c>
      <c r="T547" s="2" t="str">
        <f t="shared" si="151"/>
        <v>RELAX</v>
      </c>
      <c r="U547" s="2">
        <f t="shared" si="152"/>
        <v>0</v>
      </c>
      <c r="V547" s="2">
        <f t="shared" si="160"/>
        <v>292.43542984893668</v>
      </c>
      <c r="X547" s="2">
        <f t="shared" si="161"/>
        <v>292.49188686404301</v>
      </c>
      <c r="Y547" s="2">
        <f t="shared" si="153"/>
        <v>92.579537732608102</v>
      </c>
      <c r="Z547" s="2">
        <f>(Y547-Y546)/(B547-B546)</f>
        <v>-18296.531727579732</v>
      </c>
      <c r="AA547" s="2">
        <f t="shared" si="154"/>
        <v>275</v>
      </c>
      <c r="AB547" s="2">
        <f>ROUND($W$4*AA547+(1-$W$4)*AB546,0)</f>
        <v>276</v>
      </c>
    </row>
    <row r="548" spans="1:28" x14ac:dyDescent="0.2">
      <c r="A548" s="2">
        <f t="shared" si="148"/>
        <v>12.320000171661377</v>
      </c>
      <c r="B548">
        <v>5.1798820495599996E-3</v>
      </c>
      <c r="C548">
        <v>1577147204.4400001</v>
      </c>
      <c r="D548">
        <v>450</v>
      </c>
      <c r="E548">
        <v>902</v>
      </c>
      <c r="F548">
        <v>636</v>
      </c>
      <c r="G548">
        <v>699</v>
      </c>
      <c r="H548">
        <v>293</v>
      </c>
      <c r="I548">
        <f t="shared" si="144"/>
        <v>596</v>
      </c>
      <c r="J548">
        <f t="shared" si="145"/>
        <v>18.399999999999977</v>
      </c>
      <c r="K548">
        <f t="shared" si="149"/>
        <v>0</v>
      </c>
      <c r="L548">
        <f t="shared" si="150"/>
        <v>0</v>
      </c>
      <c r="M548" t="str">
        <f t="shared" si="146"/>
        <v>RELAX</v>
      </c>
      <c r="N548" s="2" t="str">
        <f t="shared" si="147"/>
        <v>RELAX</v>
      </c>
      <c r="O548" s="2">
        <f t="shared" si="155"/>
        <v>294</v>
      </c>
      <c r="P548" s="2">
        <f t="shared" si="156"/>
        <v>295</v>
      </c>
      <c r="Q548" s="2">
        <f t="shared" si="157"/>
        <v>296</v>
      </c>
      <c r="R548" s="2">
        <f t="shared" si="158"/>
        <v>0</v>
      </c>
      <c r="S548" s="2">
        <f t="shared" si="159"/>
        <v>0</v>
      </c>
      <c r="T548" s="2" t="str">
        <f t="shared" si="151"/>
        <v>RELAX</v>
      </c>
      <c r="U548" s="2">
        <f t="shared" si="152"/>
        <v>0</v>
      </c>
      <c r="V548" s="2">
        <f t="shared" si="160"/>
        <v>292.49188686404301</v>
      </c>
      <c r="X548" s="2">
        <f t="shared" si="161"/>
        <v>292.54269817763873</v>
      </c>
      <c r="Y548" s="2">
        <f t="shared" si="153"/>
        <v>477.90202210740756</v>
      </c>
      <c r="Z548" s="2">
        <f>(Y548-Y547)/(B548-B547)</f>
        <v>702067.60969089961</v>
      </c>
      <c r="AA548" s="2">
        <f t="shared" si="154"/>
        <v>275</v>
      </c>
      <c r="AB548" s="2">
        <f>ROUND($W$4*AA548+(1-$W$4)*AB547,0)</f>
        <v>276</v>
      </c>
    </row>
    <row r="549" spans="1:28" x14ac:dyDescent="0.2">
      <c r="A549" s="2">
        <f t="shared" si="148"/>
        <v>12.320000171661377</v>
      </c>
      <c r="B549">
        <v>5.4848194122300003E-3</v>
      </c>
      <c r="C549">
        <v>1577147204.4400001</v>
      </c>
      <c r="D549">
        <v>450</v>
      </c>
      <c r="E549">
        <v>901</v>
      </c>
      <c r="F549">
        <v>637</v>
      </c>
      <c r="G549">
        <v>700</v>
      </c>
      <c r="H549">
        <v>293</v>
      </c>
      <c r="I549">
        <f t="shared" si="144"/>
        <v>596.20000000000005</v>
      </c>
      <c r="J549">
        <f t="shared" si="145"/>
        <v>18.600000000000023</v>
      </c>
      <c r="K549">
        <f t="shared" si="149"/>
        <v>0</v>
      </c>
      <c r="L549">
        <f t="shared" si="150"/>
        <v>0</v>
      </c>
      <c r="M549" t="str">
        <f t="shared" si="146"/>
        <v>RELAX</v>
      </c>
      <c r="N549" s="2" t="str">
        <f t="shared" si="147"/>
        <v>RELAX</v>
      </c>
      <c r="O549" s="2">
        <f t="shared" si="155"/>
        <v>294</v>
      </c>
      <c r="P549" s="2">
        <f t="shared" si="156"/>
        <v>295</v>
      </c>
      <c r="Q549" s="2">
        <f t="shared" si="157"/>
        <v>296</v>
      </c>
      <c r="R549" s="2">
        <f t="shared" si="158"/>
        <v>0</v>
      </c>
      <c r="S549" s="2">
        <f t="shared" si="159"/>
        <v>0</v>
      </c>
      <c r="T549" s="2" t="str">
        <f t="shared" si="151"/>
        <v>RELAX</v>
      </c>
      <c r="U549" s="2">
        <f t="shared" si="152"/>
        <v>0</v>
      </c>
      <c r="V549" s="2">
        <f t="shared" si="160"/>
        <v>292.54269817763873</v>
      </c>
      <c r="X549" s="2">
        <f t="shared" si="161"/>
        <v>292.68842835987482</v>
      </c>
      <c r="Y549" s="2">
        <f t="shared" si="153"/>
        <v>0</v>
      </c>
      <c r="Z549" s="2">
        <f>(Y549-Y548)/(B549-B548)</f>
        <v>-1567213.7317741117</v>
      </c>
      <c r="AA549" s="2">
        <f t="shared" si="154"/>
        <v>300</v>
      </c>
      <c r="AB549" s="2">
        <f>ROUND($W$4*AA549+(1-$W$4)*AB548,0)</f>
        <v>288</v>
      </c>
    </row>
    <row r="550" spans="1:28" x14ac:dyDescent="0.2">
      <c r="A550" s="2">
        <f t="shared" si="148"/>
        <v>12.320000171661377</v>
      </c>
      <c r="B550">
        <v>5.6469440460200004E-3</v>
      </c>
      <c r="C550">
        <v>1577147204.4400001</v>
      </c>
      <c r="D550">
        <v>450</v>
      </c>
      <c r="E550">
        <v>900</v>
      </c>
      <c r="F550">
        <v>636</v>
      </c>
      <c r="G550">
        <v>700</v>
      </c>
      <c r="H550">
        <v>294</v>
      </c>
      <c r="I550">
        <f t="shared" si="144"/>
        <v>596</v>
      </c>
      <c r="J550">
        <f t="shared" si="145"/>
        <v>18.399999999999977</v>
      </c>
      <c r="K550">
        <f t="shared" si="149"/>
        <v>6168.0941176113865</v>
      </c>
      <c r="L550">
        <f t="shared" si="150"/>
        <v>38045385.043712191</v>
      </c>
      <c r="M550" t="str">
        <f t="shared" si="146"/>
        <v>RELAX</v>
      </c>
      <c r="N550" s="2" t="str">
        <f t="shared" si="147"/>
        <v>ONE</v>
      </c>
      <c r="O550" s="2">
        <f t="shared" si="155"/>
        <v>294</v>
      </c>
      <c r="P550" s="2">
        <f t="shared" si="156"/>
        <v>295</v>
      </c>
      <c r="Q550" s="2">
        <f t="shared" si="157"/>
        <v>296</v>
      </c>
      <c r="R550" s="2">
        <f t="shared" si="158"/>
        <v>0</v>
      </c>
      <c r="S550" s="2">
        <f t="shared" si="159"/>
        <v>0</v>
      </c>
      <c r="T550" s="2" t="str">
        <f t="shared" si="151"/>
        <v>RELAX</v>
      </c>
      <c r="U550" s="2">
        <f t="shared" si="152"/>
        <v>0</v>
      </c>
      <c r="V550" s="2">
        <f t="shared" si="160"/>
        <v>292.68842835987482</v>
      </c>
      <c r="X550" s="2">
        <f t="shared" si="161"/>
        <v>292.68842835987482</v>
      </c>
      <c r="Y550" s="2">
        <f t="shared" si="153"/>
        <v>-869.75526726312694</v>
      </c>
      <c r="Z550" s="2">
        <f>(Y550-Y549)/(B550-B549)</f>
        <v>-5364732.3477672124</v>
      </c>
      <c r="AA550" s="2">
        <f t="shared" si="154"/>
        <v>275</v>
      </c>
      <c r="AB550" s="2">
        <f>ROUND($W$4*AA550+(1-$W$4)*AB549,0)</f>
        <v>282</v>
      </c>
    </row>
    <row r="551" spans="1:28" x14ac:dyDescent="0.2">
      <c r="A551" s="2">
        <f t="shared" si="148"/>
        <v>12.320000171661377</v>
      </c>
      <c r="B551">
        <v>5.8088302612300004E-3</v>
      </c>
      <c r="C551">
        <v>1577147204.4400001</v>
      </c>
      <c r="D551">
        <v>449</v>
      </c>
      <c r="E551">
        <v>901</v>
      </c>
      <c r="F551">
        <v>636</v>
      </c>
      <c r="G551">
        <v>699</v>
      </c>
      <c r="H551">
        <v>293</v>
      </c>
      <c r="I551">
        <f t="shared" si="144"/>
        <v>595.6</v>
      </c>
      <c r="J551">
        <f t="shared" si="145"/>
        <v>18</v>
      </c>
      <c r="K551">
        <f t="shared" si="149"/>
        <v>-6177.1782032385699</v>
      </c>
      <c r="L551">
        <f t="shared" si="150"/>
        <v>-76258947.09339878</v>
      </c>
      <c r="M551" t="str">
        <f t="shared" si="146"/>
        <v>RELAX</v>
      </c>
      <c r="N551" s="2" t="str">
        <f t="shared" si="147"/>
        <v>RELAX</v>
      </c>
      <c r="O551" s="2">
        <f t="shared" si="155"/>
        <v>294</v>
      </c>
      <c r="P551" s="2">
        <f t="shared" si="156"/>
        <v>295</v>
      </c>
      <c r="Q551" s="2">
        <f t="shared" si="157"/>
        <v>296</v>
      </c>
      <c r="R551" s="2">
        <f t="shared" si="158"/>
        <v>0</v>
      </c>
      <c r="S551" s="2">
        <f t="shared" si="159"/>
        <v>0</v>
      </c>
      <c r="T551" s="2" t="str">
        <f t="shared" si="151"/>
        <v>RELAX</v>
      </c>
      <c r="U551" s="2">
        <f t="shared" si="152"/>
        <v>0</v>
      </c>
      <c r="V551" s="2">
        <f t="shared" si="160"/>
        <v>292.71958552388736</v>
      </c>
      <c r="X551" s="2">
        <f t="shared" si="161"/>
        <v>292.54762697149863</v>
      </c>
      <c r="Y551" s="2">
        <f t="shared" si="153"/>
        <v>901.13816612963035</v>
      </c>
      <c r="Z551" s="2">
        <f>(Y551-Y550)/(B551-B550)</f>
        <v>10939124.317012055</v>
      </c>
      <c r="AA551" s="2">
        <f t="shared" si="154"/>
        <v>275</v>
      </c>
      <c r="AB551" s="2">
        <f>ROUND($W$4*AA551+(1-$W$4)*AB550,0)</f>
        <v>279</v>
      </c>
    </row>
    <row r="552" spans="1:28" x14ac:dyDescent="0.2">
      <c r="A552" s="2">
        <f t="shared" si="148"/>
        <v>12.320000171661377</v>
      </c>
      <c r="B552">
        <v>5.9700012206999999E-3</v>
      </c>
      <c r="C552">
        <v>1577147204.4400001</v>
      </c>
      <c r="D552">
        <v>448</v>
      </c>
      <c r="E552">
        <v>901</v>
      </c>
      <c r="F552">
        <v>635</v>
      </c>
      <c r="G552">
        <v>698</v>
      </c>
      <c r="H552">
        <v>291</v>
      </c>
      <c r="I552">
        <f t="shared" si="144"/>
        <v>594.6</v>
      </c>
      <c r="J552">
        <f t="shared" si="145"/>
        <v>17</v>
      </c>
      <c r="K552">
        <f t="shared" si="149"/>
        <v>-12409.183432157215</v>
      </c>
      <c r="L552">
        <f t="shared" si="150"/>
        <v>-38667048.017907187</v>
      </c>
      <c r="M552" t="str">
        <f t="shared" si="146"/>
        <v>RELAX</v>
      </c>
      <c r="N552" s="2" t="str">
        <f t="shared" si="147"/>
        <v>RELAX</v>
      </c>
      <c r="O552" s="2">
        <f t="shared" si="155"/>
        <v>294</v>
      </c>
      <c r="P552" s="2">
        <f t="shared" si="156"/>
        <v>295</v>
      </c>
      <c r="Q552" s="2">
        <f t="shared" si="157"/>
        <v>296</v>
      </c>
      <c r="R552" s="2">
        <f t="shared" si="158"/>
        <v>0</v>
      </c>
      <c r="S552" s="2">
        <f t="shared" si="159"/>
        <v>0</v>
      </c>
      <c r="T552" s="2" t="str">
        <f t="shared" si="151"/>
        <v>RELAX</v>
      </c>
      <c r="U552" s="2">
        <f t="shared" si="152"/>
        <v>0</v>
      </c>
      <c r="V552" s="2">
        <f t="shared" si="160"/>
        <v>292.54762697149863</v>
      </c>
      <c r="X552" s="2">
        <f t="shared" si="161"/>
        <v>292.69286427434878</v>
      </c>
      <c r="Y552" s="2">
        <f t="shared" si="153"/>
        <v>807.4410313167507</v>
      </c>
      <c r="Z552" s="2">
        <f>(Y552-Y551)/(B552-B551)</f>
        <v>-581352.46648029354</v>
      </c>
      <c r="AA552" s="2">
        <f t="shared" si="154"/>
        <v>275</v>
      </c>
      <c r="AB552" s="2">
        <f>ROUND($W$4*AA552+(1-$W$4)*AB551,0)</f>
        <v>277</v>
      </c>
    </row>
    <row r="553" spans="1:28" x14ac:dyDescent="0.2">
      <c r="A553" s="2">
        <f t="shared" si="148"/>
        <v>12.320000171661377</v>
      </c>
      <c r="B553">
        <v>6.1318874359099999E-3</v>
      </c>
      <c r="C553">
        <v>1577147204.4400001</v>
      </c>
      <c r="D553">
        <v>450</v>
      </c>
      <c r="E553">
        <v>901</v>
      </c>
      <c r="F553">
        <v>637</v>
      </c>
      <c r="G553">
        <v>701</v>
      </c>
      <c r="H553">
        <v>294</v>
      </c>
      <c r="I553">
        <f t="shared" si="144"/>
        <v>596.6</v>
      </c>
      <c r="J553">
        <f t="shared" si="145"/>
        <v>19</v>
      </c>
      <c r="K553">
        <f t="shared" si="149"/>
        <v>18531.534609715709</v>
      </c>
      <c r="L553">
        <f t="shared" si="150"/>
        <v>191126329.08080781</v>
      </c>
      <c r="M553" t="str">
        <f t="shared" si="146"/>
        <v>RELAX</v>
      </c>
      <c r="N553" s="2" t="str">
        <f t="shared" si="147"/>
        <v>ONE</v>
      </c>
      <c r="O553" s="2">
        <f t="shared" si="155"/>
        <v>294</v>
      </c>
      <c r="P553" s="2">
        <f t="shared" si="156"/>
        <v>295</v>
      </c>
      <c r="Q553" s="2">
        <f t="shared" si="157"/>
        <v>296</v>
      </c>
      <c r="R553" s="2">
        <f t="shared" si="158"/>
        <v>0</v>
      </c>
      <c r="S553" s="2">
        <f t="shared" si="159"/>
        <v>0</v>
      </c>
      <c r="T553" s="2" t="str">
        <f t="shared" si="151"/>
        <v>RELAX</v>
      </c>
      <c r="U553" s="2">
        <f t="shared" si="152"/>
        <v>0</v>
      </c>
      <c r="V553" s="2">
        <f t="shared" si="160"/>
        <v>292.69286427434878</v>
      </c>
      <c r="X553" s="2">
        <f t="shared" si="161"/>
        <v>292.82357784691391</v>
      </c>
      <c r="Y553" s="2">
        <f t="shared" si="153"/>
        <v>-511.75346036804103</v>
      </c>
      <c r="Z553" s="2">
        <f>(Y553-Y552)/(B553-B552)</f>
        <v>-8148899.4598676795</v>
      </c>
      <c r="AA553" s="2">
        <f t="shared" si="154"/>
        <v>275</v>
      </c>
      <c r="AB553" s="2">
        <f>ROUND($W$4*AA553+(1-$W$4)*AB552,0)</f>
        <v>276</v>
      </c>
    </row>
    <row r="554" spans="1:28" x14ac:dyDescent="0.2">
      <c r="A554" s="2">
        <f t="shared" si="148"/>
        <v>12.320000171661377</v>
      </c>
      <c r="B554">
        <v>6.2928199768099999E-3</v>
      </c>
      <c r="C554">
        <v>1577147204.4400001</v>
      </c>
      <c r="D554">
        <v>449</v>
      </c>
      <c r="E554">
        <v>900</v>
      </c>
      <c r="F554">
        <v>634</v>
      </c>
      <c r="G554">
        <v>700</v>
      </c>
      <c r="H554">
        <v>294</v>
      </c>
      <c r="I554">
        <f t="shared" si="144"/>
        <v>595.4</v>
      </c>
      <c r="J554">
        <f t="shared" si="145"/>
        <v>17.799999999999955</v>
      </c>
      <c r="K554">
        <f t="shared" si="149"/>
        <v>0</v>
      </c>
      <c r="L554">
        <f t="shared" si="150"/>
        <v>-115150947.75786084</v>
      </c>
      <c r="M554" t="str">
        <f t="shared" si="146"/>
        <v>RELAX</v>
      </c>
      <c r="N554" s="2" t="str">
        <f t="shared" si="147"/>
        <v>RELAX</v>
      </c>
      <c r="O554" s="2">
        <f t="shared" si="155"/>
        <v>294</v>
      </c>
      <c r="P554" s="2">
        <f t="shared" si="156"/>
        <v>295</v>
      </c>
      <c r="Q554" s="2">
        <f t="shared" si="157"/>
        <v>296</v>
      </c>
      <c r="R554" s="2">
        <f t="shared" si="158"/>
        <v>0</v>
      </c>
      <c r="S554" s="2">
        <f t="shared" si="159"/>
        <v>0</v>
      </c>
      <c r="T554" s="2" t="str">
        <f t="shared" si="151"/>
        <v>RELAX</v>
      </c>
      <c r="U554" s="2">
        <f t="shared" si="152"/>
        <v>0</v>
      </c>
      <c r="V554" s="2">
        <f t="shared" si="160"/>
        <v>292.82357784691391</v>
      </c>
      <c r="X554" s="2">
        <f t="shared" si="161"/>
        <v>292.74122006222251</v>
      </c>
      <c r="Y554" s="2">
        <f t="shared" si="153"/>
        <v>-459.89678578563252</v>
      </c>
      <c r="Z554" s="2">
        <f>(Y554-Y553)/(B554-B553)</f>
        <v>322226.15943553089</v>
      </c>
      <c r="AA554" s="2">
        <f t="shared" si="154"/>
        <v>275</v>
      </c>
      <c r="AB554" s="2">
        <f>ROUND($W$4*AA554+(1-$W$4)*AB553,0)</f>
        <v>276</v>
      </c>
    </row>
    <row r="555" spans="1:28" x14ac:dyDescent="0.2">
      <c r="A555" s="2">
        <f t="shared" si="148"/>
        <v>12.330000162124634</v>
      </c>
      <c r="B555">
        <v>6.4539909362800003E-3</v>
      </c>
      <c r="C555">
        <v>1577147204.45</v>
      </c>
      <c r="D555">
        <v>448</v>
      </c>
      <c r="E555">
        <v>900</v>
      </c>
      <c r="F555">
        <v>635</v>
      </c>
      <c r="G555">
        <v>698</v>
      </c>
      <c r="H555">
        <v>292</v>
      </c>
      <c r="I555">
        <f t="shared" si="144"/>
        <v>594.6</v>
      </c>
      <c r="J555">
        <f t="shared" si="145"/>
        <v>17</v>
      </c>
      <c r="K555">
        <f t="shared" si="149"/>
        <v>-12409.183432157148</v>
      </c>
      <c r="L555">
        <f t="shared" si="150"/>
        <v>-76993916.726461723</v>
      </c>
      <c r="M555" t="str">
        <f t="shared" si="146"/>
        <v>RELAX</v>
      </c>
      <c r="N555" s="2" t="str">
        <f t="shared" si="147"/>
        <v>RELAX</v>
      </c>
      <c r="O555" s="2">
        <f t="shared" si="155"/>
        <v>294</v>
      </c>
      <c r="P555" s="2">
        <f t="shared" si="156"/>
        <v>295</v>
      </c>
      <c r="Q555" s="2">
        <f t="shared" si="157"/>
        <v>296</v>
      </c>
      <c r="R555" s="2">
        <f t="shared" si="158"/>
        <v>0</v>
      </c>
      <c r="S555" s="2">
        <f t="shared" si="159"/>
        <v>0</v>
      </c>
      <c r="T555" s="2" t="str">
        <f t="shared" si="151"/>
        <v>RELAX</v>
      </c>
      <c r="U555" s="2">
        <f t="shared" si="152"/>
        <v>0</v>
      </c>
      <c r="V555" s="2">
        <f t="shared" si="160"/>
        <v>292.74122006222251</v>
      </c>
      <c r="X555" s="2">
        <f t="shared" si="161"/>
        <v>292.66709805600027</v>
      </c>
      <c r="Y555" s="2">
        <f t="shared" si="153"/>
        <v>823.35728355269885</v>
      </c>
      <c r="Z555" s="2">
        <f>(Y555-Y554)/(B555-B554)</f>
        <v>7962067.568240731</v>
      </c>
      <c r="AA555" s="2">
        <f t="shared" si="154"/>
        <v>275</v>
      </c>
      <c r="AB555" s="2">
        <f>ROUND($W$4*AA555+(1-$W$4)*AB554,0)</f>
        <v>276</v>
      </c>
    </row>
    <row r="556" spans="1:28" x14ac:dyDescent="0.2">
      <c r="A556" s="2">
        <f t="shared" si="148"/>
        <v>12.330000162124634</v>
      </c>
      <c r="B556">
        <v>6.6158771514900003E-3</v>
      </c>
      <c r="C556">
        <v>1577147204.45</v>
      </c>
      <c r="D556">
        <v>450</v>
      </c>
      <c r="E556">
        <v>900</v>
      </c>
      <c r="F556">
        <v>636</v>
      </c>
      <c r="G556">
        <v>700</v>
      </c>
      <c r="H556">
        <v>292</v>
      </c>
      <c r="I556">
        <f t="shared" si="144"/>
        <v>595.6</v>
      </c>
      <c r="J556">
        <f t="shared" si="145"/>
        <v>18</v>
      </c>
      <c r="K556">
        <f t="shared" si="149"/>
        <v>0</v>
      </c>
      <c r="L556">
        <f t="shared" si="150"/>
        <v>76653737.417110309</v>
      </c>
      <c r="M556" t="str">
        <f t="shared" si="146"/>
        <v>RELAX</v>
      </c>
      <c r="N556" s="2" t="str">
        <f t="shared" si="147"/>
        <v>ONE</v>
      </c>
      <c r="O556" s="2">
        <f t="shared" si="155"/>
        <v>294</v>
      </c>
      <c r="P556" s="2">
        <f t="shared" si="156"/>
        <v>295</v>
      </c>
      <c r="Q556" s="2">
        <f t="shared" si="157"/>
        <v>296</v>
      </c>
      <c r="R556" s="2">
        <f t="shared" si="158"/>
        <v>0</v>
      </c>
      <c r="S556" s="2">
        <f t="shared" si="159"/>
        <v>0</v>
      </c>
      <c r="T556" s="2" t="str">
        <f t="shared" si="151"/>
        <v>RELAX</v>
      </c>
      <c r="U556" s="2">
        <f t="shared" si="152"/>
        <v>0</v>
      </c>
      <c r="V556" s="2">
        <f t="shared" si="160"/>
        <v>292.66709805600027</v>
      </c>
      <c r="X556" s="2">
        <f t="shared" si="161"/>
        <v>292.8003882504002</v>
      </c>
      <c r="Y556" s="2">
        <f t="shared" si="153"/>
        <v>1356.7412293734344</v>
      </c>
      <c r="Z556" s="2">
        <f>(Y556-Y555)/(B556-B555)</f>
        <v>3294807.6840812298</v>
      </c>
      <c r="AA556" s="2">
        <f t="shared" si="154"/>
        <v>275</v>
      </c>
      <c r="AB556" s="2">
        <f>ROUND($W$4*AA556+(1-$W$4)*AB555,0)</f>
        <v>276</v>
      </c>
    </row>
    <row r="557" spans="1:28" x14ac:dyDescent="0.2">
      <c r="A557" s="2">
        <f t="shared" si="148"/>
        <v>12.330000162124634</v>
      </c>
      <c r="B557">
        <v>6.7780017852800004E-3</v>
      </c>
      <c r="C557">
        <v>1577147204.45</v>
      </c>
      <c r="D557">
        <v>450</v>
      </c>
      <c r="E557">
        <v>902</v>
      </c>
      <c r="F557">
        <v>636</v>
      </c>
      <c r="G557">
        <v>701</v>
      </c>
      <c r="H557">
        <v>294</v>
      </c>
      <c r="I557">
        <f t="shared" si="144"/>
        <v>596.6</v>
      </c>
      <c r="J557">
        <f t="shared" si="145"/>
        <v>19</v>
      </c>
      <c r="K557">
        <f t="shared" si="149"/>
        <v>12336.188235222773</v>
      </c>
      <c r="L557">
        <f t="shared" si="150"/>
        <v>76090770.087424383</v>
      </c>
      <c r="M557" t="str">
        <f t="shared" si="146"/>
        <v>RELAX</v>
      </c>
      <c r="N557" s="2" t="str">
        <f t="shared" si="147"/>
        <v>ONE</v>
      </c>
      <c r="O557" s="2">
        <f t="shared" si="155"/>
        <v>294</v>
      </c>
      <c r="P557" s="2">
        <f t="shared" si="156"/>
        <v>295</v>
      </c>
      <c r="Q557" s="2">
        <f t="shared" si="157"/>
        <v>296</v>
      </c>
      <c r="R557" s="2">
        <f t="shared" si="158"/>
        <v>0</v>
      </c>
      <c r="S557" s="2">
        <f t="shared" si="159"/>
        <v>0</v>
      </c>
      <c r="T557" s="2" t="str">
        <f t="shared" si="151"/>
        <v>RELAX</v>
      </c>
      <c r="U557" s="2">
        <f t="shared" si="152"/>
        <v>0</v>
      </c>
      <c r="V557" s="2">
        <f t="shared" si="160"/>
        <v>292.8003882504002</v>
      </c>
      <c r="X557" s="2">
        <f t="shared" si="161"/>
        <v>293.02034942536017</v>
      </c>
      <c r="Y557" s="2">
        <f t="shared" si="153"/>
        <v>-634.02306315268606</v>
      </c>
      <c r="Z557" s="2">
        <f>(Y557-Y556)/(B557-B556)</f>
        <v>-12279221.522281157</v>
      </c>
      <c r="AA557" s="2">
        <f t="shared" si="154"/>
        <v>275</v>
      </c>
      <c r="AB557" s="2">
        <f>ROUND($W$4*AA557+(1-$W$4)*AB556,0)</f>
        <v>276</v>
      </c>
    </row>
    <row r="558" spans="1:28" x14ac:dyDescent="0.2">
      <c r="A558" s="2">
        <f t="shared" si="148"/>
        <v>12.330000162124634</v>
      </c>
      <c r="B558">
        <v>6.9389343261699998E-3</v>
      </c>
      <c r="C558">
        <v>1577147204.45</v>
      </c>
      <c r="D558">
        <v>449</v>
      </c>
      <c r="E558">
        <v>901</v>
      </c>
      <c r="F558">
        <v>636</v>
      </c>
      <c r="G558">
        <v>700</v>
      </c>
      <c r="H558">
        <v>295</v>
      </c>
      <c r="I558">
        <f t="shared" si="144"/>
        <v>596.20000000000005</v>
      </c>
      <c r="J558">
        <f t="shared" si="145"/>
        <v>18.600000000000023</v>
      </c>
      <c r="K558">
        <f t="shared" si="149"/>
        <v>6213.783703840978</v>
      </c>
      <c r="L558">
        <f t="shared" si="150"/>
        <v>-38043297.505422361</v>
      </c>
      <c r="M558" t="str">
        <f t="shared" si="146"/>
        <v>RELAX</v>
      </c>
      <c r="N558" s="2" t="str">
        <f t="shared" si="147"/>
        <v>RELAX</v>
      </c>
      <c r="O558" s="2">
        <f t="shared" si="155"/>
        <v>294</v>
      </c>
      <c r="P558" s="2">
        <f t="shared" si="156"/>
        <v>295</v>
      </c>
      <c r="Q558" s="2">
        <f t="shared" si="157"/>
        <v>296</v>
      </c>
      <c r="R558" s="2">
        <f t="shared" si="158"/>
        <v>0</v>
      </c>
      <c r="S558" s="2">
        <f t="shared" si="159"/>
        <v>0</v>
      </c>
      <c r="T558" s="2" t="str">
        <f t="shared" si="151"/>
        <v>RELAX</v>
      </c>
      <c r="U558" s="2">
        <f t="shared" si="152"/>
        <v>0</v>
      </c>
      <c r="V558" s="2">
        <f t="shared" si="160"/>
        <v>293.02034942536017</v>
      </c>
      <c r="X558" s="2">
        <f t="shared" si="161"/>
        <v>292.91831448282414</v>
      </c>
      <c r="Y558" s="2">
        <f t="shared" si="153"/>
        <v>-574.02237086402704</v>
      </c>
      <c r="Z558" s="2">
        <f>(Y558-Y557)/(B558-B557)</f>
        <v>372831.32396244648</v>
      </c>
      <c r="AA558" s="2">
        <f t="shared" si="154"/>
        <v>275</v>
      </c>
      <c r="AB558" s="2">
        <f>ROUND($W$4*AA558+(1-$W$4)*AB557,0)</f>
        <v>276</v>
      </c>
    </row>
    <row r="559" spans="1:28" x14ac:dyDescent="0.2">
      <c r="A559" s="2">
        <f t="shared" si="148"/>
        <v>12.330000162124634</v>
      </c>
      <c r="B559">
        <v>7.0989131927500001E-3</v>
      </c>
      <c r="C559">
        <v>1577147204.45</v>
      </c>
      <c r="D559">
        <v>449</v>
      </c>
      <c r="E559">
        <v>902</v>
      </c>
      <c r="F559">
        <v>637</v>
      </c>
      <c r="G559">
        <v>699</v>
      </c>
      <c r="H559">
        <v>292</v>
      </c>
      <c r="I559">
        <f t="shared" si="144"/>
        <v>595.79999999999995</v>
      </c>
      <c r="J559">
        <f t="shared" si="145"/>
        <v>18.199999999999932</v>
      </c>
      <c r="K559">
        <f t="shared" si="149"/>
        <v>-18752.476899814737</v>
      </c>
      <c r="L559">
        <f t="shared" si="150"/>
        <v>-156059741.74826953</v>
      </c>
      <c r="M559" t="str">
        <f t="shared" si="146"/>
        <v>RELAX</v>
      </c>
      <c r="N559" s="2" t="str">
        <f t="shared" si="147"/>
        <v>RELAX</v>
      </c>
      <c r="O559" s="2">
        <f t="shared" si="155"/>
        <v>294</v>
      </c>
      <c r="P559" s="2">
        <f t="shared" si="156"/>
        <v>295</v>
      </c>
      <c r="Q559" s="2">
        <f t="shared" si="157"/>
        <v>296</v>
      </c>
      <c r="R559" s="2">
        <f t="shared" si="158"/>
        <v>0</v>
      </c>
      <c r="S559" s="2">
        <f t="shared" si="159"/>
        <v>0</v>
      </c>
      <c r="T559" s="2" t="str">
        <f t="shared" si="151"/>
        <v>RELAX</v>
      </c>
      <c r="U559" s="2">
        <f t="shared" si="152"/>
        <v>0</v>
      </c>
      <c r="V559" s="2">
        <f t="shared" si="160"/>
        <v>292.91831448282414</v>
      </c>
      <c r="X559" s="2">
        <f t="shared" si="161"/>
        <v>292.82648303454175</v>
      </c>
      <c r="Y559" s="2">
        <f t="shared" si="153"/>
        <v>729.19805961453369</v>
      </c>
      <c r="Z559" s="2">
        <f>(Y559-Y558)/(B559-B558)</f>
        <v>8146203.6726386091</v>
      </c>
      <c r="AA559" s="2">
        <f t="shared" si="154"/>
        <v>275</v>
      </c>
      <c r="AB559" s="2">
        <f>ROUND($W$4*AA559+(1-$W$4)*AB558,0)</f>
        <v>276</v>
      </c>
    </row>
    <row r="560" spans="1:28" x14ac:dyDescent="0.2">
      <c r="A560" s="2">
        <f t="shared" si="148"/>
        <v>12.330000162124634</v>
      </c>
      <c r="B560">
        <v>7.2598457336400003E-3</v>
      </c>
      <c r="C560">
        <v>1577147204.45</v>
      </c>
      <c r="D560">
        <v>448</v>
      </c>
      <c r="E560">
        <v>901</v>
      </c>
      <c r="F560">
        <v>636</v>
      </c>
      <c r="G560">
        <v>699</v>
      </c>
      <c r="H560">
        <v>292</v>
      </c>
      <c r="I560">
        <f t="shared" si="144"/>
        <v>595.20000000000005</v>
      </c>
      <c r="J560">
        <f t="shared" si="145"/>
        <v>17.600000000000023</v>
      </c>
      <c r="K560">
        <f t="shared" si="149"/>
        <v>0</v>
      </c>
      <c r="L560">
        <f t="shared" si="150"/>
        <v>116523835.36672258</v>
      </c>
      <c r="M560" t="str">
        <f t="shared" si="146"/>
        <v>RELAX</v>
      </c>
      <c r="N560" s="2" t="str">
        <f t="shared" si="147"/>
        <v>ONE</v>
      </c>
      <c r="O560" s="2">
        <f t="shared" si="155"/>
        <v>294</v>
      </c>
      <c r="P560" s="2">
        <f t="shared" si="156"/>
        <v>295</v>
      </c>
      <c r="Q560" s="2">
        <f t="shared" si="157"/>
        <v>296</v>
      </c>
      <c r="R560" s="2">
        <f t="shared" si="158"/>
        <v>0</v>
      </c>
      <c r="S560" s="2">
        <f t="shared" si="159"/>
        <v>0</v>
      </c>
      <c r="T560" s="2" t="str">
        <f t="shared" si="151"/>
        <v>RELAX</v>
      </c>
      <c r="U560" s="2">
        <f t="shared" si="152"/>
        <v>0</v>
      </c>
      <c r="V560" s="2">
        <f t="shared" si="160"/>
        <v>292.82648303454175</v>
      </c>
      <c r="X560" s="2">
        <f t="shared" si="161"/>
        <v>292.94383473108758</v>
      </c>
      <c r="Y560" s="2">
        <f t="shared" si="153"/>
        <v>660.19049358896905</v>
      </c>
      <c r="Z560" s="2">
        <f>(Y560-Y559)/(B560-B559)</f>
        <v>-428798.08921138162</v>
      </c>
      <c r="AA560" s="2">
        <f t="shared" si="154"/>
        <v>275</v>
      </c>
      <c r="AB560" s="2">
        <f>ROUND($W$4*AA560+(1-$W$4)*AB559,0)</f>
        <v>276</v>
      </c>
    </row>
    <row r="561" spans="1:28" x14ac:dyDescent="0.2">
      <c r="A561" s="2">
        <f t="shared" si="148"/>
        <v>12.330000162124634</v>
      </c>
      <c r="B561">
        <v>7.4198246002199998E-3</v>
      </c>
      <c r="C561">
        <v>1577147204.45</v>
      </c>
      <c r="D561">
        <v>451</v>
      </c>
      <c r="E561">
        <v>901</v>
      </c>
      <c r="F561">
        <v>636</v>
      </c>
      <c r="G561">
        <v>701</v>
      </c>
      <c r="H561">
        <v>294</v>
      </c>
      <c r="I561">
        <f t="shared" si="144"/>
        <v>596.6</v>
      </c>
      <c r="J561">
        <f t="shared" si="145"/>
        <v>19</v>
      </c>
      <c r="K561">
        <f t="shared" si="149"/>
        <v>12501.651266543226</v>
      </c>
      <c r="L561">
        <f t="shared" si="150"/>
        <v>78145642.195130929</v>
      </c>
      <c r="M561" t="str">
        <f t="shared" si="146"/>
        <v>RELAX</v>
      </c>
      <c r="N561" s="2" t="str">
        <f t="shared" si="147"/>
        <v>ONE</v>
      </c>
      <c r="O561" s="2">
        <f t="shared" si="155"/>
        <v>294</v>
      </c>
      <c r="P561" s="2">
        <f t="shared" si="156"/>
        <v>295</v>
      </c>
      <c r="Q561" s="2">
        <f t="shared" si="157"/>
        <v>296</v>
      </c>
      <c r="R561" s="2">
        <f t="shared" si="158"/>
        <v>0</v>
      </c>
      <c r="S561" s="2">
        <f t="shared" si="159"/>
        <v>0</v>
      </c>
      <c r="T561" s="2" t="str">
        <f t="shared" si="151"/>
        <v>RELAX</v>
      </c>
      <c r="U561" s="2">
        <f t="shared" si="152"/>
        <v>0</v>
      </c>
      <c r="V561" s="2">
        <f t="shared" si="160"/>
        <v>292.94383473108758</v>
      </c>
      <c r="X561" s="2">
        <f t="shared" si="161"/>
        <v>293.04945125797883</v>
      </c>
      <c r="Y561" s="2">
        <f t="shared" si="153"/>
        <v>-1203.9245951077351</v>
      </c>
      <c r="Z561" s="2">
        <f>(Y561-Y560)/(B561-B560)</f>
        <v>-11652258.379793745</v>
      </c>
      <c r="AA561" s="2">
        <f t="shared" si="154"/>
        <v>275</v>
      </c>
      <c r="AB561" s="2">
        <f>ROUND($W$4*AA561+(1-$W$4)*AB560,0)</f>
        <v>276</v>
      </c>
    </row>
    <row r="562" spans="1:28" x14ac:dyDescent="0.2">
      <c r="A562" s="2">
        <f t="shared" si="148"/>
        <v>12.330000162124634</v>
      </c>
      <c r="B562">
        <v>7.5900554657000003E-3</v>
      </c>
      <c r="C562">
        <v>1577147204.45</v>
      </c>
      <c r="D562">
        <v>450</v>
      </c>
      <c r="E562">
        <v>901</v>
      </c>
      <c r="F562">
        <v>637</v>
      </c>
      <c r="G562">
        <v>699</v>
      </c>
      <c r="H562">
        <v>294</v>
      </c>
      <c r="I562">
        <f t="shared" si="144"/>
        <v>596.20000000000005</v>
      </c>
      <c r="J562">
        <f t="shared" si="145"/>
        <v>18.600000000000023</v>
      </c>
      <c r="K562">
        <f t="shared" si="149"/>
        <v>0</v>
      </c>
      <c r="L562">
        <f t="shared" si="150"/>
        <v>-73439392.03558813</v>
      </c>
      <c r="M562" t="str">
        <f t="shared" si="146"/>
        <v>RELAX</v>
      </c>
      <c r="N562" s="2" t="str">
        <f t="shared" si="147"/>
        <v>RELAX</v>
      </c>
      <c r="O562" s="2">
        <f t="shared" si="155"/>
        <v>294</v>
      </c>
      <c r="P562" s="2">
        <f t="shared" si="156"/>
        <v>295</v>
      </c>
      <c r="Q562" s="2">
        <f t="shared" si="157"/>
        <v>296</v>
      </c>
      <c r="R562" s="2">
        <f t="shared" si="158"/>
        <v>0</v>
      </c>
      <c r="S562" s="2">
        <f t="shared" si="159"/>
        <v>0</v>
      </c>
      <c r="T562" s="2" t="str">
        <f t="shared" si="151"/>
        <v>RELAX</v>
      </c>
      <c r="U562" s="2">
        <f t="shared" si="152"/>
        <v>0</v>
      </c>
      <c r="V562" s="2">
        <f t="shared" si="160"/>
        <v>293.04945125797883</v>
      </c>
      <c r="X562" s="2">
        <f t="shared" si="161"/>
        <v>292.84450613218098</v>
      </c>
      <c r="Y562" s="2">
        <f t="shared" si="153"/>
        <v>0</v>
      </c>
      <c r="Z562" s="2">
        <f>(Y562-Y561)/(B562-B561)</f>
        <v>7072304.9648665348</v>
      </c>
      <c r="AA562" s="2">
        <f t="shared" si="154"/>
        <v>250</v>
      </c>
      <c r="AB562" s="2">
        <f>ROUND($W$4*AA562+(1-$W$4)*AB561,0)</f>
        <v>263</v>
      </c>
    </row>
    <row r="563" spans="1:28" x14ac:dyDescent="0.2">
      <c r="A563" s="2">
        <f t="shared" si="148"/>
        <v>12.330000162124634</v>
      </c>
      <c r="B563">
        <v>7.7550411224399998E-3</v>
      </c>
      <c r="C563">
        <v>1577147204.45</v>
      </c>
      <c r="D563">
        <v>447</v>
      </c>
      <c r="E563">
        <v>900</v>
      </c>
      <c r="F563">
        <v>635</v>
      </c>
      <c r="G563">
        <v>699</v>
      </c>
      <c r="H563">
        <v>291</v>
      </c>
      <c r="I563">
        <f t="shared" si="144"/>
        <v>594.4</v>
      </c>
      <c r="J563">
        <f t="shared" si="145"/>
        <v>16.799999999999955</v>
      </c>
      <c r="K563">
        <f t="shared" si="149"/>
        <v>-18183.398843741266</v>
      </c>
      <c r="L563">
        <f t="shared" si="150"/>
        <v>-110211997.83685707</v>
      </c>
      <c r="M563" t="str">
        <f t="shared" si="146"/>
        <v>RELAX</v>
      </c>
      <c r="N563" s="2" t="str">
        <f t="shared" si="147"/>
        <v>RELAX</v>
      </c>
      <c r="O563" s="2">
        <f t="shared" si="155"/>
        <v>293</v>
      </c>
      <c r="P563" s="2">
        <f t="shared" si="156"/>
        <v>295</v>
      </c>
      <c r="Q563" s="2">
        <f t="shared" si="157"/>
        <v>296</v>
      </c>
      <c r="R563" s="2">
        <f t="shared" si="158"/>
        <v>0</v>
      </c>
      <c r="S563" s="2">
        <f t="shared" si="159"/>
        <v>0</v>
      </c>
      <c r="T563" s="2" t="str">
        <f t="shared" si="151"/>
        <v>RELAX</v>
      </c>
      <c r="U563" s="2">
        <f t="shared" si="152"/>
        <v>0</v>
      </c>
      <c r="V563" s="2">
        <f t="shared" si="160"/>
        <v>292.84450613218098</v>
      </c>
      <c r="X563" s="2">
        <f t="shared" si="161"/>
        <v>292.84450613218098</v>
      </c>
      <c r="Y563" s="2">
        <f t="shared" si="153"/>
        <v>0</v>
      </c>
      <c r="Z563" s="2">
        <f>(Y563-Y562)/(B563-B562)</f>
        <v>0</v>
      </c>
      <c r="AA563" s="2">
        <f t="shared" si="154"/>
        <v>100</v>
      </c>
      <c r="AB563" s="2">
        <f>ROUND($W$4*AA563+(1-$W$4)*AB562,0)</f>
        <v>182</v>
      </c>
    </row>
    <row r="564" spans="1:28" x14ac:dyDescent="0.2">
      <c r="A564" s="2">
        <f t="shared" si="148"/>
        <v>12.330000162124634</v>
      </c>
      <c r="B564">
        <v>7.9169273376500007E-3</v>
      </c>
      <c r="C564">
        <v>1577147204.45</v>
      </c>
      <c r="D564">
        <v>451</v>
      </c>
      <c r="E564">
        <v>899</v>
      </c>
      <c r="F564">
        <v>636</v>
      </c>
      <c r="G564">
        <v>700</v>
      </c>
      <c r="H564">
        <v>293</v>
      </c>
      <c r="I564">
        <f t="shared" si="144"/>
        <v>595.79999999999995</v>
      </c>
      <c r="J564">
        <f t="shared" si="145"/>
        <v>18.199999999999932</v>
      </c>
      <c r="K564">
        <f t="shared" si="149"/>
        <v>12354.356406477073</v>
      </c>
      <c r="L564">
        <f t="shared" si="150"/>
        <v>188637156.1074819</v>
      </c>
      <c r="M564" t="str">
        <f t="shared" si="146"/>
        <v>RELAX</v>
      </c>
      <c r="N564" s="2" t="str">
        <f t="shared" si="147"/>
        <v>ONE</v>
      </c>
      <c r="O564" s="2">
        <f t="shared" si="155"/>
        <v>293</v>
      </c>
      <c r="P564" s="2">
        <f t="shared" si="156"/>
        <v>295</v>
      </c>
      <c r="Q564" s="2">
        <f t="shared" si="157"/>
        <v>296</v>
      </c>
      <c r="R564" s="2">
        <f t="shared" si="158"/>
        <v>0</v>
      </c>
      <c r="S564" s="2">
        <f t="shared" si="159"/>
        <v>0</v>
      </c>
      <c r="T564" s="2" t="str">
        <f t="shared" si="151"/>
        <v>RELAX</v>
      </c>
      <c r="U564" s="2">
        <f t="shared" si="152"/>
        <v>0</v>
      </c>
      <c r="V564" s="2">
        <f t="shared" si="160"/>
        <v>292.86005551896289</v>
      </c>
      <c r="X564" s="2">
        <f t="shared" si="161"/>
        <v>292.84450613218098</v>
      </c>
      <c r="Y564" s="2">
        <f t="shared" si="153"/>
        <v>0</v>
      </c>
      <c r="Z564" s="2">
        <f>(Y564-Y563)/(B564-B563)</f>
        <v>0</v>
      </c>
      <c r="AA564" s="2">
        <f t="shared" si="154"/>
        <v>100</v>
      </c>
      <c r="AB564" s="2">
        <f>ROUND($W$4*AA564+(1-$W$4)*AB563,0)</f>
        <v>141</v>
      </c>
    </row>
    <row r="565" spans="1:28" x14ac:dyDescent="0.2">
      <c r="A565" s="2">
        <f t="shared" si="148"/>
        <v>12.330000162124634</v>
      </c>
      <c r="B565">
        <v>8.10384750366E-3</v>
      </c>
      <c r="C565">
        <v>1577147204.45</v>
      </c>
      <c r="D565">
        <v>450</v>
      </c>
      <c r="E565">
        <v>901</v>
      </c>
      <c r="F565">
        <v>635</v>
      </c>
      <c r="G565">
        <v>700</v>
      </c>
      <c r="H565">
        <v>293</v>
      </c>
      <c r="I565">
        <f t="shared" si="144"/>
        <v>595.79999999999995</v>
      </c>
      <c r="J565">
        <f t="shared" si="145"/>
        <v>18.199999999999932</v>
      </c>
      <c r="K565">
        <f t="shared" si="149"/>
        <v>0</v>
      </c>
      <c r="L565">
        <f t="shared" si="150"/>
        <v>-66094293.998306081</v>
      </c>
      <c r="M565" t="str">
        <f t="shared" si="146"/>
        <v>RELAX</v>
      </c>
      <c r="N565" s="2" t="str">
        <f t="shared" si="147"/>
        <v>RELAX</v>
      </c>
      <c r="O565" s="2">
        <f t="shared" si="155"/>
        <v>293</v>
      </c>
      <c r="P565" s="2">
        <f t="shared" si="156"/>
        <v>295</v>
      </c>
      <c r="Q565" s="2">
        <f t="shared" si="157"/>
        <v>296</v>
      </c>
      <c r="R565" s="2">
        <f t="shared" si="158"/>
        <v>0</v>
      </c>
      <c r="S565" s="2">
        <f t="shared" si="159"/>
        <v>0</v>
      </c>
      <c r="T565" s="2" t="str">
        <f t="shared" si="151"/>
        <v>RELAX</v>
      </c>
      <c r="U565" s="2">
        <f t="shared" si="152"/>
        <v>0</v>
      </c>
      <c r="V565" s="2">
        <f t="shared" si="160"/>
        <v>292.87404996706664</v>
      </c>
      <c r="X565" s="2">
        <f t="shared" si="161"/>
        <v>292.84450613218098</v>
      </c>
      <c r="Y565" s="2">
        <f t="shared" si="153"/>
        <v>0</v>
      </c>
      <c r="Z565" s="2">
        <f>(Y565-Y564)/(B565-B564)</f>
        <v>0</v>
      </c>
      <c r="AA565" s="2">
        <f t="shared" si="154"/>
        <v>100</v>
      </c>
      <c r="AB565" s="2">
        <f>ROUND($W$4*AA565+(1-$W$4)*AB564,0)</f>
        <v>121</v>
      </c>
    </row>
    <row r="566" spans="1:28" x14ac:dyDescent="0.2">
      <c r="A566" s="2">
        <f t="shared" si="148"/>
        <v>12.330000162124634</v>
      </c>
      <c r="B566">
        <v>8.2750320434599994E-3</v>
      </c>
      <c r="C566">
        <v>1577147204.45</v>
      </c>
      <c r="D566">
        <v>448</v>
      </c>
      <c r="E566">
        <v>901</v>
      </c>
      <c r="F566">
        <v>636</v>
      </c>
      <c r="G566">
        <v>700</v>
      </c>
      <c r="H566">
        <v>293</v>
      </c>
      <c r="I566">
        <f t="shared" si="144"/>
        <v>595.6</v>
      </c>
      <c r="J566">
        <f t="shared" si="145"/>
        <v>18</v>
      </c>
      <c r="K566">
        <f t="shared" si="149"/>
        <v>0</v>
      </c>
      <c r="L566">
        <f t="shared" si="150"/>
        <v>0</v>
      </c>
      <c r="M566" t="str">
        <f t="shared" si="146"/>
        <v>RELAX</v>
      </c>
      <c r="N566" s="2" t="str">
        <f t="shared" si="147"/>
        <v>RELAX</v>
      </c>
      <c r="O566" s="2">
        <f t="shared" si="155"/>
        <v>293</v>
      </c>
      <c r="P566" s="2">
        <f t="shared" si="156"/>
        <v>295</v>
      </c>
      <c r="Q566" s="2">
        <f t="shared" si="157"/>
        <v>296</v>
      </c>
      <c r="R566" s="2">
        <f t="shared" si="158"/>
        <v>0</v>
      </c>
      <c r="S566" s="2">
        <f t="shared" si="159"/>
        <v>0</v>
      </c>
      <c r="T566" s="2" t="str">
        <f t="shared" si="151"/>
        <v>RELAX</v>
      </c>
      <c r="U566" s="2">
        <f t="shared" si="152"/>
        <v>0</v>
      </c>
      <c r="V566" s="2">
        <f t="shared" si="160"/>
        <v>292.88664497036001</v>
      </c>
      <c r="X566" s="2">
        <f t="shared" si="161"/>
        <v>292.84450613218098</v>
      </c>
      <c r="Y566" s="2">
        <f t="shared" si="153"/>
        <v>-221.76516181579839</v>
      </c>
      <c r="Z566" s="2">
        <f>(Y566-Y565)/(B566-B565)</f>
        <v>-1295474.2412772439</v>
      </c>
      <c r="AA566" s="2">
        <f t="shared" si="154"/>
        <v>275</v>
      </c>
      <c r="AB566" s="2">
        <f>ROUND($W$4*AA566+(1-$W$4)*AB565,0)</f>
        <v>198</v>
      </c>
    </row>
    <row r="567" spans="1:28" x14ac:dyDescent="0.2">
      <c r="A567" s="2">
        <f t="shared" si="148"/>
        <v>12.330000162124634</v>
      </c>
      <c r="B567">
        <v>8.4388256073000007E-3</v>
      </c>
      <c r="C567">
        <v>1577147204.45</v>
      </c>
      <c r="D567">
        <v>450</v>
      </c>
      <c r="E567">
        <v>900</v>
      </c>
      <c r="F567">
        <v>637</v>
      </c>
      <c r="G567">
        <v>701</v>
      </c>
      <c r="H567">
        <v>293</v>
      </c>
      <c r="I567">
        <f t="shared" si="144"/>
        <v>596.20000000000005</v>
      </c>
      <c r="J567">
        <f t="shared" si="145"/>
        <v>18.600000000000023</v>
      </c>
      <c r="K567">
        <f t="shared" si="149"/>
        <v>0</v>
      </c>
      <c r="L567">
        <f t="shared" si="150"/>
        <v>0</v>
      </c>
      <c r="M567" t="str">
        <f t="shared" si="146"/>
        <v>RELAX</v>
      </c>
      <c r="N567" s="2" t="str">
        <f t="shared" si="147"/>
        <v>RELAX</v>
      </c>
      <c r="O567" s="2">
        <f t="shared" si="155"/>
        <v>293</v>
      </c>
      <c r="P567" s="2">
        <f t="shared" si="156"/>
        <v>295</v>
      </c>
      <c r="Q567" s="2">
        <f t="shared" si="157"/>
        <v>296</v>
      </c>
      <c r="R567" s="2">
        <f t="shared" si="158"/>
        <v>0</v>
      </c>
      <c r="S567" s="2">
        <f t="shared" si="159"/>
        <v>0</v>
      </c>
      <c r="T567" s="2" t="str">
        <f t="shared" si="151"/>
        <v>RELAX</v>
      </c>
      <c r="U567" s="2">
        <f t="shared" si="152"/>
        <v>0</v>
      </c>
      <c r="V567" s="2">
        <f t="shared" si="160"/>
        <v>292.89798047332403</v>
      </c>
      <c r="X567" s="2">
        <f t="shared" si="161"/>
        <v>292.80818242599162</v>
      </c>
      <c r="Y567" s="2">
        <f t="shared" si="153"/>
        <v>1351.9337085119839</v>
      </c>
      <c r="Z567" s="2">
        <f>(Y567-Y566)/(B567-B566)</f>
        <v>9607818.7288544513</v>
      </c>
      <c r="AA567" s="2">
        <f t="shared" si="154"/>
        <v>275</v>
      </c>
      <c r="AB567" s="2">
        <f>ROUND($W$4*AA567+(1-$W$4)*AB566,0)</f>
        <v>237</v>
      </c>
    </row>
    <row r="568" spans="1:28" x14ac:dyDescent="0.2">
      <c r="A568" s="2">
        <f t="shared" si="148"/>
        <v>12.330000162124634</v>
      </c>
      <c r="B568">
        <v>8.60095024109E-3</v>
      </c>
      <c r="C568">
        <v>1577147204.45</v>
      </c>
      <c r="D568">
        <v>449</v>
      </c>
      <c r="E568">
        <v>901</v>
      </c>
      <c r="F568">
        <v>635</v>
      </c>
      <c r="G568">
        <v>700</v>
      </c>
      <c r="H568">
        <v>292</v>
      </c>
      <c r="I568">
        <f t="shared" si="144"/>
        <v>595.4</v>
      </c>
      <c r="J568">
        <f t="shared" si="145"/>
        <v>17.799999999999955</v>
      </c>
      <c r="K568">
        <f t="shared" si="149"/>
        <v>-6168.0941176114202</v>
      </c>
      <c r="L568">
        <f t="shared" si="150"/>
        <v>-38045385.043712601</v>
      </c>
      <c r="M568" t="str">
        <f t="shared" si="146"/>
        <v>RELAX</v>
      </c>
      <c r="N568" s="2" t="str">
        <f t="shared" si="147"/>
        <v>RELAX</v>
      </c>
      <c r="O568" s="2">
        <f t="shared" si="155"/>
        <v>295</v>
      </c>
      <c r="P568" s="2">
        <f t="shared" si="156"/>
        <v>295</v>
      </c>
      <c r="Q568" s="2">
        <f t="shared" si="157"/>
        <v>296</v>
      </c>
      <c r="R568" s="2">
        <f t="shared" si="158"/>
        <v>0</v>
      </c>
      <c r="S568" s="2">
        <f t="shared" si="159"/>
        <v>0</v>
      </c>
      <c r="T568" s="2" t="str">
        <f t="shared" si="151"/>
        <v>RELAX</v>
      </c>
      <c r="U568" s="2">
        <f t="shared" si="152"/>
        <v>0</v>
      </c>
      <c r="V568" s="2">
        <f t="shared" si="160"/>
        <v>292.80818242599162</v>
      </c>
      <c r="X568" s="2">
        <f t="shared" si="161"/>
        <v>293.02736418339248</v>
      </c>
      <c r="Y568" s="2">
        <f t="shared" si="153"/>
        <v>0</v>
      </c>
      <c r="Z568" s="2">
        <f>(Y568-Y567)/(B568-B567)</f>
        <v>-8338854.3548733601</v>
      </c>
      <c r="AA568" s="2">
        <f t="shared" si="154"/>
        <v>300</v>
      </c>
      <c r="AB568" s="2">
        <f>ROUND($W$4*AA568+(1-$W$4)*AB567,0)</f>
        <v>269</v>
      </c>
    </row>
    <row r="569" spans="1:28" x14ac:dyDescent="0.2">
      <c r="A569" s="2">
        <f t="shared" si="148"/>
        <v>12.330000162124634</v>
      </c>
      <c r="B569">
        <v>8.7609291076700003E-3</v>
      </c>
      <c r="C569">
        <v>1577147204.45</v>
      </c>
      <c r="D569">
        <v>449</v>
      </c>
      <c r="E569">
        <v>901</v>
      </c>
      <c r="F569">
        <v>636</v>
      </c>
      <c r="G569">
        <v>701</v>
      </c>
      <c r="H569">
        <v>295</v>
      </c>
      <c r="I569">
        <f t="shared" si="144"/>
        <v>596.4</v>
      </c>
      <c r="J569">
        <f t="shared" si="145"/>
        <v>18.799999999999955</v>
      </c>
      <c r="K569">
        <f t="shared" si="149"/>
        <v>18752.476899814737</v>
      </c>
      <c r="L569">
        <f t="shared" si="150"/>
        <v>155774144.11149222</v>
      </c>
      <c r="M569" t="str">
        <f t="shared" si="146"/>
        <v>RELAX</v>
      </c>
      <c r="N569" s="2" t="str">
        <f t="shared" si="147"/>
        <v>ONE</v>
      </c>
      <c r="O569" s="2">
        <f t="shared" si="155"/>
        <v>295</v>
      </c>
      <c r="P569" s="2">
        <f t="shared" si="156"/>
        <v>295</v>
      </c>
      <c r="Q569" s="2">
        <f t="shared" si="157"/>
        <v>296</v>
      </c>
      <c r="R569" s="2">
        <f t="shared" si="158"/>
        <v>0</v>
      </c>
      <c r="S569" s="2">
        <f t="shared" si="159"/>
        <v>0</v>
      </c>
      <c r="T569" s="2" t="str">
        <f t="shared" si="151"/>
        <v>RELAX</v>
      </c>
      <c r="U569" s="2">
        <f t="shared" si="152"/>
        <v>0</v>
      </c>
      <c r="V569" s="2">
        <f t="shared" si="160"/>
        <v>293.02736418339248</v>
      </c>
      <c r="X569" s="2">
        <f t="shared" si="161"/>
        <v>293.02736418339248</v>
      </c>
      <c r="Y569" s="2">
        <f t="shared" si="153"/>
        <v>-1265.6879466590258</v>
      </c>
      <c r="Z569" s="2">
        <f>(Y569-Y568)/(B569-B568)</f>
        <v>-7911594.6606991095</v>
      </c>
      <c r="AA569" s="2">
        <f t="shared" si="154"/>
        <v>275</v>
      </c>
      <c r="AB569" s="2">
        <f>ROUND($W$4*AA569+(1-$W$4)*AB568,0)</f>
        <v>272</v>
      </c>
    </row>
    <row r="570" spans="1:28" x14ac:dyDescent="0.2">
      <c r="A570" s="2">
        <f t="shared" si="148"/>
        <v>12.330000162124634</v>
      </c>
      <c r="B570">
        <v>8.9230537414599995E-3</v>
      </c>
      <c r="C570">
        <v>1577147204.45</v>
      </c>
      <c r="D570">
        <v>450</v>
      </c>
      <c r="E570">
        <v>900</v>
      </c>
      <c r="F570">
        <v>637</v>
      </c>
      <c r="G570">
        <v>701</v>
      </c>
      <c r="H570">
        <v>293</v>
      </c>
      <c r="I570">
        <f t="shared" si="144"/>
        <v>596.20000000000005</v>
      </c>
      <c r="J570">
        <f t="shared" si="145"/>
        <v>18.600000000000023</v>
      </c>
      <c r="K570">
        <f t="shared" si="149"/>
        <v>-12336.18823522284</v>
      </c>
      <c r="L570">
        <f t="shared" si="150"/>
        <v>-191757812.54381651</v>
      </c>
      <c r="M570" t="str">
        <f t="shared" si="146"/>
        <v>RELAX</v>
      </c>
      <c r="N570" s="2" t="str">
        <f t="shared" si="147"/>
        <v>RELAX</v>
      </c>
      <c r="O570" s="2">
        <f t="shared" si="155"/>
        <v>295</v>
      </c>
      <c r="P570" s="2">
        <f t="shared" si="156"/>
        <v>295</v>
      </c>
      <c r="Q570" s="2">
        <f t="shared" si="157"/>
        <v>296</v>
      </c>
      <c r="R570" s="2">
        <f t="shared" si="158"/>
        <v>0</v>
      </c>
      <c r="S570" s="2">
        <f t="shared" si="159"/>
        <v>0</v>
      </c>
      <c r="T570" s="2" t="str">
        <f t="shared" si="151"/>
        <v>RELAX</v>
      </c>
      <c r="U570" s="2">
        <f t="shared" si="152"/>
        <v>0</v>
      </c>
      <c r="V570" s="2">
        <f t="shared" si="160"/>
        <v>293.02462776505325</v>
      </c>
      <c r="X570" s="2">
        <f t="shared" si="161"/>
        <v>292.82216498854797</v>
      </c>
      <c r="Y570" s="2">
        <f t="shared" si="153"/>
        <v>731.88119999735966</v>
      </c>
      <c r="Z570" s="2">
        <f>(Y570-Y569)/(B570-B569)</f>
        <v>12321194.503013315</v>
      </c>
      <c r="AA570" s="2">
        <f t="shared" si="154"/>
        <v>275</v>
      </c>
      <c r="AB570" s="2">
        <f>ROUND($W$4*AA570+(1-$W$4)*AB569,0)</f>
        <v>274</v>
      </c>
    </row>
    <row r="571" spans="1:28" x14ac:dyDescent="0.2">
      <c r="A571" s="2">
        <f t="shared" si="148"/>
        <v>12.330000162124634</v>
      </c>
      <c r="B571">
        <v>9.0839862823499998E-3</v>
      </c>
      <c r="C571">
        <v>1577147204.45</v>
      </c>
      <c r="D571">
        <v>448</v>
      </c>
      <c r="E571">
        <v>901</v>
      </c>
      <c r="F571">
        <v>636</v>
      </c>
      <c r="G571">
        <v>699</v>
      </c>
      <c r="H571">
        <v>291</v>
      </c>
      <c r="I571">
        <f t="shared" si="144"/>
        <v>595</v>
      </c>
      <c r="J571">
        <f t="shared" si="145"/>
        <v>17.399999999999977</v>
      </c>
      <c r="K571">
        <f t="shared" si="149"/>
        <v>-12427.56740768189</v>
      </c>
      <c r="L571">
        <f t="shared" si="150"/>
        <v>-567810.41269651672</v>
      </c>
      <c r="M571" t="str">
        <f t="shared" si="146"/>
        <v>RELAX</v>
      </c>
      <c r="N571" s="2" t="str">
        <f t="shared" si="147"/>
        <v>RELAX</v>
      </c>
      <c r="O571" s="2">
        <f t="shared" si="155"/>
        <v>294</v>
      </c>
      <c r="P571" s="2">
        <f t="shared" si="156"/>
        <v>295</v>
      </c>
      <c r="Q571" s="2">
        <f t="shared" si="157"/>
        <v>296</v>
      </c>
      <c r="R571" s="2">
        <f t="shared" si="158"/>
        <v>0</v>
      </c>
      <c r="S571" s="2">
        <f t="shared" si="159"/>
        <v>0</v>
      </c>
      <c r="T571" s="2" t="str">
        <f t="shared" si="151"/>
        <v>RELAX</v>
      </c>
      <c r="U571" s="2">
        <f t="shared" si="152"/>
        <v>0</v>
      </c>
      <c r="V571" s="2">
        <f t="shared" si="160"/>
        <v>292.82216498854797</v>
      </c>
      <c r="X571" s="2">
        <f t="shared" si="161"/>
        <v>292.93994848969317</v>
      </c>
      <c r="Y571" s="2">
        <f t="shared" si="153"/>
        <v>650.97778767003501</v>
      </c>
      <c r="Z571" s="2">
        <f>(Y571-Y570)/(B571-B570)</f>
        <v>-502716.30510465452</v>
      </c>
      <c r="AA571" s="2">
        <f t="shared" si="154"/>
        <v>275</v>
      </c>
      <c r="AB571" s="2">
        <f>ROUND($W$4*AA571+(1-$W$4)*AB570,0)</f>
        <v>275</v>
      </c>
    </row>
    <row r="572" spans="1:28" x14ac:dyDescent="0.2">
      <c r="A572" s="2">
        <f t="shared" si="148"/>
        <v>12.330000162124634</v>
      </c>
      <c r="B572">
        <v>9.2468261718799995E-3</v>
      </c>
      <c r="C572">
        <v>1577147204.45</v>
      </c>
      <c r="D572">
        <v>450</v>
      </c>
      <c r="E572">
        <v>901</v>
      </c>
      <c r="F572">
        <v>636</v>
      </c>
      <c r="G572">
        <v>700</v>
      </c>
      <c r="H572">
        <v>294</v>
      </c>
      <c r="I572">
        <f t="shared" si="144"/>
        <v>596.20000000000005</v>
      </c>
      <c r="J572">
        <f t="shared" si="145"/>
        <v>18.600000000000023</v>
      </c>
      <c r="K572">
        <f t="shared" si="149"/>
        <v>18423.004391975563</v>
      </c>
      <c r="L572">
        <f t="shared" si="150"/>
        <v>189453406.58668223</v>
      </c>
      <c r="M572" t="str">
        <f t="shared" si="146"/>
        <v>RELAX</v>
      </c>
      <c r="N572" s="2" t="str">
        <f t="shared" si="147"/>
        <v>ONE</v>
      </c>
      <c r="O572" s="2">
        <f t="shared" si="155"/>
        <v>294</v>
      </c>
      <c r="P572" s="2">
        <f t="shared" si="156"/>
        <v>295</v>
      </c>
      <c r="Q572" s="2">
        <f t="shared" si="157"/>
        <v>296</v>
      </c>
      <c r="R572" s="2">
        <f t="shared" si="158"/>
        <v>0</v>
      </c>
      <c r="S572" s="2">
        <f t="shared" si="159"/>
        <v>0</v>
      </c>
      <c r="T572" s="2" t="str">
        <f t="shared" si="151"/>
        <v>RELAX</v>
      </c>
      <c r="U572" s="2">
        <f t="shared" si="152"/>
        <v>0</v>
      </c>
      <c r="V572" s="2">
        <f t="shared" si="160"/>
        <v>292.93994848969317</v>
      </c>
      <c r="X572" s="2">
        <f t="shared" si="161"/>
        <v>293.04595364072384</v>
      </c>
      <c r="Y572" s="2">
        <f t="shared" si="153"/>
        <v>-637.65225859784653</v>
      </c>
      <c r="Z572" s="2">
        <f>(Y572-Y571)/(B572-B571)</f>
        <v>-7913479.0006749509</v>
      </c>
      <c r="AA572" s="2">
        <f t="shared" si="154"/>
        <v>275</v>
      </c>
      <c r="AB572" s="2">
        <f>ROUND($W$4*AA572+(1-$W$4)*AB571,0)</f>
        <v>275</v>
      </c>
    </row>
    <row r="573" spans="1:28" x14ac:dyDescent="0.2">
      <c r="A573" s="2">
        <f t="shared" si="148"/>
        <v>12.330000162124634</v>
      </c>
      <c r="B573">
        <v>9.4108581542999992E-3</v>
      </c>
      <c r="C573">
        <v>1577147204.45</v>
      </c>
      <c r="D573">
        <v>450</v>
      </c>
      <c r="E573">
        <v>901</v>
      </c>
      <c r="F573">
        <v>637</v>
      </c>
      <c r="G573">
        <v>701</v>
      </c>
      <c r="H573">
        <v>294</v>
      </c>
      <c r="I573">
        <f t="shared" si="144"/>
        <v>596.6</v>
      </c>
      <c r="J573">
        <f t="shared" si="145"/>
        <v>19</v>
      </c>
      <c r="K573">
        <f t="shared" si="149"/>
        <v>0</v>
      </c>
      <c r="L573">
        <f t="shared" si="150"/>
        <v>-112313489.84616868</v>
      </c>
      <c r="M573" t="str">
        <f t="shared" si="146"/>
        <v>RELAX</v>
      </c>
      <c r="N573" s="2" t="str">
        <f t="shared" si="147"/>
        <v>RELAX</v>
      </c>
      <c r="O573" s="2">
        <f t="shared" si="155"/>
        <v>294</v>
      </c>
      <c r="P573" s="2">
        <f t="shared" si="156"/>
        <v>295</v>
      </c>
      <c r="Q573" s="2">
        <f t="shared" si="157"/>
        <v>296</v>
      </c>
      <c r="R573" s="2">
        <f t="shared" si="158"/>
        <v>0</v>
      </c>
      <c r="S573" s="2">
        <f t="shared" si="159"/>
        <v>0</v>
      </c>
      <c r="T573" s="2" t="str">
        <f t="shared" si="151"/>
        <v>RELAX</v>
      </c>
      <c r="U573" s="2">
        <f t="shared" si="152"/>
        <v>0</v>
      </c>
      <c r="V573" s="2">
        <f t="shared" si="160"/>
        <v>293.04595364072384</v>
      </c>
      <c r="X573" s="2">
        <f t="shared" si="161"/>
        <v>292.94135827665144</v>
      </c>
      <c r="Y573" s="2">
        <f t="shared" si="153"/>
        <v>649.16158113404458</v>
      </c>
      <c r="Z573" s="2">
        <f>(Y573-Y572)/(B573-B572)</f>
        <v>7844895.9815472858</v>
      </c>
      <c r="AA573" s="2">
        <f t="shared" si="154"/>
        <v>275</v>
      </c>
      <c r="AB573" s="2">
        <f>ROUND($W$4*AA573+(1-$W$4)*AB572,0)</f>
        <v>275</v>
      </c>
    </row>
    <row r="574" spans="1:28" x14ac:dyDescent="0.2">
      <c r="A574" s="2">
        <f t="shared" si="148"/>
        <v>12.330000162124634</v>
      </c>
      <c r="B574">
        <v>9.5739364624000001E-3</v>
      </c>
      <c r="C574">
        <v>1577147204.45</v>
      </c>
      <c r="D574">
        <v>448</v>
      </c>
      <c r="E574">
        <v>900</v>
      </c>
      <c r="F574">
        <v>635</v>
      </c>
      <c r="G574">
        <v>701</v>
      </c>
      <c r="H574">
        <v>292</v>
      </c>
      <c r="I574">
        <f t="shared" si="144"/>
        <v>595.20000000000005</v>
      </c>
      <c r="J574">
        <f t="shared" si="145"/>
        <v>17.600000000000023</v>
      </c>
      <c r="K574">
        <f t="shared" si="149"/>
        <v>-12264.046784036931</v>
      </c>
      <c r="L574">
        <f t="shared" si="150"/>
        <v>-75203421.760523304</v>
      </c>
      <c r="M574" t="str">
        <f t="shared" si="146"/>
        <v>RELAX</v>
      </c>
      <c r="N574" s="2" t="str">
        <f t="shared" si="147"/>
        <v>RELAX</v>
      </c>
      <c r="O574" s="2">
        <f t="shared" si="155"/>
        <v>294</v>
      </c>
      <c r="P574" s="2">
        <f t="shared" si="156"/>
        <v>295</v>
      </c>
      <c r="Q574" s="2">
        <f t="shared" si="157"/>
        <v>296</v>
      </c>
      <c r="R574" s="2">
        <f t="shared" si="158"/>
        <v>0</v>
      </c>
      <c r="S574" s="2">
        <f t="shared" si="159"/>
        <v>0</v>
      </c>
      <c r="T574" s="2" t="str">
        <f t="shared" si="151"/>
        <v>RELAX</v>
      </c>
      <c r="U574" s="2">
        <f t="shared" si="152"/>
        <v>0</v>
      </c>
      <c r="V574" s="2">
        <f t="shared" si="160"/>
        <v>292.94135827665144</v>
      </c>
      <c r="X574" s="2">
        <f t="shared" si="161"/>
        <v>293.0472224489863</v>
      </c>
      <c r="Y574" s="2">
        <f t="shared" si="153"/>
        <v>-1264.6057889058245</v>
      </c>
      <c r="Z574" s="2">
        <f>(Y574-Y573)/(B574-B573)</f>
        <v>-11735266.279966136</v>
      </c>
      <c r="AA574" s="2">
        <f t="shared" si="154"/>
        <v>275</v>
      </c>
      <c r="AB574" s="2">
        <f>ROUND($W$4*AA574+(1-$W$4)*AB573,0)</f>
        <v>275</v>
      </c>
    </row>
    <row r="575" spans="1:28" x14ac:dyDescent="0.2">
      <c r="A575" s="2">
        <f t="shared" si="148"/>
        <v>12.330000162124634</v>
      </c>
      <c r="B575">
        <v>9.7358226776099992E-3</v>
      </c>
      <c r="C575">
        <v>1577147204.45</v>
      </c>
      <c r="D575">
        <v>449</v>
      </c>
      <c r="E575">
        <v>900</v>
      </c>
      <c r="F575">
        <v>636</v>
      </c>
      <c r="G575">
        <v>698</v>
      </c>
      <c r="H575">
        <v>294</v>
      </c>
      <c r="I575">
        <f t="shared" si="144"/>
        <v>595.4</v>
      </c>
      <c r="J575">
        <f t="shared" si="145"/>
        <v>17.799999999999955</v>
      </c>
      <c r="K575">
        <f t="shared" si="149"/>
        <v>12354.356406477205</v>
      </c>
      <c r="L575">
        <f t="shared" si="150"/>
        <v>152072263.58698362</v>
      </c>
      <c r="M575" t="str">
        <f t="shared" si="146"/>
        <v>RELAX</v>
      </c>
      <c r="N575" s="2" t="str">
        <f t="shared" si="147"/>
        <v>ONE</v>
      </c>
      <c r="O575" s="2">
        <f t="shared" si="155"/>
        <v>294</v>
      </c>
      <c r="P575" s="2">
        <f t="shared" si="156"/>
        <v>295</v>
      </c>
      <c r="Q575" s="2">
        <f t="shared" si="157"/>
        <v>296</v>
      </c>
      <c r="R575" s="2">
        <f t="shared" si="158"/>
        <v>0</v>
      </c>
      <c r="S575" s="2">
        <f t="shared" si="159"/>
        <v>0</v>
      </c>
      <c r="T575" s="2" t="str">
        <f t="shared" si="151"/>
        <v>RELAX</v>
      </c>
      <c r="U575" s="2">
        <f t="shared" si="152"/>
        <v>0</v>
      </c>
      <c r="V575" s="2">
        <f t="shared" si="160"/>
        <v>293.0472224489863</v>
      </c>
      <c r="X575" s="2">
        <f t="shared" si="161"/>
        <v>292.84250020408768</v>
      </c>
      <c r="Y575" s="2">
        <f t="shared" si="153"/>
        <v>718.18136450791326</v>
      </c>
      <c r="Z575" s="2">
        <f>(Y575-Y574)/(B575-B574)</f>
        <v>12248029.585728856</v>
      </c>
      <c r="AA575" s="2">
        <f t="shared" si="154"/>
        <v>275</v>
      </c>
      <c r="AB575" s="2">
        <f>ROUND($W$4*AA575+(1-$W$4)*AB574,0)</f>
        <v>275</v>
      </c>
    </row>
    <row r="576" spans="1:28" x14ac:dyDescent="0.2">
      <c r="A576" s="2">
        <f t="shared" si="148"/>
        <v>12.330000162124634</v>
      </c>
      <c r="B576">
        <v>9.8969936370799996E-3</v>
      </c>
      <c r="C576">
        <v>1577147204.45</v>
      </c>
      <c r="D576">
        <v>448</v>
      </c>
      <c r="E576">
        <v>902</v>
      </c>
      <c r="F576">
        <v>635</v>
      </c>
      <c r="G576">
        <v>698</v>
      </c>
      <c r="H576">
        <v>291</v>
      </c>
      <c r="I576">
        <f t="shared" si="144"/>
        <v>594.79999999999995</v>
      </c>
      <c r="J576">
        <f t="shared" si="145"/>
        <v>17.199999999999932</v>
      </c>
      <c r="K576">
        <f t="shared" si="149"/>
        <v>-18613.775148235723</v>
      </c>
      <c r="L576">
        <f t="shared" si="150"/>
        <v>-192144612.5068033</v>
      </c>
      <c r="M576" t="str">
        <f t="shared" si="146"/>
        <v>RELAX</v>
      </c>
      <c r="N576" s="2" t="str">
        <f t="shared" si="147"/>
        <v>RELAX</v>
      </c>
      <c r="O576" s="2">
        <f t="shared" si="155"/>
        <v>294</v>
      </c>
      <c r="P576" s="2">
        <f t="shared" si="156"/>
        <v>295</v>
      </c>
      <c r="Q576" s="2">
        <f t="shared" si="157"/>
        <v>296</v>
      </c>
      <c r="R576" s="2">
        <f t="shared" si="158"/>
        <v>0</v>
      </c>
      <c r="S576" s="2">
        <f t="shared" si="159"/>
        <v>0</v>
      </c>
      <c r="T576" s="2" t="str">
        <f t="shared" si="151"/>
        <v>RELAX</v>
      </c>
      <c r="U576" s="2">
        <f t="shared" si="152"/>
        <v>0</v>
      </c>
      <c r="V576" s="2">
        <f t="shared" si="160"/>
        <v>292.84250020408768</v>
      </c>
      <c r="X576" s="2">
        <f t="shared" si="161"/>
        <v>292.9582501836789</v>
      </c>
      <c r="Y576" s="2">
        <f t="shared" si="153"/>
        <v>647.32080309261755</v>
      </c>
      <c r="Z576" s="2">
        <f>(Y576-Y575)/(B576-B575)</f>
        <v>-439660.85235402075</v>
      </c>
      <c r="AA576" s="2">
        <f t="shared" si="154"/>
        <v>275</v>
      </c>
      <c r="AB576" s="2">
        <f>ROUND($W$4*AA576+(1-$W$4)*AB575,0)</f>
        <v>275</v>
      </c>
    </row>
    <row r="577" spans="1:28" x14ac:dyDescent="0.2">
      <c r="A577" s="2">
        <f t="shared" si="148"/>
        <v>12.330000162124634</v>
      </c>
      <c r="B577">
        <v>1.0057926178E-2</v>
      </c>
      <c r="C577">
        <v>1577147204.45</v>
      </c>
      <c r="D577">
        <v>449</v>
      </c>
      <c r="E577">
        <v>902</v>
      </c>
      <c r="F577">
        <v>636</v>
      </c>
      <c r="G577">
        <v>701</v>
      </c>
      <c r="H577">
        <v>294</v>
      </c>
      <c r="I577">
        <f t="shared" si="144"/>
        <v>596.4</v>
      </c>
      <c r="J577">
        <f t="shared" si="145"/>
        <v>18.799999999999955</v>
      </c>
      <c r="K577">
        <f t="shared" si="149"/>
        <v>18641.351108047798</v>
      </c>
      <c r="L577">
        <f t="shared" si="150"/>
        <v>231495296.37267715</v>
      </c>
      <c r="M577" t="str">
        <f t="shared" si="146"/>
        <v>RELAX</v>
      </c>
      <c r="N577" s="2" t="str">
        <f t="shared" si="147"/>
        <v>ONE</v>
      </c>
      <c r="O577" s="2">
        <f t="shared" si="155"/>
        <v>294</v>
      </c>
      <c r="P577" s="2">
        <f t="shared" si="156"/>
        <v>295</v>
      </c>
      <c r="Q577" s="2">
        <f t="shared" si="157"/>
        <v>296</v>
      </c>
      <c r="R577" s="2">
        <f t="shared" si="158"/>
        <v>0</v>
      </c>
      <c r="S577" s="2">
        <f t="shared" si="159"/>
        <v>0</v>
      </c>
      <c r="T577" s="2" t="str">
        <f t="shared" si="151"/>
        <v>RELAX</v>
      </c>
      <c r="U577" s="2">
        <f t="shared" si="152"/>
        <v>0</v>
      </c>
      <c r="V577" s="2">
        <f t="shared" si="160"/>
        <v>292.9582501836789</v>
      </c>
      <c r="X577" s="2">
        <f t="shared" si="161"/>
        <v>293.06242516531097</v>
      </c>
      <c r="Y577" s="2">
        <f t="shared" si="153"/>
        <v>-660.16801783496533</v>
      </c>
      <c r="Z577" s="2">
        <f>(Y577-Y576)/(B577-B576)</f>
        <v>-8124452.726919502</v>
      </c>
      <c r="AA577" s="2">
        <f t="shared" si="154"/>
        <v>275</v>
      </c>
      <c r="AB577" s="2">
        <f>ROUND($W$4*AA577+(1-$W$4)*AB576,0)</f>
        <v>275</v>
      </c>
    </row>
    <row r="578" spans="1:28" x14ac:dyDescent="0.2">
      <c r="A578" s="2">
        <f t="shared" si="148"/>
        <v>12.330000162124634</v>
      </c>
      <c r="B578">
        <v>1.0218858718899999E-2</v>
      </c>
      <c r="C578">
        <v>1577147204.45</v>
      </c>
      <c r="D578">
        <v>451</v>
      </c>
      <c r="E578">
        <v>901</v>
      </c>
      <c r="F578">
        <v>636</v>
      </c>
      <c r="G578">
        <v>700</v>
      </c>
      <c r="H578">
        <v>294</v>
      </c>
      <c r="I578">
        <f t="shared" ref="I578:I641" si="162">(D578+E578+F578+G578+H578)/5</f>
        <v>596.4</v>
      </c>
      <c r="J578">
        <f t="shared" ref="J578:J641" si="163">I578-577.6</f>
        <v>18.799999999999955</v>
      </c>
      <c r="K578">
        <f t="shared" si="149"/>
        <v>0</v>
      </c>
      <c r="L578">
        <f t="shared" si="150"/>
        <v>-115833323.72556788</v>
      </c>
      <c r="M578" t="str">
        <f t="shared" ref="M578:M641" si="164">IF(H578&gt;290,"RELAX",IF(H578&lt;280,"ONE","TRANSITION"))</f>
        <v>RELAX</v>
      </c>
      <c r="N578" s="2" t="str">
        <f t="shared" ref="N578:N641" si="165">IF(OR(ABS(K578)&lt;80, ABS(K578)&gt;1000),IF(L578&gt;0,"ONE","RELAX"),IF(AND(ABS(K578)&gt;40, ABS(K578) &lt; 200),"TRANSITION","UNDEFINED"))</f>
        <v>RELAX</v>
      </c>
      <c r="O578" s="2">
        <f t="shared" si="155"/>
        <v>294</v>
      </c>
      <c r="P578" s="2">
        <f t="shared" si="156"/>
        <v>295</v>
      </c>
      <c r="Q578" s="2">
        <f t="shared" si="157"/>
        <v>296</v>
      </c>
      <c r="R578" s="2">
        <f t="shared" si="158"/>
        <v>0</v>
      </c>
      <c r="S578" s="2">
        <f t="shared" si="159"/>
        <v>0</v>
      </c>
      <c r="T578" s="2" t="str">
        <f t="shared" si="151"/>
        <v>RELAX</v>
      </c>
      <c r="U578" s="2">
        <f t="shared" si="152"/>
        <v>0</v>
      </c>
      <c r="V578" s="2">
        <f t="shared" si="160"/>
        <v>293.06242516531097</v>
      </c>
      <c r="X578" s="2">
        <f t="shared" si="161"/>
        <v>292.95618264877987</v>
      </c>
      <c r="Y578" s="2">
        <f t="shared" si="153"/>
        <v>652.47202587217953</v>
      </c>
      <c r="Z578" s="2">
        <f>(Y578-Y577)/(B578-B577)</f>
        <v>8156461.3120897505</v>
      </c>
      <c r="AA578" s="2">
        <f t="shared" si="154"/>
        <v>275</v>
      </c>
      <c r="AB578" s="2">
        <f>ROUND($W$4*AA578+(1-$W$4)*AB577,0)</f>
        <v>275</v>
      </c>
    </row>
    <row r="579" spans="1:28" x14ac:dyDescent="0.2">
      <c r="A579" s="2">
        <f t="shared" ref="A579:A642" si="166">C579-$C$2</f>
        <v>12.330000162124634</v>
      </c>
      <c r="B579">
        <v>1.0378837585399999E-2</v>
      </c>
      <c r="C579">
        <v>1577147204.45</v>
      </c>
      <c r="D579">
        <v>448</v>
      </c>
      <c r="E579">
        <v>902</v>
      </c>
      <c r="F579">
        <v>635</v>
      </c>
      <c r="G579">
        <v>698</v>
      </c>
      <c r="H579">
        <v>292</v>
      </c>
      <c r="I579">
        <f t="shared" si="162"/>
        <v>595</v>
      </c>
      <c r="J579">
        <f t="shared" si="163"/>
        <v>17.399999999999977</v>
      </c>
      <c r="K579">
        <f t="shared" ref="K579:K642" si="167">(H579-H578)/(B579-B578)</f>
        <v>-12501.651272794828</v>
      </c>
      <c r="L579">
        <f t="shared" ref="L579:L642" si="168">(K579-K578)/(B579-B578)</f>
        <v>-78145642.273286283</v>
      </c>
      <c r="M579" t="str">
        <f t="shared" si="164"/>
        <v>RELAX</v>
      </c>
      <c r="N579" s="2" t="str">
        <f t="shared" si="165"/>
        <v>RELAX</v>
      </c>
      <c r="O579" s="2">
        <f t="shared" si="155"/>
        <v>294</v>
      </c>
      <c r="P579" s="2">
        <f t="shared" si="156"/>
        <v>295</v>
      </c>
      <c r="Q579" s="2">
        <f t="shared" si="157"/>
        <v>296</v>
      </c>
      <c r="R579" s="2">
        <f t="shared" si="158"/>
        <v>0</v>
      </c>
      <c r="S579" s="2">
        <f t="shared" si="159"/>
        <v>0</v>
      </c>
      <c r="T579" s="2" t="str">
        <f t="shared" ref="T579:T642" si="169">IF(AND(R579=0,S579&gt;0),"ONE",IF(AND(R579=0,S579&lt;0),"RELAX",IF(AND(R579=0,S579=0),T578,"TRANSITION")))</f>
        <v>RELAX</v>
      </c>
      <c r="U579" s="2">
        <f t="shared" ref="U579:U642" si="170">IF(T579="RELAX",0,IF(T579="TRANSITION",1,IF(T579="ONE",2)))</f>
        <v>0</v>
      </c>
      <c r="V579" s="2">
        <f t="shared" si="160"/>
        <v>292.95618264877987</v>
      </c>
      <c r="X579" s="2">
        <f t="shared" si="161"/>
        <v>293.06056438390186</v>
      </c>
      <c r="Y579" s="2">
        <f t="shared" ref="Y579:Y642" si="171">(X580-X579)/(B580-B579)</f>
        <v>582.8814440347054</v>
      </c>
      <c r="Z579" s="2">
        <f>(Y579-Y578)/(B579-B578)</f>
        <v>-434998.59300149558</v>
      </c>
      <c r="AA579" s="2">
        <f t="shared" ref="AA579:AA642" si="172">IF(ABS(Y579)&lt;5,IF(Z579&gt;0,250,IF(Z579&lt;0,300,100)),275)</f>
        <v>275</v>
      </c>
      <c r="AB579" s="2">
        <f>ROUND($W$4*AA579+(1-$W$4)*AB578,0)</f>
        <v>275</v>
      </c>
    </row>
    <row r="580" spans="1:28" x14ac:dyDescent="0.2">
      <c r="A580" s="2">
        <f t="shared" si="166"/>
        <v>12.330000162124634</v>
      </c>
      <c r="B580">
        <v>1.05400085449E-2</v>
      </c>
      <c r="C580">
        <v>1577147204.45</v>
      </c>
      <c r="D580">
        <v>449</v>
      </c>
      <c r="E580">
        <v>903</v>
      </c>
      <c r="F580">
        <v>636</v>
      </c>
      <c r="G580">
        <v>699</v>
      </c>
      <c r="H580">
        <v>294</v>
      </c>
      <c r="I580">
        <f t="shared" si="162"/>
        <v>596.20000000000005</v>
      </c>
      <c r="J580">
        <f t="shared" si="163"/>
        <v>18.600000000000023</v>
      </c>
      <c r="K580">
        <f t="shared" si="167"/>
        <v>12409.183429847306</v>
      </c>
      <c r="L580">
        <f t="shared" si="168"/>
        <v>154561558.60784599</v>
      </c>
      <c r="M580" t="str">
        <f t="shared" si="164"/>
        <v>RELAX</v>
      </c>
      <c r="N580" s="2" t="str">
        <f t="shared" si="165"/>
        <v>ONE</v>
      </c>
      <c r="O580" s="2">
        <f t="shared" ref="O580:O643" si="173">IF(($H581-$H580)&lt;2,O579,$H581)</f>
        <v>294</v>
      </c>
      <c r="P580" s="2">
        <f t="shared" ref="P580:P643" si="174">IF(($H581-$H580)&lt;4,P579,$H581)</f>
        <v>295</v>
      </c>
      <c r="Q580" s="2">
        <f t="shared" ref="Q580:Q643" si="175">IF(($H581-$H580)&lt;6,Q579,$H581)</f>
        <v>296</v>
      </c>
      <c r="R580" s="2">
        <f t="shared" ref="R580:R643" si="176">(P580-P579)/(B580-B579)</f>
        <v>0</v>
      </c>
      <c r="S580" s="2">
        <f t="shared" ref="S580:S643" si="177">(R580-R579)/(B580-B579)</f>
        <v>0</v>
      </c>
      <c r="T580" s="2" t="str">
        <f t="shared" si="169"/>
        <v>RELAX</v>
      </c>
      <c r="U580" s="2">
        <f t="shared" si="170"/>
        <v>0</v>
      </c>
      <c r="V580" s="2">
        <f t="shared" ref="V580:V643" si="178">$W$2*H580+(1-$W$2)*V579</f>
        <v>293.06056438390186</v>
      </c>
      <c r="X580" s="2">
        <f t="shared" ref="X580:X643" si="179">IF(ABS(($V581-$V580))&lt;$W$6,X579,$V581)</f>
        <v>293.15450794551168</v>
      </c>
      <c r="Y580" s="2">
        <f t="shared" si="171"/>
        <v>525.37047495786783</v>
      </c>
      <c r="Z580" s="2">
        <f>(Y580-Y579)/(B580-B579)</f>
        <v>-356832.08225137682</v>
      </c>
      <c r="AA580" s="2">
        <f t="shared" si="172"/>
        <v>275</v>
      </c>
      <c r="AB580" s="2">
        <f>ROUND($W$4*AA580+(1-$W$4)*AB579,0)</f>
        <v>275</v>
      </c>
    </row>
    <row r="581" spans="1:28" x14ac:dyDescent="0.2">
      <c r="A581" s="2">
        <f t="shared" si="166"/>
        <v>12.330000162124634</v>
      </c>
      <c r="B581">
        <v>1.0700941085799999E-2</v>
      </c>
      <c r="C581">
        <v>1577147204.45</v>
      </c>
      <c r="D581">
        <v>450</v>
      </c>
      <c r="E581">
        <v>902</v>
      </c>
      <c r="F581">
        <v>635</v>
      </c>
      <c r="G581">
        <v>699</v>
      </c>
      <c r="H581">
        <v>294</v>
      </c>
      <c r="I581">
        <f t="shared" si="162"/>
        <v>596</v>
      </c>
      <c r="J581">
        <f t="shared" si="163"/>
        <v>18.399999999999977</v>
      </c>
      <c r="K581">
        <f t="shared" si="167"/>
        <v>0</v>
      </c>
      <c r="L581">
        <f t="shared" si="168"/>
        <v>-77107981.76956746</v>
      </c>
      <c r="M581" t="str">
        <f t="shared" si="164"/>
        <v>RELAX</v>
      </c>
      <c r="N581" s="2" t="str">
        <f t="shared" si="165"/>
        <v>RELAX</v>
      </c>
      <c r="O581" s="2">
        <f t="shared" si="173"/>
        <v>294</v>
      </c>
      <c r="P581" s="2">
        <f t="shared" si="174"/>
        <v>295</v>
      </c>
      <c r="Q581" s="2">
        <f t="shared" si="175"/>
        <v>296</v>
      </c>
      <c r="R581" s="2">
        <f t="shared" si="176"/>
        <v>0</v>
      </c>
      <c r="S581" s="2">
        <f t="shared" si="177"/>
        <v>0</v>
      </c>
      <c r="T581" s="2" t="str">
        <f t="shared" si="169"/>
        <v>RELAX</v>
      </c>
      <c r="U581" s="2">
        <f t="shared" si="170"/>
        <v>0</v>
      </c>
      <c r="V581" s="2">
        <f t="shared" si="178"/>
        <v>293.15450794551168</v>
      </c>
      <c r="X581" s="2">
        <f t="shared" si="179"/>
        <v>293.23905715096049</v>
      </c>
      <c r="Y581" s="2">
        <f t="shared" si="171"/>
        <v>0</v>
      </c>
      <c r="Z581" s="2">
        <f>(Y581-Y580)/(B581-B580)</f>
        <v>-3264538.4955695462</v>
      </c>
      <c r="AA581" s="2">
        <f t="shared" si="172"/>
        <v>300</v>
      </c>
      <c r="AB581" s="2">
        <f>ROUND($W$4*AA581+(1-$W$4)*AB580,0)</f>
        <v>288</v>
      </c>
    </row>
    <row r="582" spans="1:28" x14ac:dyDescent="0.2">
      <c r="A582" s="2">
        <f t="shared" si="166"/>
        <v>12.330000162124634</v>
      </c>
      <c r="B582">
        <v>1.0860919952399999E-2</v>
      </c>
      <c r="C582">
        <v>1577147204.45</v>
      </c>
      <c r="D582">
        <v>448</v>
      </c>
      <c r="E582">
        <v>904</v>
      </c>
      <c r="F582">
        <v>634</v>
      </c>
      <c r="G582">
        <v>699</v>
      </c>
      <c r="H582">
        <v>294</v>
      </c>
      <c r="I582">
        <f t="shared" si="162"/>
        <v>595.79999999999995</v>
      </c>
      <c r="J582">
        <f t="shared" si="163"/>
        <v>18.199999999999932</v>
      </c>
      <c r="K582">
        <f t="shared" si="167"/>
        <v>0</v>
      </c>
      <c r="L582">
        <f t="shared" si="168"/>
        <v>0</v>
      </c>
      <c r="M582" t="str">
        <f t="shared" si="164"/>
        <v>RELAX</v>
      </c>
      <c r="N582" s="2" t="str">
        <f t="shared" si="165"/>
        <v>RELAX</v>
      </c>
      <c r="O582" s="2">
        <f t="shared" si="173"/>
        <v>294</v>
      </c>
      <c r="P582" s="2">
        <f t="shared" si="174"/>
        <v>295</v>
      </c>
      <c r="Q582" s="2">
        <f t="shared" si="175"/>
        <v>296</v>
      </c>
      <c r="R582" s="2">
        <f t="shared" si="176"/>
        <v>0</v>
      </c>
      <c r="S582" s="2">
        <f t="shared" si="177"/>
        <v>0</v>
      </c>
      <c r="T582" s="2" t="str">
        <f t="shared" si="169"/>
        <v>RELAX</v>
      </c>
      <c r="U582" s="2">
        <f t="shared" si="170"/>
        <v>0</v>
      </c>
      <c r="V582" s="2">
        <f t="shared" si="178"/>
        <v>293.23905715096049</v>
      </c>
      <c r="X582" s="2">
        <f t="shared" si="179"/>
        <v>293.23905715096049</v>
      </c>
      <c r="Y582" s="2">
        <f t="shared" si="171"/>
        <v>-860.28108489994906</v>
      </c>
      <c r="Z582" s="2">
        <f>(Y582-Y581)/(B582-B581)</f>
        <v>-5377467.0566390259</v>
      </c>
      <c r="AA582" s="2">
        <f t="shared" si="172"/>
        <v>275</v>
      </c>
      <c r="AB582" s="2">
        <f>ROUND($W$4*AA582+(1-$W$4)*AB581,0)</f>
        <v>282</v>
      </c>
    </row>
    <row r="583" spans="1:28" x14ac:dyDescent="0.2">
      <c r="A583" s="2">
        <f t="shared" si="166"/>
        <v>12.330000162124634</v>
      </c>
      <c r="B583">
        <v>1.1029958725E-2</v>
      </c>
      <c r="C583">
        <v>1577147204.45</v>
      </c>
      <c r="D583">
        <v>446</v>
      </c>
      <c r="E583">
        <v>903</v>
      </c>
      <c r="F583">
        <v>636</v>
      </c>
      <c r="G583">
        <v>696</v>
      </c>
      <c r="H583">
        <v>293</v>
      </c>
      <c r="I583">
        <f t="shared" si="162"/>
        <v>594.79999999999995</v>
      </c>
      <c r="J583">
        <f t="shared" si="163"/>
        <v>17.199999999999932</v>
      </c>
      <c r="K583">
        <f t="shared" si="167"/>
        <v>-5915.8025381923126</v>
      </c>
      <c r="L583">
        <f t="shared" si="168"/>
        <v>-34996719.670882605</v>
      </c>
      <c r="M583" t="str">
        <f t="shared" si="164"/>
        <v>RELAX</v>
      </c>
      <c r="N583" s="2" t="str">
        <f t="shared" si="165"/>
        <v>RELAX</v>
      </c>
      <c r="O583" s="2">
        <f t="shared" si="173"/>
        <v>294</v>
      </c>
      <c r="P583" s="2">
        <f t="shared" si="174"/>
        <v>295</v>
      </c>
      <c r="Q583" s="2">
        <f t="shared" si="175"/>
        <v>296</v>
      </c>
      <c r="R583" s="2">
        <f t="shared" si="176"/>
        <v>0</v>
      </c>
      <c r="S583" s="2">
        <f t="shared" si="177"/>
        <v>0</v>
      </c>
      <c r="T583" s="2" t="str">
        <f t="shared" si="169"/>
        <v>RELAX</v>
      </c>
      <c r="U583" s="2">
        <f t="shared" si="170"/>
        <v>0</v>
      </c>
      <c r="V583" s="2">
        <f t="shared" si="178"/>
        <v>293.21515143586447</v>
      </c>
      <c r="X583" s="2">
        <f t="shared" si="179"/>
        <v>293.09363629227801</v>
      </c>
      <c r="Y583" s="2">
        <f t="shared" si="171"/>
        <v>1108.9970771501703</v>
      </c>
      <c r="Z583" s="2">
        <f>(Y583-Y582)/(B583-B582)</f>
        <v>11649860.749462789</v>
      </c>
      <c r="AA583" s="2">
        <f t="shared" si="172"/>
        <v>275</v>
      </c>
      <c r="AB583" s="2">
        <f>ROUND($W$4*AA583+(1-$W$4)*AB582,0)</f>
        <v>279</v>
      </c>
    </row>
    <row r="584" spans="1:28" x14ac:dyDescent="0.2">
      <c r="A584" s="2">
        <f t="shared" si="166"/>
        <v>12.330000162124634</v>
      </c>
      <c r="B584">
        <v>1.1201858520499999E-2</v>
      </c>
      <c r="C584">
        <v>1577147204.45</v>
      </c>
      <c r="D584">
        <v>449</v>
      </c>
      <c r="E584">
        <v>903</v>
      </c>
      <c r="F584">
        <v>635</v>
      </c>
      <c r="G584">
        <v>698</v>
      </c>
      <c r="H584">
        <v>292</v>
      </c>
      <c r="I584">
        <f t="shared" si="162"/>
        <v>595.4</v>
      </c>
      <c r="J584">
        <f t="shared" si="163"/>
        <v>17.799999999999955</v>
      </c>
      <c r="K584">
        <f t="shared" si="167"/>
        <v>-5817.3425808409793</v>
      </c>
      <c r="L584">
        <f t="shared" si="168"/>
        <v>572775.30240769789</v>
      </c>
      <c r="M584" t="str">
        <f t="shared" si="164"/>
        <v>RELAX</v>
      </c>
      <c r="N584" s="2" t="str">
        <f t="shared" si="165"/>
        <v>ONE</v>
      </c>
      <c r="O584" s="2">
        <f t="shared" si="173"/>
        <v>295</v>
      </c>
      <c r="P584" s="2">
        <f t="shared" si="174"/>
        <v>295</v>
      </c>
      <c r="Q584" s="2">
        <f t="shared" si="175"/>
        <v>296</v>
      </c>
      <c r="R584" s="2">
        <f t="shared" si="176"/>
        <v>0</v>
      </c>
      <c r="S584" s="2">
        <f t="shared" si="177"/>
        <v>0</v>
      </c>
      <c r="T584" s="2" t="str">
        <f t="shared" si="169"/>
        <v>RELAX</v>
      </c>
      <c r="U584" s="2">
        <f t="shared" si="170"/>
        <v>0</v>
      </c>
      <c r="V584" s="2">
        <f t="shared" si="178"/>
        <v>293.09363629227801</v>
      </c>
      <c r="X584" s="2">
        <f t="shared" si="179"/>
        <v>293.28427266305022</v>
      </c>
      <c r="Y584" s="2">
        <f t="shared" si="171"/>
        <v>438.88567724814089</v>
      </c>
      <c r="Z584" s="2">
        <f>(Y584-Y583)/(B584-B583)</f>
        <v>-3898267.5805570339</v>
      </c>
      <c r="AA584" s="2">
        <f t="shared" si="172"/>
        <v>275</v>
      </c>
      <c r="AB584" s="2">
        <f>ROUND($W$4*AA584+(1-$W$4)*AB583,0)</f>
        <v>277</v>
      </c>
    </row>
    <row r="585" spans="1:28" x14ac:dyDescent="0.2">
      <c r="A585" s="2">
        <f t="shared" si="166"/>
        <v>12.330000162124634</v>
      </c>
      <c r="B585">
        <v>1.13649368286E-2</v>
      </c>
      <c r="C585">
        <v>1577147204.45</v>
      </c>
      <c r="D585">
        <v>448</v>
      </c>
      <c r="E585">
        <v>902</v>
      </c>
      <c r="F585">
        <v>634</v>
      </c>
      <c r="G585">
        <v>699</v>
      </c>
      <c r="H585">
        <v>295</v>
      </c>
      <c r="I585">
        <f t="shared" si="162"/>
        <v>595.6</v>
      </c>
      <c r="J585">
        <f t="shared" si="163"/>
        <v>18</v>
      </c>
      <c r="K585">
        <f t="shared" si="167"/>
        <v>18396.070176055397</v>
      </c>
      <c r="L585">
        <f t="shared" si="168"/>
        <v>148477213.4258869</v>
      </c>
      <c r="M585" t="str">
        <f t="shared" si="164"/>
        <v>RELAX</v>
      </c>
      <c r="N585" s="2" t="str">
        <f t="shared" si="165"/>
        <v>ONE</v>
      </c>
      <c r="O585" s="2">
        <f t="shared" si="173"/>
        <v>295</v>
      </c>
      <c r="P585" s="2">
        <f t="shared" si="174"/>
        <v>295</v>
      </c>
      <c r="Q585" s="2">
        <f t="shared" si="175"/>
        <v>296</v>
      </c>
      <c r="R585" s="2">
        <f t="shared" si="176"/>
        <v>0</v>
      </c>
      <c r="S585" s="2">
        <f t="shared" si="177"/>
        <v>0</v>
      </c>
      <c r="T585" s="2" t="str">
        <f t="shared" si="169"/>
        <v>RELAX</v>
      </c>
      <c r="U585" s="2">
        <f t="shared" si="170"/>
        <v>0</v>
      </c>
      <c r="V585" s="2">
        <f t="shared" si="178"/>
        <v>293.28427266305022</v>
      </c>
      <c r="X585" s="2">
        <f t="shared" si="179"/>
        <v>293.35584539674517</v>
      </c>
      <c r="Y585" s="2">
        <f t="shared" si="171"/>
        <v>-1346.203238245464</v>
      </c>
      <c r="Z585" s="2">
        <f>(Y585-Y584)/(B585-B584)</f>
        <v>-10946206.98663966</v>
      </c>
      <c r="AA585" s="2">
        <f t="shared" si="172"/>
        <v>275</v>
      </c>
      <c r="AB585" s="2">
        <f>ROUND($W$4*AA585+(1-$W$4)*AB584,0)</f>
        <v>276</v>
      </c>
    </row>
    <row r="586" spans="1:28" x14ac:dyDescent="0.2">
      <c r="A586" s="2">
        <f t="shared" si="166"/>
        <v>12.330000162124634</v>
      </c>
      <c r="B586">
        <v>1.15399360657E-2</v>
      </c>
      <c r="C586">
        <v>1577147204.45</v>
      </c>
      <c r="D586">
        <v>450</v>
      </c>
      <c r="E586">
        <v>902</v>
      </c>
      <c r="F586">
        <v>636</v>
      </c>
      <c r="G586">
        <v>696</v>
      </c>
      <c r="H586">
        <v>294</v>
      </c>
      <c r="I586">
        <f t="shared" si="162"/>
        <v>595.6</v>
      </c>
      <c r="J586">
        <f t="shared" si="163"/>
        <v>18</v>
      </c>
      <c r="K586">
        <f t="shared" si="167"/>
        <v>-5714.3106254147306</v>
      </c>
      <c r="L586">
        <f t="shared" si="168"/>
        <v>-137774205.19663608</v>
      </c>
      <c r="M586" t="str">
        <f t="shared" si="164"/>
        <v>RELAX</v>
      </c>
      <c r="N586" s="2" t="str">
        <f t="shared" si="165"/>
        <v>RELAX</v>
      </c>
      <c r="O586" s="2">
        <f t="shared" si="173"/>
        <v>295</v>
      </c>
      <c r="P586" s="2">
        <f t="shared" si="174"/>
        <v>295</v>
      </c>
      <c r="Q586" s="2">
        <f t="shared" si="175"/>
        <v>296</v>
      </c>
      <c r="R586" s="2">
        <f t="shared" si="176"/>
        <v>0</v>
      </c>
      <c r="S586" s="2">
        <f t="shared" si="177"/>
        <v>0</v>
      </c>
      <c r="T586" s="2" t="str">
        <f t="shared" si="169"/>
        <v>RELAX</v>
      </c>
      <c r="U586" s="2">
        <f t="shared" si="170"/>
        <v>0</v>
      </c>
      <c r="V586" s="2">
        <f t="shared" si="178"/>
        <v>293.35584539674517</v>
      </c>
      <c r="X586" s="2">
        <f t="shared" si="179"/>
        <v>293.12026085707066</v>
      </c>
      <c r="Y586" s="2">
        <f t="shared" si="171"/>
        <v>1152.6604395337538</v>
      </c>
      <c r="Z586" s="2">
        <f>(Y586-Y585)/(B586-B585)</f>
        <v>14279283.265396718</v>
      </c>
      <c r="AA586" s="2">
        <f t="shared" si="172"/>
        <v>275</v>
      </c>
      <c r="AB586" s="2">
        <f>ROUND($W$4*AA586+(1-$W$4)*AB585,0)</f>
        <v>276</v>
      </c>
    </row>
    <row r="587" spans="1:28" x14ac:dyDescent="0.2">
      <c r="A587" s="2">
        <f t="shared" si="166"/>
        <v>12.330000162124634</v>
      </c>
      <c r="B587">
        <v>1.1703014373800001E-2</v>
      </c>
      <c r="C587">
        <v>1577147204.45</v>
      </c>
      <c r="D587">
        <v>448</v>
      </c>
      <c r="E587">
        <v>902</v>
      </c>
      <c r="F587">
        <v>636</v>
      </c>
      <c r="G587">
        <v>697</v>
      </c>
      <c r="H587">
        <v>291</v>
      </c>
      <c r="I587">
        <f t="shared" si="162"/>
        <v>594.79999999999995</v>
      </c>
      <c r="J587">
        <f t="shared" si="163"/>
        <v>17.199999999999932</v>
      </c>
      <c r="K587">
        <f t="shared" si="167"/>
        <v>-18396.070176055397</v>
      </c>
      <c r="L587">
        <f t="shared" si="168"/>
        <v>-77764846.216482148</v>
      </c>
      <c r="M587" t="str">
        <f t="shared" si="164"/>
        <v>RELAX</v>
      </c>
      <c r="N587" s="2" t="str">
        <f t="shared" si="165"/>
        <v>RELAX</v>
      </c>
      <c r="O587" s="2">
        <f t="shared" si="173"/>
        <v>295</v>
      </c>
      <c r="P587" s="2">
        <f t="shared" si="174"/>
        <v>295</v>
      </c>
      <c r="Q587" s="2">
        <f t="shared" si="175"/>
        <v>296</v>
      </c>
      <c r="R587" s="2">
        <f t="shared" si="176"/>
        <v>0</v>
      </c>
      <c r="S587" s="2">
        <f t="shared" si="177"/>
        <v>0</v>
      </c>
      <c r="T587" s="2" t="str">
        <f t="shared" si="169"/>
        <v>RELAX</v>
      </c>
      <c r="U587" s="2">
        <f t="shared" si="170"/>
        <v>0</v>
      </c>
      <c r="V587" s="2">
        <f t="shared" si="178"/>
        <v>293.12026085707066</v>
      </c>
      <c r="X587" s="2">
        <f t="shared" si="179"/>
        <v>293.30823477136363</v>
      </c>
      <c r="Y587" s="2">
        <f t="shared" si="171"/>
        <v>1631.514691929515</v>
      </c>
      <c r="Z587" s="2">
        <f>(Y587-Y586)/(B587-B586)</f>
        <v>2936345.4770583226</v>
      </c>
      <c r="AA587" s="2">
        <f t="shared" si="172"/>
        <v>275</v>
      </c>
      <c r="AB587" s="2">
        <f>ROUND($W$4*AA587+(1-$W$4)*AB586,0)</f>
        <v>276</v>
      </c>
    </row>
    <row r="588" spans="1:28" x14ac:dyDescent="0.2">
      <c r="A588" s="2">
        <f t="shared" si="166"/>
        <v>12.330000162124634</v>
      </c>
      <c r="B588">
        <v>1.18680000305E-2</v>
      </c>
      <c r="C588">
        <v>1577147204.45</v>
      </c>
      <c r="D588">
        <v>450</v>
      </c>
      <c r="E588">
        <v>902</v>
      </c>
      <c r="F588">
        <v>636</v>
      </c>
      <c r="G588">
        <v>700</v>
      </c>
      <c r="H588">
        <v>295</v>
      </c>
      <c r="I588">
        <f t="shared" si="162"/>
        <v>596.6</v>
      </c>
      <c r="J588">
        <f t="shared" si="163"/>
        <v>19</v>
      </c>
      <c r="K588">
        <f t="shared" si="167"/>
        <v>24244.531797533011</v>
      </c>
      <c r="L588">
        <f t="shared" si="168"/>
        <v>258450357.60365322</v>
      </c>
      <c r="M588" t="str">
        <f t="shared" si="164"/>
        <v>RELAX</v>
      </c>
      <c r="N588" s="2" t="str">
        <f t="shared" si="165"/>
        <v>ONE</v>
      </c>
      <c r="O588" s="2">
        <f t="shared" si="173"/>
        <v>295</v>
      </c>
      <c r="P588" s="2">
        <f t="shared" si="174"/>
        <v>295</v>
      </c>
      <c r="Q588" s="2">
        <f t="shared" si="175"/>
        <v>296</v>
      </c>
      <c r="R588" s="2">
        <f t="shared" si="176"/>
        <v>0</v>
      </c>
      <c r="S588" s="2">
        <f t="shared" si="177"/>
        <v>0</v>
      </c>
      <c r="T588" s="2" t="str">
        <f t="shared" si="169"/>
        <v>RELAX</v>
      </c>
      <c r="U588" s="2">
        <f t="shared" si="170"/>
        <v>0</v>
      </c>
      <c r="V588" s="2">
        <f t="shared" si="178"/>
        <v>293.30823477136363</v>
      </c>
      <c r="X588" s="2">
        <f t="shared" si="179"/>
        <v>293.57741129422732</v>
      </c>
      <c r="Y588" s="2">
        <f t="shared" si="171"/>
        <v>-363.0942279496266</v>
      </c>
      <c r="Z588" s="2">
        <f>(Y588-Y587)/(B588-B587)</f>
        <v>-12089589.845413206</v>
      </c>
      <c r="AA588" s="2">
        <f t="shared" si="172"/>
        <v>275</v>
      </c>
      <c r="AB588" s="2">
        <f>ROUND($W$4*AA588+(1-$W$4)*AB587,0)</f>
        <v>276</v>
      </c>
    </row>
    <row r="589" spans="1:28" x14ac:dyDescent="0.2">
      <c r="A589" s="2">
        <f t="shared" si="166"/>
        <v>12.330000162124634</v>
      </c>
      <c r="B589">
        <v>1.2027025222799999E-2</v>
      </c>
      <c r="C589">
        <v>1577147204.45</v>
      </c>
      <c r="D589">
        <v>451</v>
      </c>
      <c r="E589">
        <v>902</v>
      </c>
      <c r="F589">
        <v>636</v>
      </c>
      <c r="G589">
        <v>699</v>
      </c>
      <c r="H589">
        <v>296</v>
      </c>
      <c r="I589">
        <f t="shared" si="162"/>
        <v>596.79999999999995</v>
      </c>
      <c r="J589">
        <f t="shared" si="163"/>
        <v>19.199999999999932</v>
      </c>
      <c r="K589">
        <f t="shared" si="167"/>
        <v>6288.3118425256353</v>
      </c>
      <c r="L589">
        <f t="shared" si="168"/>
        <v>-112914310.590068</v>
      </c>
      <c r="M589" t="str">
        <f t="shared" si="164"/>
        <v>RELAX</v>
      </c>
      <c r="N589" s="2" t="str">
        <f t="shared" si="165"/>
        <v>RELAX</v>
      </c>
      <c r="O589" s="2">
        <f t="shared" si="173"/>
        <v>295</v>
      </c>
      <c r="P589" s="2">
        <f t="shared" si="174"/>
        <v>295</v>
      </c>
      <c r="Q589" s="2">
        <f t="shared" si="175"/>
        <v>296</v>
      </c>
      <c r="R589" s="2">
        <f t="shared" si="176"/>
        <v>0</v>
      </c>
      <c r="S589" s="2">
        <f t="shared" si="177"/>
        <v>0</v>
      </c>
      <c r="T589" s="2" t="str">
        <f t="shared" si="169"/>
        <v>RELAX</v>
      </c>
      <c r="U589" s="2">
        <f t="shared" si="170"/>
        <v>0</v>
      </c>
      <c r="V589" s="2">
        <f t="shared" si="178"/>
        <v>293.57741129422732</v>
      </c>
      <c r="X589" s="2">
        <f t="shared" si="179"/>
        <v>293.51967016480461</v>
      </c>
      <c r="Y589" s="2">
        <f t="shared" si="171"/>
        <v>-298.99240764541281</v>
      </c>
      <c r="Z589" s="2">
        <f>(Y589-Y588)/(B589-B588)</f>
        <v>403092.23574643774</v>
      </c>
      <c r="AA589" s="2">
        <f t="shared" si="172"/>
        <v>275</v>
      </c>
      <c r="AB589" s="2">
        <f>ROUND($W$4*AA589+(1-$W$4)*AB588,0)</f>
        <v>276</v>
      </c>
    </row>
    <row r="590" spans="1:28" x14ac:dyDescent="0.2">
      <c r="A590" s="2">
        <f t="shared" si="166"/>
        <v>12.330000162124634</v>
      </c>
      <c r="B590">
        <v>1.22008323669E-2</v>
      </c>
      <c r="C590">
        <v>1577147204.45</v>
      </c>
      <c r="D590">
        <v>448</v>
      </c>
      <c r="E590">
        <v>902</v>
      </c>
      <c r="F590">
        <v>636</v>
      </c>
      <c r="G590">
        <v>698</v>
      </c>
      <c r="H590">
        <v>293</v>
      </c>
      <c r="I590">
        <f t="shared" si="162"/>
        <v>595.4</v>
      </c>
      <c r="J590">
        <f t="shared" si="163"/>
        <v>17.799999999999955</v>
      </c>
      <c r="K590">
        <f t="shared" si="167"/>
        <v>-17260.510294524687</v>
      </c>
      <c r="L590">
        <f t="shared" si="168"/>
        <v>-135488228.97349599</v>
      </c>
      <c r="M590" t="str">
        <f t="shared" si="164"/>
        <v>RELAX</v>
      </c>
      <c r="N590" s="2" t="str">
        <f t="shared" si="165"/>
        <v>RELAX</v>
      </c>
      <c r="O590" s="2">
        <f t="shared" si="173"/>
        <v>295</v>
      </c>
      <c r="P590" s="2">
        <f t="shared" si="174"/>
        <v>295</v>
      </c>
      <c r="Q590" s="2">
        <f t="shared" si="175"/>
        <v>296</v>
      </c>
      <c r="R590" s="2">
        <f t="shared" si="176"/>
        <v>0</v>
      </c>
      <c r="S590" s="2">
        <f t="shared" si="177"/>
        <v>0</v>
      </c>
      <c r="T590" s="2" t="str">
        <f t="shared" si="169"/>
        <v>RELAX</v>
      </c>
      <c r="U590" s="2">
        <f t="shared" si="170"/>
        <v>0</v>
      </c>
      <c r="V590" s="2">
        <f t="shared" si="178"/>
        <v>293.51967016480461</v>
      </c>
      <c r="X590" s="2">
        <f t="shared" si="179"/>
        <v>293.46770314832418</v>
      </c>
      <c r="Y590" s="2">
        <f t="shared" si="171"/>
        <v>330.26846357884659</v>
      </c>
      <c r="Z590" s="2">
        <f>(Y590-Y589)/(B590-B589)</f>
        <v>3620454.5819026348</v>
      </c>
      <c r="AA590" s="2">
        <f t="shared" si="172"/>
        <v>275</v>
      </c>
      <c r="AB590" s="2">
        <f>ROUND($W$4*AA590+(1-$W$4)*AB589,0)</f>
        <v>276</v>
      </c>
    </row>
    <row r="591" spans="1:28" x14ac:dyDescent="0.2">
      <c r="A591" s="2">
        <f t="shared" si="166"/>
        <v>12.330000162124634</v>
      </c>
      <c r="B591">
        <v>1.2362003326400001E-2</v>
      </c>
      <c r="C591">
        <v>1577147204.45</v>
      </c>
      <c r="D591">
        <v>450</v>
      </c>
      <c r="E591">
        <v>901</v>
      </c>
      <c r="F591">
        <v>636</v>
      </c>
      <c r="G591">
        <v>699</v>
      </c>
      <c r="H591">
        <v>293</v>
      </c>
      <c r="I591">
        <f t="shared" si="162"/>
        <v>595.79999999999995</v>
      </c>
      <c r="J591">
        <f t="shared" si="163"/>
        <v>18.199999999999932</v>
      </c>
      <c r="K591">
        <f t="shared" si="167"/>
        <v>0</v>
      </c>
      <c r="L591">
        <f t="shared" si="168"/>
        <v>107094419.1687623</v>
      </c>
      <c r="M591" t="str">
        <f t="shared" si="164"/>
        <v>RELAX</v>
      </c>
      <c r="N591" s="2" t="str">
        <f t="shared" si="165"/>
        <v>ONE</v>
      </c>
      <c r="O591" s="2">
        <f t="shared" si="173"/>
        <v>295</v>
      </c>
      <c r="P591" s="2">
        <f t="shared" si="174"/>
        <v>295</v>
      </c>
      <c r="Q591" s="2">
        <f t="shared" si="175"/>
        <v>296</v>
      </c>
      <c r="R591" s="2">
        <f t="shared" si="176"/>
        <v>0</v>
      </c>
      <c r="S591" s="2">
        <f t="shared" si="177"/>
        <v>0</v>
      </c>
      <c r="T591" s="2" t="str">
        <f t="shared" si="169"/>
        <v>RELAX</v>
      </c>
      <c r="U591" s="2">
        <f t="shared" si="170"/>
        <v>0</v>
      </c>
      <c r="V591" s="2">
        <f t="shared" si="178"/>
        <v>293.46770314832418</v>
      </c>
      <c r="X591" s="2">
        <f t="shared" si="179"/>
        <v>293.52093283349177</v>
      </c>
      <c r="Y591" s="2">
        <f t="shared" si="171"/>
        <v>1580.2372840977941</v>
      </c>
      <c r="Z591" s="2">
        <f>(Y591-Y590)/(B591-B590)</f>
        <v>7755546.1877047531</v>
      </c>
      <c r="AA591" s="2">
        <f t="shared" si="172"/>
        <v>275</v>
      </c>
      <c r="AB591" s="2">
        <f>ROUND($W$4*AA591+(1-$W$4)*AB590,0)</f>
        <v>276</v>
      </c>
    </row>
    <row r="592" spans="1:28" x14ac:dyDescent="0.2">
      <c r="A592" s="2">
        <f t="shared" si="166"/>
        <v>12.330000162124634</v>
      </c>
      <c r="B592">
        <v>1.25188827515E-2</v>
      </c>
      <c r="C592">
        <v>1577147204.45</v>
      </c>
      <c r="D592">
        <v>450</v>
      </c>
      <c r="E592">
        <v>902</v>
      </c>
      <c r="F592">
        <v>635</v>
      </c>
      <c r="G592">
        <v>698</v>
      </c>
      <c r="H592">
        <v>294</v>
      </c>
      <c r="I592">
        <f t="shared" si="162"/>
        <v>595.79999999999995</v>
      </c>
      <c r="J592">
        <f t="shared" si="163"/>
        <v>18.199999999999932</v>
      </c>
      <c r="K592">
        <f t="shared" si="167"/>
        <v>6374.322186370674</v>
      </c>
      <c r="L592">
        <f t="shared" si="168"/>
        <v>40631983.33565741</v>
      </c>
      <c r="M592" t="str">
        <f t="shared" si="164"/>
        <v>RELAX</v>
      </c>
      <c r="N592" s="2" t="str">
        <f t="shared" si="165"/>
        <v>ONE</v>
      </c>
      <c r="O592" s="2">
        <f t="shared" si="173"/>
        <v>296</v>
      </c>
      <c r="P592" s="2">
        <f t="shared" si="174"/>
        <v>295</v>
      </c>
      <c r="Q592" s="2">
        <f t="shared" si="175"/>
        <v>296</v>
      </c>
      <c r="R592" s="2">
        <f t="shared" si="176"/>
        <v>0</v>
      </c>
      <c r="S592" s="2">
        <f t="shared" si="177"/>
        <v>0</v>
      </c>
      <c r="T592" s="2" t="str">
        <f t="shared" si="169"/>
        <v>RELAX</v>
      </c>
      <c r="U592" s="2">
        <f t="shared" si="170"/>
        <v>0</v>
      </c>
      <c r="V592" s="2">
        <f t="shared" si="178"/>
        <v>293.52093283349177</v>
      </c>
      <c r="X592" s="2">
        <f t="shared" si="179"/>
        <v>293.76883955014262</v>
      </c>
      <c r="Y592" s="2">
        <f t="shared" si="171"/>
        <v>-415.56015489224552</v>
      </c>
      <c r="Z592" s="2">
        <f>(Y592-Y591)/(B592-B591)</f>
        <v>-12721855.894855982</v>
      </c>
      <c r="AA592" s="2">
        <f t="shared" si="172"/>
        <v>275</v>
      </c>
      <c r="AB592" s="2">
        <f>ROUND($W$4*AA592+(1-$W$4)*AB591,0)</f>
        <v>276</v>
      </c>
    </row>
    <row r="593" spans="1:28" x14ac:dyDescent="0.2">
      <c r="A593" s="2">
        <f t="shared" si="166"/>
        <v>12.330000162124634</v>
      </c>
      <c r="B593">
        <v>1.27038955688E-2</v>
      </c>
      <c r="C593">
        <v>1577147204.45</v>
      </c>
      <c r="D593">
        <v>450</v>
      </c>
      <c r="E593">
        <v>903</v>
      </c>
      <c r="F593">
        <v>636</v>
      </c>
      <c r="G593">
        <v>699</v>
      </c>
      <c r="H593">
        <v>296</v>
      </c>
      <c r="I593">
        <f t="shared" si="162"/>
        <v>596.79999999999995</v>
      </c>
      <c r="J593">
        <f t="shared" si="163"/>
        <v>19.199999999999932</v>
      </c>
      <c r="K593">
        <f t="shared" si="167"/>
        <v>10810.061860508715</v>
      </c>
      <c r="L593">
        <f t="shared" si="168"/>
        <v>23975310.137272496</v>
      </c>
      <c r="M593" t="str">
        <f t="shared" si="164"/>
        <v>RELAX</v>
      </c>
      <c r="N593" s="2" t="str">
        <f t="shared" si="165"/>
        <v>ONE</v>
      </c>
      <c r="O593" s="2">
        <f t="shared" si="173"/>
        <v>296</v>
      </c>
      <c r="P593" s="2">
        <f t="shared" si="174"/>
        <v>295</v>
      </c>
      <c r="Q593" s="2">
        <f t="shared" si="175"/>
        <v>296</v>
      </c>
      <c r="R593" s="2">
        <f t="shared" si="176"/>
        <v>0</v>
      </c>
      <c r="S593" s="2">
        <f t="shared" si="177"/>
        <v>0</v>
      </c>
      <c r="T593" s="2" t="str">
        <f t="shared" si="169"/>
        <v>RELAX</v>
      </c>
      <c r="U593" s="2">
        <f t="shared" si="170"/>
        <v>0</v>
      </c>
      <c r="V593" s="2">
        <f t="shared" si="178"/>
        <v>293.76883955014262</v>
      </c>
      <c r="X593" s="2">
        <f t="shared" si="179"/>
        <v>293.69195559512838</v>
      </c>
      <c r="Y593" s="2">
        <f t="shared" si="171"/>
        <v>-1070.3734717904313</v>
      </c>
      <c r="Z593" s="2">
        <f>(Y593-Y592)/(B593-B592)</f>
        <v>-3539286.2313771429</v>
      </c>
      <c r="AA593" s="2">
        <f t="shared" si="172"/>
        <v>275</v>
      </c>
      <c r="AB593" s="2">
        <f>ROUND($W$4*AA593+(1-$W$4)*AB592,0)</f>
        <v>276</v>
      </c>
    </row>
    <row r="594" spans="1:28" x14ac:dyDescent="0.2">
      <c r="A594" s="2">
        <f t="shared" si="166"/>
        <v>12.330000162124634</v>
      </c>
      <c r="B594">
        <v>1.28619670868E-2</v>
      </c>
      <c r="C594">
        <v>1577147204.45</v>
      </c>
      <c r="D594">
        <v>449</v>
      </c>
      <c r="E594">
        <v>902</v>
      </c>
      <c r="F594">
        <v>636</v>
      </c>
      <c r="G594">
        <v>698</v>
      </c>
      <c r="H594">
        <v>293</v>
      </c>
      <c r="I594">
        <f t="shared" si="162"/>
        <v>595.6</v>
      </c>
      <c r="J594">
        <f t="shared" si="163"/>
        <v>18</v>
      </c>
      <c r="K594">
        <f t="shared" si="167"/>
        <v>-18978.751124538481</v>
      </c>
      <c r="L594">
        <f t="shared" si="168"/>
        <v>-188451489.312877</v>
      </c>
      <c r="M594" t="str">
        <f t="shared" si="164"/>
        <v>RELAX</v>
      </c>
      <c r="N594" s="2" t="str">
        <f t="shared" si="165"/>
        <v>RELAX</v>
      </c>
      <c r="O594" s="2">
        <f t="shared" si="173"/>
        <v>296</v>
      </c>
      <c r="P594" s="2">
        <f t="shared" si="174"/>
        <v>295</v>
      </c>
      <c r="Q594" s="2">
        <f t="shared" si="175"/>
        <v>296</v>
      </c>
      <c r="R594" s="2">
        <f t="shared" si="176"/>
        <v>0</v>
      </c>
      <c r="S594" s="2">
        <f t="shared" si="177"/>
        <v>0</v>
      </c>
      <c r="T594" s="2" t="str">
        <f t="shared" si="169"/>
        <v>RELAX</v>
      </c>
      <c r="U594" s="2">
        <f t="shared" si="170"/>
        <v>0</v>
      </c>
      <c r="V594" s="2">
        <f t="shared" si="178"/>
        <v>293.69195559512838</v>
      </c>
      <c r="X594" s="2">
        <f t="shared" si="179"/>
        <v>293.52276003561553</v>
      </c>
      <c r="Y594" s="2">
        <f t="shared" si="171"/>
        <v>301.9139505488061</v>
      </c>
      <c r="Z594" s="2">
        <f>(Y594-Y593)/(B594-B593)</f>
        <v>8681433.8199702706</v>
      </c>
      <c r="AA594" s="2">
        <f t="shared" si="172"/>
        <v>275</v>
      </c>
      <c r="AB594" s="2">
        <f>ROUND($W$4*AA594+(1-$W$4)*AB593,0)</f>
        <v>276</v>
      </c>
    </row>
    <row r="595" spans="1:28" x14ac:dyDescent="0.2">
      <c r="A595" s="2">
        <f t="shared" si="166"/>
        <v>12.330000162124634</v>
      </c>
      <c r="B595">
        <v>1.30200386047E-2</v>
      </c>
      <c r="C595">
        <v>1577147204.45</v>
      </c>
      <c r="D595">
        <v>449</v>
      </c>
      <c r="E595">
        <v>900</v>
      </c>
      <c r="F595">
        <v>635</v>
      </c>
      <c r="G595">
        <v>698</v>
      </c>
      <c r="H595">
        <v>292</v>
      </c>
      <c r="I595">
        <f t="shared" si="162"/>
        <v>594.79999999999995</v>
      </c>
      <c r="J595">
        <f t="shared" si="163"/>
        <v>17.199999999999932</v>
      </c>
      <c r="K595">
        <f t="shared" si="167"/>
        <v>-6326.2503788483</v>
      </c>
      <c r="L595">
        <f t="shared" si="168"/>
        <v>80042887.635800898</v>
      </c>
      <c r="M595" t="str">
        <f t="shared" si="164"/>
        <v>RELAX</v>
      </c>
      <c r="N595" s="2" t="str">
        <f t="shared" si="165"/>
        <v>ONE</v>
      </c>
      <c r="O595" s="2">
        <f t="shared" si="173"/>
        <v>294</v>
      </c>
      <c r="P595" s="2">
        <f t="shared" si="174"/>
        <v>295</v>
      </c>
      <c r="Q595" s="2">
        <f t="shared" si="175"/>
        <v>296</v>
      </c>
      <c r="R595" s="2">
        <f t="shared" si="176"/>
        <v>0</v>
      </c>
      <c r="S595" s="2">
        <f t="shared" si="177"/>
        <v>0</v>
      </c>
      <c r="T595" s="2" t="str">
        <f t="shared" si="169"/>
        <v>RELAX</v>
      </c>
      <c r="U595" s="2">
        <f t="shared" si="170"/>
        <v>0</v>
      </c>
      <c r="V595" s="2">
        <f t="shared" si="178"/>
        <v>293.52276003561553</v>
      </c>
      <c r="X595" s="2">
        <f t="shared" si="179"/>
        <v>293.57048403205397</v>
      </c>
      <c r="Y595" s="2">
        <f t="shared" si="171"/>
        <v>270.4985799115089</v>
      </c>
      <c r="Z595" s="2">
        <f>(Y595-Y594)/(B595-B594)</f>
        <v>-198741.50039586116</v>
      </c>
      <c r="AA595" s="2">
        <f t="shared" si="172"/>
        <v>275</v>
      </c>
      <c r="AB595" s="2">
        <f>ROUND($W$4*AA595+(1-$W$4)*AB594,0)</f>
        <v>276</v>
      </c>
    </row>
    <row r="596" spans="1:28" x14ac:dyDescent="0.2">
      <c r="A596" s="2">
        <f t="shared" si="166"/>
        <v>12.330000162124634</v>
      </c>
      <c r="B596">
        <v>1.31788253784E-2</v>
      </c>
      <c r="C596">
        <v>1577147204.45</v>
      </c>
      <c r="D596">
        <v>450</v>
      </c>
      <c r="E596">
        <v>902</v>
      </c>
      <c r="F596">
        <v>635</v>
      </c>
      <c r="G596">
        <v>698</v>
      </c>
      <c r="H596">
        <v>294</v>
      </c>
      <c r="I596">
        <f t="shared" si="162"/>
        <v>595.79999999999995</v>
      </c>
      <c r="J596">
        <f t="shared" si="163"/>
        <v>18.199999999999932</v>
      </c>
      <c r="K596">
        <f t="shared" si="167"/>
        <v>12595.507506051104</v>
      </c>
      <c r="L596">
        <f t="shared" si="168"/>
        <v>119164571.73346607</v>
      </c>
      <c r="M596" t="str">
        <f t="shared" si="164"/>
        <v>RELAX</v>
      </c>
      <c r="N596" s="2" t="str">
        <f t="shared" si="165"/>
        <v>ONE</v>
      </c>
      <c r="O596" s="2">
        <f t="shared" si="173"/>
        <v>294</v>
      </c>
      <c r="P596" s="2">
        <f t="shared" si="174"/>
        <v>295</v>
      </c>
      <c r="Q596" s="2">
        <f t="shared" si="175"/>
        <v>296</v>
      </c>
      <c r="R596" s="2">
        <f t="shared" si="176"/>
        <v>0</v>
      </c>
      <c r="S596" s="2">
        <f t="shared" si="177"/>
        <v>0</v>
      </c>
      <c r="T596" s="2" t="str">
        <f t="shared" si="169"/>
        <v>RELAX</v>
      </c>
      <c r="U596" s="2">
        <f t="shared" si="170"/>
        <v>0</v>
      </c>
      <c r="V596" s="2">
        <f t="shared" si="178"/>
        <v>293.57048403205397</v>
      </c>
      <c r="X596" s="2">
        <f t="shared" si="179"/>
        <v>293.61343562884855</v>
      </c>
      <c r="Y596" s="2">
        <f t="shared" si="171"/>
        <v>0</v>
      </c>
      <c r="Z596" s="2">
        <f>(Y596-Y595)/(B596-B595)</f>
        <v>-1703533.4468257874</v>
      </c>
      <c r="AA596" s="2">
        <f t="shared" si="172"/>
        <v>300</v>
      </c>
      <c r="AB596" s="2">
        <f>ROUND($W$4*AA596+(1-$W$4)*AB595,0)</f>
        <v>288</v>
      </c>
    </row>
    <row r="597" spans="1:28" x14ac:dyDescent="0.2">
      <c r="A597" s="2">
        <f t="shared" si="166"/>
        <v>12.330000162124634</v>
      </c>
      <c r="B597">
        <v>1.3335943221999999E-2</v>
      </c>
      <c r="C597">
        <v>1577147204.45</v>
      </c>
      <c r="D597">
        <v>450</v>
      </c>
      <c r="E597">
        <v>902</v>
      </c>
      <c r="F597">
        <v>637</v>
      </c>
      <c r="G597">
        <v>699</v>
      </c>
      <c r="H597">
        <v>294</v>
      </c>
      <c r="I597">
        <f t="shared" si="162"/>
        <v>596.4</v>
      </c>
      <c r="J597">
        <f t="shared" si="163"/>
        <v>18.799999999999955</v>
      </c>
      <c r="K597">
        <f t="shared" si="167"/>
        <v>0</v>
      </c>
      <c r="L597">
        <f t="shared" si="168"/>
        <v>-80165990.173067734</v>
      </c>
      <c r="M597" t="str">
        <f t="shared" si="164"/>
        <v>RELAX</v>
      </c>
      <c r="N597" s="2" t="str">
        <f t="shared" si="165"/>
        <v>RELAX</v>
      </c>
      <c r="O597" s="2">
        <f t="shared" si="173"/>
        <v>294</v>
      </c>
      <c r="P597" s="2">
        <f t="shared" si="174"/>
        <v>295</v>
      </c>
      <c r="Q597" s="2">
        <f t="shared" si="175"/>
        <v>296</v>
      </c>
      <c r="R597" s="2">
        <f t="shared" si="176"/>
        <v>0</v>
      </c>
      <c r="S597" s="2">
        <f t="shared" si="177"/>
        <v>0</v>
      </c>
      <c r="T597" s="2" t="str">
        <f t="shared" si="169"/>
        <v>RELAX</v>
      </c>
      <c r="U597" s="2">
        <f t="shared" si="170"/>
        <v>0</v>
      </c>
      <c r="V597" s="2">
        <f t="shared" si="178"/>
        <v>293.61343562884855</v>
      </c>
      <c r="X597" s="2">
        <f t="shared" si="179"/>
        <v>293.61343562884855</v>
      </c>
      <c r="Y597" s="2">
        <f t="shared" si="171"/>
        <v>0</v>
      </c>
      <c r="Z597" s="2">
        <f>(Y597-Y596)/(B597-B596)</f>
        <v>0</v>
      </c>
      <c r="AA597" s="2">
        <f t="shared" si="172"/>
        <v>100</v>
      </c>
      <c r="AB597" s="2">
        <f>ROUND($W$4*AA597+(1-$W$4)*AB596,0)</f>
        <v>194</v>
      </c>
    </row>
    <row r="598" spans="1:28" x14ac:dyDescent="0.2">
      <c r="A598" s="2">
        <f t="shared" si="166"/>
        <v>12.330000162124634</v>
      </c>
      <c r="B598">
        <v>1.34949684143E-2</v>
      </c>
      <c r="C598">
        <v>1577147204.45</v>
      </c>
      <c r="D598">
        <v>450</v>
      </c>
      <c r="E598">
        <v>901</v>
      </c>
      <c r="F598">
        <v>636</v>
      </c>
      <c r="G598">
        <v>699</v>
      </c>
      <c r="H598">
        <v>294</v>
      </c>
      <c r="I598">
        <f t="shared" si="162"/>
        <v>596</v>
      </c>
      <c r="J598">
        <f t="shared" si="163"/>
        <v>18.399999999999977</v>
      </c>
      <c r="K598">
        <f t="shared" si="167"/>
        <v>0</v>
      </c>
      <c r="L598">
        <f t="shared" si="168"/>
        <v>0</v>
      </c>
      <c r="M598" t="str">
        <f t="shared" si="164"/>
        <v>RELAX</v>
      </c>
      <c r="N598" s="2" t="str">
        <f t="shared" si="165"/>
        <v>RELAX</v>
      </c>
      <c r="O598" s="2">
        <f t="shared" si="173"/>
        <v>294</v>
      </c>
      <c r="P598" s="2">
        <f t="shared" si="174"/>
        <v>295</v>
      </c>
      <c r="Q598" s="2">
        <f t="shared" si="175"/>
        <v>296</v>
      </c>
      <c r="R598" s="2">
        <f t="shared" si="176"/>
        <v>0</v>
      </c>
      <c r="S598" s="2">
        <f t="shared" si="177"/>
        <v>0</v>
      </c>
      <c r="T598" s="2" t="str">
        <f t="shared" si="169"/>
        <v>RELAX</v>
      </c>
      <c r="U598" s="2">
        <f t="shared" si="170"/>
        <v>0</v>
      </c>
      <c r="V598" s="2">
        <f t="shared" si="178"/>
        <v>293.6520920659637</v>
      </c>
      <c r="X598" s="2">
        <f t="shared" si="179"/>
        <v>293.61343562884855</v>
      </c>
      <c r="Y598" s="2">
        <f t="shared" si="171"/>
        <v>29.925727573053052</v>
      </c>
      <c r="Z598" s="2">
        <f>(Y598-Y597)/(B598-B597)</f>
        <v>188182.30709382339</v>
      </c>
      <c r="AA598" s="2">
        <f t="shared" si="172"/>
        <v>275</v>
      </c>
      <c r="AB598" s="2">
        <f>ROUND($W$4*AA598+(1-$W$4)*AB597,0)</f>
        <v>235</v>
      </c>
    </row>
    <row r="599" spans="1:28" x14ac:dyDescent="0.2">
      <c r="A599" s="2">
        <f t="shared" si="166"/>
        <v>12.330000162124634</v>
      </c>
      <c r="B599">
        <v>1.3653993606600001E-2</v>
      </c>
      <c r="C599">
        <v>1577147204.45</v>
      </c>
      <c r="D599">
        <v>450</v>
      </c>
      <c r="E599">
        <v>902</v>
      </c>
      <c r="F599">
        <v>636</v>
      </c>
      <c r="G599">
        <v>699</v>
      </c>
      <c r="H599">
        <v>294</v>
      </c>
      <c r="I599">
        <f t="shared" si="162"/>
        <v>596.20000000000005</v>
      </c>
      <c r="J599">
        <f t="shared" si="163"/>
        <v>18.600000000000023</v>
      </c>
      <c r="K599">
        <f t="shared" si="167"/>
        <v>0</v>
      </c>
      <c r="L599">
        <f t="shared" si="168"/>
        <v>0</v>
      </c>
      <c r="M599" t="str">
        <f t="shared" si="164"/>
        <v>RELAX</v>
      </c>
      <c r="N599" s="2" t="str">
        <f t="shared" si="165"/>
        <v>RELAX</v>
      </c>
      <c r="O599" s="2">
        <f t="shared" si="173"/>
        <v>294</v>
      </c>
      <c r="P599" s="2">
        <f t="shared" si="174"/>
        <v>295</v>
      </c>
      <c r="Q599" s="2">
        <f t="shared" si="175"/>
        <v>296</v>
      </c>
      <c r="R599" s="2">
        <f t="shared" si="176"/>
        <v>0</v>
      </c>
      <c r="S599" s="2">
        <f t="shared" si="177"/>
        <v>0</v>
      </c>
      <c r="T599" s="2" t="str">
        <f t="shared" si="169"/>
        <v>RELAX</v>
      </c>
      <c r="U599" s="2">
        <f t="shared" si="170"/>
        <v>0</v>
      </c>
      <c r="V599" s="2">
        <f t="shared" si="178"/>
        <v>293.6868828593673</v>
      </c>
      <c r="X599" s="2">
        <f t="shared" si="179"/>
        <v>293.61819457343057</v>
      </c>
      <c r="Y599" s="2">
        <f t="shared" si="171"/>
        <v>875.48520094813375</v>
      </c>
      <c r="Z599" s="2">
        <f>(Y599-Y598)/(B599-B598)</f>
        <v>5317141.6499842005</v>
      </c>
      <c r="AA599" s="2">
        <f t="shared" si="172"/>
        <v>275</v>
      </c>
      <c r="AB599" s="2">
        <f>ROUND($W$4*AA599+(1-$W$4)*AB598,0)</f>
        <v>255</v>
      </c>
    </row>
    <row r="600" spans="1:28" x14ac:dyDescent="0.2">
      <c r="A600" s="2">
        <f t="shared" si="166"/>
        <v>12.330000162124634</v>
      </c>
      <c r="B600">
        <v>1.3811826705899999E-2</v>
      </c>
      <c r="C600">
        <v>1577147204.45</v>
      </c>
      <c r="D600">
        <v>449</v>
      </c>
      <c r="E600">
        <v>902</v>
      </c>
      <c r="F600">
        <v>637</v>
      </c>
      <c r="G600">
        <v>698</v>
      </c>
      <c r="H600">
        <v>293</v>
      </c>
      <c r="I600">
        <f t="shared" si="162"/>
        <v>595.79999999999995</v>
      </c>
      <c r="J600">
        <f t="shared" si="163"/>
        <v>18.199999999999932</v>
      </c>
      <c r="K600">
        <f t="shared" si="167"/>
        <v>-6335.8066491444124</v>
      </c>
      <c r="L600">
        <f t="shared" si="168"/>
        <v>-40142445.895342551</v>
      </c>
      <c r="M600" t="str">
        <f t="shared" si="164"/>
        <v>RELAX</v>
      </c>
      <c r="N600" s="2" t="str">
        <f t="shared" si="165"/>
        <v>RELAX</v>
      </c>
      <c r="O600" s="2">
        <f t="shared" si="173"/>
        <v>295</v>
      </c>
      <c r="P600" s="2">
        <f t="shared" si="174"/>
        <v>295</v>
      </c>
      <c r="Q600" s="2">
        <f t="shared" si="175"/>
        <v>296</v>
      </c>
      <c r="R600" s="2">
        <f t="shared" si="176"/>
        <v>0</v>
      </c>
      <c r="S600" s="2">
        <f t="shared" si="177"/>
        <v>0</v>
      </c>
      <c r="T600" s="2" t="str">
        <f t="shared" si="169"/>
        <v>RELAX</v>
      </c>
      <c r="U600" s="2">
        <f t="shared" si="170"/>
        <v>0</v>
      </c>
      <c r="V600" s="2">
        <f t="shared" si="178"/>
        <v>293.61819457343057</v>
      </c>
      <c r="X600" s="2">
        <f t="shared" si="179"/>
        <v>293.7563751160875</v>
      </c>
      <c r="Y600" s="2">
        <f t="shared" si="171"/>
        <v>-478.50183616699081</v>
      </c>
      <c r="Z600" s="2">
        <f>(Y600-Y599)/(B600-B599)</f>
        <v>-8578600.0726093501</v>
      </c>
      <c r="AA600" s="2">
        <f t="shared" si="172"/>
        <v>275</v>
      </c>
      <c r="AB600" s="2">
        <f>ROUND($W$4*AA600+(1-$W$4)*AB599,0)</f>
        <v>265</v>
      </c>
    </row>
    <row r="601" spans="1:28" x14ac:dyDescent="0.2">
      <c r="A601" s="2">
        <f t="shared" si="166"/>
        <v>12.330000162124634</v>
      </c>
      <c r="B601">
        <v>1.3969898223900001E-2</v>
      </c>
      <c r="C601">
        <v>1577147204.45</v>
      </c>
      <c r="D601">
        <v>450</v>
      </c>
      <c r="E601">
        <v>901</v>
      </c>
      <c r="F601">
        <v>637</v>
      </c>
      <c r="G601">
        <v>700</v>
      </c>
      <c r="H601">
        <v>295</v>
      </c>
      <c r="I601">
        <f t="shared" si="162"/>
        <v>596.6</v>
      </c>
      <c r="J601">
        <f t="shared" si="163"/>
        <v>19</v>
      </c>
      <c r="K601">
        <f t="shared" si="167"/>
        <v>12652.500749692183</v>
      </c>
      <c r="L601">
        <f t="shared" si="168"/>
        <v>120124786.79958281</v>
      </c>
      <c r="M601" t="str">
        <f t="shared" si="164"/>
        <v>RELAX</v>
      </c>
      <c r="N601" s="2" t="str">
        <f t="shared" si="165"/>
        <v>ONE</v>
      </c>
      <c r="O601" s="2">
        <f t="shared" si="173"/>
        <v>295</v>
      </c>
      <c r="P601" s="2">
        <f t="shared" si="174"/>
        <v>295</v>
      </c>
      <c r="Q601" s="2">
        <f t="shared" si="175"/>
        <v>296</v>
      </c>
      <c r="R601" s="2">
        <f t="shared" si="176"/>
        <v>0</v>
      </c>
      <c r="S601" s="2">
        <f t="shared" si="177"/>
        <v>0</v>
      </c>
      <c r="T601" s="2" t="str">
        <f t="shared" si="169"/>
        <v>RELAX</v>
      </c>
      <c r="U601" s="2">
        <f t="shared" si="170"/>
        <v>0</v>
      </c>
      <c r="V601" s="2">
        <f t="shared" si="178"/>
        <v>293.7563751160875</v>
      </c>
      <c r="X601" s="2">
        <f t="shared" si="179"/>
        <v>293.68073760447879</v>
      </c>
      <c r="Y601" s="2">
        <f t="shared" si="171"/>
        <v>-430.65165282298881</v>
      </c>
      <c r="Z601" s="2">
        <f>(Y601-Y600)/(B601-B600)</f>
        <v>302712.24031644687</v>
      </c>
      <c r="AA601" s="2">
        <f t="shared" si="172"/>
        <v>275</v>
      </c>
      <c r="AB601" s="2">
        <f>ROUND($W$4*AA601+(1-$W$4)*AB600,0)</f>
        <v>270</v>
      </c>
    </row>
    <row r="602" spans="1:28" x14ac:dyDescent="0.2">
      <c r="A602" s="2">
        <f t="shared" si="166"/>
        <v>12.330000162124634</v>
      </c>
      <c r="B602">
        <v>1.4127969741800001E-2</v>
      </c>
      <c r="C602">
        <v>1577147204.45</v>
      </c>
      <c r="D602">
        <v>450</v>
      </c>
      <c r="E602">
        <v>901</v>
      </c>
      <c r="F602">
        <v>636</v>
      </c>
      <c r="G602">
        <v>699</v>
      </c>
      <c r="H602">
        <v>293</v>
      </c>
      <c r="I602">
        <f t="shared" si="162"/>
        <v>595.79999999999995</v>
      </c>
      <c r="J602">
        <f t="shared" si="163"/>
        <v>18.199999999999932</v>
      </c>
      <c r="K602">
        <f t="shared" si="167"/>
        <v>-12652.5007576966</v>
      </c>
      <c r="L602">
        <f t="shared" si="168"/>
        <v>-160085775.37287509</v>
      </c>
      <c r="M602" t="str">
        <f t="shared" si="164"/>
        <v>RELAX</v>
      </c>
      <c r="N602" s="2" t="str">
        <f t="shared" si="165"/>
        <v>RELAX</v>
      </c>
      <c r="O602" s="2">
        <f t="shared" si="173"/>
        <v>295</v>
      </c>
      <c r="P602" s="2">
        <f t="shared" si="174"/>
        <v>295</v>
      </c>
      <c r="Q602" s="2">
        <f t="shared" si="175"/>
        <v>296</v>
      </c>
      <c r="R602" s="2">
        <f t="shared" si="176"/>
        <v>0</v>
      </c>
      <c r="S602" s="2">
        <f t="shared" si="177"/>
        <v>0</v>
      </c>
      <c r="T602" s="2" t="str">
        <f t="shared" si="169"/>
        <v>RELAX</v>
      </c>
      <c r="U602" s="2">
        <f t="shared" si="170"/>
        <v>0</v>
      </c>
      <c r="V602" s="2">
        <f t="shared" si="178"/>
        <v>293.68073760447879</v>
      </c>
      <c r="X602" s="2">
        <f t="shared" si="179"/>
        <v>293.61266384403092</v>
      </c>
      <c r="Y602" s="2">
        <f t="shared" si="171"/>
        <v>0</v>
      </c>
      <c r="Z602" s="2">
        <f>(Y602-Y601)/(B602-B601)</f>
        <v>2724410.1818230795</v>
      </c>
      <c r="AA602" s="2">
        <f t="shared" si="172"/>
        <v>250</v>
      </c>
      <c r="AB602" s="2">
        <f>ROUND($W$4*AA602+(1-$W$4)*AB601,0)</f>
        <v>260</v>
      </c>
    </row>
    <row r="603" spans="1:28" x14ac:dyDescent="0.2">
      <c r="A603" s="2">
        <f t="shared" si="166"/>
        <v>12.330000162124634</v>
      </c>
      <c r="B603">
        <v>1.42860412598E-2</v>
      </c>
      <c r="C603">
        <v>1577147204.45</v>
      </c>
      <c r="D603">
        <v>448</v>
      </c>
      <c r="E603">
        <v>901</v>
      </c>
      <c r="F603">
        <v>635</v>
      </c>
      <c r="G603">
        <v>698</v>
      </c>
      <c r="H603">
        <v>293</v>
      </c>
      <c r="I603">
        <f t="shared" si="162"/>
        <v>595</v>
      </c>
      <c r="J603">
        <f t="shared" si="163"/>
        <v>17.399999999999977</v>
      </c>
      <c r="K603">
        <f t="shared" si="167"/>
        <v>0</v>
      </c>
      <c r="L603">
        <f t="shared" si="168"/>
        <v>80042887.661119446</v>
      </c>
      <c r="M603" t="str">
        <f t="shared" si="164"/>
        <v>RELAX</v>
      </c>
      <c r="N603" s="2" t="str">
        <f t="shared" si="165"/>
        <v>ONE</v>
      </c>
      <c r="O603" s="2">
        <f t="shared" si="173"/>
        <v>295</v>
      </c>
      <c r="P603" s="2">
        <f t="shared" si="174"/>
        <v>295</v>
      </c>
      <c r="Q603" s="2">
        <f t="shared" si="175"/>
        <v>296</v>
      </c>
      <c r="R603" s="2">
        <f t="shared" si="176"/>
        <v>0</v>
      </c>
      <c r="S603" s="2">
        <f t="shared" si="177"/>
        <v>0</v>
      </c>
      <c r="T603" s="2" t="str">
        <f t="shared" si="169"/>
        <v>RELAX</v>
      </c>
      <c r="U603" s="2">
        <f t="shared" si="170"/>
        <v>0</v>
      </c>
      <c r="V603" s="2">
        <f t="shared" si="178"/>
        <v>293.61266384403092</v>
      </c>
      <c r="X603" s="2">
        <f t="shared" si="179"/>
        <v>293.61266384403092</v>
      </c>
      <c r="Y603" s="2">
        <f t="shared" si="171"/>
        <v>0</v>
      </c>
      <c r="Z603" s="2">
        <f>(Y603-Y602)/(B603-B602)</f>
        <v>0</v>
      </c>
      <c r="AA603" s="2">
        <f t="shared" si="172"/>
        <v>100</v>
      </c>
      <c r="AB603" s="2">
        <f>ROUND($W$4*AA603+(1-$W$4)*AB602,0)</f>
        <v>180</v>
      </c>
    </row>
    <row r="604" spans="1:28" x14ac:dyDescent="0.2">
      <c r="A604" s="2">
        <f t="shared" si="166"/>
        <v>12.330000162124634</v>
      </c>
      <c r="B604">
        <v>1.44448280334E-2</v>
      </c>
      <c r="C604">
        <v>1577147204.45</v>
      </c>
      <c r="D604">
        <v>450</v>
      </c>
      <c r="E604">
        <v>901</v>
      </c>
      <c r="F604">
        <v>637</v>
      </c>
      <c r="G604">
        <v>699</v>
      </c>
      <c r="H604">
        <v>294</v>
      </c>
      <c r="I604">
        <f t="shared" si="162"/>
        <v>596.20000000000005</v>
      </c>
      <c r="J604">
        <f t="shared" si="163"/>
        <v>18.600000000000023</v>
      </c>
      <c r="K604">
        <f t="shared" si="167"/>
        <v>6297.7537569917868</v>
      </c>
      <c r="L604">
        <f t="shared" si="168"/>
        <v>39661702.383704163</v>
      </c>
      <c r="M604" t="str">
        <f t="shared" si="164"/>
        <v>RELAX</v>
      </c>
      <c r="N604" s="2" t="str">
        <f t="shared" si="165"/>
        <v>ONE</v>
      </c>
      <c r="O604" s="2">
        <f t="shared" si="173"/>
        <v>295</v>
      </c>
      <c r="P604" s="2">
        <f t="shared" si="174"/>
        <v>295</v>
      </c>
      <c r="Q604" s="2">
        <f t="shared" si="175"/>
        <v>296</v>
      </c>
      <c r="R604" s="2">
        <f t="shared" si="176"/>
        <v>0</v>
      </c>
      <c r="S604" s="2">
        <f t="shared" si="177"/>
        <v>0</v>
      </c>
      <c r="T604" s="2" t="str">
        <f t="shared" si="169"/>
        <v>RELAX</v>
      </c>
      <c r="U604" s="2">
        <f t="shared" si="170"/>
        <v>0</v>
      </c>
      <c r="V604" s="2">
        <f t="shared" si="178"/>
        <v>293.65139745962779</v>
      </c>
      <c r="X604" s="2">
        <f t="shared" si="179"/>
        <v>293.61266384403092</v>
      </c>
      <c r="Y604" s="2">
        <f t="shared" si="171"/>
        <v>31.62020398557793</v>
      </c>
      <c r="Z604" s="2">
        <f>(Y604-Y603)/(B604-B603)</f>
        <v>199136.25844702008</v>
      </c>
      <c r="AA604" s="2">
        <f t="shared" si="172"/>
        <v>275</v>
      </c>
      <c r="AB604" s="2">
        <f>ROUND($W$4*AA604+(1-$W$4)*AB603,0)</f>
        <v>228</v>
      </c>
    </row>
    <row r="605" spans="1:28" x14ac:dyDescent="0.2">
      <c r="A605" s="2">
        <f t="shared" si="166"/>
        <v>12.330000162124634</v>
      </c>
      <c r="B605">
        <v>1.46019458771E-2</v>
      </c>
      <c r="C605">
        <v>1577147204.45</v>
      </c>
      <c r="D605">
        <v>450</v>
      </c>
      <c r="E605">
        <v>901</v>
      </c>
      <c r="F605">
        <v>636</v>
      </c>
      <c r="G605">
        <v>701</v>
      </c>
      <c r="H605">
        <v>294</v>
      </c>
      <c r="I605">
        <f t="shared" si="162"/>
        <v>596.4</v>
      </c>
      <c r="J605">
        <f t="shared" si="163"/>
        <v>18.799999999999955</v>
      </c>
      <c r="K605">
        <f t="shared" si="167"/>
        <v>0</v>
      </c>
      <c r="L605">
        <f t="shared" si="168"/>
        <v>-40082995.086265728</v>
      </c>
      <c r="M605" t="str">
        <f t="shared" si="164"/>
        <v>RELAX</v>
      </c>
      <c r="N605" s="2" t="str">
        <f t="shared" si="165"/>
        <v>RELAX</v>
      </c>
      <c r="O605" s="2">
        <f t="shared" si="173"/>
        <v>295</v>
      </c>
      <c r="P605" s="2">
        <f t="shared" si="174"/>
        <v>295</v>
      </c>
      <c r="Q605" s="2">
        <f t="shared" si="175"/>
        <v>296</v>
      </c>
      <c r="R605" s="2">
        <f t="shared" si="176"/>
        <v>0</v>
      </c>
      <c r="S605" s="2">
        <f t="shared" si="177"/>
        <v>0</v>
      </c>
      <c r="T605" s="2" t="str">
        <f t="shared" si="169"/>
        <v>RELAX</v>
      </c>
      <c r="U605" s="2">
        <f t="shared" si="170"/>
        <v>0</v>
      </c>
      <c r="V605" s="2">
        <f t="shared" si="178"/>
        <v>293.68625771366499</v>
      </c>
      <c r="X605" s="2">
        <f t="shared" si="179"/>
        <v>293.61763194229849</v>
      </c>
      <c r="Y605" s="2">
        <f t="shared" si="171"/>
        <v>-1017.2174106001683</v>
      </c>
      <c r="Z605" s="2">
        <f>(Y605-Y604)/(B605-B604)</f>
        <v>-6675483.763565314</v>
      </c>
      <c r="AA605" s="2">
        <f t="shared" si="172"/>
        <v>275</v>
      </c>
      <c r="AB605" s="2">
        <f>ROUND($W$4*AA605+(1-$W$4)*AB604,0)</f>
        <v>252</v>
      </c>
    </row>
    <row r="606" spans="1:28" x14ac:dyDescent="0.2">
      <c r="A606" s="2">
        <f t="shared" si="166"/>
        <v>12.330000162124634</v>
      </c>
      <c r="B606">
        <v>1.4760971069299999E-2</v>
      </c>
      <c r="C606">
        <v>1577147204.45</v>
      </c>
      <c r="D606">
        <v>449</v>
      </c>
      <c r="E606">
        <v>901</v>
      </c>
      <c r="F606">
        <v>635</v>
      </c>
      <c r="G606">
        <v>697</v>
      </c>
      <c r="H606">
        <v>293</v>
      </c>
      <c r="I606">
        <f t="shared" si="162"/>
        <v>595</v>
      </c>
      <c r="J606">
        <f t="shared" si="163"/>
        <v>17.399999999999977</v>
      </c>
      <c r="K606">
        <f t="shared" si="167"/>
        <v>-6288.3118464799163</v>
      </c>
      <c r="L606">
        <f t="shared" si="168"/>
        <v>-39542865.878579654</v>
      </c>
      <c r="M606" t="str">
        <f t="shared" si="164"/>
        <v>RELAX</v>
      </c>
      <c r="N606" s="2" t="str">
        <f t="shared" si="165"/>
        <v>RELAX</v>
      </c>
      <c r="O606" s="2">
        <f t="shared" si="173"/>
        <v>295</v>
      </c>
      <c r="P606" s="2">
        <f t="shared" si="174"/>
        <v>295</v>
      </c>
      <c r="Q606" s="2">
        <f t="shared" si="175"/>
        <v>296</v>
      </c>
      <c r="R606" s="2">
        <f t="shared" si="176"/>
        <v>0</v>
      </c>
      <c r="S606" s="2">
        <f t="shared" si="177"/>
        <v>0</v>
      </c>
      <c r="T606" s="2" t="str">
        <f t="shared" si="169"/>
        <v>RELAX</v>
      </c>
      <c r="U606" s="2">
        <f t="shared" si="170"/>
        <v>0</v>
      </c>
      <c r="V606" s="2">
        <f t="shared" si="178"/>
        <v>293.61763194229849</v>
      </c>
      <c r="X606" s="2">
        <f t="shared" si="179"/>
        <v>293.45586874806861</v>
      </c>
      <c r="Y606" s="2">
        <f t="shared" si="171"/>
        <v>-921.01902131943166</v>
      </c>
      <c r="Z606" s="2">
        <f>(Y606-Y605)/(B606-B605)</f>
        <v>604925.47092634253</v>
      </c>
      <c r="AA606" s="2">
        <f t="shared" si="172"/>
        <v>275</v>
      </c>
      <c r="AB606" s="2">
        <f>ROUND($W$4*AA606+(1-$W$4)*AB605,0)</f>
        <v>264</v>
      </c>
    </row>
    <row r="607" spans="1:28" x14ac:dyDescent="0.2">
      <c r="A607" s="2">
        <f t="shared" si="166"/>
        <v>12.330000162124634</v>
      </c>
      <c r="B607">
        <v>1.4919042587300001E-2</v>
      </c>
      <c r="C607">
        <v>1577147204.45</v>
      </c>
      <c r="D607">
        <v>448</v>
      </c>
      <c r="E607">
        <v>902</v>
      </c>
      <c r="F607">
        <v>635</v>
      </c>
      <c r="G607">
        <v>698</v>
      </c>
      <c r="H607">
        <v>292</v>
      </c>
      <c r="I607">
        <f t="shared" si="162"/>
        <v>595</v>
      </c>
      <c r="J607">
        <f t="shared" si="163"/>
        <v>17.399999999999977</v>
      </c>
      <c r="K607">
        <f t="shared" si="167"/>
        <v>-6326.2503748460913</v>
      </c>
      <c r="L607">
        <f t="shared" si="168"/>
        <v>-240008.62929762353</v>
      </c>
      <c r="M607" t="str">
        <f t="shared" si="164"/>
        <v>RELAX</v>
      </c>
      <c r="N607" s="2" t="str">
        <f t="shared" si="165"/>
        <v>RELAX</v>
      </c>
      <c r="O607" s="2">
        <f t="shared" si="173"/>
        <v>295</v>
      </c>
      <c r="P607" s="2">
        <f t="shared" si="174"/>
        <v>295</v>
      </c>
      <c r="Q607" s="2">
        <f t="shared" si="175"/>
        <v>296</v>
      </c>
      <c r="R607" s="2">
        <f t="shared" si="176"/>
        <v>0</v>
      </c>
      <c r="S607" s="2">
        <f t="shared" si="177"/>
        <v>0</v>
      </c>
      <c r="T607" s="2" t="str">
        <f t="shared" si="169"/>
        <v>RELAX</v>
      </c>
      <c r="U607" s="2">
        <f t="shared" si="170"/>
        <v>0</v>
      </c>
      <c r="V607" s="2">
        <f t="shared" si="178"/>
        <v>293.45586874806861</v>
      </c>
      <c r="X607" s="2">
        <f t="shared" si="179"/>
        <v>293.31028187326177</v>
      </c>
      <c r="Y607" s="2">
        <f t="shared" si="171"/>
        <v>1693.9182427247792</v>
      </c>
      <c r="Z607" s="2">
        <f>(Y607-Y606)/(B607-B606)</f>
        <v>16542747.846858699</v>
      </c>
      <c r="AA607" s="2">
        <f t="shared" si="172"/>
        <v>275</v>
      </c>
      <c r="AB607" s="2">
        <f>ROUND($W$4*AA607+(1-$W$4)*AB606,0)</f>
        <v>270</v>
      </c>
    </row>
    <row r="608" spans="1:28" x14ac:dyDescent="0.2">
      <c r="A608" s="2">
        <f t="shared" si="166"/>
        <v>12.330000162124634</v>
      </c>
      <c r="B608">
        <v>1.5077829361E-2</v>
      </c>
      <c r="C608">
        <v>1577147204.45</v>
      </c>
      <c r="D608">
        <v>450</v>
      </c>
      <c r="E608">
        <v>901</v>
      </c>
      <c r="F608">
        <v>636</v>
      </c>
      <c r="G608">
        <v>700</v>
      </c>
      <c r="H608">
        <v>292</v>
      </c>
      <c r="I608">
        <f t="shared" si="162"/>
        <v>595.79999999999995</v>
      </c>
      <c r="J608">
        <f t="shared" si="163"/>
        <v>18.199999999999932</v>
      </c>
      <c r="K608">
        <f t="shared" si="167"/>
        <v>0</v>
      </c>
      <c r="L608">
        <f t="shared" si="168"/>
        <v>39841167.040766716</v>
      </c>
      <c r="M608" t="str">
        <f t="shared" si="164"/>
        <v>RELAX</v>
      </c>
      <c r="N608" s="2" t="str">
        <f t="shared" si="165"/>
        <v>ONE</v>
      </c>
      <c r="O608" s="2">
        <f t="shared" si="173"/>
        <v>296</v>
      </c>
      <c r="P608" s="2">
        <f t="shared" si="174"/>
        <v>296</v>
      </c>
      <c r="Q608" s="2">
        <f t="shared" si="175"/>
        <v>296</v>
      </c>
      <c r="R608" s="2">
        <f t="shared" si="176"/>
        <v>6297.7537530256213</v>
      </c>
      <c r="S608" s="2">
        <f t="shared" si="177"/>
        <v>39661702.333748296</v>
      </c>
      <c r="T608" s="2" t="str">
        <f t="shared" si="169"/>
        <v>TRANSITION</v>
      </c>
      <c r="U608" s="2">
        <f t="shared" si="170"/>
        <v>1</v>
      </c>
      <c r="V608" s="2">
        <f t="shared" si="178"/>
        <v>293.31028187326177</v>
      </c>
      <c r="X608" s="2">
        <f t="shared" si="179"/>
        <v>293.57925368593561</v>
      </c>
      <c r="Y608" s="2">
        <f t="shared" si="171"/>
        <v>8.1920803456820028</v>
      </c>
      <c r="Z608" s="2">
        <f>(Y608-Y607)/(B608-B607)</f>
        <v>-10616288.265696438</v>
      </c>
      <c r="AA608" s="2">
        <f t="shared" si="172"/>
        <v>275</v>
      </c>
      <c r="AB608" s="2">
        <f>ROUND($W$4*AA608+(1-$W$4)*AB607,0)</f>
        <v>273</v>
      </c>
    </row>
    <row r="609" spans="1:28" x14ac:dyDescent="0.2">
      <c r="A609" s="2">
        <f t="shared" si="166"/>
        <v>12.340000152587891</v>
      </c>
      <c r="B609">
        <v>2.0213842392000001E-2</v>
      </c>
      <c r="C609">
        <v>1577147204.46</v>
      </c>
      <c r="D609">
        <v>451</v>
      </c>
      <c r="E609">
        <v>902</v>
      </c>
      <c r="F609">
        <v>636</v>
      </c>
      <c r="G609">
        <v>700</v>
      </c>
      <c r="H609">
        <v>296</v>
      </c>
      <c r="I609">
        <f t="shared" si="162"/>
        <v>597</v>
      </c>
      <c r="J609">
        <f t="shared" si="163"/>
        <v>19.399999999999977</v>
      </c>
      <c r="K609">
        <f t="shared" si="167"/>
        <v>778.8142233784763</v>
      </c>
      <c r="L609">
        <f t="shared" si="168"/>
        <v>151637.89863415479</v>
      </c>
      <c r="M609" t="str">
        <f t="shared" si="164"/>
        <v>RELAX</v>
      </c>
      <c r="N609" s="2" t="str">
        <f t="shared" si="165"/>
        <v>UNDEFINED</v>
      </c>
      <c r="O609" s="2">
        <f t="shared" si="173"/>
        <v>296</v>
      </c>
      <c r="P609" s="2">
        <f t="shared" si="174"/>
        <v>296</v>
      </c>
      <c r="Q609" s="2">
        <f t="shared" si="175"/>
        <v>296</v>
      </c>
      <c r="R609" s="2">
        <f t="shared" si="176"/>
        <v>0</v>
      </c>
      <c r="S609" s="2">
        <f t="shared" si="177"/>
        <v>-1226195.0495478834</v>
      </c>
      <c r="T609" s="2" t="str">
        <f t="shared" si="169"/>
        <v>RELAX</v>
      </c>
      <c r="U609" s="2">
        <f t="shared" si="170"/>
        <v>0</v>
      </c>
      <c r="V609" s="2">
        <f t="shared" si="178"/>
        <v>293.57925368593561</v>
      </c>
      <c r="X609" s="2">
        <f t="shared" si="179"/>
        <v>293.62132831734203</v>
      </c>
      <c r="Y609" s="2">
        <f t="shared" si="171"/>
        <v>-12.697071146032634</v>
      </c>
      <c r="Z609" s="2">
        <f>(Y609-Y608)/(B609-B608)</f>
        <v>-4067.1920740137684</v>
      </c>
      <c r="AA609" s="2">
        <f t="shared" si="172"/>
        <v>275</v>
      </c>
      <c r="AB609" s="2">
        <f>ROUND($W$4*AA609+(1-$W$4)*AB608,0)</f>
        <v>274</v>
      </c>
    </row>
    <row r="610" spans="1:28" x14ac:dyDescent="0.2">
      <c r="A610" s="2">
        <f t="shared" si="166"/>
        <v>12.360000133514404</v>
      </c>
      <c r="B610">
        <v>4.0858983993499999E-2</v>
      </c>
      <c r="C610">
        <v>1577147204.48</v>
      </c>
      <c r="D610">
        <v>449</v>
      </c>
      <c r="E610">
        <v>902</v>
      </c>
      <c r="F610">
        <v>637</v>
      </c>
      <c r="G610">
        <v>699</v>
      </c>
      <c r="H610">
        <v>294</v>
      </c>
      <c r="I610">
        <f t="shared" si="162"/>
        <v>596.20000000000005</v>
      </c>
      <c r="J610">
        <f t="shared" si="163"/>
        <v>18.600000000000023</v>
      </c>
      <c r="K610">
        <f t="shared" si="167"/>
        <v>-96.875092387580793</v>
      </c>
      <c r="L610">
        <f t="shared" si="168"/>
        <v>-42416.241683827095</v>
      </c>
      <c r="M610" t="str">
        <f t="shared" si="164"/>
        <v>RELAX</v>
      </c>
      <c r="N610" s="2" t="str">
        <f t="shared" si="165"/>
        <v>TRANSITION</v>
      </c>
      <c r="O610" s="2">
        <f t="shared" si="173"/>
        <v>296</v>
      </c>
      <c r="P610" s="2">
        <f t="shared" si="174"/>
        <v>296</v>
      </c>
      <c r="Q610" s="2">
        <f t="shared" si="175"/>
        <v>296</v>
      </c>
      <c r="R610" s="2">
        <f t="shared" si="176"/>
        <v>0</v>
      </c>
      <c r="S610" s="2">
        <f t="shared" si="177"/>
        <v>0</v>
      </c>
      <c r="T610" s="2" t="str">
        <f t="shared" si="169"/>
        <v>RELAX</v>
      </c>
      <c r="U610" s="2">
        <f t="shared" si="170"/>
        <v>0</v>
      </c>
      <c r="V610" s="2">
        <f t="shared" si="178"/>
        <v>293.62132831734203</v>
      </c>
      <c r="X610" s="2">
        <f t="shared" si="179"/>
        <v>293.35919548560787</v>
      </c>
      <c r="Y610" s="2">
        <f t="shared" si="171"/>
        <v>6.6906144582736005</v>
      </c>
      <c r="Z610" s="2">
        <f>(Y610-Y609)/(B610-B609)</f>
        <v>939.09191704926832</v>
      </c>
      <c r="AA610" s="2">
        <f t="shared" si="172"/>
        <v>275</v>
      </c>
      <c r="AB610" s="2">
        <f>ROUND($W$4*AA610+(1-$W$4)*AB609,0)</f>
        <v>275</v>
      </c>
    </row>
    <row r="611" spans="1:28" x14ac:dyDescent="0.2">
      <c r="A611" s="2">
        <f t="shared" si="166"/>
        <v>12.380000114440918</v>
      </c>
      <c r="B611">
        <v>6.5382957458499993E-2</v>
      </c>
      <c r="C611">
        <v>1577147204.5</v>
      </c>
      <c r="D611">
        <v>448</v>
      </c>
      <c r="E611">
        <v>901</v>
      </c>
      <c r="F611">
        <v>635</v>
      </c>
      <c r="G611">
        <v>698</v>
      </c>
      <c r="H611">
        <v>291</v>
      </c>
      <c r="I611">
        <f t="shared" si="162"/>
        <v>594.6</v>
      </c>
      <c r="J611">
        <f t="shared" si="163"/>
        <v>17</v>
      </c>
      <c r="K611">
        <f t="shared" si="167"/>
        <v>-122.32927931852176</v>
      </c>
      <c r="L611">
        <f t="shared" si="168"/>
        <v>-1037.930780966981</v>
      </c>
      <c r="M611" t="str">
        <f t="shared" si="164"/>
        <v>RELAX</v>
      </c>
      <c r="N611" s="2" t="str">
        <f t="shared" si="165"/>
        <v>TRANSITION</v>
      </c>
      <c r="O611" s="2">
        <f t="shared" si="173"/>
        <v>295</v>
      </c>
      <c r="P611" s="2">
        <f t="shared" si="174"/>
        <v>295</v>
      </c>
      <c r="Q611" s="2">
        <f t="shared" si="175"/>
        <v>296</v>
      </c>
      <c r="R611" s="2">
        <f t="shared" si="176"/>
        <v>-40.776426439507247</v>
      </c>
      <c r="S611" s="2">
        <f t="shared" si="177"/>
        <v>-1662.7169531765458</v>
      </c>
      <c r="T611" s="2" t="str">
        <f t="shared" si="169"/>
        <v>TRANSITION</v>
      </c>
      <c r="U611" s="2">
        <f t="shared" si="170"/>
        <v>1</v>
      </c>
      <c r="V611" s="2">
        <f t="shared" si="178"/>
        <v>293.35919548560787</v>
      </c>
      <c r="X611" s="2">
        <f t="shared" si="179"/>
        <v>293.52327593704712</v>
      </c>
      <c r="Y611" s="2">
        <f t="shared" si="171"/>
        <v>6.0385189370785382</v>
      </c>
      <c r="Z611" s="2">
        <f>(Y611-Y610)/(B611-B610)</f>
        <v>-26.5901250515426</v>
      </c>
      <c r="AA611" s="2">
        <f t="shared" si="172"/>
        <v>275</v>
      </c>
      <c r="AB611" s="2">
        <f>ROUND($W$4*AA611+(1-$W$4)*AB610,0)</f>
        <v>275</v>
      </c>
    </row>
    <row r="612" spans="1:28" x14ac:dyDescent="0.2">
      <c r="A612" s="2">
        <f t="shared" si="166"/>
        <v>12.410000085830688</v>
      </c>
      <c r="B612">
        <v>8.9838027954099994E-2</v>
      </c>
      <c r="C612">
        <v>1577147204.53</v>
      </c>
      <c r="D612">
        <v>450</v>
      </c>
      <c r="E612">
        <v>901</v>
      </c>
      <c r="F612">
        <v>636</v>
      </c>
      <c r="G612">
        <v>700</v>
      </c>
      <c r="H612">
        <v>295</v>
      </c>
      <c r="I612">
        <f t="shared" si="162"/>
        <v>596.4</v>
      </c>
      <c r="J612">
        <f t="shared" si="163"/>
        <v>18.799999999999955</v>
      </c>
      <c r="K612">
        <f t="shared" si="167"/>
        <v>163.565261474903</v>
      </c>
      <c r="L612">
        <f t="shared" si="168"/>
        <v>11690.603829780961</v>
      </c>
      <c r="M612" t="str">
        <f t="shared" si="164"/>
        <v>RELAX</v>
      </c>
      <c r="N612" s="2" t="str">
        <f t="shared" si="165"/>
        <v>TRANSITION</v>
      </c>
      <c r="O612" s="2">
        <f t="shared" si="173"/>
        <v>295</v>
      </c>
      <c r="P612" s="2">
        <f t="shared" si="174"/>
        <v>295</v>
      </c>
      <c r="Q612" s="2">
        <f t="shared" si="175"/>
        <v>296</v>
      </c>
      <c r="R612" s="2">
        <f t="shared" si="176"/>
        <v>0</v>
      </c>
      <c r="S612" s="2">
        <f t="shared" si="177"/>
        <v>1667.4017131475377</v>
      </c>
      <c r="T612" s="2" t="str">
        <f t="shared" si="169"/>
        <v>ONE</v>
      </c>
      <c r="U612" s="2">
        <f t="shared" si="170"/>
        <v>2</v>
      </c>
      <c r="V612" s="2">
        <f t="shared" si="178"/>
        <v>293.52327593704712</v>
      </c>
      <c r="X612" s="2">
        <f t="shared" si="179"/>
        <v>293.67094834334239</v>
      </c>
      <c r="Y612" s="2">
        <f t="shared" si="171"/>
        <v>-3.2494588243279243</v>
      </c>
      <c r="Z612" s="2">
        <f>(Y612-Y611)/(B612-B611)</f>
        <v>-379.79762777938311</v>
      </c>
      <c r="AA612" s="2">
        <f t="shared" si="172"/>
        <v>300</v>
      </c>
      <c r="AB612" s="2">
        <f>ROUND($W$4*AA612+(1-$W$4)*AB611,0)</f>
        <v>288</v>
      </c>
    </row>
    <row r="613" spans="1:28" x14ac:dyDescent="0.2">
      <c r="A613" s="2">
        <f t="shared" si="166"/>
        <v>12.430000066757202</v>
      </c>
      <c r="B613">
        <v>0.110486030579</v>
      </c>
      <c r="C613">
        <v>1577147204.55</v>
      </c>
      <c r="D613">
        <v>450</v>
      </c>
      <c r="E613">
        <v>902</v>
      </c>
      <c r="F613">
        <v>636</v>
      </c>
      <c r="G613">
        <v>699</v>
      </c>
      <c r="H613">
        <v>295</v>
      </c>
      <c r="I613">
        <f t="shared" si="162"/>
        <v>596.4</v>
      </c>
      <c r="J613">
        <f t="shared" si="163"/>
        <v>18.799999999999955</v>
      </c>
      <c r="K613">
        <f t="shared" si="167"/>
        <v>0</v>
      </c>
      <c r="L613">
        <f t="shared" si="168"/>
        <v>-7921.6021252174323</v>
      </c>
      <c r="M613" t="str">
        <f t="shared" si="164"/>
        <v>RELAX</v>
      </c>
      <c r="N613" s="2" t="str">
        <f t="shared" si="165"/>
        <v>RELAX</v>
      </c>
      <c r="O613" s="2">
        <f t="shared" si="173"/>
        <v>295</v>
      </c>
      <c r="P613" s="2">
        <f t="shared" si="174"/>
        <v>295</v>
      </c>
      <c r="Q613" s="2">
        <f t="shared" si="175"/>
        <v>296</v>
      </c>
      <c r="R613" s="2">
        <f t="shared" si="176"/>
        <v>0</v>
      </c>
      <c r="S613" s="2">
        <f t="shared" si="177"/>
        <v>0</v>
      </c>
      <c r="T613" s="2" t="str">
        <f t="shared" si="169"/>
        <v>ONE</v>
      </c>
      <c r="U613" s="2">
        <f t="shared" si="170"/>
        <v>2</v>
      </c>
      <c r="V613" s="2">
        <f t="shared" si="178"/>
        <v>293.67094834334239</v>
      </c>
      <c r="X613" s="2">
        <f t="shared" si="179"/>
        <v>293.60385350900816</v>
      </c>
      <c r="Y613" s="2">
        <f t="shared" si="171"/>
        <v>0</v>
      </c>
      <c r="Z613" s="2">
        <f>(Y613-Y612)/(B613-B612)</f>
        <v>157.37400286889303</v>
      </c>
      <c r="AA613" s="2">
        <f t="shared" si="172"/>
        <v>250</v>
      </c>
      <c r="AB613" s="2">
        <f>ROUND($W$4*AA613+(1-$W$4)*AB612,0)</f>
        <v>269</v>
      </c>
    </row>
    <row r="614" spans="1:28" x14ac:dyDescent="0.2">
      <c r="A614" s="2">
        <f t="shared" si="166"/>
        <v>12.450000047683716</v>
      </c>
      <c r="B614">
        <v>0.13522982597399999</v>
      </c>
      <c r="C614">
        <v>1577147204.5699999</v>
      </c>
      <c r="D614">
        <v>448</v>
      </c>
      <c r="E614">
        <v>901</v>
      </c>
      <c r="F614">
        <v>636</v>
      </c>
      <c r="G614">
        <v>699</v>
      </c>
      <c r="H614">
        <v>293</v>
      </c>
      <c r="I614">
        <f t="shared" si="162"/>
        <v>595.4</v>
      </c>
      <c r="J614">
        <f t="shared" si="163"/>
        <v>17.799999999999955</v>
      </c>
      <c r="K614">
        <f t="shared" si="167"/>
        <v>-80.828343755386143</v>
      </c>
      <c r="L614">
        <f t="shared" si="168"/>
        <v>-3266.6105771194352</v>
      </c>
      <c r="M614" t="str">
        <f t="shared" si="164"/>
        <v>RELAX</v>
      </c>
      <c r="N614" s="2" t="str">
        <f t="shared" si="165"/>
        <v>TRANSITION</v>
      </c>
      <c r="O614" s="2">
        <f t="shared" si="173"/>
        <v>295</v>
      </c>
      <c r="P614" s="2">
        <f t="shared" si="174"/>
        <v>295</v>
      </c>
      <c r="Q614" s="2">
        <f t="shared" si="175"/>
        <v>296</v>
      </c>
      <c r="R614" s="2">
        <f t="shared" si="176"/>
        <v>0</v>
      </c>
      <c r="S614" s="2">
        <f t="shared" si="177"/>
        <v>0</v>
      </c>
      <c r="T614" s="2" t="str">
        <f t="shared" si="169"/>
        <v>ONE</v>
      </c>
      <c r="U614" s="2">
        <f t="shared" si="170"/>
        <v>2</v>
      </c>
      <c r="V614" s="2">
        <f t="shared" si="178"/>
        <v>293.60385350900816</v>
      </c>
      <c r="X614" s="2">
        <f t="shared" si="179"/>
        <v>293.60385350900816</v>
      </c>
      <c r="Y614" s="2">
        <f t="shared" si="171"/>
        <v>0</v>
      </c>
      <c r="Z614" s="2">
        <f>(Y614-Y613)/(B614-B613)</f>
        <v>0</v>
      </c>
      <c r="AA614" s="2">
        <f t="shared" si="172"/>
        <v>100</v>
      </c>
      <c r="AB614" s="2">
        <f>ROUND($W$4*AA614+(1-$W$4)*AB613,0)</f>
        <v>185</v>
      </c>
    </row>
    <row r="615" spans="1:28" x14ac:dyDescent="0.2">
      <c r="A615" s="2">
        <f t="shared" si="166"/>
        <v>12.470000028610229</v>
      </c>
      <c r="B615">
        <v>0.155344009399</v>
      </c>
      <c r="C615">
        <v>1577147204.5899999</v>
      </c>
      <c r="D615">
        <v>448</v>
      </c>
      <c r="E615">
        <v>901</v>
      </c>
      <c r="F615">
        <v>636</v>
      </c>
      <c r="G615">
        <v>699</v>
      </c>
      <c r="H615">
        <v>294</v>
      </c>
      <c r="I615">
        <f t="shared" si="162"/>
        <v>595.6</v>
      </c>
      <c r="J615">
        <f t="shared" si="163"/>
        <v>18</v>
      </c>
      <c r="K615">
        <f t="shared" si="167"/>
        <v>49.716161917718978</v>
      </c>
      <c r="L615">
        <f t="shared" si="168"/>
        <v>6490.1717815126767</v>
      </c>
      <c r="M615" t="str">
        <f t="shared" si="164"/>
        <v>RELAX</v>
      </c>
      <c r="N615" s="2" t="str">
        <f t="shared" si="165"/>
        <v>ONE</v>
      </c>
      <c r="O615" s="2">
        <f t="shared" si="173"/>
        <v>295</v>
      </c>
      <c r="P615" s="2">
        <f t="shared" si="174"/>
        <v>295</v>
      </c>
      <c r="Q615" s="2">
        <f t="shared" si="175"/>
        <v>296</v>
      </c>
      <c r="R615" s="2">
        <f t="shared" si="176"/>
        <v>0</v>
      </c>
      <c r="S615" s="2">
        <f t="shared" si="177"/>
        <v>0</v>
      </c>
      <c r="T615" s="2" t="str">
        <f t="shared" si="169"/>
        <v>ONE</v>
      </c>
      <c r="U615" s="2">
        <f t="shared" si="170"/>
        <v>2</v>
      </c>
      <c r="V615" s="2">
        <f t="shared" si="178"/>
        <v>293.64346815810734</v>
      </c>
      <c r="X615" s="2">
        <f t="shared" si="179"/>
        <v>293.60385350900816</v>
      </c>
      <c r="Y615" s="2">
        <f t="shared" si="171"/>
        <v>8.4201883838426834</v>
      </c>
      <c r="Z615" s="2">
        <f>(Y615-Y614)/(B615-B614)</f>
        <v>418.61944906881934</v>
      </c>
      <c r="AA615" s="2">
        <f t="shared" si="172"/>
        <v>275</v>
      </c>
      <c r="AB615" s="2">
        <f>ROUND($W$4*AA615+(1-$W$4)*AB614,0)</f>
        <v>230</v>
      </c>
    </row>
    <row r="616" spans="1:28" x14ac:dyDescent="0.2">
      <c r="A616" s="2">
        <f t="shared" si="166"/>
        <v>12.5</v>
      </c>
      <c r="B616">
        <v>0.17997002601600001</v>
      </c>
      <c r="C616">
        <v>1577147204.6199999</v>
      </c>
      <c r="D616">
        <v>449</v>
      </c>
      <c r="E616">
        <v>902</v>
      </c>
      <c r="F616">
        <v>635</v>
      </c>
      <c r="G616">
        <v>699</v>
      </c>
      <c r="H616">
        <v>294</v>
      </c>
      <c r="I616">
        <f t="shared" si="162"/>
        <v>595.79999999999995</v>
      </c>
      <c r="J616">
        <f t="shared" si="163"/>
        <v>18.199999999999932</v>
      </c>
      <c r="K616">
        <f t="shared" si="167"/>
        <v>0</v>
      </c>
      <c r="L616">
        <f t="shared" si="168"/>
        <v>-2018.8470872466871</v>
      </c>
      <c r="M616" t="str">
        <f t="shared" si="164"/>
        <v>RELAX</v>
      </c>
      <c r="N616" s="2" t="str">
        <f t="shared" si="165"/>
        <v>RELAX</v>
      </c>
      <c r="O616" s="2">
        <f t="shared" si="173"/>
        <v>295</v>
      </c>
      <c r="P616" s="2">
        <f t="shared" si="174"/>
        <v>295</v>
      </c>
      <c r="Q616" s="2">
        <f t="shared" si="175"/>
        <v>296</v>
      </c>
      <c r="R616" s="2">
        <f t="shared" si="176"/>
        <v>0</v>
      </c>
      <c r="S616" s="2">
        <f t="shared" si="177"/>
        <v>0</v>
      </c>
      <c r="T616" s="2" t="str">
        <f t="shared" si="169"/>
        <v>ONE</v>
      </c>
      <c r="U616" s="2">
        <f t="shared" si="170"/>
        <v>2</v>
      </c>
      <c r="V616" s="2">
        <f t="shared" si="178"/>
        <v>293.67912134229658</v>
      </c>
      <c r="X616" s="2">
        <f t="shared" si="179"/>
        <v>293.81120920806694</v>
      </c>
      <c r="Y616" s="2">
        <f t="shared" si="171"/>
        <v>-7.3402922160596562</v>
      </c>
      <c r="Z616" s="2">
        <f>(Y616-Y615)/(B616-B615)</f>
        <v>-639.99309531134054</v>
      </c>
      <c r="AA616" s="2">
        <f t="shared" si="172"/>
        <v>275</v>
      </c>
      <c r="AB616" s="2">
        <f>ROUND($W$4*AA616+(1-$W$4)*AB615,0)</f>
        <v>253</v>
      </c>
    </row>
    <row r="617" spans="1:28" x14ac:dyDescent="0.2">
      <c r="A617" s="2">
        <f t="shared" si="166"/>
        <v>12.520000219345093</v>
      </c>
      <c r="B617">
        <v>0.204644918442</v>
      </c>
      <c r="C617">
        <v>1577147204.6400001</v>
      </c>
      <c r="D617">
        <v>449</v>
      </c>
      <c r="E617">
        <v>901</v>
      </c>
      <c r="F617">
        <v>635</v>
      </c>
      <c r="G617">
        <v>699</v>
      </c>
      <c r="H617">
        <v>295</v>
      </c>
      <c r="I617">
        <f t="shared" si="162"/>
        <v>595.79999999999995</v>
      </c>
      <c r="J617">
        <f t="shared" si="163"/>
        <v>18.199999999999932</v>
      </c>
      <c r="K617">
        <f t="shared" si="167"/>
        <v>40.527025720537601</v>
      </c>
      <c r="L617">
        <f t="shared" si="168"/>
        <v>1642.4398137531164</v>
      </c>
      <c r="M617" t="str">
        <f t="shared" si="164"/>
        <v>RELAX</v>
      </c>
      <c r="N617" s="2" t="str">
        <f t="shared" si="165"/>
        <v>ONE</v>
      </c>
      <c r="O617" s="2">
        <f t="shared" si="173"/>
        <v>295</v>
      </c>
      <c r="P617" s="2">
        <f t="shared" si="174"/>
        <v>295</v>
      </c>
      <c r="Q617" s="2">
        <f t="shared" si="175"/>
        <v>296</v>
      </c>
      <c r="R617" s="2">
        <f t="shared" si="176"/>
        <v>0</v>
      </c>
      <c r="S617" s="2">
        <f t="shared" si="177"/>
        <v>0</v>
      </c>
      <c r="T617" s="2" t="str">
        <f t="shared" si="169"/>
        <v>ONE</v>
      </c>
      <c r="U617" s="2">
        <f t="shared" si="170"/>
        <v>2</v>
      </c>
      <c r="V617" s="2">
        <f t="shared" si="178"/>
        <v>293.81120920806694</v>
      </c>
      <c r="X617" s="2">
        <f t="shared" si="179"/>
        <v>293.63008828726026</v>
      </c>
      <c r="Y617" s="2">
        <f t="shared" si="171"/>
        <v>-3.05866905503661</v>
      </c>
      <c r="Z617" s="2">
        <f>(Y617-Y616)/(B617-B616)</f>
        <v>173.5214519724305</v>
      </c>
      <c r="AA617" s="2">
        <f t="shared" si="172"/>
        <v>250</v>
      </c>
      <c r="AB617" s="2">
        <f>ROUND($W$4*AA617+(1-$W$4)*AB616,0)</f>
        <v>252</v>
      </c>
    </row>
    <row r="618" spans="1:28" x14ac:dyDescent="0.2">
      <c r="A618" s="2">
        <f t="shared" si="166"/>
        <v>12.540000200271606</v>
      </c>
      <c r="B618">
        <v>0.22524499893200001</v>
      </c>
      <c r="C618">
        <v>1577147204.6600001</v>
      </c>
      <c r="D618">
        <v>450</v>
      </c>
      <c r="E618">
        <v>901</v>
      </c>
      <c r="F618">
        <v>637</v>
      </c>
      <c r="G618">
        <v>700</v>
      </c>
      <c r="H618">
        <v>292</v>
      </c>
      <c r="I618">
        <f t="shared" si="162"/>
        <v>596</v>
      </c>
      <c r="J618">
        <f t="shared" si="163"/>
        <v>18.399999999999977</v>
      </c>
      <c r="K618">
        <f t="shared" si="167"/>
        <v>-145.63049894180287</v>
      </c>
      <c r="L618">
        <f t="shared" si="168"/>
        <v>-9036.7377327825398</v>
      </c>
      <c r="M618" t="str">
        <f t="shared" si="164"/>
        <v>RELAX</v>
      </c>
      <c r="N618" s="2" t="str">
        <f t="shared" si="165"/>
        <v>TRANSITION</v>
      </c>
      <c r="O618" s="2">
        <f t="shared" si="173"/>
        <v>295</v>
      </c>
      <c r="P618" s="2">
        <f t="shared" si="174"/>
        <v>295</v>
      </c>
      <c r="Q618" s="2">
        <f t="shared" si="175"/>
        <v>296</v>
      </c>
      <c r="R618" s="2">
        <f t="shared" si="176"/>
        <v>0</v>
      </c>
      <c r="S618" s="2">
        <f t="shared" si="177"/>
        <v>0</v>
      </c>
      <c r="T618" s="2" t="str">
        <f t="shared" si="169"/>
        <v>ONE</v>
      </c>
      <c r="U618" s="2">
        <f t="shared" si="170"/>
        <v>2</v>
      </c>
      <c r="V618" s="2">
        <f t="shared" si="178"/>
        <v>293.63008828726026</v>
      </c>
      <c r="X618" s="2">
        <f t="shared" si="179"/>
        <v>293.56707945853424</v>
      </c>
      <c r="Y618" s="2">
        <f t="shared" si="171"/>
        <v>5.8822823631350536</v>
      </c>
      <c r="Z618" s="2">
        <f>(Y618-Y617)/(B618-B617)</f>
        <v>434.02507201425317</v>
      </c>
      <c r="AA618" s="2">
        <f t="shared" si="172"/>
        <v>275</v>
      </c>
      <c r="AB618" s="2">
        <f>ROUND($W$4*AA618+(1-$W$4)*AB617,0)</f>
        <v>264</v>
      </c>
    </row>
    <row r="619" spans="1:28" x14ac:dyDescent="0.2">
      <c r="A619" s="2">
        <f t="shared" si="166"/>
        <v>12.570000171661377</v>
      </c>
      <c r="B619">
        <v>0.249604940414</v>
      </c>
      <c r="C619">
        <v>1577147204.6900001</v>
      </c>
      <c r="D619">
        <v>449</v>
      </c>
      <c r="E619">
        <v>902</v>
      </c>
      <c r="F619">
        <v>635</v>
      </c>
      <c r="G619">
        <v>700</v>
      </c>
      <c r="H619">
        <v>293</v>
      </c>
      <c r="I619">
        <f t="shared" si="162"/>
        <v>595.79999999999995</v>
      </c>
      <c r="J619">
        <f t="shared" si="163"/>
        <v>18.199999999999932</v>
      </c>
      <c r="K619">
        <f t="shared" si="167"/>
        <v>41.051001733272571</v>
      </c>
      <c r="L619">
        <f t="shared" si="168"/>
        <v>7663.462607782446</v>
      </c>
      <c r="M619" t="str">
        <f t="shared" si="164"/>
        <v>RELAX</v>
      </c>
      <c r="N619" s="2" t="str">
        <f t="shared" si="165"/>
        <v>ONE</v>
      </c>
      <c r="O619" s="2">
        <f t="shared" si="173"/>
        <v>295</v>
      </c>
      <c r="P619" s="2">
        <f t="shared" si="174"/>
        <v>295</v>
      </c>
      <c r="Q619" s="2">
        <f t="shared" si="175"/>
        <v>296</v>
      </c>
      <c r="R619" s="2">
        <f t="shared" si="176"/>
        <v>0</v>
      </c>
      <c r="S619" s="2">
        <f t="shared" si="177"/>
        <v>0</v>
      </c>
      <c r="T619" s="2" t="str">
        <f t="shared" si="169"/>
        <v>ONE</v>
      </c>
      <c r="U619" s="2">
        <f t="shared" si="170"/>
        <v>2</v>
      </c>
      <c r="V619" s="2">
        <f t="shared" si="178"/>
        <v>293.56707945853424</v>
      </c>
      <c r="X619" s="2">
        <f t="shared" si="179"/>
        <v>293.71037151268081</v>
      </c>
      <c r="Y619" s="2">
        <f t="shared" si="171"/>
        <v>6.2019513883427289</v>
      </c>
      <c r="Z619" s="2">
        <f>(Y619-Y618)/(B619-B618)</f>
        <v>13.122733707873829</v>
      </c>
      <c r="AA619" s="2">
        <f t="shared" si="172"/>
        <v>275</v>
      </c>
      <c r="AB619" s="2">
        <f>ROUND($W$4*AA619+(1-$W$4)*AB618,0)</f>
        <v>270</v>
      </c>
    </row>
    <row r="620" spans="1:28" x14ac:dyDescent="0.2">
      <c r="A620" s="2">
        <f t="shared" si="166"/>
        <v>12.590000152587891</v>
      </c>
      <c r="B620">
        <v>0.27039885520899998</v>
      </c>
      <c r="C620">
        <v>1577147204.71</v>
      </c>
      <c r="D620">
        <v>451</v>
      </c>
      <c r="E620">
        <v>902</v>
      </c>
      <c r="F620">
        <v>638</v>
      </c>
      <c r="G620">
        <v>699</v>
      </c>
      <c r="H620">
        <v>295</v>
      </c>
      <c r="I620">
        <f t="shared" si="162"/>
        <v>597</v>
      </c>
      <c r="J620">
        <f t="shared" si="163"/>
        <v>19.399999999999977</v>
      </c>
      <c r="K620">
        <f t="shared" si="167"/>
        <v>96.181984956527373</v>
      </c>
      <c r="L620">
        <f t="shared" si="168"/>
        <v>2651.3036995088282</v>
      </c>
      <c r="M620" t="str">
        <f t="shared" si="164"/>
        <v>RELAX</v>
      </c>
      <c r="N620" s="2" t="str">
        <f t="shared" si="165"/>
        <v>TRANSITION</v>
      </c>
      <c r="O620" s="2">
        <f t="shared" si="173"/>
        <v>295</v>
      </c>
      <c r="P620" s="2">
        <f t="shared" si="174"/>
        <v>295</v>
      </c>
      <c r="Q620" s="2">
        <f t="shared" si="175"/>
        <v>296</v>
      </c>
      <c r="R620" s="2">
        <f t="shared" si="176"/>
        <v>0</v>
      </c>
      <c r="S620" s="2">
        <f t="shared" si="177"/>
        <v>0</v>
      </c>
      <c r="T620" s="2" t="str">
        <f t="shared" si="169"/>
        <v>ONE</v>
      </c>
      <c r="U620" s="2">
        <f t="shared" si="170"/>
        <v>2</v>
      </c>
      <c r="V620" s="2">
        <f t="shared" si="178"/>
        <v>293.71037151268081</v>
      </c>
      <c r="X620" s="2">
        <f t="shared" si="179"/>
        <v>293.83933436141274</v>
      </c>
      <c r="Y620" s="2">
        <f t="shared" si="171"/>
        <v>0</v>
      </c>
      <c r="Z620" s="2">
        <f>(Y620-Y619)/(B620-B619)</f>
        <v>-298.25799756734722</v>
      </c>
      <c r="AA620" s="2">
        <f t="shared" si="172"/>
        <v>300</v>
      </c>
      <c r="AB620" s="2">
        <f>ROUND($W$4*AA620+(1-$W$4)*AB619,0)</f>
        <v>285</v>
      </c>
    </row>
    <row r="621" spans="1:28" x14ac:dyDescent="0.2">
      <c r="A621" s="2">
        <f t="shared" si="166"/>
        <v>12.610000133514404</v>
      </c>
      <c r="B621">
        <v>0.29486989975</v>
      </c>
      <c r="C621">
        <v>1577147204.73</v>
      </c>
      <c r="D621">
        <v>450</v>
      </c>
      <c r="E621">
        <v>902</v>
      </c>
      <c r="F621">
        <v>638</v>
      </c>
      <c r="G621">
        <v>700</v>
      </c>
      <c r="H621">
        <v>295</v>
      </c>
      <c r="I621">
        <f t="shared" si="162"/>
        <v>597</v>
      </c>
      <c r="J621">
        <f t="shared" si="163"/>
        <v>19.399999999999977</v>
      </c>
      <c r="K621">
        <f t="shared" si="167"/>
        <v>0</v>
      </c>
      <c r="L621">
        <f t="shared" si="168"/>
        <v>-3930.4405169701372</v>
      </c>
      <c r="M621" t="str">
        <f t="shared" si="164"/>
        <v>RELAX</v>
      </c>
      <c r="N621" s="2" t="str">
        <f t="shared" si="165"/>
        <v>RELAX</v>
      </c>
      <c r="O621" s="2">
        <f t="shared" si="173"/>
        <v>295</v>
      </c>
      <c r="P621" s="2">
        <f t="shared" si="174"/>
        <v>295</v>
      </c>
      <c r="Q621" s="2">
        <f t="shared" si="175"/>
        <v>296</v>
      </c>
      <c r="R621" s="2">
        <f t="shared" si="176"/>
        <v>0</v>
      </c>
      <c r="S621" s="2">
        <f t="shared" si="177"/>
        <v>0</v>
      </c>
      <c r="T621" s="2" t="str">
        <f t="shared" si="169"/>
        <v>ONE</v>
      </c>
      <c r="U621" s="2">
        <f t="shared" si="170"/>
        <v>2</v>
      </c>
      <c r="V621" s="2">
        <f t="shared" si="178"/>
        <v>293.83933436141274</v>
      </c>
      <c r="X621" s="2">
        <f t="shared" si="179"/>
        <v>293.83933436141274</v>
      </c>
      <c r="Y621" s="2">
        <f t="shared" si="171"/>
        <v>0</v>
      </c>
      <c r="Z621" s="2">
        <f>(Y621-Y620)/(B621-B620)</f>
        <v>0</v>
      </c>
      <c r="AA621" s="2">
        <f t="shared" si="172"/>
        <v>100</v>
      </c>
      <c r="AB621" s="2">
        <f>ROUND($W$4*AA621+(1-$W$4)*AB620,0)</f>
        <v>193</v>
      </c>
    </row>
    <row r="622" spans="1:28" x14ac:dyDescent="0.2">
      <c r="A622" s="2">
        <f t="shared" si="166"/>
        <v>12.630000114440918</v>
      </c>
      <c r="B622">
        <v>0.31511902809100001</v>
      </c>
      <c r="C622">
        <v>1577147204.75</v>
      </c>
      <c r="D622">
        <v>449</v>
      </c>
      <c r="E622">
        <v>902</v>
      </c>
      <c r="F622">
        <v>636</v>
      </c>
      <c r="G622">
        <v>699</v>
      </c>
      <c r="H622">
        <v>294</v>
      </c>
      <c r="I622">
        <f t="shared" si="162"/>
        <v>596</v>
      </c>
      <c r="J622">
        <f t="shared" si="163"/>
        <v>18.399999999999977</v>
      </c>
      <c r="K622">
        <f t="shared" si="167"/>
        <v>-49.384841814411388</v>
      </c>
      <c r="L622">
        <f t="shared" si="168"/>
        <v>-2438.8626010344356</v>
      </c>
      <c r="M622" t="str">
        <f t="shared" si="164"/>
        <v>RELAX</v>
      </c>
      <c r="N622" s="2" t="str">
        <f t="shared" si="165"/>
        <v>RELAX</v>
      </c>
      <c r="O622" s="2">
        <f t="shared" si="173"/>
        <v>295</v>
      </c>
      <c r="P622" s="2">
        <f t="shared" si="174"/>
        <v>295</v>
      </c>
      <c r="Q622" s="2">
        <f t="shared" si="175"/>
        <v>296</v>
      </c>
      <c r="R622" s="2">
        <f t="shared" si="176"/>
        <v>0</v>
      </c>
      <c r="S622" s="2">
        <f t="shared" si="177"/>
        <v>0</v>
      </c>
      <c r="T622" s="2" t="str">
        <f t="shared" si="169"/>
        <v>ONE</v>
      </c>
      <c r="U622" s="2">
        <f t="shared" si="170"/>
        <v>2</v>
      </c>
      <c r="V622" s="2">
        <f t="shared" si="178"/>
        <v>293.85540092527145</v>
      </c>
      <c r="X622" s="2">
        <f t="shared" si="179"/>
        <v>293.83933436141274</v>
      </c>
      <c r="Y622" s="2">
        <f t="shared" si="171"/>
        <v>-6.3200798986395412</v>
      </c>
      <c r="Z622" s="2">
        <f>(Y622-Y621)/(B622-B621)</f>
        <v>-312.1161460487549</v>
      </c>
      <c r="AA622" s="2">
        <f t="shared" si="172"/>
        <v>275</v>
      </c>
      <c r="AB622" s="2">
        <f>ROUND($W$4*AA622+(1-$W$4)*AB621,0)</f>
        <v>234</v>
      </c>
    </row>
    <row r="623" spans="1:28" x14ac:dyDescent="0.2">
      <c r="A623" s="2">
        <f t="shared" si="166"/>
        <v>12.660000085830688</v>
      </c>
      <c r="B623">
        <v>0.33987498283399997</v>
      </c>
      <c r="C623">
        <v>1577147204.78</v>
      </c>
      <c r="D623">
        <v>449</v>
      </c>
      <c r="E623">
        <v>903</v>
      </c>
      <c r="F623">
        <v>638</v>
      </c>
      <c r="G623">
        <v>698</v>
      </c>
      <c r="H623">
        <v>294</v>
      </c>
      <c r="I623">
        <f t="shared" si="162"/>
        <v>596.4</v>
      </c>
      <c r="J623">
        <f t="shared" si="163"/>
        <v>18.799999999999955</v>
      </c>
      <c r="K623">
        <f t="shared" si="167"/>
        <v>0</v>
      </c>
      <c r="L623">
        <f t="shared" si="168"/>
        <v>1994.8671875955636</v>
      </c>
      <c r="M623" t="str">
        <f t="shared" si="164"/>
        <v>RELAX</v>
      </c>
      <c r="N623" s="2" t="str">
        <f t="shared" si="165"/>
        <v>ONE</v>
      </c>
      <c r="O623" s="2">
        <f t="shared" si="173"/>
        <v>295</v>
      </c>
      <c r="P623" s="2">
        <f t="shared" si="174"/>
        <v>295</v>
      </c>
      <c r="Q623" s="2">
        <f t="shared" si="175"/>
        <v>296</v>
      </c>
      <c r="R623" s="2">
        <f t="shared" si="176"/>
        <v>0</v>
      </c>
      <c r="S623" s="2">
        <f t="shared" si="177"/>
        <v>0</v>
      </c>
      <c r="T623" s="2" t="str">
        <f t="shared" si="169"/>
        <v>ONE</v>
      </c>
      <c r="U623" s="2">
        <f t="shared" si="170"/>
        <v>2</v>
      </c>
      <c r="V623" s="2">
        <f t="shared" si="178"/>
        <v>293.86986083274428</v>
      </c>
      <c r="X623" s="2">
        <f t="shared" si="179"/>
        <v>293.68287474946987</v>
      </c>
      <c r="Y623" s="2">
        <f t="shared" si="171"/>
        <v>-6.8851881084393289</v>
      </c>
      <c r="Z623" s="2">
        <f>(Y623-Y622)/(B623-B622)</f>
        <v>-22.827162824717099</v>
      </c>
      <c r="AA623" s="2">
        <f t="shared" si="172"/>
        <v>275</v>
      </c>
      <c r="AB623" s="2">
        <f>ROUND($W$4*AA623+(1-$W$4)*AB622,0)</f>
        <v>255</v>
      </c>
    </row>
    <row r="624" spans="1:28" x14ac:dyDescent="0.2">
      <c r="A624" s="2">
        <f t="shared" si="166"/>
        <v>12.680000066757202</v>
      </c>
      <c r="B624">
        <v>0.36431694030799999</v>
      </c>
      <c r="C624">
        <v>1577147204.8</v>
      </c>
      <c r="D624">
        <v>448</v>
      </c>
      <c r="E624">
        <v>902</v>
      </c>
      <c r="F624">
        <v>639</v>
      </c>
      <c r="G624">
        <v>698</v>
      </c>
      <c r="H624">
        <v>292</v>
      </c>
      <c r="I624">
        <f t="shared" si="162"/>
        <v>595.79999999999995</v>
      </c>
      <c r="J624">
        <f t="shared" si="163"/>
        <v>18.199999999999932</v>
      </c>
      <c r="K624">
        <f t="shared" si="167"/>
        <v>-81.826506822437921</v>
      </c>
      <c r="L624">
        <f t="shared" si="168"/>
        <v>-3347.7886093812394</v>
      </c>
      <c r="M624" t="str">
        <f t="shared" si="164"/>
        <v>RELAX</v>
      </c>
      <c r="N624" s="2" t="str">
        <f t="shared" si="165"/>
        <v>TRANSITION</v>
      </c>
      <c r="O624" s="2">
        <f t="shared" si="173"/>
        <v>295</v>
      </c>
      <c r="P624" s="2">
        <f t="shared" si="174"/>
        <v>295</v>
      </c>
      <c r="Q624" s="2">
        <f t="shared" si="175"/>
        <v>296</v>
      </c>
      <c r="R624" s="2">
        <f t="shared" si="176"/>
        <v>0</v>
      </c>
      <c r="S624" s="2">
        <f t="shared" si="177"/>
        <v>0</v>
      </c>
      <c r="T624" s="2" t="str">
        <f t="shared" si="169"/>
        <v>ONE</v>
      </c>
      <c r="U624" s="2">
        <f t="shared" si="170"/>
        <v>2</v>
      </c>
      <c r="V624" s="2">
        <f t="shared" si="178"/>
        <v>293.68287474946987</v>
      </c>
      <c r="X624" s="2">
        <f t="shared" si="179"/>
        <v>293.51458727452291</v>
      </c>
      <c r="Y624" s="2">
        <f t="shared" si="171"/>
        <v>-12.203155764544528</v>
      </c>
      <c r="Z624" s="2">
        <f>(Y624-Y623)/(B624-B623)</f>
        <v>-217.5753583468981</v>
      </c>
      <c r="AA624" s="2">
        <f t="shared" si="172"/>
        <v>275</v>
      </c>
      <c r="AB624" s="2">
        <f>ROUND($W$4*AA624+(1-$W$4)*AB623,0)</f>
        <v>265</v>
      </c>
    </row>
    <row r="625" spans="1:28" x14ac:dyDescent="0.2">
      <c r="A625" s="2">
        <f t="shared" si="166"/>
        <v>12.700000047683716</v>
      </c>
      <c r="B625">
        <v>0.38492298126199997</v>
      </c>
      <c r="C625">
        <v>1577147204.8199999</v>
      </c>
      <c r="D625">
        <v>446</v>
      </c>
      <c r="E625">
        <v>901</v>
      </c>
      <c r="F625">
        <v>638</v>
      </c>
      <c r="G625">
        <v>699</v>
      </c>
      <c r="H625">
        <v>292</v>
      </c>
      <c r="I625">
        <f t="shared" si="162"/>
        <v>595.20000000000005</v>
      </c>
      <c r="J625">
        <f t="shared" si="163"/>
        <v>17.600000000000023</v>
      </c>
      <c r="K625">
        <f t="shared" si="167"/>
        <v>0</v>
      </c>
      <c r="L625">
        <f t="shared" si="168"/>
        <v>3970.9960300042017</v>
      </c>
      <c r="M625" t="str">
        <f t="shared" si="164"/>
        <v>RELAX</v>
      </c>
      <c r="N625" s="2" t="str">
        <f t="shared" si="165"/>
        <v>ONE</v>
      </c>
      <c r="O625" s="2">
        <f t="shared" si="173"/>
        <v>295</v>
      </c>
      <c r="P625" s="2">
        <f t="shared" si="174"/>
        <v>295</v>
      </c>
      <c r="Q625" s="2">
        <f t="shared" si="175"/>
        <v>296</v>
      </c>
      <c r="R625" s="2">
        <f t="shared" si="176"/>
        <v>0</v>
      </c>
      <c r="S625" s="2">
        <f t="shared" si="177"/>
        <v>0</v>
      </c>
      <c r="T625" s="2" t="str">
        <f t="shared" si="169"/>
        <v>ONE</v>
      </c>
      <c r="U625" s="2">
        <f t="shared" si="170"/>
        <v>2</v>
      </c>
      <c r="V625" s="2">
        <f t="shared" si="178"/>
        <v>293.51458727452291</v>
      </c>
      <c r="X625" s="2">
        <f t="shared" si="179"/>
        <v>293.26312854707066</v>
      </c>
      <c r="Y625" s="2">
        <f t="shared" si="171"/>
        <v>-25.698194258584351</v>
      </c>
      <c r="Z625" s="2">
        <f>(Y625-Y624)/(B625-B624)</f>
        <v>-654.90690444445647</v>
      </c>
      <c r="AA625" s="2">
        <f t="shared" si="172"/>
        <v>275</v>
      </c>
      <c r="AB625" s="2">
        <f>ROUND($W$4*AA625+(1-$W$4)*AB624,0)</f>
        <v>270</v>
      </c>
    </row>
    <row r="626" spans="1:28" x14ac:dyDescent="0.2">
      <c r="A626" s="2">
        <f t="shared" si="166"/>
        <v>12.730000019073486</v>
      </c>
      <c r="B626">
        <v>0.40929484367399999</v>
      </c>
      <c r="C626">
        <v>1577147204.8499999</v>
      </c>
      <c r="D626">
        <v>445</v>
      </c>
      <c r="E626">
        <v>901</v>
      </c>
      <c r="F626">
        <v>637</v>
      </c>
      <c r="G626">
        <v>697</v>
      </c>
      <c r="H626">
        <v>291</v>
      </c>
      <c r="I626">
        <f t="shared" si="162"/>
        <v>594.20000000000005</v>
      </c>
      <c r="J626">
        <f t="shared" si="163"/>
        <v>16.600000000000023</v>
      </c>
      <c r="K626">
        <f t="shared" si="167"/>
        <v>-41.030922589962941</v>
      </c>
      <c r="L626">
        <f t="shared" si="168"/>
        <v>-1683.5366085835312</v>
      </c>
      <c r="M626" t="str">
        <f t="shared" si="164"/>
        <v>RELAX</v>
      </c>
      <c r="N626" s="2" t="str">
        <f t="shared" si="165"/>
        <v>RELAX</v>
      </c>
      <c r="O626" s="2">
        <f t="shared" si="173"/>
        <v>295</v>
      </c>
      <c r="P626" s="2">
        <f t="shared" si="174"/>
        <v>295</v>
      </c>
      <c r="Q626" s="2">
        <f t="shared" si="175"/>
        <v>296</v>
      </c>
      <c r="R626" s="2">
        <f t="shared" si="176"/>
        <v>0</v>
      </c>
      <c r="S626" s="2">
        <f t="shared" si="177"/>
        <v>0</v>
      </c>
      <c r="T626" s="2" t="str">
        <f t="shared" si="169"/>
        <v>ONE</v>
      </c>
      <c r="U626" s="2">
        <f t="shared" si="170"/>
        <v>2</v>
      </c>
      <c r="V626" s="2">
        <f t="shared" si="178"/>
        <v>293.26312854707066</v>
      </c>
      <c r="X626" s="2">
        <f t="shared" si="179"/>
        <v>292.6368156923636</v>
      </c>
      <c r="Y626" s="2">
        <f t="shared" si="171"/>
        <v>-17.489607079021795</v>
      </c>
      <c r="Z626" s="2">
        <f>(Y626-Y625)/(B626-B625)</f>
        <v>336.80590513759347</v>
      </c>
      <c r="AA626" s="2">
        <f t="shared" si="172"/>
        <v>275</v>
      </c>
      <c r="AB626" s="2">
        <f>ROUND($W$4*AA626+(1-$W$4)*AB625,0)</f>
        <v>273</v>
      </c>
    </row>
    <row r="627" spans="1:28" x14ac:dyDescent="0.2">
      <c r="A627" s="2">
        <f t="shared" si="166"/>
        <v>12.75</v>
      </c>
      <c r="B627">
        <v>0.43008899688699997</v>
      </c>
      <c r="C627">
        <v>1577147204.8699999</v>
      </c>
      <c r="D627">
        <v>442</v>
      </c>
      <c r="E627">
        <v>902</v>
      </c>
      <c r="F627">
        <v>635</v>
      </c>
      <c r="G627">
        <v>695</v>
      </c>
      <c r="H627">
        <v>287</v>
      </c>
      <c r="I627">
        <f t="shared" si="162"/>
        <v>592.20000000000005</v>
      </c>
      <c r="J627">
        <f t="shared" si="163"/>
        <v>14.600000000000023</v>
      </c>
      <c r="K627">
        <f t="shared" si="167"/>
        <v>-192.36176433956922</v>
      </c>
      <c r="L627">
        <f t="shared" si="168"/>
        <v>-7277.566929486602</v>
      </c>
      <c r="M627" t="str">
        <f t="shared" si="164"/>
        <v>TRANSITION</v>
      </c>
      <c r="N627" s="2" t="str">
        <f t="shared" si="165"/>
        <v>TRANSITION</v>
      </c>
      <c r="O627" s="2">
        <f t="shared" si="173"/>
        <v>289</v>
      </c>
      <c r="P627" s="2">
        <f t="shared" si="174"/>
        <v>295</v>
      </c>
      <c r="Q627" s="2">
        <f t="shared" si="175"/>
        <v>296</v>
      </c>
      <c r="R627" s="2">
        <f t="shared" si="176"/>
        <v>0</v>
      </c>
      <c r="S627" s="2">
        <f t="shared" si="177"/>
        <v>0</v>
      </c>
      <c r="T627" s="2" t="str">
        <f t="shared" si="169"/>
        <v>ONE</v>
      </c>
      <c r="U627" s="2">
        <f t="shared" si="170"/>
        <v>2</v>
      </c>
      <c r="V627" s="2">
        <f t="shared" si="178"/>
        <v>292.6368156923636</v>
      </c>
      <c r="X627" s="2">
        <f t="shared" si="179"/>
        <v>292.27313412312725</v>
      </c>
      <c r="Y627" s="2">
        <f t="shared" si="171"/>
        <v>-9.2441346011424947</v>
      </c>
      <c r="Z627" s="2">
        <f>(Y627-Y626)/(B627-B626)</f>
        <v>396.52840841455549</v>
      </c>
      <c r="AA627" s="2">
        <f t="shared" si="172"/>
        <v>275</v>
      </c>
      <c r="AB627" s="2">
        <f>ROUND($W$4*AA627+(1-$W$4)*AB626,0)</f>
        <v>274</v>
      </c>
    </row>
    <row r="628" spans="1:28" x14ac:dyDescent="0.2">
      <c r="A628" s="2">
        <f t="shared" si="166"/>
        <v>12.770000219345093</v>
      </c>
      <c r="B628">
        <v>0.45467901229899998</v>
      </c>
      <c r="C628">
        <v>1577147204.8900001</v>
      </c>
      <c r="D628">
        <v>443</v>
      </c>
      <c r="E628">
        <v>900</v>
      </c>
      <c r="F628">
        <v>636</v>
      </c>
      <c r="G628">
        <v>696</v>
      </c>
      <c r="H628">
        <v>289</v>
      </c>
      <c r="I628">
        <f t="shared" si="162"/>
        <v>592.79999999999995</v>
      </c>
      <c r="J628">
        <f t="shared" si="163"/>
        <v>15.199999999999932</v>
      </c>
      <c r="K628">
        <f t="shared" si="167"/>
        <v>81.333824582476396</v>
      </c>
      <c r="L628">
        <f t="shared" si="168"/>
        <v>11130.354509191615</v>
      </c>
      <c r="M628" t="str">
        <f t="shared" si="164"/>
        <v>TRANSITION</v>
      </c>
      <c r="N628" s="2" t="str">
        <f t="shared" si="165"/>
        <v>TRANSITION</v>
      </c>
      <c r="O628" s="2">
        <f t="shared" si="173"/>
        <v>289</v>
      </c>
      <c r="P628" s="2">
        <f t="shared" si="174"/>
        <v>295</v>
      </c>
      <c r="Q628" s="2">
        <f t="shared" si="175"/>
        <v>296</v>
      </c>
      <c r="R628" s="2">
        <f t="shared" si="176"/>
        <v>0</v>
      </c>
      <c r="S628" s="2">
        <f t="shared" si="177"/>
        <v>0</v>
      </c>
      <c r="T628" s="2" t="str">
        <f t="shared" si="169"/>
        <v>ONE</v>
      </c>
      <c r="U628" s="2">
        <f t="shared" si="170"/>
        <v>2</v>
      </c>
      <c r="V628" s="2">
        <f t="shared" si="178"/>
        <v>292.27313412312725</v>
      </c>
      <c r="X628" s="2">
        <f t="shared" si="179"/>
        <v>292.04582071081455</v>
      </c>
      <c r="Y628" s="2">
        <f t="shared" si="171"/>
        <v>-20.612928540496725</v>
      </c>
      <c r="Z628" s="2">
        <f>(Y628-Y627)/(B628-B627)</f>
        <v>-462.33374598887889</v>
      </c>
      <c r="AA628" s="2">
        <f t="shared" si="172"/>
        <v>275</v>
      </c>
      <c r="AB628" s="2">
        <f>ROUND($W$4*AA628+(1-$W$4)*AB627,0)</f>
        <v>275</v>
      </c>
    </row>
    <row r="629" spans="1:28" x14ac:dyDescent="0.2">
      <c r="A629" s="2">
        <f t="shared" si="166"/>
        <v>12.800000190734863</v>
      </c>
      <c r="B629">
        <v>0.47915792465200002</v>
      </c>
      <c r="C629">
        <v>1577147204.9200001</v>
      </c>
      <c r="D629">
        <v>445</v>
      </c>
      <c r="E629">
        <v>900</v>
      </c>
      <c r="F629">
        <v>636</v>
      </c>
      <c r="G629">
        <v>697</v>
      </c>
      <c r="H629">
        <v>290</v>
      </c>
      <c r="I629">
        <f t="shared" si="162"/>
        <v>593.6</v>
      </c>
      <c r="J629">
        <f t="shared" si="163"/>
        <v>16</v>
      </c>
      <c r="K629">
        <f t="shared" si="167"/>
        <v>40.851488235237873</v>
      </c>
      <c r="L629">
        <f t="shared" si="168"/>
        <v>-1653.763687024157</v>
      </c>
      <c r="M629" t="str">
        <f t="shared" si="164"/>
        <v>TRANSITION</v>
      </c>
      <c r="N629" s="2" t="str">
        <f t="shared" si="165"/>
        <v>RELAX</v>
      </c>
      <c r="O629" s="2">
        <f t="shared" si="173"/>
        <v>289</v>
      </c>
      <c r="P629" s="2">
        <f t="shared" si="174"/>
        <v>295</v>
      </c>
      <c r="Q629" s="2">
        <f t="shared" si="175"/>
        <v>296</v>
      </c>
      <c r="R629" s="2">
        <f t="shared" si="176"/>
        <v>0</v>
      </c>
      <c r="S629" s="2">
        <f t="shared" si="177"/>
        <v>0</v>
      </c>
      <c r="T629" s="2" t="str">
        <f t="shared" si="169"/>
        <v>ONE</v>
      </c>
      <c r="U629" s="2">
        <f t="shared" si="170"/>
        <v>2</v>
      </c>
      <c r="V629" s="2">
        <f t="shared" si="178"/>
        <v>292.04582071081455</v>
      </c>
      <c r="X629" s="2">
        <f t="shared" si="179"/>
        <v>291.54123863973308</v>
      </c>
      <c r="Y629" s="2">
        <f t="shared" si="171"/>
        <v>-17.369122473278395</v>
      </c>
      <c r="Z629" s="2">
        <f>(Y629-Y628)/(B629-B628)</f>
        <v>132.51430539236281</v>
      </c>
      <c r="AA629" s="2">
        <f t="shared" si="172"/>
        <v>275</v>
      </c>
      <c r="AB629" s="2">
        <f>ROUND($W$4*AA629+(1-$W$4)*AB628,0)</f>
        <v>275</v>
      </c>
    </row>
    <row r="630" spans="1:28" x14ac:dyDescent="0.2">
      <c r="A630" s="2">
        <f t="shared" si="166"/>
        <v>12.820000171661377</v>
      </c>
      <c r="B630">
        <v>0.49954605102499999</v>
      </c>
      <c r="C630">
        <v>1577147204.9400001</v>
      </c>
      <c r="D630">
        <v>441</v>
      </c>
      <c r="E630">
        <v>900</v>
      </c>
      <c r="F630">
        <v>634</v>
      </c>
      <c r="G630">
        <v>696</v>
      </c>
      <c r="H630">
        <v>287</v>
      </c>
      <c r="I630">
        <f t="shared" si="162"/>
        <v>591.6</v>
      </c>
      <c r="J630">
        <f t="shared" si="163"/>
        <v>14</v>
      </c>
      <c r="K630">
        <f t="shared" si="167"/>
        <v>-147.14446757466175</v>
      </c>
      <c r="L630">
        <f t="shared" si="168"/>
        <v>-9220.8549412791053</v>
      </c>
      <c r="M630" t="str">
        <f t="shared" si="164"/>
        <v>TRANSITION</v>
      </c>
      <c r="N630" s="2" t="str">
        <f t="shared" si="165"/>
        <v>TRANSITION</v>
      </c>
      <c r="O630" s="2">
        <f t="shared" si="173"/>
        <v>289</v>
      </c>
      <c r="P630" s="2">
        <f t="shared" si="174"/>
        <v>295</v>
      </c>
      <c r="Q630" s="2">
        <f t="shared" si="175"/>
        <v>296</v>
      </c>
      <c r="R630" s="2">
        <f t="shared" si="176"/>
        <v>0</v>
      </c>
      <c r="S630" s="2">
        <f t="shared" si="177"/>
        <v>0</v>
      </c>
      <c r="T630" s="2" t="str">
        <f t="shared" si="169"/>
        <v>ONE</v>
      </c>
      <c r="U630" s="2">
        <f t="shared" si="170"/>
        <v>2</v>
      </c>
      <c r="V630" s="2">
        <f t="shared" si="178"/>
        <v>291.54123863973308</v>
      </c>
      <c r="X630" s="2">
        <f t="shared" si="179"/>
        <v>291.18711477575977</v>
      </c>
      <c r="Y630" s="2">
        <f t="shared" si="171"/>
        <v>-12.985310847749155</v>
      </c>
      <c r="Z630" s="2">
        <f>(Y630-Y629)/(B630-B629)</f>
        <v>215.0178758620375</v>
      </c>
      <c r="AA630" s="2">
        <f t="shared" si="172"/>
        <v>275</v>
      </c>
      <c r="AB630" s="2">
        <f>ROUND($W$4*AA630+(1-$W$4)*AB629,0)</f>
        <v>275</v>
      </c>
    </row>
    <row r="631" spans="1:28" x14ac:dyDescent="0.2">
      <c r="A631" s="2">
        <f t="shared" si="166"/>
        <v>12.840000152587891</v>
      </c>
      <c r="B631">
        <v>0.52409005165099998</v>
      </c>
      <c r="C631">
        <v>1577147204.96</v>
      </c>
      <c r="D631">
        <v>442</v>
      </c>
      <c r="E631">
        <v>900</v>
      </c>
      <c r="F631">
        <v>636</v>
      </c>
      <c r="G631">
        <v>696</v>
      </c>
      <c r="H631">
        <v>288</v>
      </c>
      <c r="I631">
        <f t="shared" si="162"/>
        <v>592.4</v>
      </c>
      <c r="J631">
        <f t="shared" si="163"/>
        <v>14.799999999999955</v>
      </c>
      <c r="K631">
        <f t="shared" si="167"/>
        <v>40.743154110771926</v>
      </c>
      <c r="L631">
        <f t="shared" si="168"/>
        <v>7655.1343258360366</v>
      </c>
      <c r="M631" t="str">
        <f t="shared" si="164"/>
        <v>TRANSITION</v>
      </c>
      <c r="N631" s="2" t="str">
        <f t="shared" si="165"/>
        <v>ONE</v>
      </c>
      <c r="O631" s="2">
        <f t="shared" si="173"/>
        <v>289</v>
      </c>
      <c r="P631" s="2">
        <f t="shared" si="174"/>
        <v>295</v>
      </c>
      <c r="Q631" s="2">
        <f t="shared" si="175"/>
        <v>296</v>
      </c>
      <c r="R631" s="2">
        <f t="shared" si="176"/>
        <v>0</v>
      </c>
      <c r="S631" s="2">
        <f t="shared" si="177"/>
        <v>0</v>
      </c>
      <c r="T631" s="2" t="str">
        <f t="shared" si="169"/>
        <v>ONE</v>
      </c>
      <c r="U631" s="2">
        <f t="shared" si="170"/>
        <v>2</v>
      </c>
      <c r="V631" s="2">
        <f t="shared" si="178"/>
        <v>291.18711477575977</v>
      </c>
      <c r="X631" s="2">
        <f t="shared" si="179"/>
        <v>290.86840329818381</v>
      </c>
      <c r="Y631" s="2">
        <f t="shared" si="171"/>
        <v>-13.950713050088508</v>
      </c>
      <c r="Z631" s="2">
        <f>(Y631-Y630)/(B631-B630)</f>
        <v>-39.333530708790896</v>
      </c>
      <c r="AA631" s="2">
        <f t="shared" si="172"/>
        <v>275</v>
      </c>
      <c r="AB631" s="2">
        <f>ROUND($W$4*AA631+(1-$W$4)*AB630,0)</f>
        <v>275</v>
      </c>
    </row>
    <row r="632" spans="1:28" x14ac:dyDescent="0.2">
      <c r="A632" s="2">
        <f t="shared" si="166"/>
        <v>12.860000133514404</v>
      </c>
      <c r="B632">
        <v>0.54465103149399996</v>
      </c>
      <c r="C632">
        <v>1577147204.98</v>
      </c>
      <c r="D632">
        <v>443</v>
      </c>
      <c r="E632">
        <v>899</v>
      </c>
      <c r="F632">
        <v>634</v>
      </c>
      <c r="G632">
        <v>698</v>
      </c>
      <c r="H632">
        <v>288</v>
      </c>
      <c r="I632">
        <f t="shared" si="162"/>
        <v>592.4</v>
      </c>
      <c r="J632">
        <f t="shared" si="163"/>
        <v>14.799999999999955</v>
      </c>
      <c r="K632">
        <f t="shared" si="167"/>
        <v>0</v>
      </c>
      <c r="L632">
        <f t="shared" si="168"/>
        <v>-1981.5764823407965</v>
      </c>
      <c r="M632" t="str">
        <f t="shared" si="164"/>
        <v>TRANSITION</v>
      </c>
      <c r="N632" s="2" t="str">
        <f t="shared" si="165"/>
        <v>RELAX</v>
      </c>
      <c r="O632" s="2">
        <f t="shared" si="173"/>
        <v>289</v>
      </c>
      <c r="P632" s="2">
        <f t="shared" si="174"/>
        <v>295</v>
      </c>
      <c r="Q632" s="2">
        <f t="shared" si="175"/>
        <v>296</v>
      </c>
      <c r="R632" s="2">
        <f t="shared" si="176"/>
        <v>0</v>
      </c>
      <c r="S632" s="2">
        <f t="shared" si="177"/>
        <v>0</v>
      </c>
      <c r="T632" s="2" t="str">
        <f t="shared" si="169"/>
        <v>ONE</v>
      </c>
      <c r="U632" s="2">
        <f t="shared" si="170"/>
        <v>2</v>
      </c>
      <c r="V632" s="2">
        <f t="shared" si="178"/>
        <v>290.86840329818381</v>
      </c>
      <c r="X632" s="2">
        <f t="shared" si="179"/>
        <v>290.58156296836546</v>
      </c>
      <c r="Y632" s="2">
        <f t="shared" si="171"/>
        <v>-18.814772491410476</v>
      </c>
      <c r="Z632" s="2">
        <f>(Y632-Y631)/(B632-B631)</f>
        <v>-236.56749233076775</v>
      </c>
      <c r="AA632" s="2">
        <f t="shared" si="172"/>
        <v>275</v>
      </c>
      <c r="AB632" s="2">
        <f>ROUND($W$4*AA632+(1-$W$4)*AB631,0)</f>
        <v>275</v>
      </c>
    </row>
    <row r="633" spans="1:28" x14ac:dyDescent="0.2">
      <c r="A633" s="2">
        <f t="shared" si="166"/>
        <v>12.890000104904175</v>
      </c>
      <c r="B633">
        <v>0.56900191307100001</v>
      </c>
      <c r="C633">
        <v>1577147205.01</v>
      </c>
      <c r="D633">
        <v>443</v>
      </c>
      <c r="E633">
        <v>899</v>
      </c>
      <c r="F633">
        <v>634</v>
      </c>
      <c r="G633">
        <v>697</v>
      </c>
      <c r="H633">
        <v>288</v>
      </c>
      <c r="I633">
        <f t="shared" si="162"/>
        <v>592.20000000000005</v>
      </c>
      <c r="J633">
        <f t="shared" si="163"/>
        <v>14.600000000000023</v>
      </c>
      <c r="K633">
        <f t="shared" si="167"/>
        <v>0</v>
      </c>
      <c r="L633">
        <f t="shared" si="168"/>
        <v>0</v>
      </c>
      <c r="M633" t="str">
        <f t="shared" si="164"/>
        <v>TRANSITION</v>
      </c>
      <c r="N633" s="2" t="str">
        <f t="shared" si="165"/>
        <v>RELAX</v>
      </c>
      <c r="O633" s="2">
        <f t="shared" si="173"/>
        <v>289</v>
      </c>
      <c r="P633" s="2">
        <f t="shared" si="174"/>
        <v>295</v>
      </c>
      <c r="Q633" s="2">
        <f t="shared" si="175"/>
        <v>296</v>
      </c>
      <c r="R633" s="2">
        <f t="shared" si="176"/>
        <v>0</v>
      </c>
      <c r="S633" s="2">
        <f t="shared" si="177"/>
        <v>0</v>
      </c>
      <c r="T633" s="2" t="str">
        <f t="shared" si="169"/>
        <v>ONE</v>
      </c>
      <c r="U633" s="2">
        <f t="shared" si="170"/>
        <v>2</v>
      </c>
      <c r="V633" s="2">
        <f t="shared" si="178"/>
        <v>290.58156296836546</v>
      </c>
      <c r="X633" s="2">
        <f t="shared" si="179"/>
        <v>290.12340667152893</v>
      </c>
      <c r="Y633" s="2">
        <f t="shared" si="171"/>
        <v>-24.801248680478402</v>
      </c>
      <c r="Z633" s="2">
        <f>(Y633-Y632)/(B633-B632)</f>
        <v>-245.84227762506495</v>
      </c>
      <c r="AA633" s="2">
        <f t="shared" si="172"/>
        <v>275</v>
      </c>
      <c r="AB633" s="2">
        <f>ROUND($W$4*AA633+(1-$W$4)*AB632,0)</f>
        <v>275</v>
      </c>
    </row>
    <row r="634" spans="1:28" x14ac:dyDescent="0.2">
      <c r="A634" s="2">
        <f t="shared" si="166"/>
        <v>12.910000085830688</v>
      </c>
      <c r="B634">
        <v>0.59369182586699998</v>
      </c>
      <c r="C634">
        <v>1577147205.03</v>
      </c>
      <c r="D634">
        <v>442</v>
      </c>
      <c r="E634">
        <v>900</v>
      </c>
      <c r="F634">
        <v>634</v>
      </c>
      <c r="G634">
        <v>697</v>
      </c>
      <c r="H634">
        <v>286</v>
      </c>
      <c r="I634">
        <f t="shared" si="162"/>
        <v>591.79999999999995</v>
      </c>
      <c r="J634">
        <f t="shared" si="163"/>
        <v>14.199999999999932</v>
      </c>
      <c r="K634">
        <f t="shared" si="167"/>
        <v>-81.004741350241687</v>
      </c>
      <c r="L634">
        <f t="shared" si="168"/>
        <v>-3280.8840606097779</v>
      </c>
      <c r="M634" t="str">
        <f t="shared" si="164"/>
        <v>TRANSITION</v>
      </c>
      <c r="N634" s="2" t="str">
        <f t="shared" si="165"/>
        <v>TRANSITION</v>
      </c>
      <c r="O634" s="2">
        <f t="shared" si="173"/>
        <v>289</v>
      </c>
      <c r="P634" s="2">
        <f t="shared" si="174"/>
        <v>295</v>
      </c>
      <c r="Q634" s="2">
        <f t="shared" si="175"/>
        <v>296</v>
      </c>
      <c r="R634" s="2">
        <f t="shared" si="176"/>
        <v>0</v>
      </c>
      <c r="S634" s="2">
        <f t="shared" si="177"/>
        <v>0</v>
      </c>
      <c r="T634" s="2" t="str">
        <f t="shared" si="169"/>
        <v>ONE</v>
      </c>
      <c r="U634" s="2">
        <f t="shared" si="170"/>
        <v>2</v>
      </c>
      <c r="V634" s="2">
        <f t="shared" si="178"/>
        <v>290.12340667152893</v>
      </c>
      <c r="X634" s="2">
        <f t="shared" si="179"/>
        <v>289.511066004376</v>
      </c>
      <c r="Y634" s="2">
        <f t="shared" si="171"/>
        <v>-7.2969860303875302</v>
      </c>
      <c r="Z634" s="2">
        <f>(Y634-Y633)/(B634-B633)</f>
        <v>708.96413424865364</v>
      </c>
      <c r="AA634" s="2">
        <f t="shared" si="172"/>
        <v>275</v>
      </c>
      <c r="AB634" s="2">
        <f>ROUND($W$4*AA634+(1-$W$4)*AB633,0)</f>
        <v>275</v>
      </c>
    </row>
    <row r="635" spans="1:28" x14ac:dyDescent="0.2">
      <c r="A635" s="2">
        <f t="shared" si="166"/>
        <v>12.930000066757202</v>
      </c>
      <c r="B635">
        <v>0.61439990997299998</v>
      </c>
      <c r="C635">
        <v>1577147205.05</v>
      </c>
      <c r="D635">
        <v>441</v>
      </c>
      <c r="E635">
        <v>899</v>
      </c>
      <c r="F635">
        <v>633</v>
      </c>
      <c r="G635">
        <v>696</v>
      </c>
      <c r="H635">
        <v>284</v>
      </c>
      <c r="I635">
        <f t="shared" si="162"/>
        <v>590.6</v>
      </c>
      <c r="J635">
        <f t="shared" si="163"/>
        <v>13</v>
      </c>
      <c r="K635">
        <f t="shared" si="167"/>
        <v>-96.580639221013982</v>
      </c>
      <c r="L635">
        <f t="shared" si="168"/>
        <v>-752.16508640020936</v>
      </c>
      <c r="M635" t="str">
        <f t="shared" si="164"/>
        <v>TRANSITION</v>
      </c>
      <c r="N635" s="2" t="str">
        <f t="shared" si="165"/>
        <v>TRANSITION</v>
      </c>
      <c r="O635" s="2">
        <f t="shared" si="173"/>
        <v>288</v>
      </c>
      <c r="P635" s="2">
        <f t="shared" si="174"/>
        <v>288</v>
      </c>
      <c r="Q635" s="2">
        <f t="shared" si="175"/>
        <v>296</v>
      </c>
      <c r="R635" s="2">
        <f t="shared" si="176"/>
        <v>-338.0322372735489</v>
      </c>
      <c r="S635" s="2">
        <f t="shared" si="177"/>
        <v>-16323.684776594409</v>
      </c>
      <c r="T635" s="2" t="str">
        <f t="shared" si="169"/>
        <v>TRANSITION</v>
      </c>
      <c r="U635" s="2">
        <f t="shared" si="170"/>
        <v>1</v>
      </c>
      <c r="V635" s="2">
        <f t="shared" si="178"/>
        <v>289.511066004376</v>
      </c>
      <c r="X635" s="2">
        <f t="shared" si="179"/>
        <v>289.35995940393843</v>
      </c>
      <c r="Y635" s="2">
        <f t="shared" si="171"/>
        <v>-9.6391893654792611</v>
      </c>
      <c r="Z635" s="2">
        <f>(Y635-Y634)/(B635-B634)</f>
        <v>-113.10574764437509</v>
      </c>
      <c r="AA635" s="2">
        <f t="shared" si="172"/>
        <v>275</v>
      </c>
      <c r="AB635" s="2">
        <f>ROUND($W$4*AA635+(1-$W$4)*AB634,0)</f>
        <v>275</v>
      </c>
    </row>
    <row r="636" spans="1:28" x14ac:dyDescent="0.2">
      <c r="A636" s="2">
        <f t="shared" si="166"/>
        <v>12.960000038146973</v>
      </c>
      <c r="B636">
        <v>0.63888287544300004</v>
      </c>
      <c r="C636">
        <v>1577147205.0799999</v>
      </c>
      <c r="D636">
        <v>442</v>
      </c>
      <c r="E636">
        <v>899</v>
      </c>
      <c r="F636">
        <v>633</v>
      </c>
      <c r="G636">
        <v>698</v>
      </c>
      <c r="H636">
        <v>288</v>
      </c>
      <c r="I636">
        <f t="shared" si="162"/>
        <v>592</v>
      </c>
      <c r="J636">
        <f t="shared" si="163"/>
        <v>14.399999999999977</v>
      </c>
      <c r="K636">
        <f t="shared" si="167"/>
        <v>163.37890133862081</v>
      </c>
      <c r="L636">
        <f t="shared" si="168"/>
        <v>10617.97603228144</v>
      </c>
      <c r="M636" t="str">
        <f t="shared" si="164"/>
        <v>TRANSITION</v>
      </c>
      <c r="N636" s="2" t="str">
        <f t="shared" si="165"/>
        <v>TRANSITION</v>
      </c>
      <c r="O636" s="2">
        <f t="shared" si="173"/>
        <v>288</v>
      </c>
      <c r="P636" s="2">
        <f t="shared" si="174"/>
        <v>288</v>
      </c>
      <c r="Q636" s="2">
        <f t="shared" si="175"/>
        <v>296</v>
      </c>
      <c r="R636" s="2">
        <f t="shared" si="176"/>
        <v>0</v>
      </c>
      <c r="S636" s="2">
        <f t="shared" si="177"/>
        <v>13806.8338856971</v>
      </c>
      <c r="T636" s="2" t="str">
        <f t="shared" si="169"/>
        <v>ONE</v>
      </c>
      <c r="U636" s="2">
        <f t="shared" si="170"/>
        <v>2</v>
      </c>
      <c r="V636" s="2">
        <f t="shared" si="178"/>
        <v>289.35995940393843</v>
      </c>
      <c r="X636" s="2">
        <f t="shared" si="179"/>
        <v>289.12396346354461</v>
      </c>
      <c r="Y636" s="2">
        <f t="shared" si="171"/>
        <v>-24.847055264935378</v>
      </c>
      <c r="Z636" s="2">
        <f>(Y636-Y635)/(B636-B635)</f>
        <v>-621.16110558955415</v>
      </c>
      <c r="AA636" s="2">
        <f t="shared" si="172"/>
        <v>275</v>
      </c>
      <c r="AB636" s="2">
        <f>ROUND($W$4*AA636+(1-$W$4)*AB635,0)</f>
        <v>275</v>
      </c>
    </row>
    <row r="637" spans="1:28" x14ac:dyDescent="0.2">
      <c r="A637" s="2">
        <f t="shared" si="166"/>
        <v>12.980000019073486</v>
      </c>
      <c r="B637">
        <v>0.659504890442</v>
      </c>
      <c r="C637">
        <v>1577147205.0999999</v>
      </c>
      <c r="D637">
        <v>443</v>
      </c>
      <c r="E637">
        <v>898</v>
      </c>
      <c r="F637">
        <v>633</v>
      </c>
      <c r="G637">
        <v>697</v>
      </c>
      <c r="H637">
        <v>287</v>
      </c>
      <c r="I637">
        <f t="shared" si="162"/>
        <v>591.6</v>
      </c>
      <c r="J637">
        <f t="shared" si="163"/>
        <v>14</v>
      </c>
      <c r="K637">
        <f t="shared" si="167"/>
        <v>-48.49186658279968</v>
      </c>
      <c r="L637">
        <f t="shared" si="168"/>
        <v>-10274.009010840837</v>
      </c>
      <c r="M637" t="str">
        <f t="shared" si="164"/>
        <v>TRANSITION</v>
      </c>
      <c r="N637" s="2" t="str">
        <f t="shared" si="165"/>
        <v>RELAX</v>
      </c>
      <c r="O637" s="2">
        <f t="shared" si="173"/>
        <v>288</v>
      </c>
      <c r="P637" s="2">
        <f t="shared" si="174"/>
        <v>288</v>
      </c>
      <c r="Q637" s="2">
        <f t="shared" si="175"/>
        <v>296</v>
      </c>
      <c r="R637" s="2">
        <f t="shared" si="176"/>
        <v>0</v>
      </c>
      <c r="S637" s="2">
        <f t="shared" si="177"/>
        <v>0</v>
      </c>
      <c r="T637" s="2" t="str">
        <f t="shared" si="169"/>
        <v>ONE</v>
      </c>
      <c r="U637" s="2">
        <f t="shared" si="170"/>
        <v>2</v>
      </c>
      <c r="V637" s="2">
        <f t="shared" si="178"/>
        <v>289.12396346354461</v>
      </c>
      <c r="X637" s="2">
        <f t="shared" si="179"/>
        <v>288.61156711719013</v>
      </c>
      <c r="Y637" s="2">
        <f t="shared" si="171"/>
        <v>-10.688628421198546</v>
      </c>
      <c r="Z637" s="2">
        <f>(Y637-Y636)/(B637-B636)</f>
        <v>686.56854552881612</v>
      </c>
      <c r="AA637" s="2">
        <f t="shared" si="172"/>
        <v>275</v>
      </c>
      <c r="AB637" s="2">
        <f>ROUND($W$4*AA637+(1-$W$4)*AB636,0)</f>
        <v>275</v>
      </c>
    </row>
    <row r="638" spans="1:28" x14ac:dyDescent="0.2">
      <c r="A638" s="2">
        <f t="shared" si="166"/>
        <v>13</v>
      </c>
      <c r="B638">
        <v>0.68393802642799995</v>
      </c>
      <c r="C638">
        <v>1577147205.1199999</v>
      </c>
      <c r="D638">
        <v>441</v>
      </c>
      <c r="E638">
        <v>900</v>
      </c>
      <c r="F638">
        <v>633</v>
      </c>
      <c r="G638">
        <v>697</v>
      </c>
      <c r="H638">
        <v>284</v>
      </c>
      <c r="I638">
        <f t="shared" si="162"/>
        <v>591</v>
      </c>
      <c r="J638">
        <f t="shared" si="163"/>
        <v>13.399999999999977</v>
      </c>
      <c r="K638">
        <f t="shared" si="167"/>
        <v>-122.7840749431012</v>
      </c>
      <c r="L638">
        <f t="shared" si="168"/>
        <v>-3040.6333596665836</v>
      </c>
      <c r="M638" t="str">
        <f t="shared" si="164"/>
        <v>TRANSITION</v>
      </c>
      <c r="N638" s="2" t="str">
        <f t="shared" si="165"/>
        <v>TRANSITION</v>
      </c>
      <c r="O638" s="2">
        <f t="shared" si="173"/>
        <v>286</v>
      </c>
      <c r="P638" s="2">
        <f t="shared" si="174"/>
        <v>288</v>
      </c>
      <c r="Q638" s="2">
        <f t="shared" si="175"/>
        <v>296</v>
      </c>
      <c r="R638" s="2">
        <f t="shared" si="176"/>
        <v>0</v>
      </c>
      <c r="S638" s="2">
        <f t="shared" si="177"/>
        <v>0</v>
      </c>
      <c r="T638" s="2" t="str">
        <f t="shared" si="169"/>
        <v>ONE</v>
      </c>
      <c r="U638" s="2">
        <f t="shared" si="170"/>
        <v>2</v>
      </c>
      <c r="V638" s="2">
        <f t="shared" si="178"/>
        <v>288.61156711719013</v>
      </c>
      <c r="X638" s="2">
        <f t="shared" si="179"/>
        <v>288.35041040547117</v>
      </c>
      <c r="Y638" s="2">
        <f t="shared" si="171"/>
        <v>0</v>
      </c>
      <c r="Z638" s="2">
        <f>(Y638-Y637)/(B638-B637)</f>
        <v>437.46445103580123</v>
      </c>
      <c r="AA638" s="2">
        <f t="shared" si="172"/>
        <v>250</v>
      </c>
      <c r="AB638" s="2">
        <f>ROUND($W$4*AA638+(1-$W$4)*AB637,0)</f>
        <v>263</v>
      </c>
    </row>
    <row r="639" spans="1:28" x14ac:dyDescent="0.2">
      <c r="A639" s="2">
        <f t="shared" si="166"/>
        <v>13.020000219345093</v>
      </c>
      <c r="B639">
        <v>0.70432996749900001</v>
      </c>
      <c r="C639">
        <v>1577147205.1400001</v>
      </c>
      <c r="D639">
        <v>443</v>
      </c>
      <c r="E639">
        <v>898</v>
      </c>
      <c r="F639">
        <v>634</v>
      </c>
      <c r="G639">
        <v>698</v>
      </c>
      <c r="H639">
        <v>286</v>
      </c>
      <c r="I639">
        <f t="shared" si="162"/>
        <v>591.79999999999995</v>
      </c>
      <c r="J639">
        <f t="shared" si="163"/>
        <v>14.199999999999932</v>
      </c>
      <c r="K639">
        <f t="shared" si="167"/>
        <v>98.077960947241777</v>
      </c>
      <c r="L639">
        <f t="shared" si="168"/>
        <v>10830.849065390687</v>
      </c>
      <c r="M639" t="str">
        <f t="shared" si="164"/>
        <v>TRANSITION</v>
      </c>
      <c r="N639" s="2" t="str">
        <f t="shared" si="165"/>
        <v>TRANSITION</v>
      </c>
      <c r="O639" s="2">
        <f t="shared" si="173"/>
        <v>288</v>
      </c>
      <c r="P639" s="2">
        <f t="shared" si="174"/>
        <v>288</v>
      </c>
      <c r="Q639" s="2">
        <f t="shared" si="175"/>
        <v>296</v>
      </c>
      <c r="R639" s="2">
        <f t="shared" si="176"/>
        <v>0</v>
      </c>
      <c r="S639" s="2">
        <f t="shared" si="177"/>
        <v>0</v>
      </c>
      <c r="T639" s="2" t="str">
        <f t="shared" si="169"/>
        <v>ONE</v>
      </c>
      <c r="U639" s="2">
        <f t="shared" si="170"/>
        <v>2</v>
      </c>
      <c r="V639" s="2">
        <f t="shared" si="178"/>
        <v>288.35041040547117</v>
      </c>
      <c r="X639" s="2">
        <f t="shared" si="179"/>
        <v>288.35041040547117</v>
      </c>
      <c r="Y639" s="2">
        <f t="shared" si="171"/>
        <v>-6.7866484900923369</v>
      </c>
      <c r="Z639" s="2">
        <f>(Y639-Y638)/(B639-B638)</f>
        <v>-332.81032278696682</v>
      </c>
      <c r="AA639" s="2">
        <f t="shared" si="172"/>
        <v>275</v>
      </c>
      <c r="AB639" s="2">
        <f>ROUND($W$4*AA639+(1-$W$4)*AB638,0)</f>
        <v>269</v>
      </c>
    </row>
    <row r="640" spans="1:28" x14ac:dyDescent="0.2">
      <c r="A640" s="2">
        <f t="shared" si="166"/>
        <v>13.050000190734863</v>
      </c>
      <c r="B640">
        <v>0.72887492179900004</v>
      </c>
      <c r="C640">
        <v>1577147205.1700001</v>
      </c>
      <c r="D640">
        <v>443</v>
      </c>
      <c r="E640">
        <v>900</v>
      </c>
      <c r="F640">
        <v>634</v>
      </c>
      <c r="G640">
        <v>698</v>
      </c>
      <c r="H640">
        <v>288</v>
      </c>
      <c r="I640">
        <f t="shared" si="162"/>
        <v>592.6</v>
      </c>
      <c r="J640">
        <f t="shared" si="163"/>
        <v>15</v>
      </c>
      <c r="K640">
        <f t="shared" si="167"/>
        <v>81.483142138097094</v>
      </c>
      <c r="L640">
        <f t="shared" si="168"/>
        <v>-676.09898989075168</v>
      </c>
      <c r="M640" t="str">
        <f t="shared" si="164"/>
        <v>TRANSITION</v>
      </c>
      <c r="N640" s="2" t="str">
        <f t="shared" si="165"/>
        <v>TRANSITION</v>
      </c>
      <c r="O640" s="2">
        <f t="shared" si="173"/>
        <v>288</v>
      </c>
      <c r="P640" s="2">
        <f t="shared" si="174"/>
        <v>288</v>
      </c>
      <c r="Q640" s="2">
        <f t="shared" si="175"/>
        <v>296</v>
      </c>
      <c r="R640" s="2">
        <f t="shared" si="176"/>
        <v>0</v>
      </c>
      <c r="S640" s="2">
        <f t="shared" si="177"/>
        <v>0</v>
      </c>
      <c r="T640" s="2" t="str">
        <f t="shared" si="169"/>
        <v>ONE</v>
      </c>
      <c r="U640" s="2">
        <f t="shared" si="170"/>
        <v>2</v>
      </c>
      <c r="V640" s="2">
        <f t="shared" si="178"/>
        <v>288.31536936492409</v>
      </c>
      <c r="X640" s="2">
        <f t="shared" si="179"/>
        <v>288.18383242843169</v>
      </c>
      <c r="Y640" s="2">
        <f t="shared" si="171"/>
        <v>-8.8632693626609864</v>
      </c>
      <c r="Z640" s="2">
        <f>(Y640-Y639)/(B640-B639)</f>
        <v>-84.604796863225232</v>
      </c>
      <c r="AA640" s="2">
        <f t="shared" si="172"/>
        <v>275</v>
      </c>
      <c r="AB640" s="2">
        <f>ROUND($W$4*AA640+(1-$W$4)*AB639,0)</f>
        <v>272</v>
      </c>
    </row>
    <row r="641" spans="1:28" x14ac:dyDescent="0.2">
      <c r="A641" s="2">
        <f t="shared" si="166"/>
        <v>13.070000171661377</v>
      </c>
      <c r="B641">
        <v>0.75351405143700001</v>
      </c>
      <c r="C641">
        <v>1577147205.1900001</v>
      </c>
      <c r="D641">
        <v>442</v>
      </c>
      <c r="E641">
        <v>899</v>
      </c>
      <c r="F641">
        <v>633</v>
      </c>
      <c r="G641">
        <v>698</v>
      </c>
      <c r="H641">
        <v>287</v>
      </c>
      <c r="I641">
        <f t="shared" si="162"/>
        <v>591.79999999999995</v>
      </c>
      <c r="J641">
        <f t="shared" si="163"/>
        <v>14.199999999999932</v>
      </c>
      <c r="K641">
        <f t="shared" si="167"/>
        <v>-40.585849203769726</v>
      </c>
      <c r="L641">
        <f t="shared" si="168"/>
        <v>-4954.2736750572785</v>
      </c>
      <c r="M641" t="str">
        <f t="shared" si="164"/>
        <v>TRANSITION</v>
      </c>
      <c r="N641" s="2" t="str">
        <f t="shared" si="165"/>
        <v>RELAX</v>
      </c>
      <c r="O641" s="2">
        <f t="shared" si="173"/>
        <v>288</v>
      </c>
      <c r="P641" s="2">
        <f t="shared" si="174"/>
        <v>288</v>
      </c>
      <c r="Q641" s="2">
        <f t="shared" si="175"/>
        <v>296</v>
      </c>
      <c r="R641" s="2">
        <f t="shared" si="176"/>
        <v>0</v>
      </c>
      <c r="S641" s="2">
        <f t="shared" si="177"/>
        <v>0</v>
      </c>
      <c r="T641" s="2" t="str">
        <f t="shared" si="169"/>
        <v>ONE</v>
      </c>
      <c r="U641" s="2">
        <f t="shared" si="170"/>
        <v>2</v>
      </c>
      <c r="V641" s="2">
        <f t="shared" si="178"/>
        <v>288.18383242843169</v>
      </c>
      <c r="X641" s="2">
        <f t="shared" si="179"/>
        <v>287.96544918558857</v>
      </c>
      <c r="Y641" s="2">
        <f t="shared" si="171"/>
        <v>-19.365553618378261</v>
      </c>
      <c r="Z641" s="2">
        <f>(Y641-Y640)/(B641-B640)</f>
        <v>-426.24412509766626</v>
      </c>
      <c r="AA641" s="2">
        <f t="shared" si="172"/>
        <v>275</v>
      </c>
      <c r="AB641" s="2">
        <f>ROUND($W$4*AA641+(1-$W$4)*AB640,0)</f>
        <v>274</v>
      </c>
    </row>
    <row r="642" spans="1:28" x14ac:dyDescent="0.2">
      <c r="A642" s="2">
        <f t="shared" si="166"/>
        <v>13.090000152587891</v>
      </c>
      <c r="B642">
        <v>0.77399086952200002</v>
      </c>
      <c r="C642">
        <v>1577147205.21</v>
      </c>
      <c r="D642">
        <v>443</v>
      </c>
      <c r="E642">
        <v>898</v>
      </c>
      <c r="F642">
        <v>634</v>
      </c>
      <c r="G642">
        <v>698</v>
      </c>
      <c r="H642">
        <v>286</v>
      </c>
      <c r="I642">
        <f t="shared" ref="I642:I705" si="180">(D642+E642+F642+G642+H642)/5</f>
        <v>591.79999999999995</v>
      </c>
      <c r="J642">
        <f t="shared" ref="J642:J705" si="181">I642-577.6</f>
        <v>14.199999999999932</v>
      </c>
      <c r="K642">
        <f t="shared" si="167"/>
        <v>-48.835712455370931</v>
      </c>
      <c r="L642">
        <f t="shared" si="168"/>
        <v>-402.88794955132789</v>
      </c>
      <c r="M642" t="str">
        <f t="shared" ref="M642:M705" si="182">IF(H642&gt;290,"RELAX",IF(H642&lt;280,"ONE","TRANSITION"))</f>
        <v>TRANSITION</v>
      </c>
      <c r="N642" s="2" t="str">
        <f t="shared" ref="N642:N705" si="183">IF(OR(ABS(K642)&lt;80, ABS(K642)&gt;1000),IF(L642&gt;0,"ONE","RELAX"),IF(AND(ABS(K642)&gt;40, ABS(K642) &lt; 200),"TRANSITION","UNDEFINED"))</f>
        <v>RELAX</v>
      </c>
      <c r="O642" s="2">
        <f t="shared" si="173"/>
        <v>288</v>
      </c>
      <c r="P642" s="2">
        <f t="shared" si="174"/>
        <v>288</v>
      </c>
      <c r="Q642" s="2">
        <f t="shared" si="175"/>
        <v>296</v>
      </c>
      <c r="R642" s="2">
        <f t="shared" si="176"/>
        <v>0</v>
      </c>
      <c r="S642" s="2">
        <f t="shared" si="177"/>
        <v>0</v>
      </c>
      <c r="T642" s="2" t="str">
        <f t="shared" si="169"/>
        <v>ONE</v>
      </c>
      <c r="U642" s="2">
        <f t="shared" si="170"/>
        <v>2</v>
      </c>
      <c r="V642" s="2">
        <f t="shared" si="178"/>
        <v>287.96544918558857</v>
      </c>
      <c r="X642" s="2">
        <f t="shared" si="179"/>
        <v>287.56890426702972</v>
      </c>
      <c r="Y642" s="2">
        <f t="shared" si="171"/>
        <v>-2.3357747808249463</v>
      </c>
      <c r="Z642" s="2">
        <f>(Y642-Y641)/(B642-B641)</f>
        <v>831.66138248931475</v>
      </c>
      <c r="AA642" s="2">
        <f t="shared" si="172"/>
        <v>250</v>
      </c>
      <c r="AB642" s="2">
        <f>ROUND($W$4*AA642+(1-$W$4)*AB641,0)</f>
        <v>262</v>
      </c>
    </row>
    <row r="643" spans="1:28" x14ac:dyDescent="0.2">
      <c r="A643" s="2">
        <f t="shared" ref="A643:A706" si="184">C643-$C$2</f>
        <v>13.120000123977661</v>
      </c>
      <c r="B643">
        <v>0.79834699630700001</v>
      </c>
      <c r="C643">
        <v>1577147205.24</v>
      </c>
      <c r="D643">
        <v>442</v>
      </c>
      <c r="E643">
        <v>898</v>
      </c>
      <c r="F643">
        <v>632</v>
      </c>
      <c r="G643">
        <v>697</v>
      </c>
      <c r="H643">
        <v>284</v>
      </c>
      <c r="I643">
        <f t="shared" si="180"/>
        <v>590.6</v>
      </c>
      <c r="J643">
        <f t="shared" si="181"/>
        <v>13</v>
      </c>
      <c r="K643">
        <f t="shared" ref="K643:K706" si="185">(H643-H642)/(B643-B642)</f>
        <v>-82.114862418589638</v>
      </c>
      <c r="L643">
        <f t="shared" ref="L643:L706" si="186">(K643-K642)/(B643-B642)</f>
        <v>-1366.3564103186584</v>
      </c>
      <c r="M643" t="str">
        <f t="shared" si="182"/>
        <v>TRANSITION</v>
      </c>
      <c r="N643" s="2" t="str">
        <f t="shared" si="183"/>
        <v>TRANSITION</v>
      </c>
      <c r="O643" s="2">
        <f t="shared" si="173"/>
        <v>287</v>
      </c>
      <c r="P643" s="2">
        <f t="shared" si="174"/>
        <v>288</v>
      </c>
      <c r="Q643" s="2">
        <f t="shared" si="175"/>
        <v>296</v>
      </c>
      <c r="R643" s="2">
        <f t="shared" si="176"/>
        <v>0</v>
      </c>
      <c r="S643" s="2">
        <f t="shared" si="177"/>
        <v>0</v>
      </c>
      <c r="T643" s="2" t="str">
        <f t="shared" ref="T643:T706" si="187">IF(AND(R643=0,S643&gt;0),"ONE",IF(AND(R643=0,S643&lt;0),"RELAX",IF(AND(R643=0,S643=0),T642,"TRANSITION")))</f>
        <v>ONE</v>
      </c>
      <c r="U643" s="2">
        <f t="shared" ref="U643:U706" si="188">IF(T643="RELAX",0,IF(T643="TRANSITION",1,IF(T643="ONE",2)))</f>
        <v>2</v>
      </c>
      <c r="V643" s="2">
        <f t="shared" si="178"/>
        <v>287.56890426702972</v>
      </c>
      <c r="X643" s="2">
        <f t="shared" si="179"/>
        <v>287.51201384032674</v>
      </c>
      <c r="Y643" s="2">
        <f t="shared" ref="Y643:Y706" si="189">(X644-X643)/(B644-B643)</f>
        <v>-7.3523531099640778</v>
      </c>
      <c r="Z643" s="2">
        <f>(Y643-Y642)/(B643-B642)</f>
        <v>-205.96781965466903</v>
      </c>
      <c r="AA643" s="2">
        <f t="shared" ref="AA643:AA706" si="190">IF(ABS(Y643)&lt;5,IF(Z643&gt;0,250,IF(Z643&lt;0,300,100)),275)</f>
        <v>275</v>
      </c>
      <c r="AB643" s="2">
        <f>ROUND($W$4*AA643+(1-$W$4)*AB642,0)</f>
        <v>269</v>
      </c>
    </row>
    <row r="644" spans="1:28" x14ac:dyDescent="0.2">
      <c r="A644" s="2">
        <f t="shared" si="184"/>
        <v>13.140000104904175</v>
      </c>
      <c r="B644">
        <v>0.81891202926600004</v>
      </c>
      <c r="C644">
        <v>1577147205.26</v>
      </c>
      <c r="D644">
        <v>443</v>
      </c>
      <c r="E644">
        <v>899</v>
      </c>
      <c r="F644">
        <v>633</v>
      </c>
      <c r="G644">
        <v>697</v>
      </c>
      <c r="H644">
        <v>287</v>
      </c>
      <c r="I644">
        <f t="shared" si="180"/>
        <v>591.79999999999995</v>
      </c>
      <c r="J644">
        <f t="shared" si="181"/>
        <v>14.199999999999932</v>
      </c>
      <c r="K644">
        <f t="shared" si="185"/>
        <v>145.87868669994461</v>
      </c>
      <c r="L644">
        <f t="shared" si="186"/>
        <v>11086.466507157029</v>
      </c>
      <c r="M644" t="str">
        <f t="shared" si="182"/>
        <v>TRANSITION</v>
      </c>
      <c r="N644" s="2" t="str">
        <f t="shared" si="183"/>
        <v>TRANSITION</v>
      </c>
      <c r="O644" s="2">
        <f t="shared" ref="O644:O707" si="191">IF(($H645-$H644)&lt;2,O643,$H645)</f>
        <v>287</v>
      </c>
      <c r="P644" s="2">
        <f t="shared" ref="P644:P707" si="192">IF(($H645-$H644)&lt;4,P643,$H645)</f>
        <v>288</v>
      </c>
      <c r="Q644" s="2">
        <f t="shared" ref="Q644:Q707" si="193">IF(($H645-$H644)&lt;6,Q643,$H645)</f>
        <v>296</v>
      </c>
      <c r="R644" s="2">
        <f t="shared" ref="R644:R707" si="194">(P644-P643)/(B644-B643)</f>
        <v>0</v>
      </c>
      <c r="S644" s="2">
        <f t="shared" ref="S644:S707" si="195">(R644-R643)/(B644-B643)</f>
        <v>0</v>
      </c>
      <c r="T644" s="2" t="str">
        <f t="shared" si="187"/>
        <v>ONE</v>
      </c>
      <c r="U644" s="2">
        <f t="shared" si="188"/>
        <v>2</v>
      </c>
      <c r="V644" s="2">
        <f t="shared" ref="V644:V707" si="196">$W$2*H644+(1-$W$2)*V643</f>
        <v>287.51201384032674</v>
      </c>
      <c r="X644" s="2">
        <f t="shared" ref="X644:X707" si="197">IF(ABS(($V645-$V644))&lt;$W$6,X643,$V645)</f>
        <v>287.36081245629413</v>
      </c>
      <c r="Y644" s="2">
        <f t="shared" si="189"/>
        <v>-9.6011607618078152</v>
      </c>
      <c r="Z644" s="2">
        <f>(Y644-Y643)/(B644-B643)</f>
        <v>-109.35103563058355</v>
      </c>
      <c r="AA644" s="2">
        <f t="shared" si="190"/>
        <v>275</v>
      </c>
      <c r="AB644" s="2">
        <f>ROUND($W$4*AA644+(1-$W$4)*AB643,0)</f>
        <v>272</v>
      </c>
    </row>
    <row r="645" spans="1:28" x14ac:dyDescent="0.2">
      <c r="A645" s="2">
        <f t="shared" si="184"/>
        <v>13.160000085830688</v>
      </c>
      <c r="B645">
        <v>0.84350085258499996</v>
      </c>
      <c r="C645">
        <v>1577147205.28</v>
      </c>
      <c r="D645">
        <v>443</v>
      </c>
      <c r="E645">
        <v>899</v>
      </c>
      <c r="F645">
        <v>634</v>
      </c>
      <c r="G645">
        <v>698</v>
      </c>
      <c r="H645">
        <v>286</v>
      </c>
      <c r="I645">
        <f t="shared" si="180"/>
        <v>592</v>
      </c>
      <c r="J645">
        <f t="shared" si="181"/>
        <v>14.399999999999977</v>
      </c>
      <c r="K645">
        <f t="shared" si="185"/>
        <v>-40.668883867545404</v>
      </c>
      <c r="L645">
        <f t="shared" si="186"/>
        <v>-7586.6814831819829</v>
      </c>
      <c r="M645" t="str">
        <f t="shared" si="182"/>
        <v>TRANSITION</v>
      </c>
      <c r="N645" s="2" t="str">
        <f t="shared" si="183"/>
        <v>RELAX</v>
      </c>
      <c r="O645" s="2">
        <f t="shared" si="191"/>
        <v>287</v>
      </c>
      <c r="P645" s="2">
        <f t="shared" si="192"/>
        <v>288</v>
      </c>
      <c r="Q645" s="2">
        <f t="shared" si="193"/>
        <v>296</v>
      </c>
      <c r="R645" s="2">
        <f t="shared" si="194"/>
        <v>0</v>
      </c>
      <c r="S645" s="2">
        <f t="shared" si="195"/>
        <v>0</v>
      </c>
      <c r="T645" s="2" t="str">
        <f t="shared" si="187"/>
        <v>ONE</v>
      </c>
      <c r="U645" s="2">
        <f t="shared" si="188"/>
        <v>2</v>
      </c>
      <c r="V645" s="2">
        <f t="shared" si="196"/>
        <v>287.36081245629413</v>
      </c>
      <c r="X645" s="2">
        <f t="shared" si="197"/>
        <v>287.12473121066472</v>
      </c>
      <c r="Y645" s="2">
        <f t="shared" si="189"/>
        <v>3.5739672155539499</v>
      </c>
      <c r="Z645" s="2">
        <f>(Y645-Y644)/(B645-B644)</f>
        <v>535.8177496513739</v>
      </c>
      <c r="AA645" s="2">
        <f t="shared" si="190"/>
        <v>250</v>
      </c>
      <c r="AB645" s="2">
        <f>ROUND($W$4*AA645+(1-$W$4)*AB644,0)</f>
        <v>261</v>
      </c>
    </row>
    <row r="646" spans="1:28" x14ac:dyDescent="0.2">
      <c r="A646" s="2">
        <f t="shared" si="184"/>
        <v>13.190000057220459</v>
      </c>
      <c r="B646">
        <v>0.86799097061200003</v>
      </c>
      <c r="C646">
        <v>1577147205.3099999</v>
      </c>
      <c r="D646">
        <v>442</v>
      </c>
      <c r="E646">
        <v>897</v>
      </c>
      <c r="F646">
        <v>633</v>
      </c>
      <c r="G646">
        <v>697</v>
      </c>
      <c r="H646">
        <v>285</v>
      </c>
      <c r="I646">
        <f t="shared" si="180"/>
        <v>590.79999999999995</v>
      </c>
      <c r="J646">
        <f t="shared" si="181"/>
        <v>13.199999999999932</v>
      </c>
      <c r="K646">
        <f t="shared" si="185"/>
        <v>-40.832796268989455</v>
      </c>
      <c r="L646">
        <f t="shared" si="186"/>
        <v>-6.693001694125754</v>
      </c>
      <c r="M646" t="str">
        <f t="shared" si="182"/>
        <v>TRANSITION</v>
      </c>
      <c r="N646" s="2" t="str">
        <f t="shared" si="183"/>
        <v>RELAX</v>
      </c>
      <c r="O646" s="2">
        <f t="shared" si="191"/>
        <v>288</v>
      </c>
      <c r="P646" s="2">
        <f t="shared" si="192"/>
        <v>288</v>
      </c>
      <c r="Q646" s="2">
        <f t="shared" si="193"/>
        <v>296</v>
      </c>
      <c r="R646" s="2">
        <f t="shared" si="194"/>
        <v>0</v>
      </c>
      <c r="S646" s="2">
        <f t="shared" si="195"/>
        <v>0</v>
      </c>
      <c r="T646" s="2" t="str">
        <f t="shared" si="187"/>
        <v>ONE</v>
      </c>
      <c r="U646" s="2">
        <f t="shared" si="188"/>
        <v>2</v>
      </c>
      <c r="V646" s="2">
        <f t="shared" si="196"/>
        <v>287.12473121066472</v>
      </c>
      <c r="X646" s="2">
        <f t="shared" si="197"/>
        <v>287.21225808959827</v>
      </c>
      <c r="Y646" s="2">
        <f t="shared" si="189"/>
        <v>0</v>
      </c>
      <c r="Z646" s="2">
        <f>(Y646-Y645)/(B646-B645)</f>
        <v>-145.93507518476196</v>
      </c>
      <c r="AA646" s="2">
        <f t="shared" si="190"/>
        <v>300</v>
      </c>
      <c r="AB646" s="2">
        <f>ROUND($W$4*AA646+(1-$W$4)*AB645,0)</f>
        <v>281</v>
      </c>
    </row>
    <row r="647" spans="1:28" x14ac:dyDescent="0.2">
      <c r="A647" s="2">
        <f t="shared" si="184"/>
        <v>13.210000038146973</v>
      </c>
      <c r="B647">
        <v>0.88849401474</v>
      </c>
      <c r="C647">
        <v>1577147205.3299999</v>
      </c>
      <c r="D647">
        <v>441</v>
      </c>
      <c r="E647">
        <v>899</v>
      </c>
      <c r="F647">
        <v>632</v>
      </c>
      <c r="G647">
        <v>697</v>
      </c>
      <c r="H647">
        <v>288</v>
      </c>
      <c r="I647">
        <f t="shared" si="180"/>
        <v>591.4</v>
      </c>
      <c r="J647">
        <f t="shared" si="181"/>
        <v>13.799999999999955</v>
      </c>
      <c r="K647">
        <f t="shared" si="185"/>
        <v>146.31973580464825</v>
      </c>
      <c r="L647">
        <f t="shared" si="186"/>
        <v>9128.0363493952082</v>
      </c>
      <c r="M647" t="str">
        <f t="shared" si="182"/>
        <v>TRANSITION</v>
      </c>
      <c r="N647" s="2" t="str">
        <f t="shared" si="183"/>
        <v>TRANSITION</v>
      </c>
      <c r="O647" s="2">
        <f t="shared" si="191"/>
        <v>288</v>
      </c>
      <c r="P647" s="2">
        <f t="shared" si="192"/>
        <v>288</v>
      </c>
      <c r="Q647" s="2">
        <f t="shared" si="193"/>
        <v>296</v>
      </c>
      <c r="R647" s="2">
        <f t="shared" si="194"/>
        <v>0</v>
      </c>
      <c r="S647" s="2">
        <f t="shared" si="195"/>
        <v>0</v>
      </c>
      <c r="T647" s="2" t="str">
        <f t="shared" si="187"/>
        <v>ONE</v>
      </c>
      <c r="U647" s="2">
        <f t="shared" si="188"/>
        <v>2</v>
      </c>
      <c r="V647" s="2">
        <f t="shared" si="196"/>
        <v>287.21225808959827</v>
      </c>
      <c r="X647" s="2">
        <f t="shared" si="197"/>
        <v>287.21225808959827</v>
      </c>
      <c r="Y647" s="2">
        <f t="shared" si="189"/>
        <v>-5.6536860632743782</v>
      </c>
      <c r="Z647" s="2">
        <f>(Y647-Y646)/(B647-B646)</f>
        <v>-275.74861703357624</v>
      </c>
      <c r="AA647" s="2">
        <f t="shared" si="190"/>
        <v>275</v>
      </c>
      <c r="AB647" s="2">
        <f>ROUND($W$4*AA647+(1-$W$4)*AB646,0)</f>
        <v>278</v>
      </c>
    </row>
    <row r="648" spans="1:28" x14ac:dyDescent="0.2">
      <c r="A648" s="2">
        <f t="shared" si="184"/>
        <v>13.230000019073486</v>
      </c>
      <c r="B648">
        <v>0.91331481933600001</v>
      </c>
      <c r="C648">
        <v>1577147205.3499999</v>
      </c>
      <c r="D648">
        <v>442</v>
      </c>
      <c r="E648">
        <v>898</v>
      </c>
      <c r="F648">
        <v>633</v>
      </c>
      <c r="G648">
        <v>696</v>
      </c>
      <c r="H648">
        <v>287</v>
      </c>
      <c r="I648">
        <f t="shared" si="180"/>
        <v>591.20000000000005</v>
      </c>
      <c r="J648">
        <f t="shared" si="181"/>
        <v>13.600000000000023</v>
      </c>
      <c r="K648">
        <f t="shared" si="185"/>
        <v>-40.288782586893056</v>
      </c>
      <c r="L648">
        <f t="shared" si="186"/>
        <v>-7518.2300263390425</v>
      </c>
      <c r="M648" t="str">
        <f t="shared" si="182"/>
        <v>TRANSITION</v>
      </c>
      <c r="N648" s="2" t="str">
        <f t="shared" si="183"/>
        <v>RELAX</v>
      </c>
      <c r="O648" s="2">
        <f t="shared" si="191"/>
        <v>288</v>
      </c>
      <c r="P648" s="2">
        <f t="shared" si="192"/>
        <v>288</v>
      </c>
      <c r="Q648" s="2">
        <f t="shared" si="193"/>
        <v>296</v>
      </c>
      <c r="R648" s="2">
        <f t="shared" si="194"/>
        <v>0</v>
      </c>
      <c r="S648" s="2">
        <f t="shared" si="195"/>
        <v>0</v>
      </c>
      <c r="T648" s="2" t="str">
        <f t="shared" si="187"/>
        <v>ONE</v>
      </c>
      <c r="U648" s="2">
        <f t="shared" si="188"/>
        <v>2</v>
      </c>
      <c r="V648" s="2">
        <f t="shared" si="196"/>
        <v>287.19103228063841</v>
      </c>
      <c r="X648" s="2">
        <f t="shared" si="197"/>
        <v>287.0719290525746</v>
      </c>
      <c r="Y648" s="2">
        <f t="shared" si="189"/>
        <v>-5.2179521759250704</v>
      </c>
      <c r="Z648" s="2">
        <f>(Y648-Y647)/(B648-B647)</f>
        <v>17.55518785315801</v>
      </c>
      <c r="AA648" s="2">
        <f t="shared" si="190"/>
        <v>275</v>
      </c>
      <c r="AB648" s="2">
        <f>ROUND($W$4*AA648+(1-$W$4)*AB647,0)</f>
        <v>277</v>
      </c>
    </row>
    <row r="649" spans="1:28" x14ac:dyDescent="0.2">
      <c r="A649" s="2">
        <f t="shared" si="184"/>
        <v>13.25</v>
      </c>
      <c r="B649">
        <v>0.93385791778600002</v>
      </c>
      <c r="C649">
        <v>1577147205.3699999</v>
      </c>
      <c r="D649">
        <v>443</v>
      </c>
      <c r="E649">
        <v>898</v>
      </c>
      <c r="F649">
        <v>634</v>
      </c>
      <c r="G649">
        <v>699</v>
      </c>
      <c r="H649">
        <v>286</v>
      </c>
      <c r="I649">
        <f t="shared" si="180"/>
        <v>592</v>
      </c>
      <c r="J649">
        <f t="shared" si="181"/>
        <v>14.399999999999977</v>
      </c>
      <c r="K649">
        <f t="shared" si="185"/>
        <v>-48.67814864607238</v>
      </c>
      <c r="L649">
        <f t="shared" si="186"/>
        <v>-408.37880807504553</v>
      </c>
      <c r="M649" t="str">
        <f t="shared" si="182"/>
        <v>TRANSITION</v>
      </c>
      <c r="N649" s="2" t="str">
        <f t="shared" si="183"/>
        <v>RELAX</v>
      </c>
      <c r="O649" s="2">
        <f t="shared" si="191"/>
        <v>288</v>
      </c>
      <c r="P649" s="2">
        <f t="shared" si="192"/>
        <v>288</v>
      </c>
      <c r="Q649" s="2">
        <f t="shared" si="193"/>
        <v>296</v>
      </c>
      <c r="R649" s="2">
        <f t="shared" si="194"/>
        <v>0</v>
      </c>
      <c r="S649" s="2">
        <f t="shared" si="195"/>
        <v>0</v>
      </c>
      <c r="T649" s="2" t="str">
        <f t="shared" si="187"/>
        <v>ONE</v>
      </c>
      <c r="U649" s="2">
        <f t="shared" si="188"/>
        <v>2</v>
      </c>
      <c r="V649" s="2">
        <f t="shared" si="196"/>
        <v>287.0719290525746</v>
      </c>
      <c r="X649" s="2">
        <f t="shared" si="197"/>
        <v>286.96473614731718</v>
      </c>
      <c r="Y649" s="2">
        <f t="shared" si="189"/>
        <v>-12.112332153021296</v>
      </c>
      <c r="Z649" s="2">
        <f>(Y649-Y648)/(B649-B648)</f>
        <v>-335.60565334759514</v>
      </c>
      <c r="AA649" s="2">
        <f t="shared" si="190"/>
        <v>275</v>
      </c>
      <c r="AB649" s="2">
        <f>ROUND($W$4*AA649+(1-$W$4)*AB648,0)</f>
        <v>276</v>
      </c>
    </row>
    <row r="650" spans="1:28" x14ac:dyDescent="0.2">
      <c r="A650" s="2">
        <f t="shared" si="184"/>
        <v>13.28000020980835</v>
      </c>
      <c r="B650">
        <v>0.95833492279099997</v>
      </c>
      <c r="C650">
        <v>1577147205.4000001</v>
      </c>
      <c r="D650">
        <v>443</v>
      </c>
      <c r="E650">
        <v>898</v>
      </c>
      <c r="F650">
        <v>633</v>
      </c>
      <c r="G650">
        <v>698</v>
      </c>
      <c r="H650">
        <v>286</v>
      </c>
      <c r="I650">
        <f t="shared" si="180"/>
        <v>591.6</v>
      </c>
      <c r="J650">
        <f t="shared" si="181"/>
        <v>14</v>
      </c>
      <c r="K650">
        <f t="shared" si="185"/>
        <v>0</v>
      </c>
      <c r="L650">
        <f t="shared" si="186"/>
        <v>1988.7297745834856</v>
      </c>
      <c r="M650" t="str">
        <f t="shared" si="182"/>
        <v>TRANSITION</v>
      </c>
      <c r="N650" s="2" t="str">
        <f t="shared" si="183"/>
        <v>ONE</v>
      </c>
      <c r="O650" s="2">
        <f t="shared" si="191"/>
        <v>288</v>
      </c>
      <c r="P650" s="2">
        <f t="shared" si="192"/>
        <v>288</v>
      </c>
      <c r="Q650" s="2">
        <f t="shared" si="193"/>
        <v>296</v>
      </c>
      <c r="R650" s="2">
        <f t="shared" si="194"/>
        <v>0</v>
      </c>
      <c r="S650" s="2">
        <f t="shared" si="195"/>
        <v>0</v>
      </c>
      <c r="T650" s="2" t="str">
        <f t="shared" si="187"/>
        <v>ONE</v>
      </c>
      <c r="U650" s="2">
        <f t="shared" si="188"/>
        <v>2</v>
      </c>
      <c r="V650" s="2">
        <f t="shared" si="196"/>
        <v>286.96473614731718</v>
      </c>
      <c r="X650" s="2">
        <f t="shared" si="197"/>
        <v>286.66826253258546</v>
      </c>
      <c r="Y650" s="2">
        <f t="shared" si="189"/>
        <v>0</v>
      </c>
      <c r="Z650" s="2">
        <f>(Y650-Y649)/(B650-B649)</f>
        <v>494.845351812736</v>
      </c>
      <c r="AA650" s="2">
        <f t="shared" si="190"/>
        <v>250</v>
      </c>
      <c r="AB650" s="2">
        <f>ROUND($W$4*AA650+(1-$W$4)*AB649,0)</f>
        <v>263</v>
      </c>
    </row>
    <row r="651" spans="1:28" x14ac:dyDescent="0.2">
      <c r="A651" s="2">
        <f t="shared" si="184"/>
        <v>13.300000190734863</v>
      </c>
      <c r="B651">
        <v>0.98270702362100004</v>
      </c>
      <c r="C651">
        <v>1577147205.4200001</v>
      </c>
      <c r="D651">
        <v>442</v>
      </c>
      <c r="E651">
        <v>899</v>
      </c>
      <c r="F651">
        <v>632</v>
      </c>
      <c r="G651">
        <v>696</v>
      </c>
      <c r="H651">
        <v>284</v>
      </c>
      <c r="I651">
        <f t="shared" si="180"/>
        <v>590.6</v>
      </c>
      <c r="J651">
        <f t="shared" si="181"/>
        <v>13</v>
      </c>
      <c r="K651">
        <f t="shared" si="185"/>
        <v>-82.061042416916408</v>
      </c>
      <c r="L651">
        <f t="shared" si="186"/>
        <v>-3367.0073412754773</v>
      </c>
      <c r="M651" t="str">
        <f t="shared" si="182"/>
        <v>TRANSITION</v>
      </c>
      <c r="N651" s="2" t="str">
        <f t="shared" si="183"/>
        <v>TRANSITION</v>
      </c>
      <c r="O651" s="2">
        <f t="shared" si="191"/>
        <v>287</v>
      </c>
      <c r="P651" s="2">
        <f t="shared" si="192"/>
        <v>288</v>
      </c>
      <c r="Q651" s="2">
        <f t="shared" si="193"/>
        <v>296</v>
      </c>
      <c r="R651" s="2">
        <f t="shared" si="194"/>
        <v>0</v>
      </c>
      <c r="S651" s="2">
        <f t="shared" si="195"/>
        <v>0</v>
      </c>
      <c r="T651" s="2" t="str">
        <f t="shared" si="187"/>
        <v>ONE</v>
      </c>
      <c r="U651" s="2">
        <f t="shared" si="188"/>
        <v>2</v>
      </c>
      <c r="V651" s="2">
        <f t="shared" si="196"/>
        <v>286.66826253258546</v>
      </c>
      <c r="X651" s="2">
        <f t="shared" si="197"/>
        <v>286.66826253258546</v>
      </c>
      <c r="Y651" s="2">
        <f t="shared" si="189"/>
        <v>0</v>
      </c>
      <c r="Z651" s="2">
        <f>(Y651-Y650)/(B651-B650)</f>
        <v>0</v>
      </c>
      <c r="AA651" s="2">
        <f t="shared" si="190"/>
        <v>100</v>
      </c>
      <c r="AB651" s="2">
        <f>ROUND($W$4*AA651+(1-$W$4)*AB650,0)</f>
        <v>182</v>
      </c>
    </row>
    <row r="652" spans="1:28" x14ac:dyDescent="0.2">
      <c r="A652" s="2">
        <f t="shared" si="184"/>
        <v>13.320000171661377</v>
      </c>
      <c r="B652">
        <v>1.0035300254799999</v>
      </c>
      <c r="C652">
        <v>1577147205.4400001</v>
      </c>
      <c r="D652">
        <v>443</v>
      </c>
      <c r="E652">
        <v>898</v>
      </c>
      <c r="F652">
        <v>634</v>
      </c>
      <c r="G652">
        <v>698</v>
      </c>
      <c r="H652">
        <v>287</v>
      </c>
      <c r="I652">
        <f t="shared" si="180"/>
        <v>592</v>
      </c>
      <c r="J652">
        <f t="shared" si="181"/>
        <v>14.399999999999977</v>
      </c>
      <c r="K652">
        <f t="shared" si="185"/>
        <v>144.07144658172206</v>
      </c>
      <c r="L652">
        <f t="shared" si="186"/>
        <v>10859.744936386396</v>
      </c>
      <c r="M652" t="str">
        <f t="shared" si="182"/>
        <v>TRANSITION</v>
      </c>
      <c r="N652" s="2" t="str">
        <f t="shared" si="183"/>
        <v>TRANSITION</v>
      </c>
      <c r="O652" s="2">
        <f t="shared" si="191"/>
        <v>287</v>
      </c>
      <c r="P652" s="2">
        <f t="shared" si="192"/>
        <v>288</v>
      </c>
      <c r="Q652" s="2">
        <f t="shared" si="193"/>
        <v>296</v>
      </c>
      <c r="R652" s="2">
        <f t="shared" si="194"/>
        <v>0</v>
      </c>
      <c r="S652" s="2">
        <f t="shared" si="195"/>
        <v>0</v>
      </c>
      <c r="T652" s="2" t="str">
        <f t="shared" si="187"/>
        <v>ONE</v>
      </c>
      <c r="U652" s="2">
        <f t="shared" si="188"/>
        <v>2</v>
      </c>
      <c r="V652" s="2">
        <f t="shared" si="196"/>
        <v>286.70143627932691</v>
      </c>
      <c r="X652" s="2">
        <f t="shared" si="197"/>
        <v>286.66826253258546</v>
      </c>
      <c r="Y652" s="2">
        <f t="shared" si="189"/>
        <v>-0.41673773012860715</v>
      </c>
      <c r="Z652" s="2">
        <f>(Y652-Y651)/(B652-B651)</f>
        <v>-20.013335874937241</v>
      </c>
      <c r="AA652" s="2">
        <f t="shared" si="190"/>
        <v>300</v>
      </c>
      <c r="AB652" s="2">
        <f>ROUND($W$4*AA652+(1-$W$4)*AB651,0)</f>
        <v>241</v>
      </c>
    </row>
    <row r="653" spans="1:28" x14ac:dyDescent="0.2">
      <c r="A653" s="2">
        <f t="shared" si="184"/>
        <v>13.350000143051147</v>
      </c>
      <c r="B653">
        <v>1.0277638435400001</v>
      </c>
      <c r="C653">
        <v>1577147205.47</v>
      </c>
      <c r="D653">
        <v>444</v>
      </c>
      <c r="E653">
        <v>899</v>
      </c>
      <c r="F653">
        <v>634</v>
      </c>
      <c r="G653">
        <v>699</v>
      </c>
      <c r="H653">
        <v>287</v>
      </c>
      <c r="I653">
        <f t="shared" si="180"/>
        <v>592.6</v>
      </c>
      <c r="J653">
        <f t="shared" si="181"/>
        <v>15</v>
      </c>
      <c r="K653">
        <f t="shared" si="185"/>
        <v>0</v>
      </c>
      <c r="L653">
        <f t="shared" si="186"/>
        <v>-5945.0576968522992</v>
      </c>
      <c r="M653" t="str">
        <f t="shared" si="182"/>
        <v>TRANSITION</v>
      </c>
      <c r="N653" s="2" t="str">
        <f t="shared" si="183"/>
        <v>RELAX</v>
      </c>
      <c r="O653" s="2">
        <f t="shared" si="191"/>
        <v>287</v>
      </c>
      <c r="P653" s="2">
        <f t="shared" si="192"/>
        <v>288</v>
      </c>
      <c r="Q653" s="2">
        <f t="shared" si="193"/>
        <v>296</v>
      </c>
      <c r="R653" s="2">
        <f t="shared" si="194"/>
        <v>0</v>
      </c>
      <c r="S653" s="2">
        <f t="shared" si="195"/>
        <v>0</v>
      </c>
      <c r="T653" s="2" t="str">
        <f t="shared" si="187"/>
        <v>ONE</v>
      </c>
      <c r="U653" s="2">
        <f t="shared" si="188"/>
        <v>2</v>
      </c>
      <c r="V653" s="2">
        <f t="shared" si="196"/>
        <v>286.7312926513942</v>
      </c>
      <c r="X653" s="2">
        <f t="shared" si="197"/>
        <v>286.65816338625478</v>
      </c>
      <c r="Y653" s="2">
        <f t="shared" si="189"/>
        <v>-8.1023816362367072</v>
      </c>
      <c r="Z653" s="2">
        <f>(Y653-Y652)/(B653-B652)</f>
        <v>-317.1453993373778</v>
      </c>
      <c r="AA653" s="2">
        <f t="shared" si="190"/>
        <v>275</v>
      </c>
      <c r="AB653" s="2">
        <f>ROUND($W$4*AA653+(1-$W$4)*AB652,0)</f>
        <v>258</v>
      </c>
    </row>
    <row r="654" spans="1:28" x14ac:dyDescent="0.2">
      <c r="A654" s="2">
        <f t="shared" si="184"/>
        <v>13.370000123977661</v>
      </c>
      <c r="B654">
        <v>1.0482289791099999</v>
      </c>
      <c r="C654">
        <v>1577147205.49</v>
      </c>
      <c r="D654">
        <v>441</v>
      </c>
      <c r="E654">
        <v>899</v>
      </c>
      <c r="F654">
        <v>632</v>
      </c>
      <c r="G654">
        <v>696</v>
      </c>
      <c r="H654">
        <v>286</v>
      </c>
      <c r="I654">
        <f t="shared" si="180"/>
        <v>590.79999999999995</v>
      </c>
      <c r="J654">
        <f t="shared" si="181"/>
        <v>13.199999999999932</v>
      </c>
      <c r="K654">
        <f t="shared" si="185"/>
        <v>-48.863590303594918</v>
      </c>
      <c r="L654">
        <f t="shared" si="186"/>
        <v>-2387.6504573575753</v>
      </c>
      <c r="M654" t="str">
        <f t="shared" si="182"/>
        <v>TRANSITION</v>
      </c>
      <c r="N654" s="2" t="str">
        <f t="shared" si="183"/>
        <v>RELAX</v>
      </c>
      <c r="O654" s="2">
        <f t="shared" si="191"/>
        <v>287</v>
      </c>
      <c r="P654" s="2">
        <f t="shared" si="192"/>
        <v>288</v>
      </c>
      <c r="Q654" s="2">
        <f t="shared" si="193"/>
        <v>296</v>
      </c>
      <c r="R654" s="2">
        <f t="shared" si="194"/>
        <v>0</v>
      </c>
      <c r="S654" s="2">
        <f t="shared" si="195"/>
        <v>0</v>
      </c>
      <c r="T654" s="2" t="str">
        <f t="shared" si="187"/>
        <v>ONE</v>
      </c>
      <c r="U654" s="2">
        <f t="shared" si="188"/>
        <v>2</v>
      </c>
      <c r="V654" s="2">
        <f t="shared" si="196"/>
        <v>286.65816338625478</v>
      </c>
      <c r="X654" s="2">
        <f t="shared" si="197"/>
        <v>286.49234704762932</v>
      </c>
      <c r="Y654" s="2">
        <f t="shared" si="189"/>
        <v>2.0586991876427985</v>
      </c>
      <c r="Z654" s="2">
        <f>(Y654-Y653)/(B654-B653)</f>
        <v>496.50689041976284</v>
      </c>
      <c r="AA654" s="2">
        <f t="shared" si="190"/>
        <v>250</v>
      </c>
      <c r="AB654" s="2">
        <f>ROUND($W$4*AA654+(1-$W$4)*AB653,0)</f>
        <v>254</v>
      </c>
    </row>
    <row r="655" spans="1:28" x14ac:dyDescent="0.2">
      <c r="A655" s="2">
        <f t="shared" si="184"/>
        <v>13.390000104904175</v>
      </c>
      <c r="B655">
        <v>1.07288789749</v>
      </c>
      <c r="C655">
        <v>1577147205.51</v>
      </c>
      <c r="D655">
        <v>443</v>
      </c>
      <c r="E655">
        <v>899</v>
      </c>
      <c r="F655">
        <v>634</v>
      </c>
      <c r="G655">
        <v>697</v>
      </c>
      <c r="H655">
        <v>285</v>
      </c>
      <c r="I655">
        <f t="shared" si="180"/>
        <v>591.6</v>
      </c>
      <c r="J655">
        <f t="shared" si="181"/>
        <v>14</v>
      </c>
      <c r="K655">
        <f t="shared" si="185"/>
        <v>-40.553279125618943</v>
      </c>
      <c r="L655">
        <f t="shared" si="186"/>
        <v>337.01036882121088</v>
      </c>
      <c r="M655" t="str">
        <f t="shared" si="182"/>
        <v>TRANSITION</v>
      </c>
      <c r="N655" s="2" t="str">
        <f t="shared" si="183"/>
        <v>ONE</v>
      </c>
      <c r="O655" s="2">
        <f t="shared" si="191"/>
        <v>287</v>
      </c>
      <c r="P655" s="2">
        <f t="shared" si="192"/>
        <v>288</v>
      </c>
      <c r="Q655" s="2">
        <f t="shared" si="193"/>
        <v>296</v>
      </c>
      <c r="R655" s="2">
        <f t="shared" si="194"/>
        <v>0</v>
      </c>
      <c r="S655" s="2">
        <f t="shared" si="195"/>
        <v>0</v>
      </c>
      <c r="T655" s="2" t="str">
        <f t="shared" si="187"/>
        <v>ONE</v>
      </c>
      <c r="U655" s="2">
        <f t="shared" si="188"/>
        <v>2</v>
      </c>
      <c r="V655" s="2">
        <f t="shared" si="196"/>
        <v>286.49234704762932</v>
      </c>
      <c r="X655" s="2">
        <f t="shared" si="197"/>
        <v>286.54311234286638</v>
      </c>
      <c r="Y655" s="2">
        <f t="shared" si="189"/>
        <v>2.2336100324090316</v>
      </c>
      <c r="Z655" s="2">
        <f>(Y655-Y654)/(B655-B654)</f>
        <v>7.0932083099028551</v>
      </c>
      <c r="AA655" s="2">
        <f t="shared" si="190"/>
        <v>250</v>
      </c>
      <c r="AB655" s="2">
        <f>ROUND($W$4*AA655+(1-$W$4)*AB654,0)</f>
        <v>252</v>
      </c>
    </row>
    <row r="656" spans="1:28" x14ac:dyDescent="0.2">
      <c r="A656" s="2">
        <f t="shared" si="184"/>
        <v>13.410000085830688</v>
      </c>
      <c r="B656">
        <v>1.09334301949</v>
      </c>
      <c r="C656">
        <v>1577147205.53</v>
      </c>
      <c r="D656">
        <v>442</v>
      </c>
      <c r="E656">
        <v>898</v>
      </c>
      <c r="F656">
        <v>633</v>
      </c>
      <c r="G656">
        <v>698</v>
      </c>
      <c r="H656">
        <v>287</v>
      </c>
      <c r="I656">
        <f t="shared" si="180"/>
        <v>591.6</v>
      </c>
      <c r="J656">
        <f t="shared" si="181"/>
        <v>14</v>
      </c>
      <c r="K656">
        <f t="shared" si="185"/>
        <v>97.775021825829285</v>
      </c>
      <c r="L656">
        <f t="shared" si="186"/>
        <v>6762.5263223288657</v>
      </c>
      <c r="M656" t="str">
        <f t="shared" si="182"/>
        <v>TRANSITION</v>
      </c>
      <c r="N656" s="2" t="str">
        <f t="shared" si="183"/>
        <v>TRANSITION</v>
      </c>
      <c r="O656" s="2">
        <f t="shared" si="191"/>
        <v>287</v>
      </c>
      <c r="P656" s="2">
        <f t="shared" si="192"/>
        <v>288</v>
      </c>
      <c r="Q656" s="2">
        <f t="shared" si="193"/>
        <v>296</v>
      </c>
      <c r="R656" s="2">
        <f t="shared" si="194"/>
        <v>0</v>
      </c>
      <c r="S656" s="2">
        <f t="shared" si="195"/>
        <v>0</v>
      </c>
      <c r="T656" s="2" t="str">
        <f t="shared" si="187"/>
        <v>ONE</v>
      </c>
      <c r="U656" s="2">
        <f t="shared" si="188"/>
        <v>2</v>
      </c>
      <c r="V656" s="2">
        <f t="shared" si="196"/>
        <v>286.54311234286638</v>
      </c>
      <c r="X656" s="2">
        <f t="shared" si="197"/>
        <v>286.58880110857973</v>
      </c>
      <c r="Y656" s="2">
        <f t="shared" si="189"/>
        <v>-10.546362897819378</v>
      </c>
      <c r="Z656" s="2">
        <f>(Y656-Y655)/(B656-B655)</f>
        <v>-624.78106609329518</v>
      </c>
      <c r="AA656" s="2">
        <f t="shared" si="190"/>
        <v>275</v>
      </c>
      <c r="AB656" s="2">
        <f>ROUND($W$4*AA656+(1-$W$4)*AB655,0)</f>
        <v>264</v>
      </c>
    </row>
    <row r="657" spans="1:28" x14ac:dyDescent="0.2">
      <c r="A657" s="2">
        <f t="shared" si="184"/>
        <v>13.440000057220459</v>
      </c>
      <c r="B657">
        <v>1.11788988113</v>
      </c>
      <c r="C657">
        <v>1577147205.5599999</v>
      </c>
      <c r="D657">
        <v>443</v>
      </c>
      <c r="E657">
        <v>898</v>
      </c>
      <c r="F657">
        <v>632</v>
      </c>
      <c r="G657">
        <v>698</v>
      </c>
      <c r="H657">
        <v>287</v>
      </c>
      <c r="I657">
        <f t="shared" si="180"/>
        <v>591.6</v>
      </c>
      <c r="J657">
        <f t="shared" si="181"/>
        <v>14</v>
      </c>
      <c r="K657">
        <f t="shared" si="185"/>
        <v>0</v>
      </c>
      <c r="L657">
        <f t="shared" si="186"/>
        <v>-3983.1984739956106</v>
      </c>
      <c r="M657" t="str">
        <f t="shared" si="182"/>
        <v>TRANSITION</v>
      </c>
      <c r="N657" s="2" t="str">
        <f t="shared" si="183"/>
        <v>RELAX</v>
      </c>
      <c r="O657" s="2">
        <f t="shared" si="191"/>
        <v>287</v>
      </c>
      <c r="P657" s="2">
        <f t="shared" si="192"/>
        <v>288</v>
      </c>
      <c r="Q657" s="2">
        <f t="shared" si="193"/>
        <v>296</v>
      </c>
      <c r="R657" s="2">
        <f t="shared" si="194"/>
        <v>0</v>
      </c>
      <c r="S657" s="2">
        <f t="shared" si="195"/>
        <v>0</v>
      </c>
      <c r="T657" s="2" t="str">
        <f t="shared" si="187"/>
        <v>ONE</v>
      </c>
      <c r="U657" s="2">
        <f t="shared" si="188"/>
        <v>2</v>
      </c>
      <c r="V657" s="2">
        <f t="shared" si="196"/>
        <v>286.58880110857973</v>
      </c>
      <c r="X657" s="2">
        <f t="shared" si="197"/>
        <v>286.32992099772173</v>
      </c>
      <c r="Y657" s="2">
        <f t="shared" si="189"/>
        <v>-9.5215052943594518</v>
      </c>
      <c r="Z657" s="2">
        <f>(Y657-Y656)/(B657-B656)</f>
        <v>41.751064494121927</v>
      </c>
      <c r="AA657" s="2">
        <f t="shared" si="190"/>
        <v>275</v>
      </c>
      <c r="AB657" s="2">
        <f>ROUND($W$4*AA657+(1-$W$4)*AB656,0)</f>
        <v>270</v>
      </c>
    </row>
    <row r="658" spans="1:28" x14ac:dyDescent="0.2">
      <c r="A658" s="2">
        <f t="shared" si="184"/>
        <v>13.460000038146973</v>
      </c>
      <c r="B658">
        <v>1.1423599719999999</v>
      </c>
      <c r="C658">
        <v>1577147205.5799999</v>
      </c>
      <c r="D658">
        <v>442</v>
      </c>
      <c r="E658">
        <v>900</v>
      </c>
      <c r="F658">
        <v>632</v>
      </c>
      <c r="G658">
        <v>697</v>
      </c>
      <c r="H658">
        <v>284</v>
      </c>
      <c r="I658">
        <f t="shared" si="180"/>
        <v>591</v>
      </c>
      <c r="J658">
        <f t="shared" si="181"/>
        <v>13.399999999999977</v>
      </c>
      <c r="K658">
        <f t="shared" si="185"/>
        <v>-122.5986456665743</v>
      </c>
      <c r="L658">
        <f t="shared" si="186"/>
        <v>-5010.1426397594123</v>
      </c>
      <c r="M658" t="str">
        <f t="shared" si="182"/>
        <v>TRANSITION</v>
      </c>
      <c r="N658" s="2" t="str">
        <f t="shared" si="183"/>
        <v>TRANSITION</v>
      </c>
      <c r="O658" s="2">
        <f t="shared" si="191"/>
        <v>287</v>
      </c>
      <c r="P658" s="2">
        <f t="shared" si="192"/>
        <v>288</v>
      </c>
      <c r="Q658" s="2">
        <f t="shared" si="193"/>
        <v>296</v>
      </c>
      <c r="R658" s="2">
        <f t="shared" si="194"/>
        <v>0</v>
      </c>
      <c r="S658" s="2">
        <f t="shared" si="195"/>
        <v>0</v>
      </c>
      <c r="T658" s="2" t="str">
        <f t="shared" si="187"/>
        <v>ONE</v>
      </c>
      <c r="U658" s="2">
        <f t="shared" si="188"/>
        <v>2</v>
      </c>
      <c r="V658" s="2">
        <f t="shared" si="196"/>
        <v>286.32992099772173</v>
      </c>
      <c r="X658" s="2">
        <f t="shared" si="197"/>
        <v>286.09692889794957</v>
      </c>
      <c r="Y658" s="2">
        <f t="shared" si="189"/>
        <v>9.2073763846866488</v>
      </c>
      <c r="Z658" s="2">
        <f>(Y658-Y657)/(B658-B657)</f>
        <v>765.378509566856</v>
      </c>
      <c r="AA658" s="2">
        <f t="shared" si="190"/>
        <v>275</v>
      </c>
      <c r="AB658" s="2">
        <f>ROUND($W$4*AA658+(1-$W$4)*AB657,0)</f>
        <v>273</v>
      </c>
    </row>
    <row r="659" spans="1:28" x14ac:dyDescent="0.2">
      <c r="A659" s="2">
        <f t="shared" si="184"/>
        <v>13.480000019073486</v>
      </c>
      <c r="B659">
        <v>1.16302895546</v>
      </c>
      <c r="C659">
        <v>1577147205.5999999</v>
      </c>
      <c r="D659">
        <v>441</v>
      </c>
      <c r="E659">
        <v>898</v>
      </c>
      <c r="F659">
        <v>633</v>
      </c>
      <c r="G659">
        <v>696</v>
      </c>
      <c r="H659">
        <v>284</v>
      </c>
      <c r="I659">
        <f t="shared" si="180"/>
        <v>590.4</v>
      </c>
      <c r="J659">
        <f t="shared" si="181"/>
        <v>12.799999999999955</v>
      </c>
      <c r="K659">
        <f t="shared" si="185"/>
        <v>0</v>
      </c>
      <c r="L659">
        <f t="shared" si="186"/>
        <v>5931.5275907901005</v>
      </c>
      <c r="M659" t="str">
        <f t="shared" si="182"/>
        <v>TRANSITION</v>
      </c>
      <c r="N659" s="2" t="str">
        <f t="shared" si="183"/>
        <v>ONE</v>
      </c>
      <c r="O659" s="2">
        <f t="shared" si="191"/>
        <v>288</v>
      </c>
      <c r="P659" s="2">
        <f t="shared" si="192"/>
        <v>288</v>
      </c>
      <c r="Q659" s="2">
        <f t="shared" si="193"/>
        <v>296</v>
      </c>
      <c r="R659" s="2">
        <f t="shared" si="194"/>
        <v>0</v>
      </c>
      <c r="S659" s="2">
        <f t="shared" si="195"/>
        <v>0</v>
      </c>
      <c r="T659" s="2" t="str">
        <f t="shared" si="187"/>
        <v>ONE</v>
      </c>
      <c r="U659" s="2">
        <f t="shared" si="188"/>
        <v>2</v>
      </c>
      <c r="V659" s="2">
        <f t="shared" si="196"/>
        <v>286.09692889794957</v>
      </c>
      <c r="X659" s="2">
        <f t="shared" si="197"/>
        <v>286.28723600815465</v>
      </c>
      <c r="Y659" s="2">
        <f t="shared" si="189"/>
        <v>2.8827710230147181</v>
      </c>
      <c r="Z659" s="2">
        <f>(Y659-Y658)/(B659-B658)</f>
        <v>-305.99498876718957</v>
      </c>
      <c r="AA659" s="2">
        <f t="shared" si="190"/>
        <v>300</v>
      </c>
      <c r="AB659" s="2">
        <f>ROUND($W$4*AA659+(1-$W$4)*AB658,0)</f>
        <v>287</v>
      </c>
    </row>
    <row r="660" spans="1:28" x14ac:dyDescent="0.2">
      <c r="A660" s="2">
        <f t="shared" si="184"/>
        <v>13.510000228881836</v>
      </c>
      <c r="B660">
        <v>1.1877539157899999</v>
      </c>
      <c r="C660">
        <v>1577147205.6300001</v>
      </c>
      <c r="D660">
        <v>445</v>
      </c>
      <c r="E660">
        <v>898</v>
      </c>
      <c r="F660">
        <v>633</v>
      </c>
      <c r="G660">
        <v>698</v>
      </c>
      <c r="H660">
        <v>288</v>
      </c>
      <c r="I660">
        <f t="shared" si="180"/>
        <v>592.4</v>
      </c>
      <c r="J660">
        <f t="shared" si="181"/>
        <v>14.799999999999955</v>
      </c>
      <c r="K660">
        <f t="shared" si="185"/>
        <v>161.77983489609954</v>
      </c>
      <c r="L660">
        <f t="shared" si="186"/>
        <v>6543.1787447523066</v>
      </c>
      <c r="M660" t="str">
        <f t="shared" si="182"/>
        <v>TRANSITION</v>
      </c>
      <c r="N660" s="2" t="str">
        <f t="shared" si="183"/>
        <v>TRANSITION</v>
      </c>
      <c r="O660" s="2">
        <f t="shared" si="191"/>
        <v>288</v>
      </c>
      <c r="P660" s="2">
        <f t="shared" si="192"/>
        <v>288</v>
      </c>
      <c r="Q660" s="2">
        <f t="shared" si="193"/>
        <v>296</v>
      </c>
      <c r="R660" s="2">
        <f t="shared" si="194"/>
        <v>0</v>
      </c>
      <c r="S660" s="2">
        <f t="shared" si="195"/>
        <v>0</v>
      </c>
      <c r="T660" s="2" t="str">
        <f t="shared" si="187"/>
        <v>ONE</v>
      </c>
      <c r="U660" s="2">
        <f t="shared" si="188"/>
        <v>2</v>
      </c>
      <c r="V660" s="2">
        <f t="shared" si="196"/>
        <v>286.28723600815465</v>
      </c>
      <c r="X660" s="2">
        <f t="shared" si="197"/>
        <v>286.35851240733916</v>
      </c>
      <c r="Y660" s="2">
        <f t="shared" si="189"/>
        <v>-11.595459049495561</v>
      </c>
      <c r="Z660" s="2">
        <f>(Y660-Y659)/(B660-B659)</f>
        <v>-585.571417679614</v>
      </c>
      <c r="AA660" s="2">
        <f t="shared" si="190"/>
        <v>275</v>
      </c>
      <c r="AB660" s="2">
        <f>ROUND($W$4*AA660+(1-$W$4)*AB659,0)</f>
        <v>281</v>
      </c>
    </row>
    <row r="661" spans="1:28" x14ac:dyDescent="0.2">
      <c r="A661" s="2">
        <f t="shared" si="184"/>
        <v>13.53000020980835</v>
      </c>
      <c r="B661">
        <v>1.20809388161</v>
      </c>
      <c r="C661">
        <v>1577147205.6500001</v>
      </c>
      <c r="D661">
        <v>443</v>
      </c>
      <c r="E661">
        <v>899</v>
      </c>
      <c r="F661">
        <v>633</v>
      </c>
      <c r="G661">
        <v>697</v>
      </c>
      <c r="H661">
        <v>287</v>
      </c>
      <c r="I661">
        <f t="shared" si="180"/>
        <v>591.79999999999995</v>
      </c>
      <c r="J661">
        <f t="shared" si="181"/>
        <v>14.199999999999932</v>
      </c>
      <c r="K661">
        <f t="shared" si="185"/>
        <v>-49.164291073523344</v>
      </c>
      <c r="L661">
        <f t="shared" si="186"/>
        <v>-10370.918409420514</v>
      </c>
      <c r="M661" t="str">
        <f t="shared" si="182"/>
        <v>TRANSITION</v>
      </c>
      <c r="N661" s="2" t="str">
        <f t="shared" si="183"/>
        <v>RELAX</v>
      </c>
      <c r="O661" s="2">
        <f t="shared" si="191"/>
        <v>288</v>
      </c>
      <c r="P661" s="2">
        <f t="shared" si="192"/>
        <v>288</v>
      </c>
      <c r="Q661" s="2">
        <f t="shared" si="193"/>
        <v>296</v>
      </c>
      <c r="R661" s="2">
        <f t="shared" si="194"/>
        <v>0</v>
      </c>
      <c r="S661" s="2">
        <f t="shared" si="195"/>
        <v>0</v>
      </c>
      <c r="T661" s="2" t="str">
        <f t="shared" si="187"/>
        <v>ONE</v>
      </c>
      <c r="U661" s="2">
        <f t="shared" si="188"/>
        <v>2</v>
      </c>
      <c r="V661" s="2">
        <f t="shared" si="196"/>
        <v>286.35851240733916</v>
      </c>
      <c r="X661" s="2">
        <f t="shared" si="197"/>
        <v>286.12266116660521</v>
      </c>
      <c r="Y661" s="2">
        <f t="shared" si="189"/>
        <v>3.5830127732626038</v>
      </c>
      <c r="Z661" s="2">
        <f>(Y661-Y660)/(B661-B660)</f>
        <v>746.23880674535485</v>
      </c>
      <c r="AA661" s="2">
        <f t="shared" si="190"/>
        <v>250</v>
      </c>
      <c r="AB661" s="2">
        <f>ROUND($W$4*AA661+(1-$W$4)*AB660,0)</f>
        <v>266</v>
      </c>
    </row>
    <row r="662" spans="1:28" x14ac:dyDescent="0.2">
      <c r="A662" s="2">
        <f t="shared" si="184"/>
        <v>13.550000190734863</v>
      </c>
      <c r="B662">
        <v>1.23257994652</v>
      </c>
      <c r="C662">
        <v>1577147205.6700001</v>
      </c>
      <c r="D662">
        <v>441</v>
      </c>
      <c r="E662">
        <v>898</v>
      </c>
      <c r="F662">
        <v>634</v>
      </c>
      <c r="G662">
        <v>696</v>
      </c>
      <c r="H662">
        <v>284</v>
      </c>
      <c r="I662">
        <f t="shared" si="180"/>
        <v>590.6</v>
      </c>
      <c r="J662">
        <f t="shared" si="181"/>
        <v>13</v>
      </c>
      <c r="K662">
        <f t="shared" si="185"/>
        <v>-122.51866565847448</v>
      </c>
      <c r="L662">
        <f t="shared" si="186"/>
        <v>-2995.7600314533752</v>
      </c>
      <c r="M662" t="str">
        <f t="shared" si="182"/>
        <v>TRANSITION</v>
      </c>
      <c r="N662" s="2" t="str">
        <f t="shared" si="183"/>
        <v>TRANSITION</v>
      </c>
      <c r="O662" s="2">
        <f t="shared" si="191"/>
        <v>287</v>
      </c>
      <c r="P662" s="2">
        <f t="shared" si="192"/>
        <v>288</v>
      </c>
      <c r="Q662" s="2">
        <f t="shared" si="193"/>
        <v>296</v>
      </c>
      <c r="R662" s="2">
        <f t="shared" si="194"/>
        <v>0</v>
      </c>
      <c r="S662" s="2">
        <f t="shared" si="195"/>
        <v>0</v>
      </c>
      <c r="T662" s="2" t="str">
        <f t="shared" si="187"/>
        <v>ONE</v>
      </c>
      <c r="U662" s="2">
        <f t="shared" si="188"/>
        <v>2</v>
      </c>
      <c r="V662" s="2">
        <f t="shared" si="196"/>
        <v>286.12266116660521</v>
      </c>
      <c r="X662" s="2">
        <f t="shared" si="197"/>
        <v>286.21039504994468</v>
      </c>
      <c r="Y662" s="2">
        <f t="shared" si="189"/>
        <v>3.2346325219298242</v>
      </c>
      <c r="Z662" s="2">
        <f>(Y662-Y661)/(B662-B661)</f>
        <v>-14.227694511685378</v>
      </c>
      <c r="AA662" s="2">
        <f t="shared" si="190"/>
        <v>300</v>
      </c>
      <c r="AB662" s="2">
        <f>ROUND($W$4*AA662+(1-$W$4)*AB661,0)</f>
        <v>283</v>
      </c>
    </row>
    <row r="663" spans="1:28" x14ac:dyDescent="0.2">
      <c r="A663" s="2">
        <f t="shared" si="184"/>
        <v>13.580000162124634</v>
      </c>
      <c r="B663">
        <v>1.25699090958</v>
      </c>
      <c r="C663">
        <v>1577147205.7</v>
      </c>
      <c r="D663">
        <v>443</v>
      </c>
      <c r="E663">
        <v>898</v>
      </c>
      <c r="F663">
        <v>633</v>
      </c>
      <c r="G663">
        <v>697</v>
      </c>
      <c r="H663">
        <v>287</v>
      </c>
      <c r="I663">
        <f t="shared" si="180"/>
        <v>591.6</v>
      </c>
      <c r="J663">
        <f t="shared" si="181"/>
        <v>14</v>
      </c>
      <c r="K663">
        <f t="shared" si="185"/>
        <v>122.8956019730259</v>
      </c>
      <c r="L663">
        <f t="shared" si="186"/>
        <v>10053.444717780842</v>
      </c>
      <c r="M663" t="str">
        <f t="shared" si="182"/>
        <v>TRANSITION</v>
      </c>
      <c r="N663" s="2" t="str">
        <f t="shared" si="183"/>
        <v>TRANSITION</v>
      </c>
      <c r="O663" s="2">
        <f t="shared" si="191"/>
        <v>287</v>
      </c>
      <c r="P663" s="2">
        <f t="shared" si="192"/>
        <v>288</v>
      </c>
      <c r="Q663" s="2">
        <f t="shared" si="193"/>
        <v>296</v>
      </c>
      <c r="R663" s="2">
        <f t="shared" si="194"/>
        <v>0</v>
      </c>
      <c r="S663" s="2">
        <f t="shared" si="195"/>
        <v>0</v>
      </c>
      <c r="T663" s="2" t="str">
        <f t="shared" si="187"/>
        <v>ONE</v>
      </c>
      <c r="U663" s="2">
        <f t="shared" si="188"/>
        <v>2</v>
      </c>
      <c r="V663" s="2">
        <f t="shared" si="196"/>
        <v>286.21039504994468</v>
      </c>
      <c r="X663" s="2">
        <f t="shared" si="197"/>
        <v>286.28935554495018</v>
      </c>
      <c r="Y663" s="2">
        <f t="shared" si="189"/>
        <v>0</v>
      </c>
      <c r="Z663" s="2">
        <f>(Y663-Y662)/(B663-B662)</f>
        <v>-132.50737031469754</v>
      </c>
      <c r="AA663" s="2">
        <f t="shared" si="190"/>
        <v>300</v>
      </c>
      <c r="AB663" s="2">
        <f>ROUND($W$4*AA663+(1-$W$4)*AB662,0)</f>
        <v>292</v>
      </c>
    </row>
    <row r="664" spans="1:28" x14ac:dyDescent="0.2">
      <c r="A664" s="2">
        <f t="shared" si="184"/>
        <v>13.600000143051147</v>
      </c>
      <c r="B664">
        <v>1.2777469158200001</v>
      </c>
      <c r="C664">
        <v>1577147205.72</v>
      </c>
      <c r="D664">
        <v>444</v>
      </c>
      <c r="E664">
        <v>899</v>
      </c>
      <c r="F664">
        <v>633</v>
      </c>
      <c r="G664">
        <v>697</v>
      </c>
      <c r="H664">
        <v>287</v>
      </c>
      <c r="I664">
        <f t="shared" si="180"/>
        <v>592</v>
      </c>
      <c r="J664">
        <f t="shared" si="181"/>
        <v>14.399999999999977</v>
      </c>
      <c r="K664">
        <f t="shared" si="185"/>
        <v>0</v>
      </c>
      <c r="L664">
        <f t="shared" si="186"/>
        <v>-5920.9657461071129</v>
      </c>
      <c r="M664" t="str">
        <f t="shared" si="182"/>
        <v>TRANSITION</v>
      </c>
      <c r="N664" s="2" t="str">
        <f t="shared" si="183"/>
        <v>RELAX</v>
      </c>
      <c r="O664" s="2">
        <f t="shared" si="191"/>
        <v>287</v>
      </c>
      <c r="P664" s="2">
        <f t="shared" si="192"/>
        <v>288</v>
      </c>
      <c r="Q664" s="2">
        <f t="shared" si="193"/>
        <v>296</v>
      </c>
      <c r="R664" s="2">
        <f t="shared" si="194"/>
        <v>0</v>
      </c>
      <c r="S664" s="2">
        <f t="shared" si="195"/>
        <v>0</v>
      </c>
      <c r="T664" s="2" t="str">
        <f t="shared" si="187"/>
        <v>ONE</v>
      </c>
      <c r="U664" s="2">
        <f t="shared" si="188"/>
        <v>2</v>
      </c>
      <c r="V664" s="2">
        <f t="shared" si="196"/>
        <v>286.28935554495018</v>
      </c>
      <c r="X664" s="2">
        <f t="shared" si="197"/>
        <v>286.28935554495018</v>
      </c>
      <c r="Y664" s="2">
        <f t="shared" si="189"/>
        <v>-6.3369888933384164</v>
      </c>
      <c r="Z664" s="2">
        <f>(Y664-Y663)/(B664-B663)</f>
        <v>-305.30868125902026</v>
      </c>
      <c r="AA664" s="2">
        <f t="shared" si="190"/>
        <v>275</v>
      </c>
      <c r="AB664" s="2">
        <f>ROUND($W$4*AA664+(1-$W$4)*AB663,0)</f>
        <v>284</v>
      </c>
    </row>
    <row r="665" spans="1:28" x14ac:dyDescent="0.2">
      <c r="A665" s="2">
        <f t="shared" si="184"/>
        <v>13.620000123977661</v>
      </c>
      <c r="B665">
        <v>1.3022029399899999</v>
      </c>
      <c r="C665">
        <v>1577147205.74</v>
      </c>
      <c r="D665">
        <v>442</v>
      </c>
      <c r="E665">
        <v>899</v>
      </c>
      <c r="F665">
        <v>633</v>
      </c>
      <c r="G665">
        <v>697</v>
      </c>
      <c r="H665">
        <v>286</v>
      </c>
      <c r="I665">
        <f t="shared" si="180"/>
        <v>591.4</v>
      </c>
      <c r="J665">
        <f t="shared" si="181"/>
        <v>13.799999999999955</v>
      </c>
      <c r="K665">
        <f t="shared" si="185"/>
        <v>-40.889720792257776</v>
      </c>
      <c r="L665">
        <f t="shared" si="186"/>
        <v>-1671.9692664687977</v>
      </c>
      <c r="M665" t="str">
        <f t="shared" si="182"/>
        <v>TRANSITION</v>
      </c>
      <c r="N665" s="2" t="str">
        <f t="shared" si="183"/>
        <v>RELAX</v>
      </c>
      <c r="O665" s="2">
        <f t="shared" si="191"/>
        <v>287</v>
      </c>
      <c r="P665" s="2">
        <f t="shared" si="192"/>
        <v>288</v>
      </c>
      <c r="Q665" s="2">
        <f t="shared" si="193"/>
        <v>296</v>
      </c>
      <c r="R665" s="2">
        <f t="shared" si="194"/>
        <v>0</v>
      </c>
      <c r="S665" s="2">
        <f t="shared" si="195"/>
        <v>0</v>
      </c>
      <c r="T665" s="2" t="str">
        <f t="shared" si="187"/>
        <v>ONE</v>
      </c>
      <c r="U665" s="2">
        <f t="shared" si="188"/>
        <v>2</v>
      </c>
      <c r="V665" s="2">
        <f t="shared" si="196"/>
        <v>286.2604199904552</v>
      </c>
      <c r="X665" s="2">
        <f t="shared" si="197"/>
        <v>286.13437799140968</v>
      </c>
      <c r="Y665" s="2">
        <f t="shared" si="189"/>
        <v>-5.4816711947942309</v>
      </c>
      <c r="Z665" s="2">
        <f>(Y665-Y664)/(B665-B664)</f>
        <v>34.973701882148248</v>
      </c>
      <c r="AA665" s="2">
        <f t="shared" si="190"/>
        <v>275</v>
      </c>
      <c r="AB665" s="2">
        <f>ROUND($W$4*AA665+(1-$W$4)*AB664,0)</f>
        <v>280</v>
      </c>
    </row>
    <row r="666" spans="1:28" x14ac:dyDescent="0.2">
      <c r="A666" s="2">
        <f t="shared" si="184"/>
        <v>13.640000104904175</v>
      </c>
      <c r="B666">
        <v>1.3228969574</v>
      </c>
      <c r="C666">
        <v>1577147205.76</v>
      </c>
      <c r="D666">
        <v>443</v>
      </c>
      <c r="E666">
        <v>899</v>
      </c>
      <c r="F666">
        <v>634</v>
      </c>
      <c r="G666">
        <v>697</v>
      </c>
      <c r="H666">
        <v>285</v>
      </c>
      <c r="I666">
        <f t="shared" si="180"/>
        <v>591.6</v>
      </c>
      <c r="J666">
        <f t="shared" si="181"/>
        <v>14</v>
      </c>
      <c r="K666">
        <f t="shared" si="185"/>
        <v>-48.323144809802073</v>
      </c>
      <c r="L666">
        <f t="shared" si="186"/>
        <v>-359.2064252324538</v>
      </c>
      <c r="M666" t="str">
        <f t="shared" si="182"/>
        <v>TRANSITION</v>
      </c>
      <c r="N666" s="2" t="str">
        <f t="shared" si="183"/>
        <v>RELAX</v>
      </c>
      <c r="O666" s="2">
        <f t="shared" si="191"/>
        <v>287</v>
      </c>
      <c r="P666" s="2">
        <f t="shared" si="192"/>
        <v>288</v>
      </c>
      <c r="Q666" s="2">
        <f t="shared" si="193"/>
        <v>296</v>
      </c>
      <c r="R666" s="2">
        <f t="shared" si="194"/>
        <v>0</v>
      </c>
      <c r="S666" s="2">
        <f t="shared" si="195"/>
        <v>0</v>
      </c>
      <c r="T666" s="2" t="str">
        <f t="shared" si="187"/>
        <v>ONE</v>
      </c>
      <c r="U666" s="2">
        <f t="shared" si="188"/>
        <v>2</v>
      </c>
      <c r="V666" s="2">
        <f t="shared" si="196"/>
        <v>286.13437799140968</v>
      </c>
      <c r="X666" s="2">
        <f t="shared" si="197"/>
        <v>286.02094019226871</v>
      </c>
      <c r="Y666" s="2">
        <f t="shared" si="189"/>
        <v>3.9797589440329553</v>
      </c>
      <c r="Z666" s="2">
        <f>(Y666-Y665)/(B666-B665)</f>
        <v>457.20605870637183</v>
      </c>
      <c r="AA666" s="2">
        <f t="shared" si="190"/>
        <v>250</v>
      </c>
      <c r="AB666" s="2">
        <f>ROUND($W$4*AA666+(1-$W$4)*AB665,0)</f>
        <v>265</v>
      </c>
    </row>
    <row r="667" spans="1:28" x14ac:dyDescent="0.2">
      <c r="A667" s="2">
        <f t="shared" si="184"/>
        <v>13.670000076293945</v>
      </c>
      <c r="B667">
        <v>1.34749794006</v>
      </c>
      <c r="C667">
        <v>1577147205.79</v>
      </c>
      <c r="D667">
        <v>442</v>
      </c>
      <c r="E667">
        <v>898</v>
      </c>
      <c r="F667">
        <v>632</v>
      </c>
      <c r="G667">
        <v>696</v>
      </c>
      <c r="H667">
        <v>285</v>
      </c>
      <c r="I667">
        <f t="shared" si="180"/>
        <v>590.6</v>
      </c>
      <c r="J667">
        <f t="shared" si="181"/>
        <v>13</v>
      </c>
      <c r="K667">
        <f t="shared" si="185"/>
        <v>0</v>
      </c>
      <c r="L667">
        <f t="shared" si="186"/>
        <v>1964.2770159898193</v>
      </c>
      <c r="M667" t="str">
        <f t="shared" si="182"/>
        <v>TRANSITION</v>
      </c>
      <c r="N667" s="2" t="str">
        <f t="shared" si="183"/>
        <v>ONE</v>
      </c>
      <c r="O667" s="2">
        <f t="shared" si="191"/>
        <v>287</v>
      </c>
      <c r="P667" s="2">
        <f t="shared" si="192"/>
        <v>288</v>
      </c>
      <c r="Q667" s="2">
        <f t="shared" si="193"/>
        <v>296</v>
      </c>
      <c r="R667" s="2">
        <f t="shared" si="194"/>
        <v>0</v>
      </c>
      <c r="S667" s="2">
        <f t="shared" si="195"/>
        <v>0</v>
      </c>
      <c r="T667" s="2" t="str">
        <f t="shared" si="187"/>
        <v>ONE</v>
      </c>
      <c r="U667" s="2">
        <f t="shared" si="188"/>
        <v>2</v>
      </c>
      <c r="V667" s="2">
        <f t="shared" si="196"/>
        <v>286.02094019226871</v>
      </c>
      <c r="X667" s="2">
        <f t="shared" si="197"/>
        <v>286.11884617304185</v>
      </c>
      <c r="Y667" s="2">
        <f t="shared" si="189"/>
        <v>0</v>
      </c>
      <c r="Z667" s="2">
        <f>(Y667-Y666)/(B667-B666)</f>
        <v>-161.77235678084725</v>
      </c>
      <c r="AA667" s="2">
        <f t="shared" si="190"/>
        <v>300</v>
      </c>
      <c r="AB667" s="2">
        <f>ROUND($W$4*AA667+(1-$W$4)*AB666,0)</f>
        <v>283</v>
      </c>
    </row>
    <row r="668" spans="1:28" x14ac:dyDescent="0.2">
      <c r="A668" s="2">
        <f t="shared" si="184"/>
        <v>13.690000057220459</v>
      </c>
      <c r="B668">
        <v>1.3719959259000001</v>
      </c>
      <c r="C668">
        <v>1577147205.8099999</v>
      </c>
      <c r="D668">
        <v>443</v>
      </c>
      <c r="E668">
        <v>900</v>
      </c>
      <c r="F668">
        <v>634</v>
      </c>
      <c r="G668">
        <v>697</v>
      </c>
      <c r="H668">
        <v>287</v>
      </c>
      <c r="I668">
        <f t="shared" si="180"/>
        <v>592.20000000000005</v>
      </c>
      <c r="J668">
        <f t="shared" si="181"/>
        <v>14.600000000000023</v>
      </c>
      <c r="K668">
        <f t="shared" si="185"/>
        <v>81.639364683378162</v>
      </c>
      <c r="L668">
        <f t="shared" si="186"/>
        <v>3332.4929329528068</v>
      </c>
      <c r="M668" t="str">
        <f t="shared" si="182"/>
        <v>TRANSITION</v>
      </c>
      <c r="N668" s="2" t="str">
        <f t="shared" si="183"/>
        <v>TRANSITION</v>
      </c>
      <c r="O668" s="2">
        <f t="shared" si="191"/>
        <v>287</v>
      </c>
      <c r="P668" s="2">
        <f t="shared" si="192"/>
        <v>288</v>
      </c>
      <c r="Q668" s="2">
        <f t="shared" si="193"/>
        <v>296</v>
      </c>
      <c r="R668" s="2">
        <f t="shared" si="194"/>
        <v>0</v>
      </c>
      <c r="S668" s="2">
        <f t="shared" si="195"/>
        <v>0</v>
      </c>
      <c r="T668" s="2" t="str">
        <f t="shared" si="187"/>
        <v>ONE</v>
      </c>
      <c r="U668" s="2">
        <f t="shared" si="188"/>
        <v>2</v>
      </c>
      <c r="V668" s="2">
        <f t="shared" si="196"/>
        <v>286.11884617304185</v>
      </c>
      <c r="X668" s="2">
        <f t="shared" si="197"/>
        <v>286.11884617304185</v>
      </c>
      <c r="Y668" s="2">
        <f t="shared" si="189"/>
        <v>-6.0495008293554022</v>
      </c>
      <c r="Z668" s="2">
        <f>(Y668-Y667)/(B668-B667)</f>
        <v>-246.93870218007217</v>
      </c>
      <c r="AA668" s="2">
        <f t="shared" si="190"/>
        <v>275</v>
      </c>
      <c r="AB668" s="2">
        <f>ROUND($W$4*AA668+(1-$W$4)*AB667,0)</f>
        <v>279</v>
      </c>
    </row>
    <row r="669" spans="1:28" x14ac:dyDescent="0.2">
      <c r="A669" s="2">
        <f t="shared" si="184"/>
        <v>13.710000038146973</v>
      </c>
      <c r="B669">
        <v>1.39225888252</v>
      </c>
      <c r="C669">
        <v>1577147205.8299999</v>
      </c>
      <c r="D669">
        <v>443</v>
      </c>
      <c r="E669">
        <v>898</v>
      </c>
      <c r="F669">
        <v>634</v>
      </c>
      <c r="G669">
        <v>697</v>
      </c>
      <c r="H669">
        <v>286</v>
      </c>
      <c r="I669">
        <f t="shared" si="180"/>
        <v>591.6</v>
      </c>
      <c r="J669">
        <f t="shared" si="181"/>
        <v>14</v>
      </c>
      <c r="K669">
        <f t="shared" si="185"/>
        <v>-49.351139557441627</v>
      </c>
      <c r="L669">
        <f t="shared" si="186"/>
        <v>-6464.5306554883482</v>
      </c>
      <c r="M669" t="str">
        <f t="shared" si="182"/>
        <v>TRANSITION</v>
      </c>
      <c r="N669" s="2" t="str">
        <f t="shared" si="183"/>
        <v>RELAX</v>
      </c>
      <c r="O669" s="2">
        <f t="shared" si="191"/>
        <v>287</v>
      </c>
      <c r="P669" s="2">
        <f t="shared" si="192"/>
        <v>288</v>
      </c>
      <c r="Q669" s="2">
        <f t="shared" si="193"/>
        <v>296</v>
      </c>
      <c r="R669" s="2">
        <f t="shared" si="194"/>
        <v>0</v>
      </c>
      <c r="S669" s="2">
        <f t="shared" si="195"/>
        <v>0</v>
      </c>
      <c r="T669" s="2" t="str">
        <f t="shared" si="187"/>
        <v>ONE</v>
      </c>
      <c r="U669" s="2">
        <f t="shared" si="188"/>
        <v>2</v>
      </c>
      <c r="V669" s="2">
        <f t="shared" si="196"/>
        <v>286.10696155573771</v>
      </c>
      <c r="X669" s="2">
        <f t="shared" si="197"/>
        <v>285.99626540016396</v>
      </c>
      <c r="Y669" s="2">
        <f t="shared" si="189"/>
        <v>4.0692926014744852</v>
      </c>
      <c r="Z669" s="2">
        <f>(Y669-Y668)/(B669-B668)</f>
        <v>499.37398675780935</v>
      </c>
      <c r="AA669" s="2">
        <f t="shared" si="190"/>
        <v>250</v>
      </c>
      <c r="AB669" s="2">
        <f>ROUND($W$4*AA669+(1-$W$4)*AB668,0)</f>
        <v>265</v>
      </c>
    </row>
    <row r="670" spans="1:28" x14ac:dyDescent="0.2">
      <c r="A670" s="2">
        <f t="shared" si="184"/>
        <v>13.740000009536743</v>
      </c>
      <c r="B670">
        <v>1.4169249534599999</v>
      </c>
      <c r="C670">
        <v>1577147205.8599999</v>
      </c>
      <c r="D670">
        <v>442</v>
      </c>
      <c r="E670">
        <v>898</v>
      </c>
      <c r="F670">
        <v>633</v>
      </c>
      <c r="G670">
        <v>696</v>
      </c>
      <c r="H670">
        <v>285</v>
      </c>
      <c r="I670">
        <f t="shared" si="180"/>
        <v>590.79999999999995</v>
      </c>
      <c r="J670">
        <f t="shared" si="181"/>
        <v>13.199999999999932</v>
      </c>
      <c r="K670">
        <f t="shared" si="185"/>
        <v>-40.541519662069128</v>
      </c>
      <c r="L670">
        <f t="shared" si="186"/>
        <v>357.15537820359958</v>
      </c>
      <c r="M670" t="str">
        <f t="shared" si="182"/>
        <v>TRANSITION</v>
      </c>
      <c r="N670" s="2" t="str">
        <f t="shared" si="183"/>
        <v>ONE</v>
      </c>
      <c r="O670" s="2">
        <f t="shared" si="191"/>
        <v>287</v>
      </c>
      <c r="P670" s="2">
        <f t="shared" si="192"/>
        <v>288</v>
      </c>
      <c r="Q670" s="2">
        <f t="shared" si="193"/>
        <v>296</v>
      </c>
      <c r="R670" s="2">
        <f t="shared" si="194"/>
        <v>0</v>
      </c>
      <c r="S670" s="2">
        <f t="shared" si="195"/>
        <v>0</v>
      </c>
      <c r="T670" s="2" t="str">
        <f t="shared" si="187"/>
        <v>ONE</v>
      </c>
      <c r="U670" s="2">
        <f t="shared" si="188"/>
        <v>2</v>
      </c>
      <c r="V670" s="2">
        <f t="shared" si="196"/>
        <v>285.99626540016396</v>
      </c>
      <c r="X670" s="2">
        <f t="shared" si="197"/>
        <v>286.09663886014755</v>
      </c>
      <c r="Y670" s="2">
        <f t="shared" si="189"/>
        <v>4.3833540512207856</v>
      </c>
      <c r="Z670" s="2">
        <f>(Y670-Y669)/(B670-B669)</f>
        <v>12.732528439987572</v>
      </c>
      <c r="AA670" s="2">
        <f t="shared" si="190"/>
        <v>250</v>
      </c>
      <c r="AB670" s="2">
        <f>ROUND($W$4*AA670+(1-$W$4)*AB669,0)</f>
        <v>258</v>
      </c>
    </row>
    <row r="671" spans="1:28" x14ac:dyDescent="0.2">
      <c r="A671" s="2">
        <f t="shared" si="184"/>
        <v>13.760000228881836</v>
      </c>
      <c r="B671">
        <v>1.4375338554399999</v>
      </c>
      <c r="C671">
        <v>1577147205.8800001</v>
      </c>
      <c r="D671">
        <v>444</v>
      </c>
      <c r="E671">
        <v>899</v>
      </c>
      <c r="F671">
        <v>635</v>
      </c>
      <c r="G671">
        <v>696</v>
      </c>
      <c r="H671">
        <v>287</v>
      </c>
      <c r="I671">
        <f t="shared" si="180"/>
        <v>592.20000000000005</v>
      </c>
      <c r="J671">
        <f t="shared" si="181"/>
        <v>14.600000000000023</v>
      </c>
      <c r="K671">
        <f t="shared" si="185"/>
        <v>97.045441913446453</v>
      </c>
      <c r="L671">
        <f t="shared" si="186"/>
        <v>6676.0937438121427</v>
      </c>
      <c r="M671" t="str">
        <f t="shared" si="182"/>
        <v>TRANSITION</v>
      </c>
      <c r="N671" s="2" t="str">
        <f t="shared" si="183"/>
        <v>TRANSITION</v>
      </c>
      <c r="O671" s="2">
        <f t="shared" si="191"/>
        <v>287</v>
      </c>
      <c r="P671" s="2">
        <f t="shared" si="192"/>
        <v>288</v>
      </c>
      <c r="Q671" s="2">
        <f t="shared" si="193"/>
        <v>296</v>
      </c>
      <c r="R671" s="2">
        <f t="shared" si="194"/>
        <v>0</v>
      </c>
      <c r="S671" s="2">
        <f t="shared" si="195"/>
        <v>0</v>
      </c>
      <c r="T671" s="2" t="str">
        <f t="shared" si="187"/>
        <v>ONE</v>
      </c>
      <c r="U671" s="2">
        <f t="shared" si="188"/>
        <v>2</v>
      </c>
      <c r="V671" s="2">
        <f t="shared" si="196"/>
        <v>286.09663886014755</v>
      </c>
      <c r="X671" s="2">
        <f t="shared" si="197"/>
        <v>286.1869749741328</v>
      </c>
      <c r="Y671" s="2">
        <f t="shared" si="189"/>
        <v>3.3409498654232994</v>
      </c>
      <c r="Z671" s="2">
        <f>(Y671-Y670)/(B671-B670)</f>
        <v>-50.580287431571698</v>
      </c>
      <c r="AA671" s="2">
        <f t="shared" si="190"/>
        <v>300</v>
      </c>
      <c r="AB671" s="2">
        <f>ROUND($W$4*AA671+(1-$W$4)*AB670,0)</f>
        <v>279</v>
      </c>
    </row>
    <row r="672" spans="1:28" x14ac:dyDescent="0.2">
      <c r="A672" s="2">
        <f t="shared" si="184"/>
        <v>13.78000020980835</v>
      </c>
      <c r="B672">
        <v>1.46186900139</v>
      </c>
      <c r="C672">
        <v>1577147205.9000001</v>
      </c>
      <c r="D672">
        <v>444</v>
      </c>
      <c r="E672">
        <v>899</v>
      </c>
      <c r="F672">
        <v>634</v>
      </c>
      <c r="G672">
        <v>698</v>
      </c>
      <c r="H672">
        <v>287</v>
      </c>
      <c r="I672">
        <f t="shared" si="180"/>
        <v>592.4</v>
      </c>
      <c r="J672">
        <f t="shared" si="181"/>
        <v>14.799999999999955</v>
      </c>
      <c r="K672">
        <f t="shared" si="185"/>
        <v>0</v>
      </c>
      <c r="L672">
        <f t="shared" si="186"/>
        <v>-3987.8717848185383</v>
      </c>
      <c r="M672" t="str">
        <f t="shared" si="182"/>
        <v>TRANSITION</v>
      </c>
      <c r="N672" s="2" t="str">
        <f t="shared" si="183"/>
        <v>RELAX</v>
      </c>
      <c r="O672" s="2">
        <f t="shared" si="191"/>
        <v>287</v>
      </c>
      <c r="P672" s="2">
        <f t="shared" si="192"/>
        <v>288</v>
      </c>
      <c r="Q672" s="2">
        <f t="shared" si="193"/>
        <v>296</v>
      </c>
      <c r="R672" s="2">
        <f t="shared" si="194"/>
        <v>0</v>
      </c>
      <c r="S672" s="2">
        <f t="shared" si="195"/>
        <v>0</v>
      </c>
      <c r="T672" s="2" t="str">
        <f t="shared" si="187"/>
        <v>ONE</v>
      </c>
      <c r="U672" s="2">
        <f t="shared" si="188"/>
        <v>2</v>
      </c>
      <c r="V672" s="2">
        <f t="shared" si="196"/>
        <v>286.1869749741328</v>
      </c>
      <c r="X672" s="2">
        <f t="shared" si="197"/>
        <v>286.2682774767195</v>
      </c>
      <c r="Y672" s="2">
        <f t="shared" si="189"/>
        <v>3.5263658277727923</v>
      </c>
      <c r="Z672" s="2">
        <f>(Y672-Y671)/(B672-B671)</f>
        <v>7.6192665016456269</v>
      </c>
      <c r="AA672" s="2">
        <f t="shared" si="190"/>
        <v>250</v>
      </c>
      <c r="AB672" s="2">
        <f>ROUND($W$4*AA672+(1-$W$4)*AB671,0)</f>
        <v>265</v>
      </c>
    </row>
    <row r="673" spans="1:28" x14ac:dyDescent="0.2">
      <c r="A673" s="2">
        <f t="shared" si="184"/>
        <v>13.800000190734863</v>
      </c>
      <c r="B673">
        <v>1.48261904716</v>
      </c>
      <c r="C673">
        <v>1577147205.9200001</v>
      </c>
      <c r="D673">
        <v>443</v>
      </c>
      <c r="E673">
        <v>898</v>
      </c>
      <c r="F673">
        <v>634</v>
      </c>
      <c r="G673">
        <v>697</v>
      </c>
      <c r="H673">
        <v>287</v>
      </c>
      <c r="I673">
        <f t="shared" si="180"/>
        <v>591.79999999999995</v>
      </c>
      <c r="J673">
        <f t="shared" si="181"/>
        <v>14.199999999999932</v>
      </c>
      <c r="K673">
        <f t="shared" si="185"/>
        <v>0</v>
      </c>
      <c r="L673">
        <f t="shared" si="186"/>
        <v>0</v>
      </c>
      <c r="M673" t="str">
        <f t="shared" si="182"/>
        <v>TRANSITION</v>
      </c>
      <c r="N673" s="2" t="str">
        <f t="shared" si="183"/>
        <v>RELAX</v>
      </c>
      <c r="O673" s="2">
        <f t="shared" si="191"/>
        <v>287</v>
      </c>
      <c r="P673" s="2">
        <f t="shared" si="192"/>
        <v>288</v>
      </c>
      <c r="Q673" s="2">
        <f t="shared" si="193"/>
        <v>296</v>
      </c>
      <c r="R673" s="2">
        <f t="shared" si="194"/>
        <v>0</v>
      </c>
      <c r="S673" s="2">
        <f t="shared" si="195"/>
        <v>0</v>
      </c>
      <c r="T673" s="2" t="str">
        <f t="shared" si="187"/>
        <v>ONE</v>
      </c>
      <c r="U673" s="2">
        <f t="shared" si="188"/>
        <v>2</v>
      </c>
      <c r="V673" s="2">
        <f t="shared" si="196"/>
        <v>286.2682774767195</v>
      </c>
      <c r="X673" s="2">
        <f t="shared" si="197"/>
        <v>286.34144972904755</v>
      </c>
      <c r="Y673" s="2">
        <f t="shared" si="189"/>
        <v>-5.478261003423774</v>
      </c>
      <c r="Z673" s="2">
        <f>(Y673-Y672)/(B673-B672)</f>
        <v>-433.95696236078908</v>
      </c>
      <c r="AA673" s="2">
        <f t="shared" si="190"/>
        <v>275</v>
      </c>
      <c r="AB673" s="2">
        <f>ROUND($W$4*AA673+(1-$W$4)*AB672,0)</f>
        <v>270</v>
      </c>
    </row>
    <row r="674" spans="1:28" x14ac:dyDescent="0.2">
      <c r="A674" s="2">
        <f t="shared" si="184"/>
        <v>13.830000162124634</v>
      </c>
      <c r="B674">
        <v>1.50710582733</v>
      </c>
      <c r="C674">
        <v>1577147205.95</v>
      </c>
      <c r="D674">
        <v>444</v>
      </c>
      <c r="E674">
        <v>899</v>
      </c>
      <c r="F674">
        <v>633</v>
      </c>
      <c r="G674">
        <v>696</v>
      </c>
      <c r="H674">
        <v>287</v>
      </c>
      <c r="I674">
        <f t="shared" si="180"/>
        <v>591.79999999999995</v>
      </c>
      <c r="J674">
        <f t="shared" si="181"/>
        <v>14.199999999999932</v>
      </c>
      <c r="K674">
        <f t="shared" si="185"/>
        <v>0</v>
      </c>
      <c r="L674">
        <f t="shared" si="186"/>
        <v>0</v>
      </c>
      <c r="M674" t="str">
        <f t="shared" si="182"/>
        <v>TRANSITION</v>
      </c>
      <c r="N674" s="2" t="str">
        <f t="shared" si="183"/>
        <v>RELAX</v>
      </c>
      <c r="O674" s="2">
        <f t="shared" si="191"/>
        <v>287</v>
      </c>
      <c r="P674" s="2">
        <f t="shared" si="192"/>
        <v>288</v>
      </c>
      <c r="Q674" s="2">
        <f t="shared" si="193"/>
        <v>296</v>
      </c>
      <c r="R674" s="2">
        <f t="shared" si="194"/>
        <v>0</v>
      </c>
      <c r="S674" s="2">
        <f t="shared" si="195"/>
        <v>0</v>
      </c>
      <c r="T674" s="2" t="str">
        <f t="shared" si="187"/>
        <v>ONE</v>
      </c>
      <c r="U674" s="2">
        <f t="shared" si="188"/>
        <v>2</v>
      </c>
      <c r="V674" s="2">
        <f t="shared" si="196"/>
        <v>286.34144972904755</v>
      </c>
      <c r="X674" s="2">
        <f t="shared" si="197"/>
        <v>286.20730475614283</v>
      </c>
      <c r="Y674" s="2">
        <f t="shared" si="189"/>
        <v>7.2696156220037178</v>
      </c>
      <c r="Z674" s="2">
        <f>(Y674-Y673)/(B674-B673)</f>
        <v>520.60240411050825</v>
      </c>
      <c r="AA674" s="2">
        <f t="shared" si="190"/>
        <v>275</v>
      </c>
      <c r="AB674" s="2">
        <f>ROUND($W$4*AA674+(1-$W$4)*AB673,0)</f>
        <v>273</v>
      </c>
    </row>
    <row r="675" spans="1:28" x14ac:dyDescent="0.2">
      <c r="A675" s="2">
        <f t="shared" si="184"/>
        <v>13.850000143051147</v>
      </c>
      <c r="B675">
        <v>1.5317659378099999</v>
      </c>
      <c r="C675">
        <v>1577147205.97</v>
      </c>
      <c r="D675">
        <v>442</v>
      </c>
      <c r="E675">
        <v>899</v>
      </c>
      <c r="F675">
        <v>633</v>
      </c>
      <c r="G675">
        <v>695</v>
      </c>
      <c r="H675">
        <v>285</v>
      </c>
      <c r="I675">
        <f t="shared" si="180"/>
        <v>590.79999999999995</v>
      </c>
      <c r="J675">
        <f t="shared" si="181"/>
        <v>13.199999999999932</v>
      </c>
      <c r="K675">
        <f t="shared" si="185"/>
        <v>-81.102637460690104</v>
      </c>
      <c r="L675">
        <f t="shared" si="186"/>
        <v>-3288.8189015400671</v>
      </c>
      <c r="M675" t="str">
        <f t="shared" si="182"/>
        <v>TRANSITION</v>
      </c>
      <c r="N675" s="2" t="str">
        <f t="shared" si="183"/>
        <v>TRANSITION</v>
      </c>
      <c r="O675" s="2">
        <f t="shared" si="191"/>
        <v>288</v>
      </c>
      <c r="P675" s="2">
        <f t="shared" si="192"/>
        <v>288</v>
      </c>
      <c r="Q675" s="2">
        <f t="shared" si="193"/>
        <v>296</v>
      </c>
      <c r="R675" s="2">
        <f t="shared" si="194"/>
        <v>0</v>
      </c>
      <c r="S675" s="2">
        <f t="shared" si="195"/>
        <v>0</v>
      </c>
      <c r="T675" s="2" t="str">
        <f t="shared" si="187"/>
        <v>ONE</v>
      </c>
      <c r="U675" s="2">
        <f t="shared" si="188"/>
        <v>2</v>
      </c>
      <c r="V675" s="2">
        <f t="shared" si="196"/>
        <v>286.20730475614283</v>
      </c>
      <c r="X675" s="2">
        <f t="shared" si="197"/>
        <v>286.38657428052858</v>
      </c>
      <c r="Y675" s="2">
        <f t="shared" si="189"/>
        <v>3.034824602620398</v>
      </c>
      <c r="Z675" s="2">
        <f>(Y675-Y674)/(B675-B674)</f>
        <v>-171.72636038341582</v>
      </c>
      <c r="AA675" s="2">
        <f t="shared" si="190"/>
        <v>300</v>
      </c>
      <c r="AB675" s="2">
        <f>ROUND($W$4*AA675+(1-$W$4)*AB674,0)</f>
        <v>287</v>
      </c>
    </row>
    <row r="676" spans="1:28" x14ac:dyDescent="0.2">
      <c r="A676" s="2">
        <f t="shared" si="184"/>
        <v>13.870000123977661</v>
      </c>
      <c r="B676">
        <v>1.5519788265200001</v>
      </c>
      <c r="C676">
        <v>1577147205.99</v>
      </c>
      <c r="D676">
        <v>443</v>
      </c>
      <c r="E676">
        <v>898</v>
      </c>
      <c r="F676">
        <v>634</v>
      </c>
      <c r="G676">
        <v>697</v>
      </c>
      <c r="H676">
        <v>288</v>
      </c>
      <c r="I676">
        <f t="shared" si="180"/>
        <v>592</v>
      </c>
      <c r="J676">
        <f t="shared" si="181"/>
        <v>14.399999999999977</v>
      </c>
      <c r="K676">
        <f t="shared" si="185"/>
        <v>148.42015127287451</v>
      </c>
      <c r="L676">
        <f t="shared" si="186"/>
        <v>11355.269008135891</v>
      </c>
      <c r="M676" t="str">
        <f t="shared" si="182"/>
        <v>TRANSITION</v>
      </c>
      <c r="N676" s="2" t="str">
        <f t="shared" si="183"/>
        <v>TRANSITION</v>
      </c>
      <c r="O676" s="2">
        <f t="shared" si="191"/>
        <v>288</v>
      </c>
      <c r="P676" s="2">
        <f t="shared" si="192"/>
        <v>288</v>
      </c>
      <c r="Q676" s="2">
        <f t="shared" si="193"/>
        <v>296</v>
      </c>
      <c r="R676" s="2">
        <f t="shared" si="194"/>
        <v>0</v>
      </c>
      <c r="S676" s="2">
        <f t="shared" si="195"/>
        <v>0</v>
      </c>
      <c r="T676" s="2" t="str">
        <f t="shared" si="187"/>
        <v>ONE</v>
      </c>
      <c r="U676" s="2">
        <f t="shared" si="188"/>
        <v>2</v>
      </c>
      <c r="V676" s="2">
        <f t="shared" si="196"/>
        <v>286.38657428052858</v>
      </c>
      <c r="X676" s="2">
        <f t="shared" si="197"/>
        <v>286.44791685247571</v>
      </c>
      <c r="Y676" s="2">
        <f t="shared" si="189"/>
        <v>-5.8703019192084938</v>
      </c>
      <c r="Z676" s="2">
        <f>(Y676-Y675)/(B676-B675)</f>
        <v>-440.56674182464366</v>
      </c>
      <c r="AA676" s="2">
        <f t="shared" si="190"/>
        <v>275</v>
      </c>
      <c r="AB676" s="2">
        <f>ROUND($W$4*AA676+(1-$W$4)*AB675,0)</f>
        <v>281</v>
      </c>
    </row>
    <row r="677" spans="1:28" x14ac:dyDescent="0.2">
      <c r="A677" s="2">
        <f t="shared" si="184"/>
        <v>13.900000095367432</v>
      </c>
      <c r="B677">
        <v>1.5766439437899999</v>
      </c>
      <c r="C677">
        <v>1577147206.02</v>
      </c>
      <c r="D677">
        <v>444</v>
      </c>
      <c r="E677">
        <v>899</v>
      </c>
      <c r="F677">
        <v>634</v>
      </c>
      <c r="G677">
        <v>697</v>
      </c>
      <c r="H677">
        <v>287</v>
      </c>
      <c r="I677">
        <f t="shared" si="180"/>
        <v>592.20000000000005</v>
      </c>
      <c r="J677">
        <f t="shared" si="181"/>
        <v>14.600000000000023</v>
      </c>
      <c r="K677">
        <f t="shared" si="185"/>
        <v>-40.543087188816976</v>
      </c>
      <c r="L677">
        <f t="shared" si="186"/>
        <v>-7661.1530524335703</v>
      </c>
      <c r="M677" t="str">
        <f t="shared" si="182"/>
        <v>TRANSITION</v>
      </c>
      <c r="N677" s="2" t="str">
        <f t="shared" si="183"/>
        <v>RELAX</v>
      </c>
      <c r="O677" s="2">
        <f t="shared" si="191"/>
        <v>288</v>
      </c>
      <c r="P677" s="2">
        <f t="shared" si="192"/>
        <v>288</v>
      </c>
      <c r="Q677" s="2">
        <f t="shared" si="193"/>
        <v>296</v>
      </c>
      <c r="R677" s="2">
        <f t="shared" si="194"/>
        <v>0</v>
      </c>
      <c r="S677" s="2">
        <f t="shared" si="195"/>
        <v>0</v>
      </c>
      <c r="T677" s="2" t="str">
        <f t="shared" si="187"/>
        <v>ONE</v>
      </c>
      <c r="U677" s="2">
        <f t="shared" si="188"/>
        <v>2</v>
      </c>
      <c r="V677" s="2">
        <f t="shared" si="196"/>
        <v>286.44791685247571</v>
      </c>
      <c r="X677" s="2">
        <f t="shared" si="197"/>
        <v>286.30312516722813</v>
      </c>
      <c r="Y677" s="2">
        <f t="shared" si="189"/>
        <v>3.3912737114813032</v>
      </c>
      <c r="Z677" s="2">
        <f>(Y677-Y676)/(B677-B676)</f>
        <v>375.49286830087902</v>
      </c>
      <c r="AA677" s="2">
        <f t="shared" si="190"/>
        <v>250</v>
      </c>
      <c r="AB677" s="2">
        <f>ROUND($W$4*AA677+(1-$W$4)*AB676,0)</f>
        <v>266</v>
      </c>
    </row>
    <row r="678" spans="1:28" x14ac:dyDescent="0.2">
      <c r="A678" s="2">
        <f t="shared" si="184"/>
        <v>13.920000076293945</v>
      </c>
      <c r="B678">
        <v>1.5971930027000001</v>
      </c>
      <c r="C678">
        <v>1577147206.04</v>
      </c>
      <c r="D678">
        <v>440</v>
      </c>
      <c r="E678">
        <v>899</v>
      </c>
      <c r="F678">
        <v>633</v>
      </c>
      <c r="G678">
        <v>696</v>
      </c>
      <c r="H678">
        <v>285</v>
      </c>
      <c r="I678">
        <f t="shared" si="180"/>
        <v>590.6</v>
      </c>
      <c r="J678">
        <f t="shared" si="181"/>
        <v>13</v>
      </c>
      <c r="K678">
        <f t="shared" si="185"/>
        <v>-97.328058124681604</v>
      </c>
      <c r="L678">
        <f t="shared" si="186"/>
        <v>-2763.3854759270939</v>
      </c>
      <c r="M678" t="str">
        <f t="shared" si="182"/>
        <v>TRANSITION</v>
      </c>
      <c r="N678" s="2" t="str">
        <f t="shared" si="183"/>
        <v>TRANSITION</v>
      </c>
      <c r="O678" s="2">
        <f t="shared" si="191"/>
        <v>287</v>
      </c>
      <c r="P678" s="2">
        <f t="shared" si="192"/>
        <v>288</v>
      </c>
      <c r="Q678" s="2">
        <f t="shared" si="193"/>
        <v>296</v>
      </c>
      <c r="R678" s="2">
        <f t="shared" si="194"/>
        <v>0</v>
      </c>
      <c r="S678" s="2">
        <f t="shared" si="195"/>
        <v>0</v>
      </c>
      <c r="T678" s="2" t="str">
        <f t="shared" si="187"/>
        <v>ONE</v>
      </c>
      <c r="U678" s="2">
        <f t="shared" si="188"/>
        <v>2</v>
      </c>
      <c r="V678" s="2">
        <f t="shared" si="196"/>
        <v>286.30312516722813</v>
      </c>
      <c r="X678" s="2">
        <f t="shared" si="197"/>
        <v>286.3728126505053</v>
      </c>
      <c r="Y678" s="2">
        <f t="shared" si="189"/>
        <v>2.5482054441330519</v>
      </c>
      <c r="Z678" s="2">
        <f>(Y678-Y677)/(B678-B677)</f>
        <v>-41.027098663772605</v>
      </c>
      <c r="AA678" s="2">
        <f t="shared" si="190"/>
        <v>300</v>
      </c>
      <c r="AB678" s="2">
        <f>ROUND($W$4*AA678+(1-$W$4)*AB677,0)</f>
        <v>283</v>
      </c>
    </row>
    <row r="679" spans="1:28" x14ac:dyDescent="0.2">
      <c r="A679" s="2">
        <f t="shared" si="184"/>
        <v>13.940000057220459</v>
      </c>
      <c r="B679">
        <v>1.6218059063000001</v>
      </c>
      <c r="C679">
        <v>1577147206.0599999</v>
      </c>
      <c r="D679">
        <v>442</v>
      </c>
      <c r="E679">
        <v>897</v>
      </c>
      <c r="F679">
        <v>635</v>
      </c>
      <c r="G679">
        <v>696</v>
      </c>
      <c r="H679">
        <v>287</v>
      </c>
      <c r="I679">
        <f t="shared" si="180"/>
        <v>591.4</v>
      </c>
      <c r="J679">
        <f t="shared" si="181"/>
        <v>13.799999999999955</v>
      </c>
      <c r="K679">
        <f t="shared" si="185"/>
        <v>81.258190114554338</v>
      </c>
      <c r="L679">
        <f t="shared" si="186"/>
        <v>7255.7976556344147</v>
      </c>
      <c r="M679" t="str">
        <f t="shared" si="182"/>
        <v>TRANSITION</v>
      </c>
      <c r="N679" s="2" t="str">
        <f t="shared" si="183"/>
        <v>TRANSITION</v>
      </c>
      <c r="O679" s="2">
        <f t="shared" si="191"/>
        <v>287</v>
      </c>
      <c r="P679" s="2">
        <f t="shared" si="192"/>
        <v>288</v>
      </c>
      <c r="Q679" s="2">
        <f t="shared" si="193"/>
        <v>296</v>
      </c>
      <c r="R679" s="2">
        <f t="shared" si="194"/>
        <v>0</v>
      </c>
      <c r="S679" s="2">
        <f t="shared" si="195"/>
        <v>0</v>
      </c>
      <c r="T679" s="2" t="str">
        <f t="shared" si="187"/>
        <v>ONE</v>
      </c>
      <c r="U679" s="2">
        <f t="shared" si="188"/>
        <v>2</v>
      </c>
      <c r="V679" s="2">
        <f t="shared" si="196"/>
        <v>286.3728126505053</v>
      </c>
      <c r="X679" s="2">
        <f t="shared" si="197"/>
        <v>286.43553138545474</v>
      </c>
      <c r="Y679" s="2">
        <f t="shared" si="189"/>
        <v>2.3219498723207659</v>
      </c>
      <c r="Z679" s="2">
        <f>(Y679-Y678)/(B679-B678)</f>
        <v>-9.1925591343999713</v>
      </c>
      <c r="AA679" s="2">
        <f t="shared" si="190"/>
        <v>300</v>
      </c>
      <c r="AB679" s="2">
        <f>ROUND($W$4*AA679+(1-$W$4)*AB678,0)</f>
        <v>292</v>
      </c>
    </row>
    <row r="680" spans="1:28" x14ac:dyDescent="0.2">
      <c r="A680" s="2">
        <f t="shared" si="184"/>
        <v>13.960000038146973</v>
      </c>
      <c r="B680">
        <v>1.6461160183000001</v>
      </c>
      <c r="C680">
        <v>1577147206.0799999</v>
      </c>
      <c r="D680">
        <v>444</v>
      </c>
      <c r="E680">
        <v>898</v>
      </c>
      <c r="F680">
        <v>634</v>
      </c>
      <c r="G680">
        <v>697</v>
      </c>
      <c r="H680">
        <v>287</v>
      </c>
      <c r="I680">
        <f t="shared" si="180"/>
        <v>592</v>
      </c>
      <c r="J680">
        <f t="shared" si="181"/>
        <v>14.399999999999977</v>
      </c>
      <c r="K680">
        <f t="shared" si="185"/>
        <v>0</v>
      </c>
      <c r="L680">
        <f t="shared" si="186"/>
        <v>-3342.5674926777119</v>
      </c>
      <c r="M680" t="str">
        <f t="shared" si="182"/>
        <v>TRANSITION</v>
      </c>
      <c r="N680" s="2" t="str">
        <f t="shared" si="183"/>
        <v>RELAX</v>
      </c>
      <c r="O680" s="2">
        <f t="shared" si="191"/>
        <v>287</v>
      </c>
      <c r="P680" s="2">
        <f t="shared" si="192"/>
        <v>288</v>
      </c>
      <c r="Q680" s="2">
        <f t="shared" si="193"/>
        <v>296</v>
      </c>
      <c r="R680" s="2">
        <f t="shared" si="194"/>
        <v>0</v>
      </c>
      <c r="S680" s="2">
        <f t="shared" si="195"/>
        <v>0</v>
      </c>
      <c r="T680" s="2" t="str">
        <f t="shared" si="187"/>
        <v>ONE</v>
      </c>
      <c r="U680" s="2">
        <f t="shared" si="188"/>
        <v>2</v>
      </c>
      <c r="V680" s="2">
        <f t="shared" si="196"/>
        <v>286.43553138545474</v>
      </c>
      <c r="X680" s="2">
        <f t="shared" si="197"/>
        <v>286.49197824690924</v>
      </c>
      <c r="Y680" s="2">
        <f t="shared" si="189"/>
        <v>2.4493616469089874</v>
      </c>
      <c r="Z680" s="2">
        <f>(Y680-Y679)/(B680-B679)</f>
        <v>5.2411019162816501</v>
      </c>
      <c r="AA680" s="2">
        <f t="shared" si="190"/>
        <v>250</v>
      </c>
      <c r="AB680" s="2">
        <f>ROUND($W$4*AA680+(1-$W$4)*AB679,0)</f>
        <v>271</v>
      </c>
    </row>
    <row r="681" spans="1:28" x14ac:dyDescent="0.2">
      <c r="A681" s="2">
        <f t="shared" si="184"/>
        <v>13.990000009536743</v>
      </c>
      <c r="B681">
        <v>1.6668570041699999</v>
      </c>
      <c r="C681">
        <v>1577147206.1099999</v>
      </c>
      <c r="D681">
        <v>443</v>
      </c>
      <c r="E681">
        <v>899</v>
      </c>
      <c r="F681">
        <v>633</v>
      </c>
      <c r="G681">
        <v>696</v>
      </c>
      <c r="H681">
        <v>287</v>
      </c>
      <c r="I681">
        <f t="shared" si="180"/>
        <v>591.6</v>
      </c>
      <c r="J681">
        <f t="shared" si="181"/>
        <v>14</v>
      </c>
      <c r="K681">
        <f t="shared" si="185"/>
        <v>0</v>
      </c>
      <c r="L681">
        <f t="shared" si="186"/>
        <v>0</v>
      </c>
      <c r="M681" t="str">
        <f t="shared" si="182"/>
        <v>TRANSITION</v>
      </c>
      <c r="N681" s="2" t="str">
        <f t="shared" si="183"/>
        <v>RELAX</v>
      </c>
      <c r="O681" s="2">
        <f t="shared" si="191"/>
        <v>287</v>
      </c>
      <c r="P681" s="2">
        <f t="shared" si="192"/>
        <v>288</v>
      </c>
      <c r="Q681" s="2">
        <f t="shared" si="193"/>
        <v>296</v>
      </c>
      <c r="R681" s="2">
        <f t="shared" si="194"/>
        <v>0</v>
      </c>
      <c r="S681" s="2">
        <f t="shared" si="195"/>
        <v>0</v>
      </c>
      <c r="T681" s="2" t="str">
        <f t="shared" si="187"/>
        <v>ONE</v>
      </c>
      <c r="U681" s="2">
        <f t="shared" si="188"/>
        <v>2</v>
      </c>
      <c r="V681" s="2">
        <f t="shared" si="196"/>
        <v>286.49197824690924</v>
      </c>
      <c r="X681" s="2">
        <f t="shared" si="197"/>
        <v>286.5427804222183</v>
      </c>
      <c r="Y681" s="2">
        <f t="shared" si="189"/>
        <v>-6.3254675969110679</v>
      </c>
      <c r="Z681" s="2">
        <f>(Y681-Y680)/(B681-B680)</f>
        <v>-423.06712413859441</v>
      </c>
      <c r="AA681" s="2">
        <f t="shared" si="190"/>
        <v>275</v>
      </c>
      <c r="AB681" s="2">
        <f>ROUND($W$4*AA681+(1-$W$4)*AB680,0)</f>
        <v>273</v>
      </c>
    </row>
    <row r="682" spans="1:28" x14ac:dyDescent="0.2">
      <c r="A682" s="2">
        <f t="shared" si="184"/>
        <v>14.010000228881836</v>
      </c>
      <c r="B682">
        <v>1.6912469863899999</v>
      </c>
      <c r="C682">
        <v>1577147206.1300001</v>
      </c>
      <c r="D682">
        <v>444</v>
      </c>
      <c r="E682">
        <v>899</v>
      </c>
      <c r="F682">
        <v>635</v>
      </c>
      <c r="G682">
        <v>695</v>
      </c>
      <c r="H682">
        <v>287</v>
      </c>
      <c r="I682">
        <f t="shared" si="180"/>
        <v>592</v>
      </c>
      <c r="J682">
        <f t="shared" si="181"/>
        <v>14.399999999999977</v>
      </c>
      <c r="K682">
        <f t="shared" si="185"/>
        <v>0</v>
      </c>
      <c r="L682">
        <f t="shared" si="186"/>
        <v>0</v>
      </c>
      <c r="M682" t="str">
        <f t="shared" si="182"/>
        <v>TRANSITION</v>
      </c>
      <c r="N682" s="2" t="str">
        <f t="shared" si="183"/>
        <v>RELAX</v>
      </c>
      <c r="O682" s="2">
        <f t="shared" si="191"/>
        <v>287</v>
      </c>
      <c r="P682" s="2">
        <f t="shared" si="192"/>
        <v>288</v>
      </c>
      <c r="Q682" s="2">
        <f t="shared" si="193"/>
        <v>296</v>
      </c>
      <c r="R682" s="2">
        <f t="shared" si="194"/>
        <v>0</v>
      </c>
      <c r="S682" s="2">
        <f t="shared" si="195"/>
        <v>0</v>
      </c>
      <c r="T682" s="2" t="str">
        <f t="shared" si="187"/>
        <v>ONE</v>
      </c>
      <c r="U682" s="2">
        <f t="shared" si="188"/>
        <v>2</v>
      </c>
      <c r="V682" s="2">
        <f t="shared" si="196"/>
        <v>286.5427804222183</v>
      </c>
      <c r="X682" s="2">
        <f t="shared" si="197"/>
        <v>286.38850237999645</v>
      </c>
      <c r="Y682" s="2">
        <f t="shared" si="189"/>
        <v>12.752098392924452</v>
      </c>
      <c r="Z682" s="2">
        <f>(Y682-Y681)/(B682-B681)</f>
        <v>782.18859766907713</v>
      </c>
      <c r="AA682" s="2">
        <f t="shared" si="190"/>
        <v>275</v>
      </c>
      <c r="AB682" s="2">
        <f>ROUND($W$4*AA682+(1-$W$4)*AB681,0)</f>
        <v>274</v>
      </c>
    </row>
    <row r="683" spans="1:28" x14ac:dyDescent="0.2">
      <c r="A683" s="2">
        <f t="shared" si="184"/>
        <v>14.03000020980835</v>
      </c>
      <c r="B683">
        <v>1.71172595024</v>
      </c>
      <c r="C683">
        <v>1577147206.1500001</v>
      </c>
      <c r="D683">
        <v>442</v>
      </c>
      <c r="E683">
        <v>898</v>
      </c>
      <c r="F683">
        <v>633</v>
      </c>
      <c r="G683">
        <v>695</v>
      </c>
      <c r="H683">
        <v>285</v>
      </c>
      <c r="I683">
        <f t="shared" si="180"/>
        <v>590.6</v>
      </c>
      <c r="J683">
        <f t="shared" si="181"/>
        <v>13</v>
      </c>
      <c r="K683">
        <f t="shared" si="185"/>
        <v>-97.661190998195792</v>
      </c>
      <c r="L683">
        <f t="shared" si="186"/>
        <v>-4768.8541135930391</v>
      </c>
      <c r="M683" t="str">
        <f t="shared" si="182"/>
        <v>TRANSITION</v>
      </c>
      <c r="N683" s="2" t="str">
        <f t="shared" si="183"/>
        <v>TRANSITION</v>
      </c>
      <c r="O683" s="2">
        <f t="shared" si="191"/>
        <v>289</v>
      </c>
      <c r="P683" s="2">
        <f t="shared" si="192"/>
        <v>289</v>
      </c>
      <c r="Q683" s="2">
        <f t="shared" si="193"/>
        <v>296</v>
      </c>
      <c r="R683" s="2">
        <f t="shared" si="194"/>
        <v>48.830595499097896</v>
      </c>
      <c r="S683" s="2">
        <f t="shared" si="195"/>
        <v>2384.4270567965195</v>
      </c>
      <c r="T683" s="2" t="str">
        <f t="shared" si="187"/>
        <v>TRANSITION</v>
      </c>
      <c r="U683" s="2">
        <f t="shared" si="188"/>
        <v>1</v>
      </c>
      <c r="V683" s="2">
        <f t="shared" si="196"/>
        <v>286.38850237999645</v>
      </c>
      <c r="X683" s="2">
        <f t="shared" si="197"/>
        <v>286.6496521419968</v>
      </c>
      <c r="Y683" s="2">
        <f t="shared" si="189"/>
        <v>0</v>
      </c>
      <c r="Z683" s="2">
        <f>(Y683-Y682)/(B683-B682)</f>
        <v>-622.6925583895902</v>
      </c>
      <c r="AA683" s="2">
        <f t="shared" si="190"/>
        <v>300</v>
      </c>
      <c r="AB683" s="2">
        <f>ROUND($W$4*AA683+(1-$W$4)*AB682,0)</f>
        <v>287</v>
      </c>
    </row>
    <row r="684" spans="1:28" x14ac:dyDescent="0.2">
      <c r="A684" s="2">
        <f t="shared" si="184"/>
        <v>14.050000190734863</v>
      </c>
      <c r="B684">
        <v>1.736317873</v>
      </c>
      <c r="C684">
        <v>1577147206.1700001</v>
      </c>
      <c r="D684">
        <v>444</v>
      </c>
      <c r="E684">
        <v>899</v>
      </c>
      <c r="F684">
        <v>633</v>
      </c>
      <c r="G684">
        <v>697</v>
      </c>
      <c r="H684">
        <v>289</v>
      </c>
      <c r="I684">
        <f t="shared" si="180"/>
        <v>592.4</v>
      </c>
      <c r="J684">
        <f t="shared" si="181"/>
        <v>14.799999999999955</v>
      </c>
      <c r="K684">
        <f t="shared" si="185"/>
        <v>162.65503267219927</v>
      </c>
      <c r="L684">
        <f t="shared" si="186"/>
        <v>10585.43596655291</v>
      </c>
      <c r="M684" t="str">
        <f t="shared" si="182"/>
        <v>TRANSITION</v>
      </c>
      <c r="N684" s="2" t="str">
        <f t="shared" si="183"/>
        <v>TRANSITION</v>
      </c>
      <c r="O684" s="2">
        <f t="shared" si="191"/>
        <v>289</v>
      </c>
      <c r="P684" s="2">
        <f t="shared" si="192"/>
        <v>289</v>
      </c>
      <c r="Q684" s="2">
        <f t="shared" si="193"/>
        <v>296</v>
      </c>
      <c r="R684" s="2">
        <f t="shared" si="194"/>
        <v>0</v>
      </c>
      <c r="S684" s="2">
        <f t="shared" si="195"/>
        <v>-1985.6355265771786</v>
      </c>
      <c r="T684" s="2" t="str">
        <f t="shared" si="187"/>
        <v>RELAX</v>
      </c>
      <c r="U684" s="2">
        <f t="shared" si="188"/>
        <v>0</v>
      </c>
      <c r="V684" s="2">
        <f t="shared" si="196"/>
        <v>286.6496521419968</v>
      </c>
      <c r="X684" s="2">
        <f t="shared" si="197"/>
        <v>286.6496521419968</v>
      </c>
      <c r="Y684" s="2">
        <f t="shared" si="189"/>
        <v>-9.4821876687749569</v>
      </c>
      <c r="Z684" s="2">
        <f>(Y684-Y683)/(B684-B683)</f>
        <v>-385.58138626712889</v>
      </c>
      <c r="AA684" s="2">
        <f t="shared" si="190"/>
        <v>275</v>
      </c>
      <c r="AB684" s="2">
        <f>ROUND($W$4*AA684+(1-$W$4)*AB683,0)</f>
        <v>281</v>
      </c>
    </row>
    <row r="685" spans="1:28" x14ac:dyDescent="0.2">
      <c r="A685" s="2">
        <f t="shared" si="184"/>
        <v>14.080000162124634</v>
      </c>
      <c r="B685">
        <v>1.7609360218000001</v>
      </c>
      <c r="C685">
        <v>1577147206.2</v>
      </c>
      <c r="D685">
        <v>444</v>
      </c>
      <c r="E685">
        <v>899</v>
      </c>
      <c r="F685">
        <v>634</v>
      </c>
      <c r="G685">
        <v>696</v>
      </c>
      <c r="H685">
        <v>287</v>
      </c>
      <c r="I685">
        <f t="shared" si="180"/>
        <v>592</v>
      </c>
      <c r="J685">
        <f t="shared" si="181"/>
        <v>14.399999999999977</v>
      </c>
      <c r="K685">
        <f t="shared" si="185"/>
        <v>-81.240877055710612</v>
      </c>
      <c r="L685">
        <f t="shared" si="186"/>
        <v>-9907.1588082979106</v>
      </c>
      <c r="M685" t="str">
        <f t="shared" si="182"/>
        <v>TRANSITION</v>
      </c>
      <c r="N685" s="2" t="str">
        <f t="shared" si="183"/>
        <v>TRANSITION</v>
      </c>
      <c r="O685" s="2">
        <f t="shared" si="191"/>
        <v>289</v>
      </c>
      <c r="P685" s="2">
        <f t="shared" si="192"/>
        <v>289</v>
      </c>
      <c r="Q685" s="2">
        <f t="shared" si="193"/>
        <v>296</v>
      </c>
      <c r="R685" s="2">
        <f t="shared" si="194"/>
        <v>0</v>
      </c>
      <c r="S685" s="2">
        <f t="shared" si="195"/>
        <v>0</v>
      </c>
      <c r="T685" s="2" t="str">
        <f t="shared" si="187"/>
        <v>RELAX</v>
      </c>
      <c r="U685" s="2">
        <f t="shared" si="188"/>
        <v>0</v>
      </c>
      <c r="V685" s="2">
        <f t="shared" si="196"/>
        <v>286.68468692779709</v>
      </c>
      <c r="X685" s="2">
        <f t="shared" si="197"/>
        <v>286.41621823501737</v>
      </c>
      <c r="Y685" s="2">
        <f t="shared" si="189"/>
        <v>7.7507551267109012</v>
      </c>
      <c r="Z685" s="2">
        <f>(Y685-Y684)/(B685-B684)</f>
        <v>700.00969347808018</v>
      </c>
      <c r="AA685" s="2">
        <f t="shared" si="190"/>
        <v>275</v>
      </c>
      <c r="AB685" s="2">
        <f>ROUND($W$4*AA685+(1-$W$4)*AB684,0)</f>
        <v>278</v>
      </c>
    </row>
    <row r="686" spans="1:28" x14ac:dyDescent="0.2">
      <c r="A686" s="2">
        <f t="shared" si="184"/>
        <v>14.100000143051147</v>
      </c>
      <c r="B686">
        <v>1.7813699245500001</v>
      </c>
      <c r="C686">
        <v>1577147206.22</v>
      </c>
      <c r="D686">
        <v>442</v>
      </c>
      <c r="E686">
        <v>899</v>
      </c>
      <c r="F686">
        <v>633</v>
      </c>
      <c r="G686">
        <v>695</v>
      </c>
      <c r="H686">
        <v>284</v>
      </c>
      <c r="I686">
        <f t="shared" si="180"/>
        <v>590.6</v>
      </c>
      <c r="J686">
        <f t="shared" si="181"/>
        <v>13</v>
      </c>
      <c r="K686">
        <f t="shared" si="185"/>
        <v>-146.81483203202572</v>
      </c>
      <c r="L686">
        <f t="shared" si="186"/>
        <v>-3209.0763951744398</v>
      </c>
      <c r="M686" t="str">
        <f t="shared" si="182"/>
        <v>TRANSITION</v>
      </c>
      <c r="N686" s="2" t="str">
        <f t="shared" si="183"/>
        <v>TRANSITION</v>
      </c>
      <c r="O686" s="2">
        <f t="shared" si="191"/>
        <v>288</v>
      </c>
      <c r="P686" s="2">
        <f t="shared" si="192"/>
        <v>288</v>
      </c>
      <c r="Q686" s="2">
        <f t="shared" si="193"/>
        <v>296</v>
      </c>
      <c r="R686" s="2">
        <f t="shared" si="194"/>
        <v>-48.938277344008576</v>
      </c>
      <c r="S686" s="2">
        <f t="shared" si="195"/>
        <v>-2394.9549893991029</v>
      </c>
      <c r="T686" s="2" t="str">
        <f t="shared" si="187"/>
        <v>TRANSITION</v>
      </c>
      <c r="U686" s="2">
        <f t="shared" si="188"/>
        <v>1</v>
      </c>
      <c r="V686" s="2">
        <f t="shared" si="196"/>
        <v>286.41621823501737</v>
      </c>
      <c r="X686" s="2">
        <f t="shared" si="197"/>
        <v>286.57459641151564</v>
      </c>
      <c r="Y686" s="2">
        <f t="shared" si="189"/>
        <v>5.8353758502315412</v>
      </c>
      <c r="Z686" s="2">
        <f>(Y686-Y685)/(B686-B685)</f>
        <v>-93.735362251313404</v>
      </c>
      <c r="AA686" s="2">
        <f t="shared" si="190"/>
        <v>275</v>
      </c>
      <c r="AB686" s="2">
        <f>ROUND($W$4*AA686+(1-$W$4)*AB685,0)</f>
        <v>277</v>
      </c>
    </row>
    <row r="687" spans="1:28" x14ac:dyDescent="0.2">
      <c r="A687" s="2">
        <f t="shared" si="184"/>
        <v>14.120000123977661</v>
      </c>
      <c r="B687">
        <v>1.80579686165</v>
      </c>
      <c r="C687">
        <v>1577147206.24</v>
      </c>
      <c r="D687">
        <v>444</v>
      </c>
      <c r="E687">
        <v>899</v>
      </c>
      <c r="F687">
        <v>634</v>
      </c>
      <c r="G687">
        <v>696</v>
      </c>
      <c r="H687">
        <v>288</v>
      </c>
      <c r="I687">
        <f t="shared" si="180"/>
        <v>592.20000000000005</v>
      </c>
      <c r="J687">
        <f t="shared" si="181"/>
        <v>14.600000000000023</v>
      </c>
      <c r="K687">
        <f t="shared" si="185"/>
        <v>163.75364556041779</v>
      </c>
      <c r="L687">
        <f t="shared" si="186"/>
        <v>12714.180100477888</v>
      </c>
      <c r="M687" t="str">
        <f t="shared" si="182"/>
        <v>TRANSITION</v>
      </c>
      <c r="N687" s="2" t="str">
        <f t="shared" si="183"/>
        <v>TRANSITION</v>
      </c>
      <c r="O687" s="2">
        <f t="shared" si="191"/>
        <v>288</v>
      </c>
      <c r="P687" s="2">
        <f t="shared" si="192"/>
        <v>288</v>
      </c>
      <c r="Q687" s="2">
        <f t="shared" si="193"/>
        <v>296</v>
      </c>
      <c r="R687" s="2">
        <f t="shared" si="194"/>
        <v>0</v>
      </c>
      <c r="S687" s="2">
        <f t="shared" si="195"/>
        <v>2003.4553306320513</v>
      </c>
      <c r="T687" s="2" t="str">
        <f t="shared" si="187"/>
        <v>ONE</v>
      </c>
      <c r="U687" s="2">
        <f t="shared" si="188"/>
        <v>2</v>
      </c>
      <c r="V687" s="2">
        <f t="shared" si="196"/>
        <v>286.57459641151564</v>
      </c>
      <c r="X687" s="2">
        <f t="shared" si="197"/>
        <v>286.71713677036411</v>
      </c>
      <c r="Y687" s="2">
        <f t="shared" si="189"/>
        <v>-3.4847820485854499</v>
      </c>
      <c r="Z687" s="2">
        <f>(Y687-Y686)/(B687-B686)</f>
        <v>-381.55245828250145</v>
      </c>
      <c r="AA687" s="2">
        <f t="shared" si="190"/>
        <v>300</v>
      </c>
      <c r="AB687" s="2">
        <f>ROUND($W$4*AA687+(1-$W$4)*AB686,0)</f>
        <v>289</v>
      </c>
    </row>
    <row r="688" spans="1:28" x14ac:dyDescent="0.2">
      <c r="A688" s="2">
        <f t="shared" si="184"/>
        <v>14.140000104904175</v>
      </c>
      <c r="B688">
        <v>1.8263759612999999</v>
      </c>
      <c r="C688">
        <v>1577147206.26</v>
      </c>
      <c r="D688">
        <v>445</v>
      </c>
      <c r="E688">
        <v>899</v>
      </c>
      <c r="F688">
        <v>634</v>
      </c>
      <c r="G688">
        <v>697</v>
      </c>
      <c r="H688">
        <v>288</v>
      </c>
      <c r="I688">
        <f t="shared" si="180"/>
        <v>592.6</v>
      </c>
      <c r="J688">
        <f t="shared" si="181"/>
        <v>15</v>
      </c>
      <c r="K688">
        <f t="shared" si="185"/>
        <v>0</v>
      </c>
      <c r="L688">
        <f t="shared" si="186"/>
        <v>-7957.2793924644966</v>
      </c>
      <c r="M688" t="str">
        <f t="shared" si="182"/>
        <v>TRANSITION</v>
      </c>
      <c r="N688" s="2" t="str">
        <f t="shared" si="183"/>
        <v>RELAX</v>
      </c>
      <c r="O688" s="2">
        <f t="shared" si="191"/>
        <v>288</v>
      </c>
      <c r="P688" s="2">
        <f t="shared" si="192"/>
        <v>288</v>
      </c>
      <c r="Q688" s="2">
        <f t="shared" si="193"/>
        <v>296</v>
      </c>
      <c r="R688" s="2">
        <f t="shared" si="194"/>
        <v>0</v>
      </c>
      <c r="S688" s="2">
        <f t="shared" si="195"/>
        <v>0</v>
      </c>
      <c r="T688" s="2" t="str">
        <f t="shared" si="187"/>
        <v>ONE</v>
      </c>
      <c r="U688" s="2">
        <f t="shared" si="188"/>
        <v>2</v>
      </c>
      <c r="V688" s="2">
        <f t="shared" si="196"/>
        <v>286.71713677036411</v>
      </c>
      <c r="X688" s="2">
        <f t="shared" si="197"/>
        <v>286.64542309332774</v>
      </c>
      <c r="Y688" s="2">
        <f t="shared" si="189"/>
        <v>-2.5986336916720969</v>
      </c>
      <c r="Z688" s="2">
        <f>(Y688-Y687)/(B688-B687)</f>
        <v>43.06059895644443</v>
      </c>
      <c r="AA688" s="2">
        <f t="shared" si="190"/>
        <v>250</v>
      </c>
      <c r="AB688" s="2">
        <f>ROUND($W$4*AA688+(1-$W$4)*AB687,0)</f>
        <v>270</v>
      </c>
    </row>
    <row r="689" spans="1:28" x14ac:dyDescent="0.2">
      <c r="A689" s="2">
        <f t="shared" si="184"/>
        <v>14.170000076293945</v>
      </c>
      <c r="B689">
        <v>1.85121297836</v>
      </c>
      <c r="C689">
        <v>1577147206.29</v>
      </c>
      <c r="D689">
        <v>441</v>
      </c>
      <c r="E689">
        <v>900</v>
      </c>
      <c r="F689">
        <v>633</v>
      </c>
      <c r="G689">
        <v>696</v>
      </c>
      <c r="H689">
        <v>286</v>
      </c>
      <c r="I689">
        <f t="shared" si="180"/>
        <v>591.20000000000005</v>
      </c>
      <c r="J689">
        <f t="shared" si="181"/>
        <v>13.600000000000023</v>
      </c>
      <c r="K689">
        <f t="shared" si="185"/>
        <v>-80.524967840079015</v>
      </c>
      <c r="L689">
        <f t="shared" si="186"/>
        <v>-3242.1352228228798</v>
      </c>
      <c r="M689" t="str">
        <f t="shared" si="182"/>
        <v>TRANSITION</v>
      </c>
      <c r="N689" s="2" t="str">
        <f t="shared" si="183"/>
        <v>TRANSITION</v>
      </c>
      <c r="O689" s="2">
        <f t="shared" si="191"/>
        <v>288</v>
      </c>
      <c r="P689" s="2">
        <f t="shared" si="192"/>
        <v>288</v>
      </c>
      <c r="Q689" s="2">
        <f t="shared" si="193"/>
        <v>296</v>
      </c>
      <c r="R689" s="2">
        <f t="shared" si="194"/>
        <v>0</v>
      </c>
      <c r="S689" s="2">
        <f t="shared" si="195"/>
        <v>0</v>
      </c>
      <c r="T689" s="2" t="str">
        <f t="shared" si="187"/>
        <v>ONE</v>
      </c>
      <c r="U689" s="2">
        <f t="shared" si="188"/>
        <v>2</v>
      </c>
      <c r="V689" s="2">
        <f t="shared" si="196"/>
        <v>286.64542309332774</v>
      </c>
      <c r="X689" s="2">
        <f t="shared" si="197"/>
        <v>286.58088078399498</v>
      </c>
      <c r="Y689" s="2">
        <f t="shared" si="189"/>
        <v>-2.877207567166153</v>
      </c>
      <c r="Z689" s="2">
        <f>(Y689-Y688)/(B689-B688)</f>
        <v>-11.216076182622521</v>
      </c>
      <c r="AA689" s="2">
        <f t="shared" si="190"/>
        <v>300</v>
      </c>
      <c r="AB689" s="2">
        <f>ROUND($W$4*AA689+(1-$W$4)*AB688,0)</f>
        <v>285</v>
      </c>
    </row>
    <row r="690" spans="1:28" x14ac:dyDescent="0.2">
      <c r="A690" s="2">
        <f t="shared" si="184"/>
        <v>14.190000057220459</v>
      </c>
      <c r="B690">
        <v>1.8714020252200001</v>
      </c>
      <c r="C690">
        <v>1577147206.3099999</v>
      </c>
      <c r="D690">
        <v>443</v>
      </c>
      <c r="E690">
        <v>898</v>
      </c>
      <c r="F690">
        <v>634</v>
      </c>
      <c r="G690">
        <v>695</v>
      </c>
      <c r="H690">
        <v>286</v>
      </c>
      <c r="I690">
        <f t="shared" si="180"/>
        <v>591.20000000000005</v>
      </c>
      <c r="J690">
        <f t="shared" si="181"/>
        <v>13.600000000000023</v>
      </c>
      <c r="K690">
        <f t="shared" si="185"/>
        <v>0</v>
      </c>
      <c r="L690">
        <f t="shared" si="186"/>
        <v>3988.5472750880799</v>
      </c>
      <c r="M690" t="str">
        <f t="shared" si="182"/>
        <v>TRANSITION</v>
      </c>
      <c r="N690" s="2" t="str">
        <f t="shared" si="183"/>
        <v>ONE</v>
      </c>
      <c r="O690" s="2">
        <f t="shared" si="191"/>
        <v>288</v>
      </c>
      <c r="P690" s="2">
        <f t="shared" si="192"/>
        <v>288</v>
      </c>
      <c r="Q690" s="2">
        <f t="shared" si="193"/>
        <v>296</v>
      </c>
      <c r="R690" s="2">
        <f t="shared" si="194"/>
        <v>0</v>
      </c>
      <c r="S690" s="2">
        <f t="shared" si="195"/>
        <v>0</v>
      </c>
      <c r="T690" s="2" t="str">
        <f t="shared" si="187"/>
        <v>ONE</v>
      </c>
      <c r="U690" s="2">
        <f t="shared" si="188"/>
        <v>2</v>
      </c>
      <c r="V690" s="2">
        <f t="shared" si="196"/>
        <v>286.58088078399498</v>
      </c>
      <c r="X690" s="2">
        <f t="shared" si="197"/>
        <v>286.52279270559552</v>
      </c>
      <c r="Y690" s="2">
        <f t="shared" si="189"/>
        <v>1.9363366451028028</v>
      </c>
      <c r="Z690" s="2">
        <f>(Y690-Y689)/(B690-B689)</f>
        <v>238.42354944481653</v>
      </c>
      <c r="AA690" s="2">
        <f t="shared" si="190"/>
        <v>250</v>
      </c>
      <c r="AB690" s="2">
        <f>ROUND($W$4*AA690+(1-$W$4)*AB689,0)</f>
        <v>268</v>
      </c>
    </row>
    <row r="691" spans="1:28" x14ac:dyDescent="0.2">
      <c r="A691" s="2">
        <f t="shared" si="184"/>
        <v>14.210000038146973</v>
      </c>
      <c r="B691">
        <v>1.8960468769100001</v>
      </c>
      <c r="C691">
        <v>1577147206.3299999</v>
      </c>
      <c r="D691">
        <v>444</v>
      </c>
      <c r="E691">
        <v>899</v>
      </c>
      <c r="F691">
        <v>633</v>
      </c>
      <c r="G691">
        <v>696</v>
      </c>
      <c r="H691">
        <v>286</v>
      </c>
      <c r="I691">
        <f t="shared" si="180"/>
        <v>591.6</v>
      </c>
      <c r="J691">
        <f t="shared" si="181"/>
        <v>14</v>
      </c>
      <c r="K691">
        <f t="shared" si="185"/>
        <v>0</v>
      </c>
      <c r="L691">
        <f t="shared" si="186"/>
        <v>0</v>
      </c>
      <c r="M691" t="str">
        <f t="shared" si="182"/>
        <v>TRANSITION</v>
      </c>
      <c r="N691" s="2" t="str">
        <f t="shared" si="183"/>
        <v>RELAX</v>
      </c>
      <c r="O691" s="2">
        <f t="shared" si="191"/>
        <v>288</v>
      </c>
      <c r="P691" s="2">
        <f t="shared" si="192"/>
        <v>288</v>
      </c>
      <c r="Q691" s="2">
        <f t="shared" si="193"/>
        <v>296</v>
      </c>
      <c r="R691" s="2">
        <f t="shared" si="194"/>
        <v>0</v>
      </c>
      <c r="S691" s="2">
        <f t="shared" si="195"/>
        <v>0</v>
      </c>
      <c r="T691" s="2" t="str">
        <f t="shared" si="187"/>
        <v>ONE</v>
      </c>
      <c r="U691" s="2">
        <f t="shared" si="188"/>
        <v>2</v>
      </c>
      <c r="V691" s="2">
        <f t="shared" si="196"/>
        <v>286.52279270559552</v>
      </c>
      <c r="X691" s="2">
        <f t="shared" si="197"/>
        <v>286.57051343503599</v>
      </c>
      <c r="Y691" s="2">
        <f t="shared" si="189"/>
        <v>1.7472329949248078</v>
      </c>
      <c r="Z691" s="2">
        <f>(Y691-Y690)/(B691-B690)</f>
        <v>-7.6731502610229443</v>
      </c>
      <c r="AA691" s="2">
        <f t="shared" si="190"/>
        <v>300</v>
      </c>
      <c r="AB691" s="2">
        <f>ROUND($W$4*AA691+(1-$W$4)*AB690,0)</f>
        <v>284</v>
      </c>
    </row>
    <row r="692" spans="1:28" x14ac:dyDescent="0.2">
      <c r="A692" s="2">
        <f t="shared" si="184"/>
        <v>14.240000009536743</v>
      </c>
      <c r="B692">
        <v>1.9206278324099999</v>
      </c>
      <c r="C692">
        <v>1577147206.3599999</v>
      </c>
      <c r="D692">
        <v>444</v>
      </c>
      <c r="E692">
        <v>900</v>
      </c>
      <c r="F692">
        <v>634</v>
      </c>
      <c r="G692">
        <v>698</v>
      </c>
      <c r="H692">
        <v>287</v>
      </c>
      <c r="I692">
        <f t="shared" si="180"/>
        <v>592.6</v>
      </c>
      <c r="J692">
        <f t="shared" si="181"/>
        <v>15</v>
      </c>
      <c r="K692">
        <f t="shared" si="185"/>
        <v>40.681901075814842</v>
      </c>
      <c r="L692">
        <f t="shared" si="186"/>
        <v>1655.0170751423848</v>
      </c>
      <c r="M692" t="str">
        <f t="shared" si="182"/>
        <v>TRANSITION</v>
      </c>
      <c r="N692" s="2" t="str">
        <f t="shared" si="183"/>
        <v>ONE</v>
      </c>
      <c r="O692" s="2">
        <f t="shared" si="191"/>
        <v>288</v>
      </c>
      <c r="P692" s="2">
        <f t="shared" si="192"/>
        <v>288</v>
      </c>
      <c r="Q692" s="2">
        <f t="shared" si="193"/>
        <v>296</v>
      </c>
      <c r="R692" s="2">
        <f t="shared" si="194"/>
        <v>0</v>
      </c>
      <c r="S692" s="2">
        <f t="shared" si="195"/>
        <v>0</v>
      </c>
      <c r="T692" s="2" t="str">
        <f t="shared" si="187"/>
        <v>ONE</v>
      </c>
      <c r="U692" s="2">
        <f t="shared" si="188"/>
        <v>2</v>
      </c>
      <c r="V692" s="2">
        <f t="shared" si="196"/>
        <v>286.57051343503599</v>
      </c>
      <c r="X692" s="2">
        <f t="shared" si="197"/>
        <v>286.61346209153237</v>
      </c>
      <c r="Y692" s="2">
        <f t="shared" si="189"/>
        <v>-7.912993738454527</v>
      </c>
      <c r="Z692" s="2">
        <f>(Y692-Y691)/(B692-B691)</f>
        <v>-392.99638833728005</v>
      </c>
      <c r="AA692" s="2">
        <f t="shared" si="190"/>
        <v>275</v>
      </c>
      <c r="AB692" s="2">
        <f>ROUND($W$4*AA692+(1-$W$4)*AB691,0)</f>
        <v>280</v>
      </c>
    </row>
    <row r="693" spans="1:28" x14ac:dyDescent="0.2">
      <c r="A693" s="2">
        <f t="shared" si="184"/>
        <v>14.260000228881836</v>
      </c>
      <c r="B693">
        <v>1.9410178661299999</v>
      </c>
      <c r="C693">
        <v>1577147206.3800001</v>
      </c>
      <c r="D693">
        <v>443</v>
      </c>
      <c r="E693">
        <v>899</v>
      </c>
      <c r="F693">
        <v>635</v>
      </c>
      <c r="G693">
        <v>697</v>
      </c>
      <c r="H693">
        <v>287</v>
      </c>
      <c r="I693">
        <f t="shared" si="180"/>
        <v>592.20000000000005</v>
      </c>
      <c r="J693">
        <f t="shared" si="181"/>
        <v>14.600000000000023</v>
      </c>
      <c r="K693">
        <f t="shared" si="185"/>
        <v>0</v>
      </c>
      <c r="L693">
        <f t="shared" si="186"/>
        <v>-1995.185571268137</v>
      </c>
      <c r="M693" t="str">
        <f t="shared" si="182"/>
        <v>TRANSITION</v>
      </c>
      <c r="N693" s="2" t="str">
        <f t="shared" si="183"/>
        <v>RELAX</v>
      </c>
      <c r="O693" s="2">
        <f t="shared" si="191"/>
        <v>288</v>
      </c>
      <c r="P693" s="2">
        <f t="shared" si="192"/>
        <v>288</v>
      </c>
      <c r="Q693" s="2">
        <f t="shared" si="193"/>
        <v>296</v>
      </c>
      <c r="R693" s="2">
        <f t="shared" si="194"/>
        <v>0</v>
      </c>
      <c r="S693" s="2">
        <f t="shared" si="195"/>
        <v>0</v>
      </c>
      <c r="T693" s="2" t="str">
        <f t="shared" si="187"/>
        <v>ONE</v>
      </c>
      <c r="U693" s="2">
        <f t="shared" si="188"/>
        <v>2</v>
      </c>
      <c r="V693" s="2">
        <f t="shared" si="196"/>
        <v>286.61346209153237</v>
      </c>
      <c r="X693" s="2">
        <f t="shared" si="197"/>
        <v>286.45211588237913</v>
      </c>
      <c r="Y693" s="2">
        <f t="shared" si="189"/>
        <v>6.2662116288137666</v>
      </c>
      <c r="Z693" s="2">
        <f>(Y693-Y692)/(B693-B692)</f>
        <v>695.3988189514514</v>
      </c>
      <c r="AA693" s="2">
        <f t="shared" si="190"/>
        <v>275</v>
      </c>
      <c r="AB693" s="2">
        <f>ROUND($W$4*AA693+(1-$W$4)*AB692,0)</f>
        <v>278</v>
      </c>
    </row>
    <row r="694" spans="1:28" x14ac:dyDescent="0.2">
      <c r="A694" s="2">
        <f t="shared" si="184"/>
        <v>14.28000020980835</v>
      </c>
      <c r="B694">
        <v>1.9657199382799999</v>
      </c>
      <c r="C694">
        <v>1577147206.4000001</v>
      </c>
      <c r="D694">
        <v>442</v>
      </c>
      <c r="E694">
        <v>898</v>
      </c>
      <c r="F694">
        <v>633</v>
      </c>
      <c r="G694">
        <v>695</v>
      </c>
      <c r="H694">
        <v>285</v>
      </c>
      <c r="I694">
        <f t="shared" si="180"/>
        <v>590.6</v>
      </c>
      <c r="J694">
        <f t="shared" si="181"/>
        <v>13</v>
      </c>
      <c r="K694">
        <f t="shared" si="185"/>
        <v>-80.964867556667784</v>
      </c>
      <c r="L694">
        <f t="shared" si="186"/>
        <v>-3277.6548892343781</v>
      </c>
      <c r="M694" t="str">
        <f t="shared" si="182"/>
        <v>TRANSITION</v>
      </c>
      <c r="N694" s="2" t="str">
        <f t="shared" si="183"/>
        <v>TRANSITION</v>
      </c>
      <c r="O694" s="2">
        <f t="shared" si="191"/>
        <v>288</v>
      </c>
      <c r="P694" s="2">
        <f t="shared" si="192"/>
        <v>288</v>
      </c>
      <c r="Q694" s="2">
        <f t="shared" si="193"/>
        <v>296</v>
      </c>
      <c r="R694" s="2">
        <f t="shared" si="194"/>
        <v>0</v>
      </c>
      <c r="S694" s="2">
        <f t="shared" si="195"/>
        <v>0</v>
      </c>
      <c r="T694" s="2" t="str">
        <f t="shared" si="187"/>
        <v>ONE</v>
      </c>
      <c r="U694" s="2">
        <f t="shared" si="188"/>
        <v>2</v>
      </c>
      <c r="V694" s="2">
        <f t="shared" si="196"/>
        <v>286.45211588237913</v>
      </c>
      <c r="X694" s="2">
        <f t="shared" si="197"/>
        <v>286.60690429414126</v>
      </c>
      <c r="Y694" s="2">
        <f t="shared" si="189"/>
        <v>0</v>
      </c>
      <c r="Z694" s="2">
        <f>(Y694-Y693)/(B694-B693)</f>
        <v>-253.67149730447906</v>
      </c>
      <c r="AA694" s="2">
        <f t="shared" si="190"/>
        <v>300</v>
      </c>
      <c r="AB694" s="2">
        <f>ROUND($W$4*AA694+(1-$W$4)*AB693,0)</f>
        <v>289</v>
      </c>
    </row>
    <row r="695" spans="1:28" x14ac:dyDescent="0.2">
      <c r="A695" s="2">
        <f t="shared" si="184"/>
        <v>14.300000190734863</v>
      </c>
      <c r="B695">
        <v>1.98638391495</v>
      </c>
      <c r="C695">
        <v>1577147206.4200001</v>
      </c>
      <c r="D695">
        <v>444</v>
      </c>
      <c r="E695">
        <v>899</v>
      </c>
      <c r="F695">
        <v>634</v>
      </c>
      <c r="G695">
        <v>696</v>
      </c>
      <c r="H695">
        <v>288</v>
      </c>
      <c r="I695">
        <f t="shared" si="180"/>
        <v>592.20000000000005</v>
      </c>
      <c r="J695">
        <f t="shared" si="181"/>
        <v>14.600000000000023</v>
      </c>
      <c r="K695">
        <f t="shared" si="185"/>
        <v>145.18018713965128</v>
      </c>
      <c r="L695">
        <f t="shared" si="186"/>
        <v>10943.92712050609</v>
      </c>
      <c r="M695" t="str">
        <f t="shared" si="182"/>
        <v>TRANSITION</v>
      </c>
      <c r="N695" s="2" t="str">
        <f t="shared" si="183"/>
        <v>TRANSITION</v>
      </c>
      <c r="O695" s="2">
        <f t="shared" si="191"/>
        <v>288</v>
      </c>
      <c r="P695" s="2">
        <f t="shared" si="192"/>
        <v>288</v>
      </c>
      <c r="Q695" s="2">
        <f t="shared" si="193"/>
        <v>296</v>
      </c>
      <c r="R695" s="2">
        <f t="shared" si="194"/>
        <v>0</v>
      </c>
      <c r="S695" s="2">
        <f t="shared" si="195"/>
        <v>0</v>
      </c>
      <c r="T695" s="2" t="str">
        <f t="shared" si="187"/>
        <v>ONE</v>
      </c>
      <c r="U695" s="2">
        <f t="shared" si="188"/>
        <v>2</v>
      </c>
      <c r="V695" s="2">
        <f t="shared" si="196"/>
        <v>286.60690429414126</v>
      </c>
      <c r="X695" s="2">
        <f t="shared" si="197"/>
        <v>286.60690429414126</v>
      </c>
      <c r="Y695" s="2">
        <f t="shared" si="189"/>
        <v>-1.0338138980973361</v>
      </c>
      <c r="Z695" s="2">
        <f>(Y695-Y694)/(B695-B694)</f>
        <v>-50.029765064447879</v>
      </c>
      <c r="AA695" s="2">
        <f t="shared" si="190"/>
        <v>300</v>
      </c>
      <c r="AB695" s="2">
        <f>ROUND($W$4*AA695+(1-$W$4)*AB694,0)</f>
        <v>295</v>
      </c>
    </row>
    <row r="696" spans="1:28" x14ac:dyDescent="0.2">
      <c r="A696" s="2">
        <f t="shared" si="184"/>
        <v>14.330000162124634</v>
      </c>
      <c r="B696">
        <v>2.0108678340899999</v>
      </c>
      <c r="C696">
        <v>1577147206.45</v>
      </c>
      <c r="D696">
        <v>443</v>
      </c>
      <c r="E696">
        <v>899</v>
      </c>
      <c r="F696">
        <v>634</v>
      </c>
      <c r="G696">
        <v>697</v>
      </c>
      <c r="H696">
        <v>287</v>
      </c>
      <c r="I696">
        <f t="shared" si="180"/>
        <v>592</v>
      </c>
      <c r="J696">
        <f t="shared" si="181"/>
        <v>14.399999999999977</v>
      </c>
      <c r="K696">
        <f t="shared" si="185"/>
        <v>-40.84313439698785</v>
      </c>
      <c r="L696">
        <f t="shared" si="186"/>
        <v>-7597.7755224950361</v>
      </c>
      <c r="M696" t="str">
        <f t="shared" si="182"/>
        <v>TRANSITION</v>
      </c>
      <c r="N696" s="2" t="str">
        <f t="shared" si="183"/>
        <v>RELAX</v>
      </c>
      <c r="O696" s="2">
        <f t="shared" si="191"/>
        <v>288</v>
      </c>
      <c r="P696" s="2">
        <f t="shared" si="192"/>
        <v>288</v>
      </c>
      <c r="Q696" s="2">
        <f t="shared" si="193"/>
        <v>296</v>
      </c>
      <c r="R696" s="2">
        <f t="shared" si="194"/>
        <v>0</v>
      </c>
      <c r="S696" s="2">
        <f t="shared" si="195"/>
        <v>0</v>
      </c>
      <c r="T696" s="2" t="str">
        <f t="shared" si="187"/>
        <v>ONE</v>
      </c>
      <c r="U696" s="2">
        <f t="shared" si="188"/>
        <v>2</v>
      </c>
      <c r="V696" s="2">
        <f t="shared" si="196"/>
        <v>286.64621386472714</v>
      </c>
      <c r="X696" s="2">
        <f t="shared" si="197"/>
        <v>286.58159247825444</v>
      </c>
      <c r="Y696" s="2">
        <f t="shared" si="189"/>
        <v>-2.3911228000847116</v>
      </c>
      <c r="Z696" s="2">
        <f>(Y696-Y695)/(B696-B695)</f>
        <v>-55.436749902098384</v>
      </c>
      <c r="AA696" s="2">
        <f t="shared" si="190"/>
        <v>300</v>
      </c>
      <c r="AB696" s="2">
        <f>ROUND($W$4*AA696+(1-$W$4)*AB695,0)</f>
        <v>298</v>
      </c>
    </row>
    <row r="697" spans="1:28" x14ac:dyDescent="0.2">
      <c r="A697" s="2">
        <f t="shared" si="184"/>
        <v>14.350000143051147</v>
      </c>
      <c r="B697">
        <v>2.03519082069</v>
      </c>
      <c r="C697">
        <v>1577147206.47</v>
      </c>
      <c r="D697">
        <v>442</v>
      </c>
      <c r="E697">
        <v>898</v>
      </c>
      <c r="F697">
        <v>634</v>
      </c>
      <c r="G697">
        <v>698</v>
      </c>
      <c r="H697">
        <v>286</v>
      </c>
      <c r="I697">
        <f t="shared" si="180"/>
        <v>591.6</v>
      </c>
      <c r="J697">
        <f t="shared" si="181"/>
        <v>14</v>
      </c>
      <c r="K697">
        <f t="shared" si="185"/>
        <v>-41.113372154717055</v>
      </c>
      <c r="L697">
        <f t="shared" si="186"/>
        <v>-11.110385503777088</v>
      </c>
      <c r="M697" t="str">
        <f t="shared" si="182"/>
        <v>TRANSITION</v>
      </c>
      <c r="N697" s="2" t="str">
        <f t="shared" si="183"/>
        <v>RELAX</v>
      </c>
      <c r="O697" s="2">
        <f t="shared" si="191"/>
        <v>288</v>
      </c>
      <c r="P697" s="2">
        <f t="shared" si="192"/>
        <v>288</v>
      </c>
      <c r="Q697" s="2">
        <f t="shared" si="193"/>
        <v>296</v>
      </c>
      <c r="R697" s="2">
        <f t="shared" si="194"/>
        <v>0</v>
      </c>
      <c r="S697" s="2">
        <f t="shared" si="195"/>
        <v>0</v>
      </c>
      <c r="T697" s="2" t="str">
        <f t="shared" si="187"/>
        <v>ONE</v>
      </c>
      <c r="U697" s="2">
        <f t="shared" si="188"/>
        <v>2</v>
      </c>
      <c r="V697" s="2">
        <f t="shared" si="196"/>
        <v>286.58159247825444</v>
      </c>
      <c r="X697" s="2">
        <f t="shared" si="197"/>
        <v>286.52343323042902</v>
      </c>
      <c r="Y697" s="2">
        <f t="shared" si="189"/>
        <v>-2.5126328647047687</v>
      </c>
      <c r="Z697" s="2">
        <f>(Y697-Y696)/(B697-B696)</f>
        <v>-4.9956885072681247</v>
      </c>
      <c r="AA697" s="2">
        <f t="shared" si="190"/>
        <v>300</v>
      </c>
      <c r="AB697" s="2">
        <f>ROUND($W$4*AA697+(1-$W$4)*AB696,0)</f>
        <v>299</v>
      </c>
    </row>
    <row r="698" spans="1:28" x14ac:dyDescent="0.2">
      <c r="A698" s="2">
        <f t="shared" si="184"/>
        <v>14.370000123977661</v>
      </c>
      <c r="B698">
        <v>2.0560228824600002</v>
      </c>
      <c r="C698">
        <v>1577147206.49</v>
      </c>
      <c r="D698">
        <v>443</v>
      </c>
      <c r="E698">
        <v>899</v>
      </c>
      <c r="F698">
        <v>634</v>
      </c>
      <c r="G698">
        <v>696</v>
      </c>
      <c r="H698">
        <v>286</v>
      </c>
      <c r="I698">
        <f t="shared" si="180"/>
        <v>591.6</v>
      </c>
      <c r="J698">
        <f t="shared" si="181"/>
        <v>14</v>
      </c>
      <c r="K698">
        <f t="shared" si="185"/>
        <v>0</v>
      </c>
      <c r="L698">
        <f t="shared" si="186"/>
        <v>1973.5623198815374</v>
      </c>
      <c r="M698" t="str">
        <f t="shared" si="182"/>
        <v>TRANSITION</v>
      </c>
      <c r="N698" s="2" t="str">
        <f t="shared" si="183"/>
        <v>ONE</v>
      </c>
      <c r="O698" s="2">
        <f t="shared" si="191"/>
        <v>288</v>
      </c>
      <c r="P698" s="2">
        <f t="shared" si="192"/>
        <v>288</v>
      </c>
      <c r="Q698" s="2">
        <f t="shared" si="193"/>
        <v>296</v>
      </c>
      <c r="R698" s="2">
        <f t="shared" si="194"/>
        <v>0</v>
      </c>
      <c r="S698" s="2">
        <f t="shared" si="195"/>
        <v>0</v>
      </c>
      <c r="T698" s="2" t="str">
        <f t="shared" si="187"/>
        <v>ONE</v>
      </c>
      <c r="U698" s="2">
        <f t="shared" si="188"/>
        <v>2</v>
      </c>
      <c r="V698" s="2">
        <f t="shared" si="196"/>
        <v>286.52343323042902</v>
      </c>
      <c r="X698" s="2">
        <f t="shared" si="197"/>
        <v>286.47108990738616</v>
      </c>
      <c r="Y698" s="2">
        <f t="shared" si="189"/>
        <v>-1.9337009286260454</v>
      </c>
      <c r="Z698" s="2">
        <f>(Y698-Y697)/(B698-B697)</f>
        <v>27.790429121731531</v>
      </c>
      <c r="AA698" s="2">
        <f t="shared" si="190"/>
        <v>250</v>
      </c>
      <c r="AB698" s="2">
        <f>ROUND($W$4*AA698+(1-$W$4)*AB697,0)</f>
        <v>275</v>
      </c>
    </row>
    <row r="699" spans="1:28" x14ac:dyDescent="0.2">
      <c r="A699" s="2">
        <f t="shared" si="184"/>
        <v>14.400000095367432</v>
      </c>
      <c r="B699">
        <v>2.0803849697099999</v>
      </c>
      <c r="C699">
        <v>1577147206.52</v>
      </c>
      <c r="D699">
        <v>442</v>
      </c>
      <c r="E699">
        <v>899</v>
      </c>
      <c r="F699">
        <v>633</v>
      </c>
      <c r="G699">
        <v>696</v>
      </c>
      <c r="H699">
        <v>286</v>
      </c>
      <c r="I699">
        <f t="shared" si="180"/>
        <v>591.20000000000005</v>
      </c>
      <c r="J699">
        <f t="shared" si="181"/>
        <v>13.600000000000023</v>
      </c>
      <c r="K699">
        <f t="shared" si="185"/>
        <v>0</v>
      </c>
      <c r="L699">
        <f t="shared" si="186"/>
        <v>0</v>
      </c>
      <c r="M699" t="str">
        <f t="shared" si="182"/>
        <v>TRANSITION</v>
      </c>
      <c r="N699" s="2" t="str">
        <f t="shared" si="183"/>
        <v>RELAX</v>
      </c>
      <c r="O699" s="2">
        <f t="shared" si="191"/>
        <v>288</v>
      </c>
      <c r="P699" s="2">
        <f t="shared" si="192"/>
        <v>288</v>
      </c>
      <c r="Q699" s="2">
        <f t="shared" si="193"/>
        <v>296</v>
      </c>
      <c r="R699" s="2">
        <f t="shared" si="194"/>
        <v>0</v>
      </c>
      <c r="S699" s="2">
        <f t="shared" si="195"/>
        <v>0</v>
      </c>
      <c r="T699" s="2" t="str">
        <f t="shared" si="187"/>
        <v>ONE</v>
      </c>
      <c r="U699" s="2">
        <f t="shared" si="188"/>
        <v>2</v>
      </c>
      <c r="V699" s="2">
        <f t="shared" si="196"/>
        <v>286.47108990738616</v>
      </c>
      <c r="X699" s="2">
        <f t="shared" si="197"/>
        <v>286.42398091664757</v>
      </c>
      <c r="Y699" s="2">
        <f t="shared" si="189"/>
        <v>2.7974285239274588</v>
      </c>
      <c r="Z699" s="2">
        <f>(Y699-Y698)/(B699-B698)</f>
        <v>194.20049702652506</v>
      </c>
      <c r="AA699" s="2">
        <f t="shared" si="190"/>
        <v>250</v>
      </c>
      <c r="AB699" s="2">
        <f>ROUND($W$4*AA699+(1-$W$4)*AB698,0)</f>
        <v>263</v>
      </c>
    </row>
    <row r="700" spans="1:28" x14ac:dyDescent="0.2">
      <c r="A700" s="2">
        <f t="shared" si="184"/>
        <v>14.420000076293945</v>
      </c>
      <c r="B700">
        <v>2.1009759902999998</v>
      </c>
      <c r="C700">
        <v>1577147206.54</v>
      </c>
      <c r="D700">
        <v>443</v>
      </c>
      <c r="E700">
        <v>899</v>
      </c>
      <c r="F700">
        <v>634</v>
      </c>
      <c r="G700">
        <v>699</v>
      </c>
      <c r="H700">
        <v>286</v>
      </c>
      <c r="I700">
        <f t="shared" si="180"/>
        <v>592.20000000000005</v>
      </c>
      <c r="J700">
        <f t="shared" si="181"/>
        <v>14.600000000000023</v>
      </c>
      <c r="K700">
        <f t="shared" si="185"/>
        <v>0</v>
      </c>
      <c r="L700">
        <f t="shared" si="186"/>
        <v>0</v>
      </c>
      <c r="M700" t="str">
        <f t="shared" si="182"/>
        <v>TRANSITION</v>
      </c>
      <c r="N700" s="2" t="str">
        <f t="shared" si="183"/>
        <v>RELAX</v>
      </c>
      <c r="O700" s="2">
        <f t="shared" si="191"/>
        <v>288</v>
      </c>
      <c r="P700" s="2">
        <f t="shared" si="192"/>
        <v>288</v>
      </c>
      <c r="Q700" s="2">
        <f t="shared" si="193"/>
        <v>296</v>
      </c>
      <c r="R700" s="2">
        <f t="shared" si="194"/>
        <v>0</v>
      </c>
      <c r="S700" s="2">
        <f t="shared" si="195"/>
        <v>0</v>
      </c>
      <c r="T700" s="2" t="str">
        <f t="shared" si="187"/>
        <v>ONE</v>
      </c>
      <c r="U700" s="2">
        <f t="shared" si="188"/>
        <v>2</v>
      </c>
      <c r="V700" s="2">
        <f t="shared" si="196"/>
        <v>286.42398091664757</v>
      </c>
      <c r="X700" s="2">
        <f t="shared" si="197"/>
        <v>286.48158282498281</v>
      </c>
      <c r="Y700" s="2">
        <f t="shared" si="189"/>
        <v>-6.0832962347921162</v>
      </c>
      <c r="Z700" s="2">
        <f>(Y700-Y699)/(B700-B699)</f>
        <v>-431.29114071366172</v>
      </c>
      <c r="AA700" s="2">
        <f t="shared" si="190"/>
        <v>275</v>
      </c>
      <c r="AB700" s="2">
        <f>ROUND($W$4*AA700+(1-$W$4)*AB699,0)</f>
        <v>269</v>
      </c>
    </row>
    <row r="701" spans="1:28" x14ac:dyDescent="0.2">
      <c r="A701" s="2">
        <f t="shared" si="184"/>
        <v>14.440000057220459</v>
      </c>
      <c r="B701">
        <v>2.1253309249900001</v>
      </c>
      <c r="C701">
        <v>1577147206.5599999</v>
      </c>
      <c r="D701">
        <v>443</v>
      </c>
      <c r="E701">
        <v>899</v>
      </c>
      <c r="F701">
        <v>634</v>
      </c>
      <c r="G701">
        <v>698</v>
      </c>
      <c r="H701">
        <v>287</v>
      </c>
      <c r="I701">
        <f t="shared" si="180"/>
        <v>592.20000000000005</v>
      </c>
      <c r="J701">
        <f t="shared" si="181"/>
        <v>14.600000000000023</v>
      </c>
      <c r="K701">
        <f t="shared" si="185"/>
        <v>41.05944083728474</v>
      </c>
      <c r="L701">
        <f t="shared" si="186"/>
        <v>1685.8776818704857</v>
      </c>
      <c r="M701" t="str">
        <f t="shared" si="182"/>
        <v>TRANSITION</v>
      </c>
      <c r="N701" s="2" t="str">
        <f t="shared" si="183"/>
        <v>ONE</v>
      </c>
      <c r="O701" s="2">
        <f t="shared" si="191"/>
        <v>288</v>
      </c>
      <c r="P701" s="2">
        <f t="shared" si="192"/>
        <v>288</v>
      </c>
      <c r="Q701" s="2">
        <f t="shared" si="193"/>
        <v>296</v>
      </c>
      <c r="R701" s="2">
        <f t="shared" si="194"/>
        <v>0</v>
      </c>
      <c r="S701" s="2">
        <f t="shared" si="195"/>
        <v>0</v>
      </c>
      <c r="T701" s="2" t="str">
        <f t="shared" si="187"/>
        <v>ONE</v>
      </c>
      <c r="U701" s="2">
        <f t="shared" si="188"/>
        <v>2</v>
      </c>
      <c r="V701" s="2">
        <f t="shared" si="196"/>
        <v>286.48158282498281</v>
      </c>
      <c r="X701" s="2">
        <f t="shared" si="197"/>
        <v>286.33342454248452</v>
      </c>
      <c r="Y701" s="2">
        <f t="shared" si="189"/>
        <v>2.692145581230255</v>
      </c>
      <c r="Z701" s="2">
        <f>(Y701-Y700)/(B701-B700)</f>
        <v>360.31473406600514</v>
      </c>
      <c r="AA701" s="2">
        <f t="shared" si="190"/>
        <v>250</v>
      </c>
      <c r="AB701" s="2">
        <f>ROUND($W$4*AA701+(1-$W$4)*AB700,0)</f>
        <v>260</v>
      </c>
    </row>
    <row r="702" spans="1:28" x14ac:dyDescent="0.2">
      <c r="A702" s="2">
        <f t="shared" si="184"/>
        <v>14.470000028610229</v>
      </c>
      <c r="B702">
        <v>2.15009093285</v>
      </c>
      <c r="C702">
        <v>1577147206.5899999</v>
      </c>
      <c r="D702">
        <v>441</v>
      </c>
      <c r="E702">
        <v>900</v>
      </c>
      <c r="F702">
        <v>634</v>
      </c>
      <c r="G702">
        <v>696</v>
      </c>
      <c r="H702">
        <v>285</v>
      </c>
      <c r="I702">
        <f t="shared" si="180"/>
        <v>591.20000000000005</v>
      </c>
      <c r="J702">
        <f t="shared" si="181"/>
        <v>13.600000000000023</v>
      </c>
      <c r="K702">
        <f t="shared" si="185"/>
        <v>-80.775418622989477</v>
      </c>
      <c r="L702">
        <f t="shared" si="186"/>
        <v>-4920.6308878883701</v>
      </c>
      <c r="M702" t="str">
        <f t="shared" si="182"/>
        <v>TRANSITION</v>
      </c>
      <c r="N702" s="2" t="str">
        <f t="shared" si="183"/>
        <v>TRANSITION</v>
      </c>
      <c r="O702" s="2">
        <f t="shared" si="191"/>
        <v>287</v>
      </c>
      <c r="P702" s="2">
        <f t="shared" si="192"/>
        <v>288</v>
      </c>
      <c r="Q702" s="2">
        <f t="shared" si="193"/>
        <v>296</v>
      </c>
      <c r="R702" s="2">
        <f t="shared" si="194"/>
        <v>0</v>
      </c>
      <c r="S702" s="2">
        <f t="shared" si="195"/>
        <v>0</v>
      </c>
      <c r="T702" s="2" t="str">
        <f t="shared" si="187"/>
        <v>ONE</v>
      </c>
      <c r="U702" s="2">
        <f t="shared" si="188"/>
        <v>2</v>
      </c>
      <c r="V702" s="2">
        <f t="shared" si="196"/>
        <v>286.33342454248452</v>
      </c>
      <c r="X702" s="2">
        <f t="shared" si="197"/>
        <v>286.40008208823605</v>
      </c>
      <c r="Y702" s="2">
        <f t="shared" si="189"/>
        <v>2.9207299949917815</v>
      </c>
      <c r="Z702" s="2">
        <f>(Y702-Y701)/(B702-B701)</f>
        <v>9.2320008561389706</v>
      </c>
      <c r="AA702" s="2">
        <f t="shared" si="190"/>
        <v>250</v>
      </c>
      <c r="AB702" s="2">
        <f>ROUND($W$4*AA702+(1-$W$4)*AB701,0)</f>
        <v>255</v>
      </c>
    </row>
    <row r="703" spans="1:28" x14ac:dyDescent="0.2">
      <c r="A703" s="2">
        <f t="shared" si="184"/>
        <v>14.490000009536743</v>
      </c>
      <c r="B703">
        <v>2.1706309318499999</v>
      </c>
      <c r="C703">
        <v>1577147206.6099999</v>
      </c>
      <c r="D703">
        <v>443</v>
      </c>
      <c r="E703">
        <v>900</v>
      </c>
      <c r="F703">
        <v>635</v>
      </c>
      <c r="G703">
        <v>699</v>
      </c>
      <c r="H703">
        <v>287</v>
      </c>
      <c r="I703">
        <f t="shared" si="180"/>
        <v>592.79999999999995</v>
      </c>
      <c r="J703">
        <f t="shared" si="181"/>
        <v>15.199999999999932</v>
      </c>
      <c r="K703">
        <f t="shared" si="185"/>
        <v>97.370988187487626</v>
      </c>
      <c r="L703">
        <f t="shared" si="186"/>
        <v>8673.1458365931667</v>
      </c>
      <c r="M703" t="str">
        <f t="shared" si="182"/>
        <v>TRANSITION</v>
      </c>
      <c r="N703" s="2" t="str">
        <f t="shared" si="183"/>
        <v>TRANSITION</v>
      </c>
      <c r="O703" s="2">
        <f t="shared" si="191"/>
        <v>287</v>
      </c>
      <c r="P703" s="2">
        <f t="shared" si="192"/>
        <v>288</v>
      </c>
      <c r="Q703" s="2">
        <f t="shared" si="193"/>
        <v>296</v>
      </c>
      <c r="R703" s="2">
        <f t="shared" si="194"/>
        <v>0</v>
      </c>
      <c r="S703" s="2">
        <f t="shared" si="195"/>
        <v>0</v>
      </c>
      <c r="T703" s="2" t="str">
        <f t="shared" si="187"/>
        <v>ONE</v>
      </c>
      <c r="U703" s="2">
        <f t="shared" si="188"/>
        <v>2</v>
      </c>
      <c r="V703" s="2">
        <f t="shared" si="196"/>
        <v>286.40008208823605</v>
      </c>
      <c r="X703" s="2">
        <f t="shared" si="197"/>
        <v>286.46007387941245</v>
      </c>
      <c r="Y703" s="2">
        <f t="shared" si="189"/>
        <v>-6.0291551017202538</v>
      </c>
      <c r="Z703" s="2">
        <f>(Y703-Y702)/(B703-B702)</f>
        <v>-435.72957801565963</v>
      </c>
      <c r="AA703" s="2">
        <f t="shared" si="190"/>
        <v>275</v>
      </c>
      <c r="AB703" s="2">
        <f>ROUND($W$4*AA703+(1-$W$4)*AB702,0)</f>
        <v>265</v>
      </c>
    </row>
    <row r="704" spans="1:28" x14ac:dyDescent="0.2">
      <c r="A704" s="2">
        <f t="shared" si="184"/>
        <v>14.510000228881836</v>
      </c>
      <c r="B704">
        <v>2.1948478221899999</v>
      </c>
      <c r="C704">
        <v>1577147206.6300001</v>
      </c>
      <c r="D704">
        <v>444</v>
      </c>
      <c r="E704">
        <v>898</v>
      </c>
      <c r="F704">
        <v>635</v>
      </c>
      <c r="G704">
        <v>699</v>
      </c>
      <c r="H704">
        <v>287</v>
      </c>
      <c r="I704">
        <f t="shared" si="180"/>
        <v>592.6</v>
      </c>
      <c r="J704">
        <f t="shared" si="181"/>
        <v>15</v>
      </c>
      <c r="K704">
        <f t="shared" si="185"/>
        <v>0</v>
      </c>
      <c r="L704">
        <f t="shared" si="186"/>
        <v>-4020.788252348661</v>
      </c>
      <c r="M704" t="str">
        <f t="shared" si="182"/>
        <v>TRANSITION</v>
      </c>
      <c r="N704" s="2" t="str">
        <f t="shared" si="183"/>
        <v>RELAX</v>
      </c>
      <c r="O704" s="2">
        <f t="shared" si="191"/>
        <v>287</v>
      </c>
      <c r="P704" s="2">
        <f t="shared" si="192"/>
        <v>288</v>
      </c>
      <c r="Q704" s="2">
        <f t="shared" si="193"/>
        <v>296</v>
      </c>
      <c r="R704" s="2">
        <f t="shared" si="194"/>
        <v>0</v>
      </c>
      <c r="S704" s="2">
        <f t="shared" si="195"/>
        <v>0</v>
      </c>
      <c r="T704" s="2" t="str">
        <f t="shared" si="187"/>
        <v>ONE</v>
      </c>
      <c r="U704" s="2">
        <f t="shared" si="188"/>
        <v>2</v>
      </c>
      <c r="V704" s="2">
        <f t="shared" si="196"/>
        <v>286.46007387941245</v>
      </c>
      <c r="X704" s="2">
        <f t="shared" si="197"/>
        <v>286.31406649147124</v>
      </c>
      <c r="Y704" s="2">
        <f t="shared" si="189"/>
        <v>-6.2601164674082641</v>
      </c>
      <c r="Z704" s="2">
        <f>(Y704-Y703)/(B704-B703)</f>
        <v>-9.5372016161184234</v>
      </c>
      <c r="AA704" s="2">
        <f t="shared" si="190"/>
        <v>275</v>
      </c>
      <c r="AB704" s="2">
        <f>ROUND($W$4*AA704+(1-$W$4)*AB703,0)</f>
        <v>270</v>
      </c>
    </row>
    <row r="705" spans="1:28" x14ac:dyDescent="0.2">
      <c r="A705" s="2">
        <f t="shared" si="184"/>
        <v>14.53000020980835</v>
      </c>
      <c r="B705">
        <v>2.2158389091499999</v>
      </c>
      <c r="C705">
        <v>1577147206.6500001</v>
      </c>
      <c r="D705">
        <v>442</v>
      </c>
      <c r="E705">
        <v>899</v>
      </c>
      <c r="F705">
        <v>634</v>
      </c>
      <c r="G705">
        <v>697</v>
      </c>
      <c r="H705">
        <v>285</v>
      </c>
      <c r="I705">
        <f t="shared" si="180"/>
        <v>591.4</v>
      </c>
      <c r="J705">
        <f t="shared" si="181"/>
        <v>13.799999999999955</v>
      </c>
      <c r="K705">
        <f t="shared" si="185"/>
        <v>-95.278534351800573</v>
      </c>
      <c r="L705">
        <f t="shared" si="186"/>
        <v>-4538.9995541136213</v>
      </c>
      <c r="M705" t="str">
        <f t="shared" si="182"/>
        <v>TRANSITION</v>
      </c>
      <c r="N705" s="2" t="str">
        <f t="shared" si="183"/>
        <v>TRANSITION</v>
      </c>
      <c r="O705" s="2">
        <f t="shared" si="191"/>
        <v>287</v>
      </c>
      <c r="P705" s="2">
        <f t="shared" si="192"/>
        <v>288</v>
      </c>
      <c r="Q705" s="2">
        <f t="shared" si="193"/>
        <v>296</v>
      </c>
      <c r="R705" s="2">
        <f t="shared" si="194"/>
        <v>0</v>
      </c>
      <c r="S705" s="2">
        <f t="shared" si="195"/>
        <v>0</v>
      </c>
      <c r="T705" s="2" t="str">
        <f t="shared" si="187"/>
        <v>ONE</v>
      </c>
      <c r="U705" s="2">
        <f t="shared" si="188"/>
        <v>2</v>
      </c>
      <c r="V705" s="2">
        <f t="shared" si="196"/>
        <v>286.31406649147124</v>
      </c>
      <c r="X705" s="2">
        <f t="shared" si="197"/>
        <v>286.18265984232414</v>
      </c>
      <c r="Y705" s="2">
        <f t="shared" si="189"/>
        <v>-4.8920923778387051</v>
      </c>
      <c r="Z705" s="2">
        <f>(Y705-Y704)/(B705-B704)</f>
        <v>65.17166510607197</v>
      </c>
      <c r="AA705" s="2">
        <f t="shared" si="190"/>
        <v>250</v>
      </c>
      <c r="AB705" s="2">
        <f>ROUND($W$4*AA705+(1-$W$4)*AB704,0)</f>
        <v>260</v>
      </c>
    </row>
    <row r="706" spans="1:28" x14ac:dyDescent="0.2">
      <c r="A706" s="2">
        <f t="shared" si="184"/>
        <v>14.56000018119812</v>
      </c>
      <c r="B706">
        <v>2.2400138378099999</v>
      </c>
      <c r="C706">
        <v>1577147206.6800001</v>
      </c>
      <c r="D706">
        <v>442</v>
      </c>
      <c r="E706">
        <v>900</v>
      </c>
      <c r="F706">
        <v>635</v>
      </c>
      <c r="G706">
        <v>697</v>
      </c>
      <c r="H706">
        <v>285</v>
      </c>
      <c r="I706">
        <f t="shared" ref="I706:I769" si="198">(D706+E706+F706+G706+H706)/5</f>
        <v>591.79999999999995</v>
      </c>
      <c r="J706">
        <f t="shared" ref="J706:J769" si="199">I706-577.6</f>
        <v>14.199999999999932</v>
      </c>
      <c r="K706">
        <f t="shared" si="185"/>
        <v>0</v>
      </c>
      <c r="L706">
        <f t="shared" si="186"/>
        <v>3941.2126377625827</v>
      </c>
      <c r="M706" t="str">
        <f t="shared" ref="M706:M769" si="200">IF(H706&gt;290,"RELAX",IF(H706&lt;280,"ONE","TRANSITION"))</f>
        <v>TRANSITION</v>
      </c>
      <c r="N706" s="2" t="str">
        <f t="shared" ref="N706:N769" si="201">IF(OR(ABS(K706)&lt;80, ABS(K706)&gt;1000),IF(L706&gt;0,"ONE","RELAX"),IF(AND(ABS(K706)&gt;40, ABS(K706) &lt; 200),"TRANSITION","UNDEFINED"))</f>
        <v>ONE</v>
      </c>
      <c r="O706" s="2">
        <f t="shared" si="191"/>
        <v>287</v>
      </c>
      <c r="P706" s="2">
        <f t="shared" si="192"/>
        <v>288</v>
      </c>
      <c r="Q706" s="2">
        <f t="shared" si="193"/>
        <v>296</v>
      </c>
      <c r="R706" s="2">
        <f t="shared" si="194"/>
        <v>0</v>
      </c>
      <c r="S706" s="2">
        <f t="shared" si="195"/>
        <v>0</v>
      </c>
      <c r="T706" s="2" t="str">
        <f t="shared" si="187"/>
        <v>ONE</v>
      </c>
      <c r="U706" s="2">
        <f t="shared" si="188"/>
        <v>2</v>
      </c>
      <c r="V706" s="2">
        <f t="shared" si="196"/>
        <v>286.18265984232414</v>
      </c>
      <c r="X706" s="2">
        <f t="shared" si="197"/>
        <v>286.06439385809176</v>
      </c>
      <c r="Y706" s="2">
        <f t="shared" si="189"/>
        <v>7.84625551687712</v>
      </c>
      <c r="Z706" s="2">
        <f>(Y706-Y705)/(B706-B705)</f>
        <v>526.92390839575967</v>
      </c>
      <c r="AA706" s="2">
        <f t="shared" si="190"/>
        <v>275</v>
      </c>
      <c r="AB706" s="2">
        <f>ROUND($W$4*AA706+(1-$W$4)*AB705,0)</f>
        <v>268</v>
      </c>
    </row>
    <row r="707" spans="1:28" x14ac:dyDescent="0.2">
      <c r="A707" s="2">
        <f t="shared" ref="A707:A770" si="202">C707-$C$2</f>
        <v>14.580000162124634</v>
      </c>
      <c r="B707">
        <v>2.26468300819</v>
      </c>
      <c r="C707">
        <v>1577147206.7</v>
      </c>
      <c r="D707">
        <v>443</v>
      </c>
      <c r="E707">
        <v>899</v>
      </c>
      <c r="F707">
        <v>634</v>
      </c>
      <c r="G707">
        <v>698</v>
      </c>
      <c r="H707">
        <v>285</v>
      </c>
      <c r="I707">
        <f t="shared" si="198"/>
        <v>591.79999999999995</v>
      </c>
      <c r="J707">
        <f t="shared" si="199"/>
        <v>14.199999999999932</v>
      </c>
      <c r="K707">
        <f t="shared" ref="K707:K770" si="203">(H707-H706)/(B707-B706)</f>
        <v>0</v>
      </c>
      <c r="L707">
        <f t="shared" ref="L707:L770" si="204">(K707-K706)/(B707-B706)</f>
        <v>0</v>
      </c>
      <c r="M707" t="str">
        <f t="shared" si="200"/>
        <v>TRANSITION</v>
      </c>
      <c r="N707" s="2" t="str">
        <f t="shared" si="201"/>
        <v>RELAX</v>
      </c>
      <c r="O707" s="2">
        <f t="shared" si="191"/>
        <v>288</v>
      </c>
      <c r="P707" s="2">
        <f t="shared" si="192"/>
        <v>288</v>
      </c>
      <c r="Q707" s="2">
        <f t="shared" si="193"/>
        <v>296</v>
      </c>
      <c r="R707" s="2">
        <f t="shared" si="194"/>
        <v>0</v>
      </c>
      <c r="S707" s="2">
        <f t="shared" si="195"/>
        <v>0</v>
      </c>
      <c r="T707" s="2" t="str">
        <f t="shared" ref="T707:T770" si="205">IF(AND(R707=0,S707&gt;0),"ONE",IF(AND(R707=0,S707&lt;0),"RELAX",IF(AND(R707=0,S707=0),T706,"TRANSITION")))</f>
        <v>ONE</v>
      </c>
      <c r="U707" s="2">
        <f t="shared" ref="U707:U770" si="206">IF(T707="RELAX",0,IF(T707="TRANSITION",1,IF(T707="ONE",2)))</f>
        <v>2</v>
      </c>
      <c r="V707" s="2">
        <f t="shared" si="196"/>
        <v>286.06439385809176</v>
      </c>
      <c r="X707" s="2">
        <f t="shared" si="197"/>
        <v>286.25795447228262</v>
      </c>
      <c r="Y707" s="2">
        <f t="shared" ref="Y707:Y770" si="207">(X708-X707)/(B708-B707)</f>
        <v>0</v>
      </c>
      <c r="Z707" s="2">
        <f>(Y707-Y706)/(B707-B706)</f>
        <v>-318.05915626730001</v>
      </c>
      <c r="AA707" s="2">
        <f t="shared" ref="AA707:AA770" si="208">IF(ABS(Y707)&lt;5,IF(Z707&gt;0,250,IF(Z707&lt;0,300,100)),275)</f>
        <v>300</v>
      </c>
      <c r="AB707" s="2">
        <f>ROUND($W$4*AA707+(1-$W$4)*AB706,0)</f>
        <v>284</v>
      </c>
    </row>
    <row r="708" spans="1:28" x14ac:dyDescent="0.2">
      <c r="A708" s="2">
        <f t="shared" si="202"/>
        <v>14.600000143051147</v>
      </c>
      <c r="B708">
        <v>2.2853100299800002</v>
      </c>
      <c r="C708">
        <v>1577147206.72</v>
      </c>
      <c r="D708">
        <v>443</v>
      </c>
      <c r="E708">
        <v>899</v>
      </c>
      <c r="F708">
        <v>635</v>
      </c>
      <c r="G708">
        <v>699</v>
      </c>
      <c r="H708">
        <v>288</v>
      </c>
      <c r="I708">
        <f t="shared" si="198"/>
        <v>592.79999999999995</v>
      </c>
      <c r="J708">
        <f t="shared" si="199"/>
        <v>15.199999999999932</v>
      </c>
      <c r="K708">
        <f t="shared" si="203"/>
        <v>145.44028849838003</v>
      </c>
      <c r="L708">
        <f t="shared" si="204"/>
        <v>7050.9591728306705</v>
      </c>
      <c r="M708" t="str">
        <f t="shared" si="200"/>
        <v>TRANSITION</v>
      </c>
      <c r="N708" s="2" t="str">
        <f t="shared" si="201"/>
        <v>TRANSITION</v>
      </c>
      <c r="O708" s="2">
        <f t="shared" ref="O708:O771" si="209">IF(($H709-$H708)&lt;2,O707,$H709)</f>
        <v>288</v>
      </c>
      <c r="P708" s="2">
        <f t="shared" ref="P708:P771" si="210">IF(($H709-$H708)&lt;4,P707,$H709)</f>
        <v>288</v>
      </c>
      <c r="Q708" s="2">
        <f t="shared" ref="Q708:Q771" si="211">IF(($H709-$H708)&lt;6,Q707,$H709)</f>
        <v>296</v>
      </c>
      <c r="R708" s="2">
        <f t="shared" ref="R708:R771" si="212">(P708-P707)/(B708-B707)</f>
        <v>0</v>
      </c>
      <c r="S708" s="2">
        <f t="shared" ref="S708:S771" si="213">(R708-R707)/(B708-B707)</f>
        <v>0</v>
      </c>
      <c r="T708" s="2" t="str">
        <f t="shared" si="205"/>
        <v>ONE</v>
      </c>
      <c r="U708" s="2">
        <f t="shared" si="206"/>
        <v>2</v>
      </c>
      <c r="V708" s="2">
        <f t="shared" ref="V708:V771" si="214">$W$2*H708+(1-$W$2)*V707</f>
        <v>286.25795447228262</v>
      </c>
      <c r="X708" s="2">
        <f t="shared" ref="X708:X771" si="215">IF(ABS(($V709-$V708))&lt;$W$6,X707,$V709)</f>
        <v>286.25795447228262</v>
      </c>
      <c r="Y708" s="2">
        <f t="shared" si="207"/>
        <v>-14.310318300879475</v>
      </c>
      <c r="Z708" s="2">
        <f>(Y708-Y707)/(B708-B707)</f>
        <v>-693.76560739451941</v>
      </c>
      <c r="AA708" s="2">
        <f t="shared" si="208"/>
        <v>275</v>
      </c>
      <c r="AB708" s="2">
        <f>ROUND($W$4*AA708+(1-$W$4)*AB707,0)</f>
        <v>280</v>
      </c>
    </row>
    <row r="709" spans="1:28" x14ac:dyDescent="0.2">
      <c r="A709" s="2">
        <f t="shared" si="202"/>
        <v>14.630000114440918</v>
      </c>
      <c r="B709">
        <v>2.3096988201099999</v>
      </c>
      <c r="C709">
        <v>1577147206.75</v>
      </c>
      <c r="D709">
        <v>444</v>
      </c>
      <c r="E709">
        <v>900</v>
      </c>
      <c r="F709">
        <v>635</v>
      </c>
      <c r="G709">
        <v>697</v>
      </c>
      <c r="H709">
        <v>286</v>
      </c>
      <c r="I709">
        <f t="shared" si="198"/>
        <v>592.4</v>
      </c>
      <c r="J709">
        <f t="shared" si="199"/>
        <v>14.799999999999955</v>
      </c>
      <c r="K709">
        <f t="shared" si="203"/>
        <v>-82.004887874281053</v>
      </c>
      <c r="L709">
        <f t="shared" si="204"/>
        <v>-9325.8080929930748</v>
      </c>
      <c r="M709" t="str">
        <f t="shared" si="200"/>
        <v>TRANSITION</v>
      </c>
      <c r="N709" s="2" t="str">
        <f t="shared" si="201"/>
        <v>TRANSITION</v>
      </c>
      <c r="O709" s="2">
        <f t="shared" si="209"/>
        <v>288</v>
      </c>
      <c r="P709" s="2">
        <f t="shared" si="210"/>
        <v>288</v>
      </c>
      <c r="Q709" s="2">
        <f t="shared" si="211"/>
        <v>296</v>
      </c>
      <c r="R709" s="2">
        <f t="shared" si="212"/>
        <v>0</v>
      </c>
      <c r="S709" s="2">
        <f t="shared" si="213"/>
        <v>0</v>
      </c>
      <c r="T709" s="2" t="str">
        <f t="shared" si="205"/>
        <v>ONE</v>
      </c>
      <c r="U709" s="2">
        <f t="shared" si="206"/>
        <v>2</v>
      </c>
      <c r="V709" s="2">
        <f t="shared" si="214"/>
        <v>286.23215902505439</v>
      </c>
      <c r="X709" s="2">
        <f t="shared" si="215"/>
        <v>285.90894312254898</v>
      </c>
      <c r="Y709" s="2">
        <f t="shared" si="207"/>
        <v>5.2654143030738325</v>
      </c>
      <c r="Z709" s="2">
        <f>(Y709-Y708)/(B709-B708)</f>
        <v>802.65287862204934</v>
      </c>
      <c r="AA709" s="2">
        <f t="shared" si="208"/>
        <v>275</v>
      </c>
      <c r="AB709" s="2">
        <f>ROUND($W$4*AA709+(1-$W$4)*AB708,0)</f>
        <v>278</v>
      </c>
    </row>
    <row r="710" spans="1:28" x14ac:dyDescent="0.2">
      <c r="A710" s="2">
        <f t="shared" si="202"/>
        <v>14.650000095367432</v>
      </c>
      <c r="B710">
        <v>2.3304200172399998</v>
      </c>
      <c r="C710">
        <v>1577147206.77</v>
      </c>
      <c r="D710">
        <v>442</v>
      </c>
      <c r="E710">
        <v>897</v>
      </c>
      <c r="F710">
        <v>634</v>
      </c>
      <c r="G710">
        <v>696</v>
      </c>
      <c r="H710">
        <v>283</v>
      </c>
      <c r="I710">
        <f t="shared" si="198"/>
        <v>590.4</v>
      </c>
      <c r="J710">
        <f t="shared" si="199"/>
        <v>12.799999999999955</v>
      </c>
      <c r="K710">
        <f t="shared" si="203"/>
        <v>-144.77927994114975</v>
      </c>
      <c r="L710">
        <f t="shared" si="204"/>
        <v>-3029.4770940615581</v>
      </c>
      <c r="M710" t="str">
        <f t="shared" si="200"/>
        <v>TRANSITION</v>
      </c>
      <c r="N710" s="2" t="str">
        <f t="shared" si="201"/>
        <v>TRANSITION</v>
      </c>
      <c r="O710" s="2">
        <f t="shared" si="209"/>
        <v>287</v>
      </c>
      <c r="P710" s="2">
        <f t="shared" si="210"/>
        <v>287</v>
      </c>
      <c r="Q710" s="2">
        <f t="shared" si="211"/>
        <v>296</v>
      </c>
      <c r="R710" s="2">
        <f t="shared" si="212"/>
        <v>-48.259759980383251</v>
      </c>
      <c r="S710" s="2">
        <f t="shared" si="213"/>
        <v>-2329.0044333642008</v>
      </c>
      <c r="T710" s="2" t="str">
        <f t="shared" si="205"/>
        <v>TRANSITION</v>
      </c>
      <c r="U710" s="2">
        <f t="shared" si="206"/>
        <v>1</v>
      </c>
      <c r="V710" s="2">
        <f t="shared" si="214"/>
        <v>285.90894312254898</v>
      </c>
      <c r="X710" s="2">
        <f t="shared" si="215"/>
        <v>286.01804881029409</v>
      </c>
      <c r="Y710" s="2">
        <f t="shared" si="207"/>
        <v>4.0598556899521983</v>
      </c>
      <c r="Z710" s="2">
        <f>(Y710-Y709)/(B710-B709)</f>
        <v>-58.179969311533782</v>
      </c>
      <c r="AA710" s="2">
        <f t="shared" si="208"/>
        <v>300</v>
      </c>
      <c r="AB710" s="2">
        <f>ROUND($W$4*AA710+(1-$W$4)*AB709,0)</f>
        <v>289</v>
      </c>
    </row>
    <row r="711" spans="1:28" x14ac:dyDescent="0.2">
      <c r="A711" s="2">
        <f t="shared" si="202"/>
        <v>14.670000076293945</v>
      </c>
      <c r="B711">
        <v>2.3546068668400002</v>
      </c>
      <c r="C711">
        <v>1577147206.79</v>
      </c>
      <c r="D711">
        <v>442</v>
      </c>
      <c r="E711">
        <v>900</v>
      </c>
      <c r="F711">
        <v>634</v>
      </c>
      <c r="G711">
        <v>698</v>
      </c>
      <c r="H711">
        <v>287</v>
      </c>
      <c r="I711">
        <f t="shared" si="198"/>
        <v>592.20000000000005</v>
      </c>
      <c r="J711">
        <f t="shared" si="199"/>
        <v>14.600000000000023</v>
      </c>
      <c r="K711">
        <f t="shared" si="203"/>
        <v>165.37912403440649</v>
      </c>
      <c r="L711">
        <f t="shared" si="204"/>
        <v>12823.431290346767</v>
      </c>
      <c r="M711" t="str">
        <f t="shared" si="200"/>
        <v>TRANSITION</v>
      </c>
      <c r="N711" s="2" t="str">
        <f t="shared" si="201"/>
        <v>TRANSITION</v>
      </c>
      <c r="O711" s="2">
        <f t="shared" si="209"/>
        <v>287</v>
      </c>
      <c r="P711" s="2">
        <f t="shared" si="210"/>
        <v>287</v>
      </c>
      <c r="Q711" s="2">
        <f t="shared" si="211"/>
        <v>296</v>
      </c>
      <c r="R711" s="2">
        <f t="shared" si="212"/>
        <v>0</v>
      </c>
      <c r="S711" s="2">
        <f t="shared" si="213"/>
        <v>1995.289207916622</v>
      </c>
      <c r="T711" s="2" t="str">
        <f t="shared" si="205"/>
        <v>ONE</v>
      </c>
      <c r="U711" s="2">
        <f t="shared" si="206"/>
        <v>2</v>
      </c>
      <c r="V711" s="2">
        <f t="shared" si="214"/>
        <v>286.01804881029409</v>
      </c>
      <c r="X711" s="2">
        <f t="shared" si="215"/>
        <v>286.11624392926467</v>
      </c>
      <c r="Y711" s="2">
        <f t="shared" si="207"/>
        <v>0</v>
      </c>
      <c r="Z711" s="2">
        <f>(Y711-Y710)/(B711-B710)</f>
        <v>-167.85384442759889</v>
      </c>
      <c r="AA711" s="2">
        <f t="shared" si="208"/>
        <v>300</v>
      </c>
      <c r="AB711" s="2">
        <f>ROUND($W$4*AA711+(1-$W$4)*AB710,0)</f>
        <v>295</v>
      </c>
    </row>
    <row r="712" spans="1:28" x14ac:dyDescent="0.2">
      <c r="A712" s="2">
        <f t="shared" si="202"/>
        <v>14.690000057220459</v>
      </c>
      <c r="B712">
        <v>2.3753440380100002</v>
      </c>
      <c r="C712">
        <v>1577147206.8099999</v>
      </c>
      <c r="D712">
        <v>444</v>
      </c>
      <c r="E712">
        <v>901</v>
      </c>
      <c r="F712">
        <v>634</v>
      </c>
      <c r="G712">
        <v>698</v>
      </c>
      <c r="H712">
        <v>287</v>
      </c>
      <c r="I712">
        <f t="shared" si="198"/>
        <v>592.79999999999995</v>
      </c>
      <c r="J712">
        <f t="shared" si="199"/>
        <v>15.199999999999932</v>
      </c>
      <c r="K712">
        <f t="shared" si="203"/>
        <v>0</v>
      </c>
      <c r="L712">
        <f t="shared" si="204"/>
        <v>-7975.0088707208579</v>
      </c>
      <c r="M712" t="str">
        <f t="shared" si="200"/>
        <v>TRANSITION</v>
      </c>
      <c r="N712" s="2" t="str">
        <f t="shared" si="201"/>
        <v>RELAX</v>
      </c>
      <c r="O712" s="2">
        <f t="shared" si="209"/>
        <v>287</v>
      </c>
      <c r="P712" s="2">
        <f t="shared" si="210"/>
        <v>287</v>
      </c>
      <c r="Q712" s="2">
        <f t="shared" si="211"/>
        <v>296</v>
      </c>
      <c r="R712" s="2">
        <f t="shared" si="212"/>
        <v>0</v>
      </c>
      <c r="S712" s="2">
        <f t="shared" si="213"/>
        <v>0</v>
      </c>
      <c r="T712" s="2" t="str">
        <f t="shared" si="205"/>
        <v>ONE</v>
      </c>
      <c r="U712" s="2">
        <f t="shared" si="206"/>
        <v>2</v>
      </c>
      <c r="V712" s="2">
        <f t="shared" si="214"/>
        <v>286.11624392926467</v>
      </c>
      <c r="X712" s="2">
        <f t="shared" si="215"/>
        <v>286.11624392926467</v>
      </c>
      <c r="Y712" s="2">
        <f t="shared" si="207"/>
        <v>-4.9417800776934087</v>
      </c>
      <c r="Z712" s="2">
        <f>(Y712-Y711)/(B712-B711)</f>
        <v>-238.30540998969914</v>
      </c>
      <c r="AA712" s="2">
        <f t="shared" si="208"/>
        <v>300</v>
      </c>
      <c r="AB712" s="2">
        <f>ROUND($W$4*AA712+(1-$W$4)*AB711,0)</f>
        <v>298</v>
      </c>
    </row>
    <row r="713" spans="1:28" x14ac:dyDescent="0.2">
      <c r="A713" s="2">
        <f t="shared" si="202"/>
        <v>14.720000028610229</v>
      </c>
      <c r="B713">
        <v>2.4000489711799999</v>
      </c>
      <c r="C713">
        <v>1577147206.8399999</v>
      </c>
      <c r="D713">
        <v>441</v>
      </c>
      <c r="E713">
        <v>899</v>
      </c>
      <c r="F713">
        <v>635</v>
      </c>
      <c r="G713">
        <v>697</v>
      </c>
      <c r="H713">
        <v>286</v>
      </c>
      <c r="I713">
        <f t="shared" si="198"/>
        <v>591.6</v>
      </c>
      <c r="J713">
        <f t="shared" si="199"/>
        <v>14</v>
      </c>
      <c r="K713">
        <f t="shared" si="203"/>
        <v>-40.477745603228001</v>
      </c>
      <c r="L713">
        <f t="shared" si="204"/>
        <v>-1638.4478891196436</v>
      </c>
      <c r="M713" t="str">
        <f t="shared" si="200"/>
        <v>TRANSITION</v>
      </c>
      <c r="N713" s="2" t="str">
        <f t="shared" si="201"/>
        <v>RELAX</v>
      </c>
      <c r="O713" s="2">
        <f t="shared" si="209"/>
        <v>287</v>
      </c>
      <c r="P713" s="2">
        <f t="shared" si="210"/>
        <v>287</v>
      </c>
      <c r="Q713" s="2">
        <f t="shared" si="211"/>
        <v>296</v>
      </c>
      <c r="R713" s="2">
        <f t="shared" si="212"/>
        <v>0</v>
      </c>
      <c r="S713" s="2">
        <f t="shared" si="213"/>
        <v>0</v>
      </c>
      <c r="T713" s="2" t="str">
        <f t="shared" si="205"/>
        <v>ONE</v>
      </c>
      <c r="U713" s="2">
        <f t="shared" si="206"/>
        <v>2</v>
      </c>
      <c r="V713" s="2">
        <f t="shared" si="214"/>
        <v>286.10461953633825</v>
      </c>
      <c r="X713" s="2">
        <f t="shared" si="215"/>
        <v>285.99415758270442</v>
      </c>
      <c r="Y713" s="2">
        <f t="shared" si="207"/>
        <v>0</v>
      </c>
      <c r="Z713" s="2">
        <f>(Y713-Y712)/(B713-B712)</f>
        <v>200.03211681197408</v>
      </c>
      <c r="AA713" s="2">
        <f t="shared" si="208"/>
        <v>250</v>
      </c>
      <c r="AB713" s="2">
        <f>ROUND($W$4*AA713+(1-$W$4)*AB712,0)</f>
        <v>274</v>
      </c>
    </row>
    <row r="714" spans="1:28" x14ac:dyDescent="0.2">
      <c r="A714" s="2">
        <f t="shared" si="202"/>
        <v>14.740000009536743</v>
      </c>
      <c r="B714">
        <v>2.4243910312699999</v>
      </c>
      <c r="C714">
        <v>1577147206.8599999</v>
      </c>
      <c r="D714">
        <v>443</v>
      </c>
      <c r="E714">
        <v>898</v>
      </c>
      <c r="F714">
        <v>635</v>
      </c>
      <c r="G714">
        <v>697</v>
      </c>
      <c r="H714">
        <v>285</v>
      </c>
      <c r="I714">
        <f t="shared" si="198"/>
        <v>591.6</v>
      </c>
      <c r="J714">
        <f t="shared" si="199"/>
        <v>14</v>
      </c>
      <c r="K714">
        <f t="shared" si="203"/>
        <v>-41.081157317938491</v>
      </c>
      <c r="L714">
        <f t="shared" si="204"/>
        <v>-24.788851579508634</v>
      </c>
      <c r="M714" t="str">
        <f t="shared" si="200"/>
        <v>TRANSITION</v>
      </c>
      <c r="N714" s="2" t="str">
        <f t="shared" si="201"/>
        <v>RELAX</v>
      </c>
      <c r="O714" s="2">
        <f t="shared" si="209"/>
        <v>287</v>
      </c>
      <c r="P714" s="2">
        <f t="shared" si="210"/>
        <v>287</v>
      </c>
      <c r="Q714" s="2">
        <f t="shared" si="211"/>
        <v>296</v>
      </c>
      <c r="R714" s="2">
        <f t="shared" si="212"/>
        <v>0</v>
      </c>
      <c r="S714" s="2">
        <f t="shared" si="213"/>
        <v>0</v>
      </c>
      <c r="T714" s="2" t="str">
        <f t="shared" si="205"/>
        <v>ONE</v>
      </c>
      <c r="U714" s="2">
        <f t="shared" si="206"/>
        <v>2</v>
      </c>
      <c r="V714" s="2">
        <f t="shared" si="214"/>
        <v>285.99415758270442</v>
      </c>
      <c r="X714" s="2">
        <f t="shared" si="215"/>
        <v>285.99415758270442</v>
      </c>
      <c r="Y714" s="2">
        <f t="shared" si="207"/>
        <v>4.9426158619708707</v>
      </c>
      <c r="Z714" s="2">
        <f>(Y714-Y713)/(B714-B713)</f>
        <v>203.04837978776351</v>
      </c>
      <c r="AA714" s="2">
        <f t="shared" si="208"/>
        <v>250</v>
      </c>
      <c r="AB714" s="2">
        <f>ROUND($W$4*AA714+(1-$W$4)*AB713,0)</f>
        <v>262</v>
      </c>
    </row>
    <row r="715" spans="1:28" x14ac:dyDescent="0.2">
      <c r="A715" s="2">
        <f t="shared" si="202"/>
        <v>14.760000228881836</v>
      </c>
      <c r="B715">
        <v>2.4448478221899999</v>
      </c>
      <c r="C715">
        <v>1577147206.8800001</v>
      </c>
      <c r="D715">
        <v>443</v>
      </c>
      <c r="E715">
        <v>899</v>
      </c>
      <c r="F715">
        <v>634</v>
      </c>
      <c r="G715">
        <v>697</v>
      </c>
      <c r="H715">
        <v>286</v>
      </c>
      <c r="I715">
        <f t="shared" si="198"/>
        <v>591.79999999999995</v>
      </c>
      <c r="J715">
        <f t="shared" si="199"/>
        <v>14.199999999999932</v>
      </c>
      <c r="K715">
        <f t="shared" si="203"/>
        <v>48.883522538343549</v>
      </c>
      <c r="L715">
        <f t="shared" si="204"/>
        <v>4397.7904554094239</v>
      </c>
      <c r="M715" t="str">
        <f t="shared" si="200"/>
        <v>TRANSITION</v>
      </c>
      <c r="N715" s="2" t="str">
        <f t="shared" si="201"/>
        <v>ONE</v>
      </c>
      <c r="O715" s="2">
        <f t="shared" si="209"/>
        <v>287</v>
      </c>
      <c r="P715" s="2">
        <f t="shared" si="210"/>
        <v>287</v>
      </c>
      <c r="Q715" s="2">
        <f t="shared" si="211"/>
        <v>296</v>
      </c>
      <c r="R715" s="2">
        <f t="shared" si="212"/>
        <v>0</v>
      </c>
      <c r="S715" s="2">
        <f t="shared" si="213"/>
        <v>0</v>
      </c>
      <c r="T715" s="2" t="str">
        <f t="shared" si="205"/>
        <v>ONE</v>
      </c>
      <c r="U715" s="2">
        <f t="shared" si="206"/>
        <v>2</v>
      </c>
      <c r="V715" s="2">
        <f t="shared" si="214"/>
        <v>285.99474182443402</v>
      </c>
      <c r="X715" s="2">
        <f t="shared" si="215"/>
        <v>286.09526764199063</v>
      </c>
      <c r="Y715" s="2">
        <f t="shared" si="207"/>
        <v>-4.4390942368541513</v>
      </c>
      <c r="Z715" s="2">
        <f>(Y715-Y714)/(B715-B714)</f>
        <v>-458.61103706411814</v>
      </c>
      <c r="AA715" s="2">
        <f t="shared" si="208"/>
        <v>300</v>
      </c>
      <c r="AB715" s="2">
        <f>ROUND($W$4*AA715+(1-$W$4)*AB714,0)</f>
        <v>281</v>
      </c>
    </row>
    <row r="716" spans="1:28" x14ac:dyDescent="0.2">
      <c r="A716" s="2">
        <f t="shared" si="202"/>
        <v>14.790000200271606</v>
      </c>
      <c r="B716">
        <v>2.4695210456800001</v>
      </c>
      <c r="C716">
        <v>1577147206.9100001</v>
      </c>
      <c r="D716">
        <v>443</v>
      </c>
      <c r="E716">
        <v>899</v>
      </c>
      <c r="F716">
        <v>635</v>
      </c>
      <c r="G716">
        <v>698</v>
      </c>
      <c r="H716">
        <v>287</v>
      </c>
      <c r="I716">
        <f t="shared" si="198"/>
        <v>592.4</v>
      </c>
      <c r="J716">
        <f t="shared" si="199"/>
        <v>14.799999999999955</v>
      </c>
      <c r="K716">
        <f t="shared" si="203"/>
        <v>40.529767032884386</v>
      </c>
      <c r="L716">
        <f t="shared" si="204"/>
        <v>-338.57576448593522</v>
      </c>
      <c r="M716" t="str">
        <f t="shared" si="200"/>
        <v>TRANSITION</v>
      </c>
      <c r="N716" s="2" t="str">
        <f t="shared" si="201"/>
        <v>RELAX</v>
      </c>
      <c r="O716" s="2">
        <f t="shared" si="209"/>
        <v>287</v>
      </c>
      <c r="P716" s="2">
        <f t="shared" si="210"/>
        <v>287</v>
      </c>
      <c r="Q716" s="2">
        <f t="shared" si="211"/>
        <v>296</v>
      </c>
      <c r="R716" s="2">
        <f t="shared" si="212"/>
        <v>0</v>
      </c>
      <c r="S716" s="2">
        <f t="shared" si="213"/>
        <v>0</v>
      </c>
      <c r="T716" s="2" t="str">
        <f t="shared" si="205"/>
        <v>ONE</v>
      </c>
      <c r="U716" s="2">
        <f t="shared" si="206"/>
        <v>2</v>
      </c>
      <c r="V716" s="2">
        <f t="shared" si="214"/>
        <v>286.09526764199063</v>
      </c>
      <c r="X716" s="2">
        <f t="shared" si="215"/>
        <v>285.98574087779156</v>
      </c>
      <c r="Y716" s="2">
        <f t="shared" si="207"/>
        <v>-9.6385887284917882</v>
      </c>
      <c r="Z716" s="2">
        <f>(Y716-Y715)/(B716-B715)</f>
        <v>-210.73430043483907</v>
      </c>
      <c r="AA716" s="2">
        <f t="shared" si="208"/>
        <v>275</v>
      </c>
      <c r="AB716" s="2">
        <f>ROUND($W$4*AA716+(1-$W$4)*AB715,0)</f>
        <v>278</v>
      </c>
    </row>
    <row r="717" spans="1:28" x14ac:dyDescent="0.2">
      <c r="A717" s="2">
        <f t="shared" si="202"/>
        <v>14.81000018119812</v>
      </c>
      <c r="B717">
        <v>2.4901230335200002</v>
      </c>
      <c r="C717">
        <v>1577147206.9300001</v>
      </c>
      <c r="D717">
        <v>443</v>
      </c>
      <c r="E717">
        <v>899</v>
      </c>
      <c r="F717">
        <v>635</v>
      </c>
      <c r="G717">
        <v>698</v>
      </c>
      <c r="H717">
        <v>285</v>
      </c>
      <c r="I717">
        <f t="shared" si="198"/>
        <v>592</v>
      </c>
      <c r="J717">
        <f t="shared" si="199"/>
        <v>14.399999999999977</v>
      </c>
      <c r="K717">
        <f t="shared" si="203"/>
        <v>-97.07801089547624</v>
      </c>
      <c r="L717">
        <f t="shared" si="204"/>
        <v>-6679.3446825158344</v>
      </c>
      <c r="M717" t="str">
        <f t="shared" si="200"/>
        <v>TRANSITION</v>
      </c>
      <c r="N717" s="2" t="str">
        <f t="shared" si="201"/>
        <v>TRANSITION</v>
      </c>
      <c r="O717" s="2">
        <f t="shared" si="209"/>
        <v>287</v>
      </c>
      <c r="P717" s="2">
        <f t="shared" si="210"/>
        <v>287</v>
      </c>
      <c r="Q717" s="2">
        <f t="shared" si="211"/>
        <v>296</v>
      </c>
      <c r="R717" s="2">
        <f t="shared" si="212"/>
        <v>0</v>
      </c>
      <c r="S717" s="2">
        <f t="shared" si="213"/>
        <v>0</v>
      </c>
      <c r="T717" s="2" t="str">
        <f t="shared" si="205"/>
        <v>ONE</v>
      </c>
      <c r="U717" s="2">
        <f t="shared" si="206"/>
        <v>2</v>
      </c>
      <c r="V717" s="2">
        <f t="shared" si="214"/>
        <v>285.98574087779156</v>
      </c>
      <c r="X717" s="2">
        <f t="shared" si="215"/>
        <v>285.78716679001241</v>
      </c>
      <c r="Y717" s="2">
        <f t="shared" si="207"/>
        <v>9.0180580662159624</v>
      </c>
      <c r="Z717" s="2">
        <f>(Y717-Y716)/(B717-B716)</f>
        <v>905.57508040484538</v>
      </c>
      <c r="AA717" s="2">
        <f t="shared" si="208"/>
        <v>275</v>
      </c>
      <c r="AB717" s="2">
        <f>ROUND($W$4*AA717+(1-$W$4)*AB716,0)</f>
        <v>277</v>
      </c>
    </row>
    <row r="718" spans="1:28" x14ac:dyDescent="0.2">
      <c r="A718" s="2">
        <f t="shared" si="202"/>
        <v>14.830000162124634</v>
      </c>
      <c r="B718">
        <v>2.51466083527</v>
      </c>
      <c r="C718">
        <v>1577147206.95</v>
      </c>
      <c r="D718">
        <v>441</v>
      </c>
      <c r="E718">
        <v>899</v>
      </c>
      <c r="F718">
        <v>633</v>
      </c>
      <c r="G718">
        <v>696</v>
      </c>
      <c r="H718">
        <v>284</v>
      </c>
      <c r="I718">
        <f t="shared" si="198"/>
        <v>590.6</v>
      </c>
      <c r="J718">
        <f t="shared" si="199"/>
        <v>13</v>
      </c>
      <c r="K718">
        <f t="shared" si="203"/>
        <v>-40.753446873048034</v>
      </c>
      <c r="L718">
        <f t="shared" si="204"/>
        <v>2295.4201275356204</v>
      </c>
      <c r="M718" t="str">
        <f t="shared" si="200"/>
        <v>TRANSITION</v>
      </c>
      <c r="N718" s="2" t="str">
        <f t="shared" si="201"/>
        <v>ONE</v>
      </c>
      <c r="O718" s="2">
        <f t="shared" si="209"/>
        <v>288</v>
      </c>
      <c r="P718" s="2">
        <f t="shared" si="210"/>
        <v>288</v>
      </c>
      <c r="Q718" s="2">
        <f t="shared" si="211"/>
        <v>296</v>
      </c>
      <c r="R718" s="2">
        <f t="shared" si="212"/>
        <v>40.753446873048034</v>
      </c>
      <c r="S718" s="2">
        <f t="shared" si="213"/>
        <v>1660.8434320343486</v>
      </c>
      <c r="T718" s="2" t="str">
        <f t="shared" si="205"/>
        <v>TRANSITION</v>
      </c>
      <c r="U718" s="2">
        <f t="shared" si="206"/>
        <v>1</v>
      </c>
      <c r="V718" s="2">
        <f t="shared" si="214"/>
        <v>285.78716679001241</v>
      </c>
      <c r="X718" s="2">
        <f t="shared" si="215"/>
        <v>286.0084501110112</v>
      </c>
      <c r="Y718" s="2">
        <f t="shared" si="207"/>
        <v>0</v>
      </c>
      <c r="Z718" s="2">
        <f>(Y718-Y717)/(B718-B717)</f>
        <v>-367.5169502995945</v>
      </c>
      <c r="AA718" s="2">
        <f t="shared" si="208"/>
        <v>300</v>
      </c>
      <c r="AB718" s="2">
        <f>ROUND($W$4*AA718+(1-$W$4)*AB717,0)</f>
        <v>289</v>
      </c>
    </row>
    <row r="719" spans="1:28" x14ac:dyDescent="0.2">
      <c r="A719" s="2">
        <f t="shared" si="202"/>
        <v>14.860000133514404</v>
      </c>
      <c r="B719">
        <v>2.5389440059699999</v>
      </c>
      <c r="C719">
        <v>1577147206.98</v>
      </c>
      <c r="D719">
        <v>443</v>
      </c>
      <c r="E719">
        <v>900</v>
      </c>
      <c r="F719">
        <v>635</v>
      </c>
      <c r="G719">
        <v>697</v>
      </c>
      <c r="H719">
        <v>288</v>
      </c>
      <c r="I719">
        <f t="shared" si="198"/>
        <v>592.6</v>
      </c>
      <c r="J719">
        <f t="shared" si="199"/>
        <v>15</v>
      </c>
      <c r="K719">
        <f t="shared" si="203"/>
        <v>164.72313477580607</v>
      </c>
      <c r="L719">
        <f t="shared" si="204"/>
        <v>8461.6866630540299</v>
      </c>
      <c r="M719" t="str">
        <f t="shared" si="200"/>
        <v>TRANSITION</v>
      </c>
      <c r="N719" s="2" t="str">
        <f t="shared" si="201"/>
        <v>TRANSITION</v>
      </c>
      <c r="O719" s="2">
        <f t="shared" si="209"/>
        <v>288</v>
      </c>
      <c r="P719" s="2">
        <f t="shared" si="210"/>
        <v>288</v>
      </c>
      <c r="Q719" s="2">
        <f t="shared" si="211"/>
        <v>296</v>
      </c>
      <c r="R719" s="2">
        <f t="shared" si="212"/>
        <v>0</v>
      </c>
      <c r="S719" s="2">
        <f t="shared" si="213"/>
        <v>-1678.2588804619361</v>
      </c>
      <c r="T719" s="2" t="str">
        <f t="shared" si="205"/>
        <v>RELAX</v>
      </c>
      <c r="U719" s="2">
        <f t="shared" si="206"/>
        <v>0</v>
      </c>
      <c r="V719" s="2">
        <f t="shared" si="214"/>
        <v>286.0084501110112</v>
      </c>
      <c r="X719" s="2">
        <f t="shared" si="215"/>
        <v>286.0084501110112</v>
      </c>
      <c r="Y719" s="2">
        <f t="shared" si="207"/>
        <v>-4.9380598782612442</v>
      </c>
      <c r="Z719" s="2">
        <f>(Y719-Y718)/(B719-B718)</f>
        <v>-203.35317571445688</v>
      </c>
      <c r="AA719" s="2">
        <f t="shared" si="208"/>
        <v>300</v>
      </c>
      <c r="AB719" s="2">
        <f>ROUND($W$4*AA719+(1-$W$4)*AB718,0)</f>
        <v>295</v>
      </c>
    </row>
    <row r="720" spans="1:28" x14ac:dyDescent="0.2">
      <c r="A720" s="2">
        <f t="shared" si="202"/>
        <v>14.880000114440918</v>
      </c>
      <c r="B720">
        <v>2.5595200061800001</v>
      </c>
      <c r="C720">
        <v>1577147207</v>
      </c>
      <c r="D720">
        <v>442</v>
      </c>
      <c r="E720">
        <v>899</v>
      </c>
      <c r="F720">
        <v>634</v>
      </c>
      <c r="G720">
        <v>698</v>
      </c>
      <c r="H720">
        <v>286</v>
      </c>
      <c r="I720">
        <f t="shared" si="198"/>
        <v>591.79999999999995</v>
      </c>
      <c r="J720">
        <f t="shared" si="199"/>
        <v>14.199999999999932</v>
      </c>
      <c r="K720">
        <f t="shared" si="203"/>
        <v>-97.200621091944654</v>
      </c>
      <c r="L720">
        <f t="shared" si="204"/>
        <v>-12729.575874540129</v>
      </c>
      <c r="M720" t="str">
        <f t="shared" si="200"/>
        <v>TRANSITION</v>
      </c>
      <c r="N720" s="2" t="str">
        <f t="shared" si="201"/>
        <v>TRANSITION</v>
      </c>
      <c r="O720" s="2">
        <f t="shared" si="209"/>
        <v>288</v>
      </c>
      <c r="P720" s="2">
        <f t="shared" si="210"/>
        <v>288</v>
      </c>
      <c r="Q720" s="2">
        <f t="shared" si="211"/>
        <v>296</v>
      </c>
      <c r="R720" s="2">
        <f t="shared" si="212"/>
        <v>0</v>
      </c>
      <c r="S720" s="2">
        <f t="shared" si="213"/>
        <v>0</v>
      </c>
      <c r="T720" s="2" t="str">
        <f t="shared" si="205"/>
        <v>RELAX</v>
      </c>
      <c r="U720" s="2">
        <f t="shared" si="206"/>
        <v>0</v>
      </c>
      <c r="V720" s="2">
        <f t="shared" si="214"/>
        <v>286.00760509991011</v>
      </c>
      <c r="X720" s="2">
        <f t="shared" si="215"/>
        <v>285.9068445899191</v>
      </c>
      <c r="Y720" s="2">
        <f t="shared" si="207"/>
        <v>0</v>
      </c>
      <c r="Z720" s="2">
        <f>(Y720-Y719)/(B720-B719)</f>
        <v>239.9912435781028</v>
      </c>
      <c r="AA720" s="2">
        <f t="shared" si="208"/>
        <v>250</v>
      </c>
      <c r="AB720" s="2">
        <f>ROUND($W$4*AA720+(1-$W$4)*AB719,0)</f>
        <v>273</v>
      </c>
    </row>
    <row r="721" spans="1:28" x14ac:dyDescent="0.2">
      <c r="A721" s="2">
        <f t="shared" si="202"/>
        <v>14.900000095367432</v>
      </c>
      <c r="B721">
        <v>2.5839049816099999</v>
      </c>
      <c r="C721">
        <v>1577147207.02</v>
      </c>
      <c r="D721">
        <v>442</v>
      </c>
      <c r="E721">
        <v>898</v>
      </c>
      <c r="F721">
        <v>634</v>
      </c>
      <c r="G721">
        <v>696</v>
      </c>
      <c r="H721">
        <v>285</v>
      </c>
      <c r="I721">
        <f t="shared" si="198"/>
        <v>591</v>
      </c>
      <c r="J721">
        <f t="shared" si="199"/>
        <v>13.399999999999977</v>
      </c>
      <c r="K721">
        <f t="shared" si="203"/>
        <v>-41.008858215610118</v>
      </c>
      <c r="L721">
        <f t="shared" si="204"/>
        <v>2304.3600366807873</v>
      </c>
      <c r="M721" t="str">
        <f t="shared" si="200"/>
        <v>TRANSITION</v>
      </c>
      <c r="N721" s="2" t="str">
        <f t="shared" si="201"/>
        <v>ONE</v>
      </c>
      <c r="O721" s="2">
        <f t="shared" si="209"/>
        <v>288</v>
      </c>
      <c r="P721" s="2">
        <f t="shared" si="210"/>
        <v>288</v>
      </c>
      <c r="Q721" s="2">
        <f t="shared" si="211"/>
        <v>296</v>
      </c>
      <c r="R721" s="2">
        <f t="shared" si="212"/>
        <v>0</v>
      </c>
      <c r="S721" s="2">
        <f t="shared" si="213"/>
        <v>0</v>
      </c>
      <c r="T721" s="2" t="str">
        <f t="shared" si="205"/>
        <v>RELAX</v>
      </c>
      <c r="U721" s="2">
        <f t="shared" si="206"/>
        <v>0</v>
      </c>
      <c r="V721" s="2">
        <f t="shared" si="214"/>
        <v>285.9068445899191</v>
      </c>
      <c r="X721" s="2">
        <f t="shared" si="215"/>
        <v>285.9068445899191</v>
      </c>
      <c r="Y721" s="2">
        <f t="shared" si="207"/>
        <v>0</v>
      </c>
      <c r="Z721" s="2">
        <f>(Y721-Y720)/(B721-B720)</f>
        <v>0</v>
      </c>
      <c r="AA721" s="2">
        <f t="shared" si="208"/>
        <v>100</v>
      </c>
      <c r="AB721" s="2">
        <f>ROUND($W$4*AA721+(1-$W$4)*AB720,0)</f>
        <v>187</v>
      </c>
    </row>
    <row r="722" spans="1:28" x14ac:dyDescent="0.2">
      <c r="A722" s="2">
        <f t="shared" si="202"/>
        <v>14.920000076293945</v>
      </c>
      <c r="B722">
        <v>2.6044738292699998</v>
      </c>
      <c r="C722">
        <v>1577147207.04</v>
      </c>
      <c r="D722">
        <v>444</v>
      </c>
      <c r="E722">
        <v>900</v>
      </c>
      <c r="F722">
        <v>635</v>
      </c>
      <c r="G722">
        <v>696</v>
      </c>
      <c r="H722">
        <v>286</v>
      </c>
      <c r="I722">
        <f t="shared" si="198"/>
        <v>592.20000000000005</v>
      </c>
      <c r="J722">
        <f t="shared" si="199"/>
        <v>14.600000000000023</v>
      </c>
      <c r="K722">
        <f t="shared" si="203"/>
        <v>48.617210673629216</v>
      </c>
      <c r="L722">
        <f t="shared" si="204"/>
        <v>4357.3694730373545</v>
      </c>
      <c r="M722" t="str">
        <f t="shared" si="200"/>
        <v>TRANSITION</v>
      </c>
      <c r="N722" s="2" t="str">
        <f t="shared" si="201"/>
        <v>ONE</v>
      </c>
      <c r="O722" s="2">
        <f t="shared" si="209"/>
        <v>288</v>
      </c>
      <c r="P722" s="2">
        <f t="shared" si="210"/>
        <v>288</v>
      </c>
      <c r="Q722" s="2">
        <f t="shared" si="211"/>
        <v>296</v>
      </c>
      <c r="R722" s="2">
        <f t="shared" si="212"/>
        <v>0</v>
      </c>
      <c r="S722" s="2">
        <f t="shared" si="213"/>
        <v>0</v>
      </c>
      <c r="T722" s="2" t="str">
        <f t="shared" si="205"/>
        <v>RELAX</v>
      </c>
      <c r="U722" s="2">
        <f t="shared" si="206"/>
        <v>0</v>
      </c>
      <c r="V722" s="2">
        <f t="shared" si="214"/>
        <v>285.91616013092721</v>
      </c>
      <c r="X722" s="2">
        <f t="shared" si="215"/>
        <v>285.9068445899191</v>
      </c>
      <c r="Y722" s="2">
        <f t="shared" si="207"/>
        <v>5.0565131213465779</v>
      </c>
      <c r="Z722" s="2">
        <f>(Y722-Y721)/(B722-B721)</f>
        <v>245.83356369447705</v>
      </c>
      <c r="AA722" s="2">
        <f t="shared" si="208"/>
        <v>275</v>
      </c>
      <c r="AB722" s="2">
        <f>ROUND($W$4*AA722+(1-$W$4)*AB721,0)</f>
        <v>231</v>
      </c>
    </row>
    <row r="723" spans="1:28" x14ac:dyDescent="0.2">
      <c r="A723" s="2">
        <f t="shared" si="202"/>
        <v>14.950000047683716</v>
      </c>
      <c r="B723">
        <v>2.6292428970300001</v>
      </c>
      <c r="C723">
        <v>1577147207.0699999</v>
      </c>
      <c r="D723">
        <v>443</v>
      </c>
      <c r="E723">
        <v>900</v>
      </c>
      <c r="F723">
        <v>634</v>
      </c>
      <c r="G723">
        <v>697</v>
      </c>
      <c r="H723">
        <v>286</v>
      </c>
      <c r="I723">
        <f t="shared" si="198"/>
        <v>592</v>
      </c>
      <c r="J723">
        <f t="shared" si="199"/>
        <v>14.399999999999977</v>
      </c>
      <c r="K723">
        <f t="shared" si="203"/>
        <v>0</v>
      </c>
      <c r="L723">
        <f t="shared" si="204"/>
        <v>-1962.8195596501769</v>
      </c>
      <c r="M723" t="str">
        <f t="shared" si="200"/>
        <v>TRANSITION</v>
      </c>
      <c r="N723" s="2" t="str">
        <f t="shared" si="201"/>
        <v>RELAX</v>
      </c>
      <c r="O723" s="2">
        <f t="shared" si="209"/>
        <v>288</v>
      </c>
      <c r="P723" s="2">
        <f t="shared" si="210"/>
        <v>288</v>
      </c>
      <c r="Q723" s="2">
        <f t="shared" si="211"/>
        <v>296</v>
      </c>
      <c r="R723" s="2">
        <f t="shared" si="212"/>
        <v>0</v>
      </c>
      <c r="S723" s="2">
        <f t="shared" si="213"/>
        <v>0</v>
      </c>
      <c r="T723" s="2" t="str">
        <f t="shared" si="205"/>
        <v>RELAX</v>
      </c>
      <c r="U723" s="2">
        <f t="shared" si="206"/>
        <v>0</v>
      </c>
      <c r="V723" s="2">
        <f t="shared" si="214"/>
        <v>285.9245441178345</v>
      </c>
      <c r="X723" s="2">
        <f t="shared" si="215"/>
        <v>286.03208970605107</v>
      </c>
      <c r="Y723" s="2">
        <f t="shared" si="207"/>
        <v>3.9490190141491159</v>
      </c>
      <c r="Z723" s="2">
        <f>(Y723-Y722)/(B723-B722)</f>
        <v>-44.71278927121994</v>
      </c>
      <c r="AA723" s="2">
        <f t="shared" si="208"/>
        <v>300</v>
      </c>
      <c r="AB723" s="2">
        <f>ROUND($W$4*AA723+(1-$W$4)*AB722,0)</f>
        <v>266</v>
      </c>
    </row>
    <row r="724" spans="1:28" x14ac:dyDescent="0.2">
      <c r="A724" s="2">
        <f t="shared" si="202"/>
        <v>14.970000028610229</v>
      </c>
      <c r="B724">
        <v>2.65375304222</v>
      </c>
      <c r="C724">
        <v>1577147207.0899999</v>
      </c>
      <c r="D724">
        <v>442</v>
      </c>
      <c r="E724">
        <v>899</v>
      </c>
      <c r="F724">
        <v>633</v>
      </c>
      <c r="G724">
        <v>699</v>
      </c>
      <c r="H724">
        <v>287</v>
      </c>
      <c r="I724">
        <f t="shared" si="198"/>
        <v>592</v>
      </c>
      <c r="J724">
        <f t="shared" si="199"/>
        <v>14.399999999999977</v>
      </c>
      <c r="K724">
        <f t="shared" si="203"/>
        <v>40.799431918828503</v>
      </c>
      <c r="L724">
        <f t="shared" si="204"/>
        <v>1664.593644899122</v>
      </c>
      <c r="M724" t="str">
        <f t="shared" si="200"/>
        <v>TRANSITION</v>
      </c>
      <c r="N724" s="2" t="str">
        <f t="shared" si="201"/>
        <v>ONE</v>
      </c>
      <c r="O724" s="2">
        <f t="shared" si="209"/>
        <v>288</v>
      </c>
      <c r="P724" s="2">
        <f t="shared" si="210"/>
        <v>288</v>
      </c>
      <c r="Q724" s="2">
        <f t="shared" si="211"/>
        <v>296</v>
      </c>
      <c r="R724" s="2">
        <f t="shared" si="212"/>
        <v>0</v>
      </c>
      <c r="S724" s="2">
        <f t="shared" si="213"/>
        <v>0</v>
      </c>
      <c r="T724" s="2" t="str">
        <f t="shared" si="205"/>
        <v>RELAX</v>
      </c>
      <c r="U724" s="2">
        <f t="shared" si="206"/>
        <v>0</v>
      </c>
      <c r="V724" s="2">
        <f t="shared" si="214"/>
        <v>286.03208970605107</v>
      </c>
      <c r="X724" s="2">
        <f t="shared" si="215"/>
        <v>286.12888073544593</v>
      </c>
      <c r="Y724" s="2">
        <f t="shared" si="207"/>
        <v>-10.350504225255847</v>
      </c>
      <c r="Z724" s="2">
        <f>(Y724-Y723)/(B724-B723)</f>
        <v>-583.41242487780869</v>
      </c>
      <c r="AA724" s="2">
        <f t="shared" si="208"/>
        <v>275</v>
      </c>
      <c r="AB724" s="2">
        <f>ROUND($W$4*AA724+(1-$W$4)*AB723,0)</f>
        <v>271</v>
      </c>
    </row>
    <row r="725" spans="1:28" x14ac:dyDescent="0.2">
      <c r="A725" s="2">
        <f t="shared" si="202"/>
        <v>14.990000009536743</v>
      </c>
      <c r="B725">
        <v>2.6743209362</v>
      </c>
      <c r="C725">
        <v>1577147207.1099999</v>
      </c>
      <c r="D725">
        <v>443</v>
      </c>
      <c r="E725">
        <v>899</v>
      </c>
      <c r="F725">
        <v>634</v>
      </c>
      <c r="G725">
        <v>697</v>
      </c>
      <c r="H725">
        <v>287</v>
      </c>
      <c r="I725">
        <f t="shared" si="198"/>
        <v>592</v>
      </c>
      <c r="J725">
        <f t="shared" si="199"/>
        <v>14.399999999999977</v>
      </c>
      <c r="K725">
        <f t="shared" si="203"/>
        <v>0</v>
      </c>
      <c r="L725">
        <f t="shared" si="204"/>
        <v>-1983.6465492529949</v>
      </c>
      <c r="M725" t="str">
        <f t="shared" si="200"/>
        <v>TRANSITION</v>
      </c>
      <c r="N725" s="2" t="str">
        <f t="shared" si="201"/>
        <v>RELAX</v>
      </c>
      <c r="O725" s="2">
        <f t="shared" si="209"/>
        <v>288</v>
      </c>
      <c r="P725" s="2">
        <f t="shared" si="210"/>
        <v>288</v>
      </c>
      <c r="Q725" s="2">
        <f t="shared" si="211"/>
        <v>296</v>
      </c>
      <c r="R725" s="2">
        <f t="shared" si="212"/>
        <v>0</v>
      </c>
      <c r="S725" s="2">
        <f t="shared" si="213"/>
        <v>0</v>
      </c>
      <c r="T725" s="2" t="str">
        <f t="shared" si="205"/>
        <v>RELAX</v>
      </c>
      <c r="U725" s="2">
        <f t="shared" si="206"/>
        <v>0</v>
      </c>
      <c r="V725" s="2">
        <f t="shared" si="214"/>
        <v>286.12888073544593</v>
      </c>
      <c r="X725" s="2">
        <f t="shared" si="215"/>
        <v>285.91599266190133</v>
      </c>
      <c r="Y725" s="2">
        <f t="shared" si="207"/>
        <v>0</v>
      </c>
      <c r="Z725" s="2">
        <f>(Y725-Y724)/(B725-B724)</f>
        <v>503.23597716521448</v>
      </c>
      <c r="AA725" s="2">
        <f t="shared" si="208"/>
        <v>250</v>
      </c>
      <c r="AB725" s="2">
        <f>ROUND($W$4*AA725+(1-$W$4)*AB724,0)</f>
        <v>261</v>
      </c>
    </row>
    <row r="726" spans="1:28" x14ac:dyDescent="0.2">
      <c r="A726" s="2">
        <f t="shared" si="202"/>
        <v>15.020000219345093</v>
      </c>
      <c r="B726">
        <v>2.6985368728600001</v>
      </c>
      <c r="C726">
        <v>1577147207.1400001</v>
      </c>
      <c r="D726">
        <v>441</v>
      </c>
      <c r="E726">
        <v>899</v>
      </c>
      <c r="F726">
        <v>634</v>
      </c>
      <c r="G726">
        <v>696</v>
      </c>
      <c r="H726">
        <v>284</v>
      </c>
      <c r="I726">
        <f t="shared" si="198"/>
        <v>590.79999999999995</v>
      </c>
      <c r="J726">
        <f t="shared" si="199"/>
        <v>13.199999999999932</v>
      </c>
      <c r="K726">
        <f t="shared" si="203"/>
        <v>-123.8853587255785</v>
      </c>
      <c r="L726">
        <f t="shared" si="204"/>
        <v>-5115.8607021884227</v>
      </c>
      <c r="M726" t="str">
        <f t="shared" si="200"/>
        <v>TRANSITION</v>
      </c>
      <c r="N726" s="2" t="str">
        <f t="shared" si="201"/>
        <v>TRANSITION</v>
      </c>
      <c r="O726" s="2">
        <f t="shared" si="209"/>
        <v>286</v>
      </c>
      <c r="P726" s="2">
        <f t="shared" si="210"/>
        <v>288</v>
      </c>
      <c r="Q726" s="2">
        <f t="shared" si="211"/>
        <v>296</v>
      </c>
      <c r="R726" s="2">
        <f t="shared" si="212"/>
        <v>0</v>
      </c>
      <c r="S726" s="2">
        <f t="shared" si="213"/>
        <v>0</v>
      </c>
      <c r="T726" s="2" t="str">
        <f t="shared" si="205"/>
        <v>RELAX</v>
      </c>
      <c r="U726" s="2">
        <f t="shared" si="206"/>
        <v>0</v>
      </c>
      <c r="V726" s="2">
        <f t="shared" si="214"/>
        <v>285.91599266190133</v>
      </c>
      <c r="X726" s="2">
        <f t="shared" si="215"/>
        <v>285.91599266190133</v>
      </c>
      <c r="Y726" s="2">
        <f t="shared" si="207"/>
        <v>5.5414986857552773</v>
      </c>
      <c r="Z726" s="2">
        <f>(Y726-Y725)/(B726-B725)</f>
        <v>228.83685085403809</v>
      </c>
      <c r="AA726" s="2">
        <f t="shared" si="208"/>
        <v>275</v>
      </c>
      <c r="AB726" s="2">
        <f>ROUND($W$4*AA726+(1-$W$4)*AB725,0)</f>
        <v>268</v>
      </c>
    </row>
    <row r="727" spans="1:28" x14ac:dyDescent="0.2">
      <c r="A727" s="2">
        <f t="shared" si="202"/>
        <v>15.040000200271606</v>
      </c>
      <c r="B727">
        <v>2.7194628715500002</v>
      </c>
      <c r="C727">
        <v>1577147207.1600001</v>
      </c>
      <c r="D727">
        <v>443</v>
      </c>
      <c r="E727">
        <v>899</v>
      </c>
      <c r="F727">
        <v>635</v>
      </c>
      <c r="G727">
        <v>697</v>
      </c>
      <c r="H727">
        <v>286</v>
      </c>
      <c r="I727">
        <f t="shared" si="198"/>
        <v>592</v>
      </c>
      <c r="J727">
        <f t="shared" si="199"/>
        <v>14.399999999999977</v>
      </c>
      <c r="K727">
        <f t="shared" si="203"/>
        <v>95.574888903903926</v>
      </c>
      <c r="L727">
        <f t="shared" si="204"/>
        <v>10487.444393005513</v>
      </c>
      <c r="M727" t="str">
        <f t="shared" si="200"/>
        <v>TRANSITION</v>
      </c>
      <c r="N727" s="2" t="str">
        <f t="shared" si="201"/>
        <v>TRANSITION</v>
      </c>
      <c r="O727" s="2">
        <f t="shared" si="209"/>
        <v>286</v>
      </c>
      <c r="P727" s="2">
        <f t="shared" si="210"/>
        <v>288</v>
      </c>
      <c r="Q727" s="2">
        <f t="shared" si="211"/>
        <v>296</v>
      </c>
      <c r="R727" s="2">
        <f t="shared" si="212"/>
        <v>0</v>
      </c>
      <c r="S727" s="2">
        <f t="shared" si="213"/>
        <v>0</v>
      </c>
      <c r="T727" s="2" t="str">
        <f t="shared" si="205"/>
        <v>RELAX</v>
      </c>
      <c r="U727" s="2">
        <f t="shared" si="206"/>
        <v>0</v>
      </c>
      <c r="V727" s="2">
        <f t="shared" si="214"/>
        <v>285.92439339571121</v>
      </c>
      <c r="X727" s="2">
        <f t="shared" si="215"/>
        <v>286.03195405614008</v>
      </c>
      <c r="Y727" s="2">
        <f t="shared" si="207"/>
        <v>-4.2498763083283277</v>
      </c>
      <c r="Z727" s="2">
        <f>(Y727-Y726)/(B727-B726)</f>
        <v>-467.90478863800172</v>
      </c>
      <c r="AA727" s="2">
        <f t="shared" si="208"/>
        <v>300</v>
      </c>
      <c r="AB727" s="2">
        <f>ROUND($W$4*AA727+(1-$W$4)*AB726,0)</f>
        <v>284</v>
      </c>
    </row>
    <row r="728" spans="1:28" x14ac:dyDescent="0.2">
      <c r="A728" s="2">
        <f t="shared" si="202"/>
        <v>15.06000018119812</v>
      </c>
      <c r="B728">
        <v>2.7437448501600001</v>
      </c>
      <c r="C728">
        <v>1577147207.1800001</v>
      </c>
      <c r="D728">
        <v>444</v>
      </c>
      <c r="E728">
        <v>899</v>
      </c>
      <c r="F728">
        <v>634</v>
      </c>
      <c r="G728">
        <v>698</v>
      </c>
      <c r="H728">
        <v>287</v>
      </c>
      <c r="I728">
        <f t="shared" si="198"/>
        <v>592.4</v>
      </c>
      <c r="J728">
        <f t="shared" si="199"/>
        <v>14.799999999999955</v>
      </c>
      <c r="K728">
        <f t="shared" si="203"/>
        <v>41.182805407306269</v>
      </c>
      <c r="L728">
        <f t="shared" si="204"/>
        <v>-2240.0185903383363</v>
      </c>
      <c r="M728" t="str">
        <f t="shared" si="200"/>
        <v>TRANSITION</v>
      </c>
      <c r="N728" s="2" t="str">
        <f t="shared" si="201"/>
        <v>RELAX</v>
      </c>
      <c r="O728" s="2">
        <f t="shared" si="209"/>
        <v>286</v>
      </c>
      <c r="P728" s="2">
        <f t="shared" si="210"/>
        <v>288</v>
      </c>
      <c r="Q728" s="2">
        <f t="shared" si="211"/>
        <v>296</v>
      </c>
      <c r="R728" s="2">
        <f t="shared" si="212"/>
        <v>0</v>
      </c>
      <c r="S728" s="2">
        <f t="shared" si="213"/>
        <v>0</v>
      </c>
      <c r="T728" s="2" t="str">
        <f t="shared" si="205"/>
        <v>RELAX</v>
      </c>
      <c r="U728" s="2">
        <f t="shared" si="206"/>
        <v>0</v>
      </c>
      <c r="V728" s="2">
        <f t="shared" si="214"/>
        <v>286.03195405614008</v>
      </c>
      <c r="X728" s="2">
        <f t="shared" si="215"/>
        <v>285.92875865052611</v>
      </c>
      <c r="Y728" s="2">
        <f t="shared" si="207"/>
        <v>0</v>
      </c>
      <c r="Z728" s="2">
        <f>(Y728-Y727)/(B728-B727)</f>
        <v>175.02182901100667</v>
      </c>
      <c r="AA728" s="2">
        <f t="shared" si="208"/>
        <v>250</v>
      </c>
      <c r="AB728" s="2">
        <f>ROUND($W$4*AA728+(1-$W$4)*AB727,0)</f>
        <v>267</v>
      </c>
    </row>
    <row r="729" spans="1:28" x14ac:dyDescent="0.2">
      <c r="A729" s="2">
        <f t="shared" si="202"/>
        <v>15.080000162124634</v>
      </c>
      <c r="B729">
        <v>2.76426887512</v>
      </c>
      <c r="C729">
        <v>1577147207.2</v>
      </c>
      <c r="D729">
        <v>441</v>
      </c>
      <c r="E729">
        <v>899</v>
      </c>
      <c r="F729">
        <v>633</v>
      </c>
      <c r="G729">
        <v>696</v>
      </c>
      <c r="H729">
        <v>285</v>
      </c>
      <c r="I729">
        <f t="shared" si="198"/>
        <v>590.79999999999995</v>
      </c>
      <c r="J729">
        <f t="shared" si="199"/>
        <v>13.199999999999932</v>
      </c>
      <c r="K729">
        <f t="shared" si="203"/>
        <v>-97.446772935517629</v>
      </c>
      <c r="L729">
        <f t="shared" si="204"/>
        <v>-6754.5025214598563</v>
      </c>
      <c r="M729" t="str">
        <f t="shared" si="200"/>
        <v>TRANSITION</v>
      </c>
      <c r="N729" s="2" t="str">
        <f t="shared" si="201"/>
        <v>TRANSITION</v>
      </c>
      <c r="O729" s="2">
        <f t="shared" si="209"/>
        <v>286</v>
      </c>
      <c r="P729" s="2">
        <f t="shared" si="210"/>
        <v>288</v>
      </c>
      <c r="Q729" s="2">
        <f t="shared" si="211"/>
        <v>296</v>
      </c>
      <c r="R729" s="2">
        <f t="shared" si="212"/>
        <v>0</v>
      </c>
      <c r="S729" s="2">
        <f t="shared" si="213"/>
        <v>0</v>
      </c>
      <c r="T729" s="2" t="str">
        <f t="shared" si="205"/>
        <v>RELAX</v>
      </c>
      <c r="U729" s="2">
        <f t="shared" si="206"/>
        <v>0</v>
      </c>
      <c r="V729" s="2">
        <f t="shared" si="214"/>
        <v>285.92875865052611</v>
      </c>
      <c r="X729" s="2">
        <f t="shared" si="215"/>
        <v>285.92875865052611</v>
      </c>
      <c r="Y729" s="2">
        <f t="shared" si="207"/>
        <v>-3.4984555894269032</v>
      </c>
      <c r="Z729" s="2">
        <f>(Y729-Y728)/(B729-B728)</f>
        <v>-170.45660372393797</v>
      </c>
      <c r="AA729" s="2">
        <f t="shared" si="208"/>
        <v>300</v>
      </c>
      <c r="AB729" s="2">
        <f>ROUND($W$4*AA729+(1-$W$4)*AB728,0)</f>
        <v>284</v>
      </c>
    </row>
    <row r="730" spans="1:28" x14ac:dyDescent="0.2">
      <c r="A730" s="2">
        <f t="shared" si="202"/>
        <v>15.110000133514404</v>
      </c>
      <c r="B730">
        <v>2.78898382187</v>
      </c>
      <c r="C730">
        <v>1577147207.23</v>
      </c>
      <c r="D730">
        <v>443</v>
      </c>
      <c r="E730">
        <v>898</v>
      </c>
      <c r="F730">
        <v>635</v>
      </c>
      <c r="G730">
        <v>696</v>
      </c>
      <c r="H730">
        <v>286</v>
      </c>
      <c r="I730">
        <f t="shared" si="198"/>
        <v>591.6</v>
      </c>
      <c r="J730">
        <f t="shared" si="199"/>
        <v>14</v>
      </c>
      <c r="K730">
        <f t="shared" si="203"/>
        <v>40.461345521612216</v>
      </c>
      <c r="L730">
        <f t="shared" si="204"/>
        <v>5579.9480311293573</v>
      </c>
      <c r="M730" t="str">
        <f t="shared" si="200"/>
        <v>TRANSITION</v>
      </c>
      <c r="N730" s="2" t="str">
        <f t="shared" si="201"/>
        <v>ONE</v>
      </c>
      <c r="O730" s="2">
        <f t="shared" si="209"/>
        <v>286</v>
      </c>
      <c r="P730" s="2">
        <f t="shared" si="210"/>
        <v>288</v>
      </c>
      <c r="Q730" s="2">
        <f t="shared" si="211"/>
        <v>296</v>
      </c>
      <c r="R730" s="2">
        <f t="shared" si="212"/>
        <v>0</v>
      </c>
      <c r="S730" s="2">
        <f t="shared" si="213"/>
        <v>0</v>
      </c>
      <c r="T730" s="2" t="str">
        <f t="shared" si="205"/>
        <v>RELAX</v>
      </c>
      <c r="U730" s="2">
        <f t="shared" si="206"/>
        <v>0</v>
      </c>
      <c r="V730" s="2">
        <f t="shared" si="214"/>
        <v>285.93588278547355</v>
      </c>
      <c r="X730" s="2">
        <f t="shared" si="215"/>
        <v>285.84229450692618</v>
      </c>
      <c r="Y730" s="2">
        <f t="shared" si="207"/>
        <v>4.7628456611699308</v>
      </c>
      <c r="Z730" s="2">
        <f>(Y730-Y729)/(B730-B729)</f>
        <v>334.26336435852556</v>
      </c>
      <c r="AA730" s="2">
        <f t="shared" si="208"/>
        <v>250</v>
      </c>
      <c r="AB730" s="2">
        <f>ROUND($W$4*AA730+(1-$W$4)*AB729,0)</f>
        <v>267</v>
      </c>
    </row>
    <row r="731" spans="1:28" x14ac:dyDescent="0.2">
      <c r="A731" s="2">
        <f t="shared" si="202"/>
        <v>15.130000114440918</v>
      </c>
      <c r="B731">
        <v>2.8132908344300001</v>
      </c>
      <c r="C731">
        <v>1577147207.25</v>
      </c>
      <c r="D731">
        <v>444</v>
      </c>
      <c r="E731">
        <v>899</v>
      </c>
      <c r="F731">
        <v>635</v>
      </c>
      <c r="G731">
        <v>697</v>
      </c>
      <c r="H731">
        <v>285</v>
      </c>
      <c r="I731">
        <f t="shared" si="198"/>
        <v>592</v>
      </c>
      <c r="J731">
        <f t="shared" si="199"/>
        <v>14.399999999999977</v>
      </c>
      <c r="K731">
        <f t="shared" si="203"/>
        <v>-41.140390968720496</v>
      </c>
      <c r="L731">
        <f t="shared" si="204"/>
        <v>-3357.1273429387938</v>
      </c>
      <c r="M731" t="str">
        <f t="shared" si="200"/>
        <v>TRANSITION</v>
      </c>
      <c r="N731" s="2" t="str">
        <f t="shared" si="201"/>
        <v>RELAX</v>
      </c>
      <c r="O731" s="2">
        <f t="shared" si="209"/>
        <v>287</v>
      </c>
      <c r="P731" s="2">
        <f t="shared" si="210"/>
        <v>288</v>
      </c>
      <c r="Q731" s="2">
        <f t="shared" si="211"/>
        <v>296</v>
      </c>
      <c r="R731" s="2">
        <f t="shared" si="212"/>
        <v>0</v>
      </c>
      <c r="S731" s="2">
        <f t="shared" si="213"/>
        <v>0</v>
      </c>
      <c r="T731" s="2" t="str">
        <f t="shared" si="205"/>
        <v>RELAX</v>
      </c>
      <c r="U731" s="2">
        <f t="shared" si="206"/>
        <v>0</v>
      </c>
      <c r="V731" s="2">
        <f t="shared" si="214"/>
        <v>285.84229450692618</v>
      </c>
      <c r="X731" s="2">
        <f t="shared" si="215"/>
        <v>285.95806505623358</v>
      </c>
      <c r="Y731" s="2">
        <f t="shared" si="207"/>
        <v>5.0082993194777572</v>
      </c>
      <c r="Z731" s="2">
        <f>(Y731-Y730)/(B731-B730)</f>
        <v>10.098059467486708</v>
      </c>
      <c r="AA731" s="2">
        <f t="shared" si="208"/>
        <v>275</v>
      </c>
      <c r="AB731" s="2">
        <f>ROUND($W$4*AA731+(1-$W$4)*AB730,0)</f>
        <v>271</v>
      </c>
    </row>
    <row r="732" spans="1:28" x14ac:dyDescent="0.2">
      <c r="A732" s="2">
        <f t="shared" si="202"/>
        <v>15.150000095367432</v>
      </c>
      <c r="B732">
        <v>2.8340950012200001</v>
      </c>
      <c r="C732">
        <v>1577147207.27</v>
      </c>
      <c r="D732">
        <v>443</v>
      </c>
      <c r="E732">
        <v>899</v>
      </c>
      <c r="F732">
        <v>634</v>
      </c>
      <c r="G732">
        <v>696</v>
      </c>
      <c r="H732">
        <v>287</v>
      </c>
      <c r="I732">
        <f t="shared" si="198"/>
        <v>591.79999999999995</v>
      </c>
      <c r="J732">
        <f t="shared" si="199"/>
        <v>14.199999999999932</v>
      </c>
      <c r="K732">
        <f t="shared" si="203"/>
        <v>96.134587853878315</v>
      </c>
      <c r="L732">
        <f t="shared" si="204"/>
        <v>6598.436755880206</v>
      </c>
      <c r="M732" t="str">
        <f t="shared" si="200"/>
        <v>TRANSITION</v>
      </c>
      <c r="N732" s="2" t="str">
        <f t="shared" si="201"/>
        <v>TRANSITION</v>
      </c>
      <c r="O732" s="2">
        <f t="shared" si="209"/>
        <v>287</v>
      </c>
      <c r="P732" s="2">
        <f t="shared" si="210"/>
        <v>288</v>
      </c>
      <c r="Q732" s="2">
        <f t="shared" si="211"/>
        <v>296</v>
      </c>
      <c r="R732" s="2">
        <f t="shared" si="212"/>
        <v>0</v>
      </c>
      <c r="S732" s="2">
        <f t="shared" si="213"/>
        <v>0</v>
      </c>
      <c r="T732" s="2" t="str">
        <f t="shared" si="205"/>
        <v>RELAX</v>
      </c>
      <c r="U732" s="2">
        <f t="shared" si="206"/>
        <v>0</v>
      </c>
      <c r="V732" s="2">
        <f t="shared" si="214"/>
        <v>285.95806505623358</v>
      </c>
      <c r="X732" s="2">
        <f t="shared" si="215"/>
        <v>286.06225855061024</v>
      </c>
      <c r="Y732" s="2">
        <f t="shared" si="207"/>
        <v>-8.4786403270504032</v>
      </c>
      <c r="Z732" s="2">
        <f>(Y732-Y731)/(B732-B731)</f>
        <v>-648.28069216455799</v>
      </c>
      <c r="AA732" s="2">
        <f t="shared" si="208"/>
        <v>275</v>
      </c>
      <c r="AB732" s="2">
        <f>ROUND($W$4*AA732+(1-$W$4)*AB731,0)</f>
        <v>273</v>
      </c>
    </row>
    <row r="733" spans="1:28" x14ac:dyDescent="0.2">
      <c r="A733" s="2">
        <f t="shared" si="202"/>
        <v>15.180000066757202</v>
      </c>
      <c r="B733">
        <v>2.8584179878199998</v>
      </c>
      <c r="C733">
        <v>1577147207.3</v>
      </c>
      <c r="D733">
        <v>443</v>
      </c>
      <c r="E733">
        <v>900</v>
      </c>
      <c r="F733">
        <v>636</v>
      </c>
      <c r="G733">
        <v>696</v>
      </c>
      <c r="H733">
        <v>287</v>
      </c>
      <c r="I733">
        <f t="shared" si="198"/>
        <v>592.4</v>
      </c>
      <c r="J733">
        <f t="shared" si="199"/>
        <v>14.799999999999955</v>
      </c>
      <c r="K733">
        <f t="shared" si="203"/>
        <v>0</v>
      </c>
      <c r="L733">
        <f t="shared" si="204"/>
        <v>-3952.4170873769131</v>
      </c>
      <c r="M733" t="str">
        <f t="shared" si="200"/>
        <v>TRANSITION</v>
      </c>
      <c r="N733" s="2" t="str">
        <f t="shared" si="201"/>
        <v>RELAX</v>
      </c>
      <c r="O733" s="2">
        <f t="shared" si="209"/>
        <v>287</v>
      </c>
      <c r="P733" s="2">
        <f t="shared" si="210"/>
        <v>288</v>
      </c>
      <c r="Q733" s="2">
        <f t="shared" si="211"/>
        <v>296</v>
      </c>
      <c r="R733" s="2">
        <f t="shared" si="212"/>
        <v>0</v>
      </c>
      <c r="S733" s="2">
        <f t="shared" si="213"/>
        <v>0</v>
      </c>
      <c r="T733" s="2" t="str">
        <f t="shared" si="205"/>
        <v>RELAX</v>
      </c>
      <c r="U733" s="2">
        <f t="shared" si="206"/>
        <v>0</v>
      </c>
      <c r="V733" s="2">
        <f t="shared" si="214"/>
        <v>286.06225855061024</v>
      </c>
      <c r="X733" s="2">
        <f t="shared" si="215"/>
        <v>285.85603269554917</v>
      </c>
      <c r="Y733" s="2">
        <f t="shared" si="207"/>
        <v>10.310551548721181</v>
      </c>
      <c r="Z733" s="2">
        <f>(Y733-Y732)/(B733-B732)</f>
        <v>772.48703807499749</v>
      </c>
      <c r="AA733" s="2">
        <f t="shared" si="208"/>
        <v>275</v>
      </c>
      <c r="AB733" s="2">
        <f>ROUND($W$4*AA733+(1-$W$4)*AB732,0)</f>
        <v>274</v>
      </c>
    </row>
    <row r="734" spans="1:28" x14ac:dyDescent="0.2">
      <c r="A734" s="2">
        <f t="shared" si="202"/>
        <v>15.200000047683716</v>
      </c>
      <c r="B734">
        <v>2.8792119026199998</v>
      </c>
      <c r="C734">
        <v>1577147207.3199999</v>
      </c>
      <c r="D734">
        <v>442</v>
      </c>
      <c r="E734">
        <v>898</v>
      </c>
      <c r="F734">
        <v>634</v>
      </c>
      <c r="G734">
        <v>697</v>
      </c>
      <c r="H734">
        <v>284</v>
      </c>
      <c r="I734">
        <f t="shared" si="198"/>
        <v>591</v>
      </c>
      <c r="J734">
        <f t="shared" si="199"/>
        <v>13.399999999999977</v>
      </c>
      <c r="K734">
        <f t="shared" si="203"/>
        <v>-144.27297740009951</v>
      </c>
      <c r="L734">
        <f t="shared" si="204"/>
        <v>-6938.2306692965412</v>
      </c>
      <c r="M734" t="str">
        <f t="shared" si="200"/>
        <v>TRANSITION</v>
      </c>
      <c r="N734" s="2" t="str">
        <f t="shared" si="201"/>
        <v>TRANSITION</v>
      </c>
      <c r="O734" s="2">
        <f t="shared" si="209"/>
        <v>288</v>
      </c>
      <c r="P734" s="2">
        <f t="shared" si="210"/>
        <v>288</v>
      </c>
      <c r="Q734" s="2">
        <f t="shared" si="211"/>
        <v>296</v>
      </c>
      <c r="R734" s="2">
        <f t="shared" si="212"/>
        <v>0</v>
      </c>
      <c r="S734" s="2">
        <f t="shared" si="213"/>
        <v>0</v>
      </c>
      <c r="T734" s="2" t="str">
        <f t="shared" si="205"/>
        <v>RELAX</v>
      </c>
      <c r="U734" s="2">
        <f t="shared" si="206"/>
        <v>0</v>
      </c>
      <c r="V734" s="2">
        <f t="shared" si="214"/>
        <v>285.85603269554917</v>
      </c>
      <c r="X734" s="2">
        <f t="shared" si="215"/>
        <v>286.07042942599429</v>
      </c>
      <c r="Y734" s="2">
        <f t="shared" si="207"/>
        <v>3.8200556282534532</v>
      </c>
      <c r="Z734" s="2">
        <f>(Y734-Y733)/(B734-B733)</f>
        <v>-312.13439041635957</v>
      </c>
      <c r="AA734" s="2">
        <f t="shared" si="208"/>
        <v>300</v>
      </c>
      <c r="AB734" s="2">
        <f>ROUND($W$4*AA734+(1-$W$4)*AB733,0)</f>
        <v>287</v>
      </c>
    </row>
    <row r="735" spans="1:28" x14ac:dyDescent="0.2">
      <c r="A735" s="2">
        <f t="shared" si="202"/>
        <v>15.220000028610229</v>
      </c>
      <c r="B735">
        <v>2.9035458564800001</v>
      </c>
      <c r="C735">
        <v>1577147207.3399999</v>
      </c>
      <c r="D735">
        <v>444</v>
      </c>
      <c r="E735">
        <v>898</v>
      </c>
      <c r="F735">
        <v>633</v>
      </c>
      <c r="G735">
        <v>697</v>
      </c>
      <c r="H735">
        <v>288</v>
      </c>
      <c r="I735">
        <f t="shared" si="198"/>
        <v>592</v>
      </c>
      <c r="J735">
        <f t="shared" si="199"/>
        <v>14.399999999999977</v>
      </c>
      <c r="K735">
        <f t="shared" si="203"/>
        <v>164.37936978976248</v>
      </c>
      <c r="L735">
        <f t="shared" si="204"/>
        <v>12684.019578800118</v>
      </c>
      <c r="M735" t="str">
        <f t="shared" si="200"/>
        <v>TRANSITION</v>
      </c>
      <c r="N735" s="2" t="str">
        <f t="shared" si="201"/>
        <v>TRANSITION</v>
      </c>
      <c r="O735" s="2">
        <f t="shared" si="209"/>
        <v>288</v>
      </c>
      <c r="P735" s="2">
        <f t="shared" si="210"/>
        <v>288</v>
      </c>
      <c r="Q735" s="2">
        <f t="shared" si="211"/>
        <v>296</v>
      </c>
      <c r="R735" s="2">
        <f t="shared" si="212"/>
        <v>0</v>
      </c>
      <c r="S735" s="2">
        <f t="shared" si="213"/>
        <v>0</v>
      </c>
      <c r="T735" s="2" t="str">
        <f t="shared" si="205"/>
        <v>RELAX</v>
      </c>
      <c r="U735" s="2">
        <f t="shared" si="206"/>
        <v>0</v>
      </c>
      <c r="V735" s="2">
        <f t="shared" si="214"/>
        <v>286.07042942599429</v>
      </c>
      <c r="X735" s="2">
        <f t="shared" si="215"/>
        <v>286.16338648339485</v>
      </c>
      <c r="Y735" s="2">
        <f t="shared" si="207"/>
        <v>-8.8463718977202568</v>
      </c>
      <c r="Z735" s="2">
        <f>(Y735-Y734)/(B735-B734)</f>
        <v>-520.52484355181468</v>
      </c>
      <c r="AA735" s="2">
        <f t="shared" si="208"/>
        <v>275</v>
      </c>
      <c r="AB735" s="2">
        <f>ROUND($W$4*AA735+(1-$W$4)*AB734,0)</f>
        <v>281</v>
      </c>
    </row>
    <row r="736" spans="1:28" x14ac:dyDescent="0.2">
      <c r="A736" s="2">
        <f t="shared" si="202"/>
        <v>15.25</v>
      </c>
      <c r="B736">
        <v>2.9280009269699998</v>
      </c>
      <c r="C736">
        <v>1577147207.3699999</v>
      </c>
      <c r="D736">
        <v>444</v>
      </c>
      <c r="E736">
        <v>899</v>
      </c>
      <c r="F736">
        <v>634</v>
      </c>
      <c r="G736">
        <v>696</v>
      </c>
      <c r="H736">
        <v>287</v>
      </c>
      <c r="I736">
        <f t="shared" si="198"/>
        <v>592</v>
      </c>
      <c r="J736">
        <f t="shared" si="199"/>
        <v>14.399999999999977</v>
      </c>
      <c r="K736">
        <f t="shared" si="203"/>
        <v>-40.891315378089963</v>
      </c>
      <c r="L736">
        <f t="shared" si="204"/>
        <v>-8393.7883250752675</v>
      </c>
      <c r="M736" t="str">
        <f t="shared" si="200"/>
        <v>TRANSITION</v>
      </c>
      <c r="N736" s="2" t="str">
        <f t="shared" si="201"/>
        <v>RELAX</v>
      </c>
      <c r="O736" s="2">
        <f t="shared" si="209"/>
        <v>288</v>
      </c>
      <c r="P736" s="2">
        <f t="shared" si="210"/>
        <v>288</v>
      </c>
      <c r="Q736" s="2">
        <f t="shared" si="211"/>
        <v>296</v>
      </c>
      <c r="R736" s="2">
        <f t="shared" si="212"/>
        <v>0</v>
      </c>
      <c r="S736" s="2">
        <f t="shared" si="213"/>
        <v>0</v>
      </c>
      <c r="T736" s="2" t="str">
        <f t="shared" si="205"/>
        <v>RELAX</v>
      </c>
      <c r="U736" s="2">
        <f t="shared" si="206"/>
        <v>0</v>
      </c>
      <c r="V736" s="2">
        <f t="shared" si="214"/>
        <v>286.16338648339485</v>
      </c>
      <c r="X736" s="2">
        <f t="shared" si="215"/>
        <v>285.94704783505534</v>
      </c>
      <c r="Y736" s="2">
        <f t="shared" si="207"/>
        <v>0</v>
      </c>
      <c r="Z736" s="2">
        <f>(Y736-Y735)/(B736-B735)</f>
        <v>361.73978322155119</v>
      </c>
      <c r="AA736" s="2">
        <f t="shared" si="208"/>
        <v>250</v>
      </c>
      <c r="AB736" s="2">
        <f>ROUND($W$4*AA736+(1-$W$4)*AB735,0)</f>
        <v>266</v>
      </c>
    </row>
    <row r="737" spans="1:28" x14ac:dyDescent="0.2">
      <c r="A737" s="2">
        <f t="shared" si="202"/>
        <v>15.270000219345093</v>
      </c>
      <c r="B737">
        <v>2.9486589431799999</v>
      </c>
      <c r="C737">
        <v>1577147207.3900001</v>
      </c>
      <c r="D737">
        <v>441</v>
      </c>
      <c r="E737">
        <v>899</v>
      </c>
      <c r="F737">
        <v>634</v>
      </c>
      <c r="G737">
        <v>696</v>
      </c>
      <c r="H737">
        <v>284</v>
      </c>
      <c r="I737">
        <f t="shared" si="198"/>
        <v>590.79999999999995</v>
      </c>
      <c r="J737">
        <f t="shared" si="199"/>
        <v>13.199999999999932</v>
      </c>
      <c r="K737">
        <f t="shared" si="203"/>
        <v>-145.22207599719903</v>
      </c>
      <c r="L737">
        <f t="shared" si="204"/>
        <v>-5050.3765491579452</v>
      </c>
      <c r="M737" t="str">
        <f t="shared" si="200"/>
        <v>TRANSITION</v>
      </c>
      <c r="N737" s="2" t="str">
        <f t="shared" si="201"/>
        <v>TRANSITION</v>
      </c>
      <c r="O737" s="2">
        <f t="shared" si="209"/>
        <v>286</v>
      </c>
      <c r="P737" s="2">
        <f t="shared" si="210"/>
        <v>288</v>
      </c>
      <c r="Q737" s="2">
        <f t="shared" si="211"/>
        <v>296</v>
      </c>
      <c r="R737" s="2">
        <f t="shared" si="212"/>
        <v>0</v>
      </c>
      <c r="S737" s="2">
        <f t="shared" si="213"/>
        <v>0</v>
      </c>
      <c r="T737" s="2" t="str">
        <f t="shared" si="205"/>
        <v>RELAX</v>
      </c>
      <c r="U737" s="2">
        <f t="shared" si="206"/>
        <v>0</v>
      </c>
      <c r="V737" s="2">
        <f t="shared" si="214"/>
        <v>285.94704783505534</v>
      </c>
      <c r="X737" s="2">
        <f t="shared" si="215"/>
        <v>285.94704783505534</v>
      </c>
      <c r="Y737" s="2">
        <f t="shared" si="207"/>
        <v>4.4805726619940049</v>
      </c>
      <c r="Z737" s="2">
        <f>(Y737-Y736)/(B737-B736)</f>
        <v>216.8926878770219</v>
      </c>
      <c r="AA737" s="2">
        <f t="shared" si="208"/>
        <v>250</v>
      </c>
      <c r="AB737" s="2">
        <f>ROUND($W$4*AA737+(1-$W$4)*AB736,0)</f>
        <v>258</v>
      </c>
    </row>
    <row r="738" spans="1:28" x14ac:dyDescent="0.2">
      <c r="A738" s="2">
        <f t="shared" si="202"/>
        <v>15.290000200271606</v>
      </c>
      <c r="B738">
        <v>2.9732229709600002</v>
      </c>
      <c r="C738">
        <v>1577147207.4100001</v>
      </c>
      <c r="D738">
        <v>444</v>
      </c>
      <c r="E738">
        <v>899</v>
      </c>
      <c r="F738">
        <v>634</v>
      </c>
      <c r="G738">
        <v>696</v>
      </c>
      <c r="H738">
        <v>286</v>
      </c>
      <c r="I738">
        <f t="shared" si="198"/>
        <v>591.79999999999995</v>
      </c>
      <c r="J738">
        <f t="shared" si="199"/>
        <v>14.199999999999932</v>
      </c>
      <c r="K738">
        <f t="shared" si="203"/>
        <v>81.41987209558404</v>
      </c>
      <c r="L738">
        <f t="shared" si="204"/>
        <v>9226.5792126041979</v>
      </c>
      <c r="M738" t="str">
        <f t="shared" si="200"/>
        <v>TRANSITION</v>
      </c>
      <c r="N738" s="2" t="str">
        <f t="shared" si="201"/>
        <v>TRANSITION</v>
      </c>
      <c r="O738" s="2">
        <f t="shared" si="209"/>
        <v>286</v>
      </c>
      <c r="P738" s="2">
        <f t="shared" si="210"/>
        <v>288</v>
      </c>
      <c r="Q738" s="2">
        <f t="shared" si="211"/>
        <v>296</v>
      </c>
      <c r="R738" s="2">
        <f t="shared" si="212"/>
        <v>0</v>
      </c>
      <c r="S738" s="2">
        <f t="shared" si="213"/>
        <v>0</v>
      </c>
      <c r="T738" s="2" t="str">
        <f t="shared" si="205"/>
        <v>RELAX</v>
      </c>
      <c r="U738" s="2">
        <f t="shared" si="206"/>
        <v>0</v>
      </c>
      <c r="V738" s="2">
        <f t="shared" si="214"/>
        <v>285.95234305154986</v>
      </c>
      <c r="X738" s="2">
        <f t="shared" si="215"/>
        <v>286.05710874639487</v>
      </c>
      <c r="Y738" s="2">
        <f t="shared" si="207"/>
        <v>0</v>
      </c>
      <c r="Z738" s="2">
        <f>(Y738-Y737)/(B738-B737)</f>
        <v>-182.40382652726117</v>
      </c>
      <c r="AA738" s="2">
        <f t="shared" si="208"/>
        <v>300</v>
      </c>
      <c r="AB738" s="2">
        <f>ROUND($W$4*AA738+(1-$W$4)*AB737,0)</f>
        <v>279</v>
      </c>
    </row>
    <row r="739" spans="1:28" x14ac:dyDescent="0.2">
      <c r="A739" s="2">
        <f t="shared" si="202"/>
        <v>15.31000018119812</v>
      </c>
      <c r="B739">
        <v>2.9935748577100001</v>
      </c>
      <c r="C739">
        <v>1577147207.4300001</v>
      </c>
      <c r="D739">
        <v>443</v>
      </c>
      <c r="E739">
        <v>899</v>
      </c>
      <c r="F739">
        <v>634</v>
      </c>
      <c r="G739">
        <v>696</v>
      </c>
      <c r="H739">
        <v>287</v>
      </c>
      <c r="I739">
        <f t="shared" si="198"/>
        <v>591.79999999999995</v>
      </c>
      <c r="J739">
        <f t="shared" si="199"/>
        <v>14.199999999999932</v>
      </c>
      <c r="K739">
        <f t="shared" si="203"/>
        <v>49.135493543369186</v>
      </c>
      <c r="L739">
        <f t="shared" si="204"/>
        <v>-1586.3088739040395</v>
      </c>
      <c r="M739" t="str">
        <f t="shared" si="200"/>
        <v>TRANSITION</v>
      </c>
      <c r="N739" s="2" t="str">
        <f t="shared" si="201"/>
        <v>RELAX</v>
      </c>
      <c r="O739" s="2">
        <f t="shared" si="209"/>
        <v>286</v>
      </c>
      <c r="P739" s="2">
        <f t="shared" si="210"/>
        <v>288</v>
      </c>
      <c r="Q739" s="2">
        <f t="shared" si="211"/>
        <v>296</v>
      </c>
      <c r="R739" s="2">
        <f t="shared" si="212"/>
        <v>0</v>
      </c>
      <c r="S739" s="2">
        <f t="shared" si="213"/>
        <v>0</v>
      </c>
      <c r="T739" s="2" t="str">
        <f t="shared" si="205"/>
        <v>RELAX</v>
      </c>
      <c r="U739" s="2">
        <f t="shared" si="206"/>
        <v>0</v>
      </c>
      <c r="V739" s="2">
        <f t="shared" si="214"/>
        <v>286.05710874639487</v>
      </c>
      <c r="X739" s="2">
        <f t="shared" si="215"/>
        <v>286.05710874639487</v>
      </c>
      <c r="Y739" s="2">
        <f t="shared" si="207"/>
        <v>-4.515309063367372</v>
      </c>
      <c r="Z739" s="2">
        <f>(Y739-Y738)/(B739-B738)</f>
        <v>-221.86193932940387</v>
      </c>
      <c r="AA739" s="2">
        <f t="shared" si="208"/>
        <v>300</v>
      </c>
      <c r="AB739" s="2">
        <f>ROUND($W$4*AA739+(1-$W$4)*AB738,0)</f>
        <v>290</v>
      </c>
    </row>
    <row r="740" spans="1:28" x14ac:dyDescent="0.2">
      <c r="A740" s="2">
        <f t="shared" si="202"/>
        <v>15.340000152587891</v>
      </c>
      <c r="B740">
        <v>3.0181248188000001</v>
      </c>
      <c r="C740">
        <v>1577147207.46</v>
      </c>
      <c r="D740">
        <v>441</v>
      </c>
      <c r="E740">
        <v>899</v>
      </c>
      <c r="F740">
        <v>634</v>
      </c>
      <c r="G740">
        <v>696</v>
      </c>
      <c r="H740">
        <v>286</v>
      </c>
      <c r="I740">
        <f t="shared" si="198"/>
        <v>591.20000000000005</v>
      </c>
      <c r="J740">
        <f t="shared" si="199"/>
        <v>13.600000000000023</v>
      </c>
      <c r="K740">
        <f t="shared" si="203"/>
        <v>-40.733262115325068</v>
      </c>
      <c r="L740">
        <f t="shared" si="204"/>
        <v>-3660.6475802236964</v>
      </c>
      <c r="M740" t="str">
        <f t="shared" si="200"/>
        <v>TRANSITION</v>
      </c>
      <c r="N740" s="2" t="str">
        <f t="shared" si="201"/>
        <v>RELAX</v>
      </c>
      <c r="O740" s="2">
        <f t="shared" si="209"/>
        <v>286</v>
      </c>
      <c r="P740" s="2">
        <f t="shared" si="210"/>
        <v>288</v>
      </c>
      <c r="Q740" s="2">
        <f t="shared" si="211"/>
        <v>296</v>
      </c>
      <c r="R740" s="2">
        <f t="shared" si="212"/>
        <v>0</v>
      </c>
      <c r="S740" s="2">
        <f t="shared" si="213"/>
        <v>0</v>
      </c>
      <c r="T740" s="2" t="str">
        <f t="shared" si="205"/>
        <v>RELAX</v>
      </c>
      <c r="U740" s="2">
        <f t="shared" si="206"/>
        <v>0</v>
      </c>
      <c r="V740" s="2">
        <f t="shared" si="214"/>
        <v>286.0513978717554</v>
      </c>
      <c r="X740" s="2">
        <f t="shared" si="215"/>
        <v>285.94625808457988</v>
      </c>
      <c r="Y740" s="2">
        <f t="shared" si="207"/>
        <v>-7.911608906522611</v>
      </c>
      <c r="Z740" s="2">
        <f>(Y740-Y739)/(B740-B739)</f>
        <v>-138.34237173347978</v>
      </c>
      <c r="AA740" s="2">
        <f t="shared" si="208"/>
        <v>275</v>
      </c>
      <c r="AB740" s="2">
        <f>ROUND($W$4*AA740+(1-$W$4)*AB739,0)</f>
        <v>283</v>
      </c>
    </row>
    <row r="741" spans="1:28" x14ac:dyDescent="0.2">
      <c r="A741" s="2">
        <f t="shared" si="202"/>
        <v>15.360000133514404</v>
      </c>
      <c r="B741">
        <v>3.0427248477900002</v>
      </c>
      <c r="C741">
        <v>1577147207.48</v>
      </c>
      <c r="D741">
        <v>443</v>
      </c>
      <c r="E741">
        <v>897</v>
      </c>
      <c r="F741">
        <v>634</v>
      </c>
      <c r="G741">
        <v>696</v>
      </c>
      <c r="H741">
        <v>285</v>
      </c>
      <c r="I741">
        <f t="shared" si="198"/>
        <v>591</v>
      </c>
      <c r="J741">
        <f t="shared" si="199"/>
        <v>13.399999999999977</v>
      </c>
      <c r="K741">
        <f t="shared" si="203"/>
        <v>-40.650358599434909</v>
      </c>
      <c r="L741">
        <f t="shared" si="204"/>
        <v>3.370057650088913</v>
      </c>
      <c r="M741" t="str">
        <f t="shared" si="200"/>
        <v>TRANSITION</v>
      </c>
      <c r="N741" s="2" t="str">
        <f t="shared" si="201"/>
        <v>ONE</v>
      </c>
      <c r="O741" s="2">
        <f t="shared" si="209"/>
        <v>286</v>
      </c>
      <c r="P741" s="2">
        <f t="shared" si="210"/>
        <v>288</v>
      </c>
      <c r="Q741" s="2">
        <f t="shared" si="211"/>
        <v>296</v>
      </c>
      <c r="R741" s="2">
        <f t="shared" si="212"/>
        <v>0</v>
      </c>
      <c r="S741" s="2">
        <f t="shared" si="213"/>
        <v>0</v>
      </c>
      <c r="T741" s="2" t="str">
        <f t="shared" si="205"/>
        <v>RELAX</v>
      </c>
      <c r="U741" s="2">
        <f t="shared" si="206"/>
        <v>0</v>
      </c>
      <c r="V741" s="2">
        <f t="shared" si="214"/>
        <v>285.94625808457988</v>
      </c>
      <c r="X741" s="2">
        <f t="shared" si="215"/>
        <v>285.75163227612188</v>
      </c>
      <c r="Y741" s="2">
        <f t="shared" si="207"/>
        <v>6.014489056533713</v>
      </c>
      <c r="Z741" s="2">
        <f>(Y741-Y740)/(B741-B740)</f>
        <v>566.10087608909964</v>
      </c>
      <c r="AA741" s="2">
        <f t="shared" si="208"/>
        <v>275</v>
      </c>
      <c r="AB741" s="2">
        <f>ROUND($W$4*AA741+(1-$W$4)*AB740,0)</f>
        <v>279</v>
      </c>
    </row>
    <row r="742" spans="1:28" x14ac:dyDescent="0.2">
      <c r="A742" s="2">
        <f t="shared" si="202"/>
        <v>15.380000114440918</v>
      </c>
      <c r="B742">
        <v>3.0634808540299998</v>
      </c>
      <c r="C742">
        <v>1577147207.5</v>
      </c>
      <c r="D742">
        <v>442</v>
      </c>
      <c r="E742">
        <v>900</v>
      </c>
      <c r="F742">
        <v>632</v>
      </c>
      <c r="G742">
        <v>696</v>
      </c>
      <c r="H742">
        <v>284</v>
      </c>
      <c r="I742">
        <f t="shared" si="198"/>
        <v>590.79999999999995</v>
      </c>
      <c r="J742">
        <f t="shared" si="199"/>
        <v>13.199999999999932</v>
      </c>
      <c r="K742">
        <f t="shared" si="203"/>
        <v>-48.178825369249751</v>
      </c>
      <c r="L742">
        <f t="shared" si="204"/>
        <v>-362.71268580110899</v>
      </c>
      <c r="M742" t="str">
        <f t="shared" si="200"/>
        <v>TRANSITION</v>
      </c>
      <c r="N742" s="2" t="str">
        <f t="shared" si="201"/>
        <v>RELAX</v>
      </c>
      <c r="O742" s="2">
        <f t="shared" si="209"/>
        <v>287</v>
      </c>
      <c r="P742" s="2">
        <f t="shared" si="210"/>
        <v>288</v>
      </c>
      <c r="Q742" s="2">
        <f t="shared" si="211"/>
        <v>296</v>
      </c>
      <c r="R742" s="2">
        <f t="shared" si="212"/>
        <v>0</v>
      </c>
      <c r="S742" s="2">
        <f t="shared" si="213"/>
        <v>0</v>
      </c>
      <c r="T742" s="2" t="str">
        <f t="shared" si="205"/>
        <v>RELAX</v>
      </c>
      <c r="U742" s="2">
        <f t="shared" si="206"/>
        <v>0</v>
      </c>
      <c r="V742" s="2">
        <f t="shared" si="214"/>
        <v>285.75163227612188</v>
      </c>
      <c r="X742" s="2">
        <f t="shared" si="215"/>
        <v>285.8764690485097</v>
      </c>
      <c r="Y742" s="2">
        <f t="shared" si="207"/>
        <v>4.638858074243406</v>
      </c>
      <c r="Z742" s="2">
        <f>(Y742-Y741)/(B742-B741)</f>
        <v>-66.276284868294198</v>
      </c>
      <c r="AA742" s="2">
        <f t="shared" si="208"/>
        <v>300</v>
      </c>
      <c r="AB742" s="2">
        <f>ROUND($W$4*AA742+(1-$W$4)*AB741,0)</f>
        <v>290</v>
      </c>
    </row>
    <row r="743" spans="1:28" x14ac:dyDescent="0.2">
      <c r="A743" s="2">
        <f t="shared" si="202"/>
        <v>15.410000085830688</v>
      </c>
      <c r="B743">
        <v>3.08770084381</v>
      </c>
      <c r="C743">
        <v>1577147207.53</v>
      </c>
      <c r="D743">
        <v>442</v>
      </c>
      <c r="E743">
        <v>899</v>
      </c>
      <c r="F743">
        <v>635</v>
      </c>
      <c r="G743">
        <v>697</v>
      </c>
      <c r="H743">
        <v>287</v>
      </c>
      <c r="I743">
        <f t="shared" si="198"/>
        <v>592</v>
      </c>
      <c r="J743">
        <f t="shared" si="199"/>
        <v>14.399999999999977</v>
      </c>
      <c r="K743">
        <f t="shared" si="203"/>
        <v>123.86462699820258</v>
      </c>
      <c r="L743">
        <f t="shared" si="204"/>
        <v>7103.3660183258389</v>
      </c>
      <c r="M743" t="str">
        <f t="shared" si="200"/>
        <v>TRANSITION</v>
      </c>
      <c r="N743" s="2" t="str">
        <f t="shared" si="201"/>
        <v>TRANSITION</v>
      </c>
      <c r="O743" s="2">
        <f t="shared" si="209"/>
        <v>287</v>
      </c>
      <c r="P743" s="2">
        <f t="shared" si="210"/>
        <v>288</v>
      </c>
      <c r="Q743" s="2">
        <f t="shared" si="211"/>
        <v>296</v>
      </c>
      <c r="R743" s="2">
        <f t="shared" si="212"/>
        <v>0</v>
      </c>
      <c r="S743" s="2">
        <f t="shared" si="213"/>
        <v>0</v>
      </c>
      <c r="T743" s="2" t="str">
        <f t="shared" si="205"/>
        <v>RELAX</v>
      </c>
      <c r="U743" s="2">
        <f t="shared" si="206"/>
        <v>0</v>
      </c>
      <c r="V743" s="2">
        <f t="shared" si="214"/>
        <v>285.8764690485097</v>
      </c>
      <c r="X743" s="2">
        <f t="shared" si="215"/>
        <v>285.98882214365875</v>
      </c>
      <c r="Y743" s="2">
        <f t="shared" si="207"/>
        <v>-4.7388803246388376</v>
      </c>
      <c r="Z743" s="2">
        <f>(Y743-Y742)/(B743-B742)</f>
        <v>-387.19002295475684</v>
      </c>
      <c r="AA743" s="2">
        <f t="shared" si="208"/>
        <v>300</v>
      </c>
      <c r="AB743" s="2">
        <f>ROUND($W$4*AA743+(1-$W$4)*AB742,0)</f>
        <v>295</v>
      </c>
    </row>
    <row r="744" spans="1:28" x14ac:dyDescent="0.2">
      <c r="A744" s="2">
        <f t="shared" si="202"/>
        <v>15.430000066757202</v>
      </c>
      <c r="B744">
        <v>3.1085669994399998</v>
      </c>
      <c r="C744">
        <v>1577147207.55</v>
      </c>
      <c r="D744">
        <v>443</v>
      </c>
      <c r="E744">
        <v>899</v>
      </c>
      <c r="F744">
        <v>635</v>
      </c>
      <c r="G744">
        <v>697</v>
      </c>
      <c r="H744">
        <v>287</v>
      </c>
      <c r="I744">
        <f t="shared" si="198"/>
        <v>592.20000000000005</v>
      </c>
      <c r="J744">
        <f t="shared" si="199"/>
        <v>14.600000000000023</v>
      </c>
      <c r="K744">
        <f t="shared" si="203"/>
        <v>0</v>
      </c>
      <c r="L744">
        <f t="shared" si="204"/>
        <v>-5936.149868455841</v>
      </c>
      <c r="M744" t="str">
        <f t="shared" si="200"/>
        <v>TRANSITION</v>
      </c>
      <c r="N744" s="2" t="str">
        <f t="shared" si="201"/>
        <v>RELAX</v>
      </c>
      <c r="O744" s="2">
        <f t="shared" si="209"/>
        <v>287</v>
      </c>
      <c r="P744" s="2">
        <f t="shared" si="210"/>
        <v>288</v>
      </c>
      <c r="Q744" s="2">
        <f t="shared" si="211"/>
        <v>296</v>
      </c>
      <c r="R744" s="2">
        <f t="shared" si="212"/>
        <v>0</v>
      </c>
      <c r="S744" s="2">
        <f t="shared" si="213"/>
        <v>0</v>
      </c>
      <c r="T744" s="2" t="str">
        <f t="shared" si="205"/>
        <v>RELAX</v>
      </c>
      <c r="U744" s="2">
        <f t="shared" si="206"/>
        <v>0</v>
      </c>
      <c r="V744" s="2">
        <f t="shared" si="214"/>
        <v>285.98882214365875</v>
      </c>
      <c r="X744" s="2">
        <f t="shared" si="215"/>
        <v>285.88993992929289</v>
      </c>
      <c r="Y744" s="2">
        <f t="shared" si="207"/>
        <v>4.5552136232316469</v>
      </c>
      <c r="Z744" s="2">
        <f>(Y744-Y743)/(B744-B743)</f>
        <v>445.41477178039054</v>
      </c>
      <c r="AA744" s="2">
        <f t="shared" si="208"/>
        <v>250</v>
      </c>
      <c r="AB744" s="2">
        <f>ROUND($W$4*AA744+(1-$W$4)*AB743,0)</f>
        <v>273</v>
      </c>
    </row>
    <row r="745" spans="1:28" x14ac:dyDescent="0.2">
      <c r="A745" s="2">
        <f t="shared" si="202"/>
        <v>15.450000047683716</v>
      </c>
      <c r="B745">
        <v>3.13293600082</v>
      </c>
      <c r="C745">
        <v>1577147207.5699999</v>
      </c>
      <c r="D745">
        <v>442</v>
      </c>
      <c r="E745">
        <v>899</v>
      </c>
      <c r="F745">
        <v>633</v>
      </c>
      <c r="G745">
        <v>697</v>
      </c>
      <c r="H745">
        <v>285</v>
      </c>
      <c r="I745">
        <f t="shared" si="198"/>
        <v>591.20000000000005</v>
      </c>
      <c r="J745">
        <f t="shared" si="199"/>
        <v>13.600000000000023</v>
      </c>
      <c r="K745">
        <f t="shared" si="203"/>
        <v>-82.071479615139793</v>
      </c>
      <c r="L745">
        <f t="shared" si="204"/>
        <v>-3367.8638831091534</v>
      </c>
      <c r="M745" t="str">
        <f t="shared" si="200"/>
        <v>TRANSITION</v>
      </c>
      <c r="N745" s="2" t="str">
        <f t="shared" si="201"/>
        <v>TRANSITION</v>
      </c>
      <c r="O745" s="2">
        <f t="shared" si="209"/>
        <v>287</v>
      </c>
      <c r="P745" s="2">
        <f t="shared" si="210"/>
        <v>288</v>
      </c>
      <c r="Q745" s="2">
        <f t="shared" si="211"/>
        <v>296</v>
      </c>
      <c r="R745" s="2">
        <f t="shared" si="212"/>
        <v>0</v>
      </c>
      <c r="S745" s="2">
        <f t="shared" si="213"/>
        <v>0</v>
      </c>
      <c r="T745" s="2" t="str">
        <f t="shared" si="205"/>
        <v>RELAX</v>
      </c>
      <c r="U745" s="2">
        <f t="shared" si="206"/>
        <v>0</v>
      </c>
      <c r="V745" s="2">
        <f t="shared" si="214"/>
        <v>285.88993992929289</v>
      </c>
      <c r="X745" s="2">
        <f t="shared" si="215"/>
        <v>286.00094593636362</v>
      </c>
      <c r="Y745" s="2">
        <f t="shared" si="207"/>
        <v>0</v>
      </c>
      <c r="Z745" s="2">
        <f>(Y745-Y744)/(B745-B744)</f>
        <v>-186.92656101083162</v>
      </c>
      <c r="AA745" s="2">
        <f t="shared" si="208"/>
        <v>300</v>
      </c>
      <c r="AB745" s="2">
        <f>ROUND($W$4*AA745+(1-$W$4)*AB744,0)</f>
        <v>287</v>
      </c>
    </row>
    <row r="746" spans="1:28" x14ac:dyDescent="0.2">
      <c r="A746" s="2">
        <f t="shared" si="202"/>
        <v>15.470000028610229</v>
      </c>
      <c r="B746">
        <v>3.15355992317</v>
      </c>
      <c r="C746">
        <v>1577147207.5899999</v>
      </c>
      <c r="D746">
        <v>442</v>
      </c>
      <c r="E746">
        <v>899</v>
      </c>
      <c r="F746">
        <v>635</v>
      </c>
      <c r="G746">
        <v>696</v>
      </c>
      <c r="H746">
        <v>287</v>
      </c>
      <c r="I746">
        <f t="shared" si="198"/>
        <v>591.79999999999995</v>
      </c>
      <c r="J746">
        <f t="shared" si="199"/>
        <v>14.199999999999932</v>
      </c>
      <c r="K746">
        <f t="shared" si="203"/>
        <v>96.974763871723027</v>
      </c>
      <c r="L746">
        <f t="shared" si="204"/>
        <v>8681.483592128774</v>
      </c>
      <c r="M746" t="str">
        <f t="shared" si="200"/>
        <v>TRANSITION</v>
      </c>
      <c r="N746" s="2" t="str">
        <f t="shared" si="201"/>
        <v>TRANSITION</v>
      </c>
      <c r="O746" s="2">
        <f t="shared" si="209"/>
        <v>287</v>
      </c>
      <c r="P746" s="2">
        <f t="shared" si="210"/>
        <v>288</v>
      </c>
      <c r="Q746" s="2">
        <f t="shared" si="211"/>
        <v>296</v>
      </c>
      <c r="R746" s="2">
        <f t="shared" si="212"/>
        <v>0</v>
      </c>
      <c r="S746" s="2">
        <f t="shared" si="213"/>
        <v>0</v>
      </c>
      <c r="T746" s="2" t="str">
        <f t="shared" si="205"/>
        <v>RELAX</v>
      </c>
      <c r="U746" s="2">
        <f t="shared" si="206"/>
        <v>0</v>
      </c>
      <c r="V746" s="2">
        <f t="shared" si="214"/>
        <v>286.00094593636362</v>
      </c>
      <c r="X746" s="2">
        <f t="shared" si="215"/>
        <v>286.00094593636362</v>
      </c>
      <c r="Y746" s="2">
        <f t="shared" si="207"/>
        <v>4.1137466615442033</v>
      </c>
      <c r="Z746" s="2">
        <f>(Y746-Y745)/(B746-B745)</f>
        <v>199.464805565669</v>
      </c>
      <c r="AA746" s="2">
        <f t="shared" si="208"/>
        <v>250</v>
      </c>
      <c r="AB746" s="2">
        <f>ROUND($W$4*AA746+(1-$W$4)*AB745,0)</f>
        <v>269</v>
      </c>
    </row>
    <row r="747" spans="1:28" x14ac:dyDescent="0.2">
      <c r="A747" s="2">
        <f t="shared" si="202"/>
        <v>15.5</v>
      </c>
      <c r="B747">
        <v>3.17782497406</v>
      </c>
      <c r="C747">
        <v>1577147207.6199999</v>
      </c>
      <c r="D747">
        <v>443</v>
      </c>
      <c r="E747">
        <v>899</v>
      </c>
      <c r="F747">
        <v>635</v>
      </c>
      <c r="G747">
        <v>696</v>
      </c>
      <c r="H747">
        <v>286</v>
      </c>
      <c r="I747">
        <f t="shared" si="198"/>
        <v>591.79999999999995</v>
      </c>
      <c r="J747">
        <f t="shared" si="199"/>
        <v>14.199999999999932</v>
      </c>
      <c r="K747">
        <f t="shared" si="203"/>
        <v>-41.211535246032248</v>
      </c>
      <c r="L747">
        <f t="shared" si="204"/>
        <v>-5694.8695366101265</v>
      </c>
      <c r="M747" t="str">
        <f t="shared" si="200"/>
        <v>TRANSITION</v>
      </c>
      <c r="N747" s="2" t="str">
        <f t="shared" si="201"/>
        <v>RELAX</v>
      </c>
      <c r="O747" s="2">
        <f t="shared" si="209"/>
        <v>287</v>
      </c>
      <c r="P747" s="2">
        <f t="shared" si="210"/>
        <v>288</v>
      </c>
      <c r="Q747" s="2">
        <f t="shared" si="211"/>
        <v>296</v>
      </c>
      <c r="R747" s="2">
        <f t="shared" si="212"/>
        <v>0</v>
      </c>
      <c r="S747" s="2">
        <f t="shared" si="213"/>
        <v>0</v>
      </c>
      <c r="T747" s="2" t="str">
        <f t="shared" si="205"/>
        <v>RELAX</v>
      </c>
      <c r="U747" s="2">
        <f t="shared" si="206"/>
        <v>0</v>
      </c>
      <c r="V747" s="2">
        <f t="shared" si="214"/>
        <v>286.00085134272729</v>
      </c>
      <c r="X747" s="2">
        <f t="shared" si="215"/>
        <v>286.10076620845456</v>
      </c>
      <c r="Y747" s="2">
        <f t="shared" si="207"/>
        <v>0</v>
      </c>
      <c r="Z747" s="2">
        <f>(Y747-Y746)/(B747-B746)</f>
        <v>-169.53381553547641</v>
      </c>
      <c r="AA747" s="2">
        <f t="shared" si="208"/>
        <v>300</v>
      </c>
      <c r="AB747" s="2">
        <f>ROUND($W$4*AA747+(1-$W$4)*AB746,0)</f>
        <v>285</v>
      </c>
    </row>
    <row r="748" spans="1:28" x14ac:dyDescent="0.2">
      <c r="A748" s="2">
        <f t="shared" si="202"/>
        <v>15.520000219345093</v>
      </c>
      <c r="B748">
        <v>3.2026619911199998</v>
      </c>
      <c r="C748">
        <v>1577147207.6400001</v>
      </c>
      <c r="D748">
        <v>443</v>
      </c>
      <c r="E748">
        <v>899</v>
      </c>
      <c r="F748">
        <v>634</v>
      </c>
      <c r="G748">
        <v>698</v>
      </c>
      <c r="H748">
        <v>287</v>
      </c>
      <c r="I748">
        <f t="shared" si="198"/>
        <v>592.20000000000005</v>
      </c>
      <c r="J748">
        <f t="shared" si="199"/>
        <v>14.600000000000023</v>
      </c>
      <c r="K748">
        <f t="shared" si="203"/>
        <v>40.262483920039863</v>
      </c>
      <c r="L748">
        <f t="shared" si="204"/>
        <v>3280.3463865749982</v>
      </c>
      <c r="M748" t="str">
        <f t="shared" si="200"/>
        <v>TRANSITION</v>
      </c>
      <c r="N748" s="2" t="str">
        <f t="shared" si="201"/>
        <v>ONE</v>
      </c>
      <c r="O748" s="2">
        <f t="shared" si="209"/>
        <v>287</v>
      </c>
      <c r="P748" s="2">
        <f t="shared" si="210"/>
        <v>288</v>
      </c>
      <c r="Q748" s="2">
        <f t="shared" si="211"/>
        <v>296</v>
      </c>
      <c r="R748" s="2">
        <f t="shared" si="212"/>
        <v>0</v>
      </c>
      <c r="S748" s="2">
        <f t="shared" si="213"/>
        <v>0</v>
      </c>
      <c r="T748" s="2" t="str">
        <f t="shared" si="205"/>
        <v>RELAX</v>
      </c>
      <c r="U748" s="2">
        <f t="shared" si="206"/>
        <v>0</v>
      </c>
      <c r="V748" s="2">
        <f t="shared" si="214"/>
        <v>286.10076620845456</v>
      </c>
      <c r="X748" s="2">
        <f t="shared" si="215"/>
        <v>286.10076620845456</v>
      </c>
      <c r="Y748" s="2">
        <f t="shared" si="207"/>
        <v>-10.737135028398237</v>
      </c>
      <c r="Z748" s="2">
        <f>(Y748-Y747)/(B748-B747)</f>
        <v>-432.30372642818082</v>
      </c>
      <c r="AA748" s="2">
        <f t="shared" si="208"/>
        <v>275</v>
      </c>
      <c r="AB748" s="2">
        <f>ROUND($W$4*AA748+(1-$W$4)*AB747,0)</f>
        <v>280</v>
      </c>
    </row>
    <row r="749" spans="1:28" x14ac:dyDescent="0.2">
      <c r="A749" s="2">
        <f t="shared" si="202"/>
        <v>15.540000200271606</v>
      </c>
      <c r="B749">
        <v>3.223072052</v>
      </c>
      <c r="C749">
        <v>1577147207.6600001</v>
      </c>
      <c r="D749">
        <v>443</v>
      </c>
      <c r="E749">
        <v>899</v>
      </c>
      <c r="F749">
        <v>633</v>
      </c>
      <c r="G749">
        <v>696</v>
      </c>
      <c r="H749">
        <v>286</v>
      </c>
      <c r="I749">
        <f t="shared" si="198"/>
        <v>591.4</v>
      </c>
      <c r="J749">
        <f t="shared" si="199"/>
        <v>13.799999999999955</v>
      </c>
      <c r="K749">
        <f t="shared" si="203"/>
        <v>-48.995444250727324</v>
      </c>
      <c r="L749">
        <f t="shared" si="204"/>
        <v>-4373.2318436262476</v>
      </c>
      <c r="M749" t="str">
        <f t="shared" si="200"/>
        <v>TRANSITION</v>
      </c>
      <c r="N749" s="2" t="str">
        <f t="shared" si="201"/>
        <v>RELAX</v>
      </c>
      <c r="O749" s="2">
        <f t="shared" si="209"/>
        <v>287</v>
      </c>
      <c r="P749" s="2">
        <f t="shared" si="210"/>
        <v>288</v>
      </c>
      <c r="Q749" s="2">
        <f t="shared" si="211"/>
        <v>296</v>
      </c>
      <c r="R749" s="2">
        <f t="shared" si="212"/>
        <v>0</v>
      </c>
      <c r="S749" s="2">
        <f t="shared" si="213"/>
        <v>0</v>
      </c>
      <c r="T749" s="2" t="str">
        <f t="shared" si="205"/>
        <v>RELAX</v>
      </c>
      <c r="U749" s="2">
        <f t="shared" si="206"/>
        <v>0</v>
      </c>
      <c r="V749" s="2">
        <f t="shared" si="214"/>
        <v>286.09068958760912</v>
      </c>
      <c r="X749" s="2">
        <f t="shared" si="215"/>
        <v>285.88162062884817</v>
      </c>
      <c r="Y749" s="2">
        <f t="shared" si="207"/>
        <v>0</v>
      </c>
      <c r="Z749" s="2">
        <f>(Y749-Y748)/(B749-B748)</f>
        <v>526.07070069641736</v>
      </c>
      <c r="AA749" s="2">
        <f t="shared" si="208"/>
        <v>250</v>
      </c>
      <c r="AB749" s="2">
        <f>ROUND($W$4*AA749+(1-$W$4)*AB748,0)</f>
        <v>265</v>
      </c>
    </row>
    <row r="750" spans="1:28" x14ac:dyDescent="0.2">
      <c r="A750" s="2">
        <f t="shared" si="202"/>
        <v>15.570000171661377</v>
      </c>
      <c r="B750">
        <v>3.2474670410200002</v>
      </c>
      <c r="C750">
        <v>1577147207.6900001</v>
      </c>
      <c r="D750">
        <v>442</v>
      </c>
      <c r="E750">
        <v>899</v>
      </c>
      <c r="F750">
        <v>634</v>
      </c>
      <c r="G750">
        <v>696</v>
      </c>
      <c r="H750">
        <v>284</v>
      </c>
      <c r="I750">
        <f t="shared" si="198"/>
        <v>591</v>
      </c>
      <c r="J750">
        <f t="shared" si="199"/>
        <v>13.399999999999977</v>
      </c>
      <c r="K750">
        <f t="shared" si="203"/>
        <v>-81.984050017825666</v>
      </c>
      <c r="L750">
        <f t="shared" si="204"/>
        <v>-1352.2697526140614</v>
      </c>
      <c r="M750" t="str">
        <f t="shared" si="200"/>
        <v>TRANSITION</v>
      </c>
      <c r="N750" s="2" t="str">
        <f t="shared" si="201"/>
        <v>TRANSITION</v>
      </c>
      <c r="O750" s="2">
        <f t="shared" si="209"/>
        <v>286</v>
      </c>
      <c r="P750" s="2">
        <f t="shared" si="210"/>
        <v>288</v>
      </c>
      <c r="Q750" s="2">
        <f t="shared" si="211"/>
        <v>296</v>
      </c>
      <c r="R750" s="2">
        <f t="shared" si="212"/>
        <v>0</v>
      </c>
      <c r="S750" s="2">
        <f t="shared" si="213"/>
        <v>0</v>
      </c>
      <c r="T750" s="2" t="str">
        <f t="shared" si="205"/>
        <v>RELAX</v>
      </c>
      <c r="U750" s="2">
        <f t="shared" si="206"/>
        <v>0</v>
      </c>
      <c r="V750" s="2">
        <f t="shared" si="214"/>
        <v>285.88162062884817</v>
      </c>
      <c r="X750" s="2">
        <f t="shared" si="215"/>
        <v>285.88162062884817</v>
      </c>
      <c r="Y750" s="2">
        <f t="shared" si="207"/>
        <v>5.9323936931434371</v>
      </c>
      <c r="Z750" s="2">
        <f>(Y750-Y749)/(B750-B749)</f>
        <v>243.18083063205256</v>
      </c>
      <c r="AA750" s="2">
        <f t="shared" si="208"/>
        <v>275</v>
      </c>
      <c r="AB750" s="2">
        <f>ROUND($W$4*AA750+(1-$W$4)*AB749,0)</f>
        <v>270</v>
      </c>
    </row>
    <row r="751" spans="1:28" x14ac:dyDescent="0.2">
      <c r="A751" s="2">
        <f t="shared" si="202"/>
        <v>15.590000152587891</v>
      </c>
      <c r="B751">
        <v>3.2681150436399999</v>
      </c>
      <c r="C751">
        <v>1577147207.71</v>
      </c>
      <c r="D751">
        <v>442</v>
      </c>
      <c r="E751">
        <v>898</v>
      </c>
      <c r="F751">
        <v>633</v>
      </c>
      <c r="G751">
        <v>697</v>
      </c>
      <c r="H751">
        <v>286</v>
      </c>
      <c r="I751">
        <f t="shared" si="198"/>
        <v>591.20000000000005</v>
      </c>
      <c r="J751">
        <f t="shared" si="199"/>
        <v>13.600000000000023</v>
      </c>
      <c r="K751">
        <f t="shared" si="203"/>
        <v>96.861669228130992</v>
      </c>
      <c r="L751">
        <f t="shared" si="204"/>
        <v>8661.6474502345172</v>
      </c>
      <c r="M751" t="str">
        <f t="shared" si="200"/>
        <v>TRANSITION</v>
      </c>
      <c r="N751" s="2" t="str">
        <f t="shared" si="201"/>
        <v>TRANSITION</v>
      </c>
      <c r="O751" s="2">
        <f t="shared" si="209"/>
        <v>286</v>
      </c>
      <c r="P751" s="2">
        <f t="shared" si="210"/>
        <v>288</v>
      </c>
      <c r="Q751" s="2">
        <f t="shared" si="211"/>
        <v>296</v>
      </c>
      <c r="R751" s="2">
        <f t="shared" si="212"/>
        <v>0</v>
      </c>
      <c r="S751" s="2">
        <f t="shared" si="213"/>
        <v>0</v>
      </c>
      <c r="T751" s="2" t="str">
        <f t="shared" si="205"/>
        <v>RELAX</v>
      </c>
      <c r="U751" s="2">
        <f t="shared" si="206"/>
        <v>0</v>
      </c>
      <c r="V751" s="2">
        <f t="shared" si="214"/>
        <v>285.89345856596339</v>
      </c>
      <c r="X751" s="2">
        <f t="shared" si="215"/>
        <v>286.00411270936706</v>
      </c>
      <c r="Y751" s="2">
        <f t="shared" si="207"/>
        <v>-8.2193606586737467</v>
      </c>
      <c r="Z751" s="2">
        <f>(Y751-Y750)/(B751-B750)</f>
        <v>-685.38127451173966</v>
      </c>
      <c r="AA751" s="2">
        <f t="shared" si="208"/>
        <v>275</v>
      </c>
      <c r="AB751" s="2">
        <f>ROUND($W$4*AA751+(1-$W$4)*AB750,0)</f>
        <v>273</v>
      </c>
    </row>
    <row r="752" spans="1:28" x14ac:dyDescent="0.2">
      <c r="A752" s="2">
        <f t="shared" si="202"/>
        <v>15.610000133514404</v>
      </c>
      <c r="B752">
        <v>3.2924978733099999</v>
      </c>
      <c r="C752">
        <v>1577147207.73</v>
      </c>
      <c r="D752">
        <v>444</v>
      </c>
      <c r="E752">
        <v>897</v>
      </c>
      <c r="F752">
        <v>634</v>
      </c>
      <c r="G752">
        <v>697</v>
      </c>
      <c r="H752">
        <v>287</v>
      </c>
      <c r="I752">
        <f t="shared" si="198"/>
        <v>591.79999999999995</v>
      </c>
      <c r="J752">
        <f t="shared" si="199"/>
        <v>14.199999999999932</v>
      </c>
      <c r="K752">
        <f t="shared" si="203"/>
        <v>41.012467114527588</v>
      </c>
      <c r="L752">
        <f t="shared" si="204"/>
        <v>-2290.513565056764</v>
      </c>
      <c r="M752" t="str">
        <f t="shared" si="200"/>
        <v>TRANSITION</v>
      </c>
      <c r="N752" s="2" t="str">
        <f t="shared" si="201"/>
        <v>RELAX</v>
      </c>
      <c r="O752" s="2">
        <f t="shared" si="209"/>
        <v>286</v>
      </c>
      <c r="P752" s="2">
        <f t="shared" si="210"/>
        <v>288</v>
      </c>
      <c r="Q752" s="2">
        <f t="shared" si="211"/>
        <v>296</v>
      </c>
      <c r="R752" s="2">
        <f t="shared" si="212"/>
        <v>0</v>
      </c>
      <c r="S752" s="2">
        <f t="shared" si="213"/>
        <v>0</v>
      </c>
      <c r="T752" s="2" t="str">
        <f t="shared" si="205"/>
        <v>RELAX</v>
      </c>
      <c r="U752" s="2">
        <f t="shared" si="206"/>
        <v>0</v>
      </c>
      <c r="V752" s="2">
        <f t="shared" si="214"/>
        <v>286.00411270936706</v>
      </c>
      <c r="X752" s="2">
        <f t="shared" si="215"/>
        <v>285.80370143843032</v>
      </c>
      <c r="Y752" s="2">
        <f t="shared" si="207"/>
        <v>0</v>
      </c>
      <c r="Z752" s="2">
        <f>(Y752-Y751)/(B752-B751)</f>
        <v>337.09625871629885</v>
      </c>
      <c r="AA752" s="2">
        <f t="shared" si="208"/>
        <v>250</v>
      </c>
      <c r="AB752" s="2">
        <f>ROUND($W$4*AA752+(1-$W$4)*AB751,0)</f>
        <v>262</v>
      </c>
    </row>
    <row r="753" spans="1:28" x14ac:dyDescent="0.2">
      <c r="A753" s="2">
        <f t="shared" si="202"/>
        <v>15.640000104904175</v>
      </c>
      <c r="B753">
        <v>3.3171818256400001</v>
      </c>
      <c r="C753">
        <v>1577147207.76</v>
      </c>
      <c r="D753">
        <v>442</v>
      </c>
      <c r="E753">
        <v>900</v>
      </c>
      <c r="F753">
        <v>632</v>
      </c>
      <c r="G753">
        <v>696</v>
      </c>
      <c r="H753">
        <v>284</v>
      </c>
      <c r="I753">
        <f t="shared" si="198"/>
        <v>590.79999999999995</v>
      </c>
      <c r="J753">
        <f t="shared" si="199"/>
        <v>13.199999999999932</v>
      </c>
      <c r="K753">
        <f t="shared" si="203"/>
        <v>-121.53645250537458</v>
      </c>
      <c r="L753">
        <f t="shared" si="204"/>
        <v>-6585.2063497280633</v>
      </c>
      <c r="M753" t="str">
        <f t="shared" si="200"/>
        <v>TRANSITION</v>
      </c>
      <c r="N753" s="2" t="str">
        <f t="shared" si="201"/>
        <v>TRANSITION</v>
      </c>
      <c r="O753" s="2">
        <f t="shared" si="209"/>
        <v>286</v>
      </c>
      <c r="P753" s="2">
        <f t="shared" si="210"/>
        <v>288</v>
      </c>
      <c r="Q753" s="2">
        <f t="shared" si="211"/>
        <v>296</v>
      </c>
      <c r="R753" s="2">
        <f t="shared" si="212"/>
        <v>0</v>
      </c>
      <c r="S753" s="2">
        <f t="shared" si="213"/>
        <v>0</v>
      </c>
      <c r="T753" s="2" t="str">
        <f t="shared" si="205"/>
        <v>RELAX</v>
      </c>
      <c r="U753" s="2">
        <f t="shared" si="206"/>
        <v>0</v>
      </c>
      <c r="V753" s="2">
        <f t="shared" si="214"/>
        <v>285.80370143843032</v>
      </c>
      <c r="X753" s="2">
        <f t="shared" si="215"/>
        <v>285.80370143843032</v>
      </c>
      <c r="Y753" s="2">
        <f t="shared" si="207"/>
        <v>6.746695682211298</v>
      </c>
      <c r="Z753" s="2">
        <f>(Y753-Y752)/(B753-B752)</f>
        <v>273.32315311642975</v>
      </c>
      <c r="AA753" s="2">
        <f t="shared" si="208"/>
        <v>275</v>
      </c>
      <c r="AB753" s="2">
        <f>ROUND($W$4*AA753+(1-$W$4)*AB752,0)</f>
        <v>269</v>
      </c>
    </row>
    <row r="754" spans="1:28" x14ac:dyDescent="0.2">
      <c r="A754" s="2">
        <f t="shared" si="202"/>
        <v>15.660000085830688</v>
      </c>
      <c r="B754">
        <v>3.33753204346</v>
      </c>
      <c r="C754">
        <v>1577147207.78</v>
      </c>
      <c r="D754">
        <v>443</v>
      </c>
      <c r="E754">
        <v>899</v>
      </c>
      <c r="F754">
        <v>635</v>
      </c>
      <c r="G754">
        <v>697</v>
      </c>
      <c r="H754">
        <v>286</v>
      </c>
      <c r="I754">
        <f t="shared" si="198"/>
        <v>592</v>
      </c>
      <c r="J754">
        <f t="shared" si="199"/>
        <v>14.399999999999977</v>
      </c>
      <c r="K754">
        <f t="shared" si="203"/>
        <v>98.279046332095191</v>
      </c>
      <c r="L754">
        <f t="shared" si="204"/>
        <v>10801.628797380154</v>
      </c>
      <c r="M754" t="str">
        <f t="shared" si="200"/>
        <v>TRANSITION</v>
      </c>
      <c r="N754" s="2" t="str">
        <f t="shared" si="201"/>
        <v>TRANSITION</v>
      </c>
      <c r="O754" s="2">
        <f t="shared" si="209"/>
        <v>286</v>
      </c>
      <c r="P754" s="2">
        <f t="shared" si="210"/>
        <v>288</v>
      </c>
      <c r="Q754" s="2">
        <f t="shared" si="211"/>
        <v>296</v>
      </c>
      <c r="R754" s="2">
        <f t="shared" si="212"/>
        <v>0</v>
      </c>
      <c r="S754" s="2">
        <f t="shared" si="213"/>
        <v>0</v>
      </c>
      <c r="T754" s="2" t="str">
        <f t="shared" si="205"/>
        <v>RELAX</v>
      </c>
      <c r="U754" s="2">
        <f t="shared" si="206"/>
        <v>0</v>
      </c>
      <c r="V754" s="2">
        <f t="shared" si="214"/>
        <v>285.82333129458732</v>
      </c>
      <c r="X754" s="2">
        <f t="shared" si="215"/>
        <v>285.94099816512858</v>
      </c>
      <c r="Y754" s="2">
        <f t="shared" si="207"/>
        <v>4.2624541848869493</v>
      </c>
      <c r="Z754" s="2">
        <f>(Y754-Y753)/(B754-B753)</f>
        <v>-122.07444260782661</v>
      </c>
      <c r="AA754" s="2">
        <f t="shared" si="208"/>
        <v>300</v>
      </c>
      <c r="AB754" s="2">
        <f>ROUND($W$4*AA754+(1-$W$4)*AB753,0)</f>
        <v>285</v>
      </c>
    </row>
    <row r="755" spans="1:28" x14ac:dyDescent="0.2">
      <c r="A755" s="2">
        <f t="shared" si="202"/>
        <v>15.680000066757202</v>
      </c>
      <c r="B755">
        <v>3.3623769283299998</v>
      </c>
      <c r="C755">
        <v>1577147207.8</v>
      </c>
      <c r="D755">
        <v>444</v>
      </c>
      <c r="E755">
        <v>898</v>
      </c>
      <c r="F755">
        <v>634</v>
      </c>
      <c r="G755">
        <v>697</v>
      </c>
      <c r="H755">
        <v>287</v>
      </c>
      <c r="I755">
        <f t="shared" si="198"/>
        <v>592</v>
      </c>
      <c r="J755">
        <f t="shared" si="199"/>
        <v>14.399999999999977</v>
      </c>
      <c r="K755">
        <f t="shared" si="203"/>
        <v>40.249733707057736</v>
      </c>
      <c r="L755">
        <f t="shared" si="204"/>
        <v>-2335.6643803613611</v>
      </c>
      <c r="M755" t="str">
        <f t="shared" si="200"/>
        <v>TRANSITION</v>
      </c>
      <c r="N755" s="2" t="str">
        <f t="shared" si="201"/>
        <v>RELAX</v>
      </c>
      <c r="O755" s="2">
        <f t="shared" si="209"/>
        <v>286</v>
      </c>
      <c r="P755" s="2">
        <f t="shared" si="210"/>
        <v>288</v>
      </c>
      <c r="Q755" s="2">
        <f t="shared" si="211"/>
        <v>296</v>
      </c>
      <c r="R755" s="2">
        <f t="shared" si="212"/>
        <v>0</v>
      </c>
      <c r="S755" s="2">
        <f t="shared" si="213"/>
        <v>0</v>
      </c>
      <c r="T755" s="2" t="str">
        <f t="shared" si="205"/>
        <v>RELAX</v>
      </c>
      <c r="U755" s="2">
        <f t="shared" si="206"/>
        <v>0</v>
      </c>
      <c r="V755" s="2">
        <f t="shared" si="214"/>
        <v>285.94099816512858</v>
      </c>
      <c r="X755" s="2">
        <f t="shared" si="215"/>
        <v>286.04689834861574</v>
      </c>
      <c r="Y755" s="2">
        <f t="shared" si="207"/>
        <v>-5.1439264443937072</v>
      </c>
      <c r="Z755" s="2">
        <f>(Y755-Y754)/(B755-B754)</f>
        <v>-378.60431547577264</v>
      </c>
      <c r="AA755" s="2">
        <f t="shared" si="208"/>
        <v>275</v>
      </c>
      <c r="AB755" s="2">
        <f>ROUND($W$4*AA755+(1-$W$4)*AB754,0)</f>
        <v>280</v>
      </c>
    </row>
    <row r="756" spans="1:28" x14ac:dyDescent="0.2">
      <c r="A756" s="2">
        <f t="shared" si="202"/>
        <v>15.700000047683716</v>
      </c>
      <c r="B756">
        <v>3.3827290534999999</v>
      </c>
      <c r="C756">
        <v>1577147207.8199999</v>
      </c>
      <c r="D756">
        <v>443</v>
      </c>
      <c r="E756">
        <v>899</v>
      </c>
      <c r="F756">
        <v>634</v>
      </c>
      <c r="G756">
        <v>697</v>
      </c>
      <c r="H756">
        <v>287</v>
      </c>
      <c r="I756">
        <f t="shared" si="198"/>
        <v>592</v>
      </c>
      <c r="J756">
        <f t="shared" si="199"/>
        <v>14.399999999999977</v>
      </c>
      <c r="K756">
        <f t="shared" si="203"/>
        <v>0</v>
      </c>
      <c r="L756">
        <f t="shared" si="204"/>
        <v>-1977.6673625409705</v>
      </c>
      <c r="M756" t="str">
        <f t="shared" si="200"/>
        <v>TRANSITION</v>
      </c>
      <c r="N756" s="2" t="str">
        <f t="shared" si="201"/>
        <v>RELAX</v>
      </c>
      <c r="O756" s="2">
        <f t="shared" si="209"/>
        <v>286</v>
      </c>
      <c r="P756" s="2">
        <f t="shared" si="210"/>
        <v>288</v>
      </c>
      <c r="Q756" s="2">
        <f t="shared" si="211"/>
        <v>296</v>
      </c>
      <c r="R756" s="2">
        <f t="shared" si="212"/>
        <v>0</v>
      </c>
      <c r="S756" s="2">
        <f t="shared" si="213"/>
        <v>0</v>
      </c>
      <c r="T756" s="2" t="str">
        <f t="shared" si="205"/>
        <v>RELAX</v>
      </c>
      <c r="U756" s="2">
        <f t="shared" si="206"/>
        <v>0</v>
      </c>
      <c r="V756" s="2">
        <f t="shared" si="214"/>
        <v>286.04689834861574</v>
      </c>
      <c r="X756" s="2">
        <f t="shared" si="215"/>
        <v>285.94220851375417</v>
      </c>
      <c r="Y756" s="2">
        <f t="shared" si="207"/>
        <v>-7.8308640424897158</v>
      </c>
      <c r="Z756" s="2">
        <f>(Y756-Y755)/(B756-B755)</f>
        <v>-132.02245837484693</v>
      </c>
      <c r="AA756" s="2">
        <f t="shared" si="208"/>
        <v>275</v>
      </c>
      <c r="AB756" s="2">
        <f>ROUND($W$4*AA756+(1-$W$4)*AB755,0)</f>
        <v>278</v>
      </c>
    </row>
    <row r="757" spans="1:28" x14ac:dyDescent="0.2">
      <c r="A757" s="2">
        <f t="shared" si="202"/>
        <v>15.730000019073486</v>
      </c>
      <c r="B757">
        <v>3.4075310230300002</v>
      </c>
      <c r="C757">
        <v>1577147207.8499999</v>
      </c>
      <c r="D757">
        <v>442</v>
      </c>
      <c r="E757">
        <v>899</v>
      </c>
      <c r="F757">
        <v>635</v>
      </c>
      <c r="G757">
        <v>696</v>
      </c>
      <c r="H757">
        <v>285</v>
      </c>
      <c r="I757">
        <f t="shared" si="198"/>
        <v>591.4</v>
      </c>
      <c r="J757">
        <f t="shared" si="199"/>
        <v>13.799999999999955</v>
      </c>
      <c r="K757">
        <f t="shared" si="203"/>
        <v>-80.638757239855835</v>
      </c>
      <c r="L757">
        <f t="shared" si="204"/>
        <v>-3251.3045845942011</v>
      </c>
      <c r="M757" t="str">
        <f t="shared" si="200"/>
        <v>TRANSITION</v>
      </c>
      <c r="N757" s="2" t="str">
        <f t="shared" si="201"/>
        <v>TRANSITION</v>
      </c>
      <c r="O757" s="2">
        <f t="shared" si="209"/>
        <v>286</v>
      </c>
      <c r="P757" s="2">
        <f t="shared" si="210"/>
        <v>288</v>
      </c>
      <c r="Q757" s="2">
        <f t="shared" si="211"/>
        <v>296</v>
      </c>
      <c r="R757" s="2">
        <f t="shared" si="212"/>
        <v>0</v>
      </c>
      <c r="S757" s="2">
        <f t="shared" si="213"/>
        <v>0</v>
      </c>
      <c r="T757" s="2" t="str">
        <f t="shared" si="205"/>
        <v>RELAX</v>
      </c>
      <c r="U757" s="2">
        <f t="shared" si="206"/>
        <v>0</v>
      </c>
      <c r="V757" s="2">
        <f t="shared" si="214"/>
        <v>285.94220851375417</v>
      </c>
      <c r="X757" s="2">
        <f t="shared" si="215"/>
        <v>285.74798766237876</v>
      </c>
      <c r="Y757" s="2">
        <f t="shared" si="207"/>
        <v>9.3186116798957901</v>
      </c>
      <c r="Z757" s="2">
        <f>(Y757-Y756)/(B757-B756)</f>
        <v>691.45620478412309</v>
      </c>
      <c r="AA757" s="2">
        <f t="shared" si="208"/>
        <v>275</v>
      </c>
      <c r="AB757" s="2">
        <f>ROUND($W$4*AA757+(1-$W$4)*AB756,0)</f>
        <v>277</v>
      </c>
    </row>
    <row r="758" spans="1:28" x14ac:dyDescent="0.2">
      <c r="A758" s="2">
        <f t="shared" si="202"/>
        <v>15.75</v>
      </c>
      <c r="B758">
        <v>3.43169784546</v>
      </c>
      <c r="C758">
        <v>1577147207.8699999</v>
      </c>
      <c r="D758">
        <v>441</v>
      </c>
      <c r="E758">
        <v>897</v>
      </c>
      <c r="F758">
        <v>634</v>
      </c>
      <c r="G758">
        <v>695</v>
      </c>
      <c r="H758">
        <v>284</v>
      </c>
      <c r="I758">
        <f t="shared" si="198"/>
        <v>590.20000000000005</v>
      </c>
      <c r="J758">
        <f t="shared" si="199"/>
        <v>12.600000000000023</v>
      </c>
      <c r="K758">
        <f t="shared" si="203"/>
        <v>-41.379043641196176</v>
      </c>
      <c r="L758">
        <f t="shared" si="204"/>
        <v>1624.529402339801</v>
      </c>
      <c r="M758" t="str">
        <f t="shared" si="200"/>
        <v>TRANSITION</v>
      </c>
      <c r="N758" s="2" t="str">
        <f t="shared" si="201"/>
        <v>ONE</v>
      </c>
      <c r="O758" s="2">
        <f t="shared" si="209"/>
        <v>288</v>
      </c>
      <c r="P758" s="2">
        <f t="shared" si="210"/>
        <v>288</v>
      </c>
      <c r="Q758" s="2">
        <f t="shared" si="211"/>
        <v>296</v>
      </c>
      <c r="R758" s="2">
        <f t="shared" si="212"/>
        <v>0</v>
      </c>
      <c r="S758" s="2">
        <f t="shared" si="213"/>
        <v>0</v>
      </c>
      <c r="T758" s="2" t="str">
        <f t="shared" si="205"/>
        <v>RELAX</v>
      </c>
      <c r="U758" s="2">
        <f t="shared" si="206"/>
        <v>0</v>
      </c>
      <c r="V758" s="2">
        <f t="shared" si="214"/>
        <v>285.74798766237876</v>
      </c>
      <c r="X758" s="2">
        <f t="shared" si="215"/>
        <v>285.97318889614093</v>
      </c>
      <c r="Y758" s="2">
        <f t="shared" si="207"/>
        <v>0</v>
      </c>
      <c r="Z758" s="2">
        <f>(Y758-Y757)/(B758-B757)</f>
        <v>-385.59523937776834</v>
      </c>
      <c r="AA758" s="2">
        <f t="shared" si="208"/>
        <v>300</v>
      </c>
      <c r="AB758" s="2">
        <f>ROUND($W$4*AA758+(1-$W$4)*AB757,0)</f>
        <v>289</v>
      </c>
    </row>
    <row r="759" spans="1:28" x14ac:dyDescent="0.2">
      <c r="A759" s="2">
        <f t="shared" si="202"/>
        <v>15.770000219345093</v>
      </c>
      <c r="B759">
        <v>3.4523768425000001</v>
      </c>
      <c r="C759">
        <v>1577147207.8900001</v>
      </c>
      <c r="D759">
        <v>443</v>
      </c>
      <c r="E759">
        <v>899</v>
      </c>
      <c r="F759">
        <v>634</v>
      </c>
      <c r="G759">
        <v>697</v>
      </c>
      <c r="H759">
        <v>288</v>
      </c>
      <c r="I759">
        <f t="shared" si="198"/>
        <v>592.20000000000005</v>
      </c>
      <c r="J759">
        <f t="shared" si="199"/>
        <v>14.600000000000023</v>
      </c>
      <c r="K759">
        <f t="shared" si="203"/>
        <v>193.43297899132455</v>
      </c>
      <c r="L759">
        <f t="shared" si="204"/>
        <v>11355.097260196701</v>
      </c>
      <c r="M759" t="str">
        <f t="shared" si="200"/>
        <v>TRANSITION</v>
      </c>
      <c r="N759" s="2" t="str">
        <f t="shared" si="201"/>
        <v>TRANSITION</v>
      </c>
      <c r="O759" s="2">
        <f t="shared" si="209"/>
        <v>288</v>
      </c>
      <c r="P759" s="2">
        <f t="shared" si="210"/>
        <v>288</v>
      </c>
      <c r="Q759" s="2">
        <f t="shared" si="211"/>
        <v>296</v>
      </c>
      <c r="R759" s="2">
        <f t="shared" si="212"/>
        <v>0</v>
      </c>
      <c r="S759" s="2">
        <f t="shared" si="213"/>
        <v>0</v>
      </c>
      <c r="T759" s="2" t="str">
        <f t="shared" si="205"/>
        <v>RELAX</v>
      </c>
      <c r="U759" s="2">
        <f t="shared" si="206"/>
        <v>0</v>
      </c>
      <c r="V759" s="2">
        <f t="shared" si="214"/>
        <v>285.97318889614093</v>
      </c>
      <c r="X759" s="2">
        <f t="shared" si="215"/>
        <v>285.97318889614093</v>
      </c>
      <c r="Y759" s="2">
        <f t="shared" si="207"/>
        <v>-7.9326814601442859</v>
      </c>
      <c r="Z759" s="2">
        <f>(Y759-Y758)/(B759-B758)</f>
        <v>-383.61055155623984</v>
      </c>
      <c r="AA759" s="2">
        <f t="shared" si="208"/>
        <v>275</v>
      </c>
      <c r="AB759" s="2">
        <f>ROUND($W$4*AA759+(1-$W$4)*AB758,0)</f>
        <v>282</v>
      </c>
    </row>
    <row r="760" spans="1:28" x14ac:dyDescent="0.2">
      <c r="A760" s="2">
        <f t="shared" si="202"/>
        <v>15.800000190734863</v>
      </c>
      <c r="B760">
        <v>3.4769468307500002</v>
      </c>
      <c r="C760">
        <v>1577147207.9200001</v>
      </c>
      <c r="D760">
        <v>442</v>
      </c>
      <c r="E760">
        <v>900</v>
      </c>
      <c r="F760">
        <v>633</v>
      </c>
      <c r="G760">
        <v>696</v>
      </c>
      <c r="H760">
        <v>286</v>
      </c>
      <c r="I760">
        <f t="shared" si="198"/>
        <v>591.4</v>
      </c>
      <c r="J760">
        <f t="shared" si="199"/>
        <v>13.799999999999955</v>
      </c>
      <c r="K760">
        <f t="shared" si="203"/>
        <v>-81.400120327692477</v>
      </c>
      <c r="L760">
        <f t="shared" si="204"/>
        <v>-11185.723677300322</v>
      </c>
      <c r="M760" t="str">
        <f t="shared" si="200"/>
        <v>TRANSITION</v>
      </c>
      <c r="N760" s="2" t="str">
        <f t="shared" si="201"/>
        <v>TRANSITION</v>
      </c>
      <c r="O760" s="2">
        <f t="shared" si="209"/>
        <v>288</v>
      </c>
      <c r="P760" s="2">
        <f t="shared" si="210"/>
        <v>288</v>
      </c>
      <c r="Q760" s="2">
        <f t="shared" si="211"/>
        <v>296</v>
      </c>
      <c r="R760" s="2">
        <f t="shared" si="212"/>
        <v>0</v>
      </c>
      <c r="S760" s="2">
        <f t="shared" si="213"/>
        <v>0</v>
      </c>
      <c r="T760" s="2" t="str">
        <f t="shared" si="205"/>
        <v>RELAX</v>
      </c>
      <c r="U760" s="2">
        <f t="shared" si="206"/>
        <v>0</v>
      </c>
      <c r="V760" s="2">
        <f t="shared" si="214"/>
        <v>285.97587000652686</v>
      </c>
      <c r="X760" s="2">
        <f t="shared" si="215"/>
        <v>285.77828300587419</v>
      </c>
      <c r="Y760" s="2">
        <f t="shared" si="207"/>
        <v>-3.7966893370224231</v>
      </c>
      <c r="Z760" s="2">
        <f>(Y760-Y759)/(B760-B759)</f>
        <v>168.33512824825397</v>
      </c>
      <c r="AA760" s="2">
        <f t="shared" si="208"/>
        <v>250</v>
      </c>
      <c r="AB760" s="2">
        <f>ROUND($W$4*AA760+(1-$W$4)*AB759,0)</f>
        <v>266</v>
      </c>
    </row>
    <row r="761" spans="1:28" x14ac:dyDescent="0.2">
      <c r="A761" s="2">
        <f t="shared" si="202"/>
        <v>15.820000171661377</v>
      </c>
      <c r="B761">
        <v>3.49744582176</v>
      </c>
      <c r="C761">
        <v>1577147207.9400001</v>
      </c>
      <c r="D761">
        <v>441</v>
      </c>
      <c r="E761">
        <v>897</v>
      </c>
      <c r="F761">
        <v>634</v>
      </c>
      <c r="G761">
        <v>696</v>
      </c>
      <c r="H761">
        <v>284</v>
      </c>
      <c r="I761">
        <f t="shared" si="198"/>
        <v>590.4</v>
      </c>
      <c r="J761">
        <f t="shared" si="199"/>
        <v>12.799999999999955</v>
      </c>
      <c r="K761">
        <f t="shared" si="203"/>
        <v>-97.565777702149688</v>
      </c>
      <c r="L761">
        <f t="shared" si="204"/>
        <v>-788.60746690270446</v>
      </c>
      <c r="M761" t="str">
        <f t="shared" si="200"/>
        <v>TRANSITION</v>
      </c>
      <c r="N761" s="2" t="str">
        <f t="shared" si="201"/>
        <v>TRANSITION</v>
      </c>
      <c r="O761" s="2">
        <f t="shared" si="209"/>
        <v>288</v>
      </c>
      <c r="P761" s="2">
        <f t="shared" si="210"/>
        <v>288</v>
      </c>
      <c r="Q761" s="2">
        <f t="shared" si="211"/>
        <v>296</v>
      </c>
      <c r="R761" s="2">
        <f t="shared" si="212"/>
        <v>0</v>
      </c>
      <c r="S761" s="2">
        <f t="shared" si="213"/>
        <v>0</v>
      </c>
      <c r="T761" s="2" t="str">
        <f t="shared" si="205"/>
        <v>RELAX</v>
      </c>
      <c r="U761" s="2">
        <f t="shared" si="206"/>
        <v>0</v>
      </c>
      <c r="V761" s="2">
        <f t="shared" si="214"/>
        <v>285.77828300587419</v>
      </c>
      <c r="X761" s="2">
        <f t="shared" si="215"/>
        <v>285.7004547052868</v>
      </c>
      <c r="Y761" s="2">
        <f t="shared" si="207"/>
        <v>0</v>
      </c>
      <c r="Z761" s="2">
        <f>(Y761-Y760)/(B761-B760)</f>
        <v>185.21347393002588</v>
      </c>
      <c r="AA761" s="2">
        <f t="shared" si="208"/>
        <v>250</v>
      </c>
      <c r="AB761" s="2">
        <f>ROUND($W$4*AA761+(1-$W$4)*AB760,0)</f>
        <v>258</v>
      </c>
    </row>
    <row r="762" spans="1:28" x14ac:dyDescent="0.2">
      <c r="A762" s="2">
        <f t="shared" si="202"/>
        <v>15.840000152587891</v>
      </c>
      <c r="B762">
        <v>3.5221118926999999</v>
      </c>
      <c r="C762">
        <v>1577147207.96</v>
      </c>
      <c r="D762">
        <v>442</v>
      </c>
      <c r="E762">
        <v>899</v>
      </c>
      <c r="F762">
        <v>632</v>
      </c>
      <c r="G762">
        <v>696</v>
      </c>
      <c r="H762">
        <v>285</v>
      </c>
      <c r="I762">
        <f t="shared" si="198"/>
        <v>590.79999999999995</v>
      </c>
      <c r="J762">
        <f t="shared" si="199"/>
        <v>13.199999999999932</v>
      </c>
      <c r="K762">
        <f t="shared" si="203"/>
        <v>40.541519662069128</v>
      </c>
      <c r="L762">
        <f t="shared" si="204"/>
        <v>5599.0797115667056</v>
      </c>
      <c r="M762" t="str">
        <f t="shared" si="200"/>
        <v>TRANSITION</v>
      </c>
      <c r="N762" s="2" t="str">
        <f t="shared" si="201"/>
        <v>ONE</v>
      </c>
      <c r="O762" s="2">
        <f t="shared" si="209"/>
        <v>288</v>
      </c>
      <c r="P762" s="2">
        <f t="shared" si="210"/>
        <v>288</v>
      </c>
      <c r="Q762" s="2">
        <f t="shared" si="211"/>
        <v>296</v>
      </c>
      <c r="R762" s="2">
        <f t="shared" si="212"/>
        <v>0</v>
      </c>
      <c r="S762" s="2">
        <f t="shared" si="213"/>
        <v>0</v>
      </c>
      <c r="T762" s="2" t="str">
        <f t="shared" si="205"/>
        <v>RELAX</v>
      </c>
      <c r="U762" s="2">
        <f t="shared" si="206"/>
        <v>0</v>
      </c>
      <c r="V762" s="2">
        <f t="shared" si="214"/>
        <v>285.7004547052868</v>
      </c>
      <c r="X762" s="2">
        <f t="shared" si="215"/>
        <v>285.7004547052868</v>
      </c>
      <c r="Y762" s="2">
        <f t="shared" si="207"/>
        <v>7.7377653006657887</v>
      </c>
      <c r="Z762" s="2">
        <f>(Y762-Y761)/(B762-B761)</f>
        <v>313.70076407741834</v>
      </c>
      <c r="AA762" s="2">
        <f t="shared" si="208"/>
        <v>275</v>
      </c>
      <c r="AB762" s="2">
        <f>ROUND($W$4*AA762+(1-$W$4)*AB761,0)</f>
        <v>267</v>
      </c>
    </row>
    <row r="763" spans="1:28" x14ac:dyDescent="0.2">
      <c r="A763" s="2">
        <f t="shared" si="202"/>
        <v>15.860000133514404</v>
      </c>
      <c r="B763">
        <v>3.5423908233599999</v>
      </c>
      <c r="C763">
        <v>1577147207.98</v>
      </c>
      <c r="D763">
        <v>443</v>
      </c>
      <c r="E763">
        <v>899</v>
      </c>
      <c r="F763">
        <v>633</v>
      </c>
      <c r="G763">
        <v>697</v>
      </c>
      <c r="H763">
        <v>286</v>
      </c>
      <c r="I763">
        <f t="shared" si="198"/>
        <v>591.6</v>
      </c>
      <c r="J763">
        <f t="shared" si="199"/>
        <v>14</v>
      </c>
      <c r="K763">
        <f t="shared" si="203"/>
        <v>49.312264870676437</v>
      </c>
      <c r="L763">
        <f t="shared" si="204"/>
        <v>432.50531084005991</v>
      </c>
      <c r="M763" t="str">
        <f t="shared" si="200"/>
        <v>TRANSITION</v>
      </c>
      <c r="N763" s="2" t="str">
        <f t="shared" si="201"/>
        <v>ONE</v>
      </c>
      <c r="O763" s="2">
        <f t="shared" si="209"/>
        <v>288</v>
      </c>
      <c r="P763" s="2">
        <f t="shared" si="210"/>
        <v>288</v>
      </c>
      <c r="Q763" s="2">
        <f t="shared" si="211"/>
        <v>296</v>
      </c>
      <c r="R763" s="2">
        <f t="shared" si="212"/>
        <v>0</v>
      </c>
      <c r="S763" s="2">
        <f t="shared" si="213"/>
        <v>0</v>
      </c>
      <c r="T763" s="2" t="str">
        <f t="shared" si="205"/>
        <v>RELAX</v>
      </c>
      <c r="U763" s="2">
        <f t="shared" si="206"/>
        <v>0</v>
      </c>
      <c r="V763" s="2">
        <f t="shared" si="214"/>
        <v>285.73040923475816</v>
      </c>
      <c r="X763" s="2">
        <f t="shared" si="215"/>
        <v>285.85736831128236</v>
      </c>
      <c r="Y763" s="2">
        <f t="shared" si="207"/>
        <v>0</v>
      </c>
      <c r="Z763" s="2">
        <f>(Y763-Y762)/(B763-B762)</f>
        <v>-381.56673201356068</v>
      </c>
      <c r="AA763" s="2">
        <f t="shared" si="208"/>
        <v>300</v>
      </c>
      <c r="AB763" s="2">
        <f>ROUND($W$4*AA763+(1-$W$4)*AB762,0)</f>
        <v>284</v>
      </c>
    </row>
    <row r="764" spans="1:28" x14ac:dyDescent="0.2">
      <c r="A764" s="2">
        <f t="shared" si="202"/>
        <v>15.890000104904175</v>
      </c>
      <c r="B764">
        <v>3.5668439865099999</v>
      </c>
      <c r="C764">
        <v>1577147208.01</v>
      </c>
      <c r="D764">
        <v>443</v>
      </c>
      <c r="E764">
        <v>899</v>
      </c>
      <c r="F764">
        <v>635</v>
      </c>
      <c r="G764">
        <v>697</v>
      </c>
      <c r="H764">
        <v>287</v>
      </c>
      <c r="I764">
        <f t="shared" si="198"/>
        <v>592.20000000000005</v>
      </c>
      <c r="J764">
        <f t="shared" si="199"/>
        <v>14.600000000000023</v>
      </c>
      <c r="K764">
        <f t="shared" si="203"/>
        <v>40.894504889442061</v>
      </c>
      <c r="L764">
        <f t="shared" si="204"/>
        <v>-344.24012671073893</v>
      </c>
      <c r="M764" t="str">
        <f t="shared" si="200"/>
        <v>TRANSITION</v>
      </c>
      <c r="N764" s="2" t="str">
        <f t="shared" si="201"/>
        <v>RELAX</v>
      </c>
      <c r="O764" s="2">
        <f t="shared" si="209"/>
        <v>288</v>
      </c>
      <c r="P764" s="2">
        <f t="shared" si="210"/>
        <v>288</v>
      </c>
      <c r="Q764" s="2">
        <f t="shared" si="211"/>
        <v>296</v>
      </c>
      <c r="R764" s="2">
        <f t="shared" si="212"/>
        <v>0</v>
      </c>
      <c r="S764" s="2">
        <f t="shared" si="213"/>
        <v>0</v>
      </c>
      <c r="T764" s="2" t="str">
        <f t="shared" si="205"/>
        <v>RELAX</v>
      </c>
      <c r="U764" s="2">
        <f t="shared" si="206"/>
        <v>0</v>
      </c>
      <c r="V764" s="2">
        <f t="shared" si="214"/>
        <v>285.85736831128236</v>
      </c>
      <c r="X764" s="2">
        <f t="shared" si="215"/>
        <v>285.85736831128236</v>
      </c>
      <c r="Y764" s="2">
        <f t="shared" si="207"/>
        <v>-2.9684737888235855</v>
      </c>
      <c r="Z764" s="2">
        <f>(Y764-Y763)/(B764-B763)</f>
        <v>-121.39426587122672</v>
      </c>
      <c r="AA764" s="2">
        <f t="shared" si="208"/>
        <v>300</v>
      </c>
      <c r="AB764" s="2">
        <f>ROUND($W$4*AA764+(1-$W$4)*AB763,0)</f>
        <v>292</v>
      </c>
    </row>
    <row r="765" spans="1:28" x14ac:dyDescent="0.2">
      <c r="A765" s="2">
        <f t="shared" si="202"/>
        <v>15.910000085830688</v>
      </c>
      <c r="B765">
        <v>3.59140205383</v>
      </c>
      <c r="C765">
        <v>1577147208.03</v>
      </c>
      <c r="D765">
        <v>443</v>
      </c>
      <c r="E765">
        <v>897</v>
      </c>
      <c r="F765">
        <v>634</v>
      </c>
      <c r="G765">
        <v>697</v>
      </c>
      <c r="H765">
        <v>286</v>
      </c>
      <c r="I765">
        <f t="shared" si="198"/>
        <v>591.4</v>
      </c>
      <c r="J765">
        <f t="shared" si="199"/>
        <v>13.799999999999955</v>
      </c>
      <c r="K765">
        <f t="shared" si="203"/>
        <v>-40.719816709094189</v>
      </c>
      <c r="L765">
        <f t="shared" si="204"/>
        <v>-3323.3202163294632</v>
      </c>
      <c r="M765" t="str">
        <f t="shared" si="200"/>
        <v>TRANSITION</v>
      </c>
      <c r="N765" s="2" t="str">
        <f t="shared" si="201"/>
        <v>RELAX</v>
      </c>
      <c r="O765" s="2">
        <f t="shared" si="209"/>
        <v>288</v>
      </c>
      <c r="P765" s="2">
        <f t="shared" si="210"/>
        <v>288</v>
      </c>
      <c r="Q765" s="2">
        <f t="shared" si="211"/>
        <v>296</v>
      </c>
      <c r="R765" s="2">
        <f t="shared" si="212"/>
        <v>0</v>
      </c>
      <c r="S765" s="2">
        <f t="shared" si="213"/>
        <v>0</v>
      </c>
      <c r="T765" s="2" t="str">
        <f t="shared" si="205"/>
        <v>RELAX</v>
      </c>
      <c r="U765" s="2">
        <f t="shared" si="206"/>
        <v>0</v>
      </c>
      <c r="V765" s="2">
        <f t="shared" si="214"/>
        <v>285.87163148015418</v>
      </c>
      <c r="X765" s="2">
        <f t="shared" si="215"/>
        <v>285.78446833213877</v>
      </c>
      <c r="Y765" s="2">
        <f t="shared" si="207"/>
        <v>5.8665316562382976</v>
      </c>
      <c r="Z765" s="2">
        <f>(Y765-Y764)/(B765-B764)</f>
        <v>359.75980234676899</v>
      </c>
      <c r="AA765" s="2">
        <f t="shared" si="208"/>
        <v>275</v>
      </c>
      <c r="AB765" s="2">
        <f>ROUND($W$4*AA765+(1-$W$4)*AB764,0)</f>
        <v>284</v>
      </c>
    </row>
    <row r="766" spans="1:28" x14ac:dyDescent="0.2">
      <c r="A766" s="2">
        <f t="shared" si="202"/>
        <v>15.930000066757202</v>
      </c>
      <c r="B766">
        <v>3.6121218204500001</v>
      </c>
      <c r="C766">
        <v>1577147208.05</v>
      </c>
      <c r="D766">
        <v>441</v>
      </c>
      <c r="E766">
        <v>898</v>
      </c>
      <c r="F766">
        <v>633</v>
      </c>
      <c r="G766">
        <v>696</v>
      </c>
      <c r="H766">
        <v>285</v>
      </c>
      <c r="I766">
        <f t="shared" si="198"/>
        <v>590.6</v>
      </c>
      <c r="J766">
        <f t="shared" si="199"/>
        <v>13</v>
      </c>
      <c r="K766">
        <f t="shared" si="203"/>
        <v>-48.263091874535611</v>
      </c>
      <c r="L766">
        <f t="shared" si="204"/>
        <v>-364.06178234460214</v>
      </c>
      <c r="M766" t="str">
        <f t="shared" si="200"/>
        <v>TRANSITION</v>
      </c>
      <c r="N766" s="2" t="str">
        <f t="shared" si="201"/>
        <v>RELAX</v>
      </c>
      <c r="O766" s="2">
        <f t="shared" si="209"/>
        <v>287</v>
      </c>
      <c r="P766" s="2">
        <f t="shared" si="210"/>
        <v>288</v>
      </c>
      <c r="Q766" s="2">
        <f t="shared" si="211"/>
        <v>296</v>
      </c>
      <c r="R766" s="2">
        <f t="shared" si="212"/>
        <v>0</v>
      </c>
      <c r="S766" s="2">
        <f t="shared" si="213"/>
        <v>0</v>
      </c>
      <c r="T766" s="2" t="str">
        <f t="shared" si="205"/>
        <v>RELAX</v>
      </c>
      <c r="U766" s="2">
        <f t="shared" si="206"/>
        <v>0</v>
      </c>
      <c r="V766" s="2">
        <f t="shared" si="214"/>
        <v>285.78446833213877</v>
      </c>
      <c r="X766" s="2">
        <f t="shared" si="215"/>
        <v>285.90602149892487</v>
      </c>
      <c r="Y766" s="2">
        <f t="shared" si="207"/>
        <v>0</v>
      </c>
      <c r="Z766" s="2">
        <f>(Y766-Y765)/(B766-B765)</f>
        <v>-283.13695630990054</v>
      </c>
      <c r="AA766" s="2">
        <f t="shared" si="208"/>
        <v>300</v>
      </c>
      <c r="AB766" s="2">
        <f>ROUND($W$4*AA766+(1-$W$4)*AB765,0)</f>
        <v>292</v>
      </c>
    </row>
    <row r="767" spans="1:28" x14ac:dyDescent="0.2">
      <c r="A767" s="2">
        <f t="shared" si="202"/>
        <v>15.960000038146973</v>
      </c>
      <c r="B767">
        <v>3.63665699959</v>
      </c>
      <c r="C767">
        <v>1577147208.0799999</v>
      </c>
      <c r="D767">
        <v>443</v>
      </c>
      <c r="E767">
        <v>899</v>
      </c>
      <c r="F767">
        <v>634</v>
      </c>
      <c r="G767">
        <v>697</v>
      </c>
      <c r="H767">
        <v>287</v>
      </c>
      <c r="I767">
        <f t="shared" si="198"/>
        <v>592</v>
      </c>
      <c r="J767">
        <f t="shared" si="199"/>
        <v>14.399999999999977</v>
      </c>
      <c r="K767">
        <f t="shared" si="203"/>
        <v>81.515606166469041</v>
      </c>
      <c r="L767">
        <f t="shared" si="204"/>
        <v>5289.4946191538211</v>
      </c>
      <c r="M767" t="str">
        <f t="shared" si="200"/>
        <v>TRANSITION</v>
      </c>
      <c r="N767" s="2" t="str">
        <f t="shared" si="201"/>
        <v>TRANSITION</v>
      </c>
      <c r="O767" s="2">
        <f t="shared" si="209"/>
        <v>287</v>
      </c>
      <c r="P767" s="2">
        <f t="shared" si="210"/>
        <v>288</v>
      </c>
      <c r="Q767" s="2">
        <f t="shared" si="211"/>
        <v>296</v>
      </c>
      <c r="R767" s="2">
        <f t="shared" si="212"/>
        <v>0</v>
      </c>
      <c r="S767" s="2">
        <f t="shared" si="213"/>
        <v>0</v>
      </c>
      <c r="T767" s="2" t="str">
        <f t="shared" si="205"/>
        <v>RELAX</v>
      </c>
      <c r="U767" s="2">
        <f t="shared" si="206"/>
        <v>0</v>
      </c>
      <c r="V767" s="2">
        <f t="shared" si="214"/>
        <v>285.90602149892487</v>
      </c>
      <c r="X767" s="2">
        <f t="shared" si="215"/>
        <v>285.90602149892487</v>
      </c>
      <c r="Y767" s="2">
        <f t="shared" si="207"/>
        <v>-8.8359799603259823</v>
      </c>
      <c r="Z767" s="2">
        <f>(Y767-Y766)/(B767-B766)</f>
        <v>-360.13513127037277</v>
      </c>
      <c r="AA767" s="2">
        <f t="shared" si="208"/>
        <v>275</v>
      </c>
      <c r="AB767" s="2">
        <f>ROUND($W$4*AA767+(1-$W$4)*AB766,0)</f>
        <v>284</v>
      </c>
    </row>
    <row r="768" spans="1:28" x14ac:dyDescent="0.2">
      <c r="A768" s="2">
        <f t="shared" si="202"/>
        <v>15.980000019073486</v>
      </c>
      <c r="B768">
        <v>3.6572709083600001</v>
      </c>
      <c r="C768">
        <v>1577147208.0999999</v>
      </c>
      <c r="D768">
        <v>443</v>
      </c>
      <c r="E768">
        <v>898</v>
      </c>
      <c r="F768">
        <v>634</v>
      </c>
      <c r="G768">
        <v>698</v>
      </c>
      <c r="H768">
        <v>286</v>
      </c>
      <c r="I768">
        <f t="shared" si="198"/>
        <v>591.79999999999995</v>
      </c>
      <c r="J768">
        <f t="shared" si="199"/>
        <v>14.199999999999932</v>
      </c>
      <c r="K768">
        <f t="shared" si="203"/>
        <v>-48.51093556091223</v>
      </c>
      <c r="L768">
        <f t="shared" si="204"/>
        <v>-6307.7091869452579</v>
      </c>
      <c r="M768" t="str">
        <f t="shared" si="200"/>
        <v>TRANSITION</v>
      </c>
      <c r="N768" s="2" t="str">
        <f t="shared" si="201"/>
        <v>RELAX</v>
      </c>
      <c r="O768" s="2">
        <f t="shared" si="209"/>
        <v>287</v>
      </c>
      <c r="P768" s="2">
        <f t="shared" si="210"/>
        <v>288</v>
      </c>
      <c r="Q768" s="2">
        <f t="shared" si="211"/>
        <v>296</v>
      </c>
      <c r="R768" s="2">
        <f t="shared" si="212"/>
        <v>0</v>
      </c>
      <c r="S768" s="2">
        <f t="shared" si="213"/>
        <v>0</v>
      </c>
      <c r="T768" s="2" t="str">
        <f t="shared" si="205"/>
        <v>RELAX</v>
      </c>
      <c r="U768" s="2">
        <f t="shared" si="206"/>
        <v>0</v>
      </c>
      <c r="V768" s="2">
        <f t="shared" si="214"/>
        <v>285.91541934903239</v>
      </c>
      <c r="X768" s="2">
        <f t="shared" si="215"/>
        <v>285.72387741412916</v>
      </c>
      <c r="Y768" s="2">
        <f t="shared" si="207"/>
        <v>5.2448223135187115</v>
      </c>
      <c r="Z768" s="2">
        <f>(Y768-Y767)/(B768-B767)</f>
        <v>683.07289175242636</v>
      </c>
      <c r="AA768" s="2">
        <f t="shared" si="208"/>
        <v>275</v>
      </c>
      <c r="AB768" s="2">
        <f>ROUND($W$4*AA768+(1-$W$4)*AB767,0)</f>
        <v>280</v>
      </c>
    </row>
    <row r="769" spans="1:28" x14ac:dyDescent="0.2">
      <c r="A769" s="2">
        <f t="shared" si="202"/>
        <v>16</v>
      </c>
      <c r="B769">
        <v>3.6816020011899999</v>
      </c>
      <c r="C769">
        <v>1577147208.1199999</v>
      </c>
      <c r="D769">
        <v>442</v>
      </c>
      <c r="E769">
        <v>898</v>
      </c>
      <c r="F769">
        <v>633</v>
      </c>
      <c r="G769">
        <v>697</v>
      </c>
      <c r="H769">
        <v>284</v>
      </c>
      <c r="I769">
        <f t="shared" si="198"/>
        <v>590.79999999999995</v>
      </c>
      <c r="J769">
        <f t="shared" si="199"/>
        <v>13.199999999999932</v>
      </c>
      <c r="K769">
        <f t="shared" si="203"/>
        <v>-82.199349366422084</v>
      </c>
      <c r="L769">
        <f t="shared" si="204"/>
        <v>-1384.5828479998506</v>
      </c>
      <c r="M769" t="str">
        <f t="shared" si="200"/>
        <v>TRANSITION</v>
      </c>
      <c r="N769" s="2" t="str">
        <f t="shared" si="201"/>
        <v>TRANSITION</v>
      </c>
      <c r="O769" s="2">
        <f t="shared" si="209"/>
        <v>287</v>
      </c>
      <c r="P769" s="2">
        <f t="shared" si="210"/>
        <v>288</v>
      </c>
      <c r="Q769" s="2">
        <f t="shared" si="211"/>
        <v>296</v>
      </c>
      <c r="R769" s="2">
        <f t="shared" si="212"/>
        <v>0</v>
      </c>
      <c r="S769" s="2">
        <f t="shared" si="213"/>
        <v>0</v>
      </c>
      <c r="T769" s="2" t="str">
        <f t="shared" si="205"/>
        <v>RELAX</v>
      </c>
      <c r="U769" s="2">
        <f t="shared" si="206"/>
        <v>0</v>
      </c>
      <c r="V769" s="2">
        <f t="shared" si="214"/>
        <v>285.72387741412916</v>
      </c>
      <c r="X769" s="2">
        <f t="shared" si="215"/>
        <v>285.85148967271624</v>
      </c>
      <c r="Y769" s="2">
        <f t="shared" si="207"/>
        <v>0</v>
      </c>
      <c r="Z769" s="2">
        <f>(Y769-Y768)/(B769-B768)</f>
        <v>-215.56049085686533</v>
      </c>
      <c r="AA769" s="2">
        <f t="shared" si="208"/>
        <v>300</v>
      </c>
      <c r="AB769" s="2">
        <f>ROUND($W$4*AA769+(1-$W$4)*AB768,0)</f>
        <v>290</v>
      </c>
    </row>
    <row r="770" spans="1:28" x14ac:dyDescent="0.2">
      <c r="A770" s="2">
        <f t="shared" si="202"/>
        <v>16.020000219345093</v>
      </c>
      <c r="B770">
        <v>3.7063958644900001</v>
      </c>
      <c r="C770">
        <v>1577147208.1400001</v>
      </c>
      <c r="D770">
        <v>443</v>
      </c>
      <c r="E770">
        <v>899</v>
      </c>
      <c r="F770">
        <v>634</v>
      </c>
      <c r="G770">
        <v>696</v>
      </c>
      <c r="H770">
        <v>287</v>
      </c>
      <c r="I770">
        <f t="shared" ref="I770:I833" si="216">(D770+E770+F770+G770+H770)/5</f>
        <v>591.79999999999995</v>
      </c>
      <c r="J770">
        <f t="shared" ref="J770:J833" si="217">I770-577.6</f>
        <v>14.199999999999932</v>
      </c>
      <c r="K770">
        <f t="shared" si="203"/>
        <v>120.99768251928587</v>
      </c>
      <c r="L770">
        <f t="shared" si="204"/>
        <v>8195.4566509893666</v>
      </c>
      <c r="M770" t="str">
        <f t="shared" ref="M770:M833" si="218">IF(H770&gt;290,"RELAX",IF(H770&lt;280,"ONE","TRANSITION"))</f>
        <v>TRANSITION</v>
      </c>
      <c r="N770" s="2" t="str">
        <f t="shared" ref="N770:N833" si="219">IF(OR(ABS(K770)&lt;80, ABS(K770)&gt;1000),IF(L770&gt;0,"ONE","RELAX"),IF(AND(ABS(K770)&gt;40, ABS(K770) &lt; 200),"TRANSITION","UNDEFINED"))</f>
        <v>TRANSITION</v>
      </c>
      <c r="O770" s="2">
        <f t="shared" si="209"/>
        <v>287</v>
      </c>
      <c r="P770" s="2">
        <f t="shared" si="210"/>
        <v>288</v>
      </c>
      <c r="Q770" s="2">
        <f t="shared" si="211"/>
        <v>296</v>
      </c>
      <c r="R770" s="2">
        <f t="shared" si="212"/>
        <v>0</v>
      </c>
      <c r="S770" s="2">
        <f t="shared" si="213"/>
        <v>0</v>
      </c>
      <c r="T770" s="2" t="str">
        <f t="shared" si="205"/>
        <v>RELAX</v>
      </c>
      <c r="U770" s="2">
        <f t="shared" si="206"/>
        <v>0</v>
      </c>
      <c r="V770" s="2">
        <f t="shared" si="214"/>
        <v>285.85148967271624</v>
      </c>
      <c r="X770" s="2">
        <f t="shared" si="215"/>
        <v>285.85148967271624</v>
      </c>
      <c r="Y770" s="2">
        <f t="shared" si="207"/>
        <v>6.2771341910521299</v>
      </c>
      <c r="Z770" s="2">
        <f>(Y770-Y769)/(B770-B769)</f>
        <v>253.17289665996</v>
      </c>
      <c r="AA770" s="2">
        <f t="shared" si="208"/>
        <v>275</v>
      </c>
      <c r="AB770" s="2">
        <f>ROUND($W$4*AA770+(1-$W$4)*AB769,0)</f>
        <v>283</v>
      </c>
    </row>
    <row r="771" spans="1:28" x14ac:dyDescent="0.2">
      <c r="A771" s="2">
        <f t="shared" ref="A771:A834" si="220">C771-$C$2</f>
        <v>16.050000190734863</v>
      </c>
      <c r="B771">
        <v>3.72682189941</v>
      </c>
      <c r="C771">
        <v>1577147208.1700001</v>
      </c>
      <c r="D771">
        <v>442</v>
      </c>
      <c r="E771">
        <v>899</v>
      </c>
      <c r="F771">
        <v>634</v>
      </c>
      <c r="G771">
        <v>697</v>
      </c>
      <c r="H771">
        <v>286</v>
      </c>
      <c r="I771">
        <f t="shared" si="216"/>
        <v>591.6</v>
      </c>
      <c r="J771">
        <f t="shared" si="217"/>
        <v>14</v>
      </c>
      <c r="K771">
        <f t="shared" ref="K771:K834" si="221">(H771-H770)/(B771-B770)</f>
        <v>-48.957127700827805</v>
      </c>
      <c r="L771">
        <f t="shared" ref="L771:L834" si="222">(K771-K770)/(B771-B770)</f>
        <v>-8320.4993473160594</v>
      </c>
      <c r="M771" t="str">
        <f t="shared" si="218"/>
        <v>TRANSITION</v>
      </c>
      <c r="N771" s="2" t="str">
        <f t="shared" si="219"/>
        <v>RELAX</v>
      </c>
      <c r="O771" s="2">
        <f t="shared" si="209"/>
        <v>287</v>
      </c>
      <c r="P771" s="2">
        <f t="shared" si="210"/>
        <v>288</v>
      </c>
      <c r="Q771" s="2">
        <f t="shared" si="211"/>
        <v>296</v>
      </c>
      <c r="R771" s="2">
        <f t="shared" si="212"/>
        <v>0</v>
      </c>
      <c r="S771" s="2">
        <f t="shared" si="213"/>
        <v>0</v>
      </c>
      <c r="T771" s="2" t="str">
        <f t="shared" ref="T771:T834" si="223">IF(AND(R771=0,S771&gt;0),"ONE",IF(AND(R771=0,S771&lt;0),"RELAX",IF(AND(R771=0,S771=0),T770,"TRANSITION")))</f>
        <v>RELAX</v>
      </c>
      <c r="U771" s="2">
        <f t="shared" ref="U771:U834" si="224">IF(T771="RELAX",0,IF(T771="TRANSITION",1,IF(T771="ONE",2)))</f>
        <v>0</v>
      </c>
      <c r="V771" s="2">
        <f t="shared" si="214"/>
        <v>285.86634070544466</v>
      </c>
      <c r="X771" s="2">
        <f t="shared" si="215"/>
        <v>285.9797066349002</v>
      </c>
      <c r="Y771" s="2">
        <f t="shared" ref="Y771:Y834" si="225">(X772-X771)/(B772-B771)</f>
        <v>-4.0428443810340973</v>
      </c>
      <c r="Z771" s="2">
        <f>(Y771-Y770)/(B771-B770)</f>
        <v>-505.23650882343202</v>
      </c>
      <c r="AA771" s="2">
        <f t="shared" ref="AA771:AA834" si="226">IF(ABS(Y771)&lt;5,IF(Z771&gt;0,250,IF(Z771&lt;0,300,100)),275)</f>
        <v>300</v>
      </c>
      <c r="AB771" s="2">
        <f>ROUND($W$4*AA771+(1-$W$4)*AB770,0)</f>
        <v>292</v>
      </c>
    </row>
    <row r="772" spans="1:28" x14ac:dyDescent="0.2">
      <c r="A772" s="2">
        <f t="shared" si="220"/>
        <v>16.070000171661377</v>
      </c>
      <c r="B772">
        <v>3.7510550022100002</v>
      </c>
      <c r="C772">
        <v>1577147208.1900001</v>
      </c>
      <c r="D772">
        <v>442</v>
      </c>
      <c r="E772">
        <v>897</v>
      </c>
      <c r="F772">
        <v>633</v>
      </c>
      <c r="G772">
        <v>697</v>
      </c>
      <c r="H772">
        <v>287</v>
      </c>
      <c r="I772">
        <f t="shared" si="216"/>
        <v>591.20000000000005</v>
      </c>
      <c r="J772">
        <f t="shared" si="217"/>
        <v>13.600000000000023</v>
      </c>
      <c r="K772">
        <f t="shared" si="221"/>
        <v>41.265867117932174</v>
      </c>
      <c r="L772">
        <f t="shared" si="222"/>
        <v>3723.1301151728326</v>
      </c>
      <c r="M772" t="str">
        <f t="shared" si="218"/>
        <v>TRANSITION</v>
      </c>
      <c r="N772" s="2" t="str">
        <f t="shared" si="219"/>
        <v>ONE</v>
      </c>
      <c r="O772" s="2">
        <f t="shared" ref="O772:O835" si="227">IF(($H773-$H772)&lt;2,O771,$H773)</f>
        <v>287</v>
      </c>
      <c r="P772" s="2">
        <f t="shared" ref="P772:P835" si="228">IF(($H773-$H772)&lt;4,P771,$H773)</f>
        <v>288</v>
      </c>
      <c r="Q772" s="2">
        <f t="shared" ref="Q772:Q835" si="229">IF(($H773-$H772)&lt;6,Q771,$H773)</f>
        <v>296</v>
      </c>
      <c r="R772" s="2">
        <f t="shared" ref="R772:R835" si="230">(P772-P771)/(B772-B771)</f>
        <v>0</v>
      </c>
      <c r="S772" s="2">
        <f t="shared" ref="S772:S835" si="231">(R772-R771)/(B772-B771)</f>
        <v>0</v>
      </c>
      <c r="T772" s="2" t="str">
        <f t="shared" si="223"/>
        <v>RELAX</v>
      </c>
      <c r="U772" s="2">
        <f t="shared" si="224"/>
        <v>0</v>
      </c>
      <c r="V772" s="2">
        <f t="shared" ref="V772:V835" si="232">$W$2*H772+(1-$W$2)*V771</f>
        <v>285.9797066349002</v>
      </c>
      <c r="X772" s="2">
        <f t="shared" ref="X772:X835" si="233">IF(ABS(($V773-$V772))&lt;$W$6,X771,$V773)</f>
        <v>285.88173597141019</v>
      </c>
      <c r="Y772" s="2">
        <f t="shared" si="225"/>
        <v>-8.9731152505306984</v>
      </c>
      <c r="Z772" s="2">
        <f>(Y772-Y771)/(B772-B771)</f>
        <v>-203.45190255605866</v>
      </c>
      <c r="AA772" s="2">
        <f t="shared" si="226"/>
        <v>275</v>
      </c>
      <c r="AB772" s="2">
        <f>ROUND($W$4*AA772+(1-$W$4)*AB771,0)</f>
        <v>284</v>
      </c>
    </row>
    <row r="773" spans="1:28" x14ac:dyDescent="0.2">
      <c r="A773" s="2">
        <f t="shared" si="220"/>
        <v>16.090000152587891</v>
      </c>
      <c r="B773">
        <v>3.7720258235899999</v>
      </c>
      <c r="C773">
        <v>1577147208.21</v>
      </c>
      <c r="D773">
        <v>444</v>
      </c>
      <c r="E773">
        <v>899</v>
      </c>
      <c r="F773">
        <v>633</v>
      </c>
      <c r="G773">
        <v>696</v>
      </c>
      <c r="H773">
        <v>285</v>
      </c>
      <c r="I773">
        <f t="shared" si="216"/>
        <v>591.4</v>
      </c>
      <c r="J773">
        <f t="shared" si="217"/>
        <v>13.799999999999955</v>
      </c>
      <c r="K773">
        <f t="shared" si="221"/>
        <v>-95.370608702405818</v>
      </c>
      <c r="L773">
        <f t="shared" si="222"/>
        <v>-6515.5519349685937</v>
      </c>
      <c r="M773" t="str">
        <f t="shared" si="218"/>
        <v>TRANSITION</v>
      </c>
      <c r="N773" s="2" t="str">
        <f t="shared" si="219"/>
        <v>TRANSITION</v>
      </c>
      <c r="O773" s="2">
        <f t="shared" si="227"/>
        <v>287</v>
      </c>
      <c r="P773" s="2">
        <f t="shared" si="228"/>
        <v>288</v>
      </c>
      <c r="Q773" s="2">
        <f t="shared" si="229"/>
        <v>296</v>
      </c>
      <c r="R773" s="2">
        <f t="shared" si="230"/>
        <v>0</v>
      </c>
      <c r="S773" s="2">
        <f t="shared" si="231"/>
        <v>0</v>
      </c>
      <c r="T773" s="2" t="str">
        <f t="shared" si="223"/>
        <v>RELAX</v>
      </c>
      <c r="U773" s="2">
        <f t="shared" si="224"/>
        <v>0</v>
      </c>
      <c r="V773" s="2">
        <f t="shared" si="232"/>
        <v>285.88173597141019</v>
      </c>
      <c r="X773" s="2">
        <f t="shared" si="233"/>
        <v>285.69356237426916</v>
      </c>
      <c r="Y773" s="2">
        <f t="shared" si="225"/>
        <v>5.3663136777593117</v>
      </c>
      <c r="Z773" s="2">
        <f>(Y773-Y772)/(B773-B772)</f>
        <v>683.78003266795247</v>
      </c>
      <c r="AA773" s="2">
        <f t="shared" si="226"/>
        <v>275</v>
      </c>
      <c r="AB773" s="2">
        <f>ROUND($W$4*AA773+(1-$W$4)*AB772,0)</f>
        <v>280</v>
      </c>
    </row>
    <row r="774" spans="1:28" x14ac:dyDescent="0.2">
      <c r="A774" s="2">
        <f t="shared" si="220"/>
        <v>16.110000133514404</v>
      </c>
      <c r="B774">
        <v>3.7963709831200001</v>
      </c>
      <c r="C774">
        <v>1577147208.23</v>
      </c>
      <c r="D774">
        <v>441</v>
      </c>
      <c r="E774">
        <v>899</v>
      </c>
      <c r="F774">
        <v>633</v>
      </c>
      <c r="G774">
        <v>696</v>
      </c>
      <c r="H774">
        <v>284</v>
      </c>
      <c r="I774">
        <f t="shared" si="216"/>
        <v>590.6</v>
      </c>
      <c r="J774">
        <f t="shared" si="217"/>
        <v>13</v>
      </c>
      <c r="K774">
        <f t="shared" si="221"/>
        <v>-41.075927178366427</v>
      </c>
      <c r="L774">
        <f t="shared" si="222"/>
        <v>2230.204384454039</v>
      </c>
      <c r="M774" t="str">
        <f t="shared" si="218"/>
        <v>TRANSITION</v>
      </c>
      <c r="N774" s="2" t="str">
        <f t="shared" si="219"/>
        <v>ONE</v>
      </c>
      <c r="O774" s="2">
        <f t="shared" si="227"/>
        <v>287</v>
      </c>
      <c r="P774" s="2">
        <f t="shared" si="228"/>
        <v>288</v>
      </c>
      <c r="Q774" s="2">
        <f t="shared" si="229"/>
        <v>296</v>
      </c>
      <c r="R774" s="2">
        <f t="shared" si="230"/>
        <v>0</v>
      </c>
      <c r="S774" s="2">
        <f t="shared" si="231"/>
        <v>0</v>
      </c>
      <c r="T774" s="2" t="str">
        <f t="shared" si="223"/>
        <v>RELAX</v>
      </c>
      <c r="U774" s="2">
        <f t="shared" si="224"/>
        <v>0</v>
      </c>
      <c r="V774" s="2">
        <f t="shared" si="232"/>
        <v>285.69356237426916</v>
      </c>
      <c r="X774" s="2">
        <f t="shared" si="233"/>
        <v>285.82420613684224</v>
      </c>
      <c r="Y774" s="2">
        <f t="shared" si="225"/>
        <v>4.780061162838309</v>
      </c>
      <c r="Z774" s="2">
        <f>(Y774-Y773)/(B774-B773)</f>
        <v>-24.080865611029285</v>
      </c>
      <c r="AA774" s="2">
        <f t="shared" si="226"/>
        <v>300</v>
      </c>
      <c r="AB774" s="2">
        <f>ROUND($W$4*AA774+(1-$W$4)*AB773,0)</f>
        <v>290</v>
      </c>
    </row>
    <row r="775" spans="1:28" x14ac:dyDescent="0.2">
      <c r="A775" s="2">
        <f t="shared" si="220"/>
        <v>16.140000104904175</v>
      </c>
      <c r="B775">
        <v>3.8209688663499999</v>
      </c>
      <c r="C775">
        <v>1577147208.26</v>
      </c>
      <c r="D775">
        <v>442</v>
      </c>
      <c r="E775">
        <v>898</v>
      </c>
      <c r="F775">
        <v>635</v>
      </c>
      <c r="G775">
        <v>698</v>
      </c>
      <c r="H775">
        <v>287</v>
      </c>
      <c r="I775">
        <f t="shared" si="216"/>
        <v>592</v>
      </c>
      <c r="J775">
        <f t="shared" si="217"/>
        <v>14.399999999999977</v>
      </c>
      <c r="K775">
        <f t="shared" si="221"/>
        <v>121.96171402022004</v>
      </c>
      <c r="L775">
        <f t="shared" si="222"/>
        <v>6628.1167234644163</v>
      </c>
      <c r="M775" t="str">
        <f t="shared" si="218"/>
        <v>TRANSITION</v>
      </c>
      <c r="N775" s="2" t="str">
        <f t="shared" si="219"/>
        <v>TRANSITION</v>
      </c>
      <c r="O775" s="2">
        <f t="shared" si="227"/>
        <v>287</v>
      </c>
      <c r="P775" s="2">
        <f t="shared" si="228"/>
        <v>288</v>
      </c>
      <c r="Q775" s="2">
        <f t="shared" si="229"/>
        <v>296</v>
      </c>
      <c r="R775" s="2">
        <f t="shared" si="230"/>
        <v>0</v>
      </c>
      <c r="S775" s="2">
        <f t="shared" si="231"/>
        <v>0</v>
      </c>
      <c r="T775" s="2" t="str">
        <f t="shared" si="223"/>
        <v>RELAX</v>
      </c>
      <c r="U775" s="2">
        <f t="shared" si="224"/>
        <v>0</v>
      </c>
      <c r="V775" s="2">
        <f t="shared" si="232"/>
        <v>285.82420613684224</v>
      </c>
      <c r="X775" s="2">
        <f t="shared" si="233"/>
        <v>285.94178552315799</v>
      </c>
      <c r="Y775" s="2">
        <f t="shared" si="225"/>
        <v>-4.6150208394661405</v>
      </c>
      <c r="Z775" s="2">
        <f>(Y775-Y774)/(B775-B774)</f>
        <v>-381.94676812052381</v>
      </c>
      <c r="AA775" s="2">
        <f t="shared" si="226"/>
        <v>300</v>
      </c>
      <c r="AB775" s="2">
        <f>ROUND($W$4*AA775+(1-$W$4)*AB774,0)</f>
        <v>295</v>
      </c>
    </row>
    <row r="776" spans="1:28" x14ac:dyDescent="0.2">
      <c r="A776" s="2">
        <f t="shared" si="220"/>
        <v>16.160000085830688</v>
      </c>
      <c r="B776">
        <v>3.8413758277899999</v>
      </c>
      <c r="C776">
        <v>1577147208.28</v>
      </c>
      <c r="D776">
        <v>444</v>
      </c>
      <c r="E776">
        <v>898</v>
      </c>
      <c r="F776">
        <v>633</v>
      </c>
      <c r="G776">
        <v>699</v>
      </c>
      <c r="H776">
        <v>287</v>
      </c>
      <c r="I776">
        <f t="shared" si="216"/>
        <v>592.20000000000005</v>
      </c>
      <c r="J776">
        <f t="shared" si="217"/>
        <v>14.600000000000023</v>
      </c>
      <c r="K776">
        <f t="shared" si="221"/>
        <v>0</v>
      </c>
      <c r="L776">
        <f t="shared" si="222"/>
        <v>-5976.4759383119681</v>
      </c>
      <c r="M776" t="str">
        <f t="shared" si="218"/>
        <v>TRANSITION</v>
      </c>
      <c r="N776" s="2" t="str">
        <f t="shared" si="219"/>
        <v>RELAX</v>
      </c>
      <c r="O776" s="2">
        <f t="shared" si="227"/>
        <v>287</v>
      </c>
      <c r="P776" s="2">
        <f t="shared" si="228"/>
        <v>288</v>
      </c>
      <c r="Q776" s="2">
        <f t="shared" si="229"/>
        <v>296</v>
      </c>
      <c r="R776" s="2">
        <f t="shared" si="230"/>
        <v>0</v>
      </c>
      <c r="S776" s="2">
        <f t="shared" si="231"/>
        <v>0</v>
      </c>
      <c r="T776" s="2" t="str">
        <f t="shared" si="223"/>
        <v>RELAX</v>
      </c>
      <c r="U776" s="2">
        <f t="shared" si="224"/>
        <v>0</v>
      </c>
      <c r="V776" s="2">
        <f t="shared" si="232"/>
        <v>285.94178552315799</v>
      </c>
      <c r="X776" s="2">
        <f t="shared" si="233"/>
        <v>285.84760697084221</v>
      </c>
      <c r="Y776" s="2">
        <f t="shared" si="225"/>
        <v>0</v>
      </c>
      <c r="Z776" s="2">
        <f>(Y776-Y775)/(B776-B775)</f>
        <v>226.14933894176772</v>
      </c>
      <c r="AA776" s="2">
        <f t="shared" si="226"/>
        <v>250</v>
      </c>
      <c r="AB776" s="2">
        <f>ROUND($W$4*AA776+(1-$W$4)*AB775,0)</f>
        <v>273</v>
      </c>
    </row>
    <row r="777" spans="1:28" x14ac:dyDescent="0.2">
      <c r="A777" s="2">
        <f t="shared" si="220"/>
        <v>16.180000066757202</v>
      </c>
      <c r="B777">
        <v>3.8660929202999998</v>
      </c>
      <c r="C777">
        <v>1577147208.3</v>
      </c>
      <c r="D777">
        <v>441</v>
      </c>
      <c r="E777">
        <v>899</v>
      </c>
      <c r="F777">
        <v>633</v>
      </c>
      <c r="G777">
        <v>696</v>
      </c>
      <c r="H777">
        <v>285</v>
      </c>
      <c r="I777">
        <f t="shared" si="216"/>
        <v>590.79999999999995</v>
      </c>
      <c r="J777">
        <f t="shared" si="217"/>
        <v>13.199999999999932</v>
      </c>
      <c r="K777">
        <f t="shared" si="221"/>
        <v>-80.915665917860068</v>
      </c>
      <c r="L777">
        <f t="shared" si="222"/>
        <v>-3273.672495465371</v>
      </c>
      <c r="M777" t="str">
        <f t="shared" si="218"/>
        <v>TRANSITION</v>
      </c>
      <c r="N777" s="2" t="str">
        <f t="shared" si="219"/>
        <v>TRANSITION</v>
      </c>
      <c r="O777" s="2">
        <f t="shared" si="227"/>
        <v>287</v>
      </c>
      <c r="P777" s="2">
        <f t="shared" si="228"/>
        <v>288</v>
      </c>
      <c r="Q777" s="2">
        <f t="shared" si="229"/>
        <v>296</v>
      </c>
      <c r="R777" s="2">
        <f t="shared" si="230"/>
        <v>0</v>
      </c>
      <c r="S777" s="2">
        <f t="shared" si="231"/>
        <v>0</v>
      </c>
      <c r="T777" s="2" t="str">
        <f t="shared" si="223"/>
        <v>RELAX</v>
      </c>
      <c r="U777" s="2">
        <f t="shared" si="224"/>
        <v>0</v>
      </c>
      <c r="V777" s="2">
        <f t="shared" si="232"/>
        <v>285.84760697084221</v>
      </c>
      <c r="X777" s="2">
        <f t="shared" si="233"/>
        <v>285.84760697084221</v>
      </c>
      <c r="Y777" s="2">
        <f t="shared" si="225"/>
        <v>6.2623755212483188</v>
      </c>
      <c r="Z777" s="2">
        <f>(Y777-Y776)/(B777-B776)</f>
        <v>253.3621427647569</v>
      </c>
      <c r="AA777" s="2">
        <f t="shared" si="226"/>
        <v>275</v>
      </c>
      <c r="AB777" s="2">
        <f>ROUND($W$4*AA777+(1-$W$4)*AB776,0)</f>
        <v>274</v>
      </c>
    </row>
    <row r="778" spans="1:28" x14ac:dyDescent="0.2">
      <c r="A778" s="2">
        <f t="shared" si="220"/>
        <v>16.210000038146973</v>
      </c>
      <c r="B778">
        <v>3.8866848945600001</v>
      </c>
      <c r="C778">
        <v>1577147208.3299999</v>
      </c>
      <c r="D778">
        <v>443</v>
      </c>
      <c r="E778">
        <v>899</v>
      </c>
      <c r="F778">
        <v>635</v>
      </c>
      <c r="G778">
        <v>698</v>
      </c>
      <c r="H778">
        <v>286</v>
      </c>
      <c r="I778">
        <f t="shared" si="216"/>
        <v>592.20000000000005</v>
      </c>
      <c r="J778">
        <f t="shared" si="217"/>
        <v>14.600000000000023</v>
      </c>
      <c r="K778">
        <f t="shared" si="221"/>
        <v>48.562609265809542</v>
      </c>
      <c r="L778">
        <f t="shared" si="222"/>
        <v>6287.8028861555113</v>
      </c>
      <c r="M778" t="str">
        <f t="shared" si="218"/>
        <v>TRANSITION</v>
      </c>
      <c r="N778" s="2" t="str">
        <f t="shared" si="219"/>
        <v>ONE</v>
      </c>
      <c r="O778" s="2">
        <f t="shared" si="227"/>
        <v>287</v>
      </c>
      <c r="P778" s="2">
        <f t="shared" si="228"/>
        <v>288</v>
      </c>
      <c r="Q778" s="2">
        <f t="shared" si="229"/>
        <v>296</v>
      </c>
      <c r="R778" s="2">
        <f t="shared" si="230"/>
        <v>0</v>
      </c>
      <c r="S778" s="2">
        <f t="shared" si="231"/>
        <v>0</v>
      </c>
      <c r="T778" s="2" t="str">
        <f t="shared" si="223"/>
        <v>RELAX</v>
      </c>
      <c r="U778" s="2">
        <f t="shared" si="224"/>
        <v>0</v>
      </c>
      <c r="V778" s="2">
        <f t="shared" si="232"/>
        <v>285.86284627375801</v>
      </c>
      <c r="X778" s="2">
        <f t="shared" si="233"/>
        <v>285.97656164638221</v>
      </c>
      <c r="Y778" s="2">
        <f t="shared" si="225"/>
        <v>4.2120353445396432</v>
      </c>
      <c r="Z778" s="2">
        <f>(Y778-Y777)/(B778-B777)</f>
        <v>-99.569868863494293</v>
      </c>
      <c r="AA778" s="2">
        <f t="shared" si="226"/>
        <v>300</v>
      </c>
      <c r="AB778" s="2">
        <f>ROUND($W$4*AA778+(1-$W$4)*AB777,0)</f>
        <v>287</v>
      </c>
    </row>
    <row r="779" spans="1:28" x14ac:dyDescent="0.2">
      <c r="A779" s="2">
        <f t="shared" si="220"/>
        <v>16.230000019073486</v>
      </c>
      <c r="B779">
        <v>3.9109828472100001</v>
      </c>
      <c r="C779">
        <v>1577147208.3499999</v>
      </c>
      <c r="D779">
        <v>444</v>
      </c>
      <c r="E779">
        <v>898</v>
      </c>
      <c r="F779">
        <v>633</v>
      </c>
      <c r="G779">
        <v>698</v>
      </c>
      <c r="H779">
        <v>287</v>
      </c>
      <c r="I779">
        <f t="shared" si="216"/>
        <v>592</v>
      </c>
      <c r="J779">
        <f t="shared" si="217"/>
        <v>14.399999999999977</v>
      </c>
      <c r="K779">
        <f t="shared" si="221"/>
        <v>41.155730871835395</v>
      </c>
      <c r="L779">
        <f t="shared" si="222"/>
        <v>-304.83549378281231</v>
      </c>
      <c r="M779" t="str">
        <f t="shared" si="218"/>
        <v>TRANSITION</v>
      </c>
      <c r="N779" s="2" t="str">
        <f t="shared" si="219"/>
        <v>RELAX</v>
      </c>
      <c r="O779" s="2">
        <f t="shared" si="227"/>
        <v>287</v>
      </c>
      <c r="P779" s="2">
        <f t="shared" si="228"/>
        <v>288</v>
      </c>
      <c r="Q779" s="2">
        <f t="shared" si="229"/>
        <v>296</v>
      </c>
      <c r="R779" s="2">
        <f t="shared" si="230"/>
        <v>0</v>
      </c>
      <c r="S779" s="2">
        <f t="shared" si="231"/>
        <v>0</v>
      </c>
      <c r="T779" s="2" t="str">
        <f t="shared" si="223"/>
        <v>RELAX</v>
      </c>
      <c r="U779" s="2">
        <f t="shared" si="224"/>
        <v>0</v>
      </c>
      <c r="V779" s="2">
        <f t="shared" si="232"/>
        <v>285.97656164638221</v>
      </c>
      <c r="X779" s="2">
        <f t="shared" si="233"/>
        <v>286.07890548174396</v>
      </c>
      <c r="Y779" s="2">
        <f t="shared" si="225"/>
        <v>0</v>
      </c>
      <c r="Z779" s="2">
        <f>(Y779-Y778)/(B779-B778)</f>
        <v>-173.34939306253202</v>
      </c>
      <c r="AA779" s="2">
        <f t="shared" si="226"/>
        <v>300</v>
      </c>
      <c r="AB779" s="2">
        <f>ROUND($W$4*AA779+(1-$W$4)*AB778,0)</f>
        <v>294</v>
      </c>
    </row>
    <row r="780" spans="1:28" x14ac:dyDescent="0.2">
      <c r="A780" s="2">
        <f t="shared" si="220"/>
        <v>16.25</v>
      </c>
      <c r="B780">
        <v>3.9317429065699998</v>
      </c>
      <c r="C780">
        <v>1577147208.3699999</v>
      </c>
      <c r="D780">
        <v>443</v>
      </c>
      <c r="E780">
        <v>900</v>
      </c>
      <c r="F780">
        <v>633</v>
      </c>
      <c r="G780">
        <v>697</v>
      </c>
      <c r="H780">
        <v>287</v>
      </c>
      <c r="I780">
        <f t="shared" si="216"/>
        <v>592</v>
      </c>
      <c r="J780">
        <f t="shared" si="217"/>
        <v>14.399999999999977</v>
      </c>
      <c r="K780">
        <f t="shared" si="221"/>
        <v>0</v>
      </c>
      <c r="L780">
        <f t="shared" si="222"/>
        <v>-1982.447649024256</v>
      </c>
      <c r="M780" t="str">
        <f t="shared" si="218"/>
        <v>TRANSITION</v>
      </c>
      <c r="N780" s="2" t="str">
        <f t="shared" si="219"/>
        <v>RELAX</v>
      </c>
      <c r="O780" s="2">
        <f t="shared" si="227"/>
        <v>287</v>
      </c>
      <c r="P780" s="2">
        <f t="shared" si="228"/>
        <v>288</v>
      </c>
      <c r="Q780" s="2">
        <f t="shared" si="229"/>
        <v>296</v>
      </c>
      <c r="R780" s="2">
        <f t="shared" si="230"/>
        <v>0</v>
      </c>
      <c r="S780" s="2">
        <f t="shared" si="231"/>
        <v>0</v>
      </c>
      <c r="T780" s="2" t="str">
        <f t="shared" si="223"/>
        <v>RELAX</v>
      </c>
      <c r="U780" s="2">
        <f t="shared" si="224"/>
        <v>0</v>
      </c>
      <c r="V780" s="2">
        <f t="shared" si="232"/>
        <v>286.07890548174396</v>
      </c>
      <c r="X780" s="2">
        <f t="shared" si="233"/>
        <v>286.07890548174396</v>
      </c>
      <c r="Y780" s="2">
        <f t="shared" si="225"/>
        <v>-12.961565580736698</v>
      </c>
      <c r="Z780" s="2">
        <f>(Y780-Y779)/(B780-B779)</f>
        <v>-624.35108474260596</v>
      </c>
      <c r="AA780" s="2">
        <f t="shared" si="226"/>
        <v>275</v>
      </c>
      <c r="AB780" s="2">
        <f>ROUND($W$4*AA780+(1-$W$4)*AB779,0)</f>
        <v>285</v>
      </c>
    </row>
    <row r="781" spans="1:28" x14ac:dyDescent="0.2">
      <c r="A781" s="2">
        <f t="shared" si="220"/>
        <v>16.270000219345093</v>
      </c>
      <c r="B781">
        <v>3.9560449123399999</v>
      </c>
      <c r="C781">
        <v>1577147208.3900001</v>
      </c>
      <c r="D781">
        <v>442</v>
      </c>
      <c r="E781">
        <v>899</v>
      </c>
      <c r="F781">
        <v>634</v>
      </c>
      <c r="G781">
        <v>697</v>
      </c>
      <c r="H781">
        <v>286</v>
      </c>
      <c r="I781">
        <f t="shared" si="216"/>
        <v>591.6</v>
      </c>
      <c r="J781">
        <f t="shared" si="217"/>
        <v>14</v>
      </c>
      <c r="K781">
        <f t="shared" si="221"/>
        <v>-41.14886686573265</v>
      </c>
      <c r="L781">
        <f t="shared" si="222"/>
        <v>-1693.2292443337906</v>
      </c>
      <c r="M781" t="str">
        <f t="shared" si="218"/>
        <v>TRANSITION</v>
      </c>
      <c r="N781" s="2" t="str">
        <f t="shared" si="219"/>
        <v>RELAX</v>
      </c>
      <c r="O781" s="2">
        <f t="shared" si="227"/>
        <v>287</v>
      </c>
      <c r="P781" s="2">
        <f t="shared" si="228"/>
        <v>288</v>
      </c>
      <c r="Q781" s="2">
        <f t="shared" si="229"/>
        <v>296</v>
      </c>
      <c r="R781" s="2">
        <f t="shared" si="230"/>
        <v>0</v>
      </c>
      <c r="S781" s="2">
        <f t="shared" si="231"/>
        <v>0</v>
      </c>
      <c r="T781" s="2" t="str">
        <f t="shared" si="223"/>
        <v>RELAX</v>
      </c>
      <c r="U781" s="2">
        <f t="shared" si="224"/>
        <v>0</v>
      </c>
      <c r="V781" s="2">
        <f t="shared" si="232"/>
        <v>286.07101493356959</v>
      </c>
      <c r="X781" s="2">
        <f t="shared" si="233"/>
        <v>285.76391344021266</v>
      </c>
      <c r="Y781" s="2">
        <f t="shared" si="225"/>
        <v>5.0235190188106236</v>
      </c>
      <c r="Z781" s="2">
        <f>(Y781-Y780)/(B781-B780)</f>
        <v>740.06585175571138</v>
      </c>
      <c r="AA781" s="2">
        <f t="shared" si="226"/>
        <v>275</v>
      </c>
      <c r="AB781" s="2">
        <f>ROUND($W$4*AA781+(1-$W$4)*AB780,0)</f>
        <v>280</v>
      </c>
    </row>
    <row r="782" spans="1:28" x14ac:dyDescent="0.2">
      <c r="A782" s="2">
        <f t="shared" si="220"/>
        <v>16.300000190734863</v>
      </c>
      <c r="B782">
        <v>3.9806509017899998</v>
      </c>
      <c r="C782">
        <v>1577147208.4200001</v>
      </c>
      <c r="D782">
        <v>443</v>
      </c>
      <c r="E782">
        <v>898</v>
      </c>
      <c r="F782">
        <v>634</v>
      </c>
      <c r="G782">
        <v>697</v>
      </c>
      <c r="H782">
        <v>283</v>
      </c>
      <c r="I782">
        <f t="shared" si="216"/>
        <v>591</v>
      </c>
      <c r="J782">
        <f t="shared" si="217"/>
        <v>13.399999999999977</v>
      </c>
      <c r="K782">
        <f t="shared" si="221"/>
        <v>-121.92153483996596</v>
      </c>
      <c r="L782">
        <f t="shared" si="222"/>
        <v>-3282.6425508458296</v>
      </c>
      <c r="M782" t="str">
        <f t="shared" si="218"/>
        <v>TRANSITION</v>
      </c>
      <c r="N782" s="2" t="str">
        <f t="shared" si="219"/>
        <v>TRANSITION</v>
      </c>
      <c r="O782" s="2">
        <f t="shared" si="227"/>
        <v>287</v>
      </c>
      <c r="P782" s="2">
        <f t="shared" si="228"/>
        <v>287</v>
      </c>
      <c r="Q782" s="2">
        <f t="shared" si="229"/>
        <v>296</v>
      </c>
      <c r="R782" s="2">
        <f t="shared" si="230"/>
        <v>-40.640511613321983</v>
      </c>
      <c r="S782" s="2">
        <f t="shared" si="231"/>
        <v>-1651.651184192559</v>
      </c>
      <c r="T782" s="2" t="str">
        <f t="shared" si="223"/>
        <v>TRANSITION</v>
      </c>
      <c r="U782" s="2">
        <f t="shared" si="224"/>
        <v>1</v>
      </c>
      <c r="V782" s="2">
        <f t="shared" si="232"/>
        <v>285.76391344021266</v>
      </c>
      <c r="X782" s="2">
        <f t="shared" si="233"/>
        <v>285.88752209619139</v>
      </c>
      <c r="Y782" s="2">
        <f t="shared" si="225"/>
        <v>0</v>
      </c>
      <c r="Z782" s="2">
        <f>(Y782-Y781)/(B782-B781)</f>
        <v>-204.15838302371699</v>
      </c>
      <c r="AA782" s="2">
        <f t="shared" si="226"/>
        <v>300</v>
      </c>
      <c r="AB782" s="2">
        <f>ROUND($W$4*AA782+(1-$W$4)*AB781,0)</f>
        <v>290</v>
      </c>
    </row>
    <row r="783" spans="1:28" x14ac:dyDescent="0.2">
      <c r="A783" s="2">
        <f t="shared" si="220"/>
        <v>16.320000171661377</v>
      </c>
      <c r="B783">
        <v>4.0010700225800004</v>
      </c>
      <c r="C783">
        <v>1577147208.4400001</v>
      </c>
      <c r="D783">
        <v>443</v>
      </c>
      <c r="E783">
        <v>897</v>
      </c>
      <c r="F783">
        <v>633</v>
      </c>
      <c r="G783">
        <v>697</v>
      </c>
      <c r="H783">
        <v>287</v>
      </c>
      <c r="I783">
        <f t="shared" si="216"/>
        <v>591.4</v>
      </c>
      <c r="J783">
        <f t="shared" si="217"/>
        <v>13.799999999999955</v>
      </c>
      <c r="K783">
        <f t="shared" si="221"/>
        <v>195.89482040572599</v>
      </c>
      <c r="L783">
        <f t="shared" si="222"/>
        <v>15564.64445821431</v>
      </c>
      <c r="M783" t="str">
        <f t="shared" si="218"/>
        <v>TRANSITION</v>
      </c>
      <c r="N783" s="2" t="str">
        <f t="shared" si="219"/>
        <v>TRANSITION</v>
      </c>
      <c r="O783" s="2">
        <f t="shared" si="227"/>
        <v>287</v>
      </c>
      <c r="P783" s="2">
        <f t="shared" si="228"/>
        <v>287</v>
      </c>
      <c r="Q783" s="2">
        <f t="shared" si="229"/>
        <v>296</v>
      </c>
      <c r="R783" s="2">
        <f t="shared" si="230"/>
        <v>0</v>
      </c>
      <c r="S783" s="2">
        <f t="shared" si="231"/>
        <v>1990.3164309221329</v>
      </c>
      <c r="T783" s="2" t="str">
        <f t="shared" si="223"/>
        <v>ONE</v>
      </c>
      <c r="U783" s="2">
        <f t="shared" si="224"/>
        <v>2</v>
      </c>
      <c r="V783" s="2">
        <f t="shared" si="232"/>
        <v>285.88752209619139</v>
      </c>
      <c r="X783" s="2">
        <f t="shared" si="233"/>
        <v>285.88752209619139</v>
      </c>
      <c r="Y783" s="2">
        <f t="shared" si="225"/>
        <v>-3.182210607651843</v>
      </c>
      <c r="Z783" s="2">
        <f>(Y783-Y782)/(B783-B782)</f>
        <v>-155.84464386978848</v>
      </c>
      <c r="AA783" s="2">
        <f t="shared" si="226"/>
        <v>300</v>
      </c>
      <c r="AB783" s="2">
        <f>ROUND($W$4*AA783+(1-$W$4)*AB782,0)</f>
        <v>295</v>
      </c>
    </row>
    <row r="784" spans="1:28" x14ac:dyDescent="0.2">
      <c r="A784" s="2">
        <f t="shared" si="220"/>
        <v>16.340000152587891</v>
      </c>
      <c r="B784">
        <v>4.0257790088699998</v>
      </c>
      <c r="C784">
        <v>1577147208.46</v>
      </c>
      <c r="D784">
        <v>443</v>
      </c>
      <c r="E784">
        <v>900</v>
      </c>
      <c r="F784">
        <v>635</v>
      </c>
      <c r="G784">
        <v>698</v>
      </c>
      <c r="H784">
        <v>286</v>
      </c>
      <c r="I784">
        <f t="shared" si="216"/>
        <v>592.4</v>
      </c>
      <c r="J784">
        <f t="shared" si="217"/>
        <v>14.799999999999955</v>
      </c>
      <c r="K784">
        <f t="shared" si="221"/>
        <v>-40.47110586664315</v>
      </c>
      <c r="L784">
        <f t="shared" si="222"/>
        <v>-9565.9904254362209</v>
      </c>
      <c r="M784" t="str">
        <f t="shared" si="218"/>
        <v>TRANSITION</v>
      </c>
      <c r="N784" s="2" t="str">
        <f t="shared" si="219"/>
        <v>RELAX</v>
      </c>
      <c r="O784" s="2">
        <f t="shared" si="227"/>
        <v>287</v>
      </c>
      <c r="P784" s="2">
        <f t="shared" si="228"/>
        <v>287</v>
      </c>
      <c r="Q784" s="2">
        <f t="shared" si="229"/>
        <v>296</v>
      </c>
      <c r="R784" s="2">
        <f t="shared" si="230"/>
        <v>0</v>
      </c>
      <c r="S784" s="2">
        <f t="shared" si="231"/>
        <v>0</v>
      </c>
      <c r="T784" s="2" t="str">
        <f t="shared" si="223"/>
        <v>ONE</v>
      </c>
      <c r="U784" s="2">
        <f t="shared" si="224"/>
        <v>2</v>
      </c>
      <c r="V784" s="2">
        <f t="shared" si="232"/>
        <v>285.89876988657227</v>
      </c>
      <c r="X784" s="2">
        <f t="shared" si="233"/>
        <v>285.80889289791503</v>
      </c>
      <c r="Y784" s="2">
        <f t="shared" si="225"/>
        <v>20.385918227729782</v>
      </c>
      <c r="Z784" s="2">
        <f>(Y784-Y783)/(B784-B783)</f>
        <v>953.82823717541487</v>
      </c>
      <c r="AA784" s="2">
        <f t="shared" si="226"/>
        <v>275</v>
      </c>
      <c r="AB784" s="2">
        <f>ROUND($W$4*AA784+(1-$W$4)*AB783,0)</f>
        <v>285</v>
      </c>
    </row>
    <row r="785" spans="1:28" x14ac:dyDescent="0.2">
      <c r="A785" s="2">
        <f t="shared" si="220"/>
        <v>16.360000133514404</v>
      </c>
      <c r="B785">
        <v>4.0463378429399999</v>
      </c>
      <c r="C785">
        <v>1577147208.48</v>
      </c>
      <c r="D785">
        <v>441</v>
      </c>
      <c r="E785">
        <v>900</v>
      </c>
      <c r="F785">
        <v>635</v>
      </c>
      <c r="G785">
        <v>698</v>
      </c>
      <c r="H785">
        <v>285</v>
      </c>
      <c r="I785">
        <f t="shared" si="216"/>
        <v>591.79999999999995</v>
      </c>
      <c r="J785">
        <f t="shared" si="217"/>
        <v>14.199999999999932</v>
      </c>
      <c r="K785">
        <f t="shared" si="221"/>
        <v>-48.640890655332697</v>
      </c>
      <c r="L785">
        <f t="shared" si="222"/>
        <v>-397.38560858424859</v>
      </c>
      <c r="M785" t="str">
        <f t="shared" si="218"/>
        <v>TRANSITION</v>
      </c>
      <c r="N785" s="2" t="str">
        <f t="shared" si="219"/>
        <v>RELAX</v>
      </c>
      <c r="O785" s="2">
        <f t="shared" si="227"/>
        <v>290</v>
      </c>
      <c r="P785" s="2">
        <f t="shared" si="228"/>
        <v>290</v>
      </c>
      <c r="Q785" s="2">
        <f t="shared" si="229"/>
        <v>296</v>
      </c>
      <c r="R785" s="2">
        <f t="shared" si="230"/>
        <v>145.92267196599809</v>
      </c>
      <c r="S785" s="2">
        <f t="shared" si="231"/>
        <v>7097.8087312320949</v>
      </c>
      <c r="T785" s="2" t="str">
        <f t="shared" si="223"/>
        <v>TRANSITION</v>
      </c>
      <c r="U785" s="2">
        <f t="shared" si="224"/>
        <v>1</v>
      </c>
      <c r="V785" s="2">
        <f t="shared" si="232"/>
        <v>285.80889289791503</v>
      </c>
      <c r="X785" s="2">
        <f t="shared" si="233"/>
        <v>286.22800360812352</v>
      </c>
      <c r="Y785" s="2">
        <f t="shared" si="225"/>
        <v>19.575728450908059</v>
      </c>
      <c r="Z785" s="2">
        <f>(Y785-Y784)/(B785-B784)</f>
        <v>-39.408352344453817</v>
      </c>
      <c r="AA785" s="2">
        <f t="shared" si="226"/>
        <v>275</v>
      </c>
      <c r="AB785" s="2">
        <f>ROUND($W$4*AA785+(1-$W$4)*AB784,0)</f>
        <v>280</v>
      </c>
    </row>
    <row r="786" spans="1:28" x14ac:dyDescent="0.2">
      <c r="A786" s="2">
        <f t="shared" si="220"/>
        <v>16.390000104904175</v>
      </c>
      <c r="B786">
        <v>4.0707149505600002</v>
      </c>
      <c r="C786">
        <v>1577147208.51</v>
      </c>
      <c r="D786">
        <v>446</v>
      </c>
      <c r="E786">
        <v>900</v>
      </c>
      <c r="F786">
        <v>636</v>
      </c>
      <c r="G786">
        <v>699</v>
      </c>
      <c r="H786">
        <v>290</v>
      </c>
      <c r="I786">
        <f t="shared" si="216"/>
        <v>594.20000000000005</v>
      </c>
      <c r="J786">
        <f t="shared" si="217"/>
        <v>16.600000000000023</v>
      </c>
      <c r="K786">
        <f t="shared" si="221"/>
        <v>205.11046995164108</v>
      </c>
      <c r="L786">
        <f t="shared" si="222"/>
        <v>10409.412164992948</v>
      </c>
      <c r="M786" t="str">
        <f t="shared" si="218"/>
        <v>TRANSITION</v>
      </c>
      <c r="N786" s="2" t="str">
        <f t="shared" si="219"/>
        <v>UNDEFINED</v>
      </c>
      <c r="O786" s="2">
        <f t="shared" si="227"/>
        <v>290</v>
      </c>
      <c r="P786" s="2">
        <f t="shared" si="228"/>
        <v>290</v>
      </c>
      <c r="Q786" s="2">
        <f t="shared" si="229"/>
        <v>296</v>
      </c>
      <c r="R786" s="2">
        <f t="shared" si="230"/>
        <v>0</v>
      </c>
      <c r="S786" s="2">
        <f t="shared" si="231"/>
        <v>-5986.0535647090055</v>
      </c>
      <c r="T786" s="2" t="str">
        <f t="shared" si="223"/>
        <v>RELAX</v>
      </c>
      <c r="U786" s="2">
        <f t="shared" si="224"/>
        <v>0</v>
      </c>
      <c r="V786" s="2">
        <f t="shared" si="232"/>
        <v>286.22800360812352</v>
      </c>
      <c r="X786" s="2">
        <f t="shared" si="233"/>
        <v>286.7052032473112</v>
      </c>
      <c r="Y786" s="2">
        <f t="shared" si="225"/>
        <v>9.37038805103637</v>
      </c>
      <c r="Z786" s="2">
        <f>(Y786-Y785)/(B786-B785)</f>
        <v>-418.64443308683019</v>
      </c>
      <c r="AA786" s="2">
        <f t="shared" si="226"/>
        <v>275</v>
      </c>
      <c r="AB786" s="2">
        <f>ROUND($W$4*AA786+(1-$W$4)*AB785,0)</f>
        <v>278</v>
      </c>
    </row>
    <row r="787" spans="1:28" x14ac:dyDescent="0.2">
      <c r="A787" s="2">
        <f t="shared" si="220"/>
        <v>16.410000085830688</v>
      </c>
      <c r="B787">
        <v>4.0952048301700001</v>
      </c>
      <c r="C787">
        <v>1577147208.53</v>
      </c>
      <c r="D787">
        <v>446</v>
      </c>
      <c r="E787">
        <v>902</v>
      </c>
      <c r="F787">
        <v>636</v>
      </c>
      <c r="G787">
        <v>699</v>
      </c>
      <c r="H787">
        <v>291</v>
      </c>
      <c r="I787">
        <f t="shared" si="216"/>
        <v>594.79999999999995</v>
      </c>
      <c r="J787">
        <f t="shared" si="217"/>
        <v>17.199999999999932</v>
      </c>
      <c r="K787">
        <f t="shared" si="221"/>
        <v>40.833193789636717</v>
      </c>
      <c r="L787">
        <f t="shared" si="222"/>
        <v>-6707.9658527567926</v>
      </c>
      <c r="M787" t="str">
        <f t="shared" si="218"/>
        <v>RELAX</v>
      </c>
      <c r="N787" s="2" t="str">
        <f t="shared" si="219"/>
        <v>RELAX</v>
      </c>
      <c r="O787" s="2">
        <f t="shared" si="227"/>
        <v>290</v>
      </c>
      <c r="P787" s="2">
        <f t="shared" si="228"/>
        <v>290</v>
      </c>
      <c r="Q787" s="2">
        <f t="shared" si="229"/>
        <v>296</v>
      </c>
      <c r="R787" s="2">
        <f t="shared" si="230"/>
        <v>0</v>
      </c>
      <c r="S787" s="2">
        <f t="shared" si="231"/>
        <v>0</v>
      </c>
      <c r="T787" s="2" t="str">
        <f t="shared" si="223"/>
        <v>RELAX</v>
      </c>
      <c r="U787" s="2">
        <f t="shared" si="224"/>
        <v>0</v>
      </c>
      <c r="V787" s="2">
        <f t="shared" si="232"/>
        <v>286.7052032473112</v>
      </c>
      <c r="X787" s="2">
        <f t="shared" si="233"/>
        <v>286.93468292258007</v>
      </c>
      <c r="Y787" s="2">
        <f t="shared" si="225"/>
        <v>19.482827366262491</v>
      </c>
      <c r="Z787" s="2">
        <f>(Y787-Y786)/(B787-B786)</f>
        <v>412.9231942445694</v>
      </c>
      <c r="AA787" s="2">
        <f t="shared" si="226"/>
        <v>275</v>
      </c>
      <c r="AB787" s="2">
        <f>ROUND($W$4*AA787+(1-$W$4)*AB786,0)</f>
        <v>277</v>
      </c>
    </row>
    <row r="788" spans="1:28" x14ac:dyDescent="0.2">
      <c r="A788" s="2">
        <f t="shared" si="220"/>
        <v>16.430000066757202</v>
      </c>
      <c r="B788">
        <v>4.1160709857900004</v>
      </c>
      <c r="C788">
        <v>1577147208.55</v>
      </c>
      <c r="D788">
        <v>446</v>
      </c>
      <c r="E788">
        <v>901</v>
      </c>
      <c r="F788">
        <v>636</v>
      </c>
      <c r="G788">
        <v>699</v>
      </c>
      <c r="H788">
        <v>289</v>
      </c>
      <c r="I788">
        <f t="shared" si="216"/>
        <v>594.20000000000005</v>
      </c>
      <c r="J788">
        <f t="shared" si="217"/>
        <v>16.600000000000023</v>
      </c>
      <c r="K788">
        <f t="shared" si="221"/>
        <v>-95.848992810299677</v>
      </c>
      <c r="L788">
        <f t="shared" si="222"/>
        <v>-6550.4249603566705</v>
      </c>
      <c r="M788" t="str">
        <f t="shared" si="218"/>
        <v>TRANSITION</v>
      </c>
      <c r="N788" s="2" t="str">
        <f t="shared" si="219"/>
        <v>TRANSITION</v>
      </c>
      <c r="O788" s="2">
        <f t="shared" si="227"/>
        <v>291</v>
      </c>
      <c r="P788" s="2">
        <f t="shared" si="228"/>
        <v>290</v>
      </c>
      <c r="Q788" s="2">
        <f t="shared" si="229"/>
        <v>296</v>
      </c>
      <c r="R788" s="2">
        <f t="shared" si="230"/>
        <v>0</v>
      </c>
      <c r="S788" s="2">
        <f t="shared" si="231"/>
        <v>0</v>
      </c>
      <c r="T788" s="2" t="str">
        <f t="shared" si="223"/>
        <v>RELAX</v>
      </c>
      <c r="U788" s="2">
        <f t="shared" si="224"/>
        <v>0</v>
      </c>
      <c r="V788" s="2">
        <f t="shared" si="232"/>
        <v>286.93468292258007</v>
      </c>
      <c r="X788" s="2">
        <f t="shared" si="233"/>
        <v>287.3412146303221</v>
      </c>
      <c r="Y788" s="2">
        <f t="shared" si="225"/>
        <v>15.084641276432906</v>
      </c>
      <c r="Z788" s="2">
        <f>(Y788-Y787)/(B788-B787)</f>
        <v>-210.78085345121792</v>
      </c>
      <c r="AA788" s="2">
        <f t="shared" si="226"/>
        <v>275</v>
      </c>
      <c r="AB788" s="2">
        <f>ROUND($W$4*AA788+(1-$W$4)*AB787,0)</f>
        <v>276</v>
      </c>
    </row>
    <row r="789" spans="1:28" x14ac:dyDescent="0.2">
      <c r="A789" s="2">
        <f t="shared" si="220"/>
        <v>16.460000038146973</v>
      </c>
      <c r="B789">
        <v>4.1403260231000001</v>
      </c>
      <c r="C789">
        <v>1577147208.5799999</v>
      </c>
      <c r="D789">
        <v>448</v>
      </c>
      <c r="E789">
        <v>901</v>
      </c>
      <c r="F789">
        <v>637</v>
      </c>
      <c r="G789">
        <v>700</v>
      </c>
      <c r="H789">
        <v>291</v>
      </c>
      <c r="I789">
        <f t="shared" si="216"/>
        <v>595.4</v>
      </c>
      <c r="J789">
        <f t="shared" si="217"/>
        <v>17.799999999999955</v>
      </c>
      <c r="K789">
        <f t="shared" si="221"/>
        <v>82.457098475600205</v>
      </c>
      <c r="L789">
        <f t="shared" si="222"/>
        <v>7351.3014639804023</v>
      </c>
      <c r="M789" t="str">
        <f t="shared" si="218"/>
        <v>RELAX</v>
      </c>
      <c r="N789" s="2" t="str">
        <f t="shared" si="219"/>
        <v>TRANSITION</v>
      </c>
      <c r="O789" s="2">
        <f t="shared" si="227"/>
        <v>291</v>
      </c>
      <c r="P789" s="2">
        <f t="shared" si="228"/>
        <v>290</v>
      </c>
      <c r="Q789" s="2">
        <f t="shared" si="229"/>
        <v>296</v>
      </c>
      <c r="R789" s="2">
        <f t="shared" si="230"/>
        <v>0</v>
      </c>
      <c r="S789" s="2">
        <f t="shared" si="231"/>
        <v>0</v>
      </c>
      <c r="T789" s="2" t="str">
        <f t="shared" si="223"/>
        <v>RELAX</v>
      </c>
      <c r="U789" s="2">
        <f t="shared" si="224"/>
        <v>0</v>
      </c>
      <c r="V789" s="2">
        <f t="shared" si="232"/>
        <v>287.3412146303221</v>
      </c>
      <c r="X789" s="2">
        <f t="shared" si="233"/>
        <v>287.70709316728994</v>
      </c>
      <c r="Y789" s="2">
        <f t="shared" si="225"/>
        <v>30.640528779579874</v>
      </c>
      <c r="Z789" s="2">
        <f>(Y789-Y788)/(B789-B788)</f>
        <v>641.34667386117405</v>
      </c>
      <c r="AA789" s="2">
        <f t="shared" si="226"/>
        <v>275</v>
      </c>
      <c r="AB789" s="2">
        <f>ROUND($W$4*AA789+(1-$W$4)*AB788,0)</f>
        <v>276</v>
      </c>
    </row>
    <row r="790" spans="1:28" x14ac:dyDescent="0.2">
      <c r="A790" s="2">
        <f t="shared" si="220"/>
        <v>16.480000019073486</v>
      </c>
      <c r="B790">
        <v>4.1608638763399997</v>
      </c>
      <c r="C790">
        <v>1577147208.5999999</v>
      </c>
      <c r="D790">
        <v>448</v>
      </c>
      <c r="E790">
        <v>901</v>
      </c>
      <c r="F790">
        <v>635</v>
      </c>
      <c r="G790">
        <v>699</v>
      </c>
      <c r="H790">
        <v>291</v>
      </c>
      <c r="I790">
        <f t="shared" si="216"/>
        <v>594.79999999999995</v>
      </c>
      <c r="J790">
        <f t="shared" si="217"/>
        <v>17.199999999999932</v>
      </c>
      <c r="K790">
        <f t="shared" si="221"/>
        <v>0</v>
      </c>
      <c r="L790">
        <f t="shared" si="222"/>
        <v>-4014.8840052575001</v>
      </c>
      <c r="M790" t="str">
        <f t="shared" si="218"/>
        <v>RELAX</v>
      </c>
      <c r="N790" s="2" t="str">
        <f t="shared" si="219"/>
        <v>RELAX</v>
      </c>
      <c r="O790" s="2">
        <f t="shared" si="227"/>
        <v>294</v>
      </c>
      <c r="P790" s="2">
        <f t="shared" si="228"/>
        <v>290</v>
      </c>
      <c r="Q790" s="2">
        <f t="shared" si="229"/>
        <v>296</v>
      </c>
      <c r="R790" s="2">
        <f t="shared" si="230"/>
        <v>0</v>
      </c>
      <c r="S790" s="2">
        <f t="shared" si="231"/>
        <v>0</v>
      </c>
      <c r="T790" s="2" t="str">
        <f t="shared" si="223"/>
        <v>RELAX</v>
      </c>
      <c r="U790" s="2">
        <f t="shared" si="224"/>
        <v>0</v>
      </c>
      <c r="V790" s="2">
        <f t="shared" si="232"/>
        <v>287.70709316728994</v>
      </c>
      <c r="X790" s="2">
        <f t="shared" si="233"/>
        <v>288.33638385056094</v>
      </c>
      <c r="Y790" s="2">
        <f t="shared" si="225"/>
        <v>19.085025045349227</v>
      </c>
      <c r="Z790" s="2">
        <f>(Y790-Y789)/(B790-B789)</f>
        <v>-562.6441867704616</v>
      </c>
      <c r="AA790" s="2">
        <f t="shared" si="226"/>
        <v>275</v>
      </c>
      <c r="AB790" s="2">
        <f>ROUND($W$4*AA790+(1-$W$4)*AB789,0)</f>
        <v>276</v>
      </c>
    </row>
    <row r="791" spans="1:28" x14ac:dyDescent="0.2">
      <c r="A791" s="2">
        <f t="shared" si="220"/>
        <v>16.5</v>
      </c>
      <c r="B791">
        <v>4.18529987335</v>
      </c>
      <c r="C791">
        <v>1577147208.6199999</v>
      </c>
      <c r="D791">
        <v>449</v>
      </c>
      <c r="E791">
        <v>902</v>
      </c>
      <c r="F791">
        <v>637</v>
      </c>
      <c r="G791">
        <v>699</v>
      </c>
      <c r="H791">
        <v>294</v>
      </c>
      <c r="I791">
        <f t="shared" si="216"/>
        <v>596.20000000000005</v>
      </c>
      <c r="J791">
        <f t="shared" si="217"/>
        <v>18.600000000000023</v>
      </c>
      <c r="K791">
        <f t="shared" si="221"/>
        <v>122.76969909483388</v>
      </c>
      <c r="L791">
        <f t="shared" si="222"/>
        <v>5024.1330052786852</v>
      </c>
      <c r="M791" t="str">
        <f t="shared" si="218"/>
        <v>RELAX</v>
      </c>
      <c r="N791" s="2" t="str">
        <f t="shared" si="219"/>
        <v>TRANSITION</v>
      </c>
      <c r="O791" s="2">
        <f t="shared" si="227"/>
        <v>294</v>
      </c>
      <c r="P791" s="2">
        <f t="shared" si="228"/>
        <v>290</v>
      </c>
      <c r="Q791" s="2">
        <f t="shared" si="229"/>
        <v>296</v>
      </c>
      <c r="R791" s="2">
        <f t="shared" si="230"/>
        <v>0</v>
      </c>
      <c r="S791" s="2">
        <f t="shared" si="231"/>
        <v>0</v>
      </c>
      <c r="T791" s="2" t="str">
        <f t="shared" si="223"/>
        <v>RELAX</v>
      </c>
      <c r="U791" s="2">
        <f t="shared" si="224"/>
        <v>0</v>
      </c>
      <c r="V791" s="2">
        <f t="shared" si="232"/>
        <v>288.33638385056094</v>
      </c>
      <c r="X791" s="2">
        <f t="shared" si="233"/>
        <v>288.80274546550487</v>
      </c>
      <c r="Y791" s="2">
        <f t="shared" si="225"/>
        <v>8.9091232761447134</v>
      </c>
      <c r="Z791" s="2">
        <f>(Y791-Y790)/(B791-B790)</f>
        <v>-416.43079940794195</v>
      </c>
      <c r="AA791" s="2">
        <f t="shared" si="226"/>
        <v>275</v>
      </c>
      <c r="AB791" s="2">
        <f>ROUND($W$4*AA791+(1-$W$4)*AB790,0)</f>
        <v>276</v>
      </c>
    </row>
    <row r="792" spans="1:28" x14ac:dyDescent="0.2">
      <c r="A792" s="2">
        <f t="shared" si="220"/>
        <v>16.53000020980835</v>
      </c>
      <c r="B792">
        <v>4.2099628448499997</v>
      </c>
      <c r="C792">
        <v>1577147208.6500001</v>
      </c>
      <c r="D792">
        <v>449</v>
      </c>
      <c r="E792">
        <v>901</v>
      </c>
      <c r="F792">
        <v>637</v>
      </c>
      <c r="G792">
        <v>699</v>
      </c>
      <c r="H792">
        <v>293</v>
      </c>
      <c r="I792">
        <f t="shared" si="216"/>
        <v>595.79999999999995</v>
      </c>
      <c r="J792">
        <f t="shared" si="217"/>
        <v>18.199999999999932</v>
      </c>
      <c r="K792">
        <f t="shared" si="221"/>
        <v>-40.546614587784383</v>
      </c>
      <c r="L792">
        <f t="shared" si="222"/>
        <v>-6621.92362678682</v>
      </c>
      <c r="M792" t="str">
        <f t="shared" si="218"/>
        <v>RELAX</v>
      </c>
      <c r="N792" s="2" t="str">
        <f t="shared" si="219"/>
        <v>RELAX</v>
      </c>
      <c r="O792" s="2">
        <f t="shared" si="227"/>
        <v>294</v>
      </c>
      <c r="P792" s="2">
        <f t="shared" si="228"/>
        <v>290</v>
      </c>
      <c r="Q792" s="2">
        <f t="shared" si="229"/>
        <v>296</v>
      </c>
      <c r="R792" s="2">
        <f t="shared" si="230"/>
        <v>0</v>
      </c>
      <c r="S792" s="2">
        <f t="shared" si="231"/>
        <v>0</v>
      </c>
      <c r="T792" s="2" t="str">
        <f t="shared" si="223"/>
        <v>RELAX</v>
      </c>
      <c r="U792" s="2">
        <f t="shared" si="224"/>
        <v>0</v>
      </c>
      <c r="V792" s="2">
        <f t="shared" si="232"/>
        <v>288.80274546550487</v>
      </c>
      <c r="X792" s="2">
        <f t="shared" si="233"/>
        <v>289.02247091895441</v>
      </c>
      <c r="Y792" s="2">
        <f t="shared" si="225"/>
        <v>24.299347201864911</v>
      </c>
      <c r="Z792" s="2">
        <f>(Y792-Y791)/(B792-B791)</f>
        <v>624.02147793587483</v>
      </c>
      <c r="AA792" s="2">
        <f t="shared" si="226"/>
        <v>275</v>
      </c>
      <c r="AB792" s="2">
        <f>ROUND($W$4*AA792+(1-$W$4)*AB791,0)</f>
        <v>276</v>
      </c>
    </row>
    <row r="793" spans="1:28" x14ac:dyDescent="0.2">
      <c r="A793" s="2">
        <f t="shared" si="220"/>
        <v>16.550000190734863</v>
      </c>
      <c r="B793">
        <v>4.2304470539099999</v>
      </c>
      <c r="C793">
        <v>1577147208.6700001</v>
      </c>
      <c r="D793">
        <v>448</v>
      </c>
      <c r="E793">
        <v>901</v>
      </c>
      <c r="F793">
        <v>634</v>
      </c>
      <c r="G793">
        <v>699</v>
      </c>
      <c r="H793">
        <v>291</v>
      </c>
      <c r="I793">
        <f t="shared" si="216"/>
        <v>594.6</v>
      </c>
      <c r="J793">
        <f t="shared" si="217"/>
        <v>17</v>
      </c>
      <c r="K793">
        <f t="shared" si="221"/>
        <v>-97.636183761931676</v>
      </c>
      <c r="L793">
        <f t="shared" si="222"/>
        <v>-2787.0038333882776</v>
      </c>
      <c r="M793" t="str">
        <f t="shared" si="218"/>
        <v>RELAX</v>
      </c>
      <c r="N793" s="2" t="str">
        <f t="shared" si="219"/>
        <v>TRANSITION</v>
      </c>
      <c r="O793" s="2">
        <f t="shared" si="227"/>
        <v>294</v>
      </c>
      <c r="P793" s="2">
        <f t="shared" si="228"/>
        <v>290</v>
      </c>
      <c r="Q793" s="2">
        <f t="shared" si="229"/>
        <v>296</v>
      </c>
      <c r="R793" s="2">
        <f t="shared" si="230"/>
        <v>0</v>
      </c>
      <c r="S793" s="2">
        <f t="shared" si="231"/>
        <v>0</v>
      </c>
      <c r="T793" s="2" t="str">
        <f t="shared" si="223"/>
        <v>RELAX</v>
      </c>
      <c r="U793" s="2">
        <f t="shared" si="224"/>
        <v>0</v>
      </c>
      <c r="V793" s="2">
        <f t="shared" si="232"/>
        <v>289.02247091895441</v>
      </c>
      <c r="X793" s="2">
        <f t="shared" si="233"/>
        <v>289.52022382705894</v>
      </c>
      <c r="Y793" s="2">
        <f t="shared" si="225"/>
        <v>18.158183094829848</v>
      </c>
      <c r="Z793" s="2">
        <f>(Y793-Y792)/(B793-B792)</f>
        <v>-299.79991363332721</v>
      </c>
      <c r="AA793" s="2">
        <f t="shared" si="226"/>
        <v>275</v>
      </c>
      <c r="AB793" s="2">
        <f>ROUND($W$4*AA793+(1-$W$4)*AB792,0)</f>
        <v>276</v>
      </c>
    </row>
    <row r="794" spans="1:28" x14ac:dyDescent="0.2">
      <c r="A794" s="2">
        <f t="shared" si="220"/>
        <v>16.570000171661377</v>
      </c>
      <c r="B794">
        <v>4.2551178932199996</v>
      </c>
      <c r="C794">
        <v>1577147208.6900001</v>
      </c>
      <c r="D794">
        <v>449</v>
      </c>
      <c r="E794">
        <v>902</v>
      </c>
      <c r="F794">
        <v>636</v>
      </c>
      <c r="G794">
        <v>697</v>
      </c>
      <c r="H794">
        <v>294</v>
      </c>
      <c r="I794">
        <f t="shared" si="216"/>
        <v>595.6</v>
      </c>
      <c r="J794">
        <f t="shared" si="217"/>
        <v>18</v>
      </c>
      <c r="K794">
        <f t="shared" si="221"/>
        <v>121.6010514398684</v>
      </c>
      <c r="L794">
        <f t="shared" si="222"/>
        <v>8886.4927717695391</v>
      </c>
      <c r="M794" t="str">
        <f t="shared" si="218"/>
        <v>RELAX</v>
      </c>
      <c r="N794" s="2" t="str">
        <f t="shared" si="219"/>
        <v>TRANSITION</v>
      </c>
      <c r="O794" s="2">
        <f t="shared" si="227"/>
        <v>294</v>
      </c>
      <c r="P794" s="2">
        <f t="shared" si="228"/>
        <v>290</v>
      </c>
      <c r="Q794" s="2">
        <f t="shared" si="229"/>
        <v>296</v>
      </c>
      <c r="R794" s="2">
        <f t="shared" si="230"/>
        <v>0</v>
      </c>
      <c r="S794" s="2">
        <f t="shared" si="231"/>
        <v>0</v>
      </c>
      <c r="T794" s="2" t="str">
        <f t="shared" si="223"/>
        <v>RELAX</v>
      </c>
      <c r="U794" s="2">
        <f t="shared" si="224"/>
        <v>0</v>
      </c>
      <c r="V794" s="2">
        <f t="shared" si="232"/>
        <v>289.52022382705894</v>
      </c>
      <c r="X794" s="2">
        <f t="shared" si="233"/>
        <v>289.96820144435304</v>
      </c>
      <c r="Y794" s="2">
        <f t="shared" si="225"/>
        <v>14.66547280261134</v>
      </c>
      <c r="Z794" s="2">
        <f>(Y794-Y793)/(B794-B793)</f>
        <v>-141.57241463620684</v>
      </c>
      <c r="AA794" s="2">
        <f t="shared" si="226"/>
        <v>275</v>
      </c>
      <c r="AB794" s="2">
        <f>ROUND($W$4*AA794+(1-$W$4)*AB793,0)</f>
        <v>276</v>
      </c>
    </row>
    <row r="795" spans="1:28" x14ac:dyDescent="0.2">
      <c r="A795" s="2">
        <f t="shared" si="220"/>
        <v>16.590000152587891</v>
      </c>
      <c r="B795">
        <v>4.2757909297900003</v>
      </c>
      <c r="C795">
        <v>1577147208.71</v>
      </c>
      <c r="D795">
        <v>450</v>
      </c>
      <c r="E795">
        <v>902</v>
      </c>
      <c r="F795">
        <v>636</v>
      </c>
      <c r="G795">
        <v>699</v>
      </c>
      <c r="H795">
        <v>294</v>
      </c>
      <c r="I795">
        <f t="shared" si="216"/>
        <v>596.20000000000005</v>
      </c>
      <c r="J795">
        <f t="shared" si="217"/>
        <v>18.600000000000023</v>
      </c>
      <c r="K795">
        <f t="shared" si="221"/>
        <v>0</v>
      </c>
      <c r="L795">
        <f t="shared" si="222"/>
        <v>-5882.1088536324305</v>
      </c>
      <c r="M795" t="str">
        <f t="shared" si="218"/>
        <v>RELAX</v>
      </c>
      <c r="N795" s="2" t="str">
        <f t="shared" si="219"/>
        <v>RELAX</v>
      </c>
      <c r="O795" s="2">
        <f t="shared" si="227"/>
        <v>294</v>
      </c>
      <c r="P795" s="2">
        <f t="shared" si="228"/>
        <v>290</v>
      </c>
      <c r="Q795" s="2">
        <f t="shared" si="229"/>
        <v>296</v>
      </c>
      <c r="R795" s="2">
        <f t="shared" si="230"/>
        <v>0</v>
      </c>
      <c r="S795" s="2">
        <f t="shared" si="231"/>
        <v>0</v>
      </c>
      <c r="T795" s="2" t="str">
        <f t="shared" si="223"/>
        <v>RELAX</v>
      </c>
      <c r="U795" s="2">
        <f t="shared" si="224"/>
        <v>0</v>
      </c>
      <c r="V795" s="2">
        <f t="shared" si="232"/>
        <v>289.96820144435304</v>
      </c>
      <c r="X795" s="2">
        <f t="shared" si="233"/>
        <v>290.27138129991778</v>
      </c>
      <c r="Y795" s="2">
        <f t="shared" si="225"/>
        <v>11.234900730340522</v>
      </c>
      <c r="Z795" s="2">
        <f>(Y795-Y794)/(B795-B794)</f>
        <v>-165.94427531991226</v>
      </c>
      <c r="AA795" s="2">
        <f t="shared" si="226"/>
        <v>275</v>
      </c>
      <c r="AB795" s="2">
        <f>ROUND($W$4*AA795+(1-$W$4)*AB794,0)</f>
        <v>276</v>
      </c>
    </row>
    <row r="796" spans="1:28" x14ac:dyDescent="0.2">
      <c r="A796" s="2">
        <f t="shared" si="220"/>
        <v>16.620000123977661</v>
      </c>
      <c r="B796">
        <v>4.3000779151900002</v>
      </c>
      <c r="C796">
        <v>1577147208.74</v>
      </c>
      <c r="D796">
        <v>448</v>
      </c>
      <c r="E796">
        <v>902</v>
      </c>
      <c r="F796">
        <v>635</v>
      </c>
      <c r="G796">
        <v>700</v>
      </c>
      <c r="H796">
        <v>293</v>
      </c>
      <c r="I796">
        <f t="shared" si="216"/>
        <v>595.6</v>
      </c>
      <c r="J796">
        <f t="shared" si="217"/>
        <v>18</v>
      </c>
      <c r="K796">
        <f t="shared" si="221"/>
        <v>-41.174315524560996</v>
      </c>
      <c r="L796">
        <f t="shared" si="222"/>
        <v>-1695.3242589161046</v>
      </c>
      <c r="M796" t="str">
        <f t="shared" si="218"/>
        <v>RELAX</v>
      </c>
      <c r="N796" s="2" t="str">
        <f t="shared" si="219"/>
        <v>RELAX</v>
      </c>
      <c r="O796" s="2">
        <f t="shared" si="227"/>
        <v>294</v>
      </c>
      <c r="P796" s="2">
        <f t="shared" si="228"/>
        <v>290</v>
      </c>
      <c r="Q796" s="2">
        <f t="shared" si="229"/>
        <v>296</v>
      </c>
      <c r="R796" s="2">
        <f t="shared" si="230"/>
        <v>0</v>
      </c>
      <c r="S796" s="2">
        <f t="shared" si="231"/>
        <v>0</v>
      </c>
      <c r="T796" s="2" t="str">
        <f t="shared" si="223"/>
        <v>RELAX</v>
      </c>
      <c r="U796" s="2">
        <f t="shared" si="224"/>
        <v>0</v>
      </c>
      <c r="V796" s="2">
        <f t="shared" si="232"/>
        <v>290.27138129991778</v>
      </c>
      <c r="X796" s="2">
        <f t="shared" si="233"/>
        <v>290.54424316992601</v>
      </c>
      <c r="Y796" s="2">
        <f t="shared" si="225"/>
        <v>2.2257986974285893</v>
      </c>
      <c r="Z796" s="2">
        <f>(Y796-Y795)/(B796-B795)</f>
        <v>-370.94360969607982</v>
      </c>
      <c r="AA796" s="2">
        <f t="shared" si="226"/>
        <v>300</v>
      </c>
      <c r="AB796" s="2">
        <f>ROUND($W$4*AA796+(1-$W$4)*AB795,0)</f>
        <v>288</v>
      </c>
    </row>
    <row r="797" spans="1:28" x14ac:dyDescent="0.2">
      <c r="A797" s="2">
        <f t="shared" si="220"/>
        <v>16.640000104904175</v>
      </c>
      <c r="B797">
        <v>4.3205540180200002</v>
      </c>
      <c r="C797">
        <v>1577147208.76</v>
      </c>
      <c r="D797">
        <v>449</v>
      </c>
      <c r="E797">
        <v>902</v>
      </c>
      <c r="F797">
        <v>635</v>
      </c>
      <c r="G797">
        <v>697</v>
      </c>
      <c r="H797">
        <v>293</v>
      </c>
      <c r="I797">
        <f t="shared" si="216"/>
        <v>595.20000000000005</v>
      </c>
      <c r="J797">
        <f t="shared" si="217"/>
        <v>17.600000000000023</v>
      </c>
      <c r="K797">
        <f t="shared" si="221"/>
        <v>0</v>
      </c>
      <c r="L797">
        <f t="shared" si="222"/>
        <v>2010.8472723742898</v>
      </c>
      <c r="M797" t="str">
        <f t="shared" si="218"/>
        <v>RELAX</v>
      </c>
      <c r="N797" s="2" t="str">
        <f t="shared" si="219"/>
        <v>ONE</v>
      </c>
      <c r="O797" s="2">
        <f t="shared" si="227"/>
        <v>294</v>
      </c>
      <c r="P797" s="2">
        <f t="shared" si="228"/>
        <v>290</v>
      </c>
      <c r="Q797" s="2">
        <f t="shared" si="229"/>
        <v>296</v>
      </c>
      <c r="R797" s="2">
        <f t="shared" si="230"/>
        <v>0</v>
      </c>
      <c r="S797" s="2">
        <f t="shared" si="231"/>
        <v>0</v>
      </c>
      <c r="T797" s="2" t="str">
        <f t="shared" si="223"/>
        <v>RELAX</v>
      </c>
      <c r="U797" s="2">
        <f t="shared" si="224"/>
        <v>0</v>
      </c>
      <c r="V797" s="2">
        <f t="shared" si="232"/>
        <v>290.54424316992601</v>
      </c>
      <c r="X797" s="2">
        <f t="shared" si="233"/>
        <v>290.58981885293343</v>
      </c>
      <c r="Y797" s="2">
        <f t="shared" si="225"/>
        <v>9.7499420586153054</v>
      </c>
      <c r="Z797" s="2">
        <f>(Y797-Y796)/(B797-B796)</f>
        <v>367.45973702392826</v>
      </c>
      <c r="AA797" s="2">
        <f t="shared" si="226"/>
        <v>275</v>
      </c>
      <c r="AB797" s="2">
        <f>ROUND($W$4*AA797+(1-$W$4)*AB796,0)</f>
        <v>282</v>
      </c>
    </row>
    <row r="798" spans="1:28" x14ac:dyDescent="0.2">
      <c r="A798" s="2">
        <f t="shared" si="220"/>
        <v>16.660000085830688</v>
      </c>
      <c r="B798">
        <v>4.3452739715600002</v>
      </c>
      <c r="C798">
        <v>1577147208.78</v>
      </c>
      <c r="D798">
        <v>447</v>
      </c>
      <c r="E798">
        <v>902</v>
      </c>
      <c r="F798">
        <v>635</v>
      </c>
      <c r="G798">
        <v>696</v>
      </c>
      <c r="H798">
        <v>291</v>
      </c>
      <c r="I798">
        <f t="shared" si="216"/>
        <v>594.20000000000005</v>
      </c>
      <c r="J798">
        <f t="shared" si="217"/>
        <v>16.600000000000023</v>
      </c>
      <c r="K798">
        <f t="shared" si="221"/>
        <v>-80.906300926648086</v>
      </c>
      <c r="L798">
        <f t="shared" si="222"/>
        <v>-3272.9147648166681</v>
      </c>
      <c r="M798" t="str">
        <f t="shared" si="218"/>
        <v>RELAX</v>
      </c>
      <c r="N798" s="2" t="str">
        <f t="shared" si="219"/>
        <v>TRANSITION</v>
      </c>
      <c r="O798" s="2">
        <f t="shared" si="227"/>
        <v>293</v>
      </c>
      <c r="P798" s="2">
        <f t="shared" si="228"/>
        <v>290</v>
      </c>
      <c r="Q798" s="2">
        <f t="shared" si="229"/>
        <v>296</v>
      </c>
      <c r="R798" s="2">
        <f t="shared" si="230"/>
        <v>0</v>
      </c>
      <c r="S798" s="2">
        <f t="shared" si="231"/>
        <v>0</v>
      </c>
      <c r="T798" s="2" t="str">
        <f t="shared" si="223"/>
        <v>RELAX</v>
      </c>
      <c r="U798" s="2">
        <f t="shared" si="224"/>
        <v>0</v>
      </c>
      <c r="V798" s="2">
        <f t="shared" si="232"/>
        <v>290.58981885293343</v>
      </c>
      <c r="X798" s="2">
        <f t="shared" si="233"/>
        <v>290.8308369676401</v>
      </c>
      <c r="Y798" s="2">
        <f t="shared" si="225"/>
        <v>8.8493733019926264</v>
      </c>
      <c r="Z798" s="2">
        <f>(Y798-Y797)/(B798-B797)</f>
        <v>-36.430843414225883</v>
      </c>
      <c r="AA798" s="2">
        <f t="shared" si="226"/>
        <v>275</v>
      </c>
      <c r="AB798" s="2">
        <f>ROUND($W$4*AA798+(1-$W$4)*AB797,0)</f>
        <v>279</v>
      </c>
    </row>
    <row r="799" spans="1:28" x14ac:dyDescent="0.2">
      <c r="A799" s="2">
        <f t="shared" si="220"/>
        <v>16.690000057220459</v>
      </c>
      <c r="B799">
        <v>4.3697860240899997</v>
      </c>
      <c r="C799">
        <v>1577147208.8099999</v>
      </c>
      <c r="D799">
        <v>449</v>
      </c>
      <c r="E799">
        <v>902</v>
      </c>
      <c r="F799">
        <v>635</v>
      </c>
      <c r="G799">
        <v>698</v>
      </c>
      <c r="H799">
        <v>293</v>
      </c>
      <c r="I799">
        <f t="shared" si="216"/>
        <v>595.4</v>
      </c>
      <c r="J799">
        <f t="shared" si="217"/>
        <v>17.799999999999955</v>
      </c>
      <c r="K799">
        <f t="shared" si="221"/>
        <v>81.592514439672527</v>
      </c>
      <c r="L799">
        <f t="shared" si="222"/>
        <v>6629.3434696030981</v>
      </c>
      <c r="M799" t="str">
        <f t="shared" si="218"/>
        <v>RELAX</v>
      </c>
      <c r="N799" s="2" t="str">
        <f t="shared" si="219"/>
        <v>TRANSITION</v>
      </c>
      <c r="O799" s="2">
        <f t="shared" si="227"/>
        <v>293</v>
      </c>
      <c r="P799" s="2">
        <f t="shared" si="228"/>
        <v>290</v>
      </c>
      <c r="Q799" s="2">
        <f t="shared" si="229"/>
        <v>296</v>
      </c>
      <c r="R799" s="2">
        <f t="shared" si="230"/>
        <v>0</v>
      </c>
      <c r="S799" s="2">
        <f t="shared" si="231"/>
        <v>0</v>
      </c>
      <c r="T799" s="2" t="str">
        <f t="shared" si="223"/>
        <v>RELAX</v>
      </c>
      <c r="U799" s="2">
        <f t="shared" si="224"/>
        <v>0</v>
      </c>
      <c r="V799" s="2">
        <f t="shared" si="232"/>
        <v>290.8308369676401</v>
      </c>
      <c r="X799" s="2">
        <f t="shared" si="233"/>
        <v>291.04775327087611</v>
      </c>
      <c r="Y799" s="2">
        <f t="shared" si="225"/>
        <v>0</v>
      </c>
      <c r="Z799" s="2">
        <f>(Y799-Y798)/(B799-B798)</f>
        <v>-361.02130946244301</v>
      </c>
      <c r="AA799" s="2">
        <f t="shared" si="226"/>
        <v>300</v>
      </c>
      <c r="AB799" s="2">
        <f>ROUND($W$4*AA799+(1-$W$4)*AB798,0)</f>
        <v>290</v>
      </c>
    </row>
    <row r="800" spans="1:28" x14ac:dyDescent="0.2">
      <c r="A800" s="2">
        <f t="shared" si="220"/>
        <v>16.710000038146973</v>
      </c>
      <c r="B800">
        <v>4.3903708457899997</v>
      </c>
      <c r="C800">
        <v>1577147208.8299999</v>
      </c>
      <c r="D800">
        <v>448</v>
      </c>
      <c r="E800">
        <v>902</v>
      </c>
      <c r="F800">
        <v>635</v>
      </c>
      <c r="G800">
        <v>697</v>
      </c>
      <c r="H800">
        <v>293</v>
      </c>
      <c r="I800">
        <f t="shared" si="216"/>
        <v>595</v>
      </c>
      <c r="J800">
        <f t="shared" si="217"/>
        <v>17.399999999999977</v>
      </c>
      <c r="K800">
        <f t="shared" si="221"/>
        <v>0</v>
      </c>
      <c r="L800">
        <f t="shared" si="222"/>
        <v>-3963.7221846654429</v>
      </c>
      <c r="M800" t="str">
        <f t="shared" si="218"/>
        <v>RELAX</v>
      </c>
      <c r="N800" s="2" t="str">
        <f t="shared" si="219"/>
        <v>RELAX</v>
      </c>
      <c r="O800" s="2">
        <f t="shared" si="227"/>
        <v>293</v>
      </c>
      <c r="P800" s="2">
        <f t="shared" si="228"/>
        <v>290</v>
      </c>
      <c r="Q800" s="2">
        <f t="shared" si="229"/>
        <v>296</v>
      </c>
      <c r="R800" s="2">
        <f t="shared" si="230"/>
        <v>0</v>
      </c>
      <c r="S800" s="2">
        <f t="shared" si="231"/>
        <v>0</v>
      </c>
      <c r="T800" s="2" t="str">
        <f t="shared" si="223"/>
        <v>RELAX</v>
      </c>
      <c r="U800" s="2">
        <f t="shared" si="224"/>
        <v>0</v>
      </c>
      <c r="V800" s="2">
        <f t="shared" si="232"/>
        <v>291.04775327087611</v>
      </c>
      <c r="X800" s="2">
        <f t="shared" si="233"/>
        <v>291.04775327087611</v>
      </c>
      <c r="Y800" s="2">
        <f t="shared" si="225"/>
        <v>7.8755088884145792</v>
      </c>
      <c r="Z800" s="2">
        <f>(Y800-Y799)/(B800-B799)</f>
        <v>382.58815175526092</v>
      </c>
      <c r="AA800" s="2">
        <f t="shared" si="226"/>
        <v>275</v>
      </c>
      <c r="AB800" s="2">
        <f>ROUND($W$4*AA800+(1-$W$4)*AB799,0)</f>
        <v>283</v>
      </c>
    </row>
    <row r="801" spans="1:28" x14ac:dyDescent="0.2">
      <c r="A801" s="2">
        <f t="shared" si="220"/>
        <v>16.730000019073486</v>
      </c>
      <c r="B801">
        <v>4.4146139621699998</v>
      </c>
      <c r="C801">
        <v>1577147208.8499999</v>
      </c>
      <c r="D801">
        <v>446</v>
      </c>
      <c r="E801">
        <v>904</v>
      </c>
      <c r="F801">
        <v>634</v>
      </c>
      <c r="G801">
        <v>695</v>
      </c>
      <c r="H801">
        <v>291</v>
      </c>
      <c r="I801">
        <f t="shared" si="216"/>
        <v>594</v>
      </c>
      <c r="J801">
        <f t="shared" si="217"/>
        <v>16.399999999999977</v>
      </c>
      <c r="K801">
        <f t="shared" si="221"/>
        <v>-82.497644636559386</v>
      </c>
      <c r="L801">
        <f t="shared" si="222"/>
        <v>-3402.9306852900181</v>
      </c>
      <c r="M801" t="str">
        <f t="shared" si="218"/>
        <v>RELAX</v>
      </c>
      <c r="N801" s="2" t="str">
        <f t="shared" si="219"/>
        <v>TRANSITION</v>
      </c>
      <c r="O801" s="2">
        <f t="shared" si="227"/>
        <v>293</v>
      </c>
      <c r="P801" s="2">
        <f t="shared" si="228"/>
        <v>290</v>
      </c>
      <c r="Q801" s="2">
        <f t="shared" si="229"/>
        <v>296</v>
      </c>
      <c r="R801" s="2">
        <f t="shared" si="230"/>
        <v>0</v>
      </c>
      <c r="S801" s="2">
        <f t="shared" si="231"/>
        <v>0</v>
      </c>
      <c r="T801" s="2" t="str">
        <f t="shared" si="223"/>
        <v>RELAX</v>
      </c>
      <c r="U801" s="2">
        <f t="shared" si="224"/>
        <v>0</v>
      </c>
      <c r="V801" s="2">
        <f t="shared" si="232"/>
        <v>291.04297794378851</v>
      </c>
      <c r="X801" s="2">
        <f t="shared" si="233"/>
        <v>291.23868014940967</v>
      </c>
      <c r="Y801" s="2">
        <f t="shared" si="225"/>
        <v>8.5347522985344106</v>
      </c>
      <c r="Z801" s="2">
        <f>(Y801-Y800)/(B801-B800)</f>
        <v>27.193014288529717</v>
      </c>
      <c r="AA801" s="2">
        <f t="shared" si="226"/>
        <v>275</v>
      </c>
      <c r="AB801" s="2">
        <f>ROUND($W$4*AA801+(1-$W$4)*AB800,0)</f>
        <v>279</v>
      </c>
    </row>
    <row r="802" spans="1:28" x14ac:dyDescent="0.2">
      <c r="A802" s="2">
        <f t="shared" si="220"/>
        <v>16.75</v>
      </c>
      <c r="B802">
        <v>4.4352509975399999</v>
      </c>
      <c r="C802">
        <v>1577147208.8699999</v>
      </c>
      <c r="D802">
        <v>447</v>
      </c>
      <c r="E802">
        <v>903</v>
      </c>
      <c r="F802">
        <v>636</v>
      </c>
      <c r="G802">
        <v>696</v>
      </c>
      <c r="H802">
        <v>293</v>
      </c>
      <c r="I802">
        <f t="shared" si="216"/>
        <v>595</v>
      </c>
      <c r="J802">
        <f t="shared" si="217"/>
        <v>17.399999999999977</v>
      </c>
      <c r="K802">
        <f t="shared" si="221"/>
        <v>96.913144942678585</v>
      </c>
      <c r="L802">
        <f t="shared" si="222"/>
        <v>8693.6319273865502</v>
      </c>
      <c r="M802" t="str">
        <f t="shared" si="218"/>
        <v>RELAX</v>
      </c>
      <c r="N802" s="2" t="str">
        <f t="shared" si="219"/>
        <v>TRANSITION</v>
      </c>
      <c r="O802" s="2">
        <f t="shared" si="227"/>
        <v>293</v>
      </c>
      <c r="P802" s="2">
        <f t="shared" si="228"/>
        <v>290</v>
      </c>
      <c r="Q802" s="2">
        <f t="shared" si="229"/>
        <v>296</v>
      </c>
      <c r="R802" s="2">
        <f t="shared" si="230"/>
        <v>0</v>
      </c>
      <c r="S802" s="2">
        <f t="shared" si="231"/>
        <v>0</v>
      </c>
      <c r="T802" s="2" t="str">
        <f t="shared" si="223"/>
        <v>RELAX</v>
      </c>
      <c r="U802" s="2">
        <f t="shared" si="224"/>
        <v>0</v>
      </c>
      <c r="V802" s="2">
        <f t="shared" si="232"/>
        <v>291.23868014940967</v>
      </c>
      <c r="X802" s="2">
        <f t="shared" si="233"/>
        <v>291.41481213446872</v>
      </c>
      <c r="Y802" s="2">
        <f t="shared" si="225"/>
        <v>2.3970465402197085</v>
      </c>
      <c r="Z802" s="2">
        <f>(Y802-Y801)/(B802-B801)</f>
        <v>-297.41218388553284</v>
      </c>
      <c r="AA802" s="2">
        <f t="shared" si="226"/>
        <v>300</v>
      </c>
      <c r="AB802" s="2">
        <f>ROUND($W$4*AA802+(1-$W$4)*AB801,0)</f>
        <v>290</v>
      </c>
    </row>
    <row r="803" spans="1:28" x14ac:dyDescent="0.2">
      <c r="A803" s="2">
        <f t="shared" si="220"/>
        <v>16.78000020980835</v>
      </c>
      <c r="B803">
        <v>4.4596638679499998</v>
      </c>
      <c r="C803">
        <v>1577147208.9000001</v>
      </c>
      <c r="D803">
        <v>449</v>
      </c>
      <c r="E803">
        <v>901</v>
      </c>
      <c r="F803">
        <v>634</v>
      </c>
      <c r="G803">
        <v>697</v>
      </c>
      <c r="H803">
        <v>293</v>
      </c>
      <c r="I803">
        <f t="shared" si="216"/>
        <v>594.79999999999995</v>
      </c>
      <c r="J803">
        <f t="shared" si="217"/>
        <v>17.199999999999932</v>
      </c>
      <c r="K803">
        <f t="shared" si="221"/>
        <v>0</v>
      </c>
      <c r="L803">
        <f t="shared" si="222"/>
        <v>-3969.7562521358082</v>
      </c>
      <c r="M803" t="str">
        <f t="shared" si="218"/>
        <v>RELAX</v>
      </c>
      <c r="N803" s="2" t="str">
        <f t="shared" si="219"/>
        <v>RELAX</v>
      </c>
      <c r="O803" s="2">
        <f t="shared" si="227"/>
        <v>293</v>
      </c>
      <c r="P803" s="2">
        <f t="shared" si="228"/>
        <v>290</v>
      </c>
      <c r="Q803" s="2">
        <f t="shared" si="229"/>
        <v>296</v>
      </c>
      <c r="R803" s="2">
        <f t="shared" si="230"/>
        <v>0</v>
      </c>
      <c r="S803" s="2">
        <f t="shared" si="231"/>
        <v>0</v>
      </c>
      <c r="T803" s="2" t="str">
        <f t="shared" si="223"/>
        <v>RELAX</v>
      </c>
      <c r="U803" s="2">
        <f t="shared" si="224"/>
        <v>0</v>
      </c>
      <c r="V803" s="2">
        <f t="shared" si="232"/>
        <v>291.41481213446872</v>
      </c>
      <c r="X803" s="2">
        <f t="shared" si="233"/>
        <v>291.47333092102184</v>
      </c>
      <c r="Y803" s="2">
        <f t="shared" si="225"/>
        <v>6.1780620810453328</v>
      </c>
      <c r="Z803" s="2">
        <f>(Y803-Y802)/(B803-B802)</f>
        <v>154.87795893418792</v>
      </c>
      <c r="AA803" s="2">
        <f t="shared" si="226"/>
        <v>275</v>
      </c>
      <c r="AB803" s="2">
        <f>ROUND($W$4*AA803+(1-$W$4)*AB802,0)</f>
        <v>283</v>
      </c>
    </row>
    <row r="804" spans="1:28" x14ac:dyDescent="0.2">
      <c r="A804" s="2">
        <f t="shared" si="220"/>
        <v>16.800000190734863</v>
      </c>
      <c r="B804">
        <v>4.484375</v>
      </c>
      <c r="C804">
        <v>1577147208.9200001</v>
      </c>
      <c r="D804">
        <v>447</v>
      </c>
      <c r="E804">
        <v>903</v>
      </c>
      <c r="F804">
        <v>635</v>
      </c>
      <c r="G804">
        <v>695</v>
      </c>
      <c r="H804">
        <v>292</v>
      </c>
      <c r="I804">
        <f t="shared" si="216"/>
        <v>594.4</v>
      </c>
      <c r="J804">
        <f t="shared" si="217"/>
        <v>16.799999999999955</v>
      </c>
      <c r="K804">
        <f t="shared" si="221"/>
        <v>-40.467591609182961</v>
      </c>
      <c r="L804">
        <f t="shared" si="222"/>
        <v>-1637.6259706476151</v>
      </c>
      <c r="M804" t="str">
        <f t="shared" si="218"/>
        <v>RELAX</v>
      </c>
      <c r="N804" s="2" t="str">
        <f t="shared" si="219"/>
        <v>RELAX</v>
      </c>
      <c r="O804" s="2">
        <f t="shared" si="227"/>
        <v>293</v>
      </c>
      <c r="P804" s="2">
        <f t="shared" si="228"/>
        <v>290</v>
      </c>
      <c r="Q804" s="2">
        <f t="shared" si="229"/>
        <v>296</v>
      </c>
      <c r="R804" s="2">
        <f t="shared" si="230"/>
        <v>0</v>
      </c>
      <c r="S804" s="2">
        <f t="shared" si="231"/>
        <v>0</v>
      </c>
      <c r="T804" s="2" t="str">
        <f t="shared" si="223"/>
        <v>RELAX</v>
      </c>
      <c r="U804" s="2">
        <f t="shared" si="224"/>
        <v>0</v>
      </c>
      <c r="V804" s="2">
        <f t="shared" si="232"/>
        <v>291.47333092102184</v>
      </c>
      <c r="X804" s="2">
        <f t="shared" si="233"/>
        <v>291.62599782891965</v>
      </c>
      <c r="Y804" s="2">
        <f t="shared" si="225"/>
        <v>-3.0338265614618392</v>
      </c>
      <c r="Z804" s="2">
        <f>(Y804-Y803)/(B804-B803)</f>
        <v>-372.78294753425109</v>
      </c>
      <c r="AA804" s="2">
        <f t="shared" si="226"/>
        <v>300</v>
      </c>
      <c r="AB804" s="2">
        <f>ROUND($W$4*AA804+(1-$W$4)*AB803,0)</f>
        <v>292</v>
      </c>
    </row>
    <row r="805" spans="1:28" x14ac:dyDescent="0.2">
      <c r="A805" s="2">
        <f t="shared" si="220"/>
        <v>16.820000171661377</v>
      </c>
      <c r="B805">
        <v>4.5050089359300003</v>
      </c>
      <c r="C805">
        <v>1577147208.9400001</v>
      </c>
      <c r="D805">
        <v>447</v>
      </c>
      <c r="E805">
        <v>904</v>
      </c>
      <c r="F805">
        <v>636</v>
      </c>
      <c r="G805">
        <v>695</v>
      </c>
      <c r="H805">
        <v>293</v>
      </c>
      <c r="I805">
        <f t="shared" si="216"/>
        <v>595</v>
      </c>
      <c r="J805">
        <f t="shared" si="217"/>
        <v>17.399999999999977</v>
      </c>
      <c r="K805">
        <f t="shared" si="221"/>
        <v>48.463851171800449</v>
      </c>
      <c r="L805">
        <f t="shared" si="222"/>
        <v>4309.9602074310678</v>
      </c>
      <c r="M805" t="str">
        <f t="shared" si="218"/>
        <v>RELAX</v>
      </c>
      <c r="N805" s="2" t="str">
        <f t="shared" si="219"/>
        <v>ONE</v>
      </c>
      <c r="O805" s="2">
        <f t="shared" si="227"/>
        <v>293</v>
      </c>
      <c r="P805" s="2">
        <f t="shared" si="228"/>
        <v>290</v>
      </c>
      <c r="Q805" s="2">
        <f t="shared" si="229"/>
        <v>296</v>
      </c>
      <c r="R805" s="2">
        <f t="shared" si="230"/>
        <v>0</v>
      </c>
      <c r="S805" s="2">
        <f t="shared" si="231"/>
        <v>0</v>
      </c>
      <c r="T805" s="2" t="str">
        <f t="shared" si="223"/>
        <v>RELAX</v>
      </c>
      <c r="U805" s="2">
        <f t="shared" si="224"/>
        <v>0</v>
      </c>
      <c r="V805" s="2">
        <f t="shared" si="232"/>
        <v>291.62599782891965</v>
      </c>
      <c r="X805" s="2">
        <f t="shared" si="233"/>
        <v>291.56339804602771</v>
      </c>
      <c r="Y805" s="2">
        <f t="shared" si="225"/>
        <v>18.131596340626611</v>
      </c>
      <c r="Z805" s="2">
        <f>(Y805-Y804)/(B805-B804)</f>
        <v>1025.7579055150316</v>
      </c>
      <c r="AA805" s="2">
        <f t="shared" si="226"/>
        <v>275</v>
      </c>
      <c r="AB805" s="2">
        <f>ROUND($W$4*AA805+(1-$W$4)*AB804,0)</f>
        <v>284</v>
      </c>
    </row>
    <row r="806" spans="1:28" x14ac:dyDescent="0.2">
      <c r="A806" s="2">
        <f t="shared" si="220"/>
        <v>16.850000143051147</v>
      </c>
      <c r="B806">
        <v>4.5294778346999998</v>
      </c>
      <c r="C806">
        <v>1577147208.97</v>
      </c>
      <c r="D806">
        <v>448</v>
      </c>
      <c r="E806">
        <v>903</v>
      </c>
      <c r="F806">
        <v>635</v>
      </c>
      <c r="G806">
        <v>696</v>
      </c>
      <c r="H806">
        <v>291</v>
      </c>
      <c r="I806">
        <f t="shared" si="216"/>
        <v>594.6</v>
      </c>
      <c r="J806">
        <f t="shared" si="217"/>
        <v>17</v>
      </c>
      <c r="K806">
        <f t="shared" si="221"/>
        <v>-81.736412365730814</v>
      </c>
      <c r="L806">
        <f t="shared" si="222"/>
        <v>-5321.0512153152404</v>
      </c>
      <c r="M806" t="str">
        <f t="shared" si="218"/>
        <v>RELAX</v>
      </c>
      <c r="N806" s="2" t="str">
        <f t="shared" si="219"/>
        <v>TRANSITION</v>
      </c>
      <c r="O806" s="2">
        <f t="shared" si="227"/>
        <v>296</v>
      </c>
      <c r="P806" s="2">
        <f t="shared" si="228"/>
        <v>296</v>
      </c>
      <c r="Q806" s="2">
        <f t="shared" si="229"/>
        <v>296</v>
      </c>
      <c r="R806" s="2">
        <f t="shared" si="230"/>
        <v>245.20923709719241</v>
      </c>
      <c r="S806" s="2">
        <f t="shared" si="231"/>
        <v>10021.261659631187</v>
      </c>
      <c r="T806" s="2" t="str">
        <f t="shared" si="223"/>
        <v>TRANSITION</v>
      </c>
      <c r="U806" s="2">
        <f t="shared" si="224"/>
        <v>1</v>
      </c>
      <c r="V806" s="2">
        <f t="shared" si="232"/>
        <v>291.56339804602771</v>
      </c>
      <c r="X806" s="2">
        <f t="shared" si="233"/>
        <v>292.007058241425</v>
      </c>
      <c r="Y806" s="2">
        <f t="shared" si="225"/>
        <v>9.6533208499504006</v>
      </c>
      <c r="Z806" s="2">
        <f>(Y806-Y805)/(B806-B805)</f>
        <v>-346.49191082808971</v>
      </c>
      <c r="AA806" s="2">
        <f t="shared" si="226"/>
        <v>275</v>
      </c>
      <c r="AB806" s="2">
        <f>ROUND($W$4*AA806+(1-$W$4)*AB805,0)</f>
        <v>280</v>
      </c>
    </row>
    <row r="807" spans="1:28" x14ac:dyDescent="0.2">
      <c r="A807" s="2">
        <f t="shared" si="220"/>
        <v>16.870000123977661</v>
      </c>
      <c r="B807">
        <v>4.5501229763</v>
      </c>
      <c r="C807">
        <v>1577147208.99</v>
      </c>
      <c r="D807">
        <v>447</v>
      </c>
      <c r="E807">
        <v>904</v>
      </c>
      <c r="F807">
        <v>635</v>
      </c>
      <c r="G807">
        <v>697</v>
      </c>
      <c r="H807">
        <v>296</v>
      </c>
      <c r="I807">
        <f t="shared" si="216"/>
        <v>595.79999999999995</v>
      </c>
      <c r="J807">
        <f t="shared" si="217"/>
        <v>18.199999999999932</v>
      </c>
      <c r="K807">
        <f t="shared" si="221"/>
        <v>242.18773098654614</v>
      </c>
      <c r="L807">
        <f t="shared" si="222"/>
        <v>15690.090658049732</v>
      </c>
      <c r="M807" t="str">
        <f t="shared" si="218"/>
        <v>RELAX</v>
      </c>
      <c r="N807" s="2" t="str">
        <f t="shared" si="219"/>
        <v>UNDEFINED</v>
      </c>
      <c r="O807" s="2">
        <f t="shared" si="227"/>
        <v>296</v>
      </c>
      <c r="P807" s="2">
        <f t="shared" si="228"/>
        <v>296</v>
      </c>
      <c r="Q807" s="2">
        <f t="shared" si="229"/>
        <v>296</v>
      </c>
      <c r="R807" s="2">
        <f t="shared" si="230"/>
        <v>0</v>
      </c>
      <c r="S807" s="2">
        <f t="shared" si="231"/>
        <v>-11877.333749902209</v>
      </c>
      <c r="T807" s="2" t="str">
        <f t="shared" si="223"/>
        <v>RELAX</v>
      </c>
      <c r="U807" s="2">
        <f t="shared" si="224"/>
        <v>0</v>
      </c>
      <c r="V807" s="2">
        <f t="shared" si="232"/>
        <v>292.007058241425</v>
      </c>
      <c r="X807" s="2">
        <f t="shared" si="233"/>
        <v>292.20635241728246</v>
      </c>
      <c r="Y807" s="2">
        <f t="shared" si="225"/>
        <v>0</v>
      </c>
      <c r="Z807" s="2">
        <f>(Y807-Y806)/(B807-B806)</f>
        <v>-467.58317462692094</v>
      </c>
      <c r="AA807" s="2">
        <f t="shared" si="226"/>
        <v>300</v>
      </c>
      <c r="AB807" s="2">
        <f>ROUND($W$4*AA807+(1-$W$4)*AB806,0)</f>
        <v>290</v>
      </c>
    </row>
    <row r="808" spans="1:28" x14ac:dyDescent="0.2">
      <c r="A808" s="2">
        <f t="shared" si="220"/>
        <v>16.890000104904175</v>
      </c>
      <c r="B808">
        <v>4.5744428634599998</v>
      </c>
      <c r="C808">
        <v>1577147209.01</v>
      </c>
      <c r="D808">
        <v>448</v>
      </c>
      <c r="E808">
        <v>904</v>
      </c>
      <c r="F808">
        <v>636</v>
      </c>
      <c r="G808">
        <v>695</v>
      </c>
      <c r="H808">
        <v>294</v>
      </c>
      <c r="I808">
        <f t="shared" si="216"/>
        <v>595.4</v>
      </c>
      <c r="J808">
        <f t="shared" si="217"/>
        <v>17.799999999999955</v>
      </c>
      <c r="K808">
        <f t="shared" si="221"/>
        <v>-82.237223669750335</v>
      </c>
      <c r="L808">
        <f t="shared" si="222"/>
        <v>-13339.90378005923</v>
      </c>
      <c r="M808" t="str">
        <f t="shared" si="218"/>
        <v>RELAX</v>
      </c>
      <c r="N808" s="2" t="str">
        <f t="shared" si="219"/>
        <v>TRANSITION</v>
      </c>
      <c r="O808" s="2">
        <f t="shared" si="227"/>
        <v>296</v>
      </c>
      <c r="P808" s="2">
        <f t="shared" si="228"/>
        <v>296</v>
      </c>
      <c r="Q808" s="2">
        <f t="shared" si="229"/>
        <v>296</v>
      </c>
      <c r="R808" s="2">
        <f t="shared" si="230"/>
        <v>0</v>
      </c>
      <c r="S808" s="2">
        <f t="shared" si="231"/>
        <v>0</v>
      </c>
      <c r="T808" s="2" t="str">
        <f t="shared" si="223"/>
        <v>RELAX</v>
      </c>
      <c r="U808" s="2">
        <f t="shared" si="224"/>
        <v>0</v>
      </c>
      <c r="V808" s="2">
        <f t="shared" si="232"/>
        <v>292.20635241728246</v>
      </c>
      <c r="X808" s="2">
        <f t="shared" si="233"/>
        <v>292.20635241728246</v>
      </c>
      <c r="Y808" s="2">
        <f t="shared" si="225"/>
        <v>10.528980869930715</v>
      </c>
      <c r="Z808" s="2">
        <f>(Y808-Y807)/(B808-B807)</f>
        <v>432.93707740750733</v>
      </c>
      <c r="AA808" s="2">
        <f t="shared" si="226"/>
        <v>275</v>
      </c>
      <c r="AB808" s="2">
        <f>ROUND($W$4*AA808+(1-$W$4)*AB807,0)</f>
        <v>283</v>
      </c>
    </row>
    <row r="809" spans="1:28" x14ac:dyDescent="0.2">
      <c r="A809" s="2">
        <f t="shared" si="220"/>
        <v>16.920000076293945</v>
      </c>
      <c r="B809">
        <v>4.5992119312300002</v>
      </c>
      <c r="C809">
        <v>1577147209.04</v>
      </c>
      <c r="D809">
        <v>446</v>
      </c>
      <c r="E809">
        <v>903</v>
      </c>
      <c r="F809">
        <v>635</v>
      </c>
      <c r="G809">
        <v>695</v>
      </c>
      <c r="H809">
        <v>292</v>
      </c>
      <c r="I809">
        <f t="shared" si="216"/>
        <v>594.20000000000005</v>
      </c>
      <c r="J809">
        <f t="shared" si="217"/>
        <v>16.600000000000023</v>
      </c>
      <c r="K809">
        <f t="shared" si="221"/>
        <v>-80.745872980425631</v>
      </c>
      <c r="L809">
        <f t="shared" si="222"/>
        <v>60.210206664741399</v>
      </c>
      <c r="M809" t="str">
        <f t="shared" si="218"/>
        <v>RELAX</v>
      </c>
      <c r="N809" s="2" t="str">
        <f t="shared" si="219"/>
        <v>TRANSITION</v>
      </c>
      <c r="O809" s="2">
        <f t="shared" si="227"/>
        <v>295</v>
      </c>
      <c r="P809" s="2">
        <f t="shared" si="228"/>
        <v>296</v>
      </c>
      <c r="Q809" s="2">
        <f t="shared" si="229"/>
        <v>296</v>
      </c>
      <c r="R809" s="2">
        <f t="shared" si="230"/>
        <v>0</v>
      </c>
      <c r="S809" s="2">
        <f t="shared" si="231"/>
        <v>0</v>
      </c>
      <c r="T809" s="2" t="str">
        <f t="shared" si="223"/>
        <v>RELAX</v>
      </c>
      <c r="U809" s="2">
        <f t="shared" si="224"/>
        <v>0</v>
      </c>
      <c r="V809" s="2">
        <f t="shared" si="232"/>
        <v>292.1857171755542</v>
      </c>
      <c r="X809" s="2">
        <f t="shared" si="233"/>
        <v>292.46714545799881</v>
      </c>
      <c r="Y809" s="2">
        <f t="shared" si="225"/>
        <v>12.348097193232055</v>
      </c>
      <c r="Z809" s="2">
        <f>(Y809-Y808)/(B809-B808)</f>
        <v>73.443067788954465</v>
      </c>
      <c r="AA809" s="2">
        <f t="shared" si="226"/>
        <v>275</v>
      </c>
      <c r="AB809" s="2">
        <f>ROUND($W$4*AA809+(1-$W$4)*AB808,0)</f>
        <v>279</v>
      </c>
    </row>
    <row r="810" spans="1:28" x14ac:dyDescent="0.2">
      <c r="A810" s="2">
        <f t="shared" si="220"/>
        <v>16.940000057220459</v>
      </c>
      <c r="B810">
        <v>4.61972403526</v>
      </c>
      <c r="C810">
        <v>1577147209.0599999</v>
      </c>
      <c r="D810">
        <v>448</v>
      </c>
      <c r="E810">
        <v>903</v>
      </c>
      <c r="F810">
        <v>635</v>
      </c>
      <c r="G810">
        <v>696</v>
      </c>
      <c r="H810">
        <v>295</v>
      </c>
      <c r="I810">
        <f t="shared" si="216"/>
        <v>595.4</v>
      </c>
      <c r="J810">
        <f t="shared" si="217"/>
        <v>17.799999999999955</v>
      </c>
      <c r="K810">
        <f t="shared" si="221"/>
        <v>146.25510847704234</v>
      </c>
      <c r="L810">
        <f t="shared" si="222"/>
        <v>11066.684389152351</v>
      </c>
      <c r="M810" t="str">
        <f t="shared" si="218"/>
        <v>RELAX</v>
      </c>
      <c r="N810" s="2" t="str">
        <f t="shared" si="219"/>
        <v>TRANSITION</v>
      </c>
      <c r="O810" s="2">
        <f t="shared" si="227"/>
        <v>295</v>
      </c>
      <c r="P810" s="2">
        <f t="shared" si="228"/>
        <v>296</v>
      </c>
      <c r="Q810" s="2">
        <f t="shared" si="229"/>
        <v>296</v>
      </c>
      <c r="R810" s="2">
        <f t="shared" si="230"/>
        <v>0</v>
      </c>
      <c r="S810" s="2">
        <f t="shared" si="231"/>
        <v>0</v>
      </c>
      <c r="T810" s="2" t="str">
        <f t="shared" si="223"/>
        <v>RELAX</v>
      </c>
      <c r="U810" s="2">
        <f t="shared" si="224"/>
        <v>0</v>
      </c>
      <c r="V810" s="2">
        <f t="shared" si="232"/>
        <v>292.46714545799881</v>
      </c>
      <c r="X810" s="2">
        <f t="shared" si="233"/>
        <v>292.72043091219894</v>
      </c>
      <c r="Y810" s="2">
        <f t="shared" si="225"/>
        <v>0</v>
      </c>
      <c r="Z810" s="2">
        <f>(Y810-Y809)/(B810-B809)</f>
        <v>-601.9907648270721</v>
      </c>
      <c r="AA810" s="2">
        <f t="shared" si="226"/>
        <v>300</v>
      </c>
      <c r="AB810" s="2">
        <f>ROUND($W$4*AA810+(1-$W$4)*AB809,0)</f>
        <v>290</v>
      </c>
    </row>
    <row r="811" spans="1:28" x14ac:dyDescent="0.2">
      <c r="A811" s="2">
        <f t="shared" si="220"/>
        <v>16.960000038146973</v>
      </c>
      <c r="B811">
        <v>4.64410305023</v>
      </c>
      <c r="C811">
        <v>1577147209.0799999</v>
      </c>
      <c r="D811">
        <v>447</v>
      </c>
      <c r="E811">
        <v>904</v>
      </c>
      <c r="F811">
        <v>635</v>
      </c>
      <c r="G811">
        <v>696</v>
      </c>
      <c r="H811">
        <v>295</v>
      </c>
      <c r="I811">
        <f t="shared" si="216"/>
        <v>595.4</v>
      </c>
      <c r="J811">
        <f t="shared" si="217"/>
        <v>17.799999999999955</v>
      </c>
      <c r="K811">
        <f t="shared" si="221"/>
        <v>0</v>
      </c>
      <c r="L811">
        <f t="shared" si="222"/>
        <v>-5999.2214064849886</v>
      </c>
      <c r="M811" t="str">
        <f t="shared" si="218"/>
        <v>RELAX</v>
      </c>
      <c r="N811" s="2" t="str">
        <f t="shared" si="219"/>
        <v>RELAX</v>
      </c>
      <c r="O811" s="2">
        <f t="shared" si="227"/>
        <v>295</v>
      </c>
      <c r="P811" s="2">
        <f t="shared" si="228"/>
        <v>296</v>
      </c>
      <c r="Q811" s="2">
        <f t="shared" si="229"/>
        <v>296</v>
      </c>
      <c r="R811" s="2">
        <f t="shared" si="230"/>
        <v>0</v>
      </c>
      <c r="S811" s="2">
        <f t="shared" si="231"/>
        <v>0</v>
      </c>
      <c r="T811" s="2" t="str">
        <f t="shared" si="223"/>
        <v>RELAX</v>
      </c>
      <c r="U811" s="2">
        <f t="shared" si="224"/>
        <v>0</v>
      </c>
      <c r="V811" s="2">
        <f t="shared" si="232"/>
        <v>292.72043091219894</v>
      </c>
      <c r="X811" s="2">
        <f t="shared" si="233"/>
        <v>292.72043091219894</v>
      </c>
      <c r="Y811" s="2">
        <f t="shared" si="225"/>
        <v>0</v>
      </c>
      <c r="Z811" s="2">
        <f>(Y811-Y810)/(B811-B810)</f>
        <v>0</v>
      </c>
      <c r="AA811" s="2">
        <f t="shared" si="226"/>
        <v>100</v>
      </c>
      <c r="AB811" s="2">
        <f>ROUND($W$4*AA811+(1-$W$4)*AB810,0)</f>
        <v>195</v>
      </c>
    </row>
    <row r="812" spans="1:28" x14ac:dyDescent="0.2">
      <c r="A812" s="2">
        <f t="shared" si="220"/>
        <v>16.980000019073486</v>
      </c>
      <c r="B812">
        <v>4.6647038459800001</v>
      </c>
      <c r="C812">
        <v>1577147209.0999999</v>
      </c>
      <c r="D812">
        <v>446</v>
      </c>
      <c r="E812">
        <v>903</v>
      </c>
      <c r="F812">
        <v>635</v>
      </c>
      <c r="G812">
        <v>696</v>
      </c>
      <c r="H812">
        <v>293</v>
      </c>
      <c r="I812">
        <f t="shared" si="216"/>
        <v>594.6</v>
      </c>
      <c r="J812">
        <f t="shared" si="217"/>
        <v>17</v>
      </c>
      <c r="K812">
        <f t="shared" si="221"/>
        <v>-97.083628432168382</v>
      </c>
      <c r="L812">
        <f t="shared" si="222"/>
        <v>-4712.6154547776659</v>
      </c>
      <c r="M812" t="str">
        <f t="shared" si="218"/>
        <v>RELAX</v>
      </c>
      <c r="N812" s="2" t="str">
        <f t="shared" si="219"/>
        <v>TRANSITION</v>
      </c>
      <c r="O812" s="2">
        <f t="shared" si="227"/>
        <v>295</v>
      </c>
      <c r="P812" s="2">
        <f t="shared" si="228"/>
        <v>296</v>
      </c>
      <c r="Q812" s="2">
        <f t="shared" si="229"/>
        <v>296</v>
      </c>
      <c r="R812" s="2">
        <f t="shared" si="230"/>
        <v>0</v>
      </c>
      <c r="S812" s="2">
        <f t="shared" si="231"/>
        <v>0</v>
      </c>
      <c r="T812" s="2" t="str">
        <f t="shared" si="223"/>
        <v>RELAX</v>
      </c>
      <c r="U812" s="2">
        <f t="shared" si="224"/>
        <v>0</v>
      </c>
      <c r="V812" s="2">
        <f t="shared" si="232"/>
        <v>292.74838782097908</v>
      </c>
      <c r="X812" s="2">
        <f t="shared" si="233"/>
        <v>292.72043091219894</v>
      </c>
      <c r="Y812" s="2">
        <f t="shared" si="225"/>
        <v>0</v>
      </c>
      <c r="Z812" s="2">
        <f>(Y812-Y811)/(B812-B811)</f>
        <v>0</v>
      </c>
      <c r="AA812" s="2">
        <f t="shared" si="226"/>
        <v>100</v>
      </c>
      <c r="AB812" s="2">
        <f>ROUND($W$4*AA812+(1-$W$4)*AB811,0)</f>
        <v>148</v>
      </c>
    </row>
    <row r="813" spans="1:28" x14ac:dyDescent="0.2">
      <c r="A813" s="2">
        <f t="shared" si="220"/>
        <v>17.010000228881836</v>
      </c>
      <c r="B813">
        <v>4.6892638206499999</v>
      </c>
      <c r="C813">
        <v>1577147209.1300001</v>
      </c>
      <c r="D813">
        <v>446</v>
      </c>
      <c r="E813">
        <v>903</v>
      </c>
      <c r="F813">
        <v>635</v>
      </c>
      <c r="G813">
        <v>696</v>
      </c>
      <c r="H813">
        <v>293</v>
      </c>
      <c r="I813">
        <f t="shared" si="216"/>
        <v>594.6</v>
      </c>
      <c r="J813">
        <f t="shared" si="217"/>
        <v>17</v>
      </c>
      <c r="K813">
        <f t="shared" si="221"/>
        <v>0</v>
      </c>
      <c r="L813">
        <f t="shared" si="222"/>
        <v>3952.9205439595471</v>
      </c>
      <c r="M813" t="str">
        <f t="shared" si="218"/>
        <v>RELAX</v>
      </c>
      <c r="N813" s="2" t="str">
        <f t="shared" si="219"/>
        <v>ONE</v>
      </c>
      <c r="O813" s="2">
        <f t="shared" si="227"/>
        <v>295</v>
      </c>
      <c r="P813" s="2">
        <f t="shared" si="228"/>
        <v>296</v>
      </c>
      <c r="Q813" s="2">
        <f t="shared" si="229"/>
        <v>296</v>
      </c>
      <c r="R813" s="2">
        <f t="shared" si="230"/>
        <v>0</v>
      </c>
      <c r="S813" s="2">
        <f t="shared" si="231"/>
        <v>0</v>
      </c>
      <c r="T813" s="2" t="str">
        <f t="shared" si="223"/>
        <v>RELAX</v>
      </c>
      <c r="U813" s="2">
        <f t="shared" si="224"/>
        <v>0</v>
      </c>
      <c r="V813" s="2">
        <f t="shared" si="232"/>
        <v>292.77354903888119</v>
      </c>
      <c r="X813" s="2">
        <f t="shared" si="233"/>
        <v>292.72043091219894</v>
      </c>
      <c r="Y813" s="2">
        <f t="shared" si="225"/>
        <v>9.5932316174835606</v>
      </c>
      <c r="Z813" s="2">
        <f>(Y813-Y812)/(B813-B812)</f>
        <v>390.60429607045813</v>
      </c>
      <c r="AA813" s="2">
        <f t="shared" si="226"/>
        <v>275</v>
      </c>
      <c r="AB813" s="2">
        <f>ROUND($W$4*AA813+(1-$W$4)*AB812,0)</f>
        <v>212</v>
      </c>
    </row>
    <row r="814" spans="1:28" x14ac:dyDescent="0.2">
      <c r="A814" s="2">
        <f t="shared" si="220"/>
        <v>17.03000020980835</v>
      </c>
      <c r="B814">
        <v>4.7097098827400004</v>
      </c>
      <c r="C814">
        <v>1577147209.1500001</v>
      </c>
      <c r="D814">
        <v>447</v>
      </c>
      <c r="E814">
        <v>902</v>
      </c>
      <c r="F814">
        <v>634</v>
      </c>
      <c r="G814">
        <v>693</v>
      </c>
      <c r="H814">
        <v>293</v>
      </c>
      <c r="I814">
        <f t="shared" si="216"/>
        <v>593.79999999999995</v>
      </c>
      <c r="J814">
        <f t="shared" si="217"/>
        <v>16.199999999999932</v>
      </c>
      <c r="K814">
        <f t="shared" si="221"/>
        <v>0</v>
      </c>
      <c r="L814">
        <f t="shared" si="222"/>
        <v>0</v>
      </c>
      <c r="M814" t="str">
        <f t="shared" si="218"/>
        <v>RELAX</v>
      </c>
      <c r="N814" s="2" t="str">
        <f t="shared" si="219"/>
        <v>RELAX</v>
      </c>
      <c r="O814" s="2">
        <f t="shared" si="227"/>
        <v>295</v>
      </c>
      <c r="P814" s="2">
        <f t="shared" si="228"/>
        <v>296</v>
      </c>
      <c r="Q814" s="2">
        <f t="shared" si="229"/>
        <v>296</v>
      </c>
      <c r="R814" s="2">
        <f t="shared" si="230"/>
        <v>0</v>
      </c>
      <c r="S814" s="2">
        <f t="shared" si="231"/>
        <v>0</v>
      </c>
      <c r="T814" s="2" t="str">
        <f t="shared" si="223"/>
        <v>RELAX</v>
      </c>
      <c r="U814" s="2">
        <f t="shared" si="224"/>
        <v>0</v>
      </c>
      <c r="V814" s="2">
        <f t="shared" si="232"/>
        <v>292.79619413499307</v>
      </c>
      <c r="X814" s="2">
        <f t="shared" si="233"/>
        <v>292.91657472149376</v>
      </c>
      <c r="Y814" s="2">
        <f t="shared" si="225"/>
        <v>0</v>
      </c>
      <c r="Z814" s="2">
        <f>(Y814-Y813)/(B814-B813)</f>
        <v>-469.19703047245099</v>
      </c>
      <c r="AA814" s="2">
        <f t="shared" si="226"/>
        <v>300</v>
      </c>
      <c r="AB814" s="2">
        <f>ROUND($W$4*AA814+(1-$W$4)*AB813,0)</f>
        <v>256</v>
      </c>
    </row>
    <row r="815" spans="1:28" x14ac:dyDescent="0.2">
      <c r="A815" s="2">
        <f t="shared" si="220"/>
        <v>17.050000190734863</v>
      </c>
      <c r="B815">
        <v>4.7341408729600003</v>
      </c>
      <c r="C815">
        <v>1577147209.1700001</v>
      </c>
      <c r="D815">
        <v>448</v>
      </c>
      <c r="E815">
        <v>903</v>
      </c>
      <c r="F815">
        <v>635</v>
      </c>
      <c r="G815">
        <v>696</v>
      </c>
      <c r="H815">
        <v>294</v>
      </c>
      <c r="I815">
        <f t="shared" si="216"/>
        <v>595.20000000000005</v>
      </c>
      <c r="J815">
        <f t="shared" si="217"/>
        <v>17.600000000000023</v>
      </c>
      <c r="K815">
        <f t="shared" si="221"/>
        <v>40.931619676281876</v>
      </c>
      <c r="L815">
        <f t="shared" si="222"/>
        <v>1675.3974893237857</v>
      </c>
      <c r="M815" t="str">
        <f t="shared" si="218"/>
        <v>RELAX</v>
      </c>
      <c r="N815" s="2" t="str">
        <f t="shared" si="219"/>
        <v>ONE</v>
      </c>
      <c r="O815" s="2">
        <f t="shared" si="227"/>
        <v>295</v>
      </c>
      <c r="P815" s="2">
        <f t="shared" si="228"/>
        <v>296</v>
      </c>
      <c r="Q815" s="2">
        <f t="shared" si="229"/>
        <v>296</v>
      </c>
      <c r="R815" s="2">
        <f t="shared" si="230"/>
        <v>0</v>
      </c>
      <c r="S815" s="2">
        <f t="shared" si="231"/>
        <v>0</v>
      </c>
      <c r="T815" s="2" t="str">
        <f t="shared" si="223"/>
        <v>RELAX</v>
      </c>
      <c r="U815" s="2">
        <f t="shared" si="224"/>
        <v>0</v>
      </c>
      <c r="V815" s="2">
        <f t="shared" si="232"/>
        <v>292.91657472149376</v>
      </c>
      <c r="X815" s="2">
        <f t="shared" si="233"/>
        <v>292.91657472149376</v>
      </c>
      <c r="Y815" s="2">
        <f t="shared" si="225"/>
        <v>-3.4000993591579025</v>
      </c>
      <c r="Z815" s="2">
        <f>(Y815-Y814)/(B815-B814)</f>
        <v>-139.17157383062101</v>
      </c>
      <c r="AA815" s="2">
        <f t="shared" si="226"/>
        <v>300</v>
      </c>
      <c r="AB815" s="2">
        <f>ROUND($W$4*AA815+(1-$W$4)*AB814,0)</f>
        <v>278</v>
      </c>
    </row>
    <row r="816" spans="1:28" x14ac:dyDescent="0.2">
      <c r="A816" s="2">
        <f t="shared" si="220"/>
        <v>17.080000162124634</v>
      </c>
      <c r="B816">
        <v>4.75888991356</v>
      </c>
      <c r="C816">
        <v>1577147209.2</v>
      </c>
      <c r="D816">
        <v>447</v>
      </c>
      <c r="E816">
        <v>902</v>
      </c>
      <c r="F816">
        <v>635</v>
      </c>
      <c r="G816">
        <v>696</v>
      </c>
      <c r="H816">
        <v>293</v>
      </c>
      <c r="I816">
        <f t="shared" si="216"/>
        <v>594.6</v>
      </c>
      <c r="J816">
        <f t="shared" si="217"/>
        <v>17</v>
      </c>
      <c r="K816">
        <f t="shared" si="221"/>
        <v>-40.405606672284961</v>
      </c>
      <c r="L816">
        <f t="shared" si="222"/>
        <v>-3286.479975654805</v>
      </c>
      <c r="M816" t="str">
        <f t="shared" si="218"/>
        <v>RELAX</v>
      </c>
      <c r="N816" s="2" t="str">
        <f t="shared" si="219"/>
        <v>RELAX</v>
      </c>
      <c r="O816" s="2">
        <f t="shared" si="227"/>
        <v>295</v>
      </c>
      <c r="P816" s="2">
        <f t="shared" si="228"/>
        <v>296</v>
      </c>
      <c r="Q816" s="2">
        <f t="shared" si="229"/>
        <v>296</v>
      </c>
      <c r="R816" s="2">
        <f t="shared" si="230"/>
        <v>0</v>
      </c>
      <c r="S816" s="2">
        <f t="shared" si="231"/>
        <v>0</v>
      </c>
      <c r="T816" s="2" t="str">
        <f t="shared" si="223"/>
        <v>RELAX</v>
      </c>
      <c r="U816" s="2">
        <f t="shared" si="224"/>
        <v>0</v>
      </c>
      <c r="V816" s="2">
        <f t="shared" si="232"/>
        <v>292.92491724934439</v>
      </c>
      <c r="X816" s="2">
        <f t="shared" si="233"/>
        <v>292.83242552440993</v>
      </c>
      <c r="Y816" s="2">
        <f t="shared" si="225"/>
        <v>10.533991023052165</v>
      </c>
      <c r="Z816" s="2">
        <f>(Y816-Y815)/(B816-B815)</f>
        <v>563.0153753196488</v>
      </c>
      <c r="AA816" s="2">
        <f t="shared" si="226"/>
        <v>275</v>
      </c>
      <c r="AB816" s="2">
        <f>ROUND($W$4*AA816+(1-$W$4)*AB815,0)</f>
        <v>277</v>
      </c>
    </row>
    <row r="817" spans="1:28" x14ac:dyDescent="0.2">
      <c r="A817" s="2">
        <f t="shared" si="220"/>
        <v>17.100000143051147</v>
      </c>
      <c r="B817">
        <v>4.77946686745</v>
      </c>
      <c r="C817">
        <v>1577147209.22</v>
      </c>
      <c r="D817">
        <v>446</v>
      </c>
      <c r="E817">
        <v>903</v>
      </c>
      <c r="F817">
        <v>634</v>
      </c>
      <c r="G817">
        <v>695</v>
      </c>
      <c r="H817">
        <v>292</v>
      </c>
      <c r="I817">
        <f t="shared" si="216"/>
        <v>594</v>
      </c>
      <c r="J817">
        <f t="shared" si="217"/>
        <v>16.399999999999977</v>
      </c>
      <c r="K817">
        <f t="shared" si="221"/>
        <v>-48.598058067573319</v>
      </c>
      <c r="L817">
        <f t="shared" si="222"/>
        <v>-398.13722862399572</v>
      </c>
      <c r="M817" t="str">
        <f t="shared" si="218"/>
        <v>RELAX</v>
      </c>
      <c r="N817" s="2" t="str">
        <f t="shared" si="219"/>
        <v>RELAX</v>
      </c>
      <c r="O817" s="2">
        <f t="shared" si="227"/>
        <v>295</v>
      </c>
      <c r="P817" s="2">
        <f t="shared" si="228"/>
        <v>296</v>
      </c>
      <c r="Q817" s="2">
        <f t="shared" si="229"/>
        <v>296</v>
      </c>
      <c r="R817" s="2">
        <f t="shared" si="230"/>
        <v>0</v>
      </c>
      <c r="S817" s="2">
        <f t="shared" si="231"/>
        <v>0</v>
      </c>
      <c r="T817" s="2" t="str">
        <f t="shared" si="223"/>
        <v>RELAX</v>
      </c>
      <c r="U817" s="2">
        <f t="shared" si="224"/>
        <v>0</v>
      </c>
      <c r="V817" s="2">
        <f t="shared" si="232"/>
        <v>292.83242552440993</v>
      </c>
      <c r="X817" s="2">
        <f t="shared" si="233"/>
        <v>293.04918297196895</v>
      </c>
      <c r="Y817" s="2">
        <f t="shared" si="225"/>
        <v>3.8740790007371189</v>
      </c>
      <c r="Z817" s="2">
        <f>(Y817-Y816)/(B817-B816)</f>
        <v>-323.65879118539624</v>
      </c>
      <c r="AA817" s="2">
        <f t="shared" si="226"/>
        <v>300</v>
      </c>
      <c r="AB817" s="2">
        <f>ROUND($W$4*AA817+(1-$W$4)*AB816,0)</f>
        <v>289</v>
      </c>
    </row>
    <row r="818" spans="1:28" x14ac:dyDescent="0.2">
      <c r="A818" s="2">
        <f t="shared" si="220"/>
        <v>17.120000123977661</v>
      </c>
      <c r="B818">
        <v>4.8040099143999999</v>
      </c>
      <c r="C818">
        <v>1577147209.24</v>
      </c>
      <c r="D818">
        <v>447</v>
      </c>
      <c r="E818">
        <v>903</v>
      </c>
      <c r="F818">
        <v>636</v>
      </c>
      <c r="G818">
        <v>696</v>
      </c>
      <c r="H818">
        <v>295</v>
      </c>
      <c r="I818">
        <f t="shared" si="216"/>
        <v>595.4</v>
      </c>
      <c r="J818">
        <f t="shared" si="217"/>
        <v>17.799999999999955</v>
      </c>
      <c r="K818">
        <f t="shared" si="221"/>
        <v>122.23421183652243</v>
      </c>
      <c r="L818">
        <f t="shared" si="222"/>
        <v>6960.5159559904059</v>
      </c>
      <c r="M818" t="str">
        <f t="shared" si="218"/>
        <v>RELAX</v>
      </c>
      <c r="N818" s="2" t="str">
        <f t="shared" si="219"/>
        <v>TRANSITION</v>
      </c>
      <c r="O818" s="2">
        <f t="shared" si="227"/>
        <v>295</v>
      </c>
      <c r="P818" s="2">
        <f t="shared" si="228"/>
        <v>296</v>
      </c>
      <c r="Q818" s="2">
        <f t="shared" si="229"/>
        <v>296</v>
      </c>
      <c r="R818" s="2">
        <f t="shared" si="230"/>
        <v>0</v>
      </c>
      <c r="S818" s="2">
        <f t="shared" si="231"/>
        <v>0</v>
      </c>
      <c r="T818" s="2" t="str">
        <f t="shared" si="223"/>
        <v>RELAX</v>
      </c>
      <c r="U818" s="2">
        <f t="shared" si="224"/>
        <v>0</v>
      </c>
      <c r="V818" s="2">
        <f t="shared" si="232"/>
        <v>293.04918297196895</v>
      </c>
      <c r="X818" s="2">
        <f t="shared" si="233"/>
        <v>293.14426467477205</v>
      </c>
      <c r="Y818" s="2">
        <f t="shared" si="225"/>
        <v>0</v>
      </c>
      <c r="Z818" s="2">
        <f>(Y818-Y817)/(B818-B817)</f>
        <v>-157.84833108250805</v>
      </c>
      <c r="AA818" s="2">
        <f t="shared" si="226"/>
        <v>300</v>
      </c>
      <c r="AB818" s="2">
        <f>ROUND($W$4*AA818+(1-$W$4)*AB817,0)</f>
        <v>295</v>
      </c>
    </row>
    <row r="819" spans="1:28" x14ac:dyDescent="0.2">
      <c r="A819" s="2">
        <f t="shared" si="220"/>
        <v>17.140000104904175</v>
      </c>
      <c r="B819">
        <v>4.8242409229299996</v>
      </c>
      <c r="C819">
        <v>1577147209.26</v>
      </c>
      <c r="D819">
        <v>448</v>
      </c>
      <c r="E819">
        <v>903</v>
      </c>
      <c r="F819">
        <v>635</v>
      </c>
      <c r="G819">
        <v>696</v>
      </c>
      <c r="H819">
        <v>294</v>
      </c>
      <c r="I819">
        <f t="shared" si="216"/>
        <v>595.20000000000005</v>
      </c>
      <c r="J819">
        <f t="shared" si="217"/>
        <v>17.600000000000023</v>
      </c>
      <c r="K819">
        <f t="shared" si="221"/>
        <v>-49.429073123919764</v>
      </c>
      <c r="L819">
        <f t="shared" si="222"/>
        <v>-8485.157065001973</v>
      </c>
      <c r="M819" t="str">
        <f t="shared" si="218"/>
        <v>RELAX</v>
      </c>
      <c r="N819" s="2" t="str">
        <f t="shared" si="219"/>
        <v>RELAX</v>
      </c>
      <c r="O819" s="2">
        <f t="shared" si="227"/>
        <v>295</v>
      </c>
      <c r="P819" s="2">
        <f t="shared" si="228"/>
        <v>296</v>
      </c>
      <c r="Q819" s="2">
        <f t="shared" si="229"/>
        <v>296</v>
      </c>
      <c r="R819" s="2">
        <f t="shared" si="230"/>
        <v>0</v>
      </c>
      <c r="S819" s="2">
        <f t="shared" si="231"/>
        <v>0</v>
      </c>
      <c r="T819" s="2" t="str">
        <f t="shared" si="223"/>
        <v>RELAX</v>
      </c>
      <c r="U819" s="2">
        <f t="shared" si="224"/>
        <v>0</v>
      </c>
      <c r="V819" s="2">
        <f t="shared" si="232"/>
        <v>293.14426467477205</v>
      </c>
      <c r="X819" s="2">
        <f t="shared" si="233"/>
        <v>293.14426467477205</v>
      </c>
      <c r="Y819" s="2">
        <f t="shared" si="225"/>
        <v>0</v>
      </c>
      <c r="Z819" s="2">
        <f>(Y819-Y818)/(B819-B818)</f>
        <v>0</v>
      </c>
      <c r="AA819" s="2">
        <f t="shared" si="226"/>
        <v>100</v>
      </c>
      <c r="AB819" s="2">
        <f>ROUND($W$4*AA819+(1-$W$4)*AB818,0)</f>
        <v>198</v>
      </c>
    </row>
    <row r="820" spans="1:28" x14ac:dyDescent="0.2">
      <c r="A820" s="2">
        <f t="shared" si="220"/>
        <v>17.170000076293945</v>
      </c>
      <c r="B820">
        <v>4.84888887405</v>
      </c>
      <c r="C820">
        <v>1577147209.29</v>
      </c>
      <c r="D820">
        <v>447</v>
      </c>
      <c r="E820">
        <v>902</v>
      </c>
      <c r="F820">
        <v>634</v>
      </c>
      <c r="G820">
        <v>697</v>
      </c>
      <c r="H820">
        <v>293</v>
      </c>
      <c r="I820">
        <f t="shared" si="216"/>
        <v>594.6</v>
      </c>
      <c r="J820">
        <f t="shared" si="217"/>
        <v>17</v>
      </c>
      <c r="K820">
        <f t="shared" si="221"/>
        <v>-40.571323560787057</v>
      </c>
      <c r="L820">
        <f t="shared" si="222"/>
        <v>359.37062354627727</v>
      </c>
      <c r="M820" t="str">
        <f t="shared" si="218"/>
        <v>RELAX</v>
      </c>
      <c r="N820" s="2" t="str">
        <f t="shared" si="219"/>
        <v>ONE</v>
      </c>
      <c r="O820" s="2">
        <f t="shared" si="227"/>
        <v>295</v>
      </c>
      <c r="P820" s="2">
        <f t="shared" si="228"/>
        <v>296</v>
      </c>
      <c r="Q820" s="2">
        <f t="shared" si="229"/>
        <v>296</v>
      </c>
      <c r="R820" s="2">
        <f t="shared" si="230"/>
        <v>0</v>
      </c>
      <c r="S820" s="2">
        <f t="shared" si="231"/>
        <v>0</v>
      </c>
      <c r="T820" s="2" t="str">
        <f t="shared" si="223"/>
        <v>RELAX</v>
      </c>
      <c r="U820" s="2">
        <f t="shared" si="224"/>
        <v>0</v>
      </c>
      <c r="V820" s="2">
        <f t="shared" si="232"/>
        <v>293.12983820729488</v>
      </c>
      <c r="X820" s="2">
        <f t="shared" si="233"/>
        <v>293.14426467477205</v>
      </c>
      <c r="Y820" s="2">
        <f t="shared" si="225"/>
        <v>-5.6455367082582715</v>
      </c>
      <c r="Z820" s="2">
        <f>(Y820-Y819)/(B820-B819)</f>
        <v>-229.04689646504701</v>
      </c>
      <c r="AA820" s="2">
        <f t="shared" si="226"/>
        <v>275</v>
      </c>
      <c r="AB820" s="2">
        <f>ROUND($W$4*AA820+(1-$W$4)*AB819,0)</f>
        <v>237</v>
      </c>
    </row>
    <row r="821" spans="1:28" x14ac:dyDescent="0.2">
      <c r="A821" s="2">
        <f t="shared" si="220"/>
        <v>17.190000057220459</v>
      </c>
      <c r="B821">
        <v>4.8735270500199999</v>
      </c>
      <c r="C821">
        <v>1577147209.3099999</v>
      </c>
      <c r="D821">
        <v>447</v>
      </c>
      <c r="E821">
        <v>903</v>
      </c>
      <c r="F821">
        <v>635</v>
      </c>
      <c r="G821">
        <v>695</v>
      </c>
      <c r="H821">
        <v>293</v>
      </c>
      <c r="I821">
        <f t="shared" si="216"/>
        <v>594.6</v>
      </c>
      <c r="J821">
        <f t="shared" si="217"/>
        <v>17</v>
      </c>
      <c r="K821">
        <f t="shared" si="221"/>
        <v>0</v>
      </c>
      <c r="L821">
        <f t="shared" si="222"/>
        <v>1646.6853556930464</v>
      </c>
      <c r="M821" t="str">
        <f t="shared" si="218"/>
        <v>RELAX</v>
      </c>
      <c r="N821" s="2" t="str">
        <f t="shared" si="219"/>
        <v>ONE</v>
      </c>
      <c r="O821" s="2">
        <f t="shared" si="227"/>
        <v>295</v>
      </c>
      <c r="P821" s="2">
        <f t="shared" si="228"/>
        <v>296</v>
      </c>
      <c r="Q821" s="2">
        <f t="shared" si="229"/>
        <v>296</v>
      </c>
      <c r="R821" s="2">
        <f t="shared" si="230"/>
        <v>0</v>
      </c>
      <c r="S821" s="2">
        <f t="shared" si="231"/>
        <v>0</v>
      </c>
      <c r="T821" s="2" t="str">
        <f t="shared" si="223"/>
        <v>RELAX</v>
      </c>
      <c r="U821" s="2">
        <f t="shared" si="224"/>
        <v>0</v>
      </c>
      <c r="V821" s="2">
        <f t="shared" si="232"/>
        <v>293.11685438656542</v>
      </c>
      <c r="X821" s="2">
        <f t="shared" si="233"/>
        <v>293.00516894790889</v>
      </c>
      <c r="Y821" s="2">
        <f t="shared" si="225"/>
        <v>9.7695408394252663</v>
      </c>
      <c r="Z821" s="2">
        <f>(Y821-Y820)/(B821-B820)</f>
        <v>625.65822918276831</v>
      </c>
      <c r="AA821" s="2">
        <f t="shared" si="226"/>
        <v>275</v>
      </c>
      <c r="AB821" s="2">
        <f>ROUND($W$4*AA821+(1-$W$4)*AB820,0)</f>
        <v>256</v>
      </c>
    </row>
    <row r="822" spans="1:28" x14ac:dyDescent="0.2">
      <c r="A822" s="2">
        <f t="shared" si="220"/>
        <v>17.210000038146973</v>
      </c>
      <c r="B822">
        <v>4.8939459323900003</v>
      </c>
      <c r="C822">
        <v>1577147209.3299999</v>
      </c>
      <c r="D822">
        <v>446</v>
      </c>
      <c r="E822">
        <v>903</v>
      </c>
      <c r="F822">
        <v>635</v>
      </c>
      <c r="G822">
        <v>695</v>
      </c>
      <c r="H822">
        <v>292</v>
      </c>
      <c r="I822">
        <f t="shared" si="216"/>
        <v>594.20000000000005</v>
      </c>
      <c r="J822">
        <f t="shared" si="217"/>
        <v>16.600000000000023</v>
      </c>
      <c r="K822">
        <f t="shared" si="221"/>
        <v>-48.974276940309252</v>
      </c>
      <c r="L822">
        <f t="shared" si="222"/>
        <v>-2398.4798018261067</v>
      </c>
      <c r="M822" t="str">
        <f t="shared" si="218"/>
        <v>RELAX</v>
      </c>
      <c r="N822" s="2" t="str">
        <f t="shared" si="219"/>
        <v>RELAX</v>
      </c>
      <c r="O822" s="2">
        <f t="shared" si="227"/>
        <v>295</v>
      </c>
      <c r="P822" s="2">
        <f t="shared" si="228"/>
        <v>296</v>
      </c>
      <c r="Q822" s="2">
        <f t="shared" si="229"/>
        <v>296</v>
      </c>
      <c r="R822" s="2">
        <f t="shared" si="230"/>
        <v>0</v>
      </c>
      <c r="S822" s="2">
        <f t="shared" si="231"/>
        <v>0</v>
      </c>
      <c r="T822" s="2" t="str">
        <f t="shared" si="223"/>
        <v>RELAX</v>
      </c>
      <c r="U822" s="2">
        <f t="shared" si="224"/>
        <v>0</v>
      </c>
      <c r="V822" s="2">
        <f t="shared" si="232"/>
        <v>293.00516894790889</v>
      </c>
      <c r="X822" s="2">
        <f t="shared" si="233"/>
        <v>293.20465205311802</v>
      </c>
      <c r="Y822" s="2">
        <f t="shared" si="225"/>
        <v>3.2544081509276035</v>
      </c>
      <c r="Z822" s="2">
        <f>(Y822-Y821)/(B822-B821)</f>
        <v>-319.07391258934609</v>
      </c>
      <c r="AA822" s="2">
        <f t="shared" si="226"/>
        <v>300</v>
      </c>
      <c r="AB822" s="2">
        <f>ROUND($W$4*AA822+(1-$W$4)*AB821,0)</f>
        <v>278</v>
      </c>
    </row>
    <row r="823" spans="1:28" x14ac:dyDescent="0.2">
      <c r="A823" s="2">
        <f t="shared" si="220"/>
        <v>17.240000009536743</v>
      </c>
      <c r="B823">
        <v>4.9183850288400004</v>
      </c>
      <c r="C823">
        <v>1577147209.3599999</v>
      </c>
      <c r="D823">
        <v>448</v>
      </c>
      <c r="E823">
        <v>902</v>
      </c>
      <c r="F823">
        <v>635</v>
      </c>
      <c r="G823">
        <v>697</v>
      </c>
      <c r="H823">
        <v>295</v>
      </c>
      <c r="I823">
        <f t="shared" si="216"/>
        <v>595.4</v>
      </c>
      <c r="J823">
        <f t="shared" si="217"/>
        <v>17.799999999999955</v>
      </c>
      <c r="K823">
        <f t="shared" si="221"/>
        <v>122.7541290709211</v>
      </c>
      <c r="L823">
        <f t="shared" si="222"/>
        <v>7026.7903055487031</v>
      </c>
      <c r="M823" t="str">
        <f t="shared" si="218"/>
        <v>RELAX</v>
      </c>
      <c r="N823" s="2" t="str">
        <f t="shared" si="219"/>
        <v>TRANSITION</v>
      </c>
      <c r="O823" s="2">
        <f t="shared" si="227"/>
        <v>295</v>
      </c>
      <c r="P823" s="2">
        <f t="shared" si="228"/>
        <v>296</v>
      </c>
      <c r="Q823" s="2">
        <f t="shared" si="229"/>
        <v>296</v>
      </c>
      <c r="R823" s="2">
        <f t="shared" si="230"/>
        <v>0</v>
      </c>
      <c r="S823" s="2">
        <f t="shared" si="231"/>
        <v>0</v>
      </c>
      <c r="T823" s="2" t="str">
        <f t="shared" si="223"/>
        <v>RELAX</v>
      </c>
      <c r="U823" s="2">
        <f t="shared" si="224"/>
        <v>0</v>
      </c>
      <c r="V823" s="2">
        <f t="shared" si="232"/>
        <v>293.20465205311802</v>
      </c>
      <c r="X823" s="2">
        <f t="shared" si="233"/>
        <v>293.28418684780621</v>
      </c>
      <c r="Y823" s="2">
        <f t="shared" si="225"/>
        <v>-11.119643950153886</v>
      </c>
      <c r="Z823" s="2">
        <f>(Y823-Y822)/(B823-B822)</f>
        <v>-588.15808229610047</v>
      </c>
      <c r="AA823" s="2">
        <f t="shared" si="226"/>
        <v>275</v>
      </c>
      <c r="AB823" s="2">
        <f>ROUND($W$4*AA823+(1-$W$4)*AB822,0)</f>
        <v>277</v>
      </c>
    </row>
    <row r="824" spans="1:28" x14ac:dyDescent="0.2">
      <c r="A824" s="2">
        <f t="shared" si="220"/>
        <v>17.260000228881836</v>
      </c>
      <c r="B824">
        <v>4.9389269351999996</v>
      </c>
      <c r="C824">
        <v>1577147209.3800001</v>
      </c>
      <c r="D824">
        <v>447</v>
      </c>
      <c r="E824">
        <v>903</v>
      </c>
      <c r="F824">
        <v>634</v>
      </c>
      <c r="G824">
        <v>696</v>
      </c>
      <c r="H824">
        <v>294</v>
      </c>
      <c r="I824">
        <f t="shared" si="216"/>
        <v>594.79999999999995</v>
      </c>
      <c r="J824">
        <f t="shared" si="217"/>
        <v>17.199999999999932</v>
      </c>
      <c r="K824">
        <f t="shared" si="221"/>
        <v>-48.680973541349509</v>
      </c>
      <c r="L824">
        <f t="shared" si="222"/>
        <v>-8345.6276943264838</v>
      </c>
      <c r="M824" t="str">
        <f t="shared" si="218"/>
        <v>RELAX</v>
      </c>
      <c r="N824" s="2" t="str">
        <f t="shared" si="219"/>
        <v>RELAX</v>
      </c>
      <c r="O824" s="2">
        <f t="shared" si="227"/>
        <v>295</v>
      </c>
      <c r="P824" s="2">
        <f t="shared" si="228"/>
        <v>296</v>
      </c>
      <c r="Q824" s="2">
        <f t="shared" si="229"/>
        <v>296</v>
      </c>
      <c r="R824" s="2">
        <f t="shared" si="230"/>
        <v>0</v>
      </c>
      <c r="S824" s="2">
        <f t="shared" si="231"/>
        <v>0</v>
      </c>
      <c r="T824" s="2" t="str">
        <f t="shared" si="223"/>
        <v>RELAX</v>
      </c>
      <c r="U824" s="2">
        <f t="shared" si="224"/>
        <v>0</v>
      </c>
      <c r="V824" s="2">
        <f t="shared" si="232"/>
        <v>293.28418684780621</v>
      </c>
      <c r="X824" s="2">
        <f t="shared" si="233"/>
        <v>293.05576816302562</v>
      </c>
      <c r="Y824" s="2">
        <f t="shared" si="225"/>
        <v>7.9098116038437594</v>
      </c>
      <c r="Z824" s="2">
        <f>(Y824-Y823)/(B824-B823)</f>
        <v>926.37242233044583</v>
      </c>
      <c r="AA824" s="2">
        <f t="shared" si="226"/>
        <v>275</v>
      </c>
      <c r="AB824" s="2">
        <f>ROUND($W$4*AA824+(1-$W$4)*AB823,0)</f>
        <v>276</v>
      </c>
    </row>
    <row r="825" spans="1:28" x14ac:dyDescent="0.2">
      <c r="A825" s="2">
        <f t="shared" si="220"/>
        <v>17.28000020980835</v>
      </c>
      <c r="B825">
        <v>4.96350693703</v>
      </c>
      <c r="C825">
        <v>1577147209.4000001</v>
      </c>
      <c r="D825">
        <v>446</v>
      </c>
      <c r="E825">
        <v>902</v>
      </c>
      <c r="F825">
        <v>634</v>
      </c>
      <c r="G825">
        <v>693</v>
      </c>
      <c r="H825">
        <v>291</v>
      </c>
      <c r="I825">
        <f t="shared" si="216"/>
        <v>593.20000000000005</v>
      </c>
      <c r="J825">
        <f t="shared" si="217"/>
        <v>15.600000000000023</v>
      </c>
      <c r="K825">
        <f t="shared" si="221"/>
        <v>-122.050438431556</v>
      </c>
      <c r="L825">
        <f t="shared" si="222"/>
        <v>-2984.925119112786</v>
      </c>
      <c r="M825" t="str">
        <f t="shared" si="218"/>
        <v>RELAX</v>
      </c>
      <c r="N825" s="2" t="str">
        <f t="shared" si="219"/>
        <v>TRANSITION</v>
      </c>
      <c r="O825" s="2">
        <f t="shared" si="227"/>
        <v>295</v>
      </c>
      <c r="P825" s="2">
        <f t="shared" si="228"/>
        <v>295</v>
      </c>
      <c r="Q825" s="2">
        <f t="shared" si="229"/>
        <v>296</v>
      </c>
      <c r="R825" s="2">
        <f t="shared" si="230"/>
        <v>-40.68347947718533</v>
      </c>
      <c r="S825" s="2">
        <f t="shared" si="231"/>
        <v>-1655.1455023705601</v>
      </c>
      <c r="T825" s="2" t="str">
        <f t="shared" si="223"/>
        <v>TRANSITION</v>
      </c>
      <c r="U825" s="2">
        <f t="shared" si="224"/>
        <v>1</v>
      </c>
      <c r="V825" s="2">
        <f t="shared" si="232"/>
        <v>293.05576816302562</v>
      </c>
      <c r="X825" s="2">
        <f t="shared" si="233"/>
        <v>293.25019134672306</v>
      </c>
      <c r="Y825" s="2">
        <f t="shared" si="225"/>
        <v>3.0603079198657102</v>
      </c>
      <c r="Z825" s="2">
        <f>(Y825-Y824)/(B825-B824)</f>
        <v>-197.29468360165566</v>
      </c>
      <c r="AA825" s="2">
        <f t="shared" si="226"/>
        <v>300</v>
      </c>
      <c r="AB825" s="2">
        <f>ROUND($W$4*AA825+(1-$W$4)*AB824,0)</f>
        <v>288</v>
      </c>
    </row>
    <row r="826" spans="1:28" x14ac:dyDescent="0.2">
      <c r="A826" s="2">
        <f t="shared" si="220"/>
        <v>17.31000018119812</v>
      </c>
      <c r="B826">
        <v>4.9880080223099998</v>
      </c>
      <c r="C826">
        <v>1577147209.4300001</v>
      </c>
      <c r="D826">
        <v>448</v>
      </c>
      <c r="E826">
        <v>903</v>
      </c>
      <c r="F826">
        <v>636</v>
      </c>
      <c r="G826">
        <v>697</v>
      </c>
      <c r="H826">
        <v>295</v>
      </c>
      <c r="I826">
        <f t="shared" si="216"/>
        <v>595.79999999999995</v>
      </c>
      <c r="J826">
        <f t="shared" si="217"/>
        <v>18.199999999999932</v>
      </c>
      <c r="K826">
        <f t="shared" si="221"/>
        <v>163.25807425621218</v>
      </c>
      <c r="L826">
        <f t="shared" si="222"/>
        <v>11644.729587577278</v>
      </c>
      <c r="M826" t="str">
        <f t="shared" si="218"/>
        <v>RELAX</v>
      </c>
      <c r="N826" s="2" t="str">
        <f t="shared" si="219"/>
        <v>TRANSITION</v>
      </c>
      <c r="O826" s="2">
        <f t="shared" si="227"/>
        <v>295</v>
      </c>
      <c r="P826" s="2">
        <f t="shared" si="228"/>
        <v>295</v>
      </c>
      <c r="Q826" s="2">
        <f t="shared" si="229"/>
        <v>296</v>
      </c>
      <c r="R826" s="2">
        <f t="shared" si="230"/>
        <v>0</v>
      </c>
      <c r="S826" s="2">
        <f t="shared" si="231"/>
        <v>1660.4766283718516</v>
      </c>
      <c r="T826" s="2" t="str">
        <f t="shared" si="223"/>
        <v>ONE</v>
      </c>
      <c r="U826" s="2">
        <f t="shared" si="224"/>
        <v>2</v>
      </c>
      <c r="V826" s="2">
        <f t="shared" si="232"/>
        <v>293.25019134672306</v>
      </c>
      <c r="X826" s="2">
        <f t="shared" si="233"/>
        <v>293.32517221205075</v>
      </c>
      <c r="Y826" s="2">
        <f t="shared" si="225"/>
        <v>0</v>
      </c>
      <c r="Z826" s="2">
        <f>(Y826-Y825)/(B826-B825)</f>
        <v>-124.90499440707758</v>
      </c>
      <c r="AA826" s="2">
        <f t="shared" si="226"/>
        <v>300</v>
      </c>
      <c r="AB826" s="2">
        <f>ROUND($W$4*AA826+(1-$W$4)*AB825,0)</f>
        <v>294</v>
      </c>
    </row>
    <row r="827" spans="1:28" x14ac:dyDescent="0.2">
      <c r="A827" s="2">
        <f t="shared" si="220"/>
        <v>17.330000162124634</v>
      </c>
      <c r="B827">
        <v>5.0088398456599998</v>
      </c>
      <c r="C827">
        <v>1577147209.45</v>
      </c>
      <c r="D827">
        <v>448</v>
      </c>
      <c r="E827">
        <v>902</v>
      </c>
      <c r="F827">
        <v>635</v>
      </c>
      <c r="G827">
        <v>698</v>
      </c>
      <c r="H827">
        <v>294</v>
      </c>
      <c r="I827">
        <f t="shared" si="216"/>
        <v>595.4</v>
      </c>
      <c r="J827">
        <f t="shared" si="217"/>
        <v>17.799999999999955</v>
      </c>
      <c r="K827">
        <f t="shared" si="221"/>
        <v>-48.003479253773527</v>
      </c>
      <c r="L827">
        <f t="shared" si="222"/>
        <v>-10141.289601036566</v>
      </c>
      <c r="M827" t="str">
        <f t="shared" si="218"/>
        <v>RELAX</v>
      </c>
      <c r="N827" s="2" t="str">
        <f t="shared" si="219"/>
        <v>RELAX</v>
      </c>
      <c r="O827" s="2">
        <f t="shared" si="227"/>
        <v>295</v>
      </c>
      <c r="P827" s="2">
        <f t="shared" si="228"/>
        <v>295</v>
      </c>
      <c r="Q827" s="2">
        <f t="shared" si="229"/>
        <v>296</v>
      </c>
      <c r="R827" s="2">
        <f t="shared" si="230"/>
        <v>0</v>
      </c>
      <c r="S827" s="2">
        <f t="shared" si="231"/>
        <v>0</v>
      </c>
      <c r="T827" s="2" t="str">
        <f t="shared" si="223"/>
        <v>ONE</v>
      </c>
      <c r="U827" s="2">
        <f t="shared" si="224"/>
        <v>2</v>
      </c>
      <c r="V827" s="2">
        <f t="shared" si="232"/>
        <v>293.32517221205075</v>
      </c>
      <c r="X827" s="2">
        <f t="shared" si="233"/>
        <v>293.32517221205075</v>
      </c>
      <c r="Y827" s="2">
        <f t="shared" si="225"/>
        <v>0</v>
      </c>
      <c r="Z827" s="2">
        <f>(Y827-Y826)/(B827-B826)</f>
        <v>0</v>
      </c>
      <c r="AA827" s="2">
        <f t="shared" si="226"/>
        <v>100</v>
      </c>
      <c r="AB827" s="2">
        <f>ROUND($W$4*AA827+(1-$W$4)*AB826,0)</f>
        <v>197</v>
      </c>
    </row>
    <row r="828" spans="1:28" x14ac:dyDescent="0.2">
      <c r="A828" s="2">
        <f t="shared" si="220"/>
        <v>17.970000028610229</v>
      </c>
      <c r="B828">
        <v>6.1798095703099998E-4</v>
      </c>
      <c r="C828">
        <v>1577147210.0899999</v>
      </c>
      <c r="D828">
        <v>447</v>
      </c>
      <c r="E828">
        <v>903</v>
      </c>
      <c r="F828">
        <v>635</v>
      </c>
      <c r="G828">
        <v>696</v>
      </c>
      <c r="H828">
        <v>293</v>
      </c>
      <c r="I828">
        <f t="shared" si="216"/>
        <v>594.79999999999995</v>
      </c>
      <c r="J828">
        <f t="shared" si="217"/>
        <v>17.199999999999932</v>
      </c>
      <c r="K828">
        <f t="shared" si="221"/>
        <v>0.19967166531655017</v>
      </c>
      <c r="L828">
        <f t="shared" si="222"/>
        <v>-9.624803417519713</v>
      </c>
      <c r="M828" t="str">
        <f t="shared" si="218"/>
        <v>RELAX</v>
      </c>
      <c r="N828" s="2" t="str">
        <f t="shared" si="219"/>
        <v>RELAX</v>
      </c>
      <c r="O828" s="2">
        <f t="shared" si="227"/>
        <v>295</v>
      </c>
      <c r="P828" s="2">
        <f t="shared" si="228"/>
        <v>295</v>
      </c>
      <c r="Q828" s="2">
        <f t="shared" si="229"/>
        <v>296</v>
      </c>
      <c r="R828" s="2">
        <f t="shared" si="230"/>
        <v>0</v>
      </c>
      <c r="S828" s="2">
        <f t="shared" si="231"/>
        <v>0</v>
      </c>
      <c r="T828" s="2" t="str">
        <f t="shared" si="223"/>
        <v>ONE</v>
      </c>
      <c r="U828" s="2">
        <f t="shared" si="224"/>
        <v>2</v>
      </c>
      <c r="V828" s="2">
        <f t="shared" si="232"/>
        <v>293.29265499084568</v>
      </c>
      <c r="X828" s="2">
        <f t="shared" si="233"/>
        <v>293.32517221205075</v>
      </c>
      <c r="Y828" s="2">
        <f t="shared" si="225"/>
        <v>-308.45952725971341</v>
      </c>
      <c r="Z828" s="2">
        <f>(Y828-Y827)/(B828-B827)</f>
        <v>61.590627490702786</v>
      </c>
      <c r="AA828" s="2">
        <f t="shared" si="226"/>
        <v>275</v>
      </c>
      <c r="AB828" s="2">
        <f>ROUND($W$4*AA828+(1-$W$4)*AB827,0)</f>
        <v>236</v>
      </c>
    </row>
    <row r="829" spans="1:28" x14ac:dyDescent="0.2">
      <c r="A829" s="2">
        <f t="shared" si="220"/>
        <v>17.970000028610229</v>
      </c>
      <c r="B829">
        <v>1.2278556823700001E-3</v>
      </c>
      <c r="C829">
        <v>1577147210.0899999</v>
      </c>
      <c r="D829">
        <v>447</v>
      </c>
      <c r="E829">
        <v>902</v>
      </c>
      <c r="F829">
        <v>635</v>
      </c>
      <c r="G829">
        <v>696</v>
      </c>
      <c r="H829">
        <v>293</v>
      </c>
      <c r="I829">
        <f t="shared" si="216"/>
        <v>594.6</v>
      </c>
      <c r="J829">
        <f t="shared" si="217"/>
        <v>17</v>
      </c>
      <c r="K829">
        <f t="shared" si="221"/>
        <v>0</v>
      </c>
      <c r="L829">
        <f t="shared" si="222"/>
        <v>-327.39783601552318</v>
      </c>
      <c r="M829" t="str">
        <f t="shared" si="218"/>
        <v>RELAX</v>
      </c>
      <c r="N829" s="2" t="str">
        <f t="shared" si="219"/>
        <v>RELAX</v>
      </c>
      <c r="O829" s="2">
        <f t="shared" si="227"/>
        <v>295</v>
      </c>
      <c r="P829" s="2">
        <f t="shared" si="228"/>
        <v>295</v>
      </c>
      <c r="Q829" s="2">
        <f t="shared" si="229"/>
        <v>296</v>
      </c>
      <c r="R829" s="2">
        <f t="shared" si="230"/>
        <v>0</v>
      </c>
      <c r="S829" s="2">
        <f t="shared" si="231"/>
        <v>0</v>
      </c>
      <c r="T829" s="2" t="str">
        <f t="shared" si="223"/>
        <v>ONE</v>
      </c>
      <c r="U829" s="2">
        <f t="shared" si="224"/>
        <v>2</v>
      </c>
      <c r="V829" s="2">
        <f t="shared" si="232"/>
        <v>293.26338949176113</v>
      </c>
      <c r="X829" s="2">
        <f t="shared" si="233"/>
        <v>293.13705054258503</v>
      </c>
      <c r="Y829" s="2">
        <f t="shared" si="225"/>
        <v>350.23650206046949</v>
      </c>
      <c r="Z829" s="2">
        <f>(Y829-Y828)/(B829-B828)</f>
        <v>1080051.3645717085</v>
      </c>
      <c r="AA829" s="2">
        <f t="shared" si="226"/>
        <v>275</v>
      </c>
      <c r="AB829" s="2">
        <f>ROUND($W$4*AA829+(1-$W$4)*AB828,0)</f>
        <v>256</v>
      </c>
    </row>
    <row r="830" spans="1:28" x14ac:dyDescent="0.2">
      <c r="A830" s="2">
        <f t="shared" si="220"/>
        <v>17.970000028610229</v>
      </c>
      <c r="B830">
        <v>1.75976753235E-3</v>
      </c>
      <c r="C830">
        <v>1577147210.0899999</v>
      </c>
      <c r="D830">
        <v>448</v>
      </c>
      <c r="E830">
        <v>902</v>
      </c>
      <c r="F830">
        <v>634</v>
      </c>
      <c r="G830">
        <v>696</v>
      </c>
      <c r="H830">
        <v>292</v>
      </c>
      <c r="I830">
        <f t="shared" si="216"/>
        <v>594.4</v>
      </c>
      <c r="J830">
        <f t="shared" si="217"/>
        <v>16.799999999999955</v>
      </c>
      <c r="K830">
        <f t="shared" si="221"/>
        <v>-1880.0107574922429</v>
      </c>
      <c r="L830">
        <f t="shared" si="222"/>
        <v>-3534440.4482865571</v>
      </c>
      <c r="M830" t="str">
        <f t="shared" si="218"/>
        <v>RELAX</v>
      </c>
      <c r="N830" s="2" t="str">
        <f t="shared" si="219"/>
        <v>RELAX</v>
      </c>
      <c r="O830" s="2">
        <f t="shared" si="227"/>
        <v>295</v>
      </c>
      <c r="P830" s="2">
        <f t="shared" si="228"/>
        <v>295</v>
      </c>
      <c r="Q830" s="2">
        <f t="shared" si="229"/>
        <v>296</v>
      </c>
      <c r="R830" s="2">
        <f t="shared" si="230"/>
        <v>0</v>
      </c>
      <c r="S830" s="2">
        <f t="shared" si="231"/>
        <v>0</v>
      </c>
      <c r="T830" s="2" t="str">
        <f t="shared" si="223"/>
        <v>ONE</v>
      </c>
      <c r="U830" s="2">
        <f t="shared" si="224"/>
        <v>2</v>
      </c>
      <c r="V830" s="2">
        <f t="shared" si="232"/>
        <v>293.13705054258503</v>
      </c>
      <c r="X830" s="2">
        <f t="shared" si="233"/>
        <v>293.32334548832654</v>
      </c>
      <c r="Y830" s="2">
        <f t="shared" si="225"/>
        <v>0</v>
      </c>
      <c r="Z830" s="2">
        <f>(Y830-Y829)/(B830-B829)</f>
        <v>-658448.39154013677</v>
      </c>
      <c r="AA830" s="2">
        <f t="shared" si="226"/>
        <v>300</v>
      </c>
      <c r="AB830" s="2">
        <f>ROUND($W$4*AA830+(1-$W$4)*AB829,0)</f>
        <v>278</v>
      </c>
    </row>
    <row r="831" spans="1:28" x14ac:dyDescent="0.2">
      <c r="A831" s="2">
        <f t="shared" si="220"/>
        <v>17.970000028610229</v>
      </c>
      <c r="B831">
        <v>2.30693817139E-3</v>
      </c>
      <c r="C831">
        <v>1577147210.0899999</v>
      </c>
      <c r="D831">
        <v>448</v>
      </c>
      <c r="E831">
        <v>902</v>
      </c>
      <c r="F831">
        <v>635</v>
      </c>
      <c r="G831">
        <v>697</v>
      </c>
      <c r="H831">
        <v>295</v>
      </c>
      <c r="I831">
        <f t="shared" si="216"/>
        <v>595.4</v>
      </c>
      <c r="J831">
        <f t="shared" si="217"/>
        <v>17.799999999999955</v>
      </c>
      <c r="K831">
        <f t="shared" si="221"/>
        <v>5482.7503267782067</v>
      </c>
      <c r="L831">
        <f t="shared" si="222"/>
        <v>13456060.246924557</v>
      </c>
      <c r="M831" t="str">
        <f t="shared" si="218"/>
        <v>RELAX</v>
      </c>
      <c r="N831" s="2" t="str">
        <f t="shared" si="219"/>
        <v>ONE</v>
      </c>
      <c r="O831" s="2">
        <f t="shared" si="227"/>
        <v>295</v>
      </c>
      <c r="P831" s="2">
        <f t="shared" si="228"/>
        <v>295</v>
      </c>
      <c r="Q831" s="2">
        <f t="shared" si="229"/>
        <v>296</v>
      </c>
      <c r="R831" s="2">
        <f t="shared" si="230"/>
        <v>0</v>
      </c>
      <c r="S831" s="2">
        <f t="shared" si="231"/>
        <v>0</v>
      </c>
      <c r="T831" s="2" t="str">
        <f t="shared" si="223"/>
        <v>ONE</v>
      </c>
      <c r="U831" s="2">
        <f t="shared" si="224"/>
        <v>2</v>
      </c>
      <c r="V831" s="2">
        <f t="shared" si="232"/>
        <v>293.32334548832654</v>
      </c>
      <c r="X831" s="2">
        <f t="shared" si="233"/>
        <v>293.32334548832654</v>
      </c>
      <c r="Y831" s="2">
        <f t="shared" si="225"/>
        <v>-500.93218925079395</v>
      </c>
      <c r="Z831" s="2">
        <f>(Y831-Y830)/(B831-B830)</f>
        <v>-915495.3747695043</v>
      </c>
      <c r="AA831" s="2">
        <f t="shared" si="226"/>
        <v>275</v>
      </c>
      <c r="AB831" s="2">
        <f>ROUND($W$4*AA831+(1-$W$4)*AB830,0)</f>
        <v>277</v>
      </c>
    </row>
    <row r="832" spans="1:28" x14ac:dyDescent="0.2">
      <c r="A832" s="2">
        <f t="shared" si="220"/>
        <v>17.970000028610229</v>
      </c>
      <c r="B832">
        <v>2.82883644104E-3</v>
      </c>
      <c r="C832">
        <v>1577147210.0899999</v>
      </c>
      <c r="D832">
        <v>447</v>
      </c>
      <c r="E832">
        <v>903</v>
      </c>
      <c r="F832">
        <v>635</v>
      </c>
      <c r="G832">
        <v>695</v>
      </c>
      <c r="H832">
        <v>293</v>
      </c>
      <c r="I832">
        <f t="shared" si="216"/>
        <v>594.6</v>
      </c>
      <c r="J832">
        <f t="shared" si="217"/>
        <v>17</v>
      </c>
      <c r="K832">
        <f t="shared" si="221"/>
        <v>-3832.1644586813009</v>
      </c>
      <c r="L832">
        <f t="shared" si="222"/>
        <v>-17848142.688241437</v>
      </c>
      <c r="M832" t="str">
        <f t="shared" si="218"/>
        <v>RELAX</v>
      </c>
      <c r="N832" s="2" t="str">
        <f t="shared" si="219"/>
        <v>RELAX</v>
      </c>
      <c r="O832" s="2">
        <f t="shared" si="227"/>
        <v>295</v>
      </c>
      <c r="P832" s="2">
        <f t="shared" si="228"/>
        <v>295</v>
      </c>
      <c r="Q832" s="2">
        <f t="shared" si="229"/>
        <v>296</v>
      </c>
      <c r="R832" s="2">
        <f t="shared" si="230"/>
        <v>0</v>
      </c>
      <c r="S832" s="2">
        <f t="shared" si="231"/>
        <v>0</v>
      </c>
      <c r="T832" s="2" t="str">
        <f t="shared" si="223"/>
        <v>ONE</v>
      </c>
      <c r="U832" s="2">
        <f t="shared" si="224"/>
        <v>2</v>
      </c>
      <c r="V832" s="2">
        <f t="shared" si="232"/>
        <v>293.2910109394939</v>
      </c>
      <c r="X832" s="2">
        <f t="shared" si="233"/>
        <v>293.06190984554456</v>
      </c>
      <c r="Y832" s="2">
        <f t="shared" si="225"/>
        <v>374.08832430541469</v>
      </c>
      <c r="Z832" s="2">
        <f>(Y832-Y831)/(B832-B831)</f>
        <v>1676611.2563335812</v>
      </c>
      <c r="AA832" s="2">
        <f t="shared" si="226"/>
        <v>275</v>
      </c>
      <c r="AB832" s="2">
        <f>ROUND($W$4*AA832+(1-$W$4)*AB831,0)</f>
        <v>276</v>
      </c>
    </row>
    <row r="833" spans="1:28" x14ac:dyDescent="0.2">
      <c r="A833" s="2">
        <f t="shared" si="220"/>
        <v>17.970000028610229</v>
      </c>
      <c r="B833">
        <v>3.3469200134299999E-3</v>
      </c>
      <c r="C833">
        <v>1577147210.0899999</v>
      </c>
      <c r="D833">
        <v>446</v>
      </c>
      <c r="E833">
        <v>901</v>
      </c>
      <c r="F833">
        <v>635</v>
      </c>
      <c r="G833">
        <v>696</v>
      </c>
      <c r="H833">
        <v>291</v>
      </c>
      <c r="I833">
        <f t="shared" si="216"/>
        <v>593.79999999999995</v>
      </c>
      <c r="J833">
        <f t="shared" si="217"/>
        <v>16.199999999999932</v>
      </c>
      <c r="K833">
        <f t="shared" si="221"/>
        <v>-3860.3810400196435</v>
      </c>
      <c r="L833">
        <f t="shared" si="222"/>
        <v>-54463.377806354976</v>
      </c>
      <c r="M833" t="str">
        <f t="shared" si="218"/>
        <v>RELAX</v>
      </c>
      <c r="N833" s="2" t="str">
        <f t="shared" si="219"/>
        <v>RELAX</v>
      </c>
      <c r="O833" s="2">
        <f t="shared" si="227"/>
        <v>295</v>
      </c>
      <c r="P833" s="2">
        <f t="shared" si="228"/>
        <v>295</v>
      </c>
      <c r="Q833" s="2">
        <f t="shared" si="229"/>
        <v>296</v>
      </c>
      <c r="R833" s="2">
        <f t="shared" si="230"/>
        <v>0</v>
      </c>
      <c r="S833" s="2">
        <f t="shared" si="231"/>
        <v>0</v>
      </c>
      <c r="T833" s="2" t="str">
        <f t="shared" si="223"/>
        <v>ONE</v>
      </c>
      <c r="U833" s="2">
        <f t="shared" si="224"/>
        <v>2</v>
      </c>
      <c r="V833" s="2">
        <f t="shared" si="232"/>
        <v>293.06190984554456</v>
      </c>
      <c r="X833" s="2">
        <f t="shared" si="233"/>
        <v>293.2557188609901</v>
      </c>
      <c r="Y833" s="2">
        <f t="shared" si="225"/>
        <v>0</v>
      </c>
      <c r="Z833" s="2">
        <f>(Y833-Y832)/(B833-B832)</f>
        <v>-722061.73722067114</v>
      </c>
      <c r="AA833" s="2">
        <f t="shared" si="226"/>
        <v>300</v>
      </c>
      <c r="AB833" s="2">
        <f>ROUND($W$4*AA833+(1-$W$4)*AB832,0)</f>
        <v>288</v>
      </c>
    </row>
    <row r="834" spans="1:28" x14ac:dyDescent="0.2">
      <c r="A834" s="2">
        <f t="shared" si="220"/>
        <v>17.970000028610229</v>
      </c>
      <c r="B834">
        <v>3.9479732513399996E-3</v>
      </c>
      <c r="C834">
        <v>1577147210.0899999</v>
      </c>
      <c r="D834">
        <v>448</v>
      </c>
      <c r="E834">
        <v>901</v>
      </c>
      <c r="F834">
        <v>635</v>
      </c>
      <c r="G834">
        <v>697</v>
      </c>
      <c r="H834">
        <v>295</v>
      </c>
      <c r="I834">
        <f t="shared" ref="I834:I897" si="234">(D834+E834+F834+G834+H834)/5</f>
        <v>595.20000000000005</v>
      </c>
      <c r="J834">
        <f t="shared" ref="J834:J897" si="235">I834-577.6</f>
        <v>17.600000000000023</v>
      </c>
      <c r="K834">
        <f t="shared" si="221"/>
        <v>6654.9845300042298</v>
      </c>
      <c r="L834">
        <f t="shared" si="222"/>
        <v>17494898.798961997</v>
      </c>
      <c r="M834" t="str">
        <f t="shared" ref="M834:M897" si="236">IF(H834&gt;290,"RELAX",IF(H834&lt;280,"ONE","TRANSITION"))</f>
        <v>RELAX</v>
      </c>
      <c r="N834" s="2" t="str">
        <f t="shared" ref="N834:N897" si="237">IF(OR(ABS(K834)&lt;80, ABS(K834)&gt;1000),IF(L834&gt;0,"ONE","RELAX"),IF(AND(ABS(K834)&gt;40, ABS(K834) &lt; 200),"TRANSITION","UNDEFINED"))</f>
        <v>ONE</v>
      </c>
      <c r="O834" s="2">
        <f t="shared" si="227"/>
        <v>295</v>
      </c>
      <c r="P834" s="2">
        <f t="shared" si="228"/>
        <v>295</v>
      </c>
      <c r="Q834" s="2">
        <f t="shared" si="229"/>
        <v>296</v>
      </c>
      <c r="R834" s="2">
        <f t="shared" si="230"/>
        <v>0</v>
      </c>
      <c r="S834" s="2">
        <f t="shared" si="231"/>
        <v>0</v>
      </c>
      <c r="T834" s="2" t="str">
        <f t="shared" si="223"/>
        <v>ONE</v>
      </c>
      <c r="U834" s="2">
        <f t="shared" si="224"/>
        <v>2</v>
      </c>
      <c r="V834" s="2">
        <f t="shared" si="232"/>
        <v>293.2557188609901</v>
      </c>
      <c r="X834" s="2">
        <f t="shared" si="233"/>
        <v>293.2557188609901</v>
      </c>
      <c r="Y834" s="2">
        <f t="shared" si="225"/>
        <v>-266.33218029370829</v>
      </c>
      <c r="Z834" s="2">
        <f>(Y834-Y833)/(B834-B833)</f>
        <v>-443109.13492423156</v>
      </c>
      <c r="AA834" s="2">
        <f t="shared" si="226"/>
        <v>275</v>
      </c>
      <c r="AB834" s="2">
        <f>ROUND($W$4*AA834+(1-$W$4)*AB833,0)</f>
        <v>282</v>
      </c>
    </row>
    <row r="835" spans="1:28" x14ac:dyDescent="0.2">
      <c r="A835" s="2">
        <f t="shared" ref="A835:A898" si="238">C835-$C$2</f>
        <v>17.970000028610229</v>
      </c>
      <c r="B835">
        <v>4.5058727264400003E-3</v>
      </c>
      <c r="C835">
        <v>1577147210.0899999</v>
      </c>
      <c r="D835">
        <v>447</v>
      </c>
      <c r="E835">
        <v>904</v>
      </c>
      <c r="F835">
        <v>635</v>
      </c>
      <c r="G835">
        <v>697</v>
      </c>
      <c r="H835">
        <v>293</v>
      </c>
      <c r="I835">
        <f t="shared" si="234"/>
        <v>595.20000000000005</v>
      </c>
      <c r="J835">
        <f t="shared" si="235"/>
        <v>17.600000000000023</v>
      </c>
      <c r="K835">
        <f t="shared" ref="K835:K898" si="239">(H835-H834)/(B835-B834)</f>
        <v>-3584.8752136601488</v>
      </c>
      <c r="L835">
        <f t="shared" ref="L835:L898" si="240">(K835-K834)/(B835-B834)</f>
        <v>-18354309.693209399</v>
      </c>
      <c r="M835" t="str">
        <f t="shared" si="236"/>
        <v>RELAX</v>
      </c>
      <c r="N835" s="2" t="str">
        <f t="shared" si="237"/>
        <v>RELAX</v>
      </c>
      <c r="O835" s="2">
        <f t="shared" si="227"/>
        <v>295</v>
      </c>
      <c r="P835" s="2">
        <f t="shared" si="228"/>
        <v>295</v>
      </c>
      <c r="Q835" s="2">
        <f t="shared" si="229"/>
        <v>296</v>
      </c>
      <c r="R835" s="2">
        <f t="shared" si="230"/>
        <v>0</v>
      </c>
      <c r="S835" s="2">
        <f t="shared" si="231"/>
        <v>0</v>
      </c>
      <c r="T835" s="2" t="str">
        <f t="shared" ref="T835:T898" si="241">IF(AND(R835=0,S835&gt;0),"ONE",IF(AND(R835=0,S835&lt;0),"RELAX",IF(AND(R835=0,S835=0),T834,"TRANSITION")))</f>
        <v>ONE</v>
      </c>
      <c r="U835" s="2">
        <f t="shared" ref="U835:U898" si="242">IF(T835="RELAX",0,IF(T835="TRANSITION",1,IF(T835="ONE",2)))</f>
        <v>2</v>
      </c>
      <c r="V835" s="2">
        <f t="shared" si="232"/>
        <v>293.23014697489111</v>
      </c>
      <c r="X835" s="2">
        <f t="shared" si="233"/>
        <v>293.107132277402</v>
      </c>
      <c r="Y835" s="2">
        <f t="shared" ref="Y835:Y898" si="243">(X836-X835)/(B836-B835)</f>
        <v>162.3302410206243</v>
      </c>
      <c r="Z835" s="2">
        <f>(Y835-Y834)/(B835-B834)</f>
        <v>768350.64459864749</v>
      </c>
      <c r="AA835" s="2">
        <f t="shared" ref="AA835:AA898" si="244">IF(ABS(Y835)&lt;5,IF(Z835&gt;0,250,IF(Z835&lt;0,300,100)),275)</f>
        <v>275</v>
      </c>
      <c r="AB835" s="2">
        <f>ROUND($W$4*AA835+(1-$W$4)*AB834,0)</f>
        <v>279</v>
      </c>
    </row>
    <row r="836" spans="1:28" x14ac:dyDescent="0.2">
      <c r="A836" s="2">
        <f t="shared" si="238"/>
        <v>17.970000028610229</v>
      </c>
      <c r="B836">
        <v>5.0559043884299999E-3</v>
      </c>
      <c r="C836">
        <v>1577147210.0899999</v>
      </c>
      <c r="D836">
        <v>446</v>
      </c>
      <c r="E836">
        <v>902</v>
      </c>
      <c r="F836">
        <v>636</v>
      </c>
      <c r="G836">
        <v>696</v>
      </c>
      <c r="H836">
        <v>292</v>
      </c>
      <c r="I836">
        <f t="shared" si="234"/>
        <v>594.4</v>
      </c>
      <c r="J836">
        <f t="shared" si="235"/>
        <v>16.799999999999955</v>
      </c>
      <c r="K836">
        <f t="shared" si="239"/>
        <v>-1818.0771564713698</v>
      </c>
      <c r="L836">
        <f t="shared" si="240"/>
        <v>3212175.187872916</v>
      </c>
      <c r="M836" t="str">
        <f t="shared" si="236"/>
        <v>RELAX</v>
      </c>
      <c r="N836" s="2" t="str">
        <f t="shared" si="237"/>
        <v>ONE</v>
      </c>
      <c r="O836" s="2">
        <f t="shared" ref="O836:O899" si="245">IF(($H837-$H836)&lt;2,O835,$H837)</f>
        <v>294</v>
      </c>
      <c r="P836" s="2">
        <f t="shared" ref="P836:P899" si="246">IF(($H837-$H836)&lt;4,P835,$H837)</f>
        <v>295</v>
      </c>
      <c r="Q836" s="2">
        <f t="shared" ref="Q836:Q899" si="247">IF(($H837-$H836)&lt;6,Q835,$H837)</f>
        <v>296</v>
      </c>
      <c r="R836" s="2">
        <f t="shared" ref="R836:R899" si="248">(P836-P835)/(B836-B835)</f>
        <v>0</v>
      </c>
      <c r="S836" s="2">
        <f t="shared" ref="S836:S899" si="249">(R836-R835)/(B836-B835)</f>
        <v>0</v>
      </c>
      <c r="T836" s="2" t="str">
        <f t="shared" si="241"/>
        <v>ONE</v>
      </c>
      <c r="U836" s="2">
        <f t="shared" si="242"/>
        <v>2</v>
      </c>
      <c r="V836" s="2">
        <f t="shared" ref="V836:V899" si="250">$W$2*H836+(1-$W$2)*V835</f>
        <v>293.107132277402</v>
      </c>
      <c r="X836" s="2">
        <f t="shared" ref="X836:X899" si="251">IF(ABS(($V837-$V836))&lt;$W$6,X835,$V837)</f>
        <v>293.19641904966181</v>
      </c>
      <c r="Y836" s="2">
        <f t="shared" si="243"/>
        <v>0</v>
      </c>
      <c r="Z836" s="2">
        <f>(Y836-Y835)/(B836-B835)</f>
        <v>-295128.90300408873</v>
      </c>
      <c r="AA836" s="2">
        <f t="shared" si="244"/>
        <v>300</v>
      </c>
      <c r="AB836" s="2">
        <f>ROUND($W$4*AA836+(1-$W$4)*AB835,0)</f>
        <v>290</v>
      </c>
    </row>
    <row r="837" spans="1:28" x14ac:dyDescent="0.2">
      <c r="A837" s="2">
        <f t="shared" si="238"/>
        <v>17.970000028610229</v>
      </c>
      <c r="B837">
        <v>5.3288936615000001E-3</v>
      </c>
      <c r="C837">
        <v>1577147210.0899999</v>
      </c>
      <c r="D837">
        <v>448</v>
      </c>
      <c r="E837">
        <v>902</v>
      </c>
      <c r="F837">
        <v>636</v>
      </c>
      <c r="G837">
        <v>697</v>
      </c>
      <c r="H837">
        <v>294</v>
      </c>
      <c r="I837">
        <f t="shared" si="234"/>
        <v>595.4</v>
      </c>
      <c r="J837">
        <f t="shared" si="235"/>
        <v>17.799999999999955</v>
      </c>
      <c r="K837">
        <f t="shared" si="239"/>
        <v>7326.2951965411412</v>
      </c>
      <c r="L837">
        <f t="shared" si="240"/>
        <v>33497185.622629587</v>
      </c>
      <c r="M837" t="str">
        <f t="shared" si="236"/>
        <v>RELAX</v>
      </c>
      <c r="N837" s="2" t="str">
        <f t="shared" si="237"/>
        <v>ONE</v>
      </c>
      <c r="O837" s="2">
        <f t="shared" si="245"/>
        <v>294</v>
      </c>
      <c r="P837" s="2">
        <f t="shared" si="246"/>
        <v>295</v>
      </c>
      <c r="Q837" s="2">
        <f t="shared" si="247"/>
        <v>296</v>
      </c>
      <c r="R837" s="2">
        <f t="shared" si="248"/>
        <v>0</v>
      </c>
      <c r="S837" s="2">
        <f t="shared" si="249"/>
        <v>0</v>
      </c>
      <c r="T837" s="2" t="str">
        <f t="shared" si="241"/>
        <v>ONE</v>
      </c>
      <c r="U837" s="2">
        <f t="shared" si="242"/>
        <v>2</v>
      </c>
      <c r="V837" s="2">
        <f t="shared" si="250"/>
        <v>293.19641904966181</v>
      </c>
      <c r="X837" s="2">
        <f t="shared" si="251"/>
        <v>293.19641904966181</v>
      </c>
      <c r="Y837" s="2">
        <f t="shared" si="243"/>
        <v>389.48232730100932</v>
      </c>
      <c r="Z837" s="2">
        <f>(Y837-Y836)/(B837-B836)</f>
        <v>1426731.2518215245</v>
      </c>
      <c r="AA837" s="2">
        <f t="shared" si="244"/>
        <v>275</v>
      </c>
      <c r="AB837" s="2">
        <f>ROUND($W$4*AA837+(1-$W$4)*AB836,0)</f>
        <v>283</v>
      </c>
    </row>
    <row r="838" spans="1:28" x14ac:dyDescent="0.2">
      <c r="A838" s="2">
        <f t="shared" si="238"/>
        <v>17.970000028610229</v>
      </c>
      <c r="B838">
        <v>5.4898262023900003E-3</v>
      </c>
      <c r="C838">
        <v>1577147210.0899999</v>
      </c>
      <c r="D838">
        <v>447</v>
      </c>
      <c r="E838">
        <v>902</v>
      </c>
      <c r="F838">
        <v>635</v>
      </c>
      <c r="G838">
        <v>696</v>
      </c>
      <c r="H838">
        <v>293</v>
      </c>
      <c r="I838">
        <f t="shared" si="234"/>
        <v>594.6</v>
      </c>
      <c r="J838">
        <f t="shared" si="235"/>
        <v>17</v>
      </c>
      <c r="K838">
        <f t="shared" si="239"/>
        <v>-6213.7837038409452</v>
      </c>
      <c r="L838">
        <f t="shared" si="240"/>
        <v>-84135121.61991483</v>
      </c>
      <c r="M838" t="str">
        <f t="shared" si="236"/>
        <v>RELAX</v>
      </c>
      <c r="N838" s="2" t="str">
        <f t="shared" si="237"/>
        <v>RELAX</v>
      </c>
      <c r="O838" s="2">
        <f t="shared" si="245"/>
        <v>294</v>
      </c>
      <c r="P838" s="2">
        <f t="shared" si="246"/>
        <v>295</v>
      </c>
      <c r="Q838" s="2">
        <f t="shared" si="247"/>
        <v>296</v>
      </c>
      <c r="R838" s="2">
        <f t="shared" si="248"/>
        <v>0</v>
      </c>
      <c r="S838" s="2">
        <f t="shared" si="249"/>
        <v>0</v>
      </c>
      <c r="T838" s="2" t="str">
        <f t="shared" si="241"/>
        <v>ONE</v>
      </c>
      <c r="U838" s="2">
        <f t="shared" si="242"/>
        <v>2</v>
      </c>
      <c r="V838" s="2">
        <f t="shared" si="250"/>
        <v>293.17677714469568</v>
      </c>
      <c r="X838" s="2">
        <f t="shared" si="251"/>
        <v>293.25909943022612</v>
      </c>
      <c r="Y838" s="2">
        <f t="shared" si="243"/>
        <v>0</v>
      </c>
      <c r="Z838" s="2">
        <f>(Y838-Y837)/(B838-B837)</f>
        <v>-2420158.9383170567</v>
      </c>
      <c r="AA838" s="2">
        <f t="shared" si="244"/>
        <v>300</v>
      </c>
      <c r="AB838" s="2">
        <f>ROUND($W$4*AA838+(1-$W$4)*AB837,0)</f>
        <v>292</v>
      </c>
    </row>
    <row r="839" spans="1:28" x14ac:dyDescent="0.2">
      <c r="A839" s="2">
        <f t="shared" si="238"/>
        <v>17.970000028610229</v>
      </c>
      <c r="B839">
        <v>5.6509971618699997E-3</v>
      </c>
      <c r="C839">
        <v>1577147210.0899999</v>
      </c>
      <c r="D839">
        <v>446</v>
      </c>
      <c r="E839">
        <v>903</v>
      </c>
      <c r="F839">
        <v>636</v>
      </c>
      <c r="G839">
        <v>697</v>
      </c>
      <c r="H839">
        <v>294</v>
      </c>
      <c r="I839">
        <f t="shared" si="234"/>
        <v>595.20000000000005</v>
      </c>
      <c r="J839">
        <f t="shared" si="235"/>
        <v>17.600000000000023</v>
      </c>
      <c r="K839">
        <f t="shared" si="239"/>
        <v>6204.5917156936448</v>
      </c>
      <c r="L839">
        <f t="shared" si="240"/>
        <v>77050949.250417903</v>
      </c>
      <c r="M839" t="str">
        <f t="shared" si="236"/>
        <v>RELAX</v>
      </c>
      <c r="N839" s="2" t="str">
        <f t="shared" si="237"/>
        <v>ONE</v>
      </c>
      <c r="O839" s="2">
        <f t="shared" si="245"/>
        <v>294</v>
      </c>
      <c r="P839" s="2">
        <f t="shared" si="246"/>
        <v>295</v>
      </c>
      <c r="Q839" s="2">
        <f t="shared" si="247"/>
        <v>296</v>
      </c>
      <c r="R839" s="2">
        <f t="shared" si="248"/>
        <v>0</v>
      </c>
      <c r="S839" s="2">
        <f t="shared" si="249"/>
        <v>0</v>
      </c>
      <c r="T839" s="2" t="str">
        <f t="shared" si="241"/>
        <v>ONE</v>
      </c>
      <c r="U839" s="2">
        <f t="shared" si="242"/>
        <v>2</v>
      </c>
      <c r="V839" s="2">
        <f t="shared" si="250"/>
        <v>293.25909943022612</v>
      </c>
      <c r="X839" s="2">
        <f t="shared" si="251"/>
        <v>293.25909943022612</v>
      </c>
      <c r="Y839" s="2">
        <f t="shared" si="243"/>
        <v>-1548.654426038473</v>
      </c>
      <c r="Z839" s="2">
        <f>(Y839-Y838)/(B839-B838)</f>
        <v>-9608768.4222706072</v>
      </c>
      <c r="AA839" s="2">
        <f t="shared" si="244"/>
        <v>275</v>
      </c>
      <c r="AB839" s="2">
        <f>ROUND($W$4*AA839+(1-$W$4)*AB838,0)</f>
        <v>284</v>
      </c>
    </row>
    <row r="840" spans="1:28" x14ac:dyDescent="0.2">
      <c r="A840" s="2">
        <f t="shared" si="238"/>
        <v>17.970000028610229</v>
      </c>
      <c r="B840">
        <v>5.8119297027599999E-3</v>
      </c>
      <c r="C840">
        <v>1577147210.0899999</v>
      </c>
      <c r="D840">
        <v>447</v>
      </c>
      <c r="E840">
        <v>902</v>
      </c>
      <c r="F840">
        <v>636</v>
      </c>
      <c r="G840">
        <v>697</v>
      </c>
      <c r="H840">
        <v>293</v>
      </c>
      <c r="I840">
        <f t="shared" si="234"/>
        <v>595</v>
      </c>
      <c r="J840">
        <f t="shared" si="235"/>
        <v>17.399999999999977</v>
      </c>
      <c r="K840">
        <f t="shared" si="239"/>
        <v>-6213.7837038409452</v>
      </c>
      <c r="L840">
        <f t="shared" si="240"/>
        <v>-77165098.810082987</v>
      </c>
      <c r="M840" t="str">
        <f t="shared" si="236"/>
        <v>RELAX</v>
      </c>
      <c r="N840" s="2" t="str">
        <f t="shared" si="237"/>
        <v>RELAX</v>
      </c>
      <c r="O840" s="2">
        <f t="shared" si="245"/>
        <v>294</v>
      </c>
      <c r="P840" s="2">
        <f t="shared" si="246"/>
        <v>295</v>
      </c>
      <c r="Q840" s="2">
        <f t="shared" si="247"/>
        <v>296</v>
      </c>
      <c r="R840" s="2">
        <f t="shared" si="248"/>
        <v>0</v>
      </c>
      <c r="S840" s="2">
        <f t="shared" si="249"/>
        <v>0</v>
      </c>
      <c r="T840" s="2" t="str">
        <f t="shared" si="241"/>
        <v>ONE</v>
      </c>
      <c r="U840" s="2">
        <f t="shared" si="242"/>
        <v>2</v>
      </c>
      <c r="V840" s="2">
        <f t="shared" si="250"/>
        <v>293.2331894872035</v>
      </c>
      <c r="X840" s="2">
        <f t="shared" si="251"/>
        <v>293.0098705384832</v>
      </c>
      <c r="Y840" s="2">
        <f t="shared" si="243"/>
        <v>615.24503126655566</v>
      </c>
      <c r="Z840" s="2">
        <f>(Y840-Y839)/(B840-B839)</f>
        <v>13446003.18455225</v>
      </c>
      <c r="AA840" s="2">
        <f t="shared" si="244"/>
        <v>275</v>
      </c>
      <c r="AB840" s="2">
        <f>ROUND($W$4*AA840+(1-$W$4)*AB839,0)</f>
        <v>280</v>
      </c>
    </row>
    <row r="841" spans="1:28" x14ac:dyDescent="0.2">
      <c r="A841" s="2">
        <f t="shared" si="238"/>
        <v>17.970000028610229</v>
      </c>
      <c r="B841">
        <v>5.9728622436500001E-3</v>
      </c>
      <c r="C841">
        <v>1577147210.0899999</v>
      </c>
      <c r="D841">
        <v>447</v>
      </c>
      <c r="E841">
        <v>902</v>
      </c>
      <c r="F841">
        <v>634</v>
      </c>
      <c r="G841">
        <v>695</v>
      </c>
      <c r="H841">
        <v>291</v>
      </c>
      <c r="I841">
        <f t="shared" si="234"/>
        <v>593.79999999999995</v>
      </c>
      <c r="J841">
        <f t="shared" si="235"/>
        <v>16.199999999999932</v>
      </c>
      <c r="K841">
        <f t="shared" si="239"/>
        <v>-12427.56740768189</v>
      </c>
      <c r="L841">
        <f t="shared" si="240"/>
        <v>-38611107.918119296</v>
      </c>
      <c r="M841" t="str">
        <f t="shared" si="236"/>
        <v>RELAX</v>
      </c>
      <c r="N841" s="2" t="str">
        <f t="shared" si="237"/>
        <v>RELAX</v>
      </c>
      <c r="O841" s="2">
        <f t="shared" si="245"/>
        <v>294</v>
      </c>
      <c r="P841" s="2">
        <f t="shared" si="246"/>
        <v>295</v>
      </c>
      <c r="Q841" s="2">
        <f t="shared" si="247"/>
        <v>296</v>
      </c>
      <c r="R841" s="2">
        <f t="shared" si="248"/>
        <v>0</v>
      </c>
      <c r="S841" s="2">
        <f t="shared" si="249"/>
        <v>0</v>
      </c>
      <c r="T841" s="2" t="str">
        <f t="shared" si="241"/>
        <v>ONE</v>
      </c>
      <c r="U841" s="2">
        <f t="shared" si="242"/>
        <v>2</v>
      </c>
      <c r="V841" s="2">
        <f t="shared" si="250"/>
        <v>293.0098705384832</v>
      </c>
      <c r="X841" s="2">
        <f t="shared" si="251"/>
        <v>293.10888348463487</v>
      </c>
      <c r="Y841" s="2">
        <f t="shared" si="243"/>
        <v>0</v>
      </c>
      <c r="Z841" s="2">
        <f>(Y841-Y840)/(B841-B840)</f>
        <v>-3822999.5491532362</v>
      </c>
      <c r="AA841" s="2">
        <f t="shared" si="244"/>
        <v>300</v>
      </c>
      <c r="AB841" s="2">
        <f>ROUND($W$4*AA841+(1-$W$4)*AB840,0)</f>
        <v>290</v>
      </c>
    </row>
    <row r="842" spans="1:28" x14ac:dyDescent="0.2">
      <c r="A842" s="2">
        <f t="shared" si="238"/>
        <v>17.970000028610229</v>
      </c>
      <c r="B842">
        <v>6.1328411102299996E-3</v>
      </c>
      <c r="C842">
        <v>1577147210.0899999</v>
      </c>
      <c r="D842">
        <v>447</v>
      </c>
      <c r="E842">
        <v>903</v>
      </c>
      <c r="F842">
        <v>636</v>
      </c>
      <c r="G842">
        <v>696</v>
      </c>
      <c r="H842">
        <v>294</v>
      </c>
      <c r="I842">
        <f t="shared" si="234"/>
        <v>595.20000000000005</v>
      </c>
      <c r="J842">
        <f t="shared" si="235"/>
        <v>17.600000000000023</v>
      </c>
      <c r="K842">
        <f t="shared" si="239"/>
        <v>18752.476899814839</v>
      </c>
      <c r="L842">
        <f t="shared" si="240"/>
        <v>194901020.2038452</v>
      </c>
      <c r="M842" t="str">
        <f t="shared" si="236"/>
        <v>RELAX</v>
      </c>
      <c r="N842" s="2" t="str">
        <f t="shared" si="237"/>
        <v>ONE</v>
      </c>
      <c r="O842" s="2">
        <f t="shared" si="245"/>
        <v>294</v>
      </c>
      <c r="P842" s="2">
        <f t="shared" si="246"/>
        <v>295</v>
      </c>
      <c r="Q842" s="2">
        <f t="shared" si="247"/>
        <v>296</v>
      </c>
      <c r="R842" s="2">
        <f t="shared" si="248"/>
        <v>0</v>
      </c>
      <c r="S842" s="2">
        <f t="shared" si="249"/>
        <v>0</v>
      </c>
      <c r="T842" s="2" t="str">
        <f t="shared" si="241"/>
        <v>ONE</v>
      </c>
      <c r="U842" s="2">
        <f t="shared" si="242"/>
        <v>2</v>
      </c>
      <c r="V842" s="2">
        <f t="shared" si="250"/>
        <v>293.10888348463487</v>
      </c>
      <c r="X842" s="2">
        <f t="shared" si="251"/>
        <v>293.10888348463487</v>
      </c>
      <c r="Y842" s="2">
        <f t="shared" si="243"/>
        <v>-754.39878191825392</v>
      </c>
      <c r="Z842" s="2">
        <f>(Y842-Y841)/(B842-B841)</f>
        <v>-4715615.2437235033</v>
      </c>
      <c r="AA842" s="2">
        <f t="shared" si="244"/>
        <v>275</v>
      </c>
      <c r="AB842" s="2">
        <f>ROUND($W$4*AA842+(1-$W$4)*AB841,0)</f>
        <v>283</v>
      </c>
    </row>
    <row r="843" spans="1:28" x14ac:dyDescent="0.2">
      <c r="A843" s="2">
        <f t="shared" si="238"/>
        <v>17.970000028610229</v>
      </c>
      <c r="B843">
        <v>6.2928199768099999E-3</v>
      </c>
      <c r="C843">
        <v>1577147210.0899999</v>
      </c>
      <c r="D843">
        <v>448</v>
      </c>
      <c r="E843">
        <v>903</v>
      </c>
      <c r="F843">
        <v>636</v>
      </c>
      <c r="G843">
        <v>697</v>
      </c>
      <c r="H843">
        <v>293</v>
      </c>
      <c r="I843">
        <f t="shared" si="234"/>
        <v>595.4</v>
      </c>
      <c r="J843">
        <f t="shared" si="235"/>
        <v>17.799999999999955</v>
      </c>
      <c r="K843">
        <f t="shared" si="239"/>
        <v>-6250.8256332715791</v>
      </c>
      <c r="L843">
        <f t="shared" si="240"/>
        <v>-156291284.39026079</v>
      </c>
      <c r="M843" t="str">
        <f t="shared" si="236"/>
        <v>RELAX</v>
      </c>
      <c r="N843" s="2" t="str">
        <f t="shared" si="237"/>
        <v>RELAX</v>
      </c>
      <c r="O843" s="2">
        <f t="shared" si="245"/>
        <v>294</v>
      </c>
      <c r="P843" s="2">
        <f t="shared" si="246"/>
        <v>295</v>
      </c>
      <c r="Q843" s="2">
        <f t="shared" si="247"/>
        <v>296</v>
      </c>
      <c r="R843" s="2">
        <f t="shared" si="248"/>
        <v>0</v>
      </c>
      <c r="S843" s="2">
        <f t="shared" si="249"/>
        <v>0</v>
      </c>
      <c r="T843" s="2" t="str">
        <f t="shared" si="241"/>
        <v>ONE</v>
      </c>
      <c r="U843" s="2">
        <f t="shared" si="242"/>
        <v>2</v>
      </c>
      <c r="V843" s="2">
        <f t="shared" si="250"/>
        <v>293.09799513617139</v>
      </c>
      <c r="X843" s="2">
        <f t="shared" si="251"/>
        <v>292.98819562255426</v>
      </c>
      <c r="Y843" s="2">
        <f t="shared" si="243"/>
        <v>0</v>
      </c>
      <c r="Z843" s="2">
        <f>(Y843-Y842)/(B843-B842)</f>
        <v>4715615.2437234772</v>
      </c>
      <c r="AA843" s="2">
        <f t="shared" si="244"/>
        <v>250</v>
      </c>
      <c r="AB843" s="2">
        <f>ROUND($W$4*AA843+(1-$W$4)*AB842,0)</f>
        <v>267</v>
      </c>
    </row>
    <row r="844" spans="1:28" x14ac:dyDescent="0.2">
      <c r="A844" s="2">
        <f t="shared" si="238"/>
        <v>17.970000028610229</v>
      </c>
      <c r="B844">
        <v>6.45589828491E-3</v>
      </c>
      <c r="C844">
        <v>1577147210.0899999</v>
      </c>
      <c r="D844">
        <v>446</v>
      </c>
      <c r="E844">
        <v>902</v>
      </c>
      <c r="F844">
        <v>634</v>
      </c>
      <c r="G844">
        <v>697</v>
      </c>
      <c r="H844">
        <v>292</v>
      </c>
      <c r="I844">
        <f t="shared" si="234"/>
        <v>594.20000000000005</v>
      </c>
      <c r="J844">
        <f t="shared" si="235"/>
        <v>16.600000000000023</v>
      </c>
      <c r="K844">
        <f t="shared" si="239"/>
        <v>-6132.0233920184983</v>
      </c>
      <c r="L844">
        <f t="shared" si="240"/>
        <v>728498.1223881169</v>
      </c>
      <c r="M844" t="str">
        <f t="shared" si="236"/>
        <v>RELAX</v>
      </c>
      <c r="N844" s="2" t="str">
        <f t="shared" si="237"/>
        <v>ONE</v>
      </c>
      <c r="O844" s="2">
        <f t="shared" si="245"/>
        <v>294</v>
      </c>
      <c r="P844" s="2">
        <f t="shared" si="246"/>
        <v>295</v>
      </c>
      <c r="Q844" s="2">
        <f t="shared" si="247"/>
        <v>296</v>
      </c>
      <c r="R844" s="2">
        <f t="shared" si="248"/>
        <v>0</v>
      </c>
      <c r="S844" s="2">
        <f t="shared" si="249"/>
        <v>0</v>
      </c>
      <c r="T844" s="2" t="str">
        <f t="shared" si="241"/>
        <v>ONE</v>
      </c>
      <c r="U844" s="2">
        <f t="shared" si="242"/>
        <v>2</v>
      </c>
      <c r="V844" s="2">
        <f t="shared" si="250"/>
        <v>292.98819562255426</v>
      </c>
      <c r="X844" s="2">
        <f t="shared" si="251"/>
        <v>292.98819562255426</v>
      </c>
      <c r="Y844" s="2">
        <f t="shared" si="243"/>
        <v>-611.06301335369687</v>
      </c>
      <c r="Z844" s="2">
        <f>(Y844-Y843)/(B844-B843)</f>
        <v>-3747052.6918821814</v>
      </c>
      <c r="AA844" s="2">
        <f t="shared" si="244"/>
        <v>275</v>
      </c>
      <c r="AB844" s="2">
        <f>ROUND($W$4*AA844+(1-$W$4)*AB843,0)</f>
        <v>271</v>
      </c>
    </row>
    <row r="845" spans="1:28" x14ac:dyDescent="0.2">
      <c r="A845" s="2">
        <f t="shared" si="238"/>
        <v>17.970000028610229</v>
      </c>
      <c r="B845">
        <v>6.6158771514900003E-3</v>
      </c>
      <c r="C845">
        <v>1577147210.0899999</v>
      </c>
      <c r="D845">
        <v>447</v>
      </c>
      <c r="E845">
        <v>901</v>
      </c>
      <c r="F845">
        <v>635</v>
      </c>
      <c r="G845">
        <v>695</v>
      </c>
      <c r="H845">
        <v>293</v>
      </c>
      <c r="I845">
        <f t="shared" si="234"/>
        <v>594.20000000000005</v>
      </c>
      <c r="J845">
        <f t="shared" si="235"/>
        <v>16.600000000000023</v>
      </c>
      <c r="K845">
        <f t="shared" si="239"/>
        <v>6250.8256332715791</v>
      </c>
      <c r="L845">
        <f t="shared" si="240"/>
        <v>77403030.100215212</v>
      </c>
      <c r="M845" t="str">
        <f t="shared" si="236"/>
        <v>RELAX</v>
      </c>
      <c r="N845" s="2" t="str">
        <f t="shared" si="237"/>
        <v>ONE</v>
      </c>
      <c r="O845" s="2">
        <f t="shared" si="245"/>
        <v>294</v>
      </c>
      <c r="P845" s="2">
        <f t="shared" si="246"/>
        <v>295</v>
      </c>
      <c r="Q845" s="2">
        <f t="shared" si="247"/>
        <v>296</v>
      </c>
      <c r="R845" s="2">
        <f t="shared" si="248"/>
        <v>0</v>
      </c>
      <c r="S845" s="2">
        <f t="shared" si="249"/>
        <v>0</v>
      </c>
      <c r="T845" s="2" t="str">
        <f t="shared" si="241"/>
        <v>ONE</v>
      </c>
      <c r="U845" s="2">
        <f t="shared" si="242"/>
        <v>2</v>
      </c>
      <c r="V845" s="2">
        <f t="shared" si="250"/>
        <v>292.98937606029887</v>
      </c>
      <c r="X845" s="2">
        <f t="shared" si="251"/>
        <v>292.89043845426897</v>
      </c>
      <c r="Y845" s="2">
        <f t="shared" si="243"/>
        <v>689.45754512720555</v>
      </c>
      <c r="Z845" s="2">
        <f>(Y845-Y844)/(B845-B844)</f>
        <v>8129327.2435490936</v>
      </c>
      <c r="AA845" s="2">
        <f t="shared" si="244"/>
        <v>275</v>
      </c>
      <c r="AB845" s="2">
        <f>ROUND($W$4*AA845+(1-$W$4)*AB844,0)</f>
        <v>273</v>
      </c>
    </row>
    <row r="846" spans="1:28" x14ac:dyDescent="0.2">
      <c r="A846" s="2">
        <f t="shared" si="238"/>
        <v>17.970000028610229</v>
      </c>
      <c r="B846">
        <v>6.7768096923799996E-3</v>
      </c>
      <c r="C846">
        <v>1577147210.0899999</v>
      </c>
      <c r="D846">
        <v>448</v>
      </c>
      <c r="E846">
        <v>902</v>
      </c>
      <c r="F846">
        <v>635</v>
      </c>
      <c r="G846">
        <v>696</v>
      </c>
      <c r="H846">
        <v>292</v>
      </c>
      <c r="I846">
        <f t="shared" si="234"/>
        <v>594.6</v>
      </c>
      <c r="J846">
        <f t="shared" si="235"/>
        <v>17</v>
      </c>
      <c r="K846">
        <f t="shared" si="239"/>
        <v>-6213.783703840978</v>
      </c>
      <c r="L846">
        <f t="shared" si="240"/>
        <v>-77452386.373694107</v>
      </c>
      <c r="M846" t="str">
        <f t="shared" si="236"/>
        <v>RELAX</v>
      </c>
      <c r="N846" s="2" t="str">
        <f t="shared" si="237"/>
        <v>RELAX</v>
      </c>
      <c r="O846" s="2">
        <f t="shared" si="245"/>
        <v>294</v>
      </c>
      <c r="P846" s="2">
        <f t="shared" si="246"/>
        <v>295</v>
      </c>
      <c r="Q846" s="2">
        <f t="shared" si="247"/>
        <v>296</v>
      </c>
      <c r="R846" s="2">
        <f t="shared" si="248"/>
        <v>0</v>
      </c>
      <c r="S846" s="2">
        <f t="shared" si="249"/>
        <v>0</v>
      </c>
      <c r="T846" s="2" t="str">
        <f t="shared" si="241"/>
        <v>ONE</v>
      </c>
      <c r="U846" s="2">
        <f t="shared" si="242"/>
        <v>2</v>
      </c>
      <c r="V846" s="2">
        <f t="shared" si="250"/>
        <v>292.89043845426897</v>
      </c>
      <c r="X846" s="2">
        <f t="shared" si="251"/>
        <v>293.00139460884208</v>
      </c>
      <c r="Y846" s="2">
        <f t="shared" si="243"/>
        <v>619.59387372229605</v>
      </c>
      <c r="Z846" s="2">
        <f>(Y846-Y845)/(B846-B845)</f>
        <v>-434117.74286632758</v>
      </c>
      <c r="AA846" s="2">
        <f t="shared" si="244"/>
        <v>275</v>
      </c>
      <c r="AB846" s="2">
        <f>ROUND($W$4*AA846+(1-$W$4)*AB845,0)</f>
        <v>274</v>
      </c>
    </row>
    <row r="847" spans="1:28" x14ac:dyDescent="0.2">
      <c r="A847" s="2">
        <f t="shared" si="238"/>
        <v>17.970000028610229</v>
      </c>
      <c r="B847">
        <v>6.9379806518599998E-3</v>
      </c>
      <c r="C847">
        <v>1577147210.0899999</v>
      </c>
      <c r="D847">
        <v>448</v>
      </c>
      <c r="E847">
        <v>901</v>
      </c>
      <c r="F847">
        <v>635</v>
      </c>
      <c r="G847">
        <v>698</v>
      </c>
      <c r="H847">
        <v>294</v>
      </c>
      <c r="I847">
        <f t="shared" si="234"/>
        <v>595.20000000000005</v>
      </c>
      <c r="J847">
        <f t="shared" si="235"/>
        <v>17.600000000000023</v>
      </c>
      <c r="K847">
        <f t="shared" si="239"/>
        <v>12409.183431387222</v>
      </c>
      <c r="L847">
        <f t="shared" si="240"/>
        <v>115547907.6088713</v>
      </c>
      <c r="M847" t="str">
        <f t="shared" si="236"/>
        <v>RELAX</v>
      </c>
      <c r="N847" s="2" t="str">
        <f t="shared" si="237"/>
        <v>ONE</v>
      </c>
      <c r="O847" s="2">
        <f t="shared" si="245"/>
        <v>294</v>
      </c>
      <c r="P847" s="2">
        <f t="shared" si="246"/>
        <v>295</v>
      </c>
      <c r="Q847" s="2">
        <f t="shared" si="247"/>
        <v>296</v>
      </c>
      <c r="R847" s="2">
        <f t="shared" si="248"/>
        <v>0</v>
      </c>
      <c r="S847" s="2">
        <f t="shared" si="249"/>
        <v>0</v>
      </c>
      <c r="T847" s="2" t="str">
        <f t="shared" si="241"/>
        <v>ONE</v>
      </c>
      <c r="U847" s="2">
        <f t="shared" si="242"/>
        <v>2</v>
      </c>
      <c r="V847" s="2">
        <f t="shared" si="250"/>
        <v>293.00139460884208</v>
      </c>
      <c r="X847" s="2">
        <f t="shared" si="251"/>
        <v>293.10125514795783</v>
      </c>
      <c r="Y847" s="2">
        <f t="shared" si="243"/>
        <v>-1313.4579541719313</v>
      </c>
      <c r="Z847" s="2">
        <f>(Y847-Y846)/(B847-B846)</f>
        <v>-11993797.357358916</v>
      </c>
      <c r="AA847" s="2">
        <f t="shared" si="244"/>
        <v>275</v>
      </c>
      <c r="AB847" s="2">
        <f>ROUND($W$4*AA847+(1-$W$4)*AB846,0)</f>
        <v>275</v>
      </c>
    </row>
    <row r="848" spans="1:28" x14ac:dyDescent="0.2">
      <c r="A848" s="2">
        <f t="shared" si="238"/>
        <v>17.970000028610229</v>
      </c>
      <c r="B848">
        <v>7.0979595184300004E-3</v>
      </c>
      <c r="C848">
        <v>1577147210.0899999</v>
      </c>
      <c r="D848">
        <v>448</v>
      </c>
      <c r="E848">
        <v>902</v>
      </c>
      <c r="F848">
        <v>636</v>
      </c>
      <c r="G848">
        <v>696</v>
      </c>
      <c r="H848">
        <v>294</v>
      </c>
      <c r="I848">
        <f t="shared" si="234"/>
        <v>595.20000000000005</v>
      </c>
      <c r="J848">
        <f t="shared" si="235"/>
        <v>17.600000000000023</v>
      </c>
      <c r="K848">
        <f t="shared" si="239"/>
        <v>0</v>
      </c>
      <c r="L848">
        <f t="shared" si="240"/>
        <v>-77567641.885732755</v>
      </c>
      <c r="M848" t="str">
        <f t="shared" si="236"/>
        <v>RELAX</v>
      </c>
      <c r="N848" s="2" t="str">
        <f t="shared" si="237"/>
        <v>RELAX</v>
      </c>
      <c r="O848" s="2">
        <f t="shared" si="245"/>
        <v>294</v>
      </c>
      <c r="P848" s="2">
        <f t="shared" si="246"/>
        <v>295</v>
      </c>
      <c r="Q848" s="2">
        <f t="shared" si="247"/>
        <v>296</v>
      </c>
      <c r="R848" s="2">
        <f t="shared" si="248"/>
        <v>0</v>
      </c>
      <c r="S848" s="2">
        <f t="shared" si="249"/>
        <v>0</v>
      </c>
      <c r="T848" s="2" t="str">
        <f t="shared" si="241"/>
        <v>ONE</v>
      </c>
      <c r="U848" s="2">
        <f t="shared" si="242"/>
        <v>2</v>
      </c>
      <c r="V848" s="2">
        <f t="shared" si="250"/>
        <v>293.10125514795783</v>
      </c>
      <c r="X848" s="2">
        <f t="shared" si="251"/>
        <v>292.89112963316205</v>
      </c>
      <c r="Y848" s="2">
        <f t="shared" si="243"/>
        <v>0</v>
      </c>
      <c r="Z848" s="2">
        <f>(Y848-Y847)/(B848-B847)</f>
        <v>8210196.6486755507</v>
      </c>
      <c r="AA848" s="2">
        <f t="shared" si="244"/>
        <v>250</v>
      </c>
      <c r="AB848" s="2">
        <f>ROUND($W$4*AA848+(1-$W$4)*AB847,0)</f>
        <v>263</v>
      </c>
    </row>
    <row r="849" spans="1:28" x14ac:dyDescent="0.2">
      <c r="A849" s="2">
        <f t="shared" si="238"/>
        <v>17.970000028610229</v>
      </c>
      <c r="B849">
        <v>7.2588920593300004E-3</v>
      </c>
      <c r="C849">
        <v>1577147210.0899999</v>
      </c>
      <c r="D849">
        <v>446</v>
      </c>
      <c r="E849">
        <v>903</v>
      </c>
      <c r="F849">
        <v>635</v>
      </c>
      <c r="G849">
        <v>695</v>
      </c>
      <c r="H849">
        <v>291</v>
      </c>
      <c r="I849">
        <f t="shared" si="234"/>
        <v>594</v>
      </c>
      <c r="J849">
        <f t="shared" si="235"/>
        <v>16.399999999999977</v>
      </c>
      <c r="K849">
        <f t="shared" si="239"/>
        <v>-18641.351110364521</v>
      </c>
      <c r="L849">
        <f t="shared" si="240"/>
        <v>-115833323.73996288</v>
      </c>
      <c r="M849" t="str">
        <f t="shared" si="236"/>
        <v>RELAX</v>
      </c>
      <c r="N849" s="2" t="str">
        <f t="shared" si="237"/>
        <v>RELAX</v>
      </c>
      <c r="O849" s="2">
        <f t="shared" si="245"/>
        <v>293</v>
      </c>
      <c r="P849" s="2">
        <f t="shared" si="246"/>
        <v>295</v>
      </c>
      <c r="Q849" s="2">
        <f t="shared" si="247"/>
        <v>296</v>
      </c>
      <c r="R849" s="2">
        <f t="shared" si="248"/>
        <v>0</v>
      </c>
      <c r="S849" s="2">
        <f t="shared" si="249"/>
        <v>0</v>
      </c>
      <c r="T849" s="2" t="str">
        <f t="shared" si="241"/>
        <v>ONE</v>
      </c>
      <c r="U849" s="2">
        <f t="shared" si="242"/>
        <v>2</v>
      </c>
      <c r="V849" s="2">
        <f t="shared" si="250"/>
        <v>292.89112963316205</v>
      </c>
      <c r="X849" s="2">
        <f t="shared" si="251"/>
        <v>292.89112963316205</v>
      </c>
      <c r="Y849" s="2">
        <f t="shared" si="243"/>
        <v>1371.2911539133454</v>
      </c>
      <c r="Z849" s="2">
        <f>(Y849-Y848)/(B849-B848)</f>
        <v>8520906.6248785295</v>
      </c>
      <c r="AA849" s="2">
        <f t="shared" si="244"/>
        <v>275</v>
      </c>
      <c r="AB849" s="2">
        <f>ROUND($W$4*AA849+(1-$W$4)*AB848,0)</f>
        <v>269</v>
      </c>
    </row>
    <row r="850" spans="1:28" x14ac:dyDescent="0.2">
      <c r="A850" s="2">
        <f t="shared" si="238"/>
        <v>17.970000028610229</v>
      </c>
      <c r="B850">
        <v>7.4198246002199998E-3</v>
      </c>
      <c r="C850">
        <v>1577147210.0899999</v>
      </c>
      <c r="D850">
        <v>448</v>
      </c>
      <c r="E850">
        <v>902</v>
      </c>
      <c r="F850">
        <v>636</v>
      </c>
      <c r="G850">
        <v>697</v>
      </c>
      <c r="H850">
        <v>293</v>
      </c>
      <c r="I850">
        <f t="shared" si="234"/>
        <v>595.20000000000005</v>
      </c>
      <c r="J850">
        <f t="shared" si="235"/>
        <v>17.600000000000023</v>
      </c>
      <c r="K850">
        <f t="shared" si="239"/>
        <v>12427.567407681956</v>
      </c>
      <c r="L850">
        <f t="shared" si="240"/>
        <v>193055539.5834004</v>
      </c>
      <c r="M850" t="str">
        <f t="shared" si="236"/>
        <v>RELAX</v>
      </c>
      <c r="N850" s="2" t="str">
        <f t="shared" si="237"/>
        <v>ONE</v>
      </c>
      <c r="O850" s="2">
        <f t="shared" si="245"/>
        <v>295</v>
      </c>
      <c r="P850" s="2">
        <f t="shared" si="246"/>
        <v>295</v>
      </c>
      <c r="Q850" s="2">
        <f t="shared" si="247"/>
        <v>296</v>
      </c>
      <c r="R850" s="2">
        <f t="shared" si="248"/>
        <v>0</v>
      </c>
      <c r="S850" s="2">
        <f t="shared" si="249"/>
        <v>0</v>
      </c>
      <c r="T850" s="2" t="str">
        <f t="shared" si="241"/>
        <v>ONE</v>
      </c>
      <c r="U850" s="2">
        <f t="shared" si="242"/>
        <v>2</v>
      </c>
      <c r="V850" s="2">
        <f t="shared" si="250"/>
        <v>292.90201666984586</v>
      </c>
      <c r="X850" s="2">
        <f t="shared" si="251"/>
        <v>293.11181500286131</v>
      </c>
      <c r="Y850" s="2">
        <f t="shared" si="243"/>
        <v>-685.77795790212588</v>
      </c>
      <c r="Z850" s="2">
        <f>(Y850-Y849)/(B850-B849)</f>
        <v>-12782182.524673611</v>
      </c>
      <c r="AA850" s="2">
        <f t="shared" si="244"/>
        <v>275</v>
      </c>
      <c r="AB850" s="2">
        <f>ROUND($W$4*AA850+(1-$W$4)*AB849,0)</f>
        <v>272</v>
      </c>
    </row>
    <row r="851" spans="1:28" x14ac:dyDescent="0.2">
      <c r="A851" s="2">
        <f t="shared" si="238"/>
        <v>17.970000028610229</v>
      </c>
      <c r="B851">
        <v>7.5819492340099999E-3</v>
      </c>
      <c r="C851">
        <v>1577147210.0899999</v>
      </c>
      <c r="D851">
        <v>448</v>
      </c>
      <c r="E851">
        <v>902</v>
      </c>
      <c r="F851">
        <v>634</v>
      </c>
      <c r="G851">
        <v>697</v>
      </c>
      <c r="H851">
        <v>295</v>
      </c>
      <c r="I851">
        <f t="shared" si="234"/>
        <v>595.20000000000005</v>
      </c>
      <c r="J851">
        <f t="shared" si="235"/>
        <v>17.600000000000023</v>
      </c>
      <c r="K851">
        <f t="shared" si="239"/>
        <v>12336.188235222773</v>
      </c>
      <c r="L851">
        <f t="shared" si="240"/>
        <v>-563635.3361176824</v>
      </c>
      <c r="M851" t="str">
        <f t="shared" si="236"/>
        <v>RELAX</v>
      </c>
      <c r="N851" s="2" t="str">
        <f t="shared" si="237"/>
        <v>RELAX</v>
      </c>
      <c r="O851" s="2">
        <f t="shared" si="245"/>
        <v>295</v>
      </c>
      <c r="P851" s="2">
        <f t="shared" si="246"/>
        <v>295</v>
      </c>
      <c r="Q851" s="2">
        <f t="shared" si="247"/>
        <v>296</v>
      </c>
      <c r="R851" s="2">
        <f t="shared" si="248"/>
        <v>0</v>
      </c>
      <c r="S851" s="2">
        <f t="shared" si="249"/>
        <v>0</v>
      </c>
      <c r="T851" s="2" t="str">
        <f t="shared" si="241"/>
        <v>ONE</v>
      </c>
      <c r="U851" s="2">
        <f t="shared" si="242"/>
        <v>2</v>
      </c>
      <c r="V851" s="2">
        <f t="shared" si="250"/>
        <v>293.11181500286131</v>
      </c>
      <c r="X851" s="2">
        <f t="shared" si="251"/>
        <v>293.00063350257517</v>
      </c>
      <c r="Y851" s="2">
        <f t="shared" si="243"/>
        <v>-571.79306572188364</v>
      </c>
      <c r="Z851" s="2">
        <f>(Y851-Y850)/(B851-B850)</f>
        <v>703069.54295352031</v>
      </c>
      <c r="AA851" s="2">
        <f t="shared" si="244"/>
        <v>275</v>
      </c>
      <c r="AB851" s="2">
        <f>ROUND($W$4*AA851+(1-$W$4)*AB850,0)</f>
        <v>274</v>
      </c>
    </row>
    <row r="852" spans="1:28" x14ac:dyDescent="0.2">
      <c r="A852" s="2">
        <f t="shared" si="238"/>
        <v>17.970000028610229</v>
      </c>
      <c r="B852">
        <v>7.7569484710700003E-3</v>
      </c>
      <c r="C852">
        <v>1577147210.0899999</v>
      </c>
      <c r="D852">
        <v>447</v>
      </c>
      <c r="E852">
        <v>904</v>
      </c>
      <c r="F852">
        <v>635</v>
      </c>
      <c r="G852">
        <v>695</v>
      </c>
      <c r="H852">
        <v>292</v>
      </c>
      <c r="I852">
        <f t="shared" si="234"/>
        <v>594.6</v>
      </c>
      <c r="J852">
        <f t="shared" si="235"/>
        <v>17</v>
      </c>
      <c r="K852">
        <f t="shared" si="239"/>
        <v>-17142.93188016252</v>
      </c>
      <c r="L852">
        <f t="shared" si="240"/>
        <v>-168452849.34172627</v>
      </c>
      <c r="M852" t="str">
        <f t="shared" si="236"/>
        <v>RELAX</v>
      </c>
      <c r="N852" s="2" t="str">
        <f t="shared" si="237"/>
        <v>RELAX</v>
      </c>
      <c r="O852" s="2">
        <f t="shared" si="245"/>
        <v>295</v>
      </c>
      <c r="P852" s="2">
        <f t="shared" si="246"/>
        <v>295</v>
      </c>
      <c r="Q852" s="2">
        <f t="shared" si="247"/>
        <v>296</v>
      </c>
      <c r="R852" s="2">
        <f t="shared" si="248"/>
        <v>0</v>
      </c>
      <c r="S852" s="2">
        <f t="shared" si="249"/>
        <v>0</v>
      </c>
      <c r="T852" s="2" t="str">
        <f t="shared" si="241"/>
        <v>ONE</v>
      </c>
      <c r="U852" s="2">
        <f t="shared" si="242"/>
        <v>2</v>
      </c>
      <c r="V852" s="2">
        <f t="shared" si="250"/>
        <v>293.00063350257517</v>
      </c>
      <c r="X852" s="2">
        <f t="shared" si="251"/>
        <v>292.90057015231764</v>
      </c>
      <c r="Y852" s="2">
        <f t="shared" si="243"/>
        <v>0</v>
      </c>
      <c r="Z852" s="2">
        <f>(Y852-Y851)/(B852-B851)</f>
        <v>3267403.1917398474</v>
      </c>
      <c r="AA852" s="2">
        <f t="shared" si="244"/>
        <v>250</v>
      </c>
      <c r="AB852" s="2">
        <f>ROUND($W$4*AA852+(1-$W$4)*AB851,0)</f>
        <v>262</v>
      </c>
    </row>
    <row r="853" spans="1:28" x14ac:dyDescent="0.2">
      <c r="A853" s="2">
        <f t="shared" si="238"/>
        <v>17.970000028610229</v>
      </c>
      <c r="B853">
        <v>7.9197883606E-3</v>
      </c>
      <c r="C853">
        <v>1577147210.0899999</v>
      </c>
      <c r="D853">
        <v>447</v>
      </c>
      <c r="E853">
        <v>902</v>
      </c>
      <c r="F853">
        <v>636</v>
      </c>
      <c r="G853">
        <v>696</v>
      </c>
      <c r="H853">
        <v>292</v>
      </c>
      <c r="I853">
        <f t="shared" si="234"/>
        <v>594.6</v>
      </c>
      <c r="J853">
        <f t="shared" si="235"/>
        <v>17</v>
      </c>
      <c r="K853">
        <f t="shared" si="239"/>
        <v>0</v>
      </c>
      <c r="L853">
        <f t="shared" si="240"/>
        <v>105274769.77319066</v>
      </c>
      <c r="M853" t="str">
        <f t="shared" si="236"/>
        <v>RELAX</v>
      </c>
      <c r="N853" s="2" t="str">
        <f t="shared" si="237"/>
        <v>ONE</v>
      </c>
      <c r="O853" s="2">
        <f t="shared" si="245"/>
        <v>295</v>
      </c>
      <c r="P853" s="2">
        <f t="shared" si="246"/>
        <v>295</v>
      </c>
      <c r="Q853" s="2">
        <f t="shared" si="247"/>
        <v>296</v>
      </c>
      <c r="R853" s="2">
        <f t="shared" si="248"/>
        <v>0</v>
      </c>
      <c r="S853" s="2">
        <f t="shared" si="249"/>
        <v>0</v>
      </c>
      <c r="T853" s="2" t="str">
        <f t="shared" si="241"/>
        <v>ONE</v>
      </c>
      <c r="U853" s="2">
        <f t="shared" si="242"/>
        <v>2</v>
      </c>
      <c r="V853" s="2">
        <f t="shared" si="250"/>
        <v>292.90057015231764</v>
      </c>
      <c r="X853" s="2">
        <f t="shared" si="251"/>
        <v>292.90057015231764</v>
      </c>
      <c r="Y853" s="2">
        <f t="shared" si="243"/>
        <v>733.33501694129177</v>
      </c>
      <c r="Z853" s="2">
        <f>(Y853-Y852)/(B853-B852)</f>
        <v>4503411.4126329646</v>
      </c>
      <c r="AA853" s="2">
        <f t="shared" si="244"/>
        <v>275</v>
      </c>
      <c r="AB853" s="2">
        <f>ROUND($W$4*AA853+(1-$W$4)*AB852,0)</f>
        <v>269</v>
      </c>
    </row>
    <row r="854" spans="1:28" x14ac:dyDescent="0.2">
      <c r="A854" s="2">
        <f t="shared" si="238"/>
        <v>17.970000028610229</v>
      </c>
      <c r="B854">
        <v>8.0819129943800003E-3</v>
      </c>
      <c r="C854">
        <v>1577147210.0899999</v>
      </c>
      <c r="D854">
        <v>448</v>
      </c>
      <c r="E854">
        <v>901</v>
      </c>
      <c r="F854">
        <v>635</v>
      </c>
      <c r="G854">
        <v>697</v>
      </c>
      <c r="H854">
        <v>293</v>
      </c>
      <c r="I854">
        <f t="shared" si="234"/>
        <v>594.79999999999995</v>
      </c>
      <c r="J854">
        <f t="shared" si="235"/>
        <v>17.199999999999932</v>
      </c>
      <c r="K854">
        <f t="shared" si="239"/>
        <v>6168.0941179918336</v>
      </c>
      <c r="L854">
        <f t="shared" si="240"/>
        <v>38045385.048405454</v>
      </c>
      <c r="M854" t="str">
        <f t="shared" si="236"/>
        <v>RELAX</v>
      </c>
      <c r="N854" s="2" t="str">
        <f t="shared" si="237"/>
        <v>ONE</v>
      </c>
      <c r="O854" s="2">
        <f t="shared" si="245"/>
        <v>295</v>
      </c>
      <c r="P854" s="2">
        <f t="shared" si="246"/>
        <v>295</v>
      </c>
      <c r="Q854" s="2">
        <f t="shared" si="247"/>
        <v>296</v>
      </c>
      <c r="R854" s="2">
        <f t="shared" si="248"/>
        <v>0</v>
      </c>
      <c r="S854" s="2">
        <f t="shared" si="249"/>
        <v>0</v>
      </c>
      <c r="T854" s="2" t="str">
        <f t="shared" si="241"/>
        <v>ONE</v>
      </c>
      <c r="U854" s="2">
        <f t="shared" si="242"/>
        <v>2</v>
      </c>
      <c r="V854" s="2">
        <f t="shared" si="250"/>
        <v>292.9105131370859</v>
      </c>
      <c r="X854" s="2">
        <f t="shared" si="251"/>
        <v>293.0194618233773</v>
      </c>
      <c r="Y854" s="2">
        <f t="shared" si="243"/>
        <v>0</v>
      </c>
      <c r="Z854" s="2">
        <f>(Y854-Y853)/(B854-B853)</f>
        <v>-4523279.4045130238</v>
      </c>
      <c r="AA854" s="2">
        <f t="shared" si="244"/>
        <v>300</v>
      </c>
      <c r="AB854" s="2">
        <f>ROUND($W$4*AA854+(1-$W$4)*AB853,0)</f>
        <v>285</v>
      </c>
    </row>
    <row r="855" spans="1:28" x14ac:dyDescent="0.2">
      <c r="A855" s="2">
        <f t="shared" si="238"/>
        <v>17.970000028610229</v>
      </c>
      <c r="B855">
        <v>8.2437992095899994E-3</v>
      </c>
      <c r="C855">
        <v>1577147210.0899999</v>
      </c>
      <c r="D855">
        <v>446</v>
      </c>
      <c r="E855">
        <v>902</v>
      </c>
      <c r="F855">
        <v>635</v>
      </c>
      <c r="G855">
        <v>697</v>
      </c>
      <c r="H855">
        <v>294</v>
      </c>
      <c r="I855">
        <f t="shared" si="234"/>
        <v>594.79999999999995</v>
      </c>
      <c r="J855">
        <f t="shared" si="235"/>
        <v>17.199999999999932</v>
      </c>
      <c r="K855">
        <f t="shared" si="239"/>
        <v>6177.1782032386027</v>
      </c>
      <c r="L855">
        <f t="shared" si="240"/>
        <v>56114.013382703226</v>
      </c>
      <c r="M855" t="str">
        <f t="shared" si="236"/>
        <v>RELAX</v>
      </c>
      <c r="N855" s="2" t="str">
        <f t="shared" si="237"/>
        <v>ONE</v>
      </c>
      <c r="O855" s="2">
        <f t="shared" si="245"/>
        <v>295</v>
      </c>
      <c r="P855" s="2">
        <f t="shared" si="246"/>
        <v>295</v>
      </c>
      <c r="Q855" s="2">
        <f t="shared" si="247"/>
        <v>296</v>
      </c>
      <c r="R855" s="2">
        <f t="shared" si="248"/>
        <v>0</v>
      </c>
      <c r="S855" s="2">
        <f t="shared" si="249"/>
        <v>0</v>
      </c>
      <c r="T855" s="2" t="str">
        <f t="shared" si="241"/>
        <v>ONE</v>
      </c>
      <c r="U855" s="2">
        <f t="shared" si="242"/>
        <v>2</v>
      </c>
      <c r="V855" s="2">
        <f t="shared" si="250"/>
        <v>293.0194618233773</v>
      </c>
      <c r="X855" s="2">
        <f t="shared" si="251"/>
        <v>293.0194618233773</v>
      </c>
      <c r="Y855" s="2">
        <f t="shared" si="243"/>
        <v>-19.000039865941613</v>
      </c>
      <c r="Z855" s="2">
        <f>(Y855-Y854)/(B855-B854)</f>
        <v>-117366.63212055904</v>
      </c>
      <c r="AA855" s="2">
        <f t="shared" si="244"/>
        <v>275</v>
      </c>
      <c r="AB855" s="2">
        <f>ROUND($W$4*AA855+(1-$W$4)*AB854,0)</f>
        <v>280</v>
      </c>
    </row>
    <row r="856" spans="1:28" x14ac:dyDescent="0.2">
      <c r="A856" s="2">
        <f t="shared" si="238"/>
        <v>17.990000009536743</v>
      </c>
      <c r="B856">
        <v>2.4227857589699999E-2</v>
      </c>
      <c r="C856">
        <v>1577147210.1099999</v>
      </c>
      <c r="D856">
        <v>447</v>
      </c>
      <c r="E856">
        <v>901</v>
      </c>
      <c r="F856">
        <v>635</v>
      </c>
      <c r="G856">
        <v>695</v>
      </c>
      <c r="H856">
        <v>293</v>
      </c>
      <c r="I856">
        <f t="shared" si="234"/>
        <v>594.20000000000005</v>
      </c>
      <c r="J856">
        <f t="shared" si="235"/>
        <v>16.600000000000023</v>
      </c>
      <c r="K856">
        <f t="shared" si="239"/>
        <v>-62.562334059312789</v>
      </c>
      <c r="L856">
        <f t="shared" si="240"/>
        <v>-390372.73193786811</v>
      </c>
      <c r="M856" t="str">
        <f t="shared" si="236"/>
        <v>RELAX</v>
      </c>
      <c r="N856" s="2" t="str">
        <f t="shared" si="237"/>
        <v>RELAX</v>
      </c>
      <c r="O856" s="2">
        <f t="shared" si="245"/>
        <v>295</v>
      </c>
      <c r="P856" s="2">
        <f t="shared" si="246"/>
        <v>295</v>
      </c>
      <c r="Q856" s="2">
        <f t="shared" si="247"/>
        <v>296</v>
      </c>
      <c r="R856" s="2">
        <f t="shared" si="248"/>
        <v>0</v>
      </c>
      <c r="S856" s="2">
        <f t="shared" si="249"/>
        <v>0</v>
      </c>
      <c r="T856" s="2" t="str">
        <f t="shared" si="241"/>
        <v>ONE</v>
      </c>
      <c r="U856" s="2">
        <f t="shared" si="242"/>
        <v>2</v>
      </c>
      <c r="V856" s="2">
        <f t="shared" si="250"/>
        <v>293.01751564103961</v>
      </c>
      <c r="X856" s="2">
        <f t="shared" si="251"/>
        <v>292.71576407693567</v>
      </c>
      <c r="Y856" s="2">
        <f t="shared" si="243"/>
        <v>9.2206223596941346</v>
      </c>
      <c r="Z856" s="2">
        <f>(Y856-Y855)/(B856-B855)</f>
        <v>1765.5504975352533</v>
      </c>
      <c r="AA856" s="2">
        <f t="shared" si="244"/>
        <v>275</v>
      </c>
      <c r="AB856" s="2">
        <f>ROUND($W$4*AA856+(1-$W$4)*AB855,0)</f>
        <v>278</v>
      </c>
    </row>
    <row r="857" spans="1:28" x14ac:dyDescent="0.2">
      <c r="A857" s="2">
        <f t="shared" si="238"/>
        <v>18.020000219345093</v>
      </c>
      <c r="B857">
        <v>4.9000978469799998E-2</v>
      </c>
      <c r="C857">
        <v>1577147210.1400001</v>
      </c>
      <c r="D857">
        <v>446</v>
      </c>
      <c r="E857">
        <v>901</v>
      </c>
      <c r="F857">
        <v>635</v>
      </c>
      <c r="G857">
        <v>696</v>
      </c>
      <c r="H857">
        <v>290</v>
      </c>
      <c r="I857">
        <f t="shared" si="234"/>
        <v>593.6</v>
      </c>
      <c r="J857">
        <f t="shared" si="235"/>
        <v>16</v>
      </c>
      <c r="K857">
        <f t="shared" si="239"/>
        <v>-121.09899332101794</v>
      </c>
      <c r="L857">
        <f t="shared" si="240"/>
        <v>-2362.9101696559787</v>
      </c>
      <c r="M857" t="str">
        <f t="shared" si="236"/>
        <v>TRANSITION</v>
      </c>
      <c r="N857" s="2" t="str">
        <f t="shared" si="237"/>
        <v>TRANSITION</v>
      </c>
      <c r="O857" s="2">
        <f t="shared" si="245"/>
        <v>295</v>
      </c>
      <c r="P857" s="2">
        <f t="shared" si="246"/>
        <v>295</v>
      </c>
      <c r="Q857" s="2">
        <f t="shared" si="247"/>
        <v>296</v>
      </c>
      <c r="R857" s="2">
        <f t="shared" si="248"/>
        <v>0</v>
      </c>
      <c r="S857" s="2">
        <f t="shared" si="249"/>
        <v>0</v>
      </c>
      <c r="T857" s="2" t="str">
        <f t="shared" si="241"/>
        <v>ONE</v>
      </c>
      <c r="U857" s="2">
        <f t="shared" si="242"/>
        <v>2</v>
      </c>
      <c r="V857" s="2">
        <f t="shared" si="250"/>
        <v>292.71576407693567</v>
      </c>
      <c r="X857" s="2">
        <f t="shared" si="251"/>
        <v>292.94418766924213</v>
      </c>
      <c r="Y857" s="2">
        <f t="shared" si="243"/>
        <v>5.14152778605487</v>
      </c>
      <c r="Z857" s="2">
        <f>(Y857-Y856)/(B857-B856)</f>
        <v>-164.65808217631394</v>
      </c>
      <c r="AA857" s="2">
        <f t="shared" si="244"/>
        <v>275</v>
      </c>
      <c r="AB857" s="2">
        <f>ROUND($W$4*AA857+(1-$W$4)*AB856,0)</f>
        <v>277</v>
      </c>
    </row>
    <row r="858" spans="1:28" x14ac:dyDescent="0.2">
      <c r="A858" s="2">
        <f t="shared" si="238"/>
        <v>18.040000200271606</v>
      </c>
      <c r="B858">
        <v>6.9535970687900003E-2</v>
      </c>
      <c r="C858">
        <v>1577147210.1600001</v>
      </c>
      <c r="D858">
        <v>448</v>
      </c>
      <c r="E858">
        <v>902</v>
      </c>
      <c r="F858">
        <v>634</v>
      </c>
      <c r="G858">
        <v>697</v>
      </c>
      <c r="H858">
        <v>295</v>
      </c>
      <c r="I858">
        <f t="shared" si="234"/>
        <v>595.20000000000005</v>
      </c>
      <c r="J858">
        <f t="shared" si="235"/>
        <v>17.600000000000023</v>
      </c>
      <c r="K858">
        <f t="shared" si="239"/>
        <v>243.48682224446557</v>
      </c>
      <c r="L858">
        <f t="shared" si="240"/>
        <v>17754.368333489281</v>
      </c>
      <c r="M858" t="str">
        <f t="shared" si="236"/>
        <v>RELAX</v>
      </c>
      <c r="N858" s="2" t="str">
        <f t="shared" si="237"/>
        <v>UNDEFINED</v>
      </c>
      <c r="O858" s="2">
        <f t="shared" si="245"/>
        <v>295</v>
      </c>
      <c r="P858" s="2">
        <f t="shared" si="246"/>
        <v>295</v>
      </c>
      <c r="Q858" s="2">
        <f t="shared" si="247"/>
        <v>296</v>
      </c>
      <c r="R858" s="2">
        <f t="shared" si="248"/>
        <v>0</v>
      </c>
      <c r="S858" s="2">
        <f t="shared" si="249"/>
        <v>0</v>
      </c>
      <c r="T858" s="2" t="str">
        <f t="shared" si="241"/>
        <v>ONE</v>
      </c>
      <c r="U858" s="2">
        <f t="shared" si="242"/>
        <v>2</v>
      </c>
      <c r="V858" s="2">
        <f t="shared" si="250"/>
        <v>292.94418766924213</v>
      </c>
      <c r="X858" s="2">
        <f t="shared" si="251"/>
        <v>293.04976890231791</v>
      </c>
      <c r="Y858" s="2">
        <f t="shared" si="243"/>
        <v>-8.4072656301699968</v>
      </c>
      <c r="Z858" s="2">
        <f>(Y858-Y857)/(B858-B857)</f>
        <v>-659.79053083266604</v>
      </c>
      <c r="AA858" s="2">
        <f t="shared" si="244"/>
        <v>275</v>
      </c>
      <c r="AB858" s="2">
        <f>ROUND($W$4*AA858+(1-$W$4)*AB857,0)</f>
        <v>276</v>
      </c>
    </row>
    <row r="859" spans="1:28" x14ac:dyDescent="0.2">
      <c r="A859" s="2">
        <f t="shared" si="238"/>
        <v>18.06000018119812</v>
      </c>
      <c r="B859">
        <v>9.3916893005400001E-2</v>
      </c>
      <c r="C859">
        <v>1577147210.1800001</v>
      </c>
      <c r="D859">
        <v>448</v>
      </c>
      <c r="E859">
        <v>901</v>
      </c>
      <c r="F859">
        <v>635</v>
      </c>
      <c r="G859">
        <v>696</v>
      </c>
      <c r="H859">
        <v>294</v>
      </c>
      <c r="I859">
        <f t="shared" si="234"/>
        <v>594.79999999999995</v>
      </c>
      <c r="J859">
        <f t="shared" si="235"/>
        <v>17.199999999999932</v>
      </c>
      <c r="K859">
        <f t="shared" si="239"/>
        <v>-41.015675575251954</v>
      </c>
      <c r="L859">
        <f t="shared" si="240"/>
        <v>-11669.06215092236</v>
      </c>
      <c r="M859" t="str">
        <f t="shared" si="236"/>
        <v>RELAX</v>
      </c>
      <c r="N859" s="2" t="str">
        <f t="shared" si="237"/>
        <v>RELAX</v>
      </c>
      <c r="O859" s="2">
        <f t="shared" si="245"/>
        <v>295</v>
      </c>
      <c r="P859" s="2">
        <f t="shared" si="246"/>
        <v>295</v>
      </c>
      <c r="Q859" s="2">
        <f t="shared" si="247"/>
        <v>296</v>
      </c>
      <c r="R859" s="2">
        <f t="shared" si="248"/>
        <v>0</v>
      </c>
      <c r="S859" s="2">
        <f t="shared" si="249"/>
        <v>0</v>
      </c>
      <c r="T859" s="2" t="str">
        <f t="shared" si="241"/>
        <v>ONE</v>
      </c>
      <c r="U859" s="2">
        <f t="shared" si="242"/>
        <v>2</v>
      </c>
      <c r="V859" s="2">
        <f t="shared" si="250"/>
        <v>293.04976890231791</v>
      </c>
      <c r="X859" s="2">
        <f t="shared" si="251"/>
        <v>292.84479201208615</v>
      </c>
      <c r="Y859" s="2">
        <f t="shared" si="243"/>
        <v>0</v>
      </c>
      <c r="Z859" s="2">
        <f>(Y859-Y858)/(B859-B858)</f>
        <v>344.82967956201878</v>
      </c>
      <c r="AA859" s="2">
        <f t="shared" si="244"/>
        <v>250</v>
      </c>
      <c r="AB859" s="2">
        <f>ROUND($W$4*AA859+(1-$W$4)*AB858,0)</f>
        <v>263</v>
      </c>
    </row>
    <row r="860" spans="1:28" x14ac:dyDescent="0.2">
      <c r="A860" s="2">
        <f t="shared" si="238"/>
        <v>18.080000162124634</v>
      </c>
      <c r="B860">
        <v>0.118680953979</v>
      </c>
      <c r="C860">
        <v>1577147210.2</v>
      </c>
      <c r="D860">
        <v>446</v>
      </c>
      <c r="E860">
        <v>902</v>
      </c>
      <c r="F860">
        <v>635</v>
      </c>
      <c r="G860">
        <v>697</v>
      </c>
      <c r="H860">
        <v>291</v>
      </c>
      <c r="I860">
        <f t="shared" si="234"/>
        <v>594.20000000000005</v>
      </c>
      <c r="J860">
        <f t="shared" si="235"/>
        <v>16.600000000000023</v>
      </c>
      <c r="K860">
        <f t="shared" si="239"/>
        <v>-121.1432972644585</v>
      </c>
      <c r="L860">
        <f t="shared" si="240"/>
        <v>-3235.6414311298731</v>
      </c>
      <c r="M860" t="str">
        <f t="shared" si="236"/>
        <v>RELAX</v>
      </c>
      <c r="N860" s="2" t="str">
        <f t="shared" si="237"/>
        <v>TRANSITION</v>
      </c>
      <c r="O860" s="2">
        <f t="shared" si="245"/>
        <v>293</v>
      </c>
      <c r="P860" s="2">
        <f t="shared" si="246"/>
        <v>295</v>
      </c>
      <c r="Q860" s="2">
        <f t="shared" si="247"/>
        <v>296</v>
      </c>
      <c r="R860" s="2">
        <f t="shared" si="248"/>
        <v>0</v>
      </c>
      <c r="S860" s="2">
        <f t="shared" si="249"/>
        <v>0</v>
      </c>
      <c r="T860" s="2" t="str">
        <f t="shared" si="241"/>
        <v>ONE</v>
      </c>
      <c r="U860" s="2">
        <f t="shared" si="242"/>
        <v>2</v>
      </c>
      <c r="V860" s="2">
        <f t="shared" si="250"/>
        <v>292.84479201208615</v>
      </c>
      <c r="X860" s="2">
        <f t="shared" si="251"/>
        <v>292.84479201208615</v>
      </c>
      <c r="Y860" s="2">
        <f t="shared" si="243"/>
        <v>6.3049198075449633</v>
      </c>
      <c r="Z860" s="2">
        <f>(Y860-Y859)/(B860-B859)</f>
        <v>254.59959149133064</v>
      </c>
      <c r="AA860" s="2">
        <f t="shared" si="244"/>
        <v>275</v>
      </c>
      <c r="AB860" s="2">
        <f>ROUND($W$4*AA860+(1-$W$4)*AB859,0)</f>
        <v>269</v>
      </c>
    </row>
    <row r="861" spans="1:28" x14ac:dyDescent="0.2">
      <c r="A861" s="2">
        <f t="shared" si="238"/>
        <v>18.110000133514404</v>
      </c>
      <c r="B861">
        <v>0.13921880721999999</v>
      </c>
      <c r="C861">
        <v>1577147210.23</v>
      </c>
      <c r="D861">
        <v>448</v>
      </c>
      <c r="E861">
        <v>902</v>
      </c>
      <c r="F861">
        <v>635</v>
      </c>
      <c r="G861">
        <v>697</v>
      </c>
      <c r="H861">
        <v>293</v>
      </c>
      <c r="I861">
        <f t="shared" si="234"/>
        <v>595</v>
      </c>
      <c r="J861">
        <f t="shared" si="235"/>
        <v>17.399999999999977</v>
      </c>
      <c r="K861">
        <f t="shared" si="239"/>
        <v>97.381161338098039</v>
      </c>
      <c r="L861">
        <f t="shared" si="240"/>
        <v>10640.082779748042</v>
      </c>
      <c r="M861" t="str">
        <f t="shared" si="236"/>
        <v>RELAX</v>
      </c>
      <c r="N861" s="2" t="str">
        <f t="shared" si="237"/>
        <v>TRANSITION</v>
      </c>
      <c r="O861" s="2">
        <f t="shared" si="245"/>
        <v>293</v>
      </c>
      <c r="P861" s="2">
        <f t="shared" si="246"/>
        <v>295</v>
      </c>
      <c r="Q861" s="2">
        <f t="shared" si="247"/>
        <v>296</v>
      </c>
      <c r="R861" s="2">
        <f t="shared" si="248"/>
        <v>0</v>
      </c>
      <c r="S861" s="2">
        <f t="shared" si="249"/>
        <v>0</v>
      </c>
      <c r="T861" s="2" t="str">
        <f t="shared" si="241"/>
        <v>ONE</v>
      </c>
      <c r="U861" s="2">
        <f t="shared" si="242"/>
        <v>2</v>
      </c>
      <c r="V861" s="2">
        <f t="shared" si="250"/>
        <v>292.86031281087753</v>
      </c>
      <c r="X861" s="2">
        <f t="shared" si="251"/>
        <v>292.97428152978978</v>
      </c>
      <c r="Y861" s="2">
        <f t="shared" si="243"/>
        <v>0</v>
      </c>
      <c r="Z861" s="2">
        <f>(Y861-Y860)/(B861-B860)</f>
        <v>-306.99020650115307</v>
      </c>
      <c r="AA861" s="2">
        <f t="shared" si="244"/>
        <v>300</v>
      </c>
      <c r="AB861" s="2">
        <f>ROUND($W$4*AA861+(1-$W$4)*AB860,0)</f>
        <v>285</v>
      </c>
    </row>
    <row r="862" spans="1:28" x14ac:dyDescent="0.2">
      <c r="A862" s="2">
        <f t="shared" si="238"/>
        <v>18.130000114440918</v>
      </c>
      <c r="B862">
        <v>0.16348385810900001</v>
      </c>
      <c r="C862">
        <v>1577147210.25</v>
      </c>
      <c r="D862">
        <v>448</v>
      </c>
      <c r="E862">
        <v>902</v>
      </c>
      <c r="F862">
        <v>635</v>
      </c>
      <c r="G862">
        <v>696</v>
      </c>
      <c r="H862">
        <v>294</v>
      </c>
      <c r="I862">
        <f t="shared" si="234"/>
        <v>595</v>
      </c>
      <c r="J862">
        <f t="shared" si="235"/>
        <v>17.399999999999977</v>
      </c>
      <c r="K862">
        <f t="shared" si="239"/>
        <v>41.211535247730552</v>
      </c>
      <c r="L862">
        <f t="shared" si="240"/>
        <v>-2314.8365254750252</v>
      </c>
      <c r="M862" t="str">
        <f t="shared" si="236"/>
        <v>RELAX</v>
      </c>
      <c r="N862" s="2" t="str">
        <f t="shared" si="237"/>
        <v>RELAX</v>
      </c>
      <c r="O862" s="2">
        <f t="shared" si="245"/>
        <v>293</v>
      </c>
      <c r="P862" s="2">
        <f t="shared" si="246"/>
        <v>295</v>
      </c>
      <c r="Q862" s="2">
        <f t="shared" si="247"/>
        <v>296</v>
      </c>
      <c r="R862" s="2">
        <f t="shared" si="248"/>
        <v>0</v>
      </c>
      <c r="S862" s="2">
        <f t="shared" si="249"/>
        <v>0</v>
      </c>
      <c r="T862" s="2" t="str">
        <f t="shared" si="241"/>
        <v>ONE</v>
      </c>
      <c r="U862" s="2">
        <f t="shared" si="242"/>
        <v>2</v>
      </c>
      <c r="V862" s="2">
        <f t="shared" si="250"/>
        <v>292.97428152978978</v>
      </c>
      <c r="X862" s="2">
        <f t="shared" si="251"/>
        <v>292.97428152978978</v>
      </c>
      <c r="Y862" s="2">
        <f t="shared" si="243"/>
        <v>-4.5688112777258514</v>
      </c>
      <c r="Z862" s="2">
        <f>(Y862-Y861)/(B862-B861)</f>
        <v>-188.28772701222778</v>
      </c>
      <c r="AA862" s="2">
        <f t="shared" si="244"/>
        <v>300</v>
      </c>
      <c r="AB862" s="2">
        <f>ROUND($W$4*AA862+(1-$W$4)*AB861,0)</f>
        <v>293</v>
      </c>
    </row>
    <row r="863" spans="1:28" x14ac:dyDescent="0.2">
      <c r="A863" s="2">
        <f t="shared" si="238"/>
        <v>18.150000095367432</v>
      </c>
      <c r="B863">
        <v>0.18430185318</v>
      </c>
      <c r="C863">
        <v>1577147210.27</v>
      </c>
      <c r="D863">
        <v>447</v>
      </c>
      <c r="E863">
        <v>903</v>
      </c>
      <c r="F863">
        <v>636</v>
      </c>
      <c r="G863">
        <v>697</v>
      </c>
      <c r="H863">
        <v>293</v>
      </c>
      <c r="I863">
        <f t="shared" si="234"/>
        <v>595.20000000000005</v>
      </c>
      <c r="J863">
        <f t="shared" si="235"/>
        <v>17.600000000000023</v>
      </c>
      <c r="K863">
        <f t="shared" si="239"/>
        <v>-48.035365393712965</v>
      </c>
      <c r="L863">
        <f t="shared" si="240"/>
        <v>-4287.0074825681359</v>
      </c>
      <c r="M863" t="str">
        <f t="shared" si="236"/>
        <v>RELAX</v>
      </c>
      <c r="N863" s="2" t="str">
        <f t="shared" si="237"/>
        <v>RELAX</v>
      </c>
      <c r="O863" s="2">
        <f t="shared" si="245"/>
        <v>293</v>
      </c>
      <c r="P863" s="2">
        <f t="shared" si="246"/>
        <v>295</v>
      </c>
      <c r="Q863" s="2">
        <f t="shared" si="247"/>
        <v>296</v>
      </c>
      <c r="R863" s="2">
        <f t="shared" si="248"/>
        <v>0</v>
      </c>
      <c r="S863" s="2">
        <f t="shared" si="249"/>
        <v>0</v>
      </c>
      <c r="T863" s="2" t="str">
        <f t="shared" si="241"/>
        <v>ONE</v>
      </c>
      <c r="U863" s="2">
        <f t="shared" si="242"/>
        <v>2</v>
      </c>
      <c r="V863" s="2">
        <f t="shared" si="250"/>
        <v>292.97685337681082</v>
      </c>
      <c r="X863" s="2">
        <f t="shared" si="251"/>
        <v>292.87916803912975</v>
      </c>
      <c r="Y863" s="2">
        <f t="shared" si="243"/>
        <v>-3.6118655583718904</v>
      </c>
      <c r="Z863" s="2">
        <f>(Y863-Y862)/(B863-B862)</f>
        <v>45.967237291117016</v>
      </c>
      <c r="AA863" s="2">
        <f t="shared" si="244"/>
        <v>250</v>
      </c>
      <c r="AB863" s="2">
        <f>ROUND($W$4*AA863+(1-$W$4)*AB862,0)</f>
        <v>272</v>
      </c>
    </row>
    <row r="864" spans="1:28" x14ac:dyDescent="0.2">
      <c r="A864" s="2">
        <f t="shared" si="238"/>
        <v>18.170000076293945</v>
      </c>
      <c r="B864">
        <v>0.20864295959500001</v>
      </c>
      <c r="C864">
        <v>1577147210.29</v>
      </c>
      <c r="D864">
        <v>448</v>
      </c>
      <c r="E864">
        <v>901</v>
      </c>
      <c r="F864">
        <v>635</v>
      </c>
      <c r="G864">
        <v>697</v>
      </c>
      <c r="H864">
        <v>292</v>
      </c>
      <c r="I864">
        <f t="shared" si="234"/>
        <v>594.6</v>
      </c>
      <c r="J864">
        <f t="shared" si="235"/>
        <v>17</v>
      </c>
      <c r="K864">
        <f t="shared" si="239"/>
        <v>-41.082766861565432</v>
      </c>
      <c r="L864">
        <f t="shared" si="240"/>
        <v>285.63198457827912</v>
      </c>
      <c r="M864" t="str">
        <f t="shared" si="236"/>
        <v>RELAX</v>
      </c>
      <c r="N864" s="2" t="str">
        <f t="shared" si="237"/>
        <v>ONE</v>
      </c>
      <c r="O864" s="2">
        <f t="shared" si="245"/>
        <v>293</v>
      </c>
      <c r="P864" s="2">
        <f t="shared" si="246"/>
        <v>295</v>
      </c>
      <c r="Q864" s="2">
        <f t="shared" si="247"/>
        <v>296</v>
      </c>
      <c r="R864" s="2">
        <f t="shared" si="248"/>
        <v>0</v>
      </c>
      <c r="S864" s="2">
        <f t="shared" si="249"/>
        <v>0</v>
      </c>
      <c r="T864" s="2" t="str">
        <f t="shared" si="241"/>
        <v>ONE</v>
      </c>
      <c r="U864" s="2">
        <f t="shared" si="242"/>
        <v>2</v>
      </c>
      <c r="V864" s="2">
        <f t="shared" si="250"/>
        <v>292.87916803912975</v>
      </c>
      <c r="X864" s="2">
        <f t="shared" si="251"/>
        <v>292.79125123521675</v>
      </c>
      <c r="Y864" s="2">
        <f t="shared" si="243"/>
        <v>0</v>
      </c>
      <c r="Z864" s="2">
        <f>(Y864-Y863)/(B864-B863)</f>
        <v>148.38543066991022</v>
      </c>
      <c r="AA864" s="2">
        <f t="shared" si="244"/>
        <v>250</v>
      </c>
      <c r="AB864" s="2">
        <f>ROUND($W$4*AA864+(1-$W$4)*AB863,0)</f>
        <v>261</v>
      </c>
    </row>
    <row r="865" spans="1:28" x14ac:dyDescent="0.2">
      <c r="A865" s="2">
        <f t="shared" si="238"/>
        <v>18.200000047683716</v>
      </c>
      <c r="B865">
        <v>0.22925686836199999</v>
      </c>
      <c r="C865">
        <v>1577147210.3199999</v>
      </c>
      <c r="D865">
        <v>446</v>
      </c>
      <c r="E865">
        <v>901</v>
      </c>
      <c r="F865">
        <v>634</v>
      </c>
      <c r="G865">
        <v>695</v>
      </c>
      <c r="H865">
        <v>292</v>
      </c>
      <c r="I865">
        <f t="shared" si="234"/>
        <v>593.6</v>
      </c>
      <c r="J865">
        <f t="shared" si="235"/>
        <v>16</v>
      </c>
      <c r="K865">
        <f t="shared" si="239"/>
        <v>0</v>
      </c>
      <c r="L865">
        <f t="shared" si="240"/>
        <v>1992.9634561754378</v>
      </c>
      <c r="M865" t="str">
        <f t="shared" si="236"/>
        <v>RELAX</v>
      </c>
      <c r="N865" s="2" t="str">
        <f t="shared" si="237"/>
        <v>ONE</v>
      </c>
      <c r="O865" s="2">
        <f t="shared" si="245"/>
        <v>293</v>
      </c>
      <c r="P865" s="2">
        <f t="shared" si="246"/>
        <v>295</v>
      </c>
      <c r="Q865" s="2">
        <f t="shared" si="247"/>
        <v>296</v>
      </c>
      <c r="R865" s="2">
        <f t="shared" si="248"/>
        <v>0</v>
      </c>
      <c r="S865" s="2">
        <f t="shared" si="249"/>
        <v>0</v>
      </c>
      <c r="T865" s="2" t="str">
        <f t="shared" si="241"/>
        <v>ONE</v>
      </c>
      <c r="U865" s="2">
        <f t="shared" si="242"/>
        <v>2</v>
      </c>
      <c r="V865" s="2">
        <f t="shared" si="250"/>
        <v>292.79125123521675</v>
      </c>
      <c r="X865" s="2">
        <f t="shared" si="251"/>
        <v>292.79125123521675</v>
      </c>
      <c r="Y865" s="2">
        <f t="shared" si="243"/>
        <v>0</v>
      </c>
      <c r="Z865" s="2">
        <f>(Y865-Y864)/(B865-B864)</f>
        <v>0</v>
      </c>
      <c r="AA865" s="2">
        <f t="shared" si="244"/>
        <v>100</v>
      </c>
      <c r="AB865" s="2">
        <f>ROUND($W$4*AA865+(1-$W$4)*AB864,0)</f>
        <v>181</v>
      </c>
    </row>
    <row r="866" spans="1:28" x14ac:dyDescent="0.2">
      <c r="A866" s="2">
        <f t="shared" si="238"/>
        <v>18.220000028610229</v>
      </c>
      <c r="B866">
        <v>0.25361895561199999</v>
      </c>
      <c r="C866">
        <v>1577147210.3399999</v>
      </c>
      <c r="D866">
        <v>447</v>
      </c>
      <c r="E866">
        <v>902</v>
      </c>
      <c r="F866">
        <v>635</v>
      </c>
      <c r="G866">
        <v>697</v>
      </c>
      <c r="H866">
        <v>293</v>
      </c>
      <c r="I866">
        <f t="shared" si="234"/>
        <v>594.79999999999995</v>
      </c>
      <c r="J866">
        <f t="shared" si="235"/>
        <v>17.199999999999932</v>
      </c>
      <c r="K866">
        <f t="shared" si="239"/>
        <v>41.047386036268307</v>
      </c>
      <c r="L866">
        <f t="shared" si="240"/>
        <v>1684.8879004104342</v>
      </c>
      <c r="M866" t="str">
        <f t="shared" si="236"/>
        <v>RELAX</v>
      </c>
      <c r="N866" s="2" t="str">
        <f t="shared" si="237"/>
        <v>ONE</v>
      </c>
      <c r="O866" s="2">
        <f t="shared" si="245"/>
        <v>293</v>
      </c>
      <c r="P866" s="2">
        <f t="shared" si="246"/>
        <v>295</v>
      </c>
      <c r="Q866" s="2">
        <f t="shared" si="247"/>
        <v>296</v>
      </c>
      <c r="R866" s="2">
        <f t="shared" si="248"/>
        <v>0</v>
      </c>
      <c r="S866" s="2">
        <f t="shared" si="249"/>
        <v>0</v>
      </c>
      <c r="T866" s="2" t="str">
        <f t="shared" si="241"/>
        <v>ONE</v>
      </c>
      <c r="U866" s="2">
        <f t="shared" si="242"/>
        <v>2</v>
      </c>
      <c r="V866" s="2">
        <f t="shared" si="250"/>
        <v>292.81212611169508</v>
      </c>
      <c r="X866" s="2">
        <f t="shared" si="251"/>
        <v>292.79125123521675</v>
      </c>
      <c r="Y866" s="2">
        <f t="shared" si="243"/>
        <v>0</v>
      </c>
      <c r="Z866" s="2">
        <f>(Y866-Y865)/(B866-B865)</f>
        <v>0</v>
      </c>
      <c r="AA866" s="2">
        <f t="shared" si="244"/>
        <v>100</v>
      </c>
      <c r="AB866" s="2">
        <f>ROUND($W$4*AA866+(1-$W$4)*AB865,0)</f>
        <v>141</v>
      </c>
    </row>
    <row r="867" spans="1:28" x14ac:dyDescent="0.2">
      <c r="A867" s="2">
        <f t="shared" si="238"/>
        <v>18.240000009536743</v>
      </c>
      <c r="B867">
        <v>0.27824187278700002</v>
      </c>
      <c r="C867">
        <v>1577147210.3599999</v>
      </c>
      <c r="D867">
        <v>448</v>
      </c>
      <c r="E867">
        <v>902</v>
      </c>
      <c r="F867">
        <v>636</v>
      </c>
      <c r="G867">
        <v>696</v>
      </c>
      <c r="H867">
        <v>293</v>
      </c>
      <c r="I867">
        <f t="shared" si="234"/>
        <v>595</v>
      </c>
      <c r="J867">
        <f t="shared" si="235"/>
        <v>17.399999999999977</v>
      </c>
      <c r="K867">
        <f t="shared" si="239"/>
        <v>0</v>
      </c>
      <c r="L867">
        <f t="shared" si="240"/>
        <v>-1667.0399264447938</v>
      </c>
      <c r="M867" t="str">
        <f t="shared" si="236"/>
        <v>RELAX</v>
      </c>
      <c r="N867" s="2" t="str">
        <f t="shared" si="237"/>
        <v>RELAX</v>
      </c>
      <c r="O867" s="2">
        <f t="shared" si="245"/>
        <v>293</v>
      </c>
      <c r="P867" s="2">
        <f t="shared" si="246"/>
        <v>295</v>
      </c>
      <c r="Q867" s="2">
        <f t="shared" si="247"/>
        <v>296</v>
      </c>
      <c r="R867" s="2">
        <f t="shared" si="248"/>
        <v>0</v>
      </c>
      <c r="S867" s="2">
        <f t="shared" si="249"/>
        <v>0</v>
      </c>
      <c r="T867" s="2" t="str">
        <f t="shared" si="241"/>
        <v>ONE</v>
      </c>
      <c r="U867" s="2">
        <f t="shared" si="242"/>
        <v>2</v>
      </c>
      <c r="V867" s="2">
        <f t="shared" si="250"/>
        <v>292.83091350052558</v>
      </c>
      <c r="X867" s="2">
        <f t="shared" si="251"/>
        <v>292.79125123521675</v>
      </c>
      <c r="Y867" s="2">
        <f t="shared" si="243"/>
        <v>0</v>
      </c>
      <c r="Z867" s="2">
        <f>(Y867-Y866)/(B867-B866)</f>
        <v>0</v>
      </c>
      <c r="AA867" s="2">
        <f t="shared" si="244"/>
        <v>100</v>
      </c>
      <c r="AB867" s="2">
        <f>ROUND($W$4*AA867+(1-$W$4)*AB866,0)</f>
        <v>121</v>
      </c>
    </row>
    <row r="868" spans="1:28" x14ac:dyDescent="0.2">
      <c r="A868" s="2">
        <f t="shared" si="238"/>
        <v>18.270000219345093</v>
      </c>
      <c r="B868">
        <v>0.29885697364800001</v>
      </c>
      <c r="C868">
        <v>1577147210.3900001</v>
      </c>
      <c r="D868">
        <v>447</v>
      </c>
      <c r="E868">
        <v>902</v>
      </c>
      <c r="F868">
        <v>635</v>
      </c>
      <c r="G868">
        <v>696</v>
      </c>
      <c r="H868">
        <v>293</v>
      </c>
      <c r="I868">
        <f t="shared" si="234"/>
        <v>594.6</v>
      </c>
      <c r="J868">
        <f t="shared" si="235"/>
        <v>17</v>
      </c>
      <c r="K868">
        <f t="shared" si="239"/>
        <v>0</v>
      </c>
      <c r="L868">
        <f t="shared" si="240"/>
        <v>0</v>
      </c>
      <c r="M868" t="str">
        <f t="shared" si="236"/>
        <v>RELAX</v>
      </c>
      <c r="N868" s="2" t="str">
        <f t="shared" si="237"/>
        <v>RELAX</v>
      </c>
      <c r="O868" s="2">
        <f t="shared" si="245"/>
        <v>293</v>
      </c>
      <c r="P868" s="2">
        <f t="shared" si="246"/>
        <v>295</v>
      </c>
      <c r="Q868" s="2">
        <f t="shared" si="247"/>
        <v>296</v>
      </c>
      <c r="R868" s="2">
        <f t="shared" si="248"/>
        <v>0</v>
      </c>
      <c r="S868" s="2">
        <f t="shared" si="249"/>
        <v>0</v>
      </c>
      <c r="T868" s="2" t="str">
        <f t="shared" si="241"/>
        <v>ONE</v>
      </c>
      <c r="U868" s="2">
        <f t="shared" si="242"/>
        <v>2</v>
      </c>
      <c r="V868" s="2">
        <f t="shared" si="250"/>
        <v>292.84782215047306</v>
      </c>
      <c r="X868" s="2">
        <f t="shared" si="251"/>
        <v>292.79125123521675</v>
      </c>
      <c r="Y868" s="2">
        <f t="shared" si="243"/>
        <v>0</v>
      </c>
      <c r="Z868" s="2">
        <f>(Y868-Y867)/(B868-B867)</f>
        <v>0</v>
      </c>
      <c r="AA868" s="2">
        <f t="shared" si="244"/>
        <v>100</v>
      </c>
      <c r="AB868" s="2">
        <f>ROUND($W$4*AA868+(1-$W$4)*AB867,0)</f>
        <v>111</v>
      </c>
    </row>
    <row r="869" spans="1:28" x14ac:dyDescent="0.2">
      <c r="A869" s="2">
        <f t="shared" si="238"/>
        <v>18.290000200271606</v>
      </c>
      <c r="B869">
        <v>0.32327795028700002</v>
      </c>
      <c r="C869">
        <v>1577147210.4100001</v>
      </c>
      <c r="D869">
        <v>447</v>
      </c>
      <c r="E869">
        <v>902</v>
      </c>
      <c r="F869">
        <v>636</v>
      </c>
      <c r="G869">
        <v>696</v>
      </c>
      <c r="H869">
        <v>293</v>
      </c>
      <c r="I869">
        <f t="shared" si="234"/>
        <v>594.79999999999995</v>
      </c>
      <c r="J869">
        <f t="shared" si="235"/>
        <v>17.199999999999932</v>
      </c>
      <c r="K869">
        <f t="shared" si="239"/>
        <v>0</v>
      </c>
      <c r="L869">
        <f t="shared" si="240"/>
        <v>0</v>
      </c>
      <c r="M869" t="str">
        <f t="shared" si="236"/>
        <v>RELAX</v>
      </c>
      <c r="N869" s="2" t="str">
        <f t="shared" si="237"/>
        <v>RELAX</v>
      </c>
      <c r="O869" s="2">
        <f t="shared" si="245"/>
        <v>293</v>
      </c>
      <c r="P869" s="2">
        <f t="shared" si="246"/>
        <v>295</v>
      </c>
      <c r="Q869" s="2">
        <f t="shared" si="247"/>
        <v>296</v>
      </c>
      <c r="R869" s="2">
        <f t="shared" si="248"/>
        <v>0</v>
      </c>
      <c r="S869" s="2">
        <f t="shared" si="249"/>
        <v>0</v>
      </c>
      <c r="T869" s="2" t="str">
        <f t="shared" si="241"/>
        <v>ONE</v>
      </c>
      <c r="U869" s="2">
        <f t="shared" si="242"/>
        <v>2</v>
      </c>
      <c r="V869" s="2">
        <f t="shared" si="250"/>
        <v>292.86303993542577</v>
      </c>
      <c r="X869" s="2">
        <f t="shared" si="251"/>
        <v>292.79125123521675</v>
      </c>
      <c r="Y869" s="2">
        <f t="shared" si="243"/>
        <v>9.5252739897677952</v>
      </c>
      <c r="Z869" s="2">
        <f>(Y869-Y868)/(B869-B868)</f>
        <v>390.04476072247041</v>
      </c>
      <c r="AA869" s="2">
        <f t="shared" si="244"/>
        <v>275</v>
      </c>
      <c r="AB869" s="2">
        <f>ROUND($W$4*AA869+(1-$W$4)*AB868,0)</f>
        <v>193</v>
      </c>
    </row>
    <row r="870" spans="1:28" x14ac:dyDescent="0.2">
      <c r="A870" s="2">
        <f t="shared" si="238"/>
        <v>18.31000018119812</v>
      </c>
      <c r="B870">
        <v>0.34404492378200002</v>
      </c>
      <c r="C870">
        <v>1577147210.4300001</v>
      </c>
      <c r="D870">
        <v>448</v>
      </c>
      <c r="E870">
        <v>902</v>
      </c>
      <c r="F870">
        <v>636</v>
      </c>
      <c r="G870">
        <v>695</v>
      </c>
      <c r="H870">
        <v>293</v>
      </c>
      <c r="I870">
        <f t="shared" si="234"/>
        <v>594.79999999999995</v>
      </c>
      <c r="J870">
        <f t="shared" si="235"/>
        <v>17.199999999999932</v>
      </c>
      <c r="K870">
        <f t="shared" si="239"/>
        <v>0</v>
      </c>
      <c r="L870">
        <f t="shared" si="240"/>
        <v>0</v>
      </c>
      <c r="M870" t="str">
        <f t="shared" si="236"/>
        <v>RELAX</v>
      </c>
      <c r="N870" s="2" t="str">
        <f t="shared" si="237"/>
        <v>RELAX</v>
      </c>
      <c r="O870" s="2">
        <f t="shared" si="245"/>
        <v>293</v>
      </c>
      <c r="P870" s="2">
        <f t="shared" si="246"/>
        <v>295</v>
      </c>
      <c r="Q870" s="2">
        <f t="shared" si="247"/>
        <v>296</v>
      </c>
      <c r="R870" s="2">
        <f t="shared" si="248"/>
        <v>0</v>
      </c>
      <c r="S870" s="2">
        <f t="shared" si="249"/>
        <v>0</v>
      </c>
      <c r="T870" s="2" t="str">
        <f t="shared" si="241"/>
        <v>ONE</v>
      </c>
      <c r="U870" s="2">
        <f t="shared" si="242"/>
        <v>2</v>
      </c>
      <c r="V870" s="2">
        <f t="shared" si="250"/>
        <v>292.87673594188323</v>
      </c>
      <c r="X870" s="2">
        <f t="shared" si="251"/>
        <v>292.98906234769487</v>
      </c>
      <c r="Y870" s="2">
        <f t="shared" si="243"/>
        <v>0</v>
      </c>
      <c r="Z870" s="2">
        <f>(Y870-Y869)/(B870-B869)</f>
        <v>-458.67415355738586</v>
      </c>
      <c r="AA870" s="2">
        <f t="shared" si="244"/>
        <v>300</v>
      </c>
      <c r="AB870" s="2">
        <f>ROUND($W$4*AA870+(1-$W$4)*AB869,0)</f>
        <v>247</v>
      </c>
    </row>
    <row r="871" spans="1:28" x14ac:dyDescent="0.2">
      <c r="A871" s="2">
        <f t="shared" si="238"/>
        <v>18.330000162124634</v>
      </c>
      <c r="B871">
        <v>0.36823296546899997</v>
      </c>
      <c r="C871">
        <v>1577147210.45</v>
      </c>
      <c r="D871">
        <v>446</v>
      </c>
      <c r="E871">
        <v>902</v>
      </c>
      <c r="F871">
        <v>635</v>
      </c>
      <c r="G871">
        <v>698</v>
      </c>
      <c r="H871">
        <v>294</v>
      </c>
      <c r="I871">
        <f t="shared" si="234"/>
        <v>595</v>
      </c>
      <c r="J871">
        <f t="shared" si="235"/>
        <v>17.399999999999977</v>
      </c>
      <c r="K871">
        <f t="shared" si="239"/>
        <v>41.342743366341132</v>
      </c>
      <c r="L871">
        <f t="shared" si="240"/>
        <v>1709.2224290551437</v>
      </c>
      <c r="M871" t="str">
        <f t="shared" si="236"/>
        <v>RELAX</v>
      </c>
      <c r="N871" s="2" t="str">
        <f t="shared" si="237"/>
        <v>ONE</v>
      </c>
      <c r="O871" s="2">
        <f t="shared" si="245"/>
        <v>293</v>
      </c>
      <c r="P871" s="2">
        <f t="shared" si="246"/>
        <v>295</v>
      </c>
      <c r="Q871" s="2">
        <f t="shared" si="247"/>
        <v>296</v>
      </c>
      <c r="R871" s="2">
        <f t="shared" si="248"/>
        <v>0</v>
      </c>
      <c r="S871" s="2">
        <f t="shared" si="249"/>
        <v>0</v>
      </c>
      <c r="T871" s="2" t="str">
        <f t="shared" si="241"/>
        <v>ONE</v>
      </c>
      <c r="U871" s="2">
        <f t="shared" si="242"/>
        <v>2</v>
      </c>
      <c r="V871" s="2">
        <f t="shared" si="250"/>
        <v>292.98906234769487</v>
      </c>
      <c r="X871" s="2">
        <f t="shared" si="251"/>
        <v>292.98906234769487</v>
      </c>
      <c r="Y871" s="2">
        <f t="shared" si="243"/>
        <v>-12.060717814665979</v>
      </c>
      <c r="Z871" s="2">
        <f>(Y871-Y870)/(B871-B870)</f>
        <v>-498.62316142559428</v>
      </c>
      <c r="AA871" s="2">
        <f t="shared" si="244"/>
        <v>275</v>
      </c>
      <c r="AB871" s="2">
        <f>ROUND($W$4*AA871+(1-$W$4)*AB870,0)</f>
        <v>261</v>
      </c>
    </row>
    <row r="872" spans="1:28" x14ac:dyDescent="0.2">
      <c r="A872" s="2">
        <f t="shared" si="238"/>
        <v>18.360000133514404</v>
      </c>
      <c r="B872">
        <v>0.39293479919399998</v>
      </c>
      <c r="C872">
        <v>1577147210.48</v>
      </c>
      <c r="D872">
        <v>447</v>
      </c>
      <c r="E872">
        <v>903</v>
      </c>
      <c r="F872">
        <v>636</v>
      </c>
      <c r="G872">
        <v>696</v>
      </c>
      <c r="H872">
        <v>293</v>
      </c>
      <c r="I872">
        <f t="shared" si="234"/>
        <v>595</v>
      </c>
      <c r="J872">
        <f t="shared" si="235"/>
        <v>17.399999999999977</v>
      </c>
      <c r="K872">
        <f t="shared" si="239"/>
        <v>-40.482824519538767</v>
      </c>
      <c r="L872">
        <f t="shared" si="240"/>
        <v>-3312.5301059356825</v>
      </c>
      <c r="M872" t="str">
        <f t="shared" si="236"/>
        <v>RELAX</v>
      </c>
      <c r="N872" s="2" t="str">
        <f t="shared" si="237"/>
        <v>RELAX</v>
      </c>
      <c r="O872" s="2">
        <f t="shared" si="245"/>
        <v>293</v>
      </c>
      <c r="P872" s="2">
        <f t="shared" si="246"/>
        <v>295</v>
      </c>
      <c r="Q872" s="2">
        <f t="shared" si="247"/>
        <v>296</v>
      </c>
      <c r="R872" s="2">
        <f t="shared" si="248"/>
        <v>0</v>
      </c>
      <c r="S872" s="2">
        <f t="shared" si="249"/>
        <v>0</v>
      </c>
      <c r="T872" s="2" t="str">
        <f t="shared" si="241"/>
        <v>ONE</v>
      </c>
      <c r="U872" s="2">
        <f t="shared" si="242"/>
        <v>2</v>
      </c>
      <c r="V872" s="2">
        <f t="shared" si="250"/>
        <v>292.99015611292538</v>
      </c>
      <c r="X872" s="2">
        <f t="shared" si="251"/>
        <v>292.69114050163284</v>
      </c>
      <c r="Y872" s="2">
        <f t="shared" si="243"/>
        <v>0</v>
      </c>
      <c r="Z872" s="2">
        <f>(Y872-Y871)/(B872-B871)</f>
        <v>488.2519228707979</v>
      </c>
      <c r="AA872" s="2">
        <f t="shared" si="244"/>
        <v>250</v>
      </c>
      <c r="AB872" s="2">
        <f>ROUND($W$4*AA872+(1-$W$4)*AB871,0)</f>
        <v>256</v>
      </c>
    </row>
    <row r="873" spans="1:28" x14ac:dyDescent="0.2">
      <c r="A873" s="2">
        <f t="shared" si="238"/>
        <v>18.380000114440918</v>
      </c>
      <c r="B873">
        <v>0.413363933563</v>
      </c>
      <c r="C873">
        <v>1577147210.5</v>
      </c>
      <c r="D873">
        <v>445</v>
      </c>
      <c r="E873">
        <v>902</v>
      </c>
      <c r="F873">
        <v>636</v>
      </c>
      <c r="G873">
        <v>695</v>
      </c>
      <c r="H873">
        <v>290</v>
      </c>
      <c r="I873">
        <f t="shared" si="234"/>
        <v>593.6</v>
      </c>
      <c r="J873">
        <f t="shared" si="235"/>
        <v>16</v>
      </c>
      <c r="K873">
        <f t="shared" si="239"/>
        <v>-146.84910020232283</v>
      </c>
      <c r="L873">
        <f t="shared" si="240"/>
        <v>-5206.5972919630167</v>
      </c>
      <c r="M873" t="str">
        <f t="shared" si="236"/>
        <v>TRANSITION</v>
      </c>
      <c r="N873" s="2" t="str">
        <f t="shared" si="237"/>
        <v>TRANSITION</v>
      </c>
      <c r="O873" s="2">
        <f t="shared" si="245"/>
        <v>293</v>
      </c>
      <c r="P873" s="2">
        <f t="shared" si="246"/>
        <v>295</v>
      </c>
      <c r="Q873" s="2">
        <f t="shared" si="247"/>
        <v>296</v>
      </c>
      <c r="R873" s="2">
        <f t="shared" si="248"/>
        <v>0</v>
      </c>
      <c r="S873" s="2">
        <f t="shared" si="249"/>
        <v>0</v>
      </c>
      <c r="T873" s="2" t="str">
        <f t="shared" si="241"/>
        <v>ONE</v>
      </c>
      <c r="U873" s="2">
        <f t="shared" si="242"/>
        <v>2</v>
      </c>
      <c r="V873" s="2">
        <f t="shared" si="250"/>
        <v>292.69114050163284</v>
      </c>
      <c r="X873" s="2">
        <f t="shared" si="251"/>
        <v>292.69114050163284</v>
      </c>
      <c r="Y873" s="2">
        <f t="shared" si="243"/>
        <v>6.4194872595666954</v>
      </c>
      <c r="Z873" s="2">
        <f>(Y873-Y872)/(B873-B872)</f>
        <v>314.23197594254816</v>
      </c>
      <c r="AA873" s="2">
        <f t="shared" si="244"/>
        <v>275</v>
      </c>
      <c r="AB873" s="2">
        <f>ROUND($W$4*AA873+(1-$W$4)*AB872,0)</f>
        <v>266</v>
      </c>
    </row>
    <row r="874" spans="1:28" x14ac:dyDescent="0.2">
      <c r="A874" s="2">
        <f t="shared" si="238"/>
        <v>18.400000095367432</v>
      </c>
      <c r="B874">
        <v>0.43808293342600002</v>
      </c>
      <c r="C874">
        <v>1577147210.52</v>
      </c>
      <c r="D874">
        <v>448</v>
      </c>
      <c r="E874">
        <v>903</v>
      </c>
      <c r="F874">
        <v>637</v>
      </c>
      <c r="G874">
        <v>698</v>
      </c>
      <c r="H874">
        <v>293</v>
      </c>
      <c r="I874">
        <f t="shared" si="234"/>
        <v>595.79999999999995</v>
      </c>
      <c r="J874">
        <f t="shared" si="235"/>
        <v>18.199999999999932</v>
      </c>
      <c r="K874">
        <f t="shared" si="239"/>
        <v>121.36413352590652</v>
      </c>
      <c r="L874">
        <f t="shared" si="240"/>
        <v>10850.488903869335</v>
      </c>
      <c r="M874" t="str">
        <f t="shared" si="236"/>
        <v>RELAX</v>
      </c>
      <c r="N874" s="2" t="str">
        <f t="shared" si="237"/>
        <v>TRANSITION</v>
      </c>
      <c r="O874" s="2">
        <f t="shared" si="245"/>
        <v>293</v>
      </c>
      <c r="P874" s="2">
        <f t="shared" si="246"/>
        <v>295</v>
      </c>
      <c r="Q874" s="2">
        <f t="shared" si="247"/>
        <v>296</v>
      </c>
      <c r="R874" s="2">
        <f t="shared" si="248"/>
        <v>0</v>
      </c>
      <c r="S874" s="2">
        <f t="shared" si="249"/>
        <v>0</v>
      </c>
      <c r="T874" s="2" t="str">
        <f t="shared" si="241"/>
        <v>ONE</v>
      </c>
      <c r="U874" s="2">
        <f t="shared" si="242"/>
        <v>2</v>
      </c>
      <c r="V874" s="2">
        <f t="shared" si="250"/>
        <v>292.72202645146956</v>
      </c>
      <c r="X874" s="2">
        <f t="shared" si="251"/>
        <v>292.8498238063226</v>
      </c>
      <c r="Y874" s="2">
        <f t="shared" si="243"/>
        <v>-9.0041818194240584</v>
      </c>
      <c r="Z874" s="2">
        <f>(Y874-Y873)/(B874-B873)</f>
        <v>-623.9600778540098</v>
      </c>
      <c r="AA874" s="2">
        <f t="shared" si="244"/>
        <v>275</v>
      </c>
      <c r="AB874" s="2">
        <f>ROUND($W$4*AA874+(1-$W$4)*AB873,0)</f>
        <v>271</v>
      </c>
    </row>
    <row r="875" spans="1:28" x14ac:dyDescent="0.2">
      <c r="A875" s="2">
        <f t="shared" si="238"/>
        <v>18.420000076293945</v>
      </c>
      <c r="B875">
        <v>0.45862698554999998</v>
      </c>
      <c r="C875">
        <v>1577147210.54</v>
      </c>
      <c r="D875">
        <v>447</v>
      </c>
      <c r="E875">
        <v>902</v>
      </c>
      <c r="F875">
        <v>636</v>
      </c>
      <c r="G875">
        <v>698</v>
      </c>
      <c r="H875">
        <v>294</v>
      </c>
      <c r="I875">
        <f t="shared" si="234"/>
        <v>595.4</v>
      </c>
      <c r="J875">
        <f t="shared" si="235"/>
        <v>17.799999999999955</v>
      </c>
      <c r="K875">
        <f t="shared" si="239"/>
        <v>48.675888961154882</v>
      </c>
      <c r="L875">
        <f t="shared" si="240"/>
        <v>-3538.164921215121</v>
      </c>
      <c r="M875" t="str">
        <f t="shared" si="236"/>
        <v>RELAX</v>
      </c>
      <c r="N875" s="2" t="str">
        <f t="shared" si="237"/>
        <v>RELAX</v>
      </c>
      <c r="O875" s="2">
        <f t="shared" si="245"/>
        <v>293</v>
      </c>
      <c r="P875" s="2">
        <f t="shared" si="246"/>
        <v>295</v>
      </c>
      <c r="Q875" s="2">
        <f t="shared" si="247"/>
        <v>296</v>
      </c>
      <c r="R875" s="2">
        <f t="shared" si="248"/>
        <v>0</v>
      </c>
      <c r="S875" s="2">
        <f t="shared" si="249"/>
        <v>0</v>
      </c>
      <c r="T875" s="2" t="str">
        <f t="shared" si="241"/>
        <v>ONE</v>
      </c>
      <c r="U875" s="2">
        <f t="shared" si="242"/>
        <v>2</v>
      </c>
      <c r="V875" s="2">
        <f t="shared" si="250"/>
        <v>292.8498238063226</v>
      </c>
      <c r="X875" s="2">
        <f t="shared" si="251"/>
        <v>292.66484142569038</v>
      </c>
      <c r="Y875" s="2">
        <f t="shared" si="243"/>
        <v>-6.8413714886765131</v>
      </c>
      <c r="Z875" s="2">
        <f>(Y875-Y874)/(B875-B874)</f>
        <v>105.27671550350618</v>
      </c>
      <c r="AA875" s="2">
        <f t="shared" si="244"/>
        <v>275</v>
      </c>
      <c r="AB875" s="2">
        <f>ROUND($W$4*AA875+(1-$W$4)*AB874,0)</f>
        <v>273</v>
      </c>
    </row>
    <row r="876" spans="1:28" x14ac:dyDescent="0.2">
      <c r="A876" s="2">
        <f t="shared" si="238"/>
        <v>18.450000047683716</v>
      </c>
      <c r="B876">
        <v>0.48296189308199999</v>
      </c>
      <c r="C876">
        <v>1577147210.5699999</v>
      </c>
      <c r="D876">
        <v>445</v>
      </c>
      <c r="E876">
        <v>901</v>
      </c>
      <c r="F876">
        <v>637</v>
      </c>
      <c r="G876">
        <v>695</v>
      </c>
      <c r="H876">
        <v>291</v>
      </c>
      <c r="I876">
        <f t="shared" si="234"/>
        <v>593.79999999999995</v>
      </c>
      <c r="J876">
        <f t="shared" si="235"/>
        <v>16.199999999999932</v>
      </c>
      <c r="K876">
        <f t="shared" si="239"/>
        <v>-123.27969588768923</v>
      </c>
      <c r="L876">
        <f t="shared" si="240"/>
        <v>-7066.2107354517484</v>
      </c>
      <c r="M876" t="str">
        <f t="shared" si="236"/>
        <v>RELAX</v>
      </c>
      <c r="N876" s="2" t="str">
        <f t="shared" si="237"/>
        <v>TRANSITION</v>
      </c>
      <c r="O876" s="2">
        <f t="shared" si="245"/>
        <v>293</v>
      </c>
      <c r="P876" s="2">
        <f t="shared" si="246"/>
        <v>295</v>
      </c>
      <c r="Q876" s="2">
        <f t="shared" si="247"/>
        <v>296</v>
      </c>
      <c r="R876" s="2">
        <f t="shared" si="248"/>
        <v>0</v>
      </c>
      <c r="S876" s="2">
        <f t="shared" si="249"/>
        <v>0</v>
      </c>
      <c r="T876" s="2" t="str">
        <f t="shared" si="241"/>
        <v>ONE</v>
      </c>
      <c r="U876" s="2">
        <f t="shared" si="242"/>
        <v>2</v>
      </c>
      <c r="V876" s="2">
        <f t="shared" si="250"/>
        <v>292.66484142569038</v>
      </c>
      <c r="X876" s="2">
        <f t="shared" si="251"/>
        <v>292.49835728312138</v>
      </c>
      <c r="Y876" s="2">
        <f t="shared" si="243"/>
        <v>2.0479487380674839</v>
      </c>
      <c r="Z876" s="2">
        <f>(Y876-Y875)/(B876-B875)</f>
        <v>365.29089806709487</v>
      </c>
      <c r="AA876" s="2">
        <f t="shared" si="244"/>
        <v>250</v>
      </c>
      <c r="AB876" s="2">
        <f>ROUND($W$4*AA876+(1-$W$4)*AB875,0)</f>
        <v>262</v>
      </c>
    </row>
    <row r="877" spans="1:28" x14ac:dyDescent="0.2">
      <c r="A877" s="2">
        <f t="shared" si="238"/>
        <v>18.470000028610229</v>
      </c>
      <c r="B877">
        <v>0.50745677948000001</v>
      </c>
      <c r="C877">
        <v>1577147210.5899999</v>
      </c>
      <c r="D877">
        <v>447</v>
      </c>
      <c r="E877">
        <v>902</v>
      </c>
      <c r="F877">
        <v>637</v>
      </c>
      <c r="G877">
        <v>697</v>
      </c>
      <c r="H877">
        <v>291</v>
      </c>
      <c r="I877">
        <f t="shared" si="234"/>
        <v>594.79999999999995</v>
      </c>
      <c r="J877">
        <f t="shared" si="235"/>
        <v>17.199999999999932</v>
      </c>
      <c r="K877">
        <f t="shared" si="239"/>
        <v>0</v>
      </c>
      <c r="L877">
        <f t="shared" si="240"/>
        <v>5032.874775763602</v>
      </c>
      <c r="M877" t="str">
        <f t="shared" si="236"/>
        <v>RELAX</v>
      </c>
      <c r="N877" s="2" t="str">
        <f t="shared" si="237"/>
        <v>ONE</v>
      </c>
      <c r="O877" s="2">
        <f t="shared" si="245"/>
        <v>293</v>
      </c>
      <c r="P877" s="2">
        <f t="shared" si="246"/>
        <v>295</v>
      </c>
      <c r="Q877" s="2">
        <f t="shared" si="247"/>
        <v>296</v>
      </c>
      <c r="R877" s="2">
        <f t="shared" si="248"/>
        <v>0</v>
      </c>
      <c r="S877" s="2">
        <f t="shared" si="249"/>
        <v>0</v>
      </c>
      <c r="T877" s="2" t="str">
        <f t="shared" si="241"/>
        <v>ONE</v>
      </c>
      <c r="U877" s="2">
        <f t="shared" si="242"/>
        <v>2</v>
      </c>
      <c r="V877" s="2">
        <f t="shared" si="250"/>
        <v>292.49835728312138</v>
      </c>
      <c r="X877" s="2">
        <f t="shared" si="251"/>
        <v>292.54852155480927</v>
      </c>
      <c r="Y877" s="2">
        <f t="shared" si="243"/>
        <v>7.0686457614279767</v>
      </c>
      <c r="Z877" s="2">
        <f>(Y877-Y876)/(B877-B876)</f>
        <v>204.96918996817342</v>
      </c>
      <c r="AA877" s="2">
        <f t="shared" si="244"/>
        <v>275</v>
      </c>
      <c r="AB877" s="2">
        <f>ROUND($W$4*AA877+(1-$W$4)*AB876,0)</f>
        <v>269</v>
      </c>
    </row>
    <row r="878" spans="1:28" x14ac:dyDescent="0.2">
      <c r="A878" s="2">
        <f t="shared" si="238"/>
        <v>18.490000009536743</v>
      </c>
      <c r="B878">
        <v>0.52799081802400005</v>
      </c>
      <c r="C878">
        <v>1577147210.6099999</v>
      </c>
      <c r="D878">
        <v>447</v>
      </c>
      <c r="E878">
        <v>902</v>
      </c>
      <c r="F878">
        <v>636</v>
      </c>
      <c r="G878">
        <v>698</v>
      </c>
      <c r="H878">
        <v>293</v>
      </c>
      <c r="I878">
        <f t="shared" si="234"/>
        <v>595.20000000000005</v>
      </c>
      <c r="J878">
        <f t="shared" si="235"/>
        <v>17.600000000000023</v>
      </c>
      <c r="K878">
        <f t="shared" si="239"/>
        <v>97.399252256901562</v>
      </c>
      <c r="L878">
        <f t="shared" si="240"/>
        <v>4743.3071701017725</v>
      </c>
      <c r="M878" t="str">
        <f t="shared" si="236"/>
        <v>RELAX</v>
      </c>
      <c r="N878" s="2" t="str">
        <f t="shared" si="237"/>
        <v>TRANSITION</v>
      </c>
      <c r="O878" s="2">
        <f t="shared" si="245"/>
        <v>293</v>
      </c>
      <c r="P878" s="2">
        <f t="shared" si="246"/>
        <v>295</v>
      </c>
      <c r="Q878" s="2">
        <f t="shared" si="247"/>
        <v>296</v>
      </c>
      <c r="R878" s="2">
        <f t="shared" si="248"/>
        <v>0</v>
      </c>
      <c r="S878" s="2">
        <f t="shared" si="249"/>
        <v>0</v>
      </c>
      <c r="T878" s="2" t="str">
        <f t="shared" si="241"/>
        <v>ONE</v>
      </c>
      <c r="U878" s="2">
        <f t="shared" si="242"/>
        <v>2</v>
      </c>
      <c r="V878" s="2">
        <f t="shared" si="250"/>
        <v>292.54852155480927</v>
      </c>
      <c r="X878" s="2">
        <f t="shared" si="251"/>
        <v>292.69366939932831</v>
      </c>
      <c r="Y878" s="2">
        <f t="shared" si="243"/>
        <v>-6.8783604638414557</v>
      </c>
      <c r="Z878" s="2">
        <f>(Y878-Y877)/(B878-B877)</f>
        <v>-679.21398878179707</v>
      </c>
      <c r="AA878" s="2">
        <f t="shared" si="244"/>
        <v>275</v>
      </c>
      <c r="AB878" s="2">
        <f>ROUND($W$4*AA878+(1-$W$4)*AB877,0)</f>
        <v>272</v>
      </c>
    </row>
    <row r="879" spans="1:28" x14ac:dyDescent="0.2">
      <c r="A879" s="2">
        <f t="shared" si="238"/>
        <v>18.520000219345093</v>
      </c>
      <c r="B879">
        <v>0.55261397361800002</v>
      </c>
      <c r="C879">
        <v>1577147210.6400001</v>
      </c>
      <c r="D879">
        <v>447</v>
      </c>
      <c r="E879">
        <v>902</v>
      </c>
      <c r="F879">
        <v>637</v>
      </c>
      <c r="G879">
        <v>697</v>
      </c>
      <c r="H879">
        <v>294</v>
      </c>
      <c r="I879">
        <f t="shared" si="234"/>
        <v>595.4</v>
      </c>
      <c r="J879">
        <f t="shared" si="235"/>
        <v>17.799999999999955</v>
      </c>
      <c r="K879">
        <f t="shared" si="239"/>
        <v>40.612178897317058</v>
      </c>
      <c r="L879">
        <f t="shared" si="240"/>
        <v>-2306.2467823345137</v>
      </c>
      <c r="M879" t="str">
        <f t="shared" si="236"/>
        <v>RELAX</v>
      </c>
      <c r="N879" s="2" t="str">
        <f t="shared" si="237"/>
        <v>RELAX</v>
      </c>
      <c r="O879" s="2">
        <f t="shared" si="245"/>
        <v>293</v>
      </c>
      <c r="P879" s="2">
        <f t="shared" si="246"/>
        <v>295</v>
      </c>
      <c r="Q879" s="2">
        <f t="shared" si="247"/>
        <v>296</v>
      </c>
      <c r="R879" s="2">
        <f t="shared" si="248"/>
        <v>0</v>
      </c>
      <c r="S879" s="2">
        <f t="shared" si="249"/>
        <v>0</v>
      </c>
      <c r="T879" s="2" t="str">
        <f t="shared" si="241"/>
        <v>ONE</v>
      </c>
      <c r="U879" s="2">
        <f t="shared" si="242"/>
        <v>2</v>
      </c>
      <c r="V879" s="2">
        <f t="shared" si="250"/>
        <v>292.69366939932831</v>
      </c>
      <c r="X879" s="2">
        <f t="shared" si="251"/>
        <v>292.52430245939553</v>
      </c>
      <c r="Y879" s="2">
        <f t="shared" si="243"/>
        <v>-12.339535800600103</v>
      </c>
      <c r="Z879" s="2">
        <f>(Y879-Y878)/(B879-B878)</f>
        <v>-221.79022976605793</v>
      </c>
      <c r="AA879" s="2">
        <f t="shared" si="244"/>
        <v>275</v>
      </c>
      <c r="AB879" s="2">
        <f>ROUND($W$4*AA879+(1-$W$4)*AB878,0)</f>
        <v>274</v>
      </c>
    </row>
    <row r="880" spans="1:28" x14ac:dyDescent="0.2">
      <c r="A880" s="2">
        <f t="shared" si="238"/>
        <v>18.540000200271606</v>
      </c>
      <c r="B880">
        <v>0.57307100296000002</v>
      </c>
      <c r="C880">
        <v>1577147210.6600001</v>
      </c>
      <c r="D880">
        <v>446</v>
      </c>
      <c r="E880">
        <v>902</v>
      </c>
      <c r="F880">
        <v>637</v>
      </c>
      <c r="G880">
        <v>697</v>
      </c>
      <c r="H880">
        <v>291</v>
      </c>
      <c r="I880">
        <f t="shared" si="234"/>
        <v>594.6</v>
      </c>
      <c r="J880">
        <f t="shared" si="235"/>
        <v>17</v>
      </c>
      <c r="K880">
        <f t="shared" si="239"/>
        <v>-146.6488584361928</v>
      </c>
      <c r="L880">
        <f t="shared" si="240"/>
        <v>-9153.8724515121667</v>
      </c>
      <c r="M880" t="str">
        <f t="shared" si="236"/>
        <v>RELAX</v>
      </c>
      <c r="N880" s="2" t="str">
        <f t="shared" si="237"/>
        <v>TRANSITION</v>
      </c>
      <c r="O880" s="2">
        <f t="shared" si="245"/>
        <v>293</v>
      </c>
      <c r="P880" s="2">
        <f t="shared" si="246"/>
        <v>295</v>
      </c>
      <c r="Q880" s="2">
        <f t="shared" si="247"/>
        <v>296</v>
      </c>
      <c r="R880" s="2">
        <f t="shared" si="248"/>
        <v>0</v>
      </c>
      <c r="S880" s="2">
        <f t="shared" si="249"/>
        <v>0</v>
      </c>
      <c r="T880" s="2" t="str">
        <f t="shared" si="241"/>
        <v>ONE</v>
      </c>
      <c r="U880" s="2">
        <f t="shared" si="242"/>
        <v>2</v>
      </c>
      <c r="V880" s="2">
        <f t="shared" si="250"/>
        <v>292.52430245939553</v>
      </c>
      <c r="X880" s="2">
        <f t="shared" si="251"/>
        <v>292.27187221345599</v>
      </c>
      <c r="Y880" s="2">
        <f t="shared" si="243"/>
        <v>2.9720787960142561</v>
      </c>
      <c r="Z880" s="2">
        <f>(Y880-Y879)/(B880-B879)</f>
        <v>748.47693380281407</v>
      </c>
      <c r="AA880" s="2">
        <f t="shared" si="244"/>
        <v>250</v>
      </c>
      <c r="AB880" s="2">
        <f>ROUND($W$4*AA880+(1-$W$4)*AB879,0)</f>
        <v>262</v>
      </c>
    </row>
    <row r="881" spans="1:28" x14ac:dyDescent="0.2">
      <c r="A881" s="2">
        <f t="shared" si="238"/>
        <v>18.56000018119812</v>
      </c>
      <c r="B881">
        <v>0.59756994247399997</v>
      </c>
      <c r="C881">
        <v>1577147210.6800001</v>
      </c>
      <c r="D881">
        <v>445</v>
      </c>
      <c r="E881">
        <v>901</v>
      </c>
      <c r="F881">
        <v>636</v>
      </c>
      <c r="G881">
        <v>697</v>
      </c>
      <c r="H881">
        <v>290</v>
      </c>
      <c r="I881">
        <f t="shared" si="234"/>
        <v>593.79999999999995</v>
      </c>
      <c r="J881">
        <f t="shared" si="235"/>
        <v>16.199999999999932</v>
      </c>
      <c r="K881">
        <f t="shared" si="239"/>
        <v>-40.818093347614031</v>
      </c>
      <c r="L881">
        <f t="shared" si="240"/>
        <v>4319.8100484350207</v>
      </c>
      <c r="M881" t="str">
        <f t="shared" si="236"/>
        <v>TRANSITION</v>
      </c>
      <c r="N881" s="2" t="str">
        <f t="shared" si="237"/>
        <v>ONE</v>
      </c>
      <c r="O881" s="2">
        <f t="shared" si="245"/>
        <v>293</v>
      </c>
      <c r="P881" s="2">
        <f t="shared" si="246"/>
        <v>295</v>
      </c>
      <c r="Q881" s="2">
        <f t="shared" si="247"/>
        <v>296</v>
      </c>
      <c r="R881" s="2">
        <f t="shared" si="248"/>
        <v>0</v>
      </c>
      <c r="S881" s="2">
        <f t="shared" si="249"/>
        <v>0</v>
      </c>
      <c r="T881" s="2" t="str">
        <f t="shared" si="241"/>
        <v>ONE</v>
      </c>
      <c r="U881" s="2">
        <f t="shared" si="242"/>
        <v>2</v>
      </c>
      <c r="V881" s="2">
        <f t="shared" si="250"/>
        <v>292.27187221345599</v>
      </c>
      <c r="X881" s="2">
        <f t="shared" si="251"/>
        <v>292.34468499211039</v>
      </c>
      <c r="Y881" s="2">
        <f t="shared" si="243"/>
        <v>0</v>
      </c>
      <c r="Z881" s="2">
        <f>(Y881-Y880)/(B881-B880)</f>
        <v>-121.31458973217423</v>
      </c>
      <c r="AA881" s="2">
        <f t="shared" si="244"/>
        <v>300</v>
      </c>
      <c r="AB881" s="2">
        <f>ROUND($W$4*AA881+(1-$W$4)*AB880,0)</f>
        <v>281</v>
      </c>
    </row>
    <row r="882" spans="1:28" x14ac:dyDescent="0.2">
      <c r="A882" s="2">
        <f t="shared" si="238"/>
        <v>18.580000162124634</v>
      </c>
      <c r="B882">
        <v>0.61808490753199996</v>
      </c>
      <c r="C882">
        <v>1577147210.7</v>
      </c>
      <c r="D882">
        <v>447</v>
      </c>
      <c r="E882">
        <v>902</v>
      </c>
      <c r="F882">
        <v>636</v>
      </c>
      <c r="G882">
        <v>697</v>
      </c>
      <c r="H882">
        <v>293</v>
      </c>
      <c r="I882">
        <f t="shared" si="234"/>
        <v>595</v>
      </c>
      <c r="J882">
        <f t="shared" si="235"/>
        <v>17.399999999999977</v>
      </c>
      <c r="K882">
        <f t="shared" si="239"/>
        <v>146.23471166138418</v>
      </c>
      <c r="L882">
        <f t="shared" si="240"/>
        <v>9117.8710019813243</v>
      </c>
      <c r="M882" t="str">
        <f t="shared" si="236"/>
        <v>RELAX</v>
      </c>
      <c r="N882" s="2" t="str">
        <f t="shared" si="237"/>
        <v>TRANSITION</v>
      </c>
      <c r="O882" s="2">
        <f t="shared" si="245"/>
        <v>293</v>
      </c>
      <c r="P882" s="2">
        <f t="shared" si="246"/>
        <v>295</v>
      </c>
      <c r="Q882" s="2">
        <f t="shared" si="247"/>
        <v>296</v>
      </c>
      <c r="R882" s="2">
        <f t="shared" si="248"/>
        <v>0</v>
      </c>
      <c r="S882" s="2">
        <f t="shared" si="249"/>
        <v>0</v>
      </c>
      <c r="T882" s="2" t="str">
        <f t="shared" si="241"/>
        <v>ONE</v>
      </c>
      <c r="U882" s="2">
        <f t="shared" si="242"/>
        <v>2</v>
      </c>
      <c r="V882" s="2">
        <f t="shared" si="250"/>
        <v>292.34468499211039</v>
      </c>
      <c r="X882" s="2">
        <f t="shared" si="251"/>
        <v>292.34468499211039</v>
      </c>
      <c r="Y882" s="2">
        <f t="shared" si="243"/>
        <v>-10.910275825338537</v>
      </c>
      <c r="Z882" s="2">
        <f>(Y882-Y881)/(B882-B881)</f>
        <v>-531.82034648818376</v>
      </c>
      <c r="AA882" s="2">
        <f t="shared" si="244"/>
        <v>275</v>
      </c>
      <c r="AB882" s="2">
        <f>ROUND($W$4*AA882+(1-$W$4)*AB881,0)</f>
        <v>278</v>
      </c>
    </row>
    <row r="883" spans="1:28" x14ac:dyDescent="0.2">
      <c r="A883" s="2">
        <f t="shared" si="238"/>
        <v>18.610000133514404</v>
      </c>
      <c r="B883">
        <v>0.64241886138899995</v>
      </c>
      <c r="C883">
        <v>1577147210.73</v>
      </c>
      <c r="D883">
        <v>446</v>
      </c>
      <c r="E883">
        <v>902</v>
      </c>
      <c r="F883">
        <v>638</v>
      </c>
      <c r="G883">
        <v>697</v>
      </c>
      <c r="H883">
        <v>292</v>
      </c>
      <c r="I883">
        <f t="shared" si="234"/>
        <v>595</v>
      </c>
      <c r="J883">
        <f t="shared" si="235"/>
        <v>17.399999999999977</v>
      </c>
      <c r="K883">
        <f t="shared" si="239"/>
        <v>-41.094842452507429</v>
      </c>
      <c r="L883">
        <f t="shared" si="240"/>
        <v>-7698.2785130088405</v>
      </c>
      <c r="M883" t="str">
        <f t="shared" si="236"/>
        <v>RELAX</v>
      </c>
      <c r="N883" s="2" t="str">
        <f t="shared" si="237"/>
        <v>RELAX</v>
      </c>
      <c r="O883" s="2">
        <f t="shared" si="245"/>
        <v>293</v>
      </c>
      <c r="P883" s="2">
        <f t="shared" si="246"/>
        <v>295</v>
      </c>
      <c r="Q883" s="2">
        <f t="shared" si="247"/>
        <v>296</v>
      </c>
      <c r="R883" s="2">
        <f t="shared" si="248"/>
        <v>0</v>
      </c>
      <c r="S883" s="2">
        <f t="shared" si="249"/>
        <v>0</v>
      </c>
      <c r="T883" s="2" t="str">
        <f t="shared" si="241"/>
        <v>ONE</v>
      </c>
      <c r="U883" s="2">
        <f t="shared" si="242"/>
        <v>2</v>
      </c>
      <c r="V883" s="2">
        <f t="shared" si="250"/>
        <v>292.31021649289937</v>
      </c>
      <c r="X883" s="2">
        <f t="shared" si="251"/>
        <v>292.07919484360946</v>
      </c>
      <c r="Y883" s="2">
        <f t="shared" si="243"/>
        <v>0</v>
      </c>
      <c r="Z883" s="2">
        <f>(Y883-Y882)/(B883-B882)</f>
        <v>448.35606615568764</v>
      </c>
      <c r="AA883" s="2">
        <f t="shared" si="244"/>
        <v>250</v>
      </c>
      <c r="AB883" s="2">
        <f>ROUND($W$4*AA883+(1-$W$4)*AB882,0)</f>
        <v>264</v>
      </c>
    </row>
    <row r="884" spans="1:28" x14ac:dyDescent="0.2">
      <c r="A884" s="2">
        <f t="shared" si="238"/>
        <v>18.630000114440918</v>
      </c>
      <c r="B884">
        <v>0.666984796524</v>
      </c>
      <c r="C884">
        <v>1577147210.75</v>
      </c>
      <c r="D884">
        <v>443</v>
      </c>
      <c r="E884">
        <v>901</v>
      </c>
      <c r="F884">
        <v>636</v>
      </c>
      <c r="G884">
        <v>697</v>
      </c>
      <c r="H884">
        <v>290</v>
      </c>
      <c r="I884">
        <f t="shared" si="234"/>
        <v>593.4</v>
      </c>
      <c r="J884">
        <f t="shared" si="235"/>
        <v>15.799999999999955</v>
      </c>
      <c r="K884">
        <f t="shared" si="239"/>
        <v>-81.413550471788128</v>
      </c>
      <c r="L884">
        <f t="shared" si="240"/>
        <v>-1641.2445851424991</v>
      </c>
      <c r="M884" t="str">
        <f t="shared" si="236"/>
        <v>TRANSITION</v>
      </c>
      <c r="N884" s="2" t="str">
        <f t="shared" si="237"/>
        <v>TRANSITION</v>
      </c>
      <c r="O884" s="2">
        <f t="shared" si="245"/>
        <v>292</v>
      </c>
      <c r="P884" s="2">
        <f t="shared" si="246"/>
        <v>295</v>
      </c>
      <c r="Q884" s="2">
        <f t="shared" si="247"/>
        <v>296</v>
      </c>
      <c r="R884" s="2">
        <f t="shared" si="248"/>
        <v>0</v>
      </c>
      <c r="S884" s="2">
        <f t="shared" si="249"/>
        <v>0</v>
      </c>
      <c r="T884" s="2" t="str">
        <f t="shared" si="241"/>
        <v>ONE</v>
      </c>
      <c r="U884" s="2">
        <f t="shared" si="242"/>
        <v>2</v>
      </c>
      <c r="V884" s="2">
        <f t="shared" si="250"/>
        <v>292.07919484360946</v>
      </c>
      <c r="X884" s="2">
        <f t="shared" si="251"/>
        <v>292.07919484360946</v>
      </c>
      <c r="Y884" s="2">
        <f t="shared" si="243"/>
        <v>0</v>
      </c>
      <c r="Z884" s="2">
        <f>(Y884-Y883)/(B884-B883)</f>
        <v>0</v>
      </c>
      <c r="AA884" s="2">
        <f t="shared" si="244"/>
        <v>100</v>
      </c>
      <c r="AB884" s="2">
        <f>ROUND($W$4*AA884+(1-$W$4)*AB883,0)</f>
        <v>182</v>
      </c>
    </row>
    <row r="885" spans="1:28" x14ac:dyDescent="0.2">
      <c r="A885" s="2">
        <f t="shared" si="238"/>
        <v>18.650000095367432</v>
      </c>
      <c r="B885">
        <v>0.68750476837200003</v>
      </c>
      <c r="C885">
        <v>1577147210.77</v>
      </c>
      <c r="D885">
        <v>446</v>
      </c>
      <c r="E885">
        <v>901</v>
      </c>
      <c r="F885">
        <v>637</v>
      </c>
      <c r="G885">
        <v>697</v>
      </c>
      <c r="H885">
        <v>292</v>
      </c>
      <c r="I885">
        <f t="shared" si="234"/>
        <v>594.6</v>
      </c>
      <c r="J885">
        <f t="shared" si="235"/>
        <v>17</v>
      </c>
      <c r="K885">
        <f t="shared" si="239"/>
        <v>97.466020656111624</v>
      </c>
      <c r="L885">
        <f t="shared" si="240"/>
        <v>8717.3399872541322</v>
      </c>
      <c r="M885" t="str">
        <f t="shared" si="236"/>
        <v>RELAX</v>
      </c>
      <c r="N885" s="2" t="str">
        <f t="shared" si="237"/>
        <v>TRANSITION</v>
      </c>
      <c r="O885" s="2">
        <f t="shared" si="245"/>
        <v>292</v>
      </c>
      <c r="P885" s="2">
        <f t="shared" si="246"/>
        <v>295</v>
      </c>
      <c r="Q885" s="2">
        <f t="shared" si="247"/>
        <v>296</v>
      </c>
      <c r="R885" s="2">
        <f t="shared" si="248"/>
        <v>0</v>
      </c>
      <c r="S885" s="2">
        <f t="shared" si="249"/>
        <v>0</v>
      </c>
      <c r="T885" s="2" t="str">
        <f t="shared" si="241"/>
        <v>ONE</v>
      </c>
      <c r="U885" s="2">
        <f t="shared" si="242"/>
        <v>2</v>
      </c>
      <c r="V885" s="2">
        <f t="shared" si="250"/>
        <v>292.07127535924849</v>
      </c>
      <c r="X885" s="2">
        <f t="shared" si="251"/>
        <v>292.07919484360946</v>
      </c>
      <c r="Y885" s="2">
        <f t="shared" si="243"/>
        <v>-4.9432628356706978</v>
      </c>
      <c r="Z885" s="2">
        <f>(Y885-Y884)/(B885-B884)</f>
        <v>-240.9000788250346</v>
      </c>
      <c r="AA885" s="2">
        <f t="shared" si="244"/>
        <v>300</v>
      </c>
      <c r="AB885" s="2">
        <f>ROUND($W$4*AA885+(1-$W$4)*AB884,0)</f>
        <v>241</v>
      </c>
    </row>
    <row r="886" spans="1:28" x14ac:dyDescent="0.2">
      <c r="A886" s="2">
        <f t="shared" si="238"/>
        <v>18.680000066757202</v>
      </c>
      <c r="B886">
        <v>0.71207594871500002</v>
      </c>
      <c r="C886">
        <v>1577147210.8</v>
      </c>
      <c r="D886">
        <v>444</v>
      </c>
      <c r="E886">
        <v>902</v>
      </c>
      <c r="F886">
        <v>636</v>
      </c>
      <c r="G886">
        <v>697</v>
      </c>
      <c r="H886">
        <v>292</v>
      </c>
      <c r="I886">
        <f t="shared" si="234"/>
        <v>594.20000000000005</v>
      </c>
      <c r="J886">
        <f t="shared" si="235"/>
        <v>16.600000000000023</v>
      </c>
      <c r="K886">
        <f t="shared" si="239"/>
        <v>0</v>
      </c>
      <c r="L886">
        <f t="shared" si="240"/>
        <v>-3966.6804482137318</v>
      </c>
      <c r="M886" t="str">
        <f t="shared" si="236"/>
        <v>RELAX</v>
      </c>
      <c r="N886" s="2" t="str">
        <f t="shared" si="237"/>
        <v>RELAX</v>
      </c>
      <c r="O886" s="2">
        <f t="shared" si="245"/>
        <v>292</v>
      </c>
      <c r="P886" s="2">
        <f t="shared" si="246"/>
        <v>295</v>
      </c>
      <c r="Q886" s="2">
        <f t="shared" si="247"/>
        <v>296</v>
      </c>
      <c r="R886" s="2">
        <f t="shared" si="248"/>
        <v>0</v>
      </c>
      <c r="S886" s="2">
        <f t="shared" si="249"/>
        <v>0</v>
      </c>
      <c r="T886" s="2" t="str">
        <f t="shared" si="241"/>
        <v>ONE</v>
      </c>
      <c r="U886" s="2">
        <f t="shared" si="242"/>
        <v>2</v>
      </c>
      <c r="V886" s="2">
        <f t="shared" si="250"/>
        <v>292.06414782332365</v>
      </c>
      <c r="X886" s="2">
        <f t="shared" si="251"/>
        <v>291.95773304099134</v>
      </c>
      <c r="Y886" s="2">
        <f t="shared" si="243"/>
        <v>-9.4563506514098137</v>
      </c>
      <c r="Z886" s="2">
        <f>(Y886-Y885)/(B886-B885)</f>
        <v>-183.67403408134751</v>
      </c>
      <c r="AA886" s="2">
        <f t="shared" si="244"/>
        <v>275</v>
      </c>
      <c r="AB886" s="2">
        <f>ROUND($W$4*AA886+(1-$W$4)*AB885,0)</f>
        <v>258</v>
      </c>
    </row>
    <row r="887" spans="1:28" x14ac:dyDescent="0.2">
      <c r="A887" s="2">
        <f t="shared" si="238"/>
        <v>18.700000047683716</v>
      </c>
      <c r="B887">
        <v>0.73277878761299997</v>
      </c>
      <c r="C887">
        <v>1577147210.8199999</v>
      </c>
      <c r="D887">
        <v>444</v>
      </c>
      <c r="E887">
        <v>900</v>
      </c>
      <c r="F887">
        <v>637</v>
      </c>
      <c r="G887">
        <v>696</v>
      </c>
      <c r="H887">
        <v>291</v>
      </c>
      <c r="I887">
        <f t="shared" si="234"/>
        <v>593.6</v>
      </c>
      <c r="J887">
        <f t="shared" si="235"/>
        <v>16</v>
      </c>
      <c r="K887">
        <f t="shared" si="239"/>
        <v>-48.302554298319315</v>
      </c>
      <c r="L887">
        <f t="shared" si="240"/>
        <v>-2333.1367517420858</v>
      </c>
      <c r="M887" t="str">
        <f t="shared" si="236"/>
        <v>RELAX</v>
      </c>
      <c r="N887" s="2" t="str">
        <f t="shared" si="237"/>
        <v>RELAX</v>
      </c>
      <c r="O887" s="2">
        <f t="shared" si="245"/>
        <v>292</v>
      </c>
      <c r="P887" s="2">
        <f t="shared" si="246"/>
        <v>295</v>
      </c>
      <c r="Q887" s="2">
        <f t="shared" si="247"/>
        <v>296</v>
      </c>
      <c r="R887" s="2">
        <f t="shared" si="248"/>
        <v>0</v>
      </c>
      <c r="S887" s="2">
        <f t="shared" si="249"/>
        <v>0</v>
      </c>
      <c r="T887" s="2" t="str">
        <f t="shared" si="241"/>
        <v>ONE</v>
      </c>
      <c r="U887" s="2">
        <f t="shared" si="242"/>
        <v>2</v>
      </c>
      <c r="V887" s="2">
        <f t="shared" si="250"/>
        <v>291.95773304099134</v>
      </c>
      <c r="X887" s="2">
        <f t="shared" si="251"/>
        <v>291.76195973689221</v>
      </c>
      <c r="Y887" s="2">
        <f t="shared" si="243"/>
        <v>-19.389859789883406</v>
      </c>
      <c r="Z887" s="2">
        <f>(Y887-Y886)/(B887-B886)</f>
        <v>-479.81386453397187</v>
      </c>
      <c r="AA887" s="2">
        <f t="shared" si="244"/>
        <v>275</v>
      </c>
      <c r="AB887" s="2">
        <f>ROUND($W$4*AA887+(1-$W$4)*AB886,0)</f>
        <v>267</v>
      </c>
    </row>
    <row r="888" spans="1:28" x14ac:dyDescent="0.2">
      <c r="A888" s="2">
        <f t="shared" si="238"/>
        <v>18.720000028610229</v>
      </c>
      <c r="B888">
        <v>0.75733780860900002</v>
      </c>
      <c r="C888">
        <v>1577147210.8399999</v>
      </c>
      <c r="D888">
        <v>445</v>
      </c>
      <c r="E888">
        <v>900</v>
      </c>
      <c r="F888">
        <v>637</v>
      </c>
      <c r="G888">
        <v>697</v>
      </c>
      <c r="H888">
        <v>290</v>
      </c>
      <c r="I888">
        <f t="shared" si="234"/>
        <v>593.79999999999995</v>
      </c>
      <c r="J888">
        <f t="shared" si="235"/>
        <v>16.199999999999932</v>
      </c>
      <c r="K888">
        <f t="shared" si="239"/>
        <v>-40.718235477011525</v>
      </c>
      <c r="L888">
        <f t="shared" si="240"/>
        <v>308.82007969874104</v>
      </c>
      <c r="M888" t="str">
        <f t="shared" si="236"/>
        <v>TRANSITION</v>
      </c>
      <c r="N888" s="2" t="str">
        <f t="shared" si="237"/>
        <v>ONE</v>
      </c>
      <c r="O888" s="2">
        <f t="shared" si="245"/>
        <v>292</v>
      </c>
      <c r="P888" s="2">
        <f t="shared" si="246"/>
        <v>295</v>
      </c>
      <c r="Q888" s="2">
        <f t="shared" si="247"/>
        <v>296</v>
      </c>
      <c r="R888" s="2">
        <f t="shared" si="248"/>
        <v>0</v>
      </c>
      <c r="S888" s="2">
        <f t="shared" si="249"/>
        <v>0</v>
      </c>
      <c r="T888" s="2" t="str">
        <f t="shared" si="241"/>
        <v>ONE</v>
      </c>
      <c r="U888" s="2">
        <f t="shared" si="242"/>
        <v>2</v>
      </c>
      <c r="V888" s="2">
        <f t="shared" si="250"/>
        <v>291.76195973689221</v>
      </c>
      <c r="X888" s="2">
        <f t="shared" si="251"/>
        <v>291.28576376320297</v>
      </c>
      <c r="Y888" s="2">
        <f t="shared" si="243"/>
        <v>2.8843865829025011</v>
      </c>
      <c r="Z888" s="2">
        <f>(Y888-Y887)/(B888-B887)</f>
        <v>906.96800888006635</v>
      </c>
      <c r="AA888" s="2">
        <f t="shared" si="244"/>
        <v>250</v>
      </c>
      <c r="AB888" s="2">
        <f>ROUND($W$4*AA888+(1-$W$4)*AB887,0)</f>
        <v>259</v>
      </c>
    </row>
    <row r="889" spans="1:28" x14ac:dyDescent="0.2">
      <c r="A889" s="2">
        <f t="shared" si="238"/>
        <v>18.75</v>
      </c>
      <c r="B889">
        <v>0.78209996223400002</v>
      </c>
      <c r="C889">
        <v>1577147210.8699999</v>
      </c>
      <c r="D889">
        <v>443</v>
      </c>
      <c r="E889">
        <v>902</v>
      </c>
      <c r="F889">
        <v>635</v>
      </c>
      <c r="G889">
        <v>696</v>
      </c>
      <c r="H889">
        <v>287</v>
      </c>
      <c r="I889">
        <f t="shared" si="234"/>
        <v>592.6</v>
      </c>
      <c r="J889">
        <f t="shared" si="235"/>
        <v>15</v>
      </c>
      <c r="K889">
        <f t="shared" si="239"/>
        <v>-121.15262854080606</v>
      </c>
      <c r="L889">
        <f t="shared" si="240"/>
        <v>-3248.2793815876962</v>
      </c>
      <c r="M889" t="str">
        <f t="shared" si="236"/>
        <v>TRANSITION</v>
      </c>
      <c r="N889" s="2" t="str">
        <f t="shared" si="237"/>
        <v>TRANSITION</v>
      </c>
      <c r="O889" s="2">
        <f t="shared" si="245"/>
        <v>292</v>
      </c>
      <c r="P889" s="2">
        <f t="shared" si="246"/>
        <v>292</v>
      </c>
      <c r="Q889" s="2">
        <f t="shared" si="247"/>
        <v>296</v>
      </c>
      <c r="R889" s="2">
        <f t="shared" si="248"/>
        <v>-121.15262854080606</v>
      </c>
      <c r="S889" s="2">
        <f t="shared" si="249"/>
        <v>-4892.6531341155123</v>
      </c>
      <c r="T889" s="2" t="str">
        <f t="shared" si="241"/>
        <v>TRANSITION</v>
      </c>
      <c r="U889" s="2">
        <f t="shared" si="242"/>
        <v>1</v>
      </c>
      <c r="V889" s="2">
        <f t="shared" si="250"/>
        <v>291.28576376320297</v>
      </c>
      <c r="X889" s="2">
        <f t="shared" si="251"/>
        <v>291.35718738688269</v>
      </c>
      <c r="Y889" s="2">
        <f t="shared" si="243"/>
        <v>-11.431102422602429</v>
      </c>
      <c r="Z889" s="2">
        <f>(Y889-Y888)/(B889-B888)</f>
        <v>-578.11970728797735</v>
      </c>
      <c r="AA889" s="2">
        <f t="shared" si="244"/>
        <v>275</v>
      </c>
      <c r="AB889" s="2">
        <f>ROUND($W$4*AA889+(1-$W$4)*AB888,0)</f>
        <v>267</v>
      </c>
    </row>
    <row r="890" spans="1:28" x14ac:dyDescent="0.2">
      <c r="A890" s="2">
        <f t="shared" si="238"/>
        <v>18.770000219345093</v>
      </c>
      <c r="B890">
        <v>0.80272078514099998</v>
      </c>
      <c r="C890">
        <v>1577147210.8900001</v>
      </c>
      <c r="D890">
        <v>444</v>
      </c>
      <c r="E890">
        <v>901</v>
      </c>
      <c r="F890">
        <v>638</v>
      </c>
      <c r="G890">
        <v>698</v>
      </c>
      <c r="H890">
        <v>292</v>
      </c>
      <c r="I890">
        <f t="shared" si="234"/>
        <v>594.6</v>
      </c>
      <c r="J890">
        <f t="shared" si="235"/>
        <v>17</v>
      </c>
      <c r="K890">
        <f t="shared" si="239"/>
        <v>242.473349514228</v>
      </c>
      <c r="L890">
        <f t="shared" si="240"/>
        <v>17633.921773878257</v>
      </c>
      <c r="M890" t="str">
        <f t="shared" si="236"/>
        <v>RELAX</v>
      </c>
      <c r="N890" s="2" t="str">
        <f t="shared" si="237"/>
        <v>UNDEFINED</v>
      </c>
      <c r="O890" s="2">
        <f t="shared" si="245"/>
        <v>292</v>
      </c>
      <c r="P890" s="2">
        <f t="shared" si="246"/>
        <v>292</v>
      </c>
      <c r="Q890" s="2">
        <f t="shared" si="247"/>
        <v>296</v>
      </c>
      <c r="R890" s="2">
        <f t="shared" si="248"/>
        <v>0</v>
      </c>
      <c r="S890" s="2">
        <f t="shared" si="249"/>
        <v>5875.2567289484605</v>
      </c>
      <c r="T890" s="2" t="str">
        <f t="shared" si="241"/>
        <v>ONE</v>
      </c>
      <c r="U890" s="2">
        <f t="shared" si="242"/>
        <v>2</v>
      </c>
      <c r="V890" s="2">
        <f t="shared" si="250"/>
        <v>291.35718738688269</v>
      </c>
      <c r="X890" s="2">
        <f t="shared" si="251"/>
        <v>291.12146864819442</v>
      </c>
      <c r="Y890" s="2">
        <f t="shared" si="243"/>
        <v>-8.776875782402545</v>
      </c>
      <c r="Z890" s="2">
        <f>(Y890-Y889)/(B890-B889)</f>
        <v>128.71584476383231</v>
      </c>
      <c r="AA890" s="2">
        <f t="shared" si="244"/>
        <v>275</v>
      </c>
      <c r="AB890" s="2">
        <f>ROUND($W$4*AA890+(1-$W$4)*AB889,0)</f>
        <v>271</v>
      </c>
    </row>
    <row r="891" spans="1:28" x14ac:dyDescent="0.2">
      <c r="A891" s="2">
        <f t="shared" si="238"/>
        <v>18.790000200271606</v>
      </c>
      <c r="B891">
        <v>0.82689189910899996</v>
      </c>
      <c r="C891">
        <v>1577147210.9100001</v>
      </c>
      <c r="D891">
        <v>444</v>
      </c>
      <c r="E891">
        <v>901</v>
      </c>
      <c r="F891">
        <v>635</v>
      </c>
      <c r="G891">
        <v>698</v>
      </c>
      <c r="H891">
        <v>289</v>
      </c>
      <c r="I891">
        <f t="shared" si="234"/>
        <v>593.4</v>
      </c>
      <c r="J891">
        <f t="shared" si="235"/>
        <v>15.799999999999955</v>
      </c>
      <c r="K891">
        <f t="shared" si="239"/>
        <v>-124.1150905982937</v>
      </c>
      <c r="L891">
        <f t="shared" si="240"/>
        <v>-15166.385818950934</v>
      </c>
      <c r="M891" t="str">
        <f t="shared" si="236"/>
        <v>TRANSITION</v>
      </c>
      <c r="N891" s="2" t="str">
        <f t="shared" si="237"/>
        <v>TRANSITION</v>
      </c>
      <c r="O891" s="2">
        <f t="shared" si="245"/>
        <v>292</v>
      </c>
      <c r="P891" s="2">
        <f t="shared" si="246"/>
        <v>292</v>
      </c>
      <c r="Q891" s="2">
        <f t="shared" si="247"/>
        <v>296</v>
      </c>
      <c r="R891" s="2">
        <f t="shared" si="248"/>
        <v>0</v>
      </c>
      <c r="S891" s="2">
        <f t="shared" si="249"/>
        <v>0</v>
      </c>
      <c r="T891" s="2" t="str">
        <f t="shared" si="241"/>
        <v>ONE</v>
      </c>
      <c r="U891" s="2">
        <f t="shared" si="242"/>
        <v>2</v>
      </c>
      <c r="V891" s="2">
        <f t="shared" si="250"/>
        <v>291.12146864819442</v>
      </c>
      <c r="X891" s="2">
        <f t="shared" si="251"/>
        <v>290.90932178337499</v>
      </c>
      <c r="Y891" s="2">
        <f t="shared" si="243"/>
        <v>-9.2077725194881257</v>
      </c>
      <c r="Z891" s="2">
        <f>(Y891-Y890)/(B891-B890)</f>
        <v>-17.826929187295331</v>
      </c>
      <c r="AA891" s="2">
        <f t="shared" si="244"/>
        <v>275</v>
      </c>
      <c r="AB891" s="2">
        <f>ROUND($W$4*AA891+(1-$W$4)*AB890,0)</f>
        <v>273</v>
      </c>
    </row>
    <row r="892" spans="1:28" x14ac:dyDescent="0.2">
      <c r="A892" s="2">
        <f t="shared" si="238"/>
        <v>18.81000018119812</v>
      </c>
      <c r="B892">
        <v>0.84762787818899998</v>
      </c>
      <c r="C892">
        <v>1577147210.9300001</v>
      </c>
      <c r="D892">
        <v>442</v>
      </c>
      <c r="E892">
        <v>901</v>
      </c>
      <c r="F892">
        <v>635</v>
      </c>
      <c r="G892">
        <v>697</v>
      </c>
      <c r="H892">
        <v>289</v>
      </c>
      <c r="I892">
        <f t="shared" si="234"/>
        <v>592.79999999999995</v>
      </c>
      <c r="J892">
        <f t="shared" si="235"/>
        <v>15.199999999999932</v>
      </c>
      <c r="K892">
        <f t="shared" si="239"/>
        <v>0</v>
      </c>
      <c r="L892">
        <f t="shared" si="240"/>
        <v>5985.4945898360529</v>
      </c>
      <c r="M892" t="str">
        <f t="shared" si="236"/>
        <v>TRANSITION</v>
      </c>
      <c r="N892" s="2" t="str">
        <f t="shared" si="237"/>
        <v>ONE</v>
      </c>
      <c r="O892" s="2">
        <f t="shared" si="245"/>
        <v>292</v>
      </c>
      <c r="P892" s="2">
        <f t="shared" si="246"/>
        <v>292</v>
      </c>
      <c r="Q892" s="2">
        <f t="shared" si="247"/>
        <v>296</v>
      </c>
      <c r="R892" s="2">
        <f t="shared" si="248"/>
        <v>0</v>
      </c>
      <c r="S892" s="2">
        <f t="shared" si="249"/>
        <v>0</v>
      </c>
      <c r="T892" s="2" t="str">
        <f t="shared" si="241"/>
        <v>ONE</v>
      </c>
      <c r="U892" s="2">
        <f t="shared" si="242"/>
        <v>2</v>
      </c>
      <c r="V892" s="2">
        <f t="shared" si="250"/>
        <v>290.90932178337499</v>
      </c>
      <c r="X892" s="2">
        <f t="shared" si="251"/>
        <v>290.71838960503749</v>
      </c>
      <c r="Y892" s="2">
        <f t="shared" si="243"/>
        <v>-7.0515388694308836</v>
      </c>
      <c r="Z892" s="2">
        <f>(Y892-Y891)/(B892-B891)</f>
        <v>103.98513818606919</v>
      </c>
      <c r="AA892" s="2">
        <f t="shared" si="244"/>
        <v>275</v>
      </c>
      <c r="AB892" s="2">
        <f>ROUND($W$4*AA892+(1-$W$4)*AB891,0)</f>
        <v>274</v>
      </c>
    </row>
    <row r="893" spans="1:28" x14ac:dyDescent="0.2">
      <c r="A893" s="2">
        <f t="shared" si="238"/>
        <v>18.840000152587891</v>
      </c>
      <c r="B893">
        <v>0.87199687957799998</v>
      </c>
      <c r="C893">
        <v>1577147210.96</v>
      </c>
      <c r="D893">
        <v>443</v>
      </c>
      <c r="E893">
        <v>900</v>
      </c>
      <c r="F893">
        <v>636</v>
      </c>
      <c r="G893">
        <v>697</v>
      </c>
      <c r="H893">
        <v>289</v>
      </c>
      <c r="I893">
        <f t="shared" si="234"/>
        <v>593</v>
      </c>
      <c r="J893">
        <f t="shared" si="235"/>
        <v>15.399999999999977</v>
      </c>
      <c r="K893">
        <f t="shared" si="239"/>
        <v>0</v>
      </c>
      <c r="L893">
        <f t="shared" si="240"/>
        <v>0</v>
      </c>
      <c r="M893" t="str">
        <f t="shared" si="236"/>
        <v>TRANSITION</v>
      </c>
      <c r="N893" s="2" t="str">
        <f t="shared" si="237"/>
        <v>RELAX</v>
      </c>
      <c r="O893" s="2">
        <f t="shared" si="245"/>
        <v>292</v>
      </c>
      <c r="P893" s="2">
        <f t="shared" si="246"/>
        <v>292</v>
      </c>
      <c r="Q893" s="2">
        <f t="shared" si="247"/>
        <v>296</v>
      </c>
      <c r="R893" s="2">
        <f t="shared" si="248"/>
        <v>0</v>
      </c>
      <c r="S893" s="2">
        <f t="shared" si="249"/>
        <v>0</v>
      </c>
      <c r="T893" s="2" t="str">
        <f t="shared" si="241"/>
        <v>ONE</v>
      </c>
      <c r="U893" s="2">
        <f t="shared" si="242"/>
        <v>2</v>
      </c>
      <c r="V893" s="2">
        <f t="shared" si="250"/>
        <v>290.71838960503749</v>
      </c>
      <c r="X893" s="2">
        <f t="shared" si="251"/>
        <v>290.54655064453374</v>
      </c>
      <c r="Y893" s="2">
        <f t="shared" si="243"/>
        <v>-6.2914179418374454</v>
      </c>
      <c r="Z893" s="2">
        <f>(Y893-Y892)/(B893-B892)</f>
        <v>31.192124595493336</v>
      </c>
      <c r="AA893" s="2">
        <f t="shared" si="244"/>
        <v>275</v>
      </c>
      <c r="AB893" s="2">
        <f>ROUND($W$4*AA893+(1-$W$4)*AB892,0)</f>
        <v>275</v>
      </c>
    </row>
    <row r="894" spans="1:28" x14ac:dyDescent="0.2">
      <c r="A894" s="2">
        <f t="shared" si="238"/>
        <v>18.860000133514404</v>
      </c>
      <c r="B894">
        <v>0.89657878875700003</v>
      </c>
      <c r="C894">
        <v>1577147210.98</v>
      </c>
      <c r="D894">
        <v>443</v>
      </c>
      <c r="E894">
        <v>901</v>
      </c>
      <c r="F894">
        <v>636</v>
      </c>
      <c r="G894">
        <v>698</v>
      </c>
      <c r="H894">
        <v>289</v>
      </c>
      <c r="I894">
        <f t="shared" si="234"/>
        <v>593.4</v>
      </c>
      <c r="J894">
        <f t="shared" si="235"/>
        <v>15.799999999999955</v>
      </c>
      <c r="K894">
        <f t="shared" si="239"/>
        <v>0</v>
      </c>
      <c r="L894">
        <f t="shared" si="240"/>
        <v>0</v>
      </c>
      <c r="M894" t="str">
        <f t="shared" si="236"/>
        <v>TRANSITION</v>
      </c>
      <c r="N894" s="2" t="str">
        <f t="shared" si="237"/>
        <v>RELAX</v>
      </c>
      <c r="O894" s="2">
        <f t="shared" si="245"/>
        <v>292</v>
      </c>
      <c r="P894" s="2">
        <f t="shared" si="246"/>
        <v>292</v>
      </c>
      <c r="Q894" s="2">
        <f t="shared" si="247"/>
        <v>296</v>
      </c>
      <c r="R894" s="2">
        <f t="shared" si="248"/>
        <v>0</v>
      </c>
      <c r="S894" s="2">
        <f t="shared" si="249"/>
        <v>0</v>
      </c>
      <c r="T894" s="2" t="str">
        <f t="shared" si="241"/>
        <v>ONE</v>
      </c>
      <c r="U894" s="2">
        <f t="shared" si="242"/>
        <v>2</v>
      </c>
      <c r="V894" s="2">
        <f t="shared" si="250"/>
        <v>290.54655064453374</v>
      </c>
      <c r="X894" s="2">
        <f t="shared" si="251"/>
        <v>290.39189558008036</v>
      </c>
      <c r="Y894" s="2">
        <f t="shared" si="243"/>
        <v>-6.7761191317330294</v>
      </c>
      <c r="Z894" s="2">
        <f>(Y894-Y893)/(B894-B893)</f>
        <v>-19.717800857781089</v>
      </c>
      <c r="AA894" s="2">
        <f t="shared" si="244"/>
        <v>275</v>
      </c>
      <c r="AB894" s="2">
        <f>ROUND($W$4*AA894+(1-$W$4)*AB893,0)</f>
        <v>275</v>
      </c>
    </row>
    <row r="895" spans="1:28" x14ac:dyDescent="0.2">
      <c r="A895" s="2">
        <f t="shared" si="238"/>
        <v>18.880000114440918</v>
      </c>
      <c r="B895">
        <v>0.91711997985799998</v>
      </c>
      <c r="C895">
        <v>1577147211</v>
      </c>
      <c r="D895">
        <v>442</v>
      </c>
      <c r="E895">
        <v>900</v>
      </c>
      <c r="F895">
        <v>634</v>
      </c>
      <c r="G895">
        <v>699</v>
      </c>
      <c r="H895">
        <v>289</v>
      </c>
      <c r="I895">
        <f t="shared" si="234"/>
        <v>592.79999999999995</v>
      </c>
      <c r="J895">
        <f t="shared" si="235"/>
        <v>15.199999999999932</v>
      </c>
      <c r="K895">
        <f t="shared" si="239"/>
        <v>0</v>
      </c>
      <c r="L895">
        <f t="shared" si="240"/>
        <v>0</v>
      </c>
      <c r="M895" t="str">
        <f t="shared" si="236"/>
        <v>TRANSITION</v>
      </c>
      <c r="N895" s="2" t="str">
        <f t="shared" si="237"/>
        <v>RELAX</v>
      </c>
      <c r="O895" s="2">
        <f t="shared" si="245"/>
        <v>292</v>
      </c>
      <c r="P895" s="2">
        <f t="shared" si="246"/>
        <v>292</v>
      </c>
      <c r="Q895" s="2">
        <f t="shared" si="247"/>
        <v>296</v>
      </c>
      <c r="R895" s="2">
        <f t="shared" si="248"/>
        <v>0</v>
      </c>
      <c r="S895" s="2">
        <f t="shared" si="249"/>
        <v>0</v>
      </c>
      <c r="T895" s="2" t="str">
        <f t="shared" si="241"/>
        <v>ONE</v>
      </c>
      <c r="U895" s="2">
        <f t="shared" si="242"/>
        <v>2</v>
      </c>
      <c r="V895" s="2">
        <f t="shared" si="250"/>
        <v>290.39189558008036</v>
      </c>
      <c r="X895" s="2">
        <f t="shared" si="251"/>
        <v>290.25270602207229</v>
      </c>
      <c r="Y895" s="2">
        <f t="shared" si="243"/>
        <v>-21.488852356644749</v>
      </c>
      <c r="Z895" s="2">
        <f>(Y895-Y894)/(B895-B894)</f>
        <v>-716.25511649105408</v>
      </c>
      <c r="AA895" s="2">
        <f t="shared" si="244"/>
        <v>275</v>
      </c>
      <c r="AB895" s="2">
        <f>ROUND($W$4*AA895+(1-$W$4)*AB894,0)</f>
        <v>275</v>
      </c>
    </row>
    <row r="896" spans="1:28" x14ac:dyDescent="0.2">
      <c r="A896" s="2">
        <f t="shared" si="238"/>
        <v>18.910000085830688</v>
      </c>
      <c r="B896">
        <v>0.94156384468099996</v>
      </c>
      <c r="C896">
        <v>1577147211.03</v>
      </c>
      <c r="D896">
        <v>443</v>
      </c>
      <c r="E896">
        <v>899</v>
      </c>
      <c r="F896">
        <v>635</v>
      </c>
      <c r="G896">
        <v>697</v>
      </c>
      <c r="H896">
        <v>289</v>
      </c>
      <c r="I896">
        <f t="shared" si="234"/>
        <v>592.6</v>
      </c>
      <c r="J896">
        <f t="shared" si="235"/>
        <v>15</v>
      </c>
      <c r="K896">
        <f t="shared" si="239"/>
        <v>0</v>
      </c>
      <c r="L896">
        <f t="shared" si="240"/>
        <v>0</v>
      </c>
      <c r="M896" t="str">
        <f t="shared" si="236"/>
        <v>TRANSITION</v>
      </c>
      <c r="N896" s="2" t="str">
        <f t="shared" si="237"/>
        <v>RELAX</v>
      </c>
      <c r="O896" s="2">
        <f t="shared" si="245"/>
        <v>292</v>
      </c>
      <c r="P896" s="2">
        <f t="shared" si="246"/>
        <v>292</v>
      </c>
      <c r="Q896" s="2">
        <f t="shared" si="247"/>
        <v>296</v>
      </c>
      <c r="R896" s="2">
        <f t="shared" si="248"/>
        <v>0</v>
      </c>
      <c r="S896" s="2">
        <f t="shared" si="249"/>
        <v>0</v>
      </c>
      <c r="T896" s="2" t="str">
        <f t="shared" si="241"/>
        <v>ONE</v>
      </c>
      <c r="U896" s="2">
        <f t="shared" si="242"/>
        <v>2</v>
      </c>
      <c r="V896" s="2">
        <f t="shared" si="250"/>
        <v>290.25270602207229</v>
      </c>
      <c r="X896" s="2">
        <f t="shared" si="251"/>
        <v>289.72743541986506</v>
      </c>
      <c r="Y896" s="2">
        <f t="shared" si="243"/>
        <v>-3.5072364661198181</v>
      </c>
      <c r="Z896" s="2">
        <f>(Y896-Y895)/(B896-B895)</f>
        <v>735.62900223558256</v>
      </c>
      <c r="AA896" s="2">
        <f t="shared" si="244"/>
        <v>250</v>
      </c>
      <c r="AB896" s="2">
        <f>ROUND($W$4*AA896+(1-$W$4)*AB895,0)</f>
        <v>263</v>
      </c>
    </row>
    <row r="897" spans="1:28" x14ac:dyDescent="0.2">
      <c r="A897" s="2">
        <f t="shared" si="238"/>
        <v>18.930000066757202</v>
      </c>
      <c r="B897">
        <v>0.96230483055100002</v>
      </c>
      <c r="C897">
        <v>1577147211.05</v>
      </c>
      <c r="D897">
        <v>440</v>
      </c>
      <c r="E897">
        <v>900</v>
      </c>
      <c r="F897">
        <v>632</v>
      </c>
      <c r="G897">
        <v>697</v>
      </c>
      <c r="H897">
        <v>285</v>
      </c>
      <c r="I897">
        <f t="shared" si="234"/>
        <v>590.79999999999995</v>
      </c>
      <c r="J897">
        <f t="shared" si="235"/>
        <v>13.199999999999932</v>
      </c>
      <c r="K897">
        <f t="shared" si="239"/>
        <v>-192.85486355716745</v>
      </c>
      <c r="L897">
        <f t="shared" si="240"/>
        <v>-9298.2495994134188</v>
      </c>
      <c r="M897" t="str">
        <f t="shared" si="236"/>
        <v>TRANSITION</v>
      </c>
      <c r="N897" s="2" t="str">
        <f t="shared" si="237"/>
        <v>TRANSITION</v>
      </c>
      <c r="O897" s="2">
        <f t="shared" si="245"/>
        <v>289</v>
      </c>
      <c r="P897" s="2">
        <f t="shared" si="246"/>
        <v>289</v>
      </c>
      <c r="Q897" s="2">
        <f t="shared" si="247"/>
        <v>296</v>
      </c>
      <c r="R897" s="2">
        <f t="shared" si="248"/>
        <v>-144.6411476678756</v>
      </c>
      <c r="S897" s="2">
        <f t="shared" si="249"/>
        <v>-6973.687199560065</v>
      </c>
      <c r="T897" s="2" t="str">
        <f t="shared" si="241"/>
        <v>TRANSITION</v>
      </c>
      <c r="U897" s="2">
        <f t="shared" si="242"/>
        <v>1</v>
      </c>
      <c r="V897" s="2">
        <f t="shared" si="250"/>
        <v>289.72743541986506</v>
      </c>
      <c r="X897" s="2">
        <f t="shared" si="251"/>
        <v>289.65469187787852</v>
      </c>
      <c r="Y897" s="2">
        <f t="shared" si="243"/>
        <v>-2.675269392089934</v>
      </c>
      <c r="Z897" s="2">
        <f>(Y897-Y896)/(B897-B896)</f>
        <v>40.112224136522286</v>
      </c>
      <c r="AA897" s="2">
        <f t="shared" si="244"/>
        <v>250</v>
      </c>
      <c r="AB897" s="2">
        <f>ROUND($W$4*AA897+(1-$W$4)*AB896,0)</f>
        <v>257</v>
      </c>
    </row>
    <row r="898" spans="1:28" x14ac:dyDescent="0.2">
      <c r="A898" s="2">
        <f t="shared" si="238"/>
        <v>18.950000047683716</v>
      </c>
      <c r="B898">
        <v>0.98677682876600004</v>
      </c>
      <c r="C898">
        <v>1577147211.0699999</v>
      </c>
      <c r="D898">
        <v>443</v>
      </c>
      <c r="E898">
        <v>898</v>
      </c>
      <c r="F898">
        <v>634</v>
      </c>
      <c r="G898">
        <v>699</v>
      </c>
      <c r="H898">
        <v>289</v>
      </c>
      <c r="I898">
        <f t="shared" ref="I898:I961" si="252">(D898+E898+F898+G898+H898)/5</f>
        <v>592.6</v>
      </c>
      <c r="J898">
        <f t="shared" ref="J898:J961" si="253">I898-577.6</f>
        <v>15</v>
      </c>
      <c r="K898">
        <f t="shared" si="239"/>
        <v>163.45212045447994</v>
      </c>
      <c r="L898">
        <f t="shared" si="240"/>
        <v>14559.783017361062</v>
      </c>
      <c r="M898" t="str">
        <f t="shared" ref="M898:M961" si="254">IF(H898&gt;290,"RELAX",IF(H898&lt;280,"ONE","TRANSITION"))</f>
        <v>TRANSITION</v>
      </c>
      <c r="N898" s="2" t="str">
        <f t="shared" ref="N898:N961" si="255">IF(OR(ABS(K898)&lt;80, ABS(K898)&gt;1000),IF(L898&gt;0,"ONE","RELAX"),IF(AND(ABS(K898)&gt;40, ABS(K898) &lt; 200),"TRANSITION","UNDEFINED"))</f>
        <v>TRANSITION</v>
      </c>
      <c r="O898" s="2">
        <f t="shared" si="245"/>
        <v>289</v>
      </c>
      <c r="P898" s="2">
        <f t="shared" si="246"/>
        <v>289</v>
      </c>
      <c r="Q898" s="2">
        <f t="shared" si="247"/>
        <v>296</v>
      </c>
      <c r="R898" s="2">
        <f t="shared" si="248"/>
        <v>0</v>
      </c>
      <c r="S898" s="2">
        <f t="shared" si="249"/>
        <v>5910.4755728209557</v>
      </c>
      <c r="T898" s="2" t="str">
        <f t="shared" si="241"/>
        <v>ONE</v>
      </c>
      <c r="U898" s="2">
        <f t="shared" si="242"/>
        <v>2</v>
      </c>
      <c r="V898" s="2">
        <f t="shared" si="250"/>
        <v>289.65469187787852</v>
      </c>
      <c r="X898" s="2">
        <f t="shared" si="251"/>
        <v>289.58922269009065</v>
      </c>
      <c r="Y898" s="2">
        <f t="shared" si="243"/>
        <v>-22.204451696907142</v>
      </c>
      <c r="Z898" s="2">
        <f>(Y898-Y897)/(B898-B897)</f>
        <v>-798.02156461612014</v>
      </c>
      <c r="AA898" s="2">
        <f t="shared" si="244"/>
        <v>275</v>
      </c>
      <c r="AB898" s="2">
        <f>ROUND($W$4*AA898+(1-$W$4)*AB897,0)</f>
        <v>266</v>
      </c>
    </row>
    <row r="899" spans="1:28" x14ac:dyDescent="0.2">
      <c r="A899" s="2">
        <f t="shared" ref="A899:A962" si="256">C899-$C$2</f>
        <v>18.970000028610229</v>
      </c>
      <c r="B899">
        <v>1.00744485855</v>
      </c>
      <c r="C899">
        <v>1577147211.0899999</v>
      </c>
      <c r="D899">
        <v>444</v>
      </c>
      <c r="E899">
        <v>900</v>
      </c>
      <c r="F899">
        <v>634</v>
      </c>
      <c r="G899">
        <v>699</v>
      </c>
      <c r="H899">
        <v>289</v>
      </c>
      <c r="I899">
        <f t="shared" si="252"/>
        <v>593.20000000000005</v>
      </c>
      <c r="J899">
        <f t="shared" si="253"/>
        <v>15.600000000000023</v>
      </c>
      <c r="K899">
        <f t="shared" ref="K899:K962" si="257">(H899-H898)/(B899-B898)</f>
        <v>0</v>
      </c>
      <c r="L899">
        <f t="shared" ref="L899:L962" si="258">(K899-K898)/(B899-B898)</f>
        <v>-7908.4519503167903</v>
      </c>
      <c r="M899" t="str">
        <f t="shared" si="254"/>
        <v>TRANSITION</v>
      </c>
      <c r="N899" s="2" t="str">
        <f t="shared" si="255"/>
        <v>RELAX</v>
      </c>
      <c r="O899" s="2">
        <f t="shared" si="245"/>
        <v>289</v>
      </c>
      <c r="P899" s="2">
        <f t="shared" si="246"/>
        <v>289</v>
      </c>
      <c r="Q899" s="2">
        <f t="shared" si="247"/>
        <v>296</v>
      </c>
      <c r="R899" s="2">
        <f t="shared" si="248"/>
        <v>0</v>
      </c>
      <c r="S899" s="2">
        <f t="shared" si="249"/>
        <v>0</v>
      </c>
      <c r="T899" s="2" t="str">
        <f t="shared" ref="T899:T962" si="259">IF(AND(R899=0,S899&gt;0),"ONE",IF(AND(R899=0,S899&lt;0),"RELAX",IF(AND(R899=0,S899=0),T898,"TRANSITION")))</f>
        <v>ONE</v>
      </c>
      <c r="U899" s="2">
        <f t="shared" ref="U899:U962" si="260">IF(T899="RELAX",0,IF(T899="TRANSITION",1,IF(T899="ONE",2)))</f>
        <v>2</v>
      </c>
      <c r="V899" s="2">
        <f t="shared" si="250"/>
        <v>289.58922269009065</v>
      </c>
      <c r="X899" s="2">
        <f t="shared" si="251"/>
        <v>289.13030042108159</v>
      </c>
      <c r="Y899" s="2">
        <f t="shared" ref="Y899:Y962" si="261">(X900-X899)/(B900-B899)</f>
        <v>-8.7407336607587514</v>
      </c>
      <c r="Z899" s="2">
        <f>(Y899-Y898)/(B899-B898)</f>
        <v>651.42726117857922</v>
      </c>
      <c r="AA899" s="2">
        <f t="shared" ref="AA899:AA962" si="262">IF(ABS(Y899)&lt;5,IF(Z899&gt;0,250,IF(Z899&lt;0,300,100)),275)</f>
        <v>275</v>
      </c>
      <c r="AB899" s="2">
        <f>ROUND($W$4*AA899+(1-$W$4)*AB898,0)</f>
        <v>271</v>
      </c>
    </row>
    <row r="900" spans="1:28" x14ac:dyDescent="0.2">
      <c r="A900" s="2">
        <f t="shared" si="256"/>
        <v>19</v>
      </c>
      <c r="B900">
        <v>1.03181695938</v>
      </c>
      <c r="C900">
        <v>1577147211.1199999</v>
      </c>
      <c r="D900">
        <v>440</v>
      </c>
      <c r="E900">
        <v>900</v>
      </c>
      <c r="F900">
        <v>633</v>
      </c>
      <c r="G900">
        <v>698</v>
      </c>
      <c r="H900">
        <v>285</v>
      </c>
      <c r="I900">
        <f t="shared" si="252"/>
        <v>591.20000000000005</v>
      </c>
      <c r="J900">
        <f t="shared" si="253"/>
        <v>13.600000000000023</v>
      </c>
      <c r="K900">
        <f t="shared" si="257"/>
        <v>-164.12208483383358</v>
      </c>
      <c r="L900">
        <f t="shared" si="258"/>
        <v>-6734.0146825510164</v>
      </c>
      <c r="M900" t="str">
        <f t="shared" si="254"/>
        <v>TRANSITION</v>
      </c>
      <c r="N900" s="2" t="str">
        <f t="shared" si="255"/>
        <v>TRANSITION</v>
      </c>
      <c r="O900" s="2">
        <f t="shared" ref="O900:O963" si="263">IF(($H901-$H900)&lt;2,O899,$H901)</f>
        <v>287</v>
      </c>
      <c r="P900" s="2">
        <f t="shared" ref="P900:P963" si="264">IF(($H901-$H900)&lt;4,P899,$H901)</f>
        <v>289</v>
      </c>
      <c r="Q900" s="2">
        <f t="shared" ref="Q900:Q963" si="265">IF(($H901-$H900)&lt;6,Q899,$H901)</f>
        <v>296</v>
      </c>
      <c r="R900" s="2">
        <f t="shared" ref="R900:R963" si="266">(P900-P899)/(B900-B899)</f>
        <v>0</v>
      </c>
      <c r="S900" s="2">
        <f t="shared" ref="S900:S963" si="267">(R900-R899)/(B900-B899)</f>
        <v>0</v>
      </c>
      <c r="T900" s="2" t="str">
        <f t="shared" si="259"/>
        <v>ONE</v>
      </c>
      <c r="U900" s="2">
        <f t="shared" si="260"/>
        <v>2</v>
      </c>
      <c r="V900" s="2">
        <f t="shared" ref="V900:V963" si="268">$W$2*H900+(1-$W$2)*V899</f>
        <v>289.13030042108159</v>
      </c>
      <c r="X900" s="2">
        <f t="shared" ref="X900:X963" si="269">IF(ABS(($V901-$V900))&lt;$W$6,X899,$V901)</f>
        <v>288.9172703789734</v>
      </c>
      <c r="Y900" s="2">
        <f t="shared" si="261"/>
        <v>-7.8476981968744628</v>
      </c>
      <c r="Z900" s="2">
        <f>(Y900-Y899)/(B900-B899)</f>
        <v>36.641710540809783</v>
      </c>
      <c r="AA900" s="2">
        <f t="shared" si="262"/>
        <v>275</v>
      </c>
      <c r="AB900" s="2">
        <f>ROUND($W$4*AA900+(1-$W$4)*AB899,0)</f>
        <v>273</v>
      </c>
    </row>
    <row r="901" spans="1:28" x14ac:dyDescent="0.2">
      <c r="A901" s="2">
        <f t="shared" si="256"/>
        <v>19.020000219345093</v>
      </c>
      <c r="B901">
        <v>1.0562479495999999</v>
      </c>
      <c r="C901">
        <v>1577147211.1400001</v>
      </c>
      <c r="D901">
        <v>443</v>
      </c>
      <c r="E901">
        <v>898</v>
      </c>
      <c r="F901">
        <v>634</v>
      </c>
      <c r="G901">
        <v>700</v>
      </c>
      <c r="H901">
        <v>287</v>
      </c>
      <c r="I901">
        <f t="shared" si="252"/>
        <v>592.4</v>
      </c>
      <c r="J901">
        <f t="shared" si="253"/>
        <v>14.799999999999955</v>
      </c>
      <c r="K901">
        <f t="shared" si="257"/>
        <v>81.863239352563753</v>
      </c>
      <c r="L901">
        <f t="shared" si="258"/>
        <v>10068.577735544519</v>
      </c>
      <c r="M901" t="str">
        <f t="shared" si="254"/>
        <v>TRANSITION</v>
      </c>
      <c r="N901" s="2" t="str">
        <f t="shared" si="255"/>
        <v>TRANSITION</v>
      </c>
      <c r="O901" s="2">
        <f t="shared" si="263"/>
        <v>287</v>
      </c>
      <c r="P901" s="2">
        <f t="shared" si="264"/>
        <v>289</v>
      </c>
      <c r="Q901" s="2">
        <f t="shared" si="265"/>
        <v>296</v>
      </c>
      <c r="R901" s="2">
        <f t="shared" si="266"/>
        <v>0</v>
      </c>
      <c r="S901" s="2">
        <f t="shared" si="267"/>
        <v>0</v>
      </c>
      <c r="T901" s="2" t="str">
        <f t="shared" si="259"/>
        <v>ONE</v>
      </c>
      <c r="U901" s="2">
        <f t="shared" si="260"/>
        <v>2</v>
      </c>
      <c r="V901" s="2">
        <f t="shared" si="268"/>
        <v>288.9172703789734</v>
      </c>
      <c r="X901" s="2">
        <f t="shared" si="269"/>
        <v>288.72554334107605</v>
      </c>
      <c r="Y901" s="2">
        <f t="shared" si="261"/>
        <v>-8.4094829819816201</v>
      </c>
      <c r="Z901" s="2">
        <f>(Y901-Y900)/(B901-B900)</f>
        <v>-22.994761163927908</v>
      </c>
      <c r="AA901" s="2">
        <f t="shared" si="262"/>
        <v>275</v>
      </c>
      <c r="AB901" s="2">
        <f>ROUND($W$4*AA901+(1-$W$4)*AB900,0)</f>
        <v>274</v>
      </c>
    </row>
    <row r="902" spans="1:28" x14ac:dyDescent="0.2">
      <c r="A902" s="2">
        <f t="shared" si="256"/>
        <v>19.040000200271606</v>
      </c>
      <c r="B902">
        <v>1.07676696777</v>
      </c>
      <c r="C902">
        <v>1577147211.1600001</v>
      </c>
      <c r="D902">
        <v>443</v>
      </c>
      <c r="E902">
        <v>898</v>
      </c>
      <c r="F902">
        <v>632</v>
      </c>
      <c r="G902">
        <v>700</v>
      </c>
      <c r="H902">
        <v>287</v>
      </c>
      <c r="I902">
        <f t="shared" si="252"/>
        <v>592</v>
      </c>
      <c r="J902">
        <f t="shared" si="253"/>
        <v>14.399999999999977</v>
      </c>
      <c r="K902">
        <f t="shared" si="257"/>
        <v>0</v>
      </c>
      <c r="L902">
        <f t="shared" si="258"/>
        <v>-3989.6275091881384</v>
      </c>
      <c r="M902" t="str">
        <f t="shared" si="254"/>
        <v>TRANSITION</v>
      </c>
      <c r="N902" s="2" t="str">
        <f t="shared" si="255"/>
        <v>RELAX</v>
      </c>
      <c r="O902" s="2">
        <f t="shared" si="263"/>
        <v>287</v>
      </c>
      <c r="P902" s="2">
        <f t="shared" si="264"/>
        <v>289</v>
      </c>
      <c r="Q902" s="2">
        <f t="shared" si="265"/>
        <v>296</v>
      </c>
      <c r="R902" s="2">
        <f t="shared" si="266"/>
        <v>0</v>
      </c>
      <c r="S902" s="2">
        <f t="shared" si="267"/>
        <v>0</v>
      </c>
      <c r="T902" s="2" t="str">
        <f t="shared" si="259"/>
        <v>ONE</v>
      </c>
      <c r="U902" s="2">
        <f t="shared" si="260"/>
        <v>2</v>
      </c>
      <c r="V902" s="2">
        <f t="shared" si="268"/>
        <v>288.72554334107605</v>
      </c>
      <c r="X902" s="2">
        <f t="shared" si="269"/>
        <v>288.55298900696846</v>
      </c>
      <c r="Y902" s="2">
        <f t="shared" si="261"/>
        <v>-10.305182421247736</v>
      </c>
      <c r="Z902" s="2">
        <f>(Y902-Y901)/(B902-B901)</f>
        <v>-92.387434114061406</v>
      </c>
      <c r="AA902" s="2">
        <f t="shared" si="262"/>
        <v>275</v>
      </c>
      <c r="AB902" s="2">
        <f>ROUND($W$4*AA902+(1-$W$4)*AB901,0)</f>
        <v>275</v>
      </c>
    </row>
    <row r="903" spans="1:28" x14ac:dyDescent="0.2">
      <c r="A903" s="2">
        <f t="shared" si="256"/>
        <v>19.070000171661377</v>
      </c>
      <c r="B903">
        <v>1.1015408039100001</v>
      </c>
      <c r="C903">
        <v>1577147211.1900001</v>
      </c>
      <c r="D903">
        <v>440</v>
      </c>
      <c r="E903">
        <v>899</v>
      </c>
      <c r="F903">
        <v>632</v>
      </c>
      <c r="G903">
        <v>700</v>
      </c>
      <c r="H903">
        <v>287</v>
      </c>
      <c r="I903">
        <f t="shared" si="252"/>
        <v>591.6</v>
      </c>
      <c r="J903">
        <f t="shared" si="253"/>
        <v>14</v>
      </c>
      <c r="K903">
        <f t="shared" si="257"/>
        <v>0</v>
      </c>
      <c r="L903">
        <f t="shared" si="258"/>
        <v>0</v>
      </c>
      <c r="M903" t="str">
        <f t="shared" si="254"/>
        <v>TRANSITION</v>
      </c>
      <c r="N903" s="2" t="str">
        <f t="shared" si="255"/>
        <v>RELAX</v>
      </c>
      <c r="O903" s="2">
        <f t="shared" si="263"/>
        <v>287</v>
      </c>
      <c r="P903" s="2">
        <f t="shared" si="264"/>
        <v>289</v>
      </c>
      <c r="Q903" s="2">
        <f t="shared" si="265"/>
        <v>296</v>
      </c>
      <c r="R903" s="2">
        <f t="shared" si="266"/>
        <v>0</v>
      </c>
      <c r="S903" s="2">
        <f t="shared" si="267"/>
        <v>0</v>
      </c>
      <c r="T903" s="2" t="str">
        <f t="shared" si="259"/>
        <v>ONE</v>
      </c>
      <c r="U903" s="2">
        <f t="shared" si="260"/>
        <v>2</v>
      </c>
      <c r="V903" s="2">
        <f t="shared" si="268"/>
        <v>288.55298900696846</v>
      </c>
      <c r="X903" s="2">
        <f t="shared" si="269"/>
        <v>288.29769010627166</v>
      </c>
      <c r="Y903" s="2">
        <f t="shared" si="261"/>
        <v>-16.206400774325953</v>
      </c>
      <c r="Z903" s="2">
        <f>(Y903-Y902)/(B903-B902)</f>
        <v>-238.20365645956852</v>
      </c>
      <c r="AA903" s="2">
        <f t="shared" si="262"/>
        <v>275</v>
      </c>
      <c r="AB903" s="2">
        <f>ROUND($W$4*AA903+(1-$W$4)*AB902,0)</f>
        <v>275</v>
      </c>
    </row>
    <row r="904" spans="1:28" x14ac:dyDescent="0.2">
      <c r="A904" s="2">
        <f t="shared" si="256"/>
        <v>19.090000152587891</v>
      </c>
      <c r="B904">
        <v>1.1218888759600001</v>
      </c>
      <c r="C904">
        <v>1577147211.21</v>
      </c>
      <c r="D904">
        <v>442</v>
      </c>
      <c r="E904">
        <v>898</v>
      </c>
      <c r="F904">
        <v>633</v>
      </c>
      <c r="G904">
        <v>699</v>
      </c>
      <c r="H904">
        <v>286</v>
      </c>
      <c r="I904">
        <f t="shared" si="252"/>
        <v>591.6</v>
      </c>
      <c r="J904">
        <f t="shared" si="253"/>
        <v>14</v>
      </c>
      <c r="K904">
        <f t="shared" si="257"/>
        <v>-49.144705087674389</v>
      </c>
      <c r="L904">
        <f t="shared" si="258"/>
        <v>-2415.2020381544889</v>
      </c>
      <c r="M904" t="str">
        <f t="shared" si="254"/>
        <v>TRANSITION</v>
      </c>
      <c r="N904" s="2" t="str">
        <f t="shared" si="255"/>
        <v>RELAX</v>
      </c>
      <c r="O904" s="2">
        <f t="shared" si="263"/>
        <v>287</v>
      </c>
      <c r="P904" s="2">
        <f t="shared" si="264"/>
        <v>289</v>
      </c>
      <c r="Q904" s="2">
        <f t="shared" si="265"/>
        <v>296</v>
      </c>
      <c r="R904" s="2">
        <f t="shared" si="266"/>
        <v>0</v>
      </c>
      <c r="S904" s="2">
        <f t="shared" si="267"/>
        <v>0</v>
      </c>
      <c r="T904" s="2" t="str">
        <f t="shared" si="259"/>
        <v>ONE</v>
      </c>
      <c r="U904" s="2">
        <f t="shared" si="260"/>
        <v>2</v>
      </c>
      <c r="V904" s="2">
        <f t="shared" si="268"/>
        <v>288.29769010627166</v>
      </c>
      <c r="X904" s="2">
        <f t="shared" si="269"/>
        <v>287.9679210956445</v>
      </c>
      <c r="Y904" s="2">
        <f t="shared" si="261"/>
        <v>-3.9322330070855958</v>
      </c>
      <c r="Z904" s="2">
        <f>(Y904-Y903)/(B904-B903)</f>
        <v>603.21035511766615</v>
      </c>
      <c r="AA904" s="2">
        <f t="shared" si="262"/>
        <v>250</v>
      </c>
      <c r="AB904" s="2">
        <f>ROUND($W$4*AA904+(1-$W$4)*AB903,0)</f>
        <v>263</v>
      </c>
    </row>
    <row r="905" spans="1:28" x14ac:dyDescent="0.2">
      <c r="A905" s="2">
        <f t="shared" si="256"/>
        <v>19.110000133514404</v>
      </c>
      <c r="B905">
        <v>1.14650392532</v>
      </c>
      <c r="C905">
        <v>1577147211.23</v>
      </c>
      <c r="D905">
        <v>442</v>
      </c>
      <c r="E905">
        <v>899</v>
      </c>
      <c r="F905">
        <v>631</v>
      </c>
      <c r="G905">
        <v>700</v>
      </c>
      <c r="H905">
        <v>285</v>
      </c>
      <c r="I905">
        <f t="shared" si="252"/>
        <v>591.4</v>
      </c>
      <c r="J905">
        <f t="shared" si="253"/>
        <v>13.799999999999955</v>
      </c>
      <c r="K905">
        <f t="shared" si="257"/>
        <v>-40.625553309879827</v>
      </c>
      <c r="L905">
        <f t="shared" si="258"/>
        <v>346.09525470375047</v>
      </c>
      <c r="M905" t="str">
        <f t="shared" si="254"/>
        <v>TRANSITION</v>
      </c>
      <c r="N905" s="2" t="str">
        <f t="shared" si="255"/>
        <v>ONE</v>
      </c>
      <c r="O905" s="2">
        <f t="shared" si="263"/>
        <v>287</v>
      </c>
      <c r="P905" s="2">
        <f t="shared" si="264"/>
        <v>289</v>
      </c>
      <c r="Q905" s="2">
        <f t="shared" si="265"/>
        <v>296</v>
      </c>
      <c r="R905" s="2">
        <f t="shared" si="266"/>
        <v>0</v>
      </c>
      <c r="S905" s="2">
        <f t="shared" si="267"/>
        <v>0</v>
      </c>
      <c r="T905" s="2" t="str">
        <f t="shared" si="259"/>
        <v>ONE</v>
      </c>
      <c r="U905" s="2">
        <f t="shared" si="260"/>
        <v>2</v>
      </c>
      <c r="V905" s="2">
        <f t="shared" si="268"/>
        <v>287.9679210956445</v>
      </c>
      <c r="X905" s="2">
        <f t="shared" si="269"/>
        <v>287.87112898608007</v>
      </c>
      <c r="Y905" s="2">
        <f t="shared" si="261"/>
        <v>-3.5285514977875096</v>
      </c>
      <c r="Z905" s="2">
        <f>(Y905-Y904)/(B905-B904)</f>
        <v>16.399784676202145</v>
      </c>
      <c r="AA905" s="2">
        <f t="shared" si="262"/>
        <v>250</v>
      </c>
      <c r="AB905" s="2">
        <f>ROUND($W$4*AA905+(1-$W$4)*AB904,0)</f>
        <v>257</v>
      </c>
    </row>
    <row r="906" spans="1:28" x14ac:dyDescent="0.2">
      <c r="A906" s="2">
        <f t="shared" si="256"/>
        <v>19.140000104904175</v>
      </c>
      <c r="B906">
        <v>1.1711919307700001</v>
      </c>
      <c r="C906">
        <v>1577147211.26</v>
      </c>
      <c r="D906">
        <v>442</v>
      </c>
      <c r="E906">
        <v>898</v>
      </c>
      <c r="F906">
        <v>631</v>
      </c>
      <c r="G906">
        <v>700</v>
      </c>
      <c r="H906">
        <v>287</v>
      </c>
      <c r="I906">
        <f t="shared" si="252"/>
        <v>591.6</v>
      </c>
      <c r="J906">
        <f t="shared" si="253"/>
        <v>14</v>
      </c>
      <c r="K906">
        <f t="shared" si="257"/>
        <v>81.010999614794557</v>
      </c>
      <c r="L906">
        <f t="shared" si="258"/>
        <v>4926.9493710628676</v>
      </c>
      <c r="M906" t="str">
        <f t="shared" si="254"/>
        <v>TRANSITION</v>
      </c>
      <c r="N906" s="2" t="str">
        <f t="shared" si="255"/>
        <v>TRANSITION</v>
      </c>
      <c r="O906" s="2">
        <f t="shared" si="263"/>
        <v>287</v>
      </c>
      <c r="P906" s="2">
        <f t="shared" si="264"/>
        <v>289</v>
      </c>
      <c r="Q906" s="2">
        <f t="shared" si="265"/>
        <v>296</v>
      </c>
      <c r="R906" s="2">
        <f t="shared" si="266"/>
        <v>0</v>
      </c>
      <c r="S906" s="2">
        <f t="shared" si="267"/>
        <v>0</v>
      </c>
      <c r="T906" s="2" t="str">
        <f t="shared" si="259"/>
        <v>ONE</v>
      </c>
      <c r="U906" s="2">
        <f t="shared" si="260"/>
        <v>2</v>
      </c>
      <c r="V906" s="2">
        <f t="shared" si="268"/>
        <v>287.87112898608007</v>
      </c>
      <c r="X906" s="2">
        <f t="shared" si="269"/>
        <v>287.78401608747208</v>
      </c>
      <c r="Y906" s="2">
        <f t="shared" si="261"/>
        <v>-23.611887142267637</v>
      </c>
      <c r="Z906" s="2">
        <f>(Y906-Y905)/(B906-B905)</f>
        <v>-813.48554807938467</v>
      </c>
      <c r="AA906" s="2">
        <f t="shared" si="262"/>
        <v>275</v>
      </c>
      <c r="AB906" s="2">
        <f>ROUND($W$4*AA906+(1-$W$4)*AB905,0)</f>
        <v>266</v>
      </c>
    </row>
    <row r="907" spans="1:28" x14ac:dyDescent="0.2">
      <c r="A907" s="2">
        <f t="shared" si="256"/>
        <v>19.160000085830688</v>
      </c>
      <c r="B907">
        <v>1.19145298004</v>
      </c>
      <c r="C907">
        <v>1577147211.28</v>
      </c>
      <c r="D907">
        <v>442</v>
      </c>
      <c r="E907">
        <v>897</v>
      </c>
      <c r="F907">
        <v>632</v>
      </c>
      <c r="G907">
        <v>700</v>
      </c>
      <c r="H907">
        <v>287</v>
      </c>
      <c r="I907">
        <f t="shared" si="252"/>
        <v>591.6</v>
      </c>
      <c r="J907">
        <f t="shared" si="253"/>
        <v>14</v>
      </c>
      <c r="K907">
        <f t="shared" si="257"/>
        <v>0</v>
      </c>
      <c r="L907">
        <f t="shared" si="258"/>
        <v>-3998.3615130310964</v>
      </c>
      <c r="M907" t="str">
        <f t="shared" si="254"/>
        <v>TRANSITION</v>
      </c>
      <c r="N907" s="2" t="str">
        <f t="shared" si="255"/>
        <v>RELAX</v>
      </c>
      <c r="O907" s="2">
        <f t="shared" si="263"/>
        <v>287</v>
      </c>
      <c r="P907" s="2">
        <f t="shared" si="264"/>
        <v>289</v>
      </c>
      <c r="Q907" s="2">
        <f t="shared" si="265"/>
        <v>296</v>
      </c>
      <c r="R907" s="2">
        <f t="shared" si="266"/>
        <v>0</v>
      </c>
      <c r="S907" s="2">
        <f t="shared" si="267"/>
        <v>0</v>
      </c>
      <c r="T907" s="2" t="str">
        <f t="shared" si="259"/>
        <v>ONE</v>
      </c>
      <c r="U907" s="2">
        <f t="shared" si="260"/>
        <v>2</v>
      </c>
      <c r="V907" s="2">
        <f t="shared" si="268"/>
        <v>287.78401608747208</v>
      </c>
      <c r="X907" s="2">
        <f t="shared" si="269"/>
        <v>287.30561447872492</v>
      </c>
      <c r="Y907" s="2">
        <f t="shared" si="261"/>
        <v>0</v>
      </c>
      <c r="Z907" s="2">
        <f>(Y907-Y906)/(B907-B906)</f>
        <v>1165.3832349753575</v>
      </c>
      <c r="AA907" s="2">
        <f t="shared" si="262"/>
        <v>250</v>
      </c>
      <c r="AB907" s="2">
        <f>ROUND($W$4*AA907+(1-$W$4)*AB906,0)</f>
        <v>258</v>
      </c>
    </row>
    <row r="908" spans="1:28" x14ac:dyDescent="0.2">
      <c r="A908" s="2">
        <f t="shared" si="256"/>
        <v>19.180000066757202</v>
      </c>
      <c r="B908">
        <v>1.21603894234</v>
      </c>
      <c r="C908">
        <v>1577147211.3</v>
      </c>
      <c r="D908">
        <v>440</v>
      </c>
      <c r="E908">
        <v>897</v>
      </c>
      <c r="F908">
        <v>630</v>
      </c>
      <c r="G908">
        <v>700</v>
      </c>
      <c r="H908">
        <v>283</v>
      </c>
      <c r="I908">
        <f t="shared" si="252"/>
        <v>590</v>
      </c>
      <c r="J908">
        <f t="shared" si="253"/>
        <v>12.399999999999977</v>
      </c>
      <c r="K908">
        <f t="shared" si="257"/>
        <v>-162.69446569516631</v>
      </c>
      <c r="L908">
        <f t="shared" si="258"/>
        <v>-6617.3722919589118</v>
      </c>
      <c r="M908" t="str">
        <f t="shared" si="254"/>
        <v>TRANSITION</v>
      </c>
      <c r="N908" s="2" t="str">
        <f t="shared" si="255"/>
        <v>TRANSITION</v>
      </c>
      <c r="O908" s="2">
        <f t="shared" si="263"/>
        <v>287</v>
      </c>
      <c r="P908" s="2">
        <f t="shared" si="264"/>
        <v>287</v>
      </c>
      <c r="Q908" s="2">
        <f t="shared" si="265"/>
        <v>296</v>
      </c>
      <c r="R908" s="2">
        <f t="shared" si="266"/>
        <v>-81.347232847583157</v>
      </c>
      <c r="S908" s="2">
        <f t="shared" si="267"/>
        <v>-3308.6861459794559</v>
      </c>
      <c r="T908" s="2" t="str">
        <f t="shared" si="259"/>
        <v>TRANSITION</v>
      </c>
      <c r="U908" s="2">
        <f t="shared" si="260"/>
        <v>1</v>
      </c>
      <c r="V908" s="2">
        <f t="shared" si="268"/>
        <v>287.30561447872492</v>
      </c>
      <c r="X908" s="2">
        <f t="shared" si="269"/>
        <v>287.30561447872492</v>
      </c>
      <c r="Y908" s="2">
        <f t="shared" si="261"/>
        <v>0</v>
      </c>
      <c r="Z908" s="2">
        <f>(Y908-Y907)/(B908-B907)</f>
        <v>0</v>
      </c>
      <c r="AA908" s="2">
        <f t="shared" si="262"/>
        <v>100</v>
      </c>
      <c r="AB908" s="2">
        <f>ROUND($W$4*AA908+(1-$W$4)*AB907,0)</f>
        <v>179</v>
      </c>
    </row>
    <row r="909" spans="1:28" x14ac:dyDescent="0.2">
      <c r="A909" s="2">
        <f t="shared" si="256"/>
        <v>19.200000047683716</v>
      </c>
      <c r="B909">
        <v>1.23653292656</v>
      </c>
      <c r="C909">
        <v>1577147211.3199999</v>
      </c>
      <c r="D909">
        <v>443</v>
      </c>
      <c r="E909">
        <v>898</v>
      </c>
      <c r="F909">
        <v>631</v>
      </c>
      <c r="G909">
        <v>700</v>
      </c>
      <c r="H909">
        <v>287</v>
      </c>
      <c r="I909">
        <f t="shared" si="252"/>
        <v>591.79999999999995</v>
      </c>
      <c r="J909">
        <f t="shared" si="253"/>
        <v>14.199999999999932</v>
      </c>
      <c r="K909">
        <f t="shared" si="257"/>
        <v>195.17922708735219</v>
      </c>
      <c r="L909">
        <f t="shared" si="258"/>
        <v>17462.377688047123</v>
      </c>
      <c r="M909" t="str">
        <f t="shared" si="254"/>
        <v>TRANSITION</v>
      </c>
      <c r="N909" s="2" t="str">
        <f t="shared" si="255"/>
        <v>TRANSITION</v>
      </c>
      <c r="O909" s="2">
        <f t="shared" si="263"/>
        <v>287</v>
      </c>
      <c r="P909" s="2">
        <f t="shared" si="264"/>
        <v>287</v>
      </c>
      <c r="Q909" s="2">
        <f t="shared" si="265"/>
        <v>296</v>
      </c>
      <c r="R909" s="2">
        <f t="shared" si="266"/>
        <v>0</v>
      </c>
      <c r="S909" s="2">
        <f t="shared" si="267"/>
        <v>3969.3225082215372</v>
      </c>
      <c r="T909" s="2" t="str">
        <f t="shared" si="259"/>
        <v>ONE</v>
      </c>
      <c r="U909" s="2">
        <f t="shared" si="260"/>
        <v>2</v>
      </c>
      <c r="V909" s="2">
        <f t="shared" si="268"/>
        <v>287.2750530308524</v>
      </c>
      <c r="X909" s="2">
        <f t="shared" si="269"/>
        <v>287.30561447872492</v>
      </c>
      <c r="Y909" s="2">
        <f t="shared" si="261"/>
        <v>-11.482329378958974</v>
      </c>
      <c r="Z909" s="2">
        <f>(Y909-Y908)/(B909-B908)</f>
        <v>-560.27804333690233</v>
      </c>
      <c r="AA909" s="2">
        <f t="shared" si="262"/>
        <v>275</v>
      </c>
      <c r="AB909" s="2">
        <f>ROUND($W$4*AA909+(1-$W$4)*AB908,0)</f>
        <v>227</v>
      </c>
    </row>
    <row r="910" spans="1:28" x14ac:dyDescent="0.2">
      <c r="A910" s="2">
        <f t="shared" si="256"/>
        <v>19.230000019073486</v>
      </c>
      <c r="B910">
        <v>1.26116394997</v>
      </c>
      <c r="C910">
        <v>1577147211.3499999</v>
      </c>
      <c r="D910">
        <v>443</v>
      </c>
      <c r="E910">
        <v>899</v>
      </c>
      <c r="F910">
        <v>633</v>
      </c>
      <c r="G910">
        <v>700</v>
      </c>
      <c r="H910">
        <v>287</v>
      </c>
      <c r="I910">
        <f t="shared" si="252"/>
        <v>592.4</v>
      </c>
      <c r="J910">
        <f t="shared" si="253"/>
        <v>14.799999999999955</v>
      </c>
      <c r="K910">
        <f t="shared" si="257"/>
        <v>0</v>
      </c>
      <c r="L910">
        <f t="shared" si="258"/>
        <v>-7924.1216996331104</v>
      </c>
      <c r="M910" t="str">
        <f t="shared" si="254"/>
        <v>TRANSITION</v>
      </c>
      <c r="N910" s="2" t="str">
        <f t="shared" si="255"/>
        <v>RELAX</v>
      </c>
      <c r="O910" s="2">
        <f t="shared" si="263"/>
        <v>287</v>
      </c>
      <c r="P910" s="2">
        <f t="shared" si="264"/>
        <v>287</v>
      </c>
      <c r="Q910" s="2">
        <f t="shared" si="265"/>
        <v>296</v>
      </c>
      <c r="R910" s="2">
        <f t="shared" si="266"/>
        <v>0</v>
      </c>
      <c r="S910" s="2">
        <f t="shared" si="267"/>
        <v>0</v>
      </c>
      <c r="T910" s="2" t="str">
        <f t="shared" si="259"/>
        <v>ONE</v>
      </c>
      <c r="U910" s="2">
        <f t="shared" si="260"/>
        <v>2</v>
      </c>
      <c r="V910" s="2">
        <f t="shared" si="268"/>
        <v>287.24754772776714</v>
      </c>
      <c r="X910" s="2">
        <f t="shared" si="269"/>
        <v>287.02279295499045</v>
      </c>
      <c r="Y910" s="2">
        <f t="shared" si="261"/>
        <v>-4.1536643902186636</v>
      </c>
      <c r="Z910" s="2">
        <f>(Y910-Y909)/(B910-B909)</f>
        <v>297.5379815426154</v>
      </c>
      <c r="AA910" s="2">
        <f t="shared" si="262"/>
        <v>250</v>
      </c>
      <c r="AB910" s="2">
        <f>ROUND($W$4*AA910+(1-$W$4)*AB909,0)</f>
        <v>239</v>
      </c>
    </row>
    <row r="911" spans="1:28" x14ac:dyDescent="0.2">
      <c r="A911" s="2">
        <f t="shared" si="256"/>
        <v>19.25</v>
      </c>
      <c r="B911">
        <v>1.28578782082</v>
      </c>
      <c r="C911">
        <v>1577147211.3699999</v>
      </c>
      <c r="D911">
        <v>441</v>
      </c>
      <c r="E911">
        <v>898</v>
      </c>
      <c r="F911">
        <v>632</v>
      </c>
      <c r="G911">
        <v>701</v>
      </c>
      <c r="H911">
        <v>285</v>
      </c>
      <c r="I911">
        <f t="shared" si="252"/>
        <v>591.4</v>
      </c>
      <c r="J911">
        <f t="shared" si="253"/>
        <v>13.799999999999955</v>
      </c>
      <c r="K911">
        <f t="shared" si="257"/>
        <v>-81.221998449525003</v>
      </c>
      <c r="L911">
        <f t="shared" si="258"/>
        <v>-3298.5065160673212</v>
      </c>
      <c r="M911" t="str">
        <f t="shared" si="254"/>
        <v>TRANSITION</v>
      </c>
      <c r="N911" s="2" t="str">
        <f t="shared" si="255"/>
        <v>TRANSITION</v>
      </c>
      <c r="O911" s="2">
        <f t="shared" si="263"/>
        <v>287</v>
      </c>
      <c r="P911" s="2">
        <f t="shared" si="264"/>
        <v>287</v>
      </c>
      <c r="Q911" s="2">
        <f t="shared" si="265"/>
        <v>296</v>
      </c>
      <c r="R911" s="2">
        <f t="shared" si="266"/>
        <v>0</v>
      </c>
      <c r="S911" s="2">
        <f t="shared" si="267"/>
        <v>0</v>
      </c>
      <c r="T911" s="2" t="str">
        <f t="shared" si="259"/>
        <v>ONE</v>
      </c>
      <c r="U911" s="2">
        <f t="shared" si="260"/>
        <v>2</v>
      </c>
      <c r="V911" s="2">
        <f t="shared" si="268"/>
        <v>287.02279295499045</v>
      </c>
      <c r="X911" s="2">
        <f t="shared" si="269"/>
        <v>286.92051365949146</v>
      </c>
      <c r="Y911" s="2">
        <f t="shared" si="261"/>
        <v>-9.4073342814009386</v>
      </c>
      <c r="Z911" s="2">
        <f>(Y911-Y910)/(B911-B910)</f>
        <v>-213.35678387796148</v>
      </c>
      <c r="AA911" s="2">
        <f t="shared" si="262"/>
        <v>275</v>
      </c>
      <c r="AB911" s="2">
        <f>ROUND($W$4*AA911+(1-$W$4)*AB910,0)</f>
        <v>257</v>
      </c>
    </row>
    <row r="912" spans="1:28" x14ac:dyDescent="0.2">
      <c r="A912" s="2">
        <f t="shared" si="256"/>
        <v>19.270000219345093</v>
      </c>
      <c r="B912">
        <v>1.3062028884900001</v>
      </c>
      <c r="C912">
        <v>1577147211.3900001</v>
      </c>
      <c r="D912">
        <v>442</v>
      </c>
      <c r="E912">
        <v>897</v>
      </c>
      <c r="F912">
        <v>632</v>
      </c>
      <c r="G912">
        <v>700</v>
      </c>
      <c r="H912">
        <v>286</v>
      </c>
      <c r="I912">
        <f t="shared" si="252"/>
        <v>591.4</v>
      </c>
      <c r="J912">
        <f t="shared" si="253"/>
        <v>13.799999999999955</v>
      </c>
      <c r="K912">
        <f t="shared" si="257"/>
        <v>48.98342813085538</v>
      </c>
      <c r="L912">
        <f t="shared" si="258"/>
        <v>6377.9081551474292</v>
      </c>
      <c r="M912" t="str">
        <f t="shared" si="254"/>
        <v>TRANSITION</v>
      </c>
      <c r="N912" s="2" t="str">
        <f t="shared" si="255"/>
        <v>ONE</v>
      </c>
      <c r="O912" s="2">
        <f t="shared" si="263"/>
        <v>287</v>
      </c>
      <c r="P912" s="2">
        <f t="shared" si="264"/>
        <v>287</v>
      </c>
      <c r="Q912" s="2">
        <f t="shared" si="265"/>
        <v>296</v>
      </c>
      <c r="R912" s="2">
        <f t="shared" si="266"/>
        <v>0</v>
      </c>
      <c r="S912" s="2">
        <f t="shared" si="267"/>
        <v>0</v>
      </c>
      <c r="T912" s="2" t="str">
        <f t="shared" si="259"/>
        <v>ONE</v>
      </c>
      <c r="U912" s="2">
        <f t="shared" si="260"/>
        <v>2</v>
      </c>
      <c r="V912" s="2">
        <f t="shared" si="268"/>
        <v>286.92051365949146</v>
      </c>
      <c r="X912" s="2">
        <f t="shared" si="269"/>
        <v>286.72846229354235</v>
      </c>
      <c r="Y912" s="2">
        <f t="shared" si="261"/>
        <v>0</v>
      </c>
      <c r="Z912" s="2">
        <f>(Y912-Y911)/(B912-B911)</f>
        <v>460.8034826759349</v>
      </c>
      <c r="AA912" s="2">
        <f t="shared" si="262"/>
        <v>250</v>
      </c>
      <c r="AB912" s="2">
        <f>ROUND($W$4*AA912+(1-$W$4)*AB911,0)</f>
        <v>254</v>
      </c>
    </row>
    <row r="913" spans="1:28" x14ac:dyDescent="0.2">
      <c r="A913" s="2">
        <f t="shared" si="256"/>
        <v>19.300000190734863</v>
      </c>
      <c r="B913">
        <v>1.3306708335899999</v>
      </c>
      <c r="C913">
        <v>1577147211.4200001</v>
      </c>
      <c r="D913">
        <v>441</v>
      </c>
      <c r="E913">
        <v>899</v>
      </c>
      <c r="F913">
        <v>630</v>
      </c>
      <c r="G913">
        <v>698</v>
      </c>
      <c r="H913">
        <v>285</v>
      </c>
      <c r="I913">
        <f t="shared" si="252"/>
        <v>590.6</v>
      </c>
      <c r="J913">
        <f t="shared" si="253"/>
        <v>13</v>
      </c>
      <c r="K913">
        <f t="shared" si="257"/>
        <v>-40.869799074381888</v>
      </c>
      <c r="L913">
        <f t="shared" si="258"/>
        <v>-3672.2833420628313</v>
      </c>
      <c r="M913" t="str">
        <f t="shared" si="254"/>
        <v>TRANSITION</v>
      </c>
      <c r="N913" s="2" t="str">
        <f t="shared" si="255"/>
        <v>RELAX</v>
      </c>
      <c r="O913" s="2">
        <f t="shared" si="263"/>
        <v>287</v>
      </c>
      <c r="P913" s="2">
        <f t="shared" si="264"/>
        <v>287</v>
      </c>
      <c r="Q913" s="2">
        <f t="shared" si="265"/>
        <v>296</v>
      </c>
      <c r="R913" s="2">
        <f t="shared" si="266"/>
        <v>0</v>
      </c>
      <c r="S913" s="2">
        <f t="shared" si="267"/>
        <v>0</v>
      </c>
      <c r="T913" s="2" t="str">
        <f t="shared" si="259"/>
        <v>ONE</v>
      </c>
      <c r="U913" s="2">
        <f t="shared" si="260"/>
        <v>2</v>
      </c>
      <c r="V913" s="2">
        <f t="shared" si="268"/>
        <v>286.72846229354235</v>
      </c>
      <c r="X913" s="2">
        <f t="shared" si="269"/>
        <v>286.72846229354235</v>
      </c>
      <c r="Y913" s="2">
        <f t="shared" si="261"/>
        <v>-2.332902602218752</v>
      </c>
      <c r="Z913" s="2">
        <f>(Y913-Y912)/(B913-B912)</f>
        <v>-95.345260612783051</v>
      </c>
      <c r="AA913" s="2">
        <f t="shared" si="262"/>
        <v>300</v>
      </c>
      <c r="AB913" s="2">
        <f>ROUND($W$4*AA913+(1-$W$4)*AB912,0)</f>
        <v>277</v>
      </c>
    </row>
    <row r="914" spans="1:28" x14ac:dyDescent="0.2">
      <c r="A914" s="2">
        <f t="shared" si="256"/>
        <v>19.320000171661377</v>
      </c>
      <c r="B914">
        <v>1.35142087936</v>
      </c>
      <c r="C914">
        <v>1577147211.4400001</v>
      </c>
      <c r="D914">
        <v>442</v>
      </c>
      <c r="E914">
        <v>898</v>
      </c>
      <c r="F914">
        <v>632</v>
      </c>
      <c r="G914">
        <v>701</v>
      </c>
      <c r="H914">
        <v>287</v>
      </c>
      <c r="I914">
        <f t="shared" si="252"/>
        <v>592</v>
      </c>
      <c r="J914">
        <f t="shared" si="253"/>
        <v>14.399999999999977</v>
      </c>
      <c r="K914">
        <f t="shared" si="257"/>
        <v>96.385329563540253</v>
      </c>
      <c r="L914">
        <f t="shared" si="258"/>
        <v>6614.6904040261197</v>
      </c>
      <c r="M914" t="str">
        <f t="shared" si="254"/>
        <v>TRANSITION</v>
      </c>
      <c r="N914" s="2" t="str">
        <f t="shared" si="255"/>
        <v>TRANSITION</v>
      </c>
      <c r="O914" s="2">
        <f t="shared" si="263"/>
        <v>287</v>
      </c>
      <c r="P914" s="2">
        <f t="shared" si="264"/>
        <v>287</v>
      </c>
      <c r="Q914" s="2">
        <f t="shared" si="265"/>
        <v>296</v>
      </c>
      <c r="R914" s="2">
        <f t="shared" si="266"/>
        <v>0</v>
      </c>
      <c r="S914" s="2">
        <f t="shared" si="267"/>
        <v>0</v>
      </c>
      <c r="T914" s="2" t="str">
        <f t="shared" si="259"/>
        <v>ONE</v>
      </c>
      <c r="U914" s="2">
        <f t="shared" si="260"/>
        <v>2</v>
      </c>
      <c r="V914" s="2">
        <f t="shared" si="268"/>
        <v>286.75561606418813</v>
      </c>
      <c r="X914" s="2">
        <f t="shared" si="269"/>
        <v>286.68005445776936</v>
      </c>
      <c r="Y914" s="2">
        <f t="shared" si="261"/>
        <v>-10.913556438134743</v>
      </c>
      <c r="Z914" s="2">
        <f>(Y914-Y913)/(B914-B913)</f>
        <v>-413.52457392270929</v>
      </c>
      <c r="AA914" s="2">
        <f t="shared" si="262"/>
        <v>275</v>
      </c>
      <c r="AB914" s="2">
        <f>ROUND($W$4*AA914+(1-$W$4)*AB913,0)</f>
        <v>276</v>
      </c>
    </row>
    <row r="915" spans="1:28" x14ac:dyDescent="0.2">
      <c r="A915" s="2">
        <f t="shared" si="256"/>
        <v>19.340000152587891</v>
      </c>
      <c r="B915">
        <v>1.37597799301</v>
      </c>
      <c r="C915">
        <v>1577147211.46</v>
      </c>
      <c r="D915">
        <v>442</v>
      </c>
      <c r="E915">
        <v>897</v>
      </c>
      <c r="F915">
        <v>632</v>
      </c>
      <c r="G915">
        <v>700</v>
      </c>
      <c r="H915">
        <v>286</v>
      </c>
      <c r="I915">
        <f t="shared" si="252"/>
        <v>591.4</v>
      </c>
      <c r="J915">
        <f t="shared" si="253"/>
        <v>13.799999999999955</v>
      </c>
      <c r="K915">
        <f t="shared" si="257"/>
        <v>-40.721398054042041</v>
      </c>
      <c r="L915">
        <f t="shared" si="258"/>
        <v>-5583.1776312026877</v>
      </c>
      <c r="M915" t="str">
        <f t="shared" si="254"/>
        <v>TRANSITION</v>
      </c>
      <c r="N915" s="2" t="str">
        <f t="shared" si="255"/>
        <v>RELAX</v>
      </c>
      <c r="O915" s="2">
        <f t="shared" si="263"/>
        <v>287</v>
      </c>
      <c r="P915" s="2">
        <f t="shared" si="264"/>
        <v>287</v>
      </c>
      <c r="Q915" s="2">
        <f t="shared" si="265"/>
        <v>296</v>
      </c>
      <c r="R915" s="2">
        <f t="shared" si="266"/>
        <v>0</v>
      </c>
      <c r="S915" s="2">
        <f t="shared" si="267"/>
        <v>0</v>
      </c>
      <c r="T915" s="2" t="str">
        <f t="shared" si="259"/>
        <v>ONE</v>
      </c>
      <c r="U915" s="2">
        <f t="shared" si="260"/>
        <v>2</v>
      </c>
      <c r="V915" s="2">
        <f t="shared" si="268"/>
        <v>286.68005445776936</v>
      </c>
      <c r="X915" s="2">
        <f t="shared" si="269"/>
        <v>286.41204901199239</v>
      </c>
      <c r="Y915" s="2">
        <f t="shared" si="261"/>
        <v>-2.029497069226029</v>
      </c>
      <c r="Z915" s="2">
        <f>(Y915-Y914)/(B915-B914)</f>
        <v>361.77131789707329</v>
      </c>
      <c r="AA915" s="2">
        <f t="shared" si="262"/>
        <v>250</v>
      </c>
      <c r="AB915" s="2">
        <f>ROUND($W$4*AA915+(1-$W$4)*AB914,0)</f>
        <v>263</v>
      </c>
    </row>
    <row r="916" spans="1:28" x14ac:dyDescent="0.2">
      <c r="A916" s="2">
        <f t="shared" si="256"/>
        <v>19.360000133514404</v>
      </c>
      <c r="B916">
        <v>1.39628100395</v>
      </c>
      <c r="C916">
        <v>1577147211.48</v>
      </c>
      <c r="D916">
        <v>441</v>
      </c>
      <c r="E916">
        <v>899</v>
      </c>
      <c r="F916">
        <v>630</v>
      </c>
      <c r="G916">
        <v>699</v>
      </c>
      <c r="H916">
        <v>284</v>
      </c>
      <c r="I916">
        <f t="shared" si="252"/>
        <v>590.6</v>
      </c>
      <c r="J916">
        <f t="shared" si="253"/>
        <v>13</v>
      </c>
      <c r="K916">
        <f t="shared" si="257"/>
        <v>-98.507556633371067</v>
      </c>
      <c r="L916">
        <f t="shared" si="258"/>
        <v>-2846.1866444391076</v>
      </c>
      <c r="M916" t="str">
        <f t="shared" si="254"/>
        <v>TRANSITION</v>
      </c>
      <c r="N916" s="2" t="str">
        <f t="shared" si="255"/>
        <v>TRANSITION</v>
      </c>
      <c r="O916" s="2">
        <f t="shared" si="263"/>
        <v>286</v>
      </c>
      <c r="P916" s="2">
        <f t="shared" si="264"/>
        <v>287</v>
      </c>
      <c r="Q916" s="2">
        <f t="shared" si="265"/>
        <v>296</v>
      </c>
      <c r="R916" s="2">
        <f t="shared" si="266"/>
        <v>0</v>
      </c>
      <c r="S916" s="2">
        <f t="shared" si="267"/>
        <v>0</v>
      </c>
      <c r="T916" s="2" t="str">
        <f t="shared" si="259"/>
        <v>ONE</v>
      </c>
      <c r="U916" s="2">
        <f t="shared" si="260"/>
        <v>2</v>
      </c>
      <c r="V916" s="2">
        <f t="shared" si="268"/>
        <v>286.41204901199239</v>
      </c>
      <c r="X916" s="2">
        <f t="shared" si="269"/>
        <v>286.3708441107932</v>
      </c>
      <c r="Y916" s="2">
        <f t="shared" si="261"/>
        <v>-5.5626107129504927</v>
      </c>
      <c r="Z916" s="2">
        <f>(Y916-Y915)/(B916-B915)</f>
        <v>-174.01919617566179</v>
      </c>
      <c r="AA916" s="2">
        <f t="shared" si="262"/>
        <v>275</v>
      </c>
      <c r="AB916" s="2">
        <f>ROUND($W$4*AA916+(1-$W$4)*AB915,0)</f>
        <v>269</v>
      </c>
    </row>
    <row r="917" spans="1:28" x14ac:dyDescent="0.2">
      <c r="A917" s="2">
        <f t="shared" si="256"/>
        <v>19.390000104904175</v>
      </c>
      <c r="B917">
        <v>1.4209249019600001</v>
      </c>
      <c r="C917">
        <v>1577147211.51</v>
      </c>
      <c r="D917">
        <v>440</v>
      </c>
      <c r="E917">
        <v>899</v>
      </c>
      <c r="F917">
        <v>632</v>
      </c>
      <c r="G917">
        <v>699</v>
      </c>
      <c r="H917">
        <v>286</v>
      </c>
      <c r="I917">
        <f t="shared" si="252"/>
        <v>591.20000000000005</v>
      </c>
      <c r="J917">
        <f t="shared" si="253"/>
        <v>13.600000000000023</v>
      </c>
      <c r="K917">
        <f t="shared" si="257"/>
        <v>81.155992415989999</v>
      </c>
      <c r="L917">
        <f t="shared" si="258"/>
        <v>7290.3868120398965</v>
      </c>
      <c r="M917" t="str">
        <f t="shared" si="254"/>
        <v>TRANSITION</v>
      </c>
      <c r="N917" s="2" t="str">
        <f t="shared" si="255"/>
        <v>TRANSITION</v>
      </c>
      <c r="O917" s="2">
        <f t="shared" si="263"/>
        <v>286</v>
      </c>
      <c r="P917" s="2">
        <f t="shared" si="264"/>
        <v>287</v>
      </c>
      <c r="Q917" s="2">
        <f t="shared" si="265"/>
        <v>296</v>
      </c>
      <c r="R917" s="2">
        <f t="shared" si="266"/>
        <v>0</v>
      </c>
      <c r="S917" s="2">
        <f t="shared" si="267"/>
        <v>0</v>
      </c>
      <c r="T917" s="2" t="str">
        <f t="shared" si="259"/>
        <v>ONE</v>
      </c>
      <c r="U917" s="2">
        <f t="shared" si="260"/>
        <v>2</v>
      </c>
      <c r="V917" s="2">
        <f t="shared" si="268"/>
        <v>286.3708441107932</v>
      </c>
      <c r="X917" s="2">
        <f t="shared" si="269"/>
        <v>286.23375969971391</v>
      </c>
      <c r="Y917" s="2">
        <f t="shared" si="261"/>
        <v>-9.0899159242122849</v>
      </c>
      <c r="Z917" s="2">
        <f>(Y917-Y916)/(B917-B916)</f>
        <v>-143.13097748702202</v>
      </c>
      <c r="AA917" s="2">
        <f t="shared" si="262"/>
        <v>275</v>
      </c>
      <c r="AB917" s="2">
        <f>ROUND($W$4*AA917+(1-$W$4)*AB916,0)</f>
        <v>272</v>
      </c>
    </row>
    <row r="918" spans="1:28" x14ac:dyDescent="0.2">
      <c r="A918" s="2">
        <f t="shared" si="256"/>
        <v>19.410000085830688</v>
      </c>
      <c r="B918">
        <v>1.4454989433300001</v>
      </c>
      <c r="C918">
        <v>1577147211.53</v>
      </c>
      <c r="D918">
        <v>442</v>
      </c>
      <c r="E918">
        <v>897</v>
      </c>
      <c r="F918">
        <v>632</v>
      </c>
      <c r="G918">
        <v>700</v>
      </c>
      <c r="H918">
        <v>285</v>
      </c>
      <c r="I918">
        <f t="shared" si="252"/>
        <v>591.20000000000005</v>
      </c>
      <c r="J918">
        <f t="shared" si="253"/>
        <v>13.600000000000023</v>
      </c>
      <c r="K918">
        <f t="shared" si="257"/>
        <v>-40.693347298617383</v>
      </c>
      <c r="L918">
        <f t="shared" si="258"/>
        <v>-4958.4574991137306</v>
      </c>
      <c r="M918" t="str">
        <f t="shared" si="254"/>
        <v>TRANSITION</v>
      </c>
      <c r="N918" s="2" t="str">
        <f t="shared" si="255"/>
        <v>RELAX</v>
      </c>
      <c r="O918" s="2">
        <f t="shared" si="263"/>
        <v>286</v>
      </c>
      <c r="P918" s="2">
        <f t="shared" si="264"/>
        <v>287</v>
      </c>
      <c r="Q918" s="2">
        <f t="shared" si="265"/>
        <v>296</v>
      </c>
      <c r="R918" s="2">
        <f t="shared" si="266"/>
        <v>0</v>
      </c>
      <c r="S918" s="2">
        <f t="shared" si="267"/>
        <v>0</v>
      </c>
      <c r="T918" s="2" t="str">
        <f t="shared" si="259"/>
        <v>ONE</v>
      </c>
      <c r="U918" s="2">
        <f t="shared" si="260"/>
        <v>2</v>
      </c>
      <c r="V918" s="2">
        <f t="shared" si="268"/>
        <v>286.23375969971391</v>
      </c>
      <c r="X918" s="2">
        <f t="shared" si="269"/>
        <v>286.0103837297425</v>
      </c>
      <c r="Y918" s="2">
        <f t="shared" si="261"/>
        <v>-4.9150524444295174</v>
      </c>
      <c r="Z918" s="2">
        <f>(Y918-Y917)/(B918-B917)</f>
        <v>169.88916950711447</v>
      </c>
      <c r="AA918" s="2">
        <f t="shared" si="262"/>
        <v>250</v>
      </c>
      <c r="AB918" s="2">
        <f>ROUND($W$4*AA918+(1-$W$4)*AB917,0)</f>
        <v>261</v>
      </c>
    </row>
    <row r="919" spans="1:28" x14ac:dyDescent="0.2">
      <c r="A919" s="2">
        <f t="shared" si="256"/>
        <v>19.430000066757202</v>
      </c>
      <c r="B919">
        <v>1.4660558700599999</v>
      </c>
      <c r="C919">
        <v>1577147211.55</v>
      </c>
      <c r="D919">
        <v>442</v>
      </c>
      <c r="E919">
        <v>898</v>
      </c>
      <c r="F919">
        <v>631</v>
      </c>
      <c r="G919">
        <v>700</v>
      </c>
      <c r="H919">
        <v>284</v>
      </c>
      <c r="I919">
        <f t="shared" si="252"/>
        <v>591</v>
      </c>
      <c r="J919">
        <f t="shared" si="253"/>
        <v>13.399999999999977</v>
      </c>
      <c r="K919">
        <f t="shared" si="257"/>
        <v>-48.645403718866412</v>
      </c>
      <c r="L919">
        <f t="shared" si="258"/>
        <v>-386.83099495821767</v>
      </c>
      <c r="M919" t="str">
        <f t="shared" si="254"/>
        <v>TRANSITION</v>
      </c>
      <c r="N919" s="2" t="str">
        <f t="shared" si="255"/>
        <v>RELAX</v>
      </c>
      <c r="O919" s="2">
        <f t="shared" si="263"/>
        <v>286</v>
      </c>
      <c r="P919" s="2">
        <f t="shared" si="264"/>
        <v>287</v>
      </c>
      <c r="Q919" s="2">
        <f t="shared" si="265"/>
        <v>296</v>
      </c>
      <c r="R919" s="2">
        <f t="shared" si="266"/>
        <v>0</v>
      </c>
      <c r="S919" s="2">
        <f t="shared" si="267"/>
        <v>0</v>
      </c>
      <c r="T919" s="2" t="str">
        <f t="shared" si="259"/>
        <v>ONE</v>
      </c>
      <c r="U919" s="2">
        <f t="shared" si="260"/>
        <v>2</v>
      </c>
      <c r="V919" s="2">
        <f t="shared" si="268"/>
        <v>286.0103837297425</v>
      </c>
      <c r="X919" s="2">
        <f t="shared" si="269"/>
        <v>285.90934535676826</v>
      </c>
      <c r="Y919" s="2">
        <f t="shared" si="261"/>
        <v>-7.7989724584162303</v>
      </c>
      <c r="Z919" s="2">
        <f>(Y919-Y918)/(B919-B918)</f>
        <v>-140.28945337330254</v>
      </c>
      <c r="AA919" s="2">
        <f t="shared" si="262"/>
        <v>275</v>
      </c>
      <c r="AB919" s="2">
        <f>ROUND($W$4*AA919+(1-$W$4)*AB918,0)</f>
        <v>268</v>
      </c>
    </row>
    <row r="920" spans="1:28" x14ac:dyDescent="0.2">
      <c r="A920" s="2">
        <f t="shared" si="256"/>
        <v>19.460000038146973</v>
      </c>
      <c r="B920">
        <v>1.4905378818499999</v>
      </c>
      <c r="C920">
        <v>1577147211.5799999</v>
      </c>
      <c r="D920">
        <v>442</v>
      </c>
      <c r="E920">
        <v>900</v>
      </c>
      <c r="F920">
        <v>631</v>
      </c>
      <c r="G920">
        <v>698</v>
      </c>
      <c r="H920">
        <v>285</v>
      </c>
      <c r="I920">
        <f t="shared" si="252"/>
        <v>591.20000000000005</v>
      </c>
      <c r="J920">
        <f t="shared" si="253"/>
        <v>13.600000000000023</v>
      </c>
      <c r="K920">
        <f t="shared" si="257"/>
        <v>40.846316412953612</v>
      </c>
      <c r="L920">
        <f t="shared" si="258"/>
        <v>3655.4071168438109</v>
      </c>
      <c r="M920" t="str">
        <f t="shared" si="254"/>
        <v>TRANSITION</v>
      </c>
      <c r="N920" s="2" t="str">
        <f t="shared" si="255"/>
        <v>ONE</v>
      </c>
      <c r="O920" s="2">
        <f t="shared" si="263"/>
        <v>286</v>
      </c>
      <c r="P920" s="2">
        <f t="shared" si="264"/>
        <v>287</v>
      </c>
      <c r="Q920" s="2">
        <f t="shared" si="265"/>
        <v>296</v>
      </c>
      <c r="R920" s="2">
        <f t="shared" si="266"/>
        <v>0</v>
      </c>
      <c r="S920" s="2">
        <f t="shared" si="267"/>
        <v>0</v>
      </c>
      <c r="T920" s="2" t="str">
        <f t="shared" si="259"/>
        <v>ONE</v>
      </c>
      <c r="U920" s="2">
        <f t="shared" si="260"/>
        <v>2</v>
      </c>
      <c r="V920" s="2">
        <f t="shared" si="268"/>
        <v>285.90934535676826</v>
      </c>
      <c r="X920" s="2">
        <f t="shared" si="269"/>
        <v>285.71841082109142</v>
      </c>
      <c r="Y920" s="2">
        <f t="shared" si="261"/>
        <v>0</v>
      </c>
      <c r="Z920" s="2">
        <f>(Y920-Y919)/(B920-B919)</f>
        <v>318.55929673238006</v>
      </c>
      <c r="AA920" s="2">
        <f t="shared" si="262"/>
        <v>250</v>
      </c>
      <c r="AB920" s="2">
        <f>ROUND($W$4*AA920+(1-$W$4)*AB919,0)</f>
        <v>259</v>
      </c>
    </row>
    <row r="921" spans="1:28" x14ac:dyDescent="0.2">
      <c r="A921" s="2">
        <f t="shared" si="256"/>
        <v>19.480000019073486</v>
      </c>
      <c r="B921">
        <v>1.5109949111900001</v>
      </c>
      <c r="C921">
        <v>1577147211.5999999</v>
      </c>
      <c r="D921">
        <v>441</v>
      </c>
      <c r="E921">
        <v>897</v>
      </c>
      <c r="F921">
        <v>631</v>
      </c>
      <c r="G921">
        <v>699</v>
      </c>
      <c r="H921">
        <v>284</v>
      </c>
      <c r="I921">
        <f t="shared" si="252"/>
        <v>590.4</v>
      </c>
      <c r="J921">
        <f t="shared" si="253"/>
        <v>12.799999999999955</v>
      </c>
      <c r="K921">
        <f t="shared" si="257"/>
        <v>-48.88295281684298</v>
      </c>
      <c r="L921">
        <f t="shared" si="258"/>
        <v>-4386.2316340499474</v>
      </c>
      <c r="M921" t="str">
        <f t="shared" si="254"/>
        <v>TRANSITION</v>
      </c>
      <c r="N921" s="2" t="str">
        <f t="shared" si="255"/>
        <v>RELAX</v>
      </c>
      <c r="O921" s="2">
        <f t="shared" si="263"/>
        <v>286</v>
      </c>
      <c r="P921" s="2">
        <f t="shared" si="264"/>
        <v>287</v>
      </c>
      <c r="Q921" s="2">
        <f t="shared" si="265"/>
        <v>296</v>
      </c>
      <c r="R921" s="2">
        <f t="shared" si="266"/>
        <v>0</v>
      </c>
      <c r="S921" s="2">
        <f t="shared" si="267"/>
        <v>0</v>
      </c>
      <c r="T921" s="2" t="str">
        <f t="shared" si="259"/>
        <v>ONE</v>
      </c>
      <c r="U921" s="2">
        <f t="shared" si="260"/>
        <v>2</v>
      </c>
      <c r="V921" s="2">
        <f t="shared" si="268"/>
        <v>285.71841082109142</v>
      </c>
      <c r="X921" s="2">
        <f t="shared" si="269"/>
        <v>285.71841082109142</v>
      </c>
      <c r="Y921" s="2">
        <f t="shared" si="261"/>
        <v>0</v>
      </c>
      <c r="Z921" s="2">
        <f>(Y921-Y920)/(B921-B920)</f>
        <v>0</v>
      </c>
      <c r="AA921" s="2">
        <f t="shared" si="262"/>
        <v>100</v>
      </c>
      <c r="AB921" s="2">
        <f>ROUND($W$4*AA921+(1-$W$4)*AB920,0)</f>
        <v>180</v>
      </c>
    </row>
    <row r="922" spans="1:28" x14ac:dyDescent="0.2">
      <c r="A922" s="2">
        <f t="shared" si="256"/>
        <v>19.5</v>
      </c>
      <c r="B922">
        <v>1.5357639789599999</v>
      </c>
      <c r="C922">
        <v>1577147211.6199999</v>
      </c>
      <c r="D922">
        <v>442</v>
      </c>
      <c r="E922">
        <v>898</v>
      </c>
      <c r="F922">
        <v>631</v>
      </c>
      <c r="G922">
        <v>700</v>
      </c>
      <c r="H922">
        <v>286</v>
      </c>
      <c r="I922">
        <f t="shared" si="252"/>
        <v>591.4</v>
      </c>
      <c r="J922">
        <f t="shared" si="253"/>
        <v>13.799999999999955</v>
      </c>
      <c r="K922">
        <f t="shared" si="257"/>
        <v>80.74587298042708</v>
      </c>
      <c r="L922">
        <f t="shared" si="258"/>
        <v>5233.4963512141385</v>
      </c>
      <c r="M922" t="str">
        <f t="shared" si="254"/>
        <v>TRANSITION</v>
      </c>
      <c r="N922" s="2" t="str">
        <f t="shared" si="255"/>
        <v>TRANSITION</v>
      </c>
      <c r="O922" s="2">
        <f t="shared" si="263"/>
        <v>286</v>
      </c>
      <c r="P922" s="2">
        <f t="shared" si="264"/>
        <v>287</v>
      </c>
      <c r="Q922" s="2">
        <f t="shared" si="265"/>
        <v>296</v>
      </c>
      <c r="R922" s="2">
        <f t="shared" si="266"/>
        <v>0</v>
      </c>
      <c r="S922" s="2">
        <f t="shared" si="267"/>
        <v>0</v>
      </c>
      <c r="T922" s="2" t="str">
        <f t="shared" si="259"/>
        <v>ONE</v>
      </c>
      <c r="U922" s="2">
        <f t="shared" si="260"/>
        <v>2</v>
      </c>
      <c r="V922" s="2">
        <f t="shared" si="268"/>
        <v>285.74656973898232</v>
      </c>
      <c r="X922" s="2">
        <f t="shared" si="269"/>
        <v>285.71841082109142</v>
      </c>
      <c r="Y922" s="2">
        <f t="shared" si="261"/>
        <v>-9.2376415337762232</v>
      </c>
      <c r="Z922" s="2">
        <f>(Y922-Y921)/(B922-B921)</f>
        <v>-372.95071496250625</v>
      </c>
      <c r="AA922" s="2">
        <f t="shared" si="262"/>
        <v>275</v>
      </c>
      <c r="AB922" s="2">
        <f>ROUND($W$4*AA922+(1-$W$4)*AB921,0)</f>
        <v>228</v>
      </c>
    </row>
    <row r="923" spans="1:28" x14ac:dyDescent="0.2">
      <c r="A923" s="2">
        <f t="shared" si="256"/>
        <v>19.53000020980835</v>
      </c>
      <c r="B923">
        <v>1.55997896194</v>
      </c>
      <c r="C923">
        <v>1577147211.6500001</v>
      </c>
      <c r="D923">
        <v>443</v>
      </c>
      <c r="E923">
        <v>898</v>
      </c>
      <c r="F923">
        <v>631</v>
      </c>
      <c r="G923">
        <v>700</v>
      </c>
      <c r="H923">
        <v>286</v>
      </c>
      <c r="I923">
        <f t="shared" si="252"/>
        <v>591.6</v>
      </c>
      <c r="J923">
        <f t="shared" si="253"/>
        <v>14</v>
      </c>
      <c r="K923">
        <f t="shared" si="257"/>
        <v>0</v>
      </c>
      <c r="L923">
        <f t="shared" si="258"/>
        <v>-3334.5418019545109</v>
      </c>
      <c r="M923" t="str">
        <f t="shared" si="254"/>
        <v>TRANSITION</v>
      </c>
      <c r="N923" s="2" t="str">
        <f t="shared" si="255"/>
        <v>RELAX</v>
      </c>
      <c r="O923" s="2">
        <f t="shared" si="263"/>
        <v>286</v>
      </c>
      <c r="P923" s="2">
        <f t="shared" si="264"/>
        <v>287</v>
      </c>
      <c r="Q923" s="2">
        <f t="shared" si="265"/>
        <v>296</v>
      </c>
      <c r="R923" s="2">
        <f t="shared" si="266"/>
        <v>0</v>
      </c>
      <c r="S923" s="2">
        <f t="shared" si="267"/>
        <v>0</v>
      </c>
      <c r="T923" s="2" t="str">
        <f t="shared" si="259"/>
        <v>ONE</v>
      </c>
      <c r="U923" s="2">
        <f t="shared" si="260"/>
        <v>2</v>
      </c>
      <c r="V923" s="2">
        <f t="shared" si="268"/>
        <v>285.7719127650841</v>
      </c>
      <c r="X923" s="2">
        <f t="shared" si="269"/>
        <v>285.49472148857569</v>
      </c>
      <c r="Y923" s="2">
        <f t="shared" si="261"/>
        <v>-2.4096388671012976</v>
      </c>
      <c r="Z923" s="2">
        <f>(Y923-Y922)/(B923-B922)</f>
        <v>281.97429138456982</v>
      </c>
      <c r="AA923" s="2">
        <f t="shared" si="262"/>
        <v>250</v>
      </c>
      <c r="AB923" s="2">
        <f>ROUND($W$4*AA923+(1-$W$4)*AB922,0)</f>
        <v>239</v>
      </c>
    </row>
    <row r="924" spans="1:28" x14ac:dyDescent="0.2">
      <c r="A924" s="2">
        <f t="shared" si="256"/>
        <v>19.550000190734863</v>
      </c>
      <c r="B924">
        <v>1.5805099010500001</v>
      </c>
      <c r="C924">
        <v>1577147211.6700001</v>
      </c>
      <c r="D924">
        <v>440</v>
      </c>
      <c r="E924">
        <v>898</v>
      </c>
      <c r="F924">
        <v>631</v>
      </c>
      <c r="G924">
        <v>698</v>
      </c>
      <c r="H924">
        <v>283</v>
      </c>
      <c r="I924">
        <f t="shared" si="252"/>
        <v>590</v>
      </c>
      <c r="J924">
        <f t="shared" si="253"/>
        <v>12.399999999999977</v>
      </c>
      <c r="K924">
        <f t="shared" si="257"/>
        <v>-146.12093406573737</v>
      </c>
      <c r="L924">
        <f t="shared" si="258"/>
        <v>-7117.1091240811893</v>
      </c>
      <c r="M924" t="str">
        <f t="shared" si="254"/>
        <v>TRANSITION</v>
      </c>
      <c r="N924" s="2" t="str">
        <f t="shared" si="255"/>
        <v>TRANSITION</v>
      </c>
      <c r="O924" s="2">
        <f t="shared" si="263"/>
        <v>285</v>
      </c>
      <c r="P924" s="2">
        <f t="shared" si="264"/>
        <v>287</v>
      </c>
      <c r="Q924" s="2">
        <f t="shared" si="265"/>
        <v>296</v>
      </c>
      <c r="R924" s="2">
        <f t="shared" si="266"/>
        <v>0</v>
      </c>
      <c r="S924" s="2">
        <f t="shared" si="267"/>
        <v>0</v>
      </c>
      <c r="T924" s="2" t="str">
        <f t="shared" si="259"/>
        <v>ONE</v>
      </c>
      <c r="U924" s="2">
        <f t="shared" si="260"/>
        <v>2</v>
      </c>
      <c r="V924" s="2">
        <f t="shared" si="268"/>
        <v>285.49472148857569</v>
      </c>
      <c r="X924" s="2">
        <f t="shared" si="269"/>
        <v>285.44524933971815</v>
      </c>
      <c r="Y924" s="2">
        <f t="shared" si="261"/>
        <v>2.2426919649089982</v>
      </c>
      <c r="Z924" s="2">
        <f>(Y924-Y923)/(B924-B923)</f>
        <v>226.60097558539118</v>
      </c>
      <c r="AA924" s="2">
        <f t="shared" si="262"/>
        <v>250</v>
      </c>
      <c r="AB924" s="2">
        <f>ROUND($W$4*AA924+(1-$W$4)*AB923,0)</f>
        <v>245</v>
      </c>
    </row>
    <row r="925" spans="1:28" x14ac:dyDescent="0.2">
      <c r="A925" s="2">
        <f t="shared" si="256"/>
        <v>19.570000171661377</v>
      </c>
      <c r="B925">
        <v>1.60524582863</v>
      </c>
      <c r="C925">
        <v>1577147211.6900001</v>
      </c>
      <c r="D925">
        <v>442</v>
      </c>
      <c r="E925">
        <v>898</v>
      </c>
      <c r="F925">
        <v>632</v>
      </c>
      <c r="G925">
        <v>700</v>
      </c>
      <c r="H925">
        <v>285</v>
      </c>
      <c r="I925">
        <f t="shared" si="252"/>
        <v>591.4</v>
      </c>
      <c r="J925">
        <f t="shared" si="253"/>
        <v>13.799999999999955</v>
      </c>
      <c r="K925">
        <f t="shared" si="257"/>
        <v>80.854053017890109</v>
      </c>
      <c r="L925">
        <f t="shared" si="258"/>
        <v>9175.9238196972692</v>
      </c>
      <c r="M925" t="str">
        <f t="shared" si="254"/>
        <v>TRANSITION</v>
      </c>
      <c r="N925" s="2" t="str">
        <f t="shared" si="255"/>
        <v>TRANSITION</v>
      </c>
      <c r="O925" s="2">
        <f t="shared" si="263"/>
        <v>285</v>
      </c>
      <c r="P925" s="2">
        <f t="shared" si="264"/>
        <v>287</v>
      </c>
      <c r="Q925" s="2">
        <f t="shared" si="265"/>
        <v>296</v>
      </c>
      <c r="R925" s="2">
        <f t="shared" si="266"/>
        <v>0</v>
      </c>
      <c r="S925" s="2">
        <f t="shared" si="267"/>
        <v>0</v>
      </c>
      <c r="T925" s="2" t="str">
        <f t="shared" si="259"/>
        <v>ONE</v>
      </c>
      <c r="U925" s="2">
        <f t="shared" si="260"/>
        <v>2</v>
      </c>
      <c r="V925" s="2">
        <f t="shared" si="268"/>
        <v>285.44524933971815</v>
      </c>
      <c r="X925" s="2">
        <f t="shared" si="269"/>
        <v>285.50072440574638</v>
      </c>
      <c r="Y925" s="2">
        <f t="shared" si="261"/>
        <v>-2.4686920384964246</v>
      </c>
      <c r="Z925" s="2">
        <f>(Y925-Y924)/(B925-B924)</f>
        <v>-190.4672459994907</v>
      </c>
      <c r="AA925" s="2">
        <f t="shared" si="262"/>
        <v>300</v>
      </c>
      <c r="AB925" s="2">
        <f>ROUND($W$4*AA925+(1-$W$4)*AB924,0)</f>
        <v>273</v>
      </c>
    </row>
    <row r="926" spans="1:28" x14ac:dyDescent="0.2">
      <c r="A926" s="2">
        <f t="shared" si="256"/>
        <v>19.590000152587891</v>
      </c>
      <c r="B926">
        <v>1.62552881241</v>
      </c>
      <c r="C926">
        <v>1577147211.71</v>
      </c>
      <c r="D926">
        <v>442</v>
      </c>
      <c r="E926">
        <v>899</v>
      </c>
      <c r="F926">
        <v>630</v>
      </c>
      <c r="G926">
        <v>700</v>
      </c>
      <c r="H926">
        <v>286</v>
      </c>
      <c r="I926">
        <f t="shared" si="252"/>
        <v>591.4</v>
      </c>
      <c r="J926">
        <f t="shared" si="253"/>
        <v>13.799999999999955</v>
      </c>
      <c r="K926">
        <f t="shared" si="257"/>
        <v>49.302410870438408</v>
      </c>
      <c r="L926">
        <f t="shared" si="258"/>
        <v>-1555.5720247907054</v>
      </c>
      <c r="M926" t="str">
        <f t="shared" si="254"/>
        <v>TRANSITION</v>
      </c>
      <c r="N926" s="2" t="str">
        <f t="shared" si="255"/>
        <v>RELAX</v>
      </c>
      <c r="O926" s="2">
        <f t="shared" si="263"/>
        <v>285</v>
      </c>
      <c r="P926" s="2">
        <f t="shared" si="264"/>
        <v>287</v>
      </c>
      <c r="Q926" s="2">
        <f t="shared" si="265"/>
        <v>296</v>
      </c>
      <c r="R926" s="2">
        <f t="shared" si="266"/>
        <v>0</v>
      </c>
      <c r="S926" s="2">
        <f t="shared" si="267"/>
        <v>0</v>
      </c>
      <c r="T926" s="2" t="str">
        <f t="shared" si="259"/>
        <v>ONE</v>
      </c>
      <c r="U926" s="2">
        <f t="shared" si="260"/>
        <v>2</v>
      </c>
      <c r="V926" s="2">
        <f t="shared" si="268"/>
        <v>285.50072440574638</v>
      </c>
      <c r="X926" s="2">
        <f t="shared" si="269"/>
        <v>285.45065196517174</v>
      </c>
      <c r="Y926" s="2">
        <f t="shared" si="261"/>
        <v>-5.9089786735454384</v>
      </c>
      <c r="Z926" s="2">
        <f>(Y926-Y925)/(B926-B925)</f>
        <v>-169.61442519326448</v>
      </c>
      <c r="AA926" s="2">
        <f t="shared" si="262"/>
        <v>275</v>
      </c>
      <c r="AB926" s="2">
        <f>ROUND($W$4*AA926+(1-$W$4)*AB925,0)</f>
        <v>274</v>
      </c>
    </row>
    <row r="927" spans="1:28" x14ac:dyDescent="0.2">
      <c r="A927" s="2">
        <f t="shared" si="256"/>
        <v>19.620000123977661</v>
      </c>
      <c r="B927">
        <v>1.6500787735</v>
      </c>
      <c r="C927">
        <v>1577147211.74</v>
      </c>
      <c r="D927">
        <v>441</v>
      </c>
      <c r="E927">
        <v>899</v>
      </c>
      <c r="F927">
        <v>631</v>
      </c>
      <c r="G927">
        <v>700</v>
      </c>
      <c r="H927">
        <v>285</v>
      </c>
      <c r="I927">
        <f t="shared" si="252"/>
        <v>591.20000000000005</v>
      </c>
      <c r="J927">
        <f t="shared" si="253"/>
        <v>13.600000000000023</v>
      </c>
      <c r="K927">
        <f t="shared" si="257"/>
        <v>-40.733262115325068</v>
      </c>
      <c r="L927">
        <f t="shared" si="258"/>
        <v>-3667.4466674587966</v>
      </c>
      <c r="M927" t="str">
        <f t="shared" si="254"/>
        <v>TRANSITION</v>
      </c>
      <c r="N927" s="2" t="str">
        <f t="shared" si="255"/>
        <v>RELAX</v>
      </c>
      <c r="O927" s="2">
        <f t="shared" si="263"/>
        <v>285</v>
      </c>
      <c r="P927" s="2">
        <f t="shared" si="264"/>
        <v>287</v>
      </c>
      <c r="Q927" s="2">
        <f t="shared" si="265"/>
        <v>296</v>
      </c>
      <c r="R927" s="2">
        <f t="shared" si="266"/>
        <v>0</v>
      </c>
      <c r="S927" s="2">
        <f t="shared" si="267"/>
        <v>0</v>
      </c>
      <c r="T927" s="2" t="str">
        <f t="shared" si="259"/>
        <v>ONE</v>
      </c>
      <c r="U927" s="2">
        <f t="shared" si="260"/>
        <v>2</v>
      </c>
      <c r="V927" s="2">
        <f t="shared" si="268"/>
        <v>285.45065196517174</v>
      </c>
      <c r="X927" s="2">
        <f t="shared" si="269"/>
        <v>285.30558676865456</v>
      </c>
      <c r="Y927" s="2">
        <f t="shared" si="261"/>
        <v>-5.2646520283364824</v>
      </c>
      <c r="Z927" s="2">
        <f>(Y927-Y926)/(B927-B926)</f>
        <v>26.245526127184466</v>
      </c>
      <c r="AA927" s="2">
        <f t="shared" si="262"/>
        <v>275</v>
      </c>
      <c r="AB927" s="2">
        <f>ROUND($W$4*AA927+(1-$W$4)*AB926,0)</f>
        <v>275</v>
      </c>
    </row>
    <row r="928" spans="1:28" x14ac:dyDescent="0.2">
      <c r="A928" s="2">
        <f t="shared" si="256"/>
        <v>19.640000104904175</v>
      </c>
      <c r="B928">
        <v>1.6748778820000001</v>
      </c>
      <c r="C928">
        <v>1577147211.76</v>
      </c>
      <c r="D928">
        <v>441</v>
      </c>
      <c r="E928">
        <v>898</v>
      </c>
      <c r="F928">
        <v>630</v>
      </c>
      <c r="G928">
        <v>699</v>
      </c>
      <c r="H928">
        <v>284</v>
      </c>
      <c r="I928">
        <f t="shared" si="252"/>
        <v>590.4</v>
      </c>
      <c r="J928">
        <f t="shared" si="253"/>
        <v>12.799999999999955</v>
      </c>
      <c r="K928">
        <f t="shared" si="257"/>
        <v>-40.324030196488536</v>
      </c>
      <c r="L928">
        <f t="shared" si="258"/>
        <v>16.501880252531276</v>
      </c>
      <c r="M928" t="str">
        <f t="shared" si="254"/>
        <v>TRANSITION</v>
      </c>
      <c r="N928" s="2" t="str">
        <f t="shared" si="255"/>
        <v>ONE</v>
      </c>
      <c r="O928" s="2">
        <f t="shared" si="263"/>
        <v>285</v>
      </c>
      <c r="P928" s="2">
        <f t="shared" si="264"/>
        <v>287</v>
      </c>
      <c r="Q928" s="2">
        <f t="shared" si="265"/>
        <v>296</v>
      </c>
      <c r="R928" s="2">
        <f t="shared" si="266"/>
        <v>0</v>
      </c>
      <c r="S928" s="2">
        <f t="shared" si="267"/>
        <v>0</v>
      </c>
      <c r="T928" s="2" t="str">
        <f t="shared" si="259"/>
        <v>ONE</v>
      </c>
      <c r="U928" s="2">
        <f t="shared" si="260"/>
        <v>2</v>
      </c>
      <c r="V928" s="2">
        <f t="shared" si="268"/>
        <v>285.30558676865456</v>
      </c>
      <c r="X928" s="2">
        <f t="shared" si="269"/>
        <v>285.1750280917891</v>
      </c>
      <c r="Y928" s="2">
        <f t="shared" si="261"/>
        <v>8.9083351460413134</v>
      </c>
      <c r="Z928" s="2">
        <f>(Y928-Y927)/(B928-B927)</f>
        <v>571.51196279405497</v>
      </c>
      <c r="AA928" s="2">
        <f t="shared" si="262"/>
        <v>275</v>
      </c>
      <c r="AB928" s="2">
        <f>ROUND($W$4*AA928+(1-$W$4)*AB927,0)</f>
        <v>275</v>
      </c>
    </row>
    <row r="929" spans="1:28" x14ac:dyDescent="0.2">
      <c r="A929" s="2">
        <f t="shared" si="256"/>
        <v>19.660000085830688</v>
      </c>
      <c r="B929">
        <v>1.69536399841</v>
      </c>
      <c r="C929">
        <v>1577147211.78</v>
      </c>
      <c r="D929">
        <v>441</v>
      </c>
      <c r="E929">
        <v>898</v>
      </c>
      <c r="F929">
        <v>630</v>
      </c>
      <c r="G929">
        <v>698</v>
      </c>
      <c r="H929">
        <v>284</v>
      </c>
      <c r="I929">
        <f t="shared" si="252"/>
        <v>590.20000000000005</v>
      </c>
      <c r="J929">
        <f t="shared" si="253"/>
        <v>12.600000000000023</v>
      </c>
      <c r="K929">
        <f t="shared" si="257"/>
        <v>0</v>
      </c>
      <c r="L929">
        <f t="shared" si="258"/>
        <v>1968.3589309687418</v>
      </c>
      <c r="M929" t="str">
        <f t="shared" si="254"/>
        <v>TRANSITION</v>
      </c>
      <c r="N929" s="2" t="str">
        <f t="shared" si="255"/>
        <v>ONE</v>
      </c>
      <c r="O929" s="2">
        <f t="shared" si="263"/>
        <v>287</v>
      </c>
      <c r="P929" s="2">
        <f t="shared" si="264"/>
        <v>287</v>
      </c>
      <c r="Q929" s="2">
        <f t="shared" si="265"/>
        <v>296</v>
      </c>
      <c r="R929" s="2">
        <f t="shared" si="266"/>
        <v>0</v>
      </c>
      <c r="S929" s="2">
        <f t="shared" si="267"/>
        <v>0</v>
      </c>
      <c r="T929" s="2" t="str">
        <f t="shared" si="259"/>
        <v>ONE</v>
      </c>
      <c r="U929" s="2">
        <f t="shared" si="260"/>
        <v>2</v>
      </c>
      <c r="V929" s="2">
        <f t="shared" si="268"/>
        <v>285.1750280917891</v>
      </c>
      <c r="X929" s="2">
        <f t="shared" si="269"/>
        <v>285.3575252826102</v>
      </c>
      <c r="Y929" s="2">
        <f t="shared" si="261"/>
        <v>0</v>
      </c>
      <c r="Z929" s="2">
        <f>(Y929-Y928)/(B929-B928)</f>
        <v>-434.84743363524467</v>
      </c>
      <c r="AA929" s="2">
        <f t="shared" si="262"/>
        <v>300</v>
      </c>
      <c r="AB929" s="2">
        <f>ROUND($W$4*AA929+(1-$W$4)*AB928,0)</f>
        <v>288</v>
      </c>
    </row>
    <row r="930" spans="1:28" x14ac:dyDescent="0.2">
      <c r="A930" s="2">
        <f t="shared" si="256"/>
        <v>19.690000057220459</v>
      </c>
      <c r="B930">
        <v>1.71995997429</v>
      </c>
      <c r="C930">
        <v>1577147211.8099999</v>
      </c>
      <c r="D930">
        <v>442</v>
      </c>
      <c r="E930">
        <v>899</v>
      </c>
      <c r="F930">
        <v>631</v>
      </c>
      <c r="G930">
        <v>700</v>
      </c>
      <c r="H930">
        <v>287</v>
      </c>
      <c r="I930">
        <f t="shared" si="252"/>
        <v>591.79999999999995</v>
      </c>
      <c r="J930">
        <f t="shared" si="253"/>
        <v>14.199999999999932</v>
      </c>
      <c r="K930">
        <f t="shared" si="257"/>
        <v>121.97117181430542</v>
      </c>
      <c r="L930">
        <f t="shared" si="258"/>
        <v>4958.988917918271</v>
      </c>
      <c r="M930" t="str">
        <f t="shared" si="254"/>
        <v>TRANSITION</v>
      </c>
      <c r="N930" s="2" t="str">
        <f t="shared" si="255"/>
        <v>TRANSITION</v>
      </c>
      <c r="O930" s="2">
        <f t="shared" si="263"/>
        <v>287</v>
      </c>
      <c r="P930" s="2">
        <f t="shared" si="264"/>
        <v>287</v>
      </c>
      <c r="Q930" s="2">
        <f t="shared" si="265"/>
        <v>296</v>
      </c>
      <c r="R930" s="2">
        <f t="shared" si="266"/>
        <v>0</v>
      </c>
      <c r="S930" s="2">
        <f t="shared" si="267"/>
        <v>0</v>
      </c>
      <c r="T930" s="2" t="str">
        <f t="shared" si="259"/>
        <v>ONE</v>
      </c>
      <c r="U930" s="2">
        <f t="shared" si="260"/>
        <v>2</v>
      </c>
      <c r="V930" s="2">
        <f t="shared" si="268"/>
        <v>285.3575252826102</v>
      </c>
      <c r="X930" s="2">
        <f t="shared" si="269"/>
        <v>285.3575252826102</v>
      </c>
      <c r="Y930" s="2">
        <f t="shared" si="261"/>
        <v>-8.2545048837792354</v>
      </c>
      <c r="Z930" s="2">
        <f>(Y930-Y929)/(B930-B929)</f>
        <v>-335.60387780715348</v>
      </c>
      <c r="AA930" s="2">
        <f t="shared" si="262"/>
        <v>275</v>
      </c>
      <c r="AB930" s="2">
        <f>ROUND($W$4*AA930+(1-$W$4)*AB929,0)</f>
        <v>282</v>
      </c>
    </row>
    <row r="931" spans="1:28" x14ac:dyDescent="0.2">
      <c r="A931" s="2">
        <f t="shared" si="256"/>
        <v>19.710000038146973</v>
      </c>
      <c r="B931">
        <v>1.74030399323</v>
      </c>
      <c r="C931">
        <v>1577147211.8299999</v>
      </c>
      <c r="D931">
        <v>442</v>
      </c>
      <c r="E931">
        <v>899</v>
      </c>
      <c r="F931">
        <v>631</v>
      </c>
      <c r="G931">
        <v>700</v>
      </c>
      <c r="H931">
        <v>285</v>
      </c>
      <c r="I931">
        <f t="shared" si="252"/>
        <v>591.4</v>
      </c>
      <c r="J931">
        <f t="shared" si="253"/>
        <v>13.799999999999955</v>
      </c>
      <c r="K931">
        <f t="shared" si="257"/>
        <v>-98.308992234943659</v>
      </c>
      <c r="L931">
        <f t="shared" si="258"/>
        <v>-10827.760468514873</v>
      </c>
      <c r="M931" t="str">
        <f t="shared" si="254"/>
        <v>TRANSITION</v>
      </c>
      <c r="N931" s="2" t="str">
        <f t="shared" si="255"/>
        <v>TRANSITION</v>
      </c>
      <c r="O931" s="2">
        <f t="shared" si="263"/>
        <v>287</v>
      </c>
      <c r="P931" s="2">
        <f t="shared" si="264"/>
        <v>287</v>
      </c>
      <c r="Q931" s="2">
        <f t="shared" si="265"/>
        <v>296</v>
      </c>
      <c r="R931" s="2">
        <f t="shared" si="266"/>
        <v>0</v>
      </c>
      <c r="S931" s="2">
        <f t="shared" si="267"/>
        <v>0</v>
      </c>
      <c r="T931" s="2" t="str">
        <f t="shared" si="259"/>
        <v>ONE</v>
      </c>
      <c r="U931" s="2">
        <f t="shared" si="260"/>
        <v>2</v>
      </c>
      <c r="V931" s="2">
        <f t="shared" si="268"/>
        <v>285.32177275434918</v>
      </c>
      <c r="X931" s="2">
        <f t="shared" si="269"/>
        <v>285.18959547891427</v>
      </c>
      <c r="Y931" s="2">
        <f t="shared" si="261"/>
        <v>3.2902098806188973</v>
      </c>
      <c r="Z931" s="2">
        <f>(Y931-Y930)/(B931-B930)</f>
        <v>567.47463706392773</v>
      </c>
      <c r="AA931" s="2">
        <f t="shared" si="262"/>
        <v>250</v>
      </c>
      <c r="AB931" s="2">
        <f>ROUND($W$4*AA931+(1-$W$4)*AB930,0)</f>
        <v>266</v>
      </c>
    </row>
    <row r="932" spans="1:28" x14ac:dyDescent="0.2">
      <c r="A932" s="2">
        <f t="shared" si="256"/>
        <v>19.730000019073486</v>
      </c>
      <c r="B932">
        <v>1.76493477821</v>
      </c>
      <c r="C932">
        <v>1577147211.8499999</v>
      </c>
      <c r="D932">
        <v>440</v>
      </c>
      <c r="E932">
        <v>898</v>
      </c>
      <c r="F932">
        <v>630</v>
      </c>
      <c r="G932">
        <v>700</v>
      </c>
      <c r="H932">
        <v>284</v>
      </c>
      <c r="I932">
        <f t="shared" si="252"/>
        <v>590.4</v>
      </c>
      <c r="J932">
        <f t="shared" si="253"/>
        <v>12.799999999999955</v>
      </c>
      <c r="K932">
        <f t="shared" si="257"/>
        <v>-40.599599274322365</v>
      </c>
      <c r="L932">
        <f t="shared" si="258"/>
        <v>2342.9782285656247</v>
      </c>
      <c r="M932" t="str">
        <f t="shared" si="254"/>
        <v>TRANSITION</v>
      </c>
      <c r="N932" s="2" t="str">
        <f t="shared" si="255"/>
        <v>ONE</v>
      </c>
      <c r="O932" s="2">
        <f t="shared" si="263"/>
        <v>286</v>
      </c>
      <c r="P932" s="2">
        <f t="shared" si="264"/>
        <v>287</v>
      </c>
      <c r="Q932" s="2">
        <f t="shared" si="265"/>
        <v>296</v>
      </c>
      <c r="R932" s="2">
        <f t="shared" si="266"/>
        <v>0</v>
      </c>
      <c r="S932" s="2">
        <f t="shared" si="267"/>
        <v>0</v>
      </c>
      <c r="T932" s="2" t="str">
        <f t="shared" si="259"/>
        <v>ONE</v>
      </c>
      <c r="U932" s="2">
        <f t="shared" si="260"/>
        <v>2</v>
      </c>
      <c r="V932" s="2">
        <f t="shared" si="268"/>
        <v>285.18959547891427</v>
      </c>
      <c r="X932" s="2">
        <f t="shared" si="269"/>
        <v>285.27063593102287</v>
      </c>
      <c r="Y932" s="2">
        <f t="shared" si="261"/>
        <v>3.5495441572755215</v>
      </c>
      <c r="Z932" s="2">
        <f>(Y932-Y931)/(B932-B931)</f>
        <v>10.528867710355197</v>
      </c>
      <c r="AA932" s="2">
        <f t="shared" si="262"/>
        <v>250</v>
      </c>
      <c r="AB932" s="2">
        <f>ROUND($W$4*AA932+(1-$W$4)*AB931,0)</f>
        <v>258</v>
      </c>
    </row>
    <row r="933" spans="1:28" x14ac:dyDescent="0.2">
      <c r="A933" s="2">
        <f t="shared" si="256"/>
        <v>19.75</v>
      </c>
      <c r="B933">
        <v>1.7854828834500001</v>
      </c>
      <c r="C933">
        <v>1577147211.8699999</v>
      </c>
      <c r="D933">
        <v>443</v>
      </c>
      <c r="E933">
        <v>899</v>
      </c>
      <c r="F933">
        <v>631</v>
      </c>
      <c r="G933">
        <v>700</v>
      </c>
      <c r="H933">
        <v>286</v>
      </c>
      <c r="I933">
        <f t="shared" si="252"/>
        <v>591.79999999999995</v>
      </c>
      <c r="J933">
        <f t="shared" si="253"/>
        <v>14.199999999999932</v>
      </c>
      <c r="K933">
        <f t="shared" si="257"/>
        <v>97.332575273494868</v>
      </c>
      <c r="L933">
        <f t="shared" si="258"/>
        <v>6712.6468809061262</v>
      </c>
      <c r="M933" t="str">
        <f t="shared" si="254"/>
        <v>TRANSITION</v>
      </c>
      <c r="N933" s="2" t="str">
        <f t="shared" si="255"/>
        <v>TRANSITION</v>
      </c>
      <c r="O933" s="2">
        <f t="shared" si="263"/>
        <v>286</v>
      </c>
      <c r="P933" s="2">
        <f t="shared" si="264"/>
        <v>287</v>
      </c>
      <c r="Q933" s="2">
        <f t="shared" si="265"/>
        <v>296</v>
      </c>
      <c r="R933" s="2">
        <f t="shared" si="266"/>
        <v>0</v>
      </c>
      <c r="S933" s="2">
        <f t="shared" si="267"/>
        <v>0</v>
      </c>
      <c r="T933" s="2" t="str">
        <f t="shared" si="259"/>
        <v>ONE</v>
      </c>
      <c r="U933" s="2">
        <f t="shared" si="260"/>
        <v>2</v>
      </c>
      <c r="V933" s="2">
        <f t="shared" si="268"/>
        <v>285.27063593102287</v>
      </c>
      <c r="X933" s="2">
        <f t="shared" si="269"/>
        <v>285.34357233792059</v>
      </c>
      <c r="Y933" s="2">
        <f t="shared" si="261"/>
        <v>-5.5138800536290331</v>
      </c>
      <c r="Z933" s="2">
        <f>(Y933-Y932)/(B933-B932)</f>
        <v>-441.08320962174167</v>
      </c>
      <c r="AA933" s="2">
        <f t="shared" si="262"/>
        <v>275</v>
      </c>
      <c r="AB933" s="2">
        <f>ROUND($W$4*AA933+(1-$W$4)*AB932,0)</f>
        <v>267</v>
      </c>
    </row>
    <row r="934" spans="1:28" x14ac:dyDescent="0.2">
      <c r="A934" s="2">
        <f t="shared" si="256"/>
        <v>19.78000020980835</v>
      </c>
      <c r="B934">
        <v>1.8098499774900001</v>
      </c>
      <c r="C934">
        <v>1577147211.9000001</v>
      </c>
      <c r="D934">
        <v>442</v>
      </c>
      <c r="E934">
        <v>899</v>
      </c>
      <c r="F934">
        <v>631</v>
      </c>
      <c r="G934">
        <v>700</v>
      </c>
      <c r="H934">
        <v>286</v>
      </c>
      <c r="I934">
        <f t="shared" si="252"/>
        <v>591.6</v>
      </c>
      <c r="J934">
        <f t="shared" si="253"/>
        <v>14</v>
      </c>
      <c r="K934">
        <f t="shared" si="257"/>
        <v>0</v>
      </c>
      <c r="L934">
        <f t="shared" si="258"/>
        <v>-3994.4268739521276</v>
      </c>
      <c r="M934" t="str">
        <f t="shared" si="254"/>
        <v>TRANSITION</v>
      </c>
      <c r="N934" s="2" t="str">
        <f t="shared" si="255"/>
        <v>RELAX</v>
      </c>
      <c r="O934" s="2">
        <f t="shared" si="263"/>
        <v>286</v>
      </c>
      <c r="P934" s="2">
        <f t="shared" si="264"/>
        <v>287</v>
      </c>
      <c r="Q934" s="2">
        <f t="shared" si="265"/>
        <v>296</v>
      </c>
      <c r="R934" s="2">
        <f t="shared" si="266"/>
        <v>0</v>
      </c>
      <c r="S934" s="2">
        <f t="shared" si="267"/>
        <v>0</v>
      </c>
      <c r="T934" s="2" t="str">
        <f t="shared" si="259"/>
        <v>ONE</v>
      </c>
      <c r="U934" s="2">
        <f t="shared" si="260"/>
        <v>2</v>
      </c>
      <c r="V934" s="2">
        <f t="shared" si="268"/>
        <v>285.34357233792059</v>
      </c>
      <c r="X934" s="2">
        <f t="shared" si="269"/>
        <v>285.20921510412853</v>
      </c>
      <c r="Y934" s="2">
        <f t="shared" si="261"/>
        <v>0</v>
      </c>
      <c r="Z934" s="2">
        <f>(Y934-Y933)/(B934-B933)</f>
        <v>226.28385824660381</v>
      </c>
      <c r="AA934" s="2">
        <f t="shared" si="262"/>
        <v>250</v>
      </c>
      <c r="AB934" s="2">
        <f>ROUND($W$4*AA934+(1-$W$4)*AB933,0)</f>
        <v>259</v>
      </c>
    </row>
    <row r="935" spans="1:28" x14ac:dyDescent="0.2">
      <c r="A935" s="2">
        <f t="shared" si="256"/>
        <v>19.800000190734863</v>
      </c>
      <c r="B935">
        <v>1.8346419334399999</v>
      </c>
      <c r="C935">
        <v>1577147211.9200001</v>
      </c>
      <c r="D935">
        <v>439</v>
      </c>
      <c r="E935">
        <v>899</v>
      </c>
      <c r="F935">
        <v>631</v>
      </c>
      <c r="G935">
        <v>701</v>
      </c>
      <c r="H935">
        <v>284</v>
      </c>
      <c r="I935">
        <f t="shared" si="252"/>
        <v>590.79999999999995</v>
      </c>
      <c r="J935">
        <f t="shared" si="253"/>
        <v>13.199999999999932</v>
      </c>
      <c r="K935">
        <f t="shared" si="257"/>
        <v>-80.671327588415366</v>
      </c>
      <c r="L935">
        <f t="shared" si="258"/>
        <v>-3253.9315474387131</v>
      </c>
      <c r="M935" t="str">
        <f t="shared" si="254"/>
        <v>TRANSITION</v>
      </c>
      <c r="N935" s="2" t="str">
        <f t="shared" si="255"/>
        <v>TRANSITION</v>
      </c>
      <c r="O935" s="2">
        <f t="shared" si="263"/>
        <v>286</v>
      </c>
      <c r="P935" s="2">
        <f t="shared" si="264"/>
        <v>287</v>
      </c>
      <c r="Q935" s="2">
        <f t="shared" si="265"/>
        <v>296</v>
      </c>
      <c r="R935" s="2">
        <f t="shared" si="266"/>
        <v>0</v>
      </c>
      <c r="S935" s="2">
        <f t="shared" si="267"/>
        <v>0</v>
      </c>
      <c r="T935" s="2" t="str">
        <f t="shared" si="259"/>
        <v>ONE</v>
      </c>
      <c r="U935" s="2">
        <f t="shared" si="260"/>
        <v>2</v>
      </c>
      <c r="V935" s="2">
        <f t="shared" si="268"/>
        <v>285.20921510412853</v>
      </c>
      <c r="X935" s="2">
        <f t="shared" si="269"/>
        <v>285.20921510412853</v>
      </c>
      <c r="Y935" s="2">
        <f t="shared" si="261"/>
        <v>-6.8078702922043863</v>
      </c>
      <c r="Z935" s="2">
        <f>(Y935-Y934)/(B935-B934)</f>
        <v>-274.59996726093055</v>
      </c>
      <c r="AA935" s="2">
        <f t="shared" si="262"/>
        <v>275</v>
      </c>
      <c r="AB935" s="2">
        <f>ROUND($W$4*AA935+(1-$W$4)*AB934,0)</f>
        <v>267</v>
      </c>
    </row>
    <row r="936" spans="1:28" x14ac:dyDescent="0.2">
      <c r="A936" s="2">
        <f t="shared" si="256"/>
        <v>19.820000171661377</v>
      </c>
      <c r="B936">
        <v>1.8551697731000001</v>
      </c>
      <c r="C936">
        <v>1577147211.9400001</v>
      </c>
      <c r="D936">
        <v>442</v>
      </c>
      <c r="E936">
        <v>899</v>
      </c>
      <c r="F936">
        <v>631</v>
      </c>
      <c r="G936">
        <v>700</v>
      </c>
      <c r="H936">
        <v>285</v>
      </c>
      <c r="I936">
        <f t="shared" si="252"/>
        <v>591.4</v>
      </c>
      <c r="J936">
        <f t="shared" si="253"/>
        <v>13.799999999999955</v>
      </c>
      <c r="K936">
        <f t="shared" si="257"/>
        <v>48.714332173422299</v>
      </c>
      <c r="L936">
        <f t="shared" si="258"/>
        <v>6302.9360081155601</v>
      </c>
      <c r="M936" t="str">
        <f t="shared" si="254"/>
        <v>TRANSITION</v>
      </c>
      <c r="N936" s="2" t="str">
        <f t="shared" si="255"/>
        <v>ONE</v>
      </c>
      <c r="O936" s="2">
        <f t="shared" si="263"/>
        <v>286</v>
      </c>
      <c r="P936" s="2">
        <f t="shared" si="264"/>
        <v>287</v>
      </c>
      <c r="Q936" s="2">
        <f t="shared" si="265"/>
        <v>296</v>
      </c>
      <c r="R936" s="2">
        <f t="shared" si="266"/>
        <v>0</v>
      </c>
      <c r="S936" s="2">
        <f t="shared" si="267"/>
        <v>0</v>
      </c>
      <c r="T936" s="2" t="str">
        <f t="shared" si="259"/>
        <v>ONE</v>
      </c>
      <c r="U936" s="2">
        <f t="shared" si="260"/>
        <v>2</v>
      </c>
      <c r="V936" s="2">
        <f t="shared" si="268"/>
        <v>285.18829359371568</v>
      </c>
      <c r="X936" s="2">
        <f t="shared" si="269"/>
        <v>285.06946423434408</v>
      </c>
      <c r="Y936" s="2">
        <f t="shared" si="261"/>
        <v>3.8252588753642844</v>
      </c>
      <c r="Z936" s="2">
        <f>(Y936-Y935)/(B936-B935)</f>
        <v>517.98578631184557</v>
      </c>
      <c r="AA936" s="2">
        <f t="shared" si="262"/>
        <v>250</v>
      </c>
      <c r="AB936" s="2">
        <f>ROUND($W$4*AA936+(1-$W$4)*AB935,0)</f>
        <v>259</v>
      </c>
    </row>
    <row r="937" spans="1:28" x14ac:dyDescent="0.2">
      <c r="A937" s="2">
        <f t="shared" si="256"/>
        <v>19.850000143051147</v>
      </c>
      <c r="B937">
        <v>1.8794958591499999</v>
      </c>
      <c r="C937">
        <v>1577147211.97</v>
      </c>
      <c r="D937">
        <v>441</v>
      </c>
      <c r="E937">
        <v>899</v>
      </c>
      <c r="F937">
        <v>630</v>
      </c>
      <c r="G937">
        <v>699</v>
      </c>
      <c r="H937">
        <v>284</v>
      </c>
      <c r="I937">
        <f t="shared" si="252"/>
        <v>590.6</v>
      </c>
      <c r="J937">
        <f t="shared" si="253"/>
        <v>13</v>
      </c>
      <c r="K937">
        <f t="shared" si="257"/>
        <v>-41.108133792859192</v>
      </c>
      <c r="L937">
        <f t="shared" si="258"/>
        <v>-3692.4339485464416</v>
      </c>
      <c r="M937" t="str">
        <f t="shared" si="254"/>
        <v>TRANSITION</v>
      </c>
      <c r="N937" s="2" t="str">
        <f t="shared" si="255"/>
        <v>RELAX</v>
      </c>
      <c r="O937" s="2">
        <f t="shared" si="263"/>
        <v>286</v>
      </c>
      <c r="P937" s="2">
        <f t="shared" si="264"/>
        <v>287</v>
      </c>
      <c r="Q937" s="2">
        <f t="shared" si="265"/>
        <v>296</v>
      </c>
      <c r="R937" s="2">
        <f t="shared" si="266"/>
        <v>0</v>
      </c>
      <c r="S937" s="2">
        <f t="shared" si="267"/>
        <v>0</v>
      </c>
      <c r="T937" s="2" t="str">
        <f t="shared" si="259"/>
        <v>ONE</v>
      </c>
      <c r="U937" s="2">
        <f t="shared" si="260"/>
        <v>2</v>
      </c>
      <c r="V937" s="2">
        <f t="shared" si="268"/>
        <v>285.06946423434408</v>
      </c>
      <c r="X937" s="2">
        <f t="shared" si="269"/>
        <v>285.16251781090972</v>
      </c>
      <c r="Y937" s="2">
        <f t="shared" si="261"/>
        <v>-5.6171339255954083</v>
      </c>
      <c r="Z937" s="2">
        <f>(Y937-Y936)/(B937-B936)</f>
        <v>-388.15914658658153</v>
      </c>
      <c r="AA937" s="2">
        <f t="shared" si="262"/>
        <v>275</v>
      </c>
      <c r="AB937" s="2">
        <f>ROUND($W$4*AA937+(1-$W$4)*AB936,0)</f>
        <v>267</v>
      </c>
    </row>
    <row r="938" spans="1:28" x14ac:dyDescent="0.2">
      <c r="A938" s="2">
        <f t="shared" si="256"/>
        <v>19.870000123977661</v>
      </c>
      <c r="B938">
        <v>1.90019178391</v>
      </c>
      <c r="C938">
        <v>1577147211.99</v>
      </c>
      <c r="D938">
        <v>442</v>
      </c>
      <c r="E938">
        <v>897</v>
      </c>
      <c r="F938">
        <v>632</v>
      </c>
      <c r="G938">
        <v>701</v>
      </c>
      <c r="H938">
        <v>286</v>
      </c>
      <c r="I938">
        <f t="shared" si="252"/>
        <v>591.6</v>
      </c>
      <c r="J938">
        <f t="shared" si="253"/>
        <v>14</v>
      </c>
      <c r="K938">
        <f t="shared" si="257"/>
        <v>96.637382634164354</v>
      </c>
      <c r="L938">
        <f t="shared" si="258"/>
        <v>6655.6830885494237</v>
      </c>
      <c r="M938" t="str">
        <f t="shared" si="254"/>
        <v>TRANSITION</v>
      </c>
      <c r="N938" s="2" t="str">
        <f t="shared" si="255"/>
        <v>TRANSITION</v>
      </c>
      <c r="O938" s="2">
        <f t="shared" si="263"/>
        <v>286</v>
      </c>
      <c r="P938" s="2">
        <f t="shared" si="264"/>
        <v>287</v>
      </c>
      <c r="Q938" s="2">
        <f t="shared" si="265"/>
        <v>296</v>
      </c>
      <c r="R938" s="2">
        <f t="shared" si="266"/>
        <v>0</v>
      </c>
      <c r="S938" s="2">
        <f t="shared" si="267"/>
        <v>0</v>
      </c>
      <c r="T938" s="2" t="str">
        <f t="shared" si="259"/>
        <v>ONE</v>
      </c>
      <c r="U938" s="2">
        <f t="shared" si="260"/>
        <v>2</v>
      </c>
      <c r="V938" s="2">
        <f t="shared" si="268"/>
        <v>285.16251781090972</v>
      </c>
      <c r="X938" s="2">
        <f t="shared" si="269"/>
        <v>285.04626602981875</v>
      </c>
      <c r="Y938" s="2">
        <f t="shared" si="261"/>
        <v>-4.2839159247676459</v>
      </c>
      <c r="Z938" s="2">
        <f>(Y938-Y937)/(B938-B937)</f>
        <v>64.419349040374058</v>
      </c>
      <c r="AA938" s="2">
        <f t="shared" si="262"/>
        <v>250</v>
      </c>
      <c r="AB938" s="2">
        <f>ROUND($W$4*AA938+(1-$W$4)*AB937,0)</f>
        <v>259</v>
      </c>
    </row>
    <row r="939" spans="1:28" x14ac:dyDescent="0.2">
      <c r="A939" s="2">
        <f t="shared" si="256"/>
        <v>19.890000104904175</v>
      </c>
      <c r="B939">
        <v>1.92461490631</v>
      </c>
      <c r="C939">
        <v>1577147212.01</v>
      </c>
      <c r="D939">
        <v>442</v>
      </c>
      <c r="E939">
        <v>898</v>
      </c>
      <c r="F939">
        <v>629</v>
      </c>
      <c r="G939">
        <v>701</v>
      </c>
      <c r="H939">
        <v>284</v>
      </c>
      <c r="I939">
        <f t="shared" si="252"/>
        <v>590.79999999999995</v>
      </c>
      <c r="J939">
        <f t="shared" si="253"/>
        <v>13.199999999999932</v>
      </c>
      <c r="K939">
        <f t="shared" si="257"/>
        <v>-81.889611297202535</v>
      </c>
      <c r="L939">
        <f t="shared" si="258"/>
        <v>-7309.7530695488349</v>
      </c>
      <c r="M939" t="str">
        <f t="shared" si="254"/>
        <v>TRANSITION</v>
      </c>
      <c r="N939" s="2" t="str">
        <f t="shared" si="255"/>
        <v>TRANSITION</v>
      </c>
      <c r="O939" s="2">
        <f t="shared" si="263"/>
        <v>286</v>
      </c>
      <c r="P939" s="2">
        <f t="shared" si="264"/>
        <v>287</v>
      </c>
      <c r="Q939" s="2">
        <f t="shared" si="265"/>
        <v>296</v>
      </c>
      <c r="R939" s="2">
        <f t="shared" si="266"/>
        <v>0</v>
      </c>
      <c r="S939" s="2">
        <f t="shared" si="267"/>
        <v>0</v>
      </c>
      <c r="T939" s="2" t="str">
        <f t="shared" si="259"/>
        <v>ONE</v>
      </c>
      <c r="U939" s="2">
        <f t="shared" si="260"/>
        <v>2</v>
      </c>
      <c r="V939" s="2">
        <f t="shared" si="268"/>
        <v>285.04626602981875</v>
      </c>
      <c r="X939" s="2">
        <f t="shared" si="269"/>
        <v>284.94163942683684</v>
      </c>
      <c r="Y939" s="2">
        <f t="shared" si="261"/>
        <v>4.3386039185908025</v>
      </c>
      <c r="Z939" s="2">
        <f>(Y939-Y938)/(B939-B938)</f>
        <v>353.04739918751949</v>
      </c>
      <c r="AA939" s="2">
        <f t="shared" si="262"/>
        <v>250</v>
      </c>
      <c r="AB939" s="2">
        <f>ROUND($W$4*AA939+(1-$W$4)*AB938,0)</f>
        <v>255</v>
      </c>
    </row>
    <row r="940" spans="1:28" x14ac:dyDescent="0.2">
      <c r="A940" s="2">
        <f t="shared" si="256"/>
        <v>19.920000076293945</v>
      </c>
      <c r="B940">
        <v>1.94900894165</v>
      </c>
      <c r="C940">
        <v>1577147212.04</v>
      </c>
      <c r="D940">
        <v>442</v>
      </c>
      <c r="E940">
        <v>899</v>
      </c>
      <c r="F940">
        <v>630</v>
      </c>
      <c r="G940">
        <v>699</v>
      </c>
      <c r="H940">
        <v>284</v>
      </c>
      <c r="I940">
        <f t="shared" si="252"/>
        <v>590.79999999999995</v>
      </c>
      <c r="J940">
        <f t="shared" si="253"/>
        <v>13.199999999999932</v>
      </c>
      <c r="K940">
        <f t="shared" si="257"/>
        <v>0</v>
      </c>
      <c r="L940">
        <f t="shared" si="258"/>
        <v>3356.9522285197409</v>
      </c>
      <c r="M940" t="str">
        <f t="shared" si="254"/>
        <v>TRANSITION</v>
      </c>
      <c r="N940" s="2" t="str">
        <f t="shared" si="255"/>
        <v>ONE</v>
      </c>
      <c r="O940" s="2">
        <f t="shared" si="263"/>
        <v>286</v>
      </c>
      <c r="P940" s="2">
        <f t="shared" si="264"/>
        <v>287</v>
      </c>
      <c r="Q940" s="2">
        <f t="shared" si="265"/>
        <v>296</v>
      </c>
      <c r="R940" s="2">
        <f t="shared" si="266"/>
        <v>0</v>
      </c>
      <c r="S940" s="2">
        <f t="shared" si="267"/>
        <v>0</v>
      </c>
      <c r="T940" s="2" t="str">
        <f t="shared" si="259"/>
        <v>ONE</v>
      </c>
      <c r="U940" s="2">
        <f t="shared" si="260"/>
        <v>2</v>
      </c>
      <c r="V940" s="2">
        <f t="shared" si="268"/>
        <v>284.94163942683684</v>
      </c>
      <c r="X940" s="2">
        <f t="shared" si="269"/>
        <v>285.04747548415321</v>
      </c>
      <c r="Y940" s="2">
        <f t="shared" si="261"/>
        <v>0</v>
      </c>
      <c r="Z940" s="2">
        <f>(Y940-Y939)/(B940-B939)</f>
        <v>-177.85511327339051</v>
      </c>
      <c r="AA940" s="2">
        <f t="shared" si="262"/>
        <v>300</v>
      </c>
      <c r="AB940" s="2">
        <f>ROUND($W$4*AA940+(1-$W$4)*AB939,0)</f>
        <v>278</v>
      </c>
    </row>
    <row r="941" spans="1:28" x14ac:dyDescent="0.2">
      <c r="A941" s="2">
        <f t="shared" si="256"/>
        <v>19.940000057220459</v>
      </c>
      <c r="B941">
        <v>1.96962380409</v>
      </c>
      <c r="C941">
        <v>1577147212.0599999</v>
      </c>
      <c r="D941">
        <v>442</v>
      </c>
      <c r="E941">
        <v>899</v>
      </c>
      <c r="F941">
        <v>632</v>
      </c>
      <c r="G941">
        <v>700</v>
      </c>
      <c r="H941">
        <v>286</v>
      </c>
      <c r="I941">
        <f t="shared" si="252"/>
        <v>591.79999999999995</v>
      </c>
      <c r="J941">
        <f t="shared" si="253"/>
        <v>14.199999999999932</v>
      </c>
      <c r="K941">
        <f t="shared" si="257"/>
        <v>97.017382765518988</v>
      </c>
      <c r="L941">
        <f t="shared" si="258"/>
        <v>4706.1862793356104</v>
      </c>
      <c r="M941" t="str">
        <f t="shared" si="254"/>
        <v>TRANSITION</v>
      </c>
      <c r="N941" s="2" t="str">
        <f t="shared" si="255"/>
        <v>TRANSITION</v>
      </c>
      <c r="O941" s="2">
        <f t="shared" si="263"/>
        <v>286</v>
      </c>
      <c r="P941" s="2">
        <f t="shared" si="264"/>
        <v>287</v>
      </c>
      <c r="Q941" s="2">
        <f t="shared" si="265"/>
        <v>296</v>
      </c>
      <c r="R941" s="2">
        <f t="shared" si="266"/>
        <v>0</v>
      </c>
      <c r="S941" s="2">
        <f t="shared" si="267"/>
        <v>0</v>
      </c>
      <c r="T941" s="2" t="str">
        <f t="shared" si="259"/>
        <v>ONE</v>
      </c>
      <c r="U941" s="2">
        <f t="shared" si="260"/>
        <v>2</v>
      </c>
      <c r="V941" s="2">
        <f t="shared" si="268"/>
        <v>285.04747548415321</v>
      </c>
      <c r="X941" s="2">
        <f t="shared" si="269"/>
        <v>285.04747548415321</v>
      </c>
      <c r="Y941" s="2">
        <f t="shared" si="261"/>
        <v>3.7116295284732383</v>
      </c>
      <c r="Z941" s="2">
        <f>(Y941-Y940)/(B941-B940)</f>
        <v>180.04629132384545</v>
      </c>
      <c r="AA941" s="2">
        <f t="shared" si="262"/>
        <v>250</v>
      </c>
      <c r="AB941" s="2">
        <f>ROUND($W$4*AA941+(1-$W$4)*AB940,0)</f>
        <v>264</v>
      </c>
    </row>
    <row r="942" spans="1:28" x14ac:dyDescent="0.2">
      <c r="A942" s="2">
        <f t="shared" si="256"/>
        <v>19.960000038146973</v>
      </c>
      <c r="B942">
        <v>1.99413585663</v>
      </c>
      <c r="C942">
        <v>1577147212.0799999</v>
      </c>
      <c r="D942">
        <v>442</v>
      </c>
      <c r="E942">
        <v>899</v>
      </c>
      <c r="F942">
        <v>631</v>
      </c>
      <c r="G942">
        <v>701</v>
      </c>
      <c r="H942">
        <v>285</v>
      </c>
      <c r="I942">
        <f t="shared" si="252"/>
        <v>591.6</v>
      </c>
      <c r="J942">
        <f t="shared" si="253"/>
        <v>14</v>
      </c>
      <c r="K942">
        <f t="shared" si="257"/>
        <v>-40.796257203192184</v>
      </c>
      <c r="L942">
        <f t="shared" si="258"/>
        <v>-5622.2807022716679</v>
      </c>
      <c r="M942" t="str">
        <f t="shared" si="254"/>
        <v>TRANSITION</v>
      </c>
      <c r="N942" s="2" t="str">
        <f t="shared" si="255"/>
        <v>RELAX</v>
      </c>
      <c r="O942" s="2">
        <f t="shared" si="263"/>
        <v>286</v>
      </c>
      <c r="P942" s="2">
        <f t="shared" si="264"/>
        <v>287</v>
      </c>
      <c r="Q942" s="2">
        <f t="shared" si="265"/>
        <v>296</v>
      </c>
      <c r="R942" s="2">
        <f t="shared" si="266"/>
        <v>0</v>
      </c>
      <c r="S942" s="2">
        <f t="shared" si="267"/>
        <v>0</v>
      </c>
      <c r="T942" s="2" t="str">
        <f t="shared" si="259"/>
        <v>ONE</v>
      </c>
      <c r="U942" s="2">
        <f t="shared" si="260"/>
        <v>2</v>
      </c>
      <c r="V942" s="2">
        <f t="shared" si="268"/>
        <v>285.0427279357379</v>
      </c>
      <c r="X942" s="2">
        <f t="shared" si="269"/>
        <v>285.13845514216416</v>
      </c>
      <c r="Y942" s="2">
        <f t="shared" si="261"/>
        <v>0</v>
      </c>
      <c r="Z942" s="2">
        <f>(Y942-Y941)/(B942-B941)</f>
        <v>-151.42059288655716</v>
      </c>
      <c r="AA942" s="2">
        <f t="shared" si="262"/>
        <v>300</v>
      </c>
      <c r="AB942" s="2">
        <f>ROUND($W$4*AA942+(1-$W$4)*AB941,0)</f>
        <v>282</v>
      </c>
    </row>
    <row r="943" spans="1:28" x14ac:dyDescent="0.2">
      <c r="A943" s="2">
        <f t="shared" si="256"/>
        <v>19.980000019073486</v>
      </c>
      <c r="B943">
        <v>2.0146458149000002</v>
      </c>
      <c r="C943">
        <v>1577147212.0999999</v>
      </c>
      <c r="D943">
        <v>440</v>
      </c>
      <c r="E943">
        <v>899</v>
      </c>
      <c r="F943">
        <v>630</v>
      </c>
      <c r="G943">
        <v>700</v>
      </c>
      <c r="H943">
        <v>286</v>
      </c>
      <c r="I943">
        <f t="shared" si="252"/>
        <v>591</v>
      </c>
      <c r="J943">
        <f t="shared" si="253"/>
        <v>13.399999999999977</v>
      </c>
      <c r="K943">
        <f t="shared" si="257"/>
        <v>48.756803248239557</v>
      </c>
      <c r="L943">
        <f t="shared" si="258"/>
        <v>4366.3209487081604</v>
      </c>
      <c r="M943" t="str">
        <f t="shared" si="254"/>
        <v>TRANSITION</v>
      </c>
      <c r="N943" s="2" t="str">
        <f t="shared" si="255"/>
        <v>ONE</v>
      </c>
      <c r="O943" s="2">
        <f t="shared" si="263"/>
        <v>286</v>
      </c>
      <c r="P943" s="2">
        <f t="shared" si="264"/>
        <v>287</v>
      </c>
      <c r="Q943" s="2">
        <f t="shared" si="265"/>
        <v>296</v>
      </c>
      <c r="R943" s="2">
        <f t="shared" si="266"/>
        <v>0</v>
      </c>
      <c r="S943" s="2">
        <f t="shared" si="267"/>
        <v>0</v>
      </c>
      <c r="T943" s="2" t="str">
        <f t="shared" si="259"/>
        <v>ONE</v>
      </c>
      <c r="U943" s="2">
        <f t="shared" si="260"/>
        <v>2</v>
      </c>
      <c r="V943" s="2">
        <f t="shared" si="268"/>
        <v>285.13845514216416</v>
      </c>
      <c r="X943" s="2">
        <f t="shared" si="269"/>
        <v>285.13845514216416</v>
      </c>
      <c r="Y943" s="2">
        <f t="shared" si="261"/>
        <v>-5.0837532797452409</v>
      </c>
      <c r="Z943" s="2">
        <f>(Y943-Y942)/(B943-B942)</f>
        <v>-247.86755842313127</v>
      </c>
      <c r="AA943" s="2">
        <f t="shared" si="262"/>
        <v>275</v>
      </c>
      <c r="AB943" s="2">
        <f>ROUND($W$4*AA943+(1-$W$4)*AB942,0)</f>
        <v>279</v>
      </c>
    </row>
    <row r="944" spans="1:28" x14ac:dyDescent="0.2">
      <c r="A944" s="2">
        <f t="shared" si="256"/>
        <v>20.010000228881836</v>
      </c>
      <c r="B944">
        <v>2.0394909381900002</v>
      </c>
      <c r="C944">
        <v>1577147212.1300001</v>
      </c>
      <c r="D944">
        <v>442</v>
      </c>
      <c r="E944">
        <v>899</v>
      </c>
      <c r="F944">
        <v>632</v>
      </c>
      <c r="G944">
        <v>699</v>
      </c>
      <c r="H944">
        <v>285</v>
      </c>
      <c r="I944">
        <f t="shared" si="252"/>
        <v>591.4</v>
      </c>
      <c r="J944">
        <f t="shared" si="253"/>
        <v>13.799999999999955</v>
      </c>
      <c r="K944">
        <f t="shared" si="257"/>
        <v>-40.249347460573631</v>
      </c>
      <c r="L944">
        <f t="shared" si="258"/>
        <v>-3582.4394860072039</v>
      </c>
      <c r="M944" t="str">
        <f t="shared" si="254"/>
        <v>TRANSITION</v>
      </c>
      <c r="N944" s="2" t="str">
        <f t="shared" si="255"/>
        <v>RELAX</v>
      </c>
      <c r="O944" s="2">
        <f t="shared" si="263"/>
        <v>286</v>
      </c>
      <c r="P944" s="2">
        <f t="shared" si="264"/>
        <v>287</v>
      </c>
      <c r="Q944" s="2">
        <f t="shared" si="265"/>
        <v>296</v>
      </c>
      <c r="R944" s="2">
        <f t="shared" si="266"/>
        <v>0</v>
      </c>
      <c r="S944" s="2">
        <f t="shared" si="267"/>
        <v>0</v>
      </c>
      <c r="T944" s="2" t="str">
        <f t="shared" si="259"/>
        <v>ONE</v>
      </c>
      <c r="U944" s="2">
        <f t="shared" si="260"/>
        <v>2</v>
      </c>
      <c r="V944" s="2">
        <f t="shared" si="268"/>
        <v>285.12460962794773</v>
      </c>
      <c r="X944" s="2">
        <f t="shared" si="269"/>
        <v>285.01214866515295</v>
      </c>
      <c r="Y944" s="2">
        <f t="shared" si="261"/>
        <v>8.2377291528134187</v>
      </c>
      <c r="Z944" s="2">
        <f>(Y944-Y943)/(B944-B943)</f>
        <v>536.18097511798112</v>
      </c>
      <c r="AA944" s="2">
        <f t="shared" si="262"/>
        <v>275</v>
      </c>
      <c r="AB944" s="2">
        <f>ROUND($W$4*AA944+(1-$W$4)*AB943,0)</f>
        <v>277</v>
      </c>
    </row>
    <row r="945" spans="1:28" x14ac:dyDescent="0.2">
      <c r="A945" s="2">
        <f t="shared" si="256"/>
        <v>20.03000020980835</v>
      </c>
      <c r="B945">
        <v>2.0636219978299999</v>
      </c>
      <c r="C945">
        <v>1577147212.1500001</v>
      </c>
      <c r="D945">
        <v>441</v>
      </c>
      <c r="E945">
        <v>898</v>
      </c>
      <c r="F945">
        <v>631</v>
      </c>
      <c r="G945">
        <v>700</v>
      </c>
      <c r="H945">
        <v>284</v>
      </c>
      <c r="I945">
        <f t="shared" si="252"/>
        <v>590.79999999999995</v>
      </c>
      <c r="J945">
        <f t="shared" si="253"/>
        <v>13.199999999999932</v>
      </c>
      <c r="K945">
        <f t="shared" si="257"/>
        <v>-41.44036834347699</v>
      </c>
      <c r="L945">
        <f t="shared" si="258"/>
        <v>-49.356344092288381</v>
      </c>
      <c r="M945" t="str">
        <f t="shared" si="254"/>
        <v>TRANSITION</v>
      </c>
      <c r="N945" s="2" t="str">
        <f t="shared" si="255"/>
        <v>RELAX</v>
      </c>
      <c r="O945" s="2">
        <f t="shared" si="263"/>
        <v>287</v>
      </c>
      <c r="P945" s="2">
        <f t="shared" si="264"/>
        <v>287</v>
      </c>
      <c r="Q945" s="2">
        <f t="shared" si="265"/>
        <v>296</v>
      </c>
      <c r="R945" s="2">
        <f t="shared" si="266"/>
        <v>0</v>
      </c>
      <c r="S945" s="2">
        <f t="shared" si="267"/>
        <v>0</v>
      </c>
      <c r="T945" s="2" t="str">
        <f t="shared" si="259"/>
        <v>ONE</v>
      </c>
      <c r="U945" s="2">
        <f t="shared" si="260"/>
        <v>2</v>
      </c>
      <c r="V945" s="2">
        <f t="shared" si="268"/>
        <v>285.01214866515295</v>
      </c>
      <c r="X945" s="2">
        <f t="shared" si="269"/>
        <v>285.21093379863765</v>
      </c>
      <c r="Y945" s="2">
        <f t="shared" si="261"/>
        <v>8.671405571149819</v>
      </c>
      <c r="Z945" s="2">
        <f>(Y945-Y944)/(B945-B944)</f>
        <v>17.971710517740249</v>
      </c>
      <c r="AA945" s="2">
        <f t="shared" si="262"/>
        <v>275</v>
      </c>
      <c r="AB945" s="2">
        <f>ROUND($W$4*AA945+(1-$W$4)*AB944,0)</f>
        <v>276</v>
      </c>
    </row>
    <row r="946" spans="1:28" x14ac:dyDescent="0.2">
      <c r="A946" s="2">
        <f t="shared" si="256"/>
        <v>20.050000190734863</v>
      </c>
      <c r="B946">
        <v>2.0842537879899998</v>
      </c>
      <c r="C946">
        <v>1577147212.1700001</v>
      </c>
      <c r="D946">
        <v>443</v>
      </c>
      <c r="E946">
        <v>899</v>
      </c>
      <c r="F946">
        <v>631</v>
      </c>
      <c r="G946">
        <v>700</v>
      </c>
      <c r="H946">
        <v>287</v>
      </c>
      <c r="I946">
        <f t="shared" si="252"/>
        <v>592</v>
      </c>
      <c r="J946">
        <f t="shared" si="253"/>
        <v>14.399999999999977</v>
      </c>
      <c r="K946">
        <f t="shared" si="257"/>
        <v>145.40667468673055</v>
      </c>
      <c r="L946">
        <f t="shared" si="258"/>
        <v>9056.2690673569778</v>
      </c>
      <c r="M946" t="str">
        <f t="shared" si="254"/>
        <v>TRANSITION</v>
      </c>
      <c r="N946" s="2" t="str">
        <f t="shared" si="255"/>
        <v>TRANSITION</v>
      </c>
      <c r="O946" s="2">
        <f t="shared" si="263"/>
        <v>287</v>
      </c>
      <c r="P946" s="2">
        <f t="shared" si="264"/>
        <v>287</v>
      </c>
      <c r="Q946" s="2">
        <f t="shared" si="265"/>
        <v>296</v>
      </c>
      <c r="R946" s="2">
        <f t="shared" si="266"/>
        <v>0</v>
      </c>
      <c r="S946" s="2">
        <f t="shared" si="267"/>
        <v>0</v>
      </c>
      <c r="T946" s="2" t="str">
        <f t="shared" si="259"/>
        <v>ONE</v>
      </c>
      <c r="U946" s="2">
        <f t="shared" si="260"/>
        <v>2</v>
      </c>
      <c r="V946" s="2">
        <f t="shared" si="268"/>
        <v>285.21093379863765</v>
      </c>
      <c r="X946" s="2">
        <f t="shared" si="269"/>
        <v>285.38984041877387</v>
      </c>
      <c r="Y946" s="2">
        <f t="shared" si="261"/>
        <v>-13.75130203537525</v>
      </c>
      <c r="Z946" s="2">
        <f>(Y946-Y945)/(B946-B945)</f>
        <v>-1086.8037835125565</v>
      </c>
      <c r="AA946" s="2">
        <f t="shared" si="262"/>
        <v>275</v>
      </c>
      <c r="AB946" s="2">
        <f>ROUND($W$4*AA946+(1-$W$4)*AB945,0)</f>
        <v>276</v>
      </c>
    </row>
    <row r="947" spans="1:28" x14ac:dyDescent="0.2">
      <c r="A947" s="2">
        <f t="shared" si="256"/>
        <v>20.080000162124634</v>
      </c>
      <c r="B947">
        <v>2.10890483856</v>
      </c>
      <c r="C947">
        <v>1577147212.2</v>
      </c>
      <c r="D947">
        <v>442</v>
      </c>
      <c r="E947">
        <v>899</v>
      </c>
      <c r="F947">
        <v>631</v>
      </c>
      <c r="G947">
        <v>700</v>
      </c>
      <c r="H947">
        <v>287</v>
      </c>
      <c r="I947">
        <f t="shared" si="252"/>
        <v>591.79999999999995</v>
      </c>
      <c r="J947">
        <f t="shared" si="253"/>
        <v>14.199999999999932</v>
      </c>
      <c r="K947">
        <f t="shared" si="257"/>
        <v>0</v>
      </c>
      <c r="L947">
        <f t="shared" si="258"/>
        <v>-5898.5995048700906</v>
      </c>
      <c r="M947" t="str">
        <f t="shared" si="254"/>
        <v>TRANSITION</v>
      </c>
      <c r="N947" s="2" t="str">
        <f t="shared" si="255"/>
        <v>RELAX</v>
      </c>
      <c r="O947" s="2">
        <f t="shared" si="263"/>
        <v>287</v>
      </c>
      <c r="P947" s="2">
        <f t="shared" si="264"/>
        <v>287</v>
      </c>
      <c r="Q947" s="2">
        <f t="shared" si="265"/>
        <v>296</v>
      </c>
      <c r="R947" s="2">
        <f t="shared" si="266"/>
        <v>0</v>
      </c>
      <c r="S947" s="2">
        <f t="shared" si="267"/>
        <v>0</v>
      </c>
      <c r="T947" s="2" t="str">
        <f t="shared" si="259"/>
        <v>ONE</v>
      </c>
      <c r="U947" s="2">
        <f t="shared" si="260"/>
        <v>2</v>
      </c>
      <c r="V947" s="2">
        <f t="shared" si="268"/>
        <v>285.38984041877387</v>
      </c>
      <c r="X947" s="2">
        <f t="shared" si="269"/>
        <v>285.05085637689649</v>
      </c>
      <c r="Y947" s="2">
        <f t="shared" si="261"/>
        <v>9.5354353994789882</v>
      </c>
      <c r="Z947" s="2">
        <f>(Y947-Y946)/(B947-B946)</f>
        <v>944.65496992626072</v>
      </c>
      <c r="AA947" s="2">
        <f t="shared" si="262"/>
        <v>275</v>
      </c>
      <c r="AB947" s="2">
        <f>ROUND($W$4*AA947+(1-$W$4)*AB946,0)</f>
        <v>276</v>
      </c>
    </row>
    <row r="948" spans="1:28" x14ac:dyDescent="0.2">
      <c r="A948" s="2">
        <f t="shared" si="256"/>
        <v>20.100000143051147</v>
      </c>
      <c r="B948">
        <v>2.1293458938600001</v>
      </c>
      <c r="C948">
        <v>1577147212.22</v>
      </c>
      <c r="D948">
        <v>439</v>
      </c>
      <c r="E948">
        <v>899</v>
      </c>
      <c r="F948">
        <v>630</v>
      </c>
      <c r="G948">
        <v>698</v>
      </c>
      <c r="H948">
        <v>282</v>
      </c>
      <c r="I948">
        <f t="shared" si="252"/>
        <v>589.6</v>
      </c>
      <c r="J948">
        <f t="shared" si="253"/>
        <v>12</v>
      </c>
      <c r="K948">
        <f t="shared" si="257"/>
        <v>-244.60576651343357</v>
      </c>
      <c r="L948">
        <f t="shared" si="258"/>
        <v>-11966.396202324875</v>
      </c>
      <c r="M948" t="str">
        <f t="shared" si="254"/>
        <v>TRANSITION</v>
      </c>
      <c r="N948" s="2" t="str">
        <f t="shared" si="255"/>
        <v>UNDEFINED</v>
      </c>
      <c r="O948" s="2">
        <f t="shared" si="263"/>
        <v>287</v>
      </c>
      <c r="P948" s="2">
        <f t="shared" si="264"/>
        <v>287</v>
      </c>
      <c r="Q948" s="2">
        <f t="shared" si="265"/>
        <v>296</v>
      </c>
      <c r="R948" s="2">
        <f t="shared" si="266"/>
        <v>0</v>
      </c>
      <c r="S948" s="2">
        <f t="shared" si="267"/>
        <v>0</v>
      </c>
      <c r="T948" s="2" t="str">
        <f t="shared" si="259"/>
        <v>ONE</v>
      </c>
      <c r="U948" s="2">
        <f t="shared" si="260"/>
        <v>2</v>
      </c>
      <c r="V948" s="2">
        <f t="shared" si="268"/>
        <v>285.05085637689649</v>
      </c>
      <c r="X948" s="2">
        <f t="shared" si="269"/>
        <v>285.24577073920682</v>
      </c>
      <c r="Y948" s="2">
        <f t="shared" si="261"/>
        <v>0</v>
      </c>
      <c r="Z948" s="2">
        <f>(Y948-Y947)/(B948-B947)</f>
        <v>-466.4844969857773</v>
      </c>
      <c r="AA948" s="2">
        <f t="shared" si="262"/>
        <v>300</v>
      </c>
      <c r="AB948" s="2">
        <f>ROUND($W$4*AA948+(1-$W$4)*AB947,0)</f>
        <v>288</v>
      </c>
    </row>
    <row r="949" spans="1:28" x14ac:dyDescent="0.2">
      <c r="A949" s="2">
        <f t="shared" si="256"/>
        <v>20.120000123977661</v>
      </c>
      <c r="B949">
        <v>2.1541259288800001</v>
      </c>
      <c r="C949">
        <v>1577147212.24</v>
      </c>
      <c r="D949">
        <v>442</v>
      </c>
      <c r="E949">
        <v>897</v>
      </c>
      <c r="F949">
        <v>632</v>
      </c>
      <c r="G949">
        <v>698</v>
      </c>
      <c r="H949">
        <v>287</v>
      </c>
      <c r="I949">
        <f t="shared" si="252"/>
        <v>591.20000000000005</v>
      </c>
      <c r="J949">
        <f t="shared" si="253"/>
        <v>13.600000000000023</v>
      </c>
      <c r="K949">
        <f t="shared" si="257"/>
        <v>201.77534034816682</v>
      </c>
      <c r="L949">
        <f t="shared" si="258"/>
        <v>18013.739952398169</v>
      </c>
      <c r="M949" t="str">
        <f t="shared" si="254"/>
        <v>TRANSITION</v>
      </c>
      <c r="N949" s="2" t="str">
        <f t="shared" si="255"/>
        <v>UNDEFINED</v>
      </c>
      <c r="O949" s="2">
        <f t="shared" si="263"/>
        <v>287</v>
      </c>
      <c r="P949" s="2">
        <f t="shared" si="264"/>
        <v>287</v>
      </c>
      <c r="Q949" s="2">
        <f t="shared" si="265"/>
        <v>296</v>
      </c>
      <c r="R949" s="2">
        <f t="shared" si="266"/>
        <v>0</v>
      </c>
      <c r="S949" s="2">
        <f t="shared" si="267"/>
        <v>0</v>
      </c>
      <c r="T949" s="2" t="str">
        <f t="shared" si="259"/>
        <v>ONE</v>
      </c>
      <c r="U949" s="2">
        <f t="shared" si="260"/>
        <v>2</v>
      </c>
      <c r="V949" s="2">
        <f t="shared" si="268"/>
        <v>285.24577073920682</v>
      </c>
      <c r="X949" s="2">
        <f t="shared" si="269"/>
        <v>285.24577073920682</v>
      </c>
      <c r="Y949" s="2">
        <f t="shared" si="261"/>
        <v>0</v>
      </c>
      <c r="Z949" s="2">
        <f>(Y949-Y948)/(B949-B948)</f>
        <v>0</v>
      </c>
      <c r="AA949" s="2">
        <f t="shared" si="262"/>
        <v>100</v>
      </c>
      <c r="AB949" s="2">
        <f>ROUND($W$4*AA949+(1-$W$4)*AB948,0)</f>
        <v>194</v>
      </c>
    </row>
    <row r="950" spans="1:28" x14ac:dyDescent="0.2">
      <c r="A950" s="2">
        <f t="shared" si="256"/>
        <v>20.140000104904175</v>
      </c>
      <c r="B950">
        <v>2.1746537685399998</v>
      </c>
      <c r="C950">
        <v>1577147212.26</v>
      </c>
      <c r="D950">
        <v>443</v>
      </c>
      <c r="E950">
        <v>899</v>
      </c>
      <c r="F950">
        <v>631</v>
      </c>
      <c r="G950">
        <v>700</v>
      </c>
      <c r="H950">
        <v>285</v>
      </c>
      <c r="I950">
        <f t="shared" si="252"/>
        <v>591.6</v>
      </c>
      <c r="J950">
        <f t="shared" si="253"/>
        <v>14</v>
      </c>
      <c r="K950">
        <f t="shared" si="257"/>
        <v>-97.428664346846716</v>
      </c>
      <c r="L950">
        <f t="shared" si="258"/>
        <v>-14575.523272331409</v>
      </c>
      <c r="M950" t="str">
        <f t="shared" si="254"/>
        <v>TRANSITION</v>
      </c>
      <c r="N950" s="2" t="str">
        <f t="shared" si="255"/>
        <v>TRANSITION</v>
      </c>
      <c r="O950" s="2">
        <f t="shared" si="263"/>
        <v>287</v>
      </c>
      <c r="P950" s="2">
        <f t="shared" si="264"/>
        <v>287</v>
      </c>
      <c r="Q950" s="2">
        <f t="shared" si="265"/>
        <v>296</v>
      </c>
      <c r="R950" s="2">
        <f t="shared" si="266"/>
        <v>0</v>
      </c>
      <c r="S950" s="2">
        <f t="shared" si="267"/>
        <v>0</v>
      </c>
      <c r="T950" s="2" t="str">
        <f t="shared" si="259"/>
        <v>ONE</v>
      </c>
      <c r="U950" s="2">
        <f t="shared" si="260"/>
        <v>2</v>
      </c>
      <c r="V950" s="2">
        <f t="shared" si="268"/>
        <v>285.22119366528614</v>
      </c>
      <c r="X950" s="2">
        <f t="shared" si="269"/>
        <v>285.24577073920682</v>
      </c>
      <c r="Y950" s="2">
        <f t="shared" si="261"/>
        <v>1.3633255497866887</v>
      </c>
      <c r="Z950" s="2">
        <f>(Y950-Y949)/(B950-B949)</f>
        <v>66.413493692823778</v>
      </c>
      <c r="AA950" s="2">
        <f t="shared" si="262"/>
        <v>250</v>
      </c>
      <c r="AB950" s="2">
        <f>ROUND($W$4*AA950+(1-$W$4)*AB949,0)</f>
        <v>222</v>
      </c>
    </row>
    <row r="951" spans="1:28" x14ac:dyDescent="0.2">
      <c r="A951" s="2">
        <f t="shared" si="256"/>
        <v>20.170000076293945</v>
      </c>
      <c r="B951">
        <v>2.1991498470300002</v>
      </c>
      <c r="C951">
        <v>1577147212.29</v>
      </c>
      <c r="D951">
        <v>441</v>
      </c>
      <c r="E951">
        <v>900</v>
      </c>
      <c r="F951">
        <v>631</v>
      </c>
      <c r="G951">
        <v>698</v>
      </c>
      <c r="H951">
        <v>285</v>
      </c>
      <c r="I951">
        <f t="shared" si="252"/>
        <v>591</v>
      </c>
      <c r="J951">
        <f t="shared" si="253"/>
        <v>13.399999999999977</v>
      </c>
      <c r="K951">
        <f t="shared" si="257"/>
        <v>0</v>
      </c>
      <c r="L951">
        <f t="shared" si="258"/>
        <v>3977.3167932417628</v>
      </c>
      <c r="M951" t="str">
        <f t="shared" si="254"/>
        <v>TRANSITION</v>
      </c>
      <c r="N951" s="2" t="str">
        <f t="shared" si="255"/>
        <v>ONE</v>
      </c>
      <c r="O951" s="2">
        <f t="shared" si="263"/>
        <v>287</v>
      </c>
      <c r="P951" s="2">
        <f t="shared" si="264"/>
        <v>287</v>
      </c>
      <c r="Q951" s="2">
        <f t="shared" si="265"/>
        <v>296</v>
      </c>
      <c r="R951" s="2">
        <f t="shared" si="266"/>
        <v>0</v>
      </c>
      <c r="S951" s="2">
        <f t="shared" si="267"/>
        <v>0</v>
      </c>
      <c r="T951" s="2" t="str">
        <f t="shared" si="259"/>
        <v>ONE</v>
      </c>
      <c r="U951" s="2">
        <f t="shared" si="260"/>
        <v>2</v>
      </c>
      <c r="V951" s="2">
        <f t="shared" si="268"/>
        <v>285.19907429875752</v>
      </c>
      <c r="X951" s="2">
        <f t="shared" si="269"/>
        <v>285.27916686888182</v>
      </c>
      <c r="Y951" s="2">
        <f t="shared" si="261"/>
        <v>0</v>
      </c>
      <c r="Z951" s="2">
        <f>(Y951-Y950)/(B951-B950)</f>
        <v>-55.65484901361733</v>
      </c>
      <c r="AA951" s="2">
        <f t="shared" si="262"/>
        <v>300</v>
      </c>
      <c r="AB951" s="2">
        <f>ROUND($W$4*AA951+(1-$W$4)*AB950,0)</f>
        <v>261</v>
      </c>
    </row>
    <row r="952" spans="1:28" x14ac:dyDescent="0.2">
      <c r="A952" s="2">
        <f t="shared" si="256"/>
        <v>20.190000057220459</v>
      </c>
      <c r="B952">
        <v>2.2235758304600002</v>
      </c>
      <c r="C952">
        <v>1577147212.3099999</v>
      </c>
      <c r="D952">
        <v>443</v>
      </c>
      <c r="E952">
        <v>898</v>
      </c>
      <c r="F952">
        <v>632</v>
      </c>
      <c r="G952">
        <v>699</v>
      </c>
      <c r="H952">
        <v>286</v>
      </c>
      <c r="I952">
        <f t="shared" si="252"/>
        <v>591.6</v>
      </c>
      <c r="J952">
        <f t="shared" si="253"/>
        <v>14</v>
      </c>
      <c r="K952">
        <f t="shared" si="257"/>
        <v>40.940009759107546</v>
      </c>
      <c r="L952">
        <f t="shared" si="258"/>
        <v>1676.084399075821</v>
      </c>
      <c r="M952" t="str">
        <f t="shared" si="254"/>
        <v>TRANSITION</v>
      </c>
      <c r="N952" s="2" t="str">
        <f t="shared" si="255"/>
        <v>ONE</v>
      </c>
      <c r="O952" s="2">
        <f t="shared" si="263"/>
        <v>287</v>
      </c>
      <c r="P952" s="2">
        <f t="shared" si="264"/>
        <v>287</v>
      </c>
      <c r="Q952" s="2">
        <f t="shared" si="265"/>
        <v>296</v>
      </c>
      <c r="R952" s="2">
        <f t="shared" si="266"/>
        <v>0</v>
      </c>
      <c r="S952" s="2">
        <f t="shared" si="267"/>
        <v>0</v>
      </c>
      <c r="T952" s="2" t="str">
        <f t="shared" si="259"/>
        <v>ONE</v>
      </c>
      <c r="U952" s="2">
        <f t="shared" si="260"/>
        <v>2</v>
      </c>
      <c r="V952" s="2">
        <f t="shared" si="268"/>
        <v>285.27916686888182</v>
      </c>
      <c r="X952" s="2">
        <f t="shared" si="269"/>
        <v>285.27916686888182</v>
      </c>
      <c r="Y952" s="2">
        <f t="shared" si="261"/>
        <v>7.1840903056509573</v>
      </c>
      <c r="Z952" s="2">
        <f>(Y952-Y951)/(B952-B951)</f>
        <v>294.11672722366012</v>
      </c>
      <c r="AA952" s="2">
        <f t="shared" si="262"/>
        <v>275</v>
      </c>
      <c r="AB952" s="2">
        <f>ROUND($W$4*AA952+(1-$W$4)*AB951,0)</f>
        <v>268</v>
      </c>
    </row>
    <row r="953" spans="1:28" x14ac:dyDescent="0.2">
      <c r="A953" s="2">
        <f t="shared" si="256"/>
        <v>20.210000038146973</v>
      </c>
      <c r="B953">
        <v>2.24403190613</v>
      </c>
      <c r="C953">
        <v>1577147212.3299999</v>
      </c>
      <c r="D953">
        <v>442</v>
      </c>
      <c r="E953">
        <v>898</v>
      </c>
      <c r="F953">
        <v>630</v>
      </c>
      <c r="G953">
        <v>699</v>
      </c>
      <c r="H953">
        <v>285</v>
      </c>
      <c r="I953">
        <f t="shared" si="252"/>
        <v>590.79999999999995</v>
      </c>
      <c r="J953">
        <f t="shared" si="253"/>
        <v>13.199999999999932</v>
      </c>
      <c r="K953">
        <f t="shared" si="257"/>
        <v>-48.88523175862926</v>
      </c>
      <c r="L953">
        <f t="shared" si="258"/>
        <v>-4391.1277493694106</v>
      </c>
      <c r="M953" t="str">
        <f t="shared" si="254"/>
        <v>TRANSITION</v>
      </c>
      <c r="N953" s="2" t="str">
        <f t="shared" si="255"/>
        <v>RELAX</v>
      </c>
      <c r="O953" s="2">
        <f t="shared" si="263"/>
        <v>287</v>
      </c>
      <c r="P953" s="2">
        <f t="shared" si="264"/>
        <v>287</v>
      </c>
      <c r="Q953" s="2">
        <f t="shared" si="265"/>
        <v>296</v>
      </c>
      <c r="R953" s="2">
        <f t="shared" si="266"/>
        <v>0</v>
      </c>
      <c r="S953" s="2">
        <f t="shared" si="267"/>
        <v>0</v>
      </c>
      <c r="T953" s="2" t="str">
        <f t="shared" si="259"/>
        <v>ONE</v>
      </c>
      <c r="U953" s="2">
        <f t="shared" si="260"/>
        <v>2</v>
      </c>
      <c r="V953" s="2">
        <f t="shared" si="268"/>
        <v>285.25125018199367</v>
      </c>
      <c r="X953" s="2">
        <f t="shared" si="269"/>
        <v>285.42612516379432</v>
      </c>
      <c r="Y953" s="2">
        <f t="shared" si="261"/>
        <v>2.3455977713666969</v>
      </c>
      <c r="Z953" s="2">
        <f>(Y953-Y952)/(B953-B952)</f>
        <v>-236.53082890088348</v>
      </c>
      <c r="AA953" s="2">
        <f t="shared" si="262"/>
        <v>300</v>
      </c>
      <c r="AB953" s="2">
        <f>ROUND($W$4*AA953+(1-$W$4)*AB952,0)</f>
        <v>284</v>
      </c>
    </row>
    <row r="954" spans="1:28" x14ac:dyDescent="0.2">
      <c r="A954" s="2">
        <f t="shared" si="256"/>
        <v>20.230000019073486</v>
      </c>
      <c r="B954">
        <v>2.2684979438799999</v>
      </c>
      <c r="C954">
        <v>1577147212.3499999</v>
      </c>
      <c r="D954">
        <v>442</v>
      </c>
      <c r="E954">
        <v>899</v>
      </c>
      <c r="F954">
        <v>631</v>
      </c>
      <c r="G954">
        <v>700</v>
      </c>
      <c r="H954">
        <v>287</v>
      </c>
      <c r="I954">
        <f t="shared" si="252"/>
        <v>591.79999999999995</v>
      </c>
      <c r="J954">
        <f t="shared" si="253"/>
        <v>14.199999999999932</v>
      </c>
      <c r="K954">
        <f t="shared" si="257"/>
        <v>81.745970493322275</v>
      </c>
      <c r="L954">
        <f t="shared" si="258"/>
        <v>5339.2872023976224</v>
      </c>
      <c r="M954" t="str">
        <f t="shared" si="254"/>
        <v>TRANSITION</v>
      </c>
      <c r="N954" s="2" t="str">
        <f t="shared" si="255"/>
        <v>TRANSITION</v>
      </c>
      <c r="O954" s="2">
        <f t="shared" si="263"/>
        <v>287</v>
      </c>
      <c r="P954" s="2">
        <f t="shared" si="264"/>
        <v>287</v>
      </c>
      <c r="Q954" s="2">
        <f t="shared" si="265"/>
        <v>296</v>
      </c>
      <c r="R954" s="2">
        <f t="shared" si="266"/>
        <v>0</v>
      </c>
      <c r="S954" s="2">
        <f t="shared" si="267"/>
        <v>0</v>
      </c>
      <c r="T954" s="2" t="str">
        <f t="shared" si="259"/>
        <v>ONE</v>
      </c>
      <c r="U954" s="2">
        <f t="shared" si="260"/>
        <v>2</v>
      </c>
      <c r="V954" s="2">
        <f t="shared" si="268"/>
        <v>285.42612516379432</v>
      </c>
      <c r="X954" s="2">
        <f t="shared" si="269"/>
        <v>285.4835126474149</v>
      </c>
      <c r="Y954" s="2">
        <f t="shared" si="261"/>
        <v>-7.1536347371879359</v>
      </c>
      <c r="Z954" s="2">
        <f>(Y954-Y953)/(B954-B953)</f>
        <v>-388.26199017675737</v>
      </c>
      <c r="AA954" s="2">
        <f t="shared" si="262"/>
        <v>275</v>
      </c>
      <c r="AB954" s="2">
        <f>ROUND($W$4*AA954+(1-$W$4)*AB953,0)</f>
        <v>280</v>
      </c>
    </row>
    <row r="955" spans="1:28" x14ac:dyDescent="0.2">
      <c r="A955" s="2">
        <f t="shared" si="256"/>
        <v>20.260000228881836</v>
      </c>
      <c r="B955">
        <v>2.28923583031</v>
      </c>
      <c r="C955">
        <v>1577147212.3800001</v>
      </c>
      <c r="D955">
        <v>442</v>
      </c>
      <c r="E955">
        <v>899</v>
      </c>
      <c r="F955">
        <v>633</v>
      </c>
      <c r="G955">
        <v>698</v>
      </c>
      <c r="H955">
        <v>286</v>
      </c>
      <c r="I955">
        <f t="shared" si="252"/>
        <v>591.6</v>
      </c>
      <c r="J955">
        <f t="shared" si="253"/>
        <v>14</v>
      </c>
      <c r="K955">
        <f t="shared" si="257"/>
        <v>-48.220921807796614</v>
      </c>
      <c r="L955">
        <f t="shared" si="258"/>
        <v>-6267.1233512545778</v>
      </c>
      <c r="M955" t="str">
        <f t="shared" si="254"/>
        <v>TRANSITION</v>
      </c>
      <c r="N955" s="2" t="str">
        <f t="shared" si="255"/>
        <v>RELAX</v>
      </c>
      <c r="O955" s="2">
        <f t="shared" si="263"/>
        <v>287</v>
      </c>
      <c r="P955" s="2">
        <f t="shared" si="264"/>
        <v>287</v>
      </c>
      <c r="Q955" s="2">
        <f t="shared" si="265"/>
        <v>296</v>
      </c>
      <c r="R955" s="2">
        <f t="shared" si="266"/>
        <v>0</v>
      </c>
      <c r="S955" s="2">
        <f t="shared" si="267"/>
        <v>0</v>
      </c>
      <c r="T955" s="2" t="str">
        <f t="shared" si="259"/>
        <v>ONE</v>
      </c>
      <c r="U955" s="2">
        <f t="shared" si="260"/>
        <v>2</v>
      </c>
      <c r="V955" s="2">
        <f t="shared" si="268"/>
        <v>285.4835126474149</v>
      </c>
      <c r="X955" s="2">
        <f t="shared" si="269"/>
        <v>285.33516138267339</v>
      </c>
      <c r="Y955" s="2">
        <f t="shared" si="261"/>
        <v>6.7930416873117734</v>
      </c>
      <c r="Z955" s="2">
        <f>(Y955-Y954)/(B955-B954)</f>
        <v>672.52159334444093</v>
      </c>
      <c r="AA955" s="2">
        <f t="shared" si="262"/>
        <v>275</v>
      </c>
      <c r="AB955" s="2">
        <f>ROUND($W$4*AA955+(1-$W$4)*AB954,0)</f>
        <v>278</v>
      </c>
    </row>
    <row r="956" spans="1:28" x14ac:dyDescent="0.2">
      <c r="A956" s="2">
        <f t="shared" si="256"/>
        <v>20.28000020980835</v>
      </c>
      <c r="B956">
        <v>2.3137438297299999</v>
      </c>
      <c r="C956">
        <v>1577147212.4000001</v>
      </c>
      <c r="D956">
        <v>441</v>
      </c>
      <c r="E956">
        <v>898</v>
      </c>
      <c r="F956">
        <v>630</v>
      </c>
      <c r="G956">
        <v>699</v>
      </c>
      <c r="H956">
        <v>284</v>
      </c>
      <c r="I956">
        <f t="shared" si="252"/>
        <v>590.4</v>
      </c>
      <c r="J956">
        <f t="shared" si="253"/>
        <v>12.799999999999955</v>
      </c>
      <c r="K956">
        <f t="shared" si="257"/>
        <v>-81.606008133323428</v>
      </c>
      <c r="L956">
        <f t="shared" si="258"/>
        <v>-1362.211813106323</v>
      </c>
      <c r="M956" t="str">
        <f t="shared" si="254"/>
        <v>TRANSITION</v>
      </c>
      <c r="N956" s="2" t="str">
        <f t="shared" si="255"/>
        <v>TRANSITION</v>
      </c>
      <c r="O956" s="2">
        <f t="shared" si="263"/>
        <v>287</v>
      </c>
      <c r="P956" s="2">
        <f t="shared" si="264"/>
        <v>287</v>
      </c>
      <c r="Q956" s="2">
        <f t="shared" si="265"/>
        <v>296</v>
      </c>
      <c r="R956" s="2">
        <f t="shared" si="266"/>
        <v>0</v>
      </c>
      <c r="S956" s="2">
        <f t="shared" si="267"/>
        <v>0</v>
      </c>
      <c r="T956" s="2" t="str">
        <f t="shared" si="259"/>
        <v>ONE</v>
      </c>
      <c r="U956" s="2">
        <f t="shared" si="260"/>
        <v>2</v>
      </c>
      <c r="V956" s="2">
        <f t="shared" si="268"/>
        <v>285.33516138267339</v>
      </c>
      <c r="X956" s="2">
        <f t="shared" si="269"/>
        <v>285.50164524440606</v>
      </c>
      <c r="Y956" s="2">
        <f t="shared" si="261"/>
        <v>6.088859404413224</v>
      </c>
      <c r="Z956" s="2">
        <f>(Y956-Y955)/(B956-B955)</f>
        <v>-28.732752552780642</v>
      </c>
      <c r="AA956" s="2">
        <f t="shared" si="262"/>
        <v>275</v>
      </c>
      <c r="AB956" s="2">
        <f>ROUND($W$4*AA956+(1-$W$4)*AB955,0)</f>
        <v>277</v>
      </c>
    </row>
    <row r="957" spans="1:28" x14ac:dyDescent="0.2">
      <c r="A957" s="2">
        <f t="shared" si="256"/>
        <v>20.300000190734863</v>
      </c>
      <c r="B957">
        <v>2.3383519649500002</v>
      </c>
      <c r="C957">
        <v>1577147212.4200001</v>
      </c>
      <c r="D957">
        <v>443</v>
      </c>
      <c r="E957">
        <v>900</v>
      </c>
      <c r="F957">
        <v>630</v>
      </c>
      <c r="G957">
        <v>699</v>
      </c>
      <c r="H957">
        <v>287</v>
      </c>
      <c r="I957">
        <f t="shared" si="252"/>
        <v>591.79999999999995</v>
      </c>
      <c r="J957">
        <f t="shared" si="253"/>
        <v>14.199999999999932</v>
      </c>
      <c r="K957">
        <f t="shared" si="257"/>
        <v>121.91090357638107</v>
      </c>
      <c r="L957">
        <f t="shared" si="258"/>
        <v>8270.3101998682159</v>
      </c>
      <c r="M957" t="str">
        <f t="shared" si="254"/>
        <v>TRANSITION</v>
      </c>
      <c r="N957" s="2" t="str">
        <f t="shared" si="255"/>
        <v>TRANSITION</v>
      </c>
      <c r="O957" s="2">
        <f t="shared" si="263"/>
        <v>287</v>
      </c>
      <c r="P957" s="2">
        <f t="shared" si="264"/>
        <v>287</v>
      </c>
      <c r="Q957" s="2">
        <f t="shared" si="265"/>
        <v>296</v>
      </c>
      <c r="R957" s="2">
        <f t="shared" si="266"/>
        <v>0</v>
      </c>
      <c r="S957" s="2">
        <f t="shared" si="267"/>
        <v>0</v>
      </c>
      <c r="T957" s="2" t="str">
        <f t="shared" si="259"/>
        <v>ONE</v>
      </c>
      <c r="U957" s="2">
        <f t="shared" si="260"/>
        <v>2</v>
      </c>
      <c r="V957" s="2">
        <f t="shared" si="268"/>
        <v>285.50164524440606</v>
      </c>
      <c r="X957" s="2">
        <f t="shared" si="269"/>
        <v>285.65148071996543</v>
      </c>
      <c r="Y957" s="2">
        <f t="shared" si="261"/>
        <v>-3.1629913062687831</v>
      </c>
      <c r="Z957" s="2">
        <f>(Y957-Y956)/(B957-B956)</f>
        <v>-375.96715996434227</v>
      </c>
      <c r="AA957" s="2">
        <f t="shared" si="262"/>
        <v>300</v>
      </c>
      <c r="AB957" s="2">
        <f>ROUND($W$4*AA957+(1-$W$4)*AB956,0)</f>
        <v>289</v>
      </c>
    </row>
    <row r="958" spans="1:28" x14ac:dyDescent="0.2">
      <c r="A958" s="2">
        <f t="shared" si="256"/>
        <v>20.330000162124634</v>
      </c>
      <c r="B958">
        <v>2.3589489459999999</v>
      </c>
      <c r="C958">
        <v>1577147212.45</v>
      </c>
      <c r="D958">
        <v>442</v>
      </c>
      <c r="E958">
        <v>899</v>
      </c>
      <c r="F958">
        <v>632</v>
      </c>
      <c r="G958">
        <v>700</v>
      </c>
      <c r="H958">
        <v>287</v>
      </c>
      <c r="I958">
        <f t="shared" si="252"/>
        <v>592</v>
      </c>
      <c r="J958">
        <f t="shared" si="253"/>
        <v>14.399999999999977</v>
      </c>
      <c r="K958">
        <f t="shared" si="257"/>
        <v>0</v>
      </c>
      <c r="L958">
        <f t="shared" si="258"/>
        <v>-5918.872444482955</v>
      </c>
      <c r="M958" t="str">
        <f t="shared" si="254"/>
        <v>TRANSITION</v>
      </c>
      <c r="N958" s="2" t="str">
        <f t="shared" si="255"/>
        <v>RELAX</v>
      </c>
      <c r="O958" s="2">
        <f t="shared" si="263"/>
        <v>287</v>
      </c>
      <c r="P958" s="2">
        <f t="shared" si="264"/>
        <v>287</v>
      </c>
      <c r="Q958" s="2">
        <f t="shared" si="265"/>
        <v>296</v>
      </c>
      <c r="R958" s="2">
        <f t="shared" si="266"/>
        <v>0</v>
      </c>
      <c r="S958" s="2">
        <f t="shared" si="267"/>
        <v>0</v>
      </c>
      <c r="T958" s="2" t="str">
        <f t="shared" si="259"/>
        <v>ONE</v>
      </c>
      <c r="U958" s="2">
        <f t="shared" si="260"/>
        <v>2</v>
      </c>
      <c r="V958" s="2">
        <f t="shared" si="268"/>
        <v>285.65148071996543</v>
      </c>
      <c r="X958" s="2">
        <f t="shared" si="269"/>
        <v>285.5863326479689</v>
      </c>
      <c r="Y958" s="2">
        <f t="shared" si="261"/>
        <v>1.6986280442928732</v>
      </c>
      <c r="Z958" s="2">
        <f>(Y958-Y957)/(B958-B957)</f>
        <v>236.03553058382397</v>
      </c>
      <c r="AA958" s="2">
        <f t="shared" si="262"/>
        <v>250</v>
      </c>
      <c r="AB958" s="2">
        <f>ROUND($W$4*AA958+(1-$W$4)*AB957,0)</f>
        <v>270</v>
      </c>
    </row>
    <row r="959" spans="1:28" x14ac:dyDescent="0.2">
      <c r="A959" s="2">
        <f t="shared" si="256"/>
        <v>20.350000143051147</v>
      </c>
      <c r="B959">
        <v>2.38330197334</v>
      </c>
      <c r="C959">
        <v>1577147212.47</v>
      </c>
      <c r="D959">
        <v>441</v>
      </c>
      <c r="E959">
        <v>898</v>
      </c>
      <c r="F959">
        <v>632</v>
      </c>
      <c r="G959">
        <v>699</v>
      </c>
      <c r="H959">
        <v>285</v>
      </c>
      <c r="I959">
        <f t="shared" si="252"/>
        <v>591</v>
      </c>
      <c r="J959">
        <f t="shared" si="253"/>
        <v>13.399999999999977</v>
      </c>
      <c r="K959">
        <f t="shared" si="257"/>
        <v>-82.125313295853715</v>
      </c>
      <c r="L959">
        <f t="shared" si="258"/>
        <v>-3372.2835419710632</v>
      </c>
      <c r="M959" t="str">
        <f t="shared" si="254"/>
        <v>TRANSITION</v>
      </c>
      <c r="N959" s="2" t="str">
        <f t="shared" si="255"/>
        <v>TRANSITION</v>
      </c>
      <c r="O959" s="2">
        <f t="shared" si="263"/>
        <v>287</v>
      </c>
      <c r="P959" s="2">
        <f t="shared" si="264"/>
        <v>287</v>
      </c>
      <c r="Q959" s="2">
        <f t="shared" si="265"/>
        <v>296</v>
      </c>
      <c r="R959" s="2">
        <f t="shared" si="266"/>
        <v>0</v>
      </c>
      <c r="S959" s="2">
        <f t="shared" si="267"/>
        <v>0</v>
      </c>
      <c r="T959" s="2" t="str">
        <f t="shared" si="259"/>
        <v>ONE</v>
      </c>
      <c r="U959" s="2">
        <f t="shared" si="260"/>
        <v>2</v>
      </c>
      <c r="V959" s="2">
        <f t="shared" si="268"/>
        <v>285.5863326479689</v>
      </c>
      <c r="X959" s="2">
        <f t="shared" si="269"/>
        <v>285.62769938317206</v>
      </c>
      <c r="Y959" s="2">
        <f t="shared" si="261"/>
        <v>-7.9458403543294747</v>
      </c>
      <c r="Z959" s="2">
        <f>(Y959-Y958)/(B959-B958)</f>
        <v>-396.02749440441039</v>
      </c>
      <c r="AA959" s="2">
        <f t="shared" si="262"/>
        <v>275</v>
      </c>
      <c r="AB959" s="2">
        <f>ROUND($W$4*AA959+(1-$W$4)*AB958,0)</f>
        <v>273</v>
      </c>
    </row>
    <row r="960" spans="1:28" x14ac:dyDescent="0.2">
      <c r="A960" s="2">
        <f t="shared" si="256"/>
        <v>20.370000123977661</v>
      </c>
      <c r="B960">
        <v>2.4037868976599999</v>
      </c>
      <c r="C960">
        <v>1577147212.49</v>
      </c>
      <c r="D960">
        <v>443</v>
      </c>
      <c r="E960">
        <v>897</v>
      </c>
      <c r="F960">
        <v>631</v>
      </c>
      <c r="G960">
        <v>698</v>
      </c>
      <c r="H960">
        <v>286</v>
      </c>
      <c r="I960">
        <f t="shared" si="252"/>
        <v>591</v>
      </c>
      <c r="J960">
        <f t="shared" si="253"/>
        <v>13.399999999999977</v>
      </c>
      <c r="K960">
        <f t="shared" si="257"/>
        <v>48.816387328494109</v>
      </c>
      <c r="L960">
        <f t="shared" si="258"/>
        <v>6392.1007751298821</v>
      </c>
      <c r="M960" t="str">
        <f t="shared" si="254"/>
        <v>TRANSITION</v>
      </c>
      <c r="N960" s="2" t="str">
        <f t="shared" si="255"/>
        <v>ONE</v>
      </c>
      <c r="O960" s="2">
        <f t="shared" si="263"/>
        <v>287</v>
      </c>
      <c r="P960" s="2">
        <f t="shared" si="264"/>
        <v>287</v>
      </c>
      <c r="Q960" s="2">
        <f t="shared" si="265"/>
        <v>296</v>
      </c>
      <c r="R960" s="2">
        <f t="shared" si="266"/>
        <v>0</v>
      </c>
      <c r="S960" s="2">
        <f t="shared" si="267"/>
        <v>0</v>
      </c>
      <c r="T960" s="2" t="str">
        <f t="shared" si="259"/>
        <v>ONE</v>
      </c>
      <c r="U960" s="2">
        <f t="shared" si="260"/>
        <v>2</v>
      </c>
      <c r="V960" s="2">
        <f t="shared" si="268"/>
        <v>285.62769938317206</v>
      </c>
      <c r="X960" s="2">
        <f t="shared" si="269"/>
        <v>285.46492944485482</v>
      </c>
      <c r="Y960" s="2">
        <f t="shared" si="261"/>
        <v>6.2413871500600901</v>
      </c>
      <c r="Z960" s="2">
        <f>(Y960-Y959)/(B960-B959)</f>
        <v>692.56919297174579</v>
      </c>
      <c r="AA960" s="2">
        <f t="shared" si="262"/>
        <v>275</v>
      </c>
      <c r="AB960" s="2">
        <f>ROUND($W$4*AA960+(1-$W$4)*AB959,0)</f>
        <v>274</v>
      </c>
    </row>
    <row r="961" spans="1:28" x14ac:dyDescent="0.2">
      <c r="A961" s="2">
        <f t="shared" si="256"/>
        <v>20.390000104904175</v>
      </c>
      <c r="B961">
        <v>2.4283819198600001</v>
      </c>
      <c r="C961">
        <v>1577147212.51</v>
      </c>
      <c r="D961">
        <v>443</v>
      </c>
      <c r="E961">
        <v>900</v>
      </c>
      <c r="F961">
        <v>631</v>
      </c>
      <c r="G961">
        <v>698</v>
      </c>
      <c r="H961">
        <v>284</v>
      </c>
      <c r="I961">
        <f t="shared" si="252"/>
        <v>591.20000000000005</v>
      </c>
      <c r="J961">
        <f t="shared" si="253"/>
        <v>13.600000000000023</v>
      </c>
      <c r="K961">
        <f t="shared" si="257"/>
        <v>-81.317267524157117</v>
      </c>
      <c r="L961">
        <f t="shared" si="258"/>
        <v>-5291.0566127746833</v>
      </c>
      <c r="M961" t="str">
        <f t="shared" si="254"/>
        <v>TRANSITION</v>
      </c>
      <c r="N961" s="2" t="str">
        <f t="shared" si="255"/>
        <v>TRANSITION</v>
      </c>
      <c r="O961" s="2">
        <f t="shared" si="263"/>
        <v>287</v>
      </c>
      <c r="P961" s="2">
        <f t="shared" si="264"/>
        <v>287</v>
      </c>
      <c r="Q961" s="2">
        <f t="shared" si="265"/>
        <v>296</v>
      </c>
      <c r="R961" s="2">
        <f t="shared" si="266"/>
        <v>0</v>
      </c>
      <c r="S961" s="2">
        <f t="shared" si="267"/>
        <v>0</v>
      </c>
      <c r="T961" s="2" t="str">
        <f t="shared" si="259"/>
        <v>ONE</v>
      </c>
      <c r="U961" s="2">
        <f t="shared" si="260"/>
        <v>2</v>
      </c>
      <c r="V961" s="2">
        <f t="shared" si="268"/>
        <v>285.46492944485482</v>
      </c>
      <c r="X961" s="2">
        <f t="shared" si="269"/>
        <v>285.61843650036934</v>
      </c>
      <c r="Y961" s="2">
        <f t="shared" si="261"/>
        <v>5.6277774330919295</v>
      </c>
      <c r="Z961" s="2">
        <f>(Y961-Y960)/(B961-B960)</f>
        <v>-24.948532755061127</v>
      </c>
      <c r="AA961" s="2">
        <f t="shared" si="262"/>
        <v>275</v>
      </c>
      <c r="AB961" s="2">
        <f>ROUND($W$4*AA961+(1-$W$4)*AB960,0)</f>
        <v>275</v>
      </c>
    </row>
    <row r="962" spans="1:28" x14ac:dyDescent="0.2">
      <c r="A962" s="2">
        <f t="shared" si="256"/>
        <v>20.420000076293945</v>
      </c>
      <c r="B962">
        <v>2.4529309272800002</v>
      </c>
      <c r="C962">
        <v>1577147212.54</v>
      </c>
      <c r="D962">
        <v>442</v>
      </c>
      <c r="E962">
        <v>899</v>
      </c>
      <c r="F962">
        <v>633</v>
      </c>
      <c r="G962">
        <v>700</v>
      </c>
      <c r="H962">
        <v>287</v>
      </c>
      <c r="I962">
        <f t="shared" ref="I962:I1025" si="270">(D962+E962+F962+G962+H962)/5</f>
        <v>592.20000000000005</v>
      </c>
      <c r="J962">
        <f t="shared" ref="J962:J1025" si="271">I962-577.6</f>
        <v>14.600000000000023</v>
      </c>
      <c r="K962">
        <f t="shared" si="257"/>
        <v>122.20453351429178</v>
      </c>
      <c r="L962">
        <f t="shared" si="258"/>
        <v>8290.4289186307178</v>
      </c>
      <c r="M962" t="str">
        <f t="shared" ref="M962:M1025" si="272">IF(H962&gt;290,"RELAX",IF(H962&lt;280,"ONE","TRANSITION"))</f>
        <v>TRANSITION</v>
      </c>
      <c r="N962" s="2" t="str">
        <f t="shared" ref="N962:N1025" si="273">IF(OR(ABS(K962)&lt;80, ABS(K962)&gt;1000),IF(L962&gt;0,"ONE","RELAX"),IF(AND(ABS(K962)&gt;40, ABS(K962) &lt; 200),"TRANSITION","UNDEFINED"))</f>
        <v>TRANSITION</v>
      </c>
      <c r="O962" s="2">
        <f t="shared" si="263"/>
        <v>287</v>
      </c>
      <c r="P962" s="2">
        <f t="shared" si="264"/>
        <v>287</v>
      </c>
      <c r="Q962" s="2">
        <f t="shared" si="265"/>
        <v>296</v>
      </c>
      <c r="R962" s="2">
        <f t="shared" si="266"/>
        <v>0</v>
      </c>
      <c r="S962" s="2">
        <f t="shared" si="267"/>
        <v>0</v>
      </c>
      <c r="T962" s="2" t="str">
        <f t="shared" si="259"/>
        <v>ONE</v>
      </c>
      <c r="U962" s="2">
        <f t="shared" si="260"/>
        <v>2</v>
      </c>
      <c r="V962" s="2">
        <f t="shared" si="268"/>
        <v>285.61843650036934</v>
      </c>
      <c r="X962" s="2">
        <f t="shared" si="269"/>
        <v>285.75659285033242</v>
      </c>
      <c r="Y962" s="2">
        <f t="shared" si="261"/>
        <v>-3.7106012708067881</v>
      </c>
      <c r="Z962" s="2">
        <f>(Y962-Y961)/(B962-B961)</f>
        <v>-380.39740442991314</v>
      </c>
      <c r="AA962" s="2">
        <f t="shared" si="262"/>
        <v>300</v>
      </c>
      <c r="AB962" s="2">
        <f>ROUND($W$4*AA962+(1-$W$4)*AB961,0)</f>
        <v>288</v>
      </c>
    </row>
    <row r="963" spans="1:28" x14ac:dyDescent="0.2">
      <c r="A963" s="2">
        <f t="shared" ref="A963:A1026" si="274">C963-$C$2</f>
        <v>20.440000057220459</v>
      </c>
      <c r="B963">
        <v>2.4733209610000002</v>
      </c>
      <c r="C963">
        <v>1577147212.5599999</v>
      </c>
      <c r="D963">
        <v>442</v>
      </c>
      <c r="E963">
        <v>899</v>
      </c>
      <c r="F963">
        <v>632</v>
      </c>
      <c r="G963">
        <v>699</v>
      </c>
      <c r="H963">
        <v>287</v>
      </c>
      <c r="I963">
        <f t="shared" si="270"/>
        <v>591.79999999999995</v>
      </c>
      <c r="J963">
        <f t="shared" si="271"/>
        <v>14.199999999999932</v>
      </c>
      <c r="K963">
        <f t="shared" ref="K963:K1026" si="275">(H963-H962)/(B963-B962)</f>
        <v>0</v>
      </c>
      <c r="L963">
        <f t="shared" ref="L963:L1026" si="276">(K963-K962)/(B963-B962)</f>
        <v>-5993.3463177368194</v>
      </c>
      <c r="M963" t="str">
        <f t="shared" si="272"/>
        <v>TRANSITION</v>
      </c>
      <c r="N963" s="2" t="str">
        <f t="shared" si="273"/>
        <v>RELAX</v>
      </c>
      <c r="O963" s="2">
        <f t="shared" si="263"/>
        <v>287</v>
      </c>
      <c r="P963" s="2">
        <f t="shared" si="264"/>
        <v>287</v>
      </c>
      <c r="Q963" s="2">
        <f t="shared" si="265"/>
        <v>296</v>
      </c>
      <c r="R963" s="2">
        <f t="shared" si="266"/>
        <v>0</v>
      </c>
      <c r="S963" s="2">
        <f t="shared" si="267"/>
        <v>0</v>
      </c>
      <c r="T963" s="2" t="str">
        <f t="shared" ref="T963:T1026" si="277">IF(AND(R963=0,S963&gt;0),"ONE",IF(AND(R963=0,S963&lt;0),"RELAX",IF(AND(R963=0,S963=0),T962,"TRANSITION")))</f>
        <v>ONE</v>
      </c>
      <c r="U963" s="2">
        <f t="shared" ref="U963:U1026" si="278">IF(T963="RELAX",0,IF(T963="TRANSITION",1,IF(T963="ONE",2)))</f>
        <v>2</v>
      </c>
      <c r="V963" s="2">
        <f t="shared" si="268"/>
        <v>285.75659285033242</v>
      </c>
      <c r="X963" s="2">
        <f t="shared" si="269"/>
        <v>285.6809335652992</v>
      </c>
      <c r="Y963" s="2">
        <f t="shared" ref="Y963:Y1026" si="279">(X964-X963)/(B964-B963)</f>
        <v>5.3655885085665007</v>
      </c>
      <c r="Z963" s="2">
        <f>(Y963-Y962)/(B963-B962)</f>
        <v>445.12872828016458</v>
      </c>
      <c r="AA963" s="2">
        <f t="shared" ref="AA963:AA1026" si="280">IF(ABS(Y963)&lt;5,IF(Z963&gt;0,250,IF(Z963&lt;0,300,100)),275)</f>
        <v>275</v>
      </c>
      <c r="AB963" s="2">
        <f>ROUND($W$4*AA963+(1-$W$4)*AB962,0)</f>
        <v>282</v>
      </c>
    </row>
    <row r="964" spans="1:28" x14ac:dyDescent="0.2">
      <c r="A964" s="2">
        <f t="shared" si="274"/>
        <v>20.460000038146973</v>
      </c>
      <c r="B964">
        <v>2.4979047775300001</v>
      </c>
      <c r="C964">
        <v>1577147212.5799999</v>
      </c>
      <c r="D964">
        <v>441</v>
      </c>
      <c r="E964">
        <v>899</v>
      </c>
      <c r="F964">
        <v>630</v>
      </c>
      <c r="G964">
        <v>698</v>
      </c>
      <c r="H964">
        <v>285</v>
      </c>
      <c r="I964">
        <f t="shared" si="270"/>
        <v>590.6</v>
      </c>
      <c r="J964">
        <f t="shared" si="271"/>
        <v>13</v>
      </c>
      <c r="K964">
        <f t="shared" si="275"/>
        <v>-81.354333146742349</v>
      </c>
      <c r="L964">
        <f t="shared" si="276"/>
        <v>-3309.2637608755704</v>
      </c>
      <c r="M964" t="str">
        <f t="shared" si="272"/>
        <v>TRANSITION</v>
      </c>
      <c r="N964" s="2" t="str">
        <f t="shared" si="273"/>
        <v>TRANSITION</v>
      </c>
      <c r="O964" s="2">
        <f t="shared" ref="O964:O1027" si="281">IF(($H965-$H964)&lt;2,O963,$H965)</f>
        <v>287</v>
      </c>
      <c r="P964" s="2">
        <f t="shared" ref="P964:P1027" si="282">IF(($H965-$H964)&lt;4,P963,$H965)</f>
        <v>287</v>
      </c>
      <c r="Q964" s="2">
        <f t="shared" ref="Q964:Q1027" si="283">IF(($H965-$H964)&lt;6,Q963,$H965)</f>
        <v>296</v>
      </c>
      <c r="R964" s="2">
        <f t="shared" ref="R964:R1027" si="284">(P964-P963)/(B964-B963)</f>
        <v>0</v>
      </c>
      <c r="S964" s="2">
        <f t="shared" ref="S964:S1027" si="285">(R964-R963)/(B964-B963)</f>
        <v>0</v>
      </c>
      <c r="T964" s="2" t="str">
        <f t="shared" si="277"/>
        <v>ONE</v>
      </c>
      <c r="U964" s="2">
        <f t="shared" si="278"/>
        <v>2</v>
      </c>
      <c r="V964" s="2">
        <f t="shared" ref="V964:V1027" si="286">$W$2*H964+(1-$W$2)*V963</f>
        <v>285.6809335652992</v>
      </c>
      <c r="X964" s="2">
        <f t="shared" ref="X964:X1027" si="287">IF(ABS(($V965-$V964))&lt;$W$6,X963,$V965)</f>
        <v>285.81284020876927</v>
      </c>
      <c r="Y964" s="2">
        <f t="shared" si="279"/>
        <v>5.731446830100233</v>
      </c>
      <c r="Z964" s="2">
        <f>(Y964-Y963)/(B964-B963)</f>
        <v>14.88207988728162</v>
      </c>
      <c r="AA964" s="2">
        <f t="shared" si="280"/>
        <v>275</v>
      </c>
      <c r="AB964" s="2">
        <f>ROUND($W$4*AA964+(1-$W$4)*AB963,0)</f>
        <v>279</v>
      </c>
    </row>
    <row r="965" spans="1:28" x14ac:dyDescent="0.2">
      <c r="A965" s="2">
        <f t="shared" si="274"/>
        <v>20.480000019073486</v>
      </c>
      <c r="B965">
        <v>2.5186178684199998</v>
      </c>
      <c r="C965">
        <v>1577147212.5999999</v>
      </c>
      <c r="D965">
        <v>442</v>
      </c>
      <c r="E965">
        <v>899</v>
      </c>
      <c r="F965">
        <v>632</v>
      </c>
      <c r="G965">
        <v>699</v>
      </c>
      <c r="H965">
        <v>287</v>
      </c>
      <c r="I965">
        <f t="shared" si="270"/>
        <v>591.79999999999995</v>
      </c>
      <c r="J965">
        <f t="shared" si="271"/>
        <v>14.199999999999932</v>
      </c>
      <c r="K965">
        <f t="shared" si="275"/>
        <v>96.557293675836618</v>
      </c>
      <c r="L965">
        <f t="shared" si="276"/>
        <v>8589.3325997268039</v>
      </c>
      <c r="M965" t="str">
        <f t="shared" si="272"/>
        <v>TRANSITION</v>
      </c>
      <c r="N965" s="2" t="str">
        <f t="shared" si="273"/>
        <v>TRANSITION</v>
      </c>
      <c r="O965" s="2">
        <f t="shared" si="281"/>
        <v>287</v>
      </c>
      <c r="P965" s="2">
        <f t="shared" si="282"/>
        <v>287</v>
      </c>
      <c r="Q965" s="2">
        <f t="shared" si="283"/>
        <v>296</v>
      </c>
      <c r="R965" s="2">
        <f t="shared" si="284"/>
        <v>0</v>
      </c>
      <c r="S965" s="2">
        <f t="shared" si="285"/>
        <v>0</v>
      </c>
      <c r="T965" s="2" t="str">
        <f t="shared" si="277"/>
        <v>ONE</v>
      </c>
      <c r="U965" s="2">
        <f t="shared" si="278"/>
        <v>2</v>
      </c>
      <c r="V965" s="2">
        <f t="shared" si="286"/>
        <v>285.81284020876927</v>
      </c>
      <c r="X965" s="2">
        <f t="shared" si="287"/>
        <v>285.93155618789234</v>
      </c>
      <c r="Y965" s="2">
        <f t="shared" si="279"/>
        <v>-3.8427485242030484</v>
      </c>
      <c r="Z965" s="2">
        <f>(Y965-Y964)/(B965-B964)</f>
        <v>-462.22919626764627</v>
      </c>
      <c r="AA965" s="2">
        <f t="shared" si="280"/>
        <v>300</v>
      </c>
      <c r="AB965" s="2">
        <f>ROUND($W$4*AA965+(1-$W$4)*AB964,0)</f>
        <v>290</v>
      </c>
    </row>
    <row r="966" spans="1:28" x14ac:dyDescent="0.2">
      <c r="A966" s="2">
        <f t="shared" si="274"/>
        <v>20.510000228881836</v>
      </c>
      <c r="B966">
        <v>2.5428597927099998</v>
      </c>
      <c r="C966">
        <v>1577147212.6300001</v>
      </c>
      <c r="D966">
        <v>443</v>
      </c>
      <c r="E966">
        <v>898</v>
      </c>
      <c r="F966">
        <v>632</v>
      </c>
      <c r="G966">
        <v>699</v>
      </c>
      <c r="H966">
        <v>287</v>
      </c>
      <c r="I966">
        <f t="shared" si="270"/>
        <v>591.79999999999995</v>
      </c>
      <c r="J966">
        <f t="shared" si="271"/>
        <v>14.199999999999932</v>
      </c>
      <c r="K966">
        <f t="shared" si="275"/>
        <v>0</v>
      </c>
      <c r="L966">
        <f t="shared" si="276"/>
        <v>-3983.070507140686</v>
      </c>
      <c r="M966" t="str">
        <f t="shared" si="272"/>
        <v>TRANSITION</v>
      </c>
      <c r="N966" s="2" t="str">
        <f t="shared" si="273"/>
        <v>RELAX</v>
      </c>
      <c r="O966" s="2">
        <f t="shared" si="281"/>
        <v>287</v>
      </c>
      <c r="P966" s="2">
        <f t="shared" si="282"/>
        <v>287</v>
      </c>
      <c r="Q966" s="2">
        <f t="shared" si="283"/>
        <v>296</v>
      </c>
      <c r="R966" s="2">
        <f t="shared" si="284"/>
        <v>0</v>
      </c>
      <c r="S966" s="2">
        <f t="shared" si="285"/>
        <v>0</v>
      </c>
      <c r="T966" s="2" t="str">
        <f t="shared" si="277"/>
        <v>ONE</v>
      </c>
      <c r="U966" s="2">
        <f t="shared" si="278"/>
        <v>2</v>
      </c>
      <c r="V966" s="2">
        <f t="shared" si="286"/>
        <v>285.93155618789234</v>
      </c>
      <c r="X966" s="2">
        <f t="shared" si="287"/>
        <v>285.8384005691031</v>
      </c>
      <c r="Y966" s="2">
        <f t="shared" si="279"/>
        <v>0</v>
      </c>
      <c r="Z966" s="2">
        <f>(Y966-Y965)/(B966-B965)</f>
        <v>158.51664571810443</v>
      </c>
      <c r="AA966" s="2">
        <f t="shared" si="280"/>
        <v>250</v>
      </c>
      <c r="AB966" s="2">
        <f>ROUND($W$4*AA966+(1-$W$4)*AB965,0)</f>
        <v>270</v>
      </c>
    </row>
    <row r="967" spans="1:28" x14ac:dyDescent="0.2">
      <c r="A967" s="2">
        <f t="shared" si="274"/>
        <v>20.53000020980835</v>
      </c>
      <c r="B967">
        <v>2.5637948513</v>
      </c>
      <c r="C967">
        <v>1577147212.6500001</v>
      </c>
      <c r="D967">
        <v>440</v>
      </c>
      <c r="E967">
        <v>899</v>
      </c>
      <c r="F967">
        <v>631</v>
      </c>
      <c r="G967">
        <v>698</v>
      </c>
      <c r="H967">
        <v>285</v>
      </c>
      <c r="I967">
        <f t="shared" si="270"/>
        <v>590.6</v>
      </c>
      <c r="J967">
        <f t="shared" si="271"/>
        <v>13</v>
      </c>
      <c r="K967">
        <f t="shared" si="275"/>
        <v>-95.533527713904974</v>
      </c>
      <c r="L967">
        <f t="shared" si="276"/>
        <v>-4563.3274587317246</v>
      </c>
      <c r="M967" t="str">
        <f t="shared" si="272"/>
        <v>TRANSITION</v>
      </c>
      <c r="N967" s="2" t="str">
        <f t="shared" si="273"/>
        <v>TRANSITION</v>
      </c>
      <c r="O967" s="2">
        <f t="shared" si="281"/>
        <v>287</v>
      </c>
      <c r="P967" s="2">
        <f t="shared" si="282"/>
        <v>287</v>
      </c>
      <c r="Q967" s="2">
        <f t="shared" si="283"/>
        <v>296</v>
      </c>
      <c r="R967" s="2">
        <f t="shared" si="284"/>
        <v>0</v>
      </c>
      <c r="S967" s="2">
        <f t="shared" si="285"/>
        <v>0</v>
      </c>
      <c r="T967" s="2" t="str">
        <f t="shared" si="277"/>
        <v>ONE</v>
      </c>
      <c r="U967" s="2">
        <f t="shared" si="278"/>
        <v>2</v>
      </c>
      <c r="V967" s="2">
        <f t="shared" si="286"/>
        <v>285.8384005691031</v>
      </c>
      <c r="X967" s="2">
        <f t="shared" si="287"/>
        <v>285.8384005691031</v>
      </c>
      <c r="Y967" s="2">
        <f t="shared" si="279"/>
        <v>-2.8269118661292807</v>
      </c>
      <c r="Z967" s="2">
        <f>(Y967-Y966)/(B967-B966)</f>
        <v>-135.03243155381423</v>
      </c>
      <c r="AA967" s="2">
        <f t="shared" si="280"/>
        <v>300</v>
      </c>
      <c r="AB967" s="2">
        <f>ROUND($W$4*AA967+(1-$W$4)*AB966,0)</f>
        <v>285</v>
      </c>
    </row>
    <row r="968" spans="1:28" x14ac:dyDescent="0.2">
      <c r="A968" s="2">
        <f t="shared" si="274"/>
        <v>20.550000190734863</v>
      </c>
      <c r="B968">
        <v>2.5883078575099998</v>
      </c>
      <c r="C968">
        <v>1577147212.6700001</v>
      </c>
      <c r="D968">
        <v>442</v>
      </c>
      <c r="E968">
        <v>899</v>
      </c>
      <c r="F968">
        <v>632</v>
      </c>
      <c r="G968">
        <v>697</v>
      </c>
      <c r="H968">
        <v>286</v>
      </c>
      <c r="I968">
        <f t="shared" si="270"/>
        <v>591.20000000000005</v>
      </c>
      <c r="J968">
        <f t="shared" si="271"/>
        <v>13.600000000000023</v>
      </c>
      <c r="K968">
        <f t="shared" si="275"/>
        <v>40.794670038963204</v>
      </c>
      <c r="L968">
        <f t="shared" si="276"/>
        <v>5561.4638443347812</v>
      </c>
      <c r="M968" t="str">
        <f t="shared" si="272"/>
        <v>TRANSITION</v>
      </c>
      <c r="N968" s="2" t="str">
        <f t="shared" si="273"/>
        <v>ONE</v>
      </c>
      <c r="O968" s="2">
        <f t="shared" si="281"/>
        <v>287</v>
      </c>
      <c r="P968" s="2">
        <f t="shared" si="282"/>
        <v>287</v>
      </c>
      <c r="Q968" s="2">
        <f t="shared" si="283"/>
        <v>296</v>
      </c>
      <c r="R968" s="2">
        <f t="shared" si="284"/>
        <v>0</v>
      </c>
      <c r="S968" s="2">
        <f t="shared" si="285"/>
        <v>0</v>
      </c>
      <c r="T968" s="2" t="str">
        <f t="shared" si="277"/>
        <v>ONE</v>
      </c>
      <c r="U968" s="2">
        <f t="shared" si="278"/>
        <v>2</v>
      </c>
      <c r="V968" s="2">
        <f t="shared" si="286"/>
        <v>285.85456051219285</v>
      </c>
      <c r="X968" s="2">
        <f t="shared" si="287"/>
        <v>285.76910446097355</v>
      </c>
      <c r="Y968" s="2">
        <f t="shared" si="279"/>
        <v>0</v>
      </c>
      <c r="Z968" s="2">
        <f>(Y968-Y967)/(B968-B967)</f>
        <v>115.32293680797372</v>
      </c>
      <c r="AA968" s="2">
        <f t="shared" si="280"/>
        <v>250</v>
      </c>
      <c r="AB968" s="2">
        <f>ROUND($W$4*AA968+(1-$W$4)*AB967,0)</f>
        <v>268</v>
      </c>
    </row>
    <row r="969" spans="1:28" x14ac:dyDescent="0.2">
      <c r="A969" s="2">
        <f t="shared" si="274"/>
        <v>20.580000162124634</v>
      </c>
      <c r="B969">
        <v>2.6126339435600001</v>
      </c>
      <c r="C969">
        <v>1577147212.7</v>
      </c>
      <c r="D969">
        <v>442</v>
      </c>
      <c r="E969">
        <v>898</v>
      </c>
      <c r="F969">
        <v>632</v>
      </c>
      <c r="G969">
        <v>698</v>
      </c>
      <c r="H969">
        <v>285</v>
      </c>
      <c r="I969">
        <f t="shared" si="270"/>
        <v>591</v>
      </c>
      <c r="J969">
        <f t="shared" si="271"/>
        <v>13.399999999999977</v>
      </c>
      <c r="K969">
        <f t="shared" si="275"/>
        <v>-41.108133792858446</v>
      </c>
      <c r="L969">
        <f t="shared" si="276"/>
        <v>-3366.8714179287635</v>
      </c>
      <c r="M969" t="str">
        <f t="shared" si="272"/>
        <v>TRANSITION</v>
      </c>
      <c r="N969" s="2" t="str">
        <f t="shared" si="273"/>
        <v>RELAX</v>
      </c>
      <c r="O969" s="2">
        <f t="shared" si="281"/>
        <v>287</v>
      </c>
      <c r="P969" s="2">
        <f t="shared" si="282"/>
        <v>287</v>
      </c>
      <c r="Q969" s="2">
        <f t="shared" si="283"/>
        <v>296</v>
      </c>
      <c r="R969" s="2">
        <f t="shared" si="284"/>
        <v>0</v>
      </c>
      <c r="S969" s="2">
        <f t="shared" si="285"/>
        <v>0</v>
      </c>
      <c r="T969" s="2" t="str">
        <f t="shared" si="277"/>
        <v>ONE</v>
      </c>
      <c r="U969" s="2">
        <f t="shared" si="278"/>
        <v>2</v>
      </c>
      <c r="V969" s="2">
        <f t="shared" si="286"/>
        <v>285.76910446097355</v>
      </c>
      <c r="X969" s="2">
        <f t="shared" si="287"/>
        <v>285.76910446097355</v>
      </c>
      <c r="Y969" s="2">
        <f t="shared" si="279"/>
        <v>6.9897853126444511</v>
      </c>
      <c r="Z969" s="2">
        <f>(Y969-Y968)/(B969-B968)</f>
        <v>287.33702981554501</v>
      </c>
      <c r="AA969" s="2">
        <f t="shared" si="280"/>
        <v>275</v>
      </c>
      <c r="AB969" s="2">
        <f>ROUND($W$4*AA969+(1-$W$4)*AB968,0)</f>
        <v>272</v>
      </c>
    </row>
    <row r="970" spans="1:28" x14ac:dyDescent="0.2">
      <c r="A970" s="2">
        <f t="shared" si="274"/>
        <v>20.600000143051147</v>
      </c>
      <c r="B970">
        <v>2.6332168579099999</v>
      </c>
      <c r="C970">
        <v>1577147212.72</v>
      </c>
      <c r="D970">
        <v>442</v>
      </c>
      <c r="E970">
        <v>898</v>
      </c>
      <c r="F970">
        <v>630</v>
      </c>
      <c r="G970">
        <v>700</v>
      </c>
      <c r="H970">
        <v>286</v>
      </c>
      <c r="I970">
        <f t="shared" si="270"/>
        <v>591.20000000000005</v>
      </c>
      <c r="J970">
        <f t="shared" si="271"/>
        <v>13.600000000000023</v>
      </c>
      <c r="K970">
        <f t="shared" si="275"/>
        <v>48.583984901050179</v>
      </c>
      <c r="L970">
        <f t="shared" si="276"/>
        <v>4357.6005403680565</v>
      </c>
      <c r="M970" t="str">
        <f t="shared" si="272"/>
        <v>TRANSITION</v>
      </c>
      <c r="N970" s="2" t="str">
        <f t="shared" si="273"/>
        <v>ONE</v>
      </c>
      <c r="O970" s="2">
        <f t="shared" si="281"/>
        <v>287</v>
      </c>
      <c r="P970" s="2">
        <f t="shared" si="282"/>
        <v>287</v>
      </c>
      <c r="Q970" s="2">
        <f t="shared" si="283"/>
        <v>296</v>
      </c>
      <c r="R970" s="2">
        <f t="shared" si="284"/>
        <v>0</v>
      </c>
      <c r="S970" s="2">
        <f t="shared" si="285"/>
        <v>0</v>
      </c>
      <c r="T970" s="2" t="str">
        <f t="shared" si="277"/>
        <v>ONE</v>
      </c>
      <c r="U970" s="2">
        <f t="shared" si="278"/>
        <v>2</v>
      </c>
      <c r="V970" s="2">
        <f t="shared" si="286"/>
        <v>285.7921940148762</v>
      </c>
      <c r="X970" s="2">
        <f t="shared" si="287"/>
        <v>285.9129746133886</v>
      </c>
      <c r="Y970" s="2">
        <f t="shared" si="279"/>
        <v>-7.771264125537547</v>
      </c>
      <c r="Z970" s="2">
        <f>(Y970-Y969)/(B970-B969)</f>
        <v>-717.15060302828942</v>
      </c>
      <c r="AA970" s="2">
        <f t="shared" si="280"/>
        <v>275</v>
      </c>
      <c r="AB970" s="2">
        <f>ROUND($W$4*AA970+(1-$W$4)*AB969,0)</f>
        <v>274</v>
      </c>
    </row>
    <row r="971" spans="1:28" x14ac:dyDescent="0.2">
      <c r="A971" s="2">
        <f t="shared" si="274"/>
        <v>20.620000123977661</v>
      </c>
      <c r="B971">
        <v>2.6578328609500002</v>
      </c>
      <c r="C971">
        <v>1577147212.74</v>
      </c>
      <c r="D971">
        <v>443</v>
      </c>
      <c r="E971">
        <v>899</v>
      </c>
      <c r="F971">
        <v>631</v>
      </c>
      <c r="G971">
        <v>697</v>
      </c>
      <c r="H971">
        <v>287</v>
      </c>
      <c r="I971">
        <f t="shared" si="270"/>
        <v>591.4</v>
      </c>
      <c r="J971">
        <f t="shared" si="271"/>
        <v>13.799999999999955</v>
      </c>
      <c r="K971">
        <f t="shared" si="275"/>
        <v>40.623979383453594</v>
      </c>
      <c r="L971">
        <f t="shared" si="276"/>
        <v>-323.3671000390205</v>
      </c>
      <c r="M971" t="str">
        <f t="shared" si="272"/>
        <v>TRANSITION</v>
      </c>
      <c r="N971" s="2" t="str">
        <f t="shared" si="273"/>
        <v>RELAX</v>
      </c>
      <c r="O971" s="2">
        <f t="shared" si="281"/>
        <v>287</v>
      </c>
      <c r="P971" s="2">
        <f t="shared" si="282"/>
        <v>287</v>
      </c>
      <c r="Q971" s="2">
        <f t="shared" si="283"/>
        <v>296</v>
      </c>
      <c r="R971" s="2">
        <f t="shared" si="284"/>
        <v>0</v>
      </c>
      <c r="S971" s="2">
        <f t="shared" si="285"/>
        <v>0</v>
      </c>
      <c r="T971" s="2" t="str">
        <f t="shared" si="277"/>
        <v>ONE</v>
      </c>
      <c r="U971" s="2">
        <f t="shared" si="278"/>
        <v>2</v>
      </c>
      <c r="V971" s="2">
        <f t="shared" si="286"/>
        <v>285.9129746133886</v>
      </c>
      <c r="X971" s="2">
        <f t="shared" si="287"/>
        <v>285.72167715204972</v>
      </c>
      <c r="Y971" s="2">
        <f t="shared" si="279"/>
        <v>6.2918637770168084</v>
      </c>
      <c r="Z971" s="2">
        <f>(Y971-Y970)/(B971-B970)</f>
        <v>571.30021798023915</v>
      </c>
      <c r="AA971" s="2">
        <f t="shared" si="280"/>
        <v>275</v>
      </c>
      <c r="AB971" s="2">
        <f>ROUND($W$4*AA971+(1-$W$4)*AB970,0)</f>
        <v>275</v>
      </c>
    </row>
    <row r="972" spans="1:28" x14ac:dyDescent="0.2">
      <c r="A972" s="2">
        <f t="shared" si="274"/>
        <v>20.640000104904175</v>
      </c>
      <c r="B972">
        <v>2.6781499385799998</v>
      </c>
      <c r="C972">
        <v>1577147212.76</v>
      </c>
      <c r="D972">
        <v>441</v>
      </c>
      <c r="E972">
        <v>899</v>
      </c>
      <c r="F972">
        <v>632</v>
      </c>
      <c r="G972">
        <v>697</v>
      </c>
      <c r="H972">
        <v>284</v>
      </c>
      <c r="I972">
        <f t="shared" si="270"/>
        <v>590.6</v>
      </c>
      <c r="J972">
        <f t="shared" si="271"/>
        <v>13</v>
      </c>
      <c r="K972">
        <f t="shared" si="275"/>
        <v>-147.65903121668819</v>
      </c>
      <c r="L972">
        <f t="shared" si="276"/>
        <v>-9267.2289799261216</v>
      </c>
      <c r="M972" t="str">
        <f t="shared" si="272"/>
        <v>TRANSITION</v>
      </c>
      <c r="N972" s="2" t="str">
        <f t="shared" si="273"/>
        <v>TRANSITION</v>
      </c>
      <c r="O972" s="2">
        <f t="shared" si="281"/>
        <v>287</v>
      </c>
      <c r="P972" s="2">
        <f t="shared" si="282"/>
        <v>287</v>
      </c>
      <c r="Q972" s="2">
        <f t="shared" si="283"/>
        <v>296</v>
      </c>
      <c r="R972" s="2">
        <f t="shared" si="284"/>
        <v>0</v>
      </c>
      <c r="S972" s="2">
        <f t="shared" si="285"/>
        <v>0</v>
      </c>
      <c r="T972" s="2" t="str">
        <f t="shared" si="277"/>
        <v>ONE</v>
      </c>
      <c r="U972" s="2">
        <f t="shared" si="278"/>
        <v>2</v>
      </c>
      <c r="V972" s="2">
        <f t="shared" si="286"/>
        <v>285.72167715204972</v>
      </c>
      <c r="X972" s="2">
        <f t="shared" si="287"/>
        <v>285.84950943684476</v>
      </c>
      <c r="Y972" s="2">
        <f t="shared" si="279"/>
        <v>4.6445105918588849</v>
      </c>
      <c r="Z972" s="2">
        <f>(Y972-Y971)/(B972-B971)</f>
        <v>-81.082191797381512</v>
      </c>
      <c r="AA972" s="2">
        <f t="shared" si="280"/>
        <v>300</v>
      </c>
      <c r="AB972" s="2">
        <f>ROUND($W$4*AA972+(1-$W$4)*AB971,0)</f>
        <v>288</v>
      </c>
    </row>
    <row r="973" spans="1:28" x14ac:dyDescent="0.2">
      <c r="A973" s="2">
        <f t="shared" si="274"/>
        <v>20.670000076293945</v>
      </c>
      <c r="B973">
        <v>2.7029209136999999</v>
      </c>
      <c r="C973">
        <v>1577147212.79</v>
      </c>
      <c r="D973">
        <v>443</v>
      </c>
      <c r="E973">
        <v>898</v>
      </c>
      <c r="F973">
        <v>632</v>
      </c>
      <c r="G973">
        <v>700</v>
      </c>
      <c r="H973">
        <v>287</v>
      </c>
      <c r="I973">
        <f t="shared" si="270"/>
        <v>592</v>
      </c>
      <c r="J973">
        <f t="shared" si="271"/>
        <v>14.399999999999977</v>
      </c>
      <c r="K973">
        <f t="shared" si="275"/>
        <v>121.10948339606566</v>
      </c>
      <c r="L973">
        <f t="shared" si="276"/>
        <v>10850.138652626179</v>
      </c>
      <c r="M973" t="str">
        <f t="shared" si="272"/>
        <v>TRANSITION</v>
      </c>
      <c r="N973" s="2" t="str">
        <f t="shared" si="273"/>
        <v>TRANSITION</v>
      </c>
      <c r="O973" s="2">
        <f t="shared" si="281"/>
        <v>287</v>
      </c>
      <c r="P973" s="2">
        <f t="shared" si="282"/>
        <v>287</v>
      </c>
      <c r="Q973" s="2">
        <f t="shared" si="283"/>
        <v>296</v>
      </c>
      <c r="R973" s="2">
        <f t="shared" si="284"/>
        <v>0</v>
      </c>
      <c r="S973" s="2">
        <f t="shared" si="285"/>
        <v>0</v>
      </c>
      <c r="T973" s="2" t="str">
        <f t="shared" si="277"/>
        <v>ONE</v>
      </c>
      <c r="U973" s="2">
        <f t="shared" si="278"/>
        <v>2</v>
      </c>
      <c r="V973" s="2">
        <f t="shared" si="286"/>
        <v>285.84950943684476</v>
      </c>
      <c r="X973" s="2">
        <f t="shared" si="287"/>
        <v>285.96455849316027</v>
      </c>
      <c r="Y973" s="2">
        <f t="shared" si="279"/>
        <v>-3.9806867387293852</v>
      </c>
      <c r="Z973" s="2">
        <f>(Y973-Y972)/(B973-B972)</f>
        <v>-348.19773096555662</v>
      </c>
      <c r="AA973" s="2">
        <f t="shared" si="280"/>
        <v>300</v>
      </c>
      <c r="AB973" s="2">
        <f>ROUND($W$4*AA973+(1-$W$4)*AB972,0)</f>
        <v>294</v>
      </c>
    </row>
    <row r="974" spans="1:28" x14ac:dyDescent="0.2">
      <c r="A974" s="2">
        <f t="shared" si="274"/>
        <v>20.690000057220459</v>
      </c>
      <c r="B974">
        <v>2.7271518707300002</v>
      </c>
      <c r="C974">
        <v>1577147212.8099999</v>
      </c>
      <c r="D974">
        <v>443</v>
      </c>
      <c r="E974">
        <v>898</v>
      </c>
      <c r="F974">
        <v>630</v>
      </c>
      <c r="G974">
        <v>698</v>
      </c>
      <c r="H974">
        <v>287</v>
      </c>
      <c r="I974">
        <f t="shared" si="270"/>
        <v>591.20000000000005</v>
      </c>
      <c r="J974">
        <f t="shared" si="271"/>
        <v>13.600000000000023</v>
      </c>
      <c r="K974">
        <f t="shared" si="275"/>
        <v>0</v>
      </c>
      <c r="L974">
        <f t="shared" si="276"/>
        <v>-4998.1304182959047</v>
      </c>
      <c r="M974" t="str">
        <f t="shared" si="272"/>
        <v>TRANSITION</v>
      </c>
      <c r="N974" s="2" t="str">
        <f t="shared" si="273"/>
        <v>RELAX</v>
      </c>
      <c r="O974" s="2">
        <f t="shared" si="281"/>
        <v>287</v>
      </c>
      <c r="P974" s="2">
        <f t="shared" si="282"/>
        <v>287</v>
      </c>
      <c r="Q974" s="2">
        <f t="shared" si="283"/>
        <v>296</v>
      </c>
      <c r="R974" s="2">
        <f t="shared" si="284"/>
        <v>0</v>
      </c>
      <c r="S974" s="2">
        <f t="shared" si="285"/>
        <v>0</v>
      </c>
      <c r="T974" s="2" t="str">
        <f t="shared" si="277"/>
        <v>ONE</v>
      </c>
      <c r="U974" s="2">
        <f t="shared" si="278"/>
        <v>2</v>
      </c>
      <c r="V974" s="2">
        <f t="shared" si="286"/>
        <v>285.96455849316027</v>
      </c>
      <c r="X974" s="2">
        <f t="shared" si="287"/>
        <v>285.86810264384422</v>
      </c>
      <c r="Y974" s="2">
        <f t="shared" si="279"/>
        <v>-4.2128550843455743</v>
      </c>
      <c r="Z974" s="2">
        <f>(Y974-Y973)/(B974-B973)</f>
        <v>-9.5814765107602504</v>
      </c>
      <c r="AA974" s="2">
        <f t="shared" si="280"/>
        <v>300</v>
      </c>
      <c r="AB974" s="2">
        <f>ROUND($W$4*AA974+(1-$W$4)*AB973,0)</f>
        <v>297</v>
      </c>
    </row>
    <row r="975" spans="1:28" x14ac:dyDescent="0.2">
      <c r="A975" s="2">
        <f t="shared" si="274"/>
        <v>20.710000038146973</v>
      </c>
      <c r="B975">
        <v>2.7477579116799999</v>
      </c>
      <c r="C975">
        <v>1577147212.8299999</v>
      </c>
      <c r="D975">
        <v>441</v>
      </c>
      <c r="E975">
        <v>898</v>
      </c>
      <c r="F975">
        <v>631</v>
      </c>
      <c r="G975">
        <v>698</v>
      </c>
      <c r="H975">
        <v>285</v>
      </c>
      <c r="I975">
        <f t="shared" si="270"/>
        <v>590.6</v>
      </c>
      <c r="J975">
        <f t="shared" si="271"/>
        <v>13</v>
      </c>
      <c r="K975">
        <f t="shared" si="275"/>
        <v>-97.058916113627618</v>
      </c>
      <c r="L975">
        <f t="shared" si="276"/>
        <v>-4710.2165985761012</v>
      </c>
      <c r="M975" t="str">
        <f t="shared" si="272"/>
        <v>TRANSITION</v>
      </c>
      <c r="N975" s="2" t="str">
        <f t="shared" si="273"/>
        <v>TRANSITION</v>
      </c>
      <c r="O975" s="2">
        <f t="shared" si="281"/>
        <v>287</v>
      </c>
      <c r="P975" s="2">
        <f t="shared" si="282"/>
        <v>287</v>
      </c>
      <c r="Q975" s="2">
        <f t="shared" si="283"/>
        <v>296</v>
      </c>
      <c r="R975" s="2">
        <f t="shared" si="284"/>
        <v>0</v>
      </c>
      <c r="S975" s="2">
        <f t="shared" si="285"/>
        <v>0</v>
      </c>
      <c r="T975" s="2" t="str">
        <f t="shared" si="277"/>
        <v>ONE</v>
      </c>
      <c r="U975" s="2">
        <f t="shared" si="278"/>
        <v>2</v>
      </c>
      <c r="V975" s="2">
        <f t="shared" si="286"/>
        <v>285.86810264384422</v>
      </c>
      <c r="X975" s="2">
        <f t="shared" si="287"/>
        <v>285.78129237945979</v>
      </c>
      <c r="Y975" s="2">
        <f t="shared" si="279"/>
        <v>0</v>
      </c>
      <c r="Z975" s="2">
        <f>(Y975-Y974)/(B975-B974)</f>
        <v>204.44757411518333</v>
      </c>
      <c r="AA975" s="2">
        <f t="shared" si="280"/>
        <v>250</v>
      </c>
      <c r="AB975" s="2">
        <f>ROUND($W$4*AA975+(1-$W$4)*AB974,0)</f>
        <v>274</v>
      </c>
    </row>
    <row r="976" spans="1:28" x14ac:dyDescent="0.2">
      <c r="A976" s="2">
        <f t="shared" si="274"/>
        <v>20.740000009536743</v>
      </c>
      <c r="B976">
        <v>2.7723169326799999</v>
      </c>
      <c r="C976">
        <v>1577147212.8599999</v>
      </c>
      <c r="D976">
        <v>442</v>
      </c>
      <c r="E976">
        <v>898</v>
      </c>
      <c r="F976">
        <v>632</v>
      </c>
      <c r="G976">
        <v>697</v>
      </c>
      <c r="H976">
        <v>285</v>
      </c>
      <c r="I976">
        <f t="shared" si="270"/>
        <v>590.79999999999995</v>
      </c>
      <c r="J976">
        <f t="shared" si="271"/>
        <v>13.199999999999932</v>
      </c>
      <c r="K976">
        <f t="shared" si="275"/>
        <v>0</v>
      </c>
      <c r="L976">
        <f t="shared" si="276"/>
        <v>3952.0678008145269</v>
      </c>
      <c r="M976" t="str">
        <f t="shared" si="272"/>
        <v>TRANSITION</v>
      </c>
      <c r="N976" s="2" t="str">
        <f t="shared" si="273"/>
        <v>ONE</v>
      </c>
      <c r="O976" s="2">
        <f t="shared" si="281"/>
        <v>287</v>
      </c>
      <c r="P976" s="2">
        <f t="shared" si="282"/>
        <v>287</v>
      </c>
      <c r="Q976" s="2">
        <f t="shared" si="283"/>
        <v>296</v>
      </c>
      <c r="R976" s="2">
        <f t="shared" si="284"/>
        <v>0</v>
      </c>
      <c r="S976" s="2">
        <f t="shared" si="285"/>
        <v>0</v>
      </c>
      <c r="T976" s="2" t="str">
        <f t="shared" si="277"/>
        <v>ONE</v>
      </c>
      <c r="U976" s="2">
        <f t="shared" si="278"/>
        <v>2</v>
      </c>
      <c r="V976" s="2">
        <f t="shared" si="286"/>
        <v>285.78129237945979</v>
      </c>
      <c r="X976" s="2">
        <f t="shared" si="287"/>
        <v>285.78129237945979</v>
      </c>
      <c r="Y976" s="2">
        <f t="shared" si="279"/>
        <v>6.8772791595786629</v>
      </c>
      <c r="Z976" s="2">
        <f>(Y976-Y975)/(B976-B975)</f>
        <v>280.03067221525947</v>
      </c>
      <c r="AA976" s="2">
        <f t="shared" si="280"/>
        <v>275</v>
      </c>
      <c r="AB976" s="2">
        <f>ROUND($W$4*AA976+(1-$W$4)*AB975,0)</f>
        <v>275</v>
      </c>
    </row>
    <row r="977" spans="1:28" x14ac:dyDescent="0.2">
      <c r="A977" s="2">
        <f t="shared" si="274"/>
        <v>20.760000228881836</v>
      </c>
      <c r="B977">
        <v>2.7928998470300002</v>
      </c>
      <c r="C977">
        <v>1577147212.8800001</v>
      </c>
      <c r="D977">
        <v>443</v>
      </c>
      <c r="E977">
        <v>898</v>
      </c>
      <c r="F977">
        <v>632</v>
      </c>
      <c r="G977">
        <v>698</v>
      </c>
      <c r="H977">
        <v>286</v>
      </c>
      <c r="I977">
        <f t="shared" si="270"/>
        <v>591.4</v>
      </c>
      <c r="J977">
        <f t="shared" si="271"/>
        <v>13.799999999999955</v>
      </c>
      <c r="K977">
        <f t="shared" si="275"/>
        <v>48.583984901049128</v>
      </c>
      <c r="L977">
        <f t="shared" si="276"/>
        <v>2360.4035888653698</v>
      </c>
      <c r="M977" t="str">
        <f t="shared" si="272"/>
        <v>TRANSITION</v>
      </c>
      <c r="N977" s="2" t="str">
        <f t="shared" si="273"/>
        <v>ONE</v>
      </c>
      <c r="O977" s="2">
        <f t="shared" si="281"/>
        <v>287</v>
      </c>
      <c r="P977" s="2">
        <f t="shared" si="282"/>
        <v>287</v>
      </c>
      <c r="Q977" s="2">
        <f t="shared" si="283"/>
        <v>296</v>
      </c>
      <c r="R977" s="2">
        <f t="shared" si="284"/>
        <v>0</v>
      </c>
      <c r="S977" s="2">
        <f t="shared" si="285"/>
        <v>0</v>
      </c>
      <c r="T977" s="2" t="str">
        <f t="shared" si="277"/>
        <v>ONE</v>
      </c>
      <c r="U977" s="2">
        <f t="shared" si="278"/>
        <v>2</v>
      </c>
      <c r="V977" s="2">
        <f t="shared" si="286"/>
        <v>285.80316314151383</v>
      </c>
      <c r="X977" s="2">
        <f t="shared" si="287"/>
        <v>285.92284682736243</v>
      </c>
      <c r="Y977" s="2">
        <f t="shared" si="279"/>
        <v>-3.7851186072869605</v>
      </c>
      <c r="Z977" s="2">
        <f>(Y977-Y976)/(B977-B976)</f>
        <v>-518.02177211437936</v>
      </c>
      <c r="AA977" s="2">
        <f t="shared" si="280"/>
        <v>300</v>
      </c>
      <c r="AB977" s="2">
        <f>ROUND($W$4*AA977+(1-$W$4)*AB976,0)</f>
        <v>288</v>
      </c>
    </row>
    <row r="978" spans="1:28" x14ac:dyDescent="0.2">
      <c r="A978" s="2">
        <f t="shared" si="274"/>
        <v>20.78000020980835</v>
      </c>
      <c r="B978">
        <v>2.8172807693499999</v>
      </c>
      <c r="C978">
        <v>1577147212.9000001</v>
      </c>
      <c r="D978">
        <v>443</v>
      </c>
      <c r="E978">
        <v>899</v>
      </c>
      <c r="F978">
        <v>631</v>
      </c>
      <c r="G978">
        <v>698</v>
      </c>
      <c r="H978">
        <v>287</v>
      </c>
      <c r="I978">
        <f t="shared" si="270"/>
        <v>591.6</v>
      </c>
      <c r="J978">
        <f t="shared" si="271"/>
        <v>14</v>
      </c>
      <c r="K978">
        <f t="shared" si="275"/>
        <v>41.015675571046614</v>
      </c>
      <c r="L978">
        <f t="shared" si="276"/>
        <v>-310.41932010070826</v>
      </c>
      <c r="M978" t="str">
        <f t="shared" si="272"/>
        <v>TRANSITION</v>
      </c>
      <c r="N978" s="2" t="str">
        <f t="shared" si="273"/>
        <v>RELAX</v>
      </c>
      <c r="O978" s="2">
        <f t="shared" si="281"/>
        <v>287</v>
      </c>
      <c r="P978" s="2">
        <f t="shared" si="282"/>
        <v>287</v>
      </c>
      <c r="Q978" s="2">
        <f t="shared" si="283"/>
        <v>296</v>
      </c>
      <c r="R978" s="2">
        <f t="shared" si="284"/>
        <v>0</v>
      </c>
      <c r="S978" s="2">
        <f t="shared" si="285"/>
        <v>0</v>
      </c>
      <c r="T978" s="2" t="str">
        <f t="shared" si="277"/>
        <v>ONE</v>
      </c>
      <c r="U978" s="2">
        <f t="shared" si="278"/>
        <v>2</v>
      </c>
      <c r="V978" s="2">
        <f t="shared" si="286"/>
        <v>285.92284682736243</v>
      </c>
      <c r="X978" s="2">
        <f t="shared" si="287"/>
        <v>285.83056214462619</v>
      </c>
      <c r="Y978" s="2">
        <f t="shared" si="279"/>
        <v>-7.3812804634920797</v>
      </c>
      <c r="Z978" s="2">
        <f>(Y978-Y977)/(B978-B977)</f>
        <v>-147.49900799508197</v>
      </c>
      <c r="AA978" s="2">
        <f t="shared" si="280"/>
        <v>275</v>
      </c>
      <c r="AB978" s="2">
        <f>ROUND($W$4*AA978+(1-$W$4)*AB977,0)</f>
        <v>282</v>
      </c>
    </row>
    <row r="979" spans="1:28" x14ac:dyDescent="0.2">
      <c r="A979" s="2">
        <f t="shared" si="274"/>
        <v>20.81000018119812</v>
      </c>
      <c r="B979">
        <v>2.8420808315300001</v>
      </c>
      <c r="C979">
        <v>1577147212.9300001</v>
      </c>
      <c r="D979">
        <v>441</v>
      </c>
      <c r="E979">
        <v>899</v>
      </c>
      <c r="F979">
        <v>633</v>
      </c>
      <c r="G979">
        <v>697</v>
      </c>
      <c r="H979">
        <v>285</v>
      </c>
      <c r="I979">
        <f t="shared" si="270"/>
        <v>591</v>
      </c>
      <c r="J979">
        <f t="shared" si="271"/>
        <v>13.399999999999977</v>
      </c>
      <c r="K979">
        <f t="shared" si="275"/>
        <v>-80.644959092597901</v>
      </c>
      <c r="L979">
        <f t="shared" si="276"/>
        <v>-4905.6584528145549</v>
      </c>
      <c r="M979" t="str">
        <f t="shared" si="272"/>
        <v>TRANSITION</v>
      </c>
      <c r="N979" s="2" t="str">
        <f t="shared" si="273"/>
        <v>TRANSITION</v>
      </c>
      <c r="O979" s="2">
        <f t="shared" si="281"/>
        <v>287</v>
      </c>
      <c r="P979" s="2">
        <f t="shared" si="282"/>
        <v>287</v>
      </c>
      <c r="Q979" s="2">
        <f t="shared" si="283"/>
        <v>296</v>
      </c>
      <c r="R979" s="2">
        <f t="shared" si="284"/>
        <v>0</v>
      </c>
      <c r="S979" s="2">
        <f t="shared" si="285"/>
        <v>0</v>
      </c>
      <c r="T979" s="2" t="str">
        <f t="shared" si="277"/>
        <v>ONE</v>
      </c>
      <c r="U979" s="2">
        <f t="shared" si="278"/>
        <v>2</v>
      </c>
      <c r="V979" s="2">
        <f t="shared" si="286"/>
        <v>285.83056214462619</v>
      </c>
      <c r="X979" s="2">
        <f t="shared" si="287"/>
        <v>285.64750593016356</v>
      </c>
      <c r="Y979" s="2">
        <f t="shared" si="279"/>
        <v>0</v>
      </c>
      <c r="Z979" s="2">
        <f>(Y979-Y978)/(B979-B978)</f>
        <v>297.63153051465542</v>
      </c>
      <c r="AA979" s="2">
        <f t="shared" si="280"/>
        <v>250</v>
      </c>
      <c r="AB979" s="2">
        <f>ROUND($W$4*AA979+(1-$W$4)*AB978,0)</f>
        <v>266</v>
      </c>
    </row>
    <row r="980" spans="1:28" x14ac:dyDescent="0.2">
      <c r="A980" s="2">
        <f t="shared" si="274"/>
        <v>20.830000162124634</v>
      </c>
      <c r="B980">
        <v>2.86262583733</v>
      </c>
      <c r="C980">
        <v>1577147212.95</v>
      </c>
      <c r="D980">
        <v>441</v>
      </c>
      <c r="E980">
        <v>896</v>
      </c>
      <c r="F980">
        <v>631</v>
      </c>
      <c r="G980">
        <v>696</v>
      </c>
      <c r="H980">
        <v>284</v>
      </c>
      <c r="I980">
        <f t="shared" si="270"/>
        <v>589.6</v>
      </c>
      <c r="J980">
        <f t="shared" si="271"/>
        <v>12</v>
      </c>
      <c r="K980">
        <f t="shared" si="275"/>
        <v>-48.673629481282859</v>
      </c>
      <c r="L980">
        <f t="shared" si="276"/>
        <v>1556.1606515251156</v>
      </c>
      <c r="M980" t="str">
        <f t="shared" si="272"/>
        <v>TRANSITION</v>
      </c>
      <c r="N980" s="2" t="str">
        <f t="shared" si="273"/>
        <v>ONE</v>
      </c>
      <c r="O980" s="2">
        <f t="shared" si="281"/>
        <v>286</v>
      </c>
      <c r="P980" s="2">
        <f t="shared" si="282"/>
        <v>287</v>
      </c>
      <c r="Q980" s="2">
        <f t="shared" si="283"/>
        <v>296</v>
      </c>
      <c r="R980" s="2">
        <f t="shared" si="284"/>
        <v>0</v>
      </c>
      <c r="S980" s="2">
        <f t="shared" si="285"/>
        <v>0</v>
      </c>
      <c r="T980" s="2" t="str">
        <f t="shared" si="277"/>
        <v>ONE</v>
      </c>
      <c r="U980" s="2">
        <f t="shared" si="278"/>
        <v>2</v>
      </c>
      <c r="V980" s="2">
        <f t="shared" si="286"/>
        <v>285.64750593016356</v>
      </c>
      <c r="X980" s="2">
        <f t="shared" si="287"/>
        <v>285.64750593016356</v>
      </c>
      <c r="Y980" s="2">
        <f t="shared" si="279"/>
        <v>6.8798300992642245</v>
      </c>
      <c r="Z980" s="2">
        <f>(Y980-Y979)/(B980-B979)</f>
        <v>334.86630114576434</v>
      </c>
      <c r="AA980" s="2">
        <f t="shared" si="280"/>
        <v>275</v>
      </c>
      <c r="AB980" s="2">
        <f>ROUND($W$4*AA980+(1-$W$4)*AB979,0)</f>
        <v>271</v>
      </c>
    </row>
    <row r="981" spans="1:28" x14ac:dyDescent="0.2">
      <c r="A981" s="2">
        <f t="shared" si="274"/>
        <v>20.850000143051147</v>
      </c>
      <c r="B981">
        <v>2.8868958949999999</v>
      </c>
      <c r="C981">
        <v>1577147212.97</v>
      </c>
      <c r="D981">
        <v>443</v>
      </c>
      <c r="E981">
        <v>900</v>
      </c>
      <c r="F981">
        <v>631</v>
      </c>
      <c r="G981">
        <v>698</v>
      </c>
      <c r="H981">
        <v>286</v>
      </c>
      <c r="I981">
        <f t="shared" si="270"/>
        <v>591.6</v>
      </c>
      <c r="J981">
        <f t="shared" si="271"/>
        <v>14</v>
      </c>
      <c r="K981">
        <f t="shared" si="275"/>
        <v>82.406067063952236</v>
      </c>
      <c r="L981">
        <f t="shared" si="276"/>
        <v>5400.8811321145749</v>
      </c>
      <c r="M981" t="str">
        <f t="shared" si="272"/>
        <v>TRANSITION</v>
      </c>
      <c r="N981" s="2" t="str">
        <f t="shared" si="273"/>
        <v>TRANSITION</v>
      </c>
      <c r="O981" s="2">
        <f t="shared" si="281"/>
        <v>286</v>
      </c>
      <c r="P981" s="2">
        <f t="shared" si="282"/>
        <v>287</v>
      </c>
      <c r="Q981" s="2">
        <f t="shared" si="283"/>
        <v>296</v>
      </c>
      <c r="R981" s="2">
        <f t="shared" si="284"/>
        <v>0</v>
      </c>
      <c r="S981" s="2">
        <f t="shared" si="285"/>
        <v>0</v>
      </c>
      <c r="T981" s="2" t="str">
        <f t="shared" si="277"/>
        <v>ONE</v>
      </c>
      <c r="U981" s="2">
        <f t="shared" si="278"/>
        <v>2</v>
      </c>
      <c r="V981" s="2">
        <f t="shared" si="286"/>
        <v>285.68275533714723</v>
      </c>
      <c r="X981" s="2">
        <f t="shared" si="287"/>
        <v>285.8144798034325</v>
      </c>
      <c r="Y981" s="2">
        <f t="shared" si="279"/>
        <v>-3.8985425678986405</v>
      </c>
      <c r="Z981" s="2">
        <f>(Y981-Y980)/(B981-B980)</f>
        <v>-444.10165042524636</v>
      </c>
      <c r="AA981" s="2">
        <f t="shared" si="280"/>
        <v>300</v>
      </c>
      <c r="AB981" s="2">
        <f>ROUND($W$4*AA981+(1-$W$4)*AB980,0)</f>
        <v>286</v>
      </c>
    </row>
    <row r="982" spans="1:28" x14ac:dyDescent="0.2">
      <c r="A982" s="2">
        <f t="shared" si="274"/>
        <v>20.870000123977661</v>
      </c>
      <c r="B982">
        <v>2.9077877998399999</v>
      </c>
      <c r="C982">
        <v>1577147212.99</v>
      </c>
      <c r="D982">
        <v>442</v>
      </c>
      <c r="E982">
        <v>900</v>
      </c>
      <c r="F982">
        <v>632</v>
      </c>
      <c r="G982">
        <v>698</v>
      </c>
      <c r="H982">
        <v>287</v>
      </c>
      <c r="I982">
        <f t="shared" si="270"/>
        <v>591.79999999999995</v>
      </c>
      <c r="J982">
        <f t="shared" si="271"/>
        <v>14.199999999999932</v>
      </c>
      <c r="K982">
        <f t="shared" si="275"/>
        <v>47.86542958425607</v>
      </c>
      <c r="L982">
        <f t="shared" si="276"/>
        <v>-1653.3024510797129</v>
      </c>
      <c r="M982" t="str">
        <f t="shared" si="272"/>
        <v>TRANSITION</v>
      </c>
      <c r="N982" s="2" t="str">
        <f t="shared" si="273"/>
        <v>RELAX</v>
      </c>
      <c r="O982" s="2">
        <f t="shared" si="281"/>
        <v>286</v>
      </c>
      <c r="P982" s="2">
        <f t="shared" si="282"/>
        <v>287</v>
      </c>
      <c r="Q982" s="2">
        <f t="shared" si="283"/>
        <v>296</v>
      </c>
      <c r="R982" s="2">
        <f t="shared" si="284"/>
        <v>0</v>
      </c>
      <c r="S982" s="2">
        <f t="shared" si="285"/>
        <v>0</v>
      </c>
      <c r="T982" s="2" t="str">
        <f t="shared" si="277"/>
        <v>ONE</v>
      </c>
      <c r="U982" s="2">
        <f t="shared" si="278"/>
        <v>2</v>
      </c>
      <c r="V982" s="2">
        <f t="shared" si="286"/>
        <v>285.8144798034325</v>
      </c>
      <c r="X982" s="2">
        <f t="shared" si="287"/>
        <v>285.73303182308928</v>
      </c>
      <c r="Y982" s="2">
        <f t="shared" si="279"/>
        <v>5.2434208152729891</v>
      </c>
      <c r="Z982" s="2">
        <f>(Y982-Y981)/(B982-B981)</f>
        <v>437.58400457904901</v>
      </c>
      <c r="AA982" s="2">
        <f t="shared" si="280"/>
        <v>275</v>
      </c>
      <c r="AB982" s="2">
        <f>ROUND($W$4*AA982+(1-$W$4)*AB981,0)</f>
        <v>281</v>
      </c>
    </row>
    <row r="983" spans="1:28" x14ac:dyDescent="0.2">
      <c r="A983" s="2">
        <f t="shared" si="274"/>
        <v>20.900000095367432</v>
      </c>
      <c r="B983">
        <v>2.9319508075699998</v>
      </c>
      <c r="C983">
        <v>1577147213.02</v>
      </c>
      <c r="D983">
        <v>442</v>
      </c>
      <c r="E983">
        <v>898</v>
      </c>
      <c r="F983">
        <v>632</v>
      </c>
      <c r="G983">
        <v>697</v>
      </c>
      <c r="H983">
        <v>285</v>
      </c>
      <c r="I983">
        <f t="shared" si="270"/>
        <v>590.79999999999995</v>
      </c>
      <c r="J983">
        <f t="shared" si="271"/>
        <v>13.199999999999932</v>
      </c>
      <c r="K983">
        <f t="shared" si="275"/>
        <v>-82.771152596076561</v>
      </c>
      <c r="L983">
        <f t="shared" si="276"/>
        <v>-5406.4702391391038</v>
      </c>
      <c r="M983" t="str">
        <f t="shared" si="272"/>
        <v>TRANSITION</v>
      </c>
      <c r="N983" s="2" t="str">
        <f t="shared" si="273"/>
        <v>TRANSITION</v>
      </c>
      <c r="O983" s="2">
        <f t="shared" si="281"/>
        <v>287</v>
      </c>
      <c r="P983" s="2">
        <f t="shared" si="282"/>
        <v>287</v>
      </c>
      <c r="Q983" s="2">
        <f t="shared" si="283"/>
        <v>296</v>
      </c>
      <c r="R983" s="2">
        <f t="shared" si="284"/>
        <v>0</v>
      </c>
      <c r="S983" s="2">
        <f t="shared" si="285"/>
        <v>0</v>
      </c>
      <c r="T983" s="2" t="str">
        <f t="shared" si="277"/>
        <v>ONE</v>
      </c>
      <c r="U983" s="2">
        <f t="shared" si="278"/>
        <v>2</v>
      </c>
      <c r="V983" s="2">
        <f t="shared" si="286"/>
        <v>285.73303182308928</v>
      </c>
      <c r="X983" s="2">
        <f t="shared" si="287"/>
        <v>285.85972864078036</v>
      </c>
      <c r="Y983" s="2">
        <f t="shared" si="279"/>
        <v>5.5587585982547107</v>
      </c>
      <c r="Z983" s="2">
        <f>(Y983-Y982)/(B983-B982)</f>
        <v>13.050435877244279</v>
      </c>
      <c r="AA983" s="2">
        <f t="shared" si="280"/>
        <v>275</v>
      </c>
      <c r="AB983" s="2">
        <f>ROUND($W$4*AA983+(1-$W$4)*AB982,0)</f>
        <v>278</v>
      </c>
    </row>
    <row r="984" spans="1:28" x14ac:dyDescent="0.2">
      <c r="A984" s="2">
        <f t="shared" si="274"/>
        <v>20.920000076293945</v>
      </c>
      <c r="B984">
        <v>2.9524638652799999</v>
      </c>
      <c r="C984">
        <v>1577147213.04</v>
      </c>
      <c r="D984">
        <v>443</v>
      </c>
      <c r="E984">
        <v>899</v>
      </c>
      <c r="F984">
        <v>632</v>
      </c>
      <c r="G984">
        <v>698</v>
      </c>
      <c r="H984">
        <v>287</v>
      </c>
      <c r="I984">
        <f t="shared" si="270"/>
        <v>591.79999999999995</v>
      </c>
      <c r="J984">
        <f t="shared" si="271"/>
        <v>14.199999999999932</v>
      </c>
      <c r="K984">
        <f t="shared" si="275"/>
        <v>97.498872585192402</v>
      </c>
      <c r="L984">
        <f t="shared" si="276"/>
        <v>8788.0621080389847</v>
      </c>
      <c r="M984" t="str">
        <f t="shared" si="272"/>
        <v>TRANSITION</v>
      </c>
      <c r="N984" s="2" t="str">
        <f t="shared" si="273"/>
        <v>TRANSITION</v>
      </c>
      <c r="O984" s="2">
        <f t="shared" si="281"/>
        <v>287</v>
      </c>
      <c r="P984" s="2">
        <f t="shared" si="282"/>
        <v>287</v>
      </c>
      <c r="Q984" s="2">
        <f t="shared" si="283"/>
        <v>296</v>
      </c>
      <c r="R984" s="2">
        <f t="shared" si="284"/>
        <v>0</v>
      </c>
      <c r="S984" s="2">
        <f t="shared" si="285"/>
        <v>0</v>
      </c>
      <c r="T984" s="2" t="str">
        <f t="shared" si="277"/>
        <v>ONE</v>
      </c>
      <c r="U984" s="2">
        <f t="shared" si="278"/>
        <v>2</v>
      </c>
      <c r="V984" s="2">
        <f t="shared" si="286"/>
        <v>285.85972864078036</v>
      </c>
      <c r="X984" s="2">
        <f t="shared" si="287"/>
        <v>285.97375577670232</v>
      </c>
      <c r="Y984" s="2">
        <f t="shared" si="279"/>
        <v>4.1698605488093037</v>
      </c>
      <c r="Z984" s="2">
        <f>(Y984-Y983)/(B984-B983)</f>
        <v>-67.70799697835001</v>
      </c>
      <c r="AA984" s="2">
        <f t="shared" si="280"/>
        <v>300</v>
      </c>
      <c r="AB984" s="2">
        <f>ROUND($W$4*AA984+(1-$W$4)*AB983,0)</f>
        <v>289</v>
      </c>
    </row>
    <row r="985" spans="1:28" x14ac:dyDescent="0.2">
      <c r="A985" s="2">
        <f t="shared" si="274"/>
        <v>20.940000057220459</v>
      </c>
      <c r="B985">
        <v>2.9770748615299998</v>
      </c>
      <c r="C985">
        <v>1577147213.0599999</v>
      </c>
      <c r="D985">
        <v>443</v>
      </c>
      <c r="E985">
        <v>899</v>
      </c>
      <c r="F985">
        <v>631</v>
      </c>
      <c r="G985">
        <v>696</v>
      </c>
      <c r="H985">
        <v>287</v>
      </c>
      <c r="I985">
        <f t="shared" si="270"/>
        <v>591.20000000000005</v>
      </c>
      <c r="J985">
        <f t="shared" si="271"/>
        <v>13.600000000000023</v>
      </c>
      <c r="K985">
        <f t="shared" si="275"/>
        <v>0</v>
      </c>
      <c r="L985">
        <f t="shared" si="276"/>
        <v>-3961.5979619351247</v>
      </c>
      <c r="M985" t="str">
        <f t="shared" si="272"/>
        <v>TRANSITION</v>
      </c>
      <c r="N985" s="2" t="str">
        <f t="shared" si="273"/>
        <v>RELAX</v>
      </c>
      <c r="O985" s="2">
        <f t="shared" si="281"/>
        <v>287</v>
      </c>
      <c r="P985" s="2">
        <f t="shared" si="282"/>
        <v>287</v>
      </c>
      <c r="Q985" s="2">
        <f t="shared" si="283"/>
        <v>296</v>
      </c>
      <c r="R985" s="2">
        <f t="shared" si="284"/>
        <v>0</v>
      </c>
      <c r="S985" s="2">
        <f t="shared" si="285"/>
        <v>0</v>
      </c>
      <c r="T985" s="2" t="str">
        <f t="shared" si="277"/>
        <v>ONE</v>
      </c>
      <c r="U985" s="2">
        <f t="shared" si="278"/>
        <v>2</v>
      </c>
      <c r="V985" s="2">
        <f t="shared" si="286"/>
        <v>285.97375577670232</v>
      </c>
      <c r="X985" s="2">
        <f t="shared" si="287"/>
        <v>286.07638019903209</v>
      </c>
      <c r="Y985" s="2">
        <f t="shared" si="279"/>
        <v>0</v>
      </c>
      <c r="Z985" s="2">
        <f>(Y985-Y984)/(B985-B984)</f>
        <v>-169.43079046665284</v>
      </c>
      <c r="AA985" s="2">
        <f t="shared" si="280"/>
        <v>300</v>
      </c>
      <c r="AB985" s="2">
        <f>ROUND($W$4*AA985+(1-$W$4)*AB984,0)</f>
        <v>295</v>
      </c>
    </row>
    <row r="986" spans="1:28" x14ac:dyDescent="0.2">
      <c r="A986" s="2">
        <f t="shared" si="274"/>
        <v>20.970000028610229</v>
      </c>
      <c r="B986">
        <v>3.00178098679</v>
      </c>
      <c r="C986">
        <v>1577147213.0899999</v>
      </c>
      <c r="D986">
        <v>442</v>
      </c>
      <c r="E986">
        <v>899</v>
      </c>
      <c r="F986">
        <v>632</v>
      </c>
      <c r="G986">
        <v>698</v>
      </c>
      <c r="H986">
        <v>287</v>
      </c>
      <c r="I986">
        <f t="shared" si="270"/>
        <v>591.6</v>
      </c>
      <c r="J986">
        <f t="shared" si="271"/>
        <v>14</v>
      </c>
      <c r="K986">
        <f t="shared" si="275"/>
        <v>0</v>
      </c>
      <c r="L986">
        <f t="shared" si="276"/>
        <v>0</v>
      </c>
      <c r="M986" t="str">
        <f t="shared" si="272"/>
        <v>TRANSITION</v>
      </c>
      <c r="N986" s="2" t="str">
        <f t="shared" si="273"/>
        <v>RELAX</v>
      </c>
      <c r="O986" s="2">
        <f t="shared" si="281"/>
        <v>287</v>
      </c>
      <c r="P986" s="2">
        <f t="shared" si="282"/>
        <v>287</v>
      </c>
      <c r="Q986" s="2">
        <f t="shared" si="283"/>
        <v>296</v>
      </c>
      <c r="R986" s="2">
        <f t="shared" si="284"/>
        <v>0</v>
      </c>
      <c r="S986" s="2">
        <f t="shared" si="285"/>
        <v>0</v>
      </c>
      <c r="T986" s="2" t="str">
        <f t="shared" si="277"/>
        <v>ONE</v>
      </c>
      <c r="U986" s="2">
        <f t="shared" si="278"/>
        <v>2</v>
      </c>
      <c r="V986" s="2">
        <f t="shared" si="286"/>
        <v>286.07638019903209</v>
      </c>
      <c r="X986" s="2">
        <f t="shared" si="287"/>
        <v>286.07638019903209</v>
      </c>
      <c r="Y986" s="2">
        <f t="shared" si="279"/>
        <v>-5.5659107606716081</v>
      </c>
      <c r="Z986" s="2">
        <f>(Y986-Y985)/(B986-B985)</f>
        <v>-225.28464913447735</v>
      </c>
      <c r="AA986" s="2">
        <f t="shared" si="280"/>
        <v>275</v>
      </c>
      <c r="AB986" s="2">
        <f>ROUND($W$4*AA986+(1-$W$4)*AB985,0)</f>
        <v>285</v>
      </c>
    </row>
    <row r="987" spans="1:28" x14ac:dyDescent="0.2">
      <c r="A987" s="2">
        <f t="shared" si="274"/>
        <v>20.990000009536743</v>
      </c>
      <c r="B987">
        <v>3.0223548412299999</v>
      </c>
      <c r="C987">
        <v>1577147213.1099999</v>
      </c>
      <c r="D987">
        <v>443</v>
      </c>
      <c r="E987">
        <v>898</v>
      </c>
      <c r="F987">
        <v>632</v>
      </c>
      <c r="G987">
        <v>698</v>
      </c>
      <c r="H987">
        <v>286</v>
      </c>
      <c r="I987">
        <f t="shared" si="270"/>
        <v>591.4</v>
      </c>
      <c r="J987">
        <f t="shared" si="271"/>
        <v>13.799999999999955</v>
      </c>
      <c r="K987">
        <f t="shared" si="275"/>
        <v>-48.60537936225473</v>
      </c>
      <c r="L987">
        <f t="shared" si="276"/>
        <v>-2362.4829029486982</v>
      </c>
      <c r="M987" t="str">
        <f t="shared" si="272"/>
        <v>TRANSITION</v>
      </c>
      <c r="N987" s="2" t="str">
        <f t="shared" si="273"/>
        <v>RELAX</v>
      </c>
      <c r="O987" s="2">
        <f t="shared" si="281"/>
        <v>287</v>
      </c>
      <c r="P987" s="2">
        <f t="shared" si="282"/>
        <v>287</v>
      </c>
      <c r="Q987" s="2">
        <f t="shared" si="283"/>
        <v>296</v>
      </c>
      <c r="R987" s="2">
        <f t="shared" si="284"/>
        <v>0</v>
      </c>
      <c r="S987" s="2">
        <f t="shared" si="285"/>
        <v>0</v>
      </c>
      <c r="T987" s="2" t="str">
        <f t="shared" si="277"/>
        <v>ONE</v>
      </c>
      <c r="U987" s="2">
        <f t="shared" si="278"/>
        <v>2</v>
      </c>
      <c r="V987" s="2">
        <f t="shared" si="286"/>
        <v>286.06874217912889</v>
      </c>
      <c r="X987" s="2">
        <f t="shared" si="287"/>
        <v>285.961867961216</v>
      </c>
      <c r="Y987" s="2">
        <f t="shared" si="279"/>
        <v>4.2760327245083616</v>
      </c>
      <c r="Z987" s="2">
        <f>(Y987-Y986)/(B987-B986)</f>
        <v>478.37139675904393</v>
      </c>
      <c r="AA987" s="2">
        <f t="shared" si="280"/>
        <v>250</v>
      </c>
      <c r="AB987" s="2">
        <f>ROUND($W$4*AA987+(1-$W$4)*AB986,0)</f>
        <v>268</v>
      </c>
    </row>
    <row r="988" spans="1:28" x14ac:dyDescent="0.2">
      <c r="A988" s="2">
        <f t="shared" si="274"/>
        <v>21.010000228881836</v>
      </c>
      <c r="B988">
        <v>3.0466327667200002</v>
      </c>
      <c r="C988">
        <v>1577147213.1300001</v>
      </c>
      <c r="D988">
        <v>441</v>
      </c>
      <c r="E988">
        <v>899</v>
      </c>
      <c r="F988">
        <v>630</v>
      </c>
      <c r="G988">
        <v>696</v>
      </c>
      <c r="H988">
        <v>285</v>
      </c>
      <c r="I988">
        <f t="shared" si="270"/>
        <v>590.20000000000005</v>
      </c>
      <c r="J988">
        <f t="shared" si="271"/>
        <v>12.600000000000023</v>
      </c>
      <c r="K988">
        <f t="shared" si="275"/>
        <v>-41.189680741539661</v>
      </c>
      <c r="L988">
        <f t="shared" si="276"/>
        <v>305.45025866272971</v>
      </c>
      <c r="M988" t="str">
        <f t="shared" si="272"/>
        <v>TRANSITION</v>
      </c>
      <c r="N988" s="2" t="str">
        <f t="shared" si="273"/>
        <v>ONE</v>
      </c>
      <c r="O988" s="2">
        <f t="shared" si="281"/>
        <v>287</v>
      </c>
      <c r="P988" s="2">
        <f t="shared" si="282"/>
        <v>287</v>
      </c>
      <c r="Q988" s="2">
        <f t="shared" si="283"/>
        <v>296</v>
      </c>
      <c r="R988" s="2">
        <f t="shared" si="284"/>
        <v>0</v>
      </c>
      <c r="S988" s="2">
        <f t="shared" si="285"/>
        <v>0</v>
      </c>
      <c r="T988" s="2" t="str">
        <f t="shared" si="277"/>
        <v>ONE</v>
      </c>
      <c r="U988" s="2">
        <f t="shared" si="278"/>
        <v>2</v>
      </c>
      <c r="V988" s="2">
        <f t="shared" si="286"/>
        <v>285.961867961216</v>
      </c>
      <c r="X988" s="2">
        <f t="shared" si="287"/>
        <v>286.06568116509442</v>
      </c>
      <c r="Y988" s="2">
        <f t="shared" si="279"/>
        <v>0</v>
      </c>
      <c r="Z988" s="2">
        <f>(Y988-Y987)/(B988-B987)</f>
        <v>-176.12842276287543</v>
      </c>
      <c r="AA988" s="2">
        <f t="shared" si="280"/>
        <v>300</v>
      </c>
      <c r="AB988" s="2">
        <f>ROUND($W$4*AA988+(1-$W$4)*AB987,0)</f>
        <v>284</v>
      </c>
    </row>
    <row r="989" spans="1:28" x14ac:dyDescent="0.2">
      <c r="A989" s="2">
        <f t="shared" si="274"/>
        <v>21.03000020980835</v>
      </c>
      <c r="B989">
        <v>3.0674488544499998</v>
      </c>
      <c r="C989">
        <v>1577147213.1500001</v>
      </c>
      <c r="D989">
        <v>443</v>
      </c>
      <c r="E989">
        <v>899</v>
      </c>
      <c r="F989">
        <v>632</v>
      </c>
      <c r="G989">
        <v>697</v>
      </c>
      <c r="H989">
        <v>287</v>
      </c>
      <c r="I989">
        <f t="shared" si="270"/>
        <v>591.6</v>
      </c>
      <c r="J989">
        <f t="shared" si="271"/>
        <v>14</v>
      </c>
      <c r="K989">
        <f t="shared" si="275"/>
        <v>96.079533577178722</v>
      </c>
      <c r="L989">
        <f t="shared" si="276"/>
        <v>6594.3810431241227</v>
      </c>
      <c r="M989" t="str">
        <f t="shared" si="272"/>
        <v>TRANSITION</v>
      </c>
      <c r="N989" s="2" t="str">
        <f t="shared" si="273"/>
        <v>TRANSITION</v>
      </c>
      <c r="O989" s="2">
        <f t="shared" si="281"/>
        <v>287</v>
      </c>
      <c r="P989" s="2">
        <f t="shared" si="282"/>
        <v>287</v>
      </c>
      <c r="Q989" s="2">
        <f t="shared" si="283"/>
        <v>296</v>
      </c>
      <c r="R989" s="2">
        <f t="shared" si="284"/>
        <v>0</v>
      </c>
      <c r="S989" s="2">
        <f t="shared" si="285"/>
        <v>0</v>
      </c>
      <c r="T989" s="2" t="str">
        <f t="shared" si="277"/>
        <v>ONE</v>
      </c>
      <c r="U989" s="2">
        <f t="shared" si="278"/>
        <v>2</v>
      </c>
      <c r="V989" s="2">
        <f t="shared" si="286"/>
        <v>286.06568116509442</v>
      </c>
      <c r="X989" s="2">
        <f t="shared" si="287"/>
        <v>286.06568116509442</v>
      </c>
      <c r="Y989" s="2">
        <f t="shared" si="279"/>
        <v>0</v>
      </c>
      <c r="Z989" s="2">
        <f>(Y989-Y988)/(B989-B988)</f>
        <v>0</v>
      </c>
      <c r="AA989" s="2">
        <f t="shared" si="280"/>
        <v>100</v>
      </c>
      <c r="AB989" s="2">
        <f>ROUND($W$4*AA989+(1-$W$4)*AB988,0)</f>
        <v>192</v>
      </c>
    </row>
    <row r="990" spans="1:28" x14ac:dyDescent="0.2">
      <c r="A990" s="2">
        <f t="shared" si="274"/>
        <v>21.06000018119812</v>
      </c>
      <c r="B990">
        <v>3.0918219089500001</v>
      </c>
      <c r="C990">
        <v>1577147213.1800001</v>
      </c>
      <c r="D990">
        <v>442</v>
      </c>
      <c r="E990">
        <v>898</v>
      </c>
      <c r="F990">
        <v>632</v>
      </c>
      <c r="G990">
        <v>699</v>
      </c>
      <c r="H990">
        <v>286</v>
      </c>
      <c r="I990">
        <f t="shared" si="270"/>
        <v>591.4</v>
      </c>
      <c r="J990">
        <f t="shared" si="271"/>
        <v>13.799999999999955</v>
      </c>
      <c r="K990">
        <f t="shared" si="275"/>
        <v>-41.028915764332659</v>
      </c>
      <c r="L990">
        <f t="shared" si="276"/>
        <v>-5625.4110186111411</v>
      </c>
      <c r="M990" t="str">
        <f t="shared" si="272"/>
        <v>TRANSITION</v>
      </c>
      <c r="N990" s="2" t="str">
        <f t="shared" si="273"/>
        <v>RELAX</v>
      </c>
      <c r="O990" s="2">
        <f t="shared" si="281"/>
        <v>287</v>
      </c>
      <c r="P990" s="2">
        <f t="shared" si="282"/>
        <v>287</v>
      </c>
      <c r="Q990" s="2">
        <f t="shared" si="283"/>
        <v>296</v>
      </c>
      <c r="R990" s="2">
        <f t="shared" si="284"/>
        <v>0</v>
      </c>
      <c r="S990" s="2">
        <f t="shared" si="285"/>
        <v>0</v>
      </c>
      <c r="T990" s="2" t="str">
        <f t="shared" si="277"/>
        <v>ONE</v>
      </c>
      <c r="U990" s="2">
        <f t="shared" si="278"/>
        <v>2</v>
      </c>
      <c r="V990" s="2">
        <f t="shared" si="286"/>
        <v>286.059113048585</v>
      </c>
      <c r="X990" s="2">
        <f t="shared" si="287"/>
        <v>286.06568116509442</v>
      </c>
      <c r="Y990" s="2">
        <f t="shared" si="279"/>
        <v>-4.8185776560098414</v>
      </c>
      <c r="Z990" s="2">
        <f>(Y990-Y989)/(B990-B989)</f>
        <v>-197.70101675232328</v>
      </c>
      <c r="AA990" s="2">
        <f t="shared" si="280"/>
        <v>300</v>
      </c>
      <c r="AB990" s="2">
        <f>ROUND($W$4*AA990+(1-$W$4)*AB989,0)</f>
        <v>246</v>
      </c>
    </row>
    <row r="991" spans="1:28" x14ac:dyDescent="0.2">
      <c r="A991" s="2">
        <f t="shared" si="274"/>
        <v>21.080000162124634</v>
      </c>
      <c r="B991">
        <v>3.1162688732100001</v>
      </c>
      <c r="C991">
        <v>1577147213.2</v>
      </c>
      <c r="D991">
        <v>442</v>
      </c>
      <c r="E991">
        <v>898</v>
      </c>
      <c r="F991">
        <v>631</v>
      </c>
      <c r="G991">
        <v>696</v>
      </c>
      <c r="H991">
        <v>286</v>
      </c>
      <c r="I991">
        <f t="shared" si="270"/>
        <v>590.6</v>
      </c>
      <c r="J991">
        <f t="shared" si="271"/>
        <v>13</v>
      </c>
      <c r="K991">
        <f t="shared" si="275"/>
        <v>0</v>
      </c>
      <c r="L991">
        <f t="shared" si="276"/>
        <v>1678.2826418846573</v>
      </c>
      <c r="M991" t="str">
        <f t="shared" si="272"/>
        <v>TRANSITION</v>
      </c>
      <c r="N991" s="2" t="str">
        <f t="shared" si="273"/>
        <v>ONE</v>
      </c>
      <c r="O991" s="2">
        <f t="shared" si="281"/>
        <v>287</v>
      </c>
      <c r="P991" s="2">
        <f t="shared" si="282"/>
        <v>287</v>
      </c>
      <c r="Q991" s="2">
        <f t="shared" si="283"/>
        <v>296</v>
      </c>
      <c r="R991" s="2">
        <f t="shared" si="284"/>
        <v>0</v>
      </c>
      <c r="S991" s="2">
        <f t="shared" si="285"/>
        <v>0</v>
      </c>
      <c r="T991" s="2" t="str">
        <f t="shared" si="277"/>
        <v>ONE</v>
      </c>
      <c r="U991" s="2">
        <f t="shared" si="278"/>
        <v>2</v>
      </c>
      <c r="V991" s="2">
        <f t="shared" si="286"/>
        <v>286.05320174372656</v>
      </c>
      <c r="X991" s="2">
        <f t="shared" si="287"/>
        <v>285.94788156935391</v>
      </c>
      <c r="Y991" s="2">
        <f t="shared" si="279"/>
        <v>0</v>
      </c>
      <c r="Z991" s="2">
        <f>(Y991-Y990)/(B991-B990)</f>
        <v>197.10331330970064</v>
      </c>
      <c r="AA991" s="2">
        <f t="shared" si="280"/>
        <v>250</v>
      </c>
      <c r="AB991" s="2">
        <f>ROUND($W$4*AA991+(1-$W$4)*AB990,0)</f>
        <v>248</v>
      </c>
    </row>
    <row r="992" spans="1:28" x14ac:dyDescent="0.2">
      <c r="A992" s="2">
        <f t="shared" si="274"/>
        <v>21.100000143051147</v>
      </c>
      <c r="B992">
        <v>3.1368579864499999</v>
      </c>
      <c r="C992">
        <v>1577147213.22</v>
      </c>
      <c r="D992">
        <v>443</v>
      </c>
      <c r="E992">
        <v>899</v>
      </c>
      <c r="F992">
        <v>633</v>
      </c>
      <c r="G992">
        <v>696</v>
      </c>
      <c r="H992">
        <v>285</v>
      </c>
      <c r="I992">
        <f t="shared" si="270"/>
        <v>591.20000000000005</v>
      </c>
      <c r="J992">
        <f t="shared" si="271"/>
        <v>13.600000000000023</v>
      </c>
      <c r="K992">
        <f t="shared" si="275"/>
        <v>-48.569357424157339</v>
      </c>
      <c r="L992">
        <f t="shared" si="276"/>
        <v>-2358.9824805955477</v>
      </c>
      <c r="M992" t="str">
        <f t="shared" si="272"/>
        <v>TRANSITION</v>
      </c>
      <c r="N992" s="2" t="str">
        <f t="shared" si="273"/>
        <v>RELAX</v>
      </c>
      <c r="O992" s="2">
        <f t="shared" si="281"/>
        <v>287</v>
      </c>
      <c r="P992" s="2">
        <f t="shared" si="282"/>
        <v>287</v>
      </c>
      <c r="Q992" s="2">
        <f t="shared" si="283"/>
        <v>296</v>
      </c>
      <c r="R992" s="2">
        <f t="shared" si="284"/>
        <v>0</v>
      </c>
      <c r="S992" s="2">
        <f t="shared" si="285"/>
        <v>0</v>
      </c>
      <c r="T992" s="2" t="str">
        <f t="shared" si="277"/>
        <v>ONE</v>
      </c>
      <c r="U992" s="2">
        <f t="shared" si="278"/>
        <v>2</v>
      </c>
      <c r="V992" s="2">
        <f t="shared" si="286"/>
        <v>285.94788156935391</v>
      </c>
      <c r="X992" s="2">
        <f t="shared" si="287"/>
        <v>285.94788156935391</v>
      </c>
      <c r="Y992" s="2">
        <f t="shared" si="279"/>
        <v>8.5150339285189194</v>
      </c>
      <c r="Z992" s="2">
        <f>(Y992-Y991)/(B992-B991)</f>
        <v>413.56972635306204</v>
      </c>
      <c r="AA992" s="2">
        <f t="shared" si="280"/>
        <v>275</v>
      </c>
      <c r="AB992" s="2">
        <f>ROUND($W$4*AA992+(1-$W$4)*AB991,0)</f>
        <v>262</v>
      </c>
    </row>
    <row r="993" spans="1:28" x14ac:dyDescent="0.2">
      <c r="A993" s="2">
        <f t="shared" si="274"/>
        <v>21.130000114440918</v>
      </c>
      <c r="B993">
        <v>3.1615087985999999</v>
      </c>
      <c r="C993">
        <v>1577147213.25</v>
      </c>
      <c r="D993">
        <v>442</v>
      </c>
      <c r="E993">
        <v>899</v>
      </c>
      <c r="F993">
        <v>632</v>
      </c>
      <c r="G993">
        <v>698</v>
      </c>
      <c r="H993">
        <v>286</v>
      </c>
      <c r="I993">
        <f t="shared" si="270"/>
        <v>591.4</v>
      </c>
      <c r="J993">
        <f t="shared" si="271"/>
        <v>13.799999999999955</v>
      </c>
      <c r="K993">
        <f t="shared" si="275"/>
        <v>40.566614759587175</v>
      </c>
      <c r="L993">
        <f t="shared" si="276"/>
        <v>3615.9446447992423</v>
      </c>
      <c r="M993" t="str">
        <f t="shared" si="272"/>
        <v>TRANSITION</v>
      </c>
      <c r="N993" s="2" t="str">
        <f t="shared" si="273"/>
        <v>ONE</v>
      </c>
      <c r="O993" s="2">
        <f t="shared" si="281"/>
        <v>288</v>
      </c>
      <c r="P993" s="2">
        <f t="shared" si="282"/>
        <v>287</v>
      </c>
      <c r="Q993" s="2">
        <f t="shared" si="283"/>
        <v>296</v>
      </c>
      <c r="R993" s="2">
        <f t="shared" si="284"/>
        <v>0</v>
      </c>
      <c r="S993" s="2">
        <f t="shared" si="285"/>
        <v>0</v>
      </c>
      <c r="T993" s="2" t="str">
        <f t="shared" si="277"/>
        <v>ONE</v>
      </c>
      <c r="U993" s="2">
        <f t="shared" si="278"/>
        <v>2</v>
      </c>
      <c r="V993" s="2">
        <f t="shared" si="286"/>
        <v>285.95309341241853</v>
      </c>
      <c r="X993" s="2">
        <f t="shared" si="287"/>
        <v>286.15778407117671</v>
      </c>
      <c r="Y993" s="2">
        <f t="shared" si="279"/>
        <v>0</v>
      </c>
      <c r="Z993" s="2">
        <f>(Y993-Y992)/(B993-B992)</f>
        <v>-345.42610104304117</v>
      </c>
      <c r="AA993" s="2">
        <f t="shared" si="280"/>
        <v>300</v>
      </c>
      <c r="AB993" s="2">
        <f>ROUND($W$4*AA993+(1-$W$4)*AB992,0)</f>
        <v>281</v>
      </c>
    </row>
    <row r="994" spans="1:28" x14ac:dyDescent="0.2">
      <c r="A994" s="2">
        <f t="shared" si="274"/>
        <v>21.150000095367432</v>
      </c>
      <c r="B994">
        <v>3.1818728447</v>
      </c>
      <c r="C994">
        <v>1577147213.27</v>
      </c>
      <c r="D994">
        <v>443</v>
      </c>
      <c r="E994">
        <v>898</v>
      </c>
      <c r="F994">
        <v>633</v>
      </c>
      <c r="G994">
        <v>698</v>
      </c>
      <c r="H994">
        <v>288</v>
      </c>
      <c r="I994">
        <f t="shared" si="270"/>
        <v>592</v>
      </c>
      <c r="J994">
        <f t="shared" si="271"/>
        <v>14.399999999999977</v>
      </c>
      <c r="K994">
        <f t="shared" si="275"/>
        <v>98.2123095861579</v>
      </c>
      <c r="L994">
        <f t="shared" si="276"/>
        <v>2830.7584133081723</v>
      </c>
      <c r="M994" t="str">
        <f t="shared" si="272"/>
        <v>TRANSITION</v>
      </c>
      <c r="N994" s="2" t="str">
        <f t="shared" si="273"/>
        <v>TRANSITION</v>
      </c>
      <c r="O994" s="2">
        <f t="shared" si="281"/>
        <v>288</v>
      </c>
      <c r="P994" s="2">
        <f t="shared" si="282"/>
        <v>287</v>
      </c>
      <c r="Q994" s="2">
        <f t="shared" si="283"/>
        <v>296</v>
      </c>
      <c r="R994" s="2">
        <f t="shared" si="284"/>
        <v>0</v>
      </c>
      <c r="S994" s="2">
        <f t="shared" si="285"/>
        <v>0</v>
      </c>
      <c r="T994" s="2" t="str">
        <f t="shared" si="277"/>
        <v>ONE</v>
      </c>
      <c r="U994" s="2">
        <f t="shared" si="278"/>
        <v>2</v>
      </c>
      <c r="V994" s="2">
        <f t="shared" si="286"/>
        <v>286.15778407117671</v>
      </c>
      <c r="X994" s="2">
        <f t="shared" si="287"/>
        <v>286.15778407117671</v>
      </c>
      <c r="Y994" s="2">
        <f t="shared" si="279"/>
        <v>-9.3669751002873642</v>
      </c>
      <c r="Z994" s="2">
        <f>(Y994-Y993)/(B994-B993)</f>
        <v>-459.97612921762749</v>
      </c>
      <c r="AA994" s="2">
        <f t="shared" si="280"/>
        <v>275</v>
      </c>
      <c r="AB994" s="2">
        <f>ROUND($W$4*AA994+(1-$W$4)*AB993,0)</f>
        <v>278</v>
      </c>
    </row>
    <row r="995" spans="1:28" x14ac:dyDescent="0.2">
      <c r="A995" s="2">
        <f t="shared" si="274"/>
        <v>21.170000076293945</v>
      </c>
      <c r="B995">
        <v>3.2064249515499998</v>
      </c>
      <c r="C995">
        <v>1577147213.29</v>
      </c>
      <c r="D995">
        <v>443</v>
      </c>
      <c r="E995">
        <v>898</v>
      </c>
      <c r="F995">
        <v>632</v>
      </c>
      <c r="G995">
        <v>697</v>
      </c>
      <c r="H995">
        <v>286</v>
      </c>
      <c r="I995">
        <f t="shared" si="270"/>
        <v>591.20000000000005</v>
      </c>
      <c r="J995">
        <f t="shared" si="271"/>
        <v>13.600000000000023</v>
      </c>
      <c r="K995">
        <f t="shared" si="275"/>
        <v>-81.459404368794964</v>
      </c>
      <c r="L995">
        <f t="shared" si="276"/>
        <v>-7317.9754003454827</v>
      </c>
      <c r="M995" t="str">
        <f t="shared" si="272"/>
        <v>TRANSITION</v>
      </c>
      <c r="N995" s="2" t="str">
        <f t="shared" si="273"/>
        <v>TRANSITION</v>
      </c>
      <c r="O995" s="2">
        <f t="shared" si="281"/>
        <v>288</v>
      </c>
      <c r="P995" s="2">
        <f t="shared" si="282"/>
        <v>287</v>
      </c>
      <c r="Q995" s="2">
        <f t="shared" si="283"/>
        <v>296</v>
      </c>
      <c r="R995" s="2">
        <f t="shared" si="284"/>
        <v>0</v>
      </c>
      <c r="S995" s="2">
        <f t="shared" si="285"/>
        <v>0</v>
      </c>
      <c r="T995" s="2" t="str">
        <f t="shared" si="277"/>
        <v>ONE</v>
      </c>
      <c r="U995" s="2">
        <f t="shared" si="278"/>
        <v>2</v>
      </c>
      <c r="V995" s="2">
        <f t="shared" si="286"/>
        <v>286.14200566405907</v>
      </c>
      <c r="X995" s="2">
        <f t="shared" si="287"/>
        <v>285.92780509765316</v>
      </c>
      <c r="Y995" s="2">
        <f t="shared" si="279"/>
        <v>4.3435243460618471</v>
      </c>
      <c r="Z995" s="2">
        <f>(Y995-Y994)/(B995-B994)</f>
        <v>558.42455924914998</v>
      </c>
      <c r="AA995" s="2">
        <f t="shared" si="280"/>
        <v>250</v>
      </c>
      <c r="AB995" s="2">
        <f>ROUND($W$4*AA995+(1-$W$4)*AB994,0)</f>
        <v>264</v>
      </c>
    </row>
    <row r="996" spans="1:28" x14ac:dyDescent="0.2">
      <c r="A996" s="2">
        <f t="shared" si="274"/>
        <v>21.200000047683716</v>
      </c>
      <c r="B996">
        <v>3.2311098575599999</v>
      </c>
      <c r="C996">
        <v>1577147213.3199999</v>
      </c>
      <c r="D996">
        <v>440</v>
      </c>
      <c r="E996">
        <v>899</v>
      </c>
      <c r="F996">
        <v>632</v>
      </c>
      <c r="G996">
        <v>696</v>
      </c>
      <c r="H996">
        <v>284</v>
      </c>
      <c r="I996">
        <f t="shared" si="270"/>
        <v>590.20000000000005</v>
      </c>
      <c r="J996">
        <f t="shared" si="271"/>
        <v>12.600000000000023</v>
      </c>
      <c r="K996">
        <f t="shared" si="275"/>
        <v>-81.02117136641246</v>
      </c>
      <c r="L996">
        <f t="shared" si="276"/>
        <v>17.753075592225123</v>
      </c>
      <c r="M996" t="str">
        <f t="shared" si="272"/>
        <v>TRANSITION</v>
      </c>
      <c r="N996" s="2" t="str">
        <f t="shared" si="273"/>
        <v>TRANSITION</v>
      </c>
      <c r="O996" s="2">
        <f t="shared" si="281"/>
        <v>287</v>
      </c>
      <c r="P996" s="2">
        <f t="shared" si="282"/>
        <v>287</v>
      </c>
      <c r="Q996" s="2">
        <f t="shared" si="283"/>
        <v>296</v>
      </c>
      <c r="R996" s="2">
        <f t="shared" si="284"/>
        <v>0</v>
      </c>
      <c r="S996" s="2">
        <f t="shared" si="285"/>
        <v>0</v>
      </c>
      <c r="T996" s="2" t="str">
        <f t="shared" si="277"/>
        <v>ONE</v>
      </c>
      <c r="U996" s="2">
        <f t="shared" si="278"/>
        <v>2</v>
      </c>
      <c r="V996" s="2">
        <f t="shared" si="286"/>
        <v>285.92780509765316</v>
      </c>
      <c r="X996" s="2">
        <f t="shared" si="287"/>
        <v>286.03502458788785</v>
      </c>
      <c r="Y996" s="2">
        <f t="shared" si="279"/>
        <v>4.6856841233069506</v>
      </c>
      <c r="Z996" s="2">
        <f>(Y996-Y995)/(B996-B995)</f>
        <v>13.861092973434523</v>
      </c>
      <c r="AA996" s="2">
        <f t="shared" si="280"/>
        <v>250</v>
      </c>
      <c r="AB996" s="2">
        <f>ROUND($W$4*AA996+(1-$W$4)*AB995,0)</f>
        <v>257</v>
      </c>
    </row>
    <row r="997" spans="1:28" x14ac:dyDescent="0.2">
      <c r="A997" s="2">
        <f t="shared" si="274"/>
        <v>21.220000028610229</v>
      </c>
      <c r="B997">
        <v>3.2517039775800001</v>
      </c>
      <c r="C997">
        <v>1577147213.3399999</v>
      </c>
      <c r="D997">
        <v>443</v>
      </c>
      <c r="E997">
        <v>898</v>
      </c>
      <c r="F997">
        <v>633</v>
      </c>
      <c r="G997">
        <v>698</v>
      </c>
      <c r="H997">
        <v>287</v>
      </c>
      <c r="I997">
        <f t="shared" si="270"/>
        <v>591.79999999999995</v>
      </c>
      <c r="J997">
        <f t="shared" si="271"/>
        <v>14.199999999999932</v>
      </c>
      <c r="K997">
        <f t="shared" si="275"/>
        <v>145.67264816785197</v>
      </c>
      <c r="L997">
        <f t="shared" si="276"/>
        <v>11007.696338280477</v>
      </c>
      <c r="M997" t="str">
        <f t="shared" si="272"/>
        <v>TRANSITION</v>
      </c>
      <c r="N997" s="2" t="str">
        <f t="shared" si="273"/>
        <v>TRANSITION</v>
      </c>
      <c r="O997" s="2">
        <f t="shared" si="281"/>
        <v>287</v>
      </c>
      <c r="P997" s="2">
        <f t="shared" si="282"/>
        <v>287</v>
      </c>
      <c r="Q997" s="2">
        <f t="shared" si="283"/>
        <v>296</v>
      </c>
      <c r="R997" s="2">
        <f t="shared" si="284"/>
        <v>0</v>
      </c>
      <c r="S997" s="2">
        <f t="shared" si="285"/>
        <v>0</v>
      </c>
      <c r="T997" s="2" t="str">
        <f t="shared" si="277"/>
        <v>ONE</v>
      </c>
      <c r="U997" s="2">
        <f t="shared" si="278"/>
        <v>2</v>
      </c>
      <c r="V997" s="2">
        <f t="shared" si="286"/>
        <v>286.03502458788785</v>
      </c>
      <c r="X997" s="2">
        <f t="shared" si="287"/>
        <v>286.13152212909904</v>
      </c>
      <c r="Y997" s="2">
        <f t="shared" si="279"/>
        <v>-4.6736004552784429</v>
      </c>
      <c r="Z997" s="2">
        <f>(Y997-Y996)/(B997-B996)</f>
        <v>-454.46392317302423</v>
      </c>
      <c r="AA997" s="2">
        <f t="shared" si="280"/>
        <v>300</v>
      </c>
      <c r="AB997" s="2">
        <f>ROUND($W$4*AA997+(1-$W$4)*AB996,0)</f>
        <v>279</v>
      </c>
    </row>
    <row r="998" spans="1:28" x14ac:dyDescent="0.2">
      <c r="A998" s="2">
        <f t="shared" si="274"/>
        <v>21.240000009536743</v>
      </c>
      <c r="B998">
        <v>3.2759149074599998</v>
      </c>
      <c r="C998">
        <v>1577147213.3599999</v>
      </c>
      <c r="D998">
        <v>444</v>
      </c>
      <c r="E998">
        <v>899</v>
      </c>
      <c r="F998">
        <v>632</v>
      </c>
      <c r="G998">
        <v>698</v>
      </c>
      <c r="H998">
        <v>287</v>
      </c>
      <c r="I998">
        <f t="shared" si="270"/>
        <v>592</v>
      </c>
      <c r="J998">
        <f t="shared" si="271"/>
        <v>14.399999999999977</v>
      </c>
      <c r="K998">
        <f t="shared" si="275"/>
        <v>0</v>
      </c>
      <c r="L998">
        <f t="shared" si="276"/>
        <v>-6016.8134346706711</v>
      </c>
      <c r="M998" t="str">
        <f t="shared" si="272"/>
        <v>TRANSITION</v>
      </c>
      <c r="N998" s="2" t="str">
        <f t="shared" si="273"/>
        <v>RELAX</v>
      </c>
      <c r="O998" s="2">
        <f t="shared" si="281"/>
        <v>287</v>
      </c>
      <c r="P998" s="2">
        <f t="shared" si="282"/>
        <v>287</v>
      </c>
      <c r="Q998" s="2">
        <f t="shared" si="283"/>
        <v>296</v>
      </c>
      <c r="R998" s="2">
        <f t="shared" si="284"/>
        <v>0</v>
      </c>
      <c r="S998" s="2">
        <f t="shared" si="285"/>
        <v>0</v>
      </c>
      <c r="T998" s="2" t="str">
        <f t="shared" si="277"/>
        <v>ONE</v>
      </c>
      <c r="U998" s="2">
        <f t="shared" si="278"/>
        <v>2</v>
      </c>
      <c r="V998" s="2">
        <f t="shared" si="286"/>
        <v>286.13152212909904</v>
      </c>
      <c r="X998" s="2">
        <f t="shared" si="287"/>
        <v>286.01836991618916</v>
      </c>
      <c r="Y998" s="2">
        <f t="shared" si="279"/>
        <v>0</v>
      </c>
      <c r="Z998" s="2">
        <f>(Y998-Y997)/(B998-B997)</f>
        <v>193.03680108293696</v>
      </c>
      <c r="AA998" s="2">
        <f t="shared" si="280"/>
        <v>250</v>
      </c>
      <c r="AB998" s="2">
        <f>ROUND($W$4*AA998+(1-$W$4)*AB997,0)</f>
        <v>265</v>
      </c>
    </row>
    <row r="999" spans="1:28" x14ac:dyDescent="0.2">
      <c r="A999" s="2">
        <f t="shared" si="274"/>
        <v>21.260000228881836</v>
      </c>
      <c r="B999">
        <v>3.2965869903599998</v>
      </c>
      <c r="C999">
        <v>1577147213.3800001</v>
      </c>
      <c r="D999">
        <v>439</v>
      </c>
      <c r="E999">
        <v>899</v>
      </c>
      <c r="F999">
        <v>632</v>
      </c>
      <c r="G999">
        <v>697</v>
      </c>
      <c r="H999">
        <v>285</v>
      </c>
      <c r="I999">
        <f t="shared" si="270"/>
        <v>590.4</v>
      </c>
      <c r="J999">
        <f t="shared" si="271"/>
        <v>12.799999999999955</v>
      </c>
      <c r="K999">
        <f t="shared" si="275"/>
        <v>-96.748838018640114</v>
      </c>
      <c r="L999">
        <f t="shared" si="276"/>
        <v>-4680.1688289785307</v>
      </c>
      <c r="M999" t="str">
        <f t="shared" si="272"/>
        <v>TRANSITION</v>
      </c>
      <c r="N999" s="2" t="str">
        <f t="shared" si="273"/>
        <v>TRANSITION</v>
      </c>
      <c r="O999" s="2">
        <f t="shared" si="281"/>
        <v>287</v>
      </c>
      <c r="P999" s="2">
        <f t="shared" si="282"/>
        <v>287</v>
      </c>
      <c r="Q999" s="2">
        <f t="shared" si="283"/>
        <v>296</v>
      </c>
      <c r="R999" s="2">
        <f t="shared" si="284"/>
        <v>0</v>
      </c>
      <c r="S999" s="2">
        <f t="shared" si="285"/>
        <v>0</v>
      </c>
      <c r="T999" s="2" t="str">
        <f t="shared" si="277"/>
        <v>ONE</v>
      </c>
      <c r="U999" s="2">
        <f t="shared" si="278"/>
        <v>2</v>
      </c>
      <c r="V999" s="2">
        <f t="shared" si="286"/>
        <v>286.01836991618916</v>
      </c>
      <c r="X999" s="2">
        <f t="shared" si="287"/>
        <v>286.01836991618916</v>
      </c>
      <c r="Y999" s="2">
        <f t="shared" si="279"/>
        <v>0</v>
      </c>
      <c r="Z999" s="2">
        <f>(Y999-Y998)/(B999-B998)</f>
        <v>0</v>
      </c>
      <c r="AA999" s="2">
        <f t="shared" si="280"/>
        <v>100</v>
      </c>
      <c r="AB999" s="2">
        <f>ROUND($W$4*AA999+(1-$W$4)*AB998,0)</f>
        <v>183</v>
      </c>
    </row>
    <row r="1000" spans="1:28" x14ac:dyDescent="0.2">
      <c r="A1000" s="2">
        <f t="shared" si="274"/>
        <v>21.290000200271606</v>
      </c>
      <c r="B1000">
        <v>3.32124090195</v>
      </c>
      <c r="C1000">
        <v>1577147213.4100001</v>
      </c>
      <c r="D1000">
        <v>443</v>
      </c>
      <c r="E1000">
        <v>897</v>
      </c>
      <c r="F1000">
        <v>633</v>
      </c>
      <c r="G1000">
        <v>697</v>
      </c>
      <c r="H1000">
        <v>286</v>
      </c>
      <c r="I1000">
        <f t="shared" si="270"/>
        <v>591.20000000000005</v>
      </c>
      <c r="J1000">
        <f t="shared" si="271"/>
        <v>13.600000000000023</v>
      </c>
      <c r="K1000">
        <f t="shared" si="275"/>
        <v>40.561514806664903</v>
      </c>
      <c r="L1000">
        <f t="shared" si="276"/>
        <v>5569.5159092319909</v>
      </c>
      <c r="M1000" t="str">
        <f t="shared" si="272"/>
        <v>TRANSITION</v>
      </c>
      <c r="N1000" s="2" t="str">
        <f t="shared" si="273"/>
        <v>ONE</v>
      </c>
      <c r="O1000" s="2">
        <f t="shared" si="281"/>
        <v>287</v>
      </c>
      <c r="P1000" s="2">
        <f t="shared" si="282"/>
        <v>287</v>
      </c>
      <c r="Q1000" s="2">
        <f t="shared" si="283"/>
        <v>296</v>
      </c>
      <c r="R1000" s="2">
        <f t="shared" si="284"/>
        <v>0</v>
      </c>
      <c r="S1000" s="2">
        <f t="shared" si="285"/>
        <v>0</v>
      </c>
      <c r="T1000" s="2" t="str">
        <f t="shared" si="277"/>
        <v>ONE</v>
      </c>
      <c r="U1000" s="2">
        <f t="shared" si="278"/>
        <v>2</v>
      </c>
      <c r="V1000" s="2">
        <f t="shared" si="286"/>
        <v>286.0165329245703</v>
      </c>
      <c r="X1000" s="2">
        <f t="shared" si="287"/>
        <v>286.01836991618916</v>
      </c>
      <c r="Y1000" s="2">
        <f t="shared" si="279"/>
        <v>4.6239267395432737</v>
      </c>
      <c r="Z1000" s="2">
        <f>(Y1000-Y999)/(B1000-B999)</f>
        <v>187.55347291091826</v>
      </c>
      <c r="AA1000" s="2">
        <f t="shared" si="280"/>
        <v>250</v>
      </c>
      <c r="AB1000" s="2">
        <f>ROUND($W$4*AA1000+(1-$W$4)*AB999,0)</f>
        <v>217</v>
      </c>
    </row>
    <row r="1001" spans="1:28" x14ac:dyDescent="0.2">
      <c r="A1001" s="2">
        <f t="shared" si="274"/>
        <v>21.31000018119812</v>
      </c>
      <c r="B1001">
        <v>3.3417909145400002</v>
      </c>
      <c r="C1001">
        <v>1577147213.4300001</v>
      </c>
      <c r="D1001">
        <v>442</v>
      </c>
      <c r="E1001">
        <v>898</v>
      </c>
      <c r="F1001">
        <v>631</v>
      </c>
      <c r="G1001">
        <v>698</v>
      </c>
      <c r="H1001">
        <v>286</v>
      </c>
      <c r="I1001">
        <f t="shared" si="270"/>
        <v>591</v>
      </c>
      <c r="J1001">
        <f t="shared" si="271"/>
        <v>13.399999999999977</v>
      </c>
      <c r="K1001">
        <f t="shared" si="275"/>
        <v>0</v>
      </c>
      <c r="L1001">
        <f t="shared" si="276"/>
        <v>-1973.7951317072389</v>
      </c>
      <c r="M1001" t="str">
        <f t="shared" si="272"/>
        <v>TRANSITION</v>
      </c>
      <c r="N1001" s="2" t="str">
        <f t="shared" si="273"/>
        <v>RELAX</v>
      </c>
      <c r="O1001" s="2">
        <f t="shared" si="281"/>
        <v>287</v>
      </c>
      <c r="P1001" s="2">
        <f t="shared" si="282"/>
        <v>287</v>
      </c>
      <c r="Q1001" s="2">
        <f t="shared" si="283"/>
        <v>296</v>
      </c>
      <c r="R1001" s="2">
        <f t="shared" si="284"/>
        <v>0</v>
      </c>
      <c r="S1001" s="2">
        <f t="shared" si="285"/>
        <v>0</v>
      </c>
      <c r="T1001" s="2" t="str">
        <f t="shared" si="277"/>
        <v>ONE</v>
      </c>
      <c r="U1001" s="2">
        <f t="shared" si="278"/>
        <v>2</v>
      </c>
      <c r="V1001" s="2">
        <f t="shared" si="286"/>
        <v>286.01487963211332</v>
      </c>
      <c r="X1001" s="2">
        <f t="shared" si="287"/>
        <v>286.11339166890201</v>
      </c>
      <c r="Y1001" s="2">
        <f t="shared" si="279"/>
        <v>0</v>
      </c>
      <c r="Z1001" s="2">
        <f>(Y1001-Y1000)/(B1001-B1000)</f>
        <v>-225.00846261249049</v>
      </c>
      <c r="AA1001" s="2">
        <f t="shared" si="280"/>
        <v>300</v>
      </c>
      <c r="AB1001" s="2">
        <f>ROUND($W$4*AA1001+(1-$W$4)*AB1000,0)</f>
        <v>259</v>
      </c>
    </row>
    <row r="1002" spans="1:28" x14ac:dyDescent="0.2">
      <c r="A1002" s="2">
        <f t="shared" si="274"/>
        <v>21.330000162124634</v>
      </c>
      <c r="B1002">
        <v>3.3661558628099999</v>
      </c>
      <c r="C1002">
        <v>1577147213.45</v>
      </c>
      <c r="D1002">
        <v>442</v>
      </c>
      <c r="E1002">
        <v>899</v>
      </c>
      <c r="F1002">
        <v>632</v>
      </c>
      <c r="G1002">
        <v>698</v>
      </c>
      <c r="H1002">
        <v>287</v>
      </c>
      <c r="I1002">
        <f t="shared" si="270"/>
        <v>591.6</v>
      </c>
      <c r="J1002">
        <f t="shared" si="271"/>
        <v>14</v>
      </c>
      <c r="K1002">
        <f t="shared" si="275"/>
        <v>41.042566104328237</v>
      </c>
      <c r="L1002">
        <f t="shared" si="276"/>
        <v>1684.4922324281531</v>
      </c>
      <c r="M1002" t="str">
        <f t="shared" si="272"/>
        <v>TRANSITION</v>
      </c>
      <c r="N1002" s="2" t="str">
        <f t="shared" si="273"/>
        <v>ONE</v>
      </c>
      <c r="O1002" s="2">
        <f t="shared" si="281"/>
        <v>287</v>
      </c>
      <c r="P1002" s="2">
        <f t="shared" si="282"/>
        <v>287</v>
      </c>
      <c r="Q1002" s="2">
        <f t="shared" si="283"/>
        <v>296</v>
      </c>
      <c r="R1002" s="2">
        <f t="shared" si="284"/>
        <v>0</v>
      </c>
      <c r="S1002" s="2">
        <f t="shared" si="285"/>
        <v>0</v>
      </c>
      <c r="T1002" s="2" t="str">
        <f t="shared" si="277"/>
        <v>ONE</v>
      </c>
      <c r="U1002" s="2">
        <f t="shared" si="278"/>
        <v>2</v>
      </c>
      <c r="V1002" s="2">
        <f t="shared" si="286"/>
        <v>286.11339166890201</v>
      </c>
      <c r="X1002" s="2">
        <f t="shared" si="287"/>
        <v>286.11339166890201</v>
      </c>
      <c r="Y1002" s="2">
        <f t="shared" si="279"/>
        <v>-8.9541380951847671</v>
      </c>
      <c r="Z1002" s="2">
        <f>(Y1002-Y1001)/(B1002-B1001)</f>
        <v>-367.5008046789045</v>
      </c>
      <c r="AA1002" s="2">
        <f t="shared" si="280"/>
        <v>275</v>
      </c>
      <c r="AB1002" s="2">
        <f>ROUND($W$4*AA1002+(1-$W$4)*AB1001,0)</f>
        <v>267</v>
      </c>
    </row>
    <row r="1003" spans="1:28" x14ac:dyDescent="0.2">
      <c r="A1003" s="2">
        <f t="shared" si="274"/>
        <v>21.360000133514404</v>
      </c>
      <c r="B1003">
        <v>3.39089798927</v>
      </c>
      <c r="C1003">
        <v>1577147213.48</v>
      </c>
      <c r="D1003">
        <v>442</v>
      </c>
      <c r="E1003">
        <v>897</v>
      </c>
      <c r="F1003">
        <v>633</v>
      </c>
      <c r="G1003">
        <v>697</v>
      </c>
      <c r="H1003">
        <v>286</v>
      </c>
      <c r="I1003">
        <f t="shared" si="270"/>
        <v>591</v>
      </c>
      <c r="J1003">
        <f t="shared" si="271"/>
        <v>13.399999999999977</v>
      </c>
      <c r="K1003">
        <f t="shared" si="275"/>
        <v>-40.416897941923992</v>
      </c>
      <c r="L1003">
        <f t="shared" si="276"/>
        <v>-3292.3388447612037</v>
      </c>
      <c r="M1003" t="str">
        <f t="shared" si="272"/>
        <v>TRANSITION</v>
      </c>
      <c r="N1003" s="2" t="str">
        <f t="shared" si="273"/>
        <v>RELAX</v>
      </c>
      <c r="O1003" s="2">
        <f t="shared" si="281"/>
        <v>287</v>
      </c>
      <c r="P1003" s="2">
        <f t="shared" si="282"/>
        <v>287</v>
      </c>
      <c r="Q1003" s="2">
        <f t="shared" si="283"/>
        <v>296</v>
      </c>
      <c r="R1003" s="2">
        <f t="shared" si="284"/>
        <v>0</v>
      </c>
      <c r="S1003" s="2">
        <f t="shared" si="285"/>
        <v>0</v>
      </c>
      <c r="T1003" s="2" t="str">
        <f t="shared" si="277"/>
        <v>ONE</v>
      </c>
      <c r="U1003" s="2">
        <f t="shared" si="278"/>
        <v>2</v>
      </c>
      <c r="V1003" s="2">
        <f t="shared" si="286"/>
        <v>286.10205250201182</v>
      </c>
      <c r="X1003" s="2">
        <f t="shared" si="287"/>
        <v>285.89184725181065</v>
      </c>
      <c r="Y1003" s="2">
        <f t="shared" si="279"/>
        <v>10.318983185730275</v>
      </c>
      <c r="Z1003" s="2">
        <f>(Y1003-Y1002)/(B1003-B1002)</f>
        <v>778.95977583306671</v>
      </c>
      <c r="AA1003" s="2">
        <f t="shared" si="280"/>
        <v>275</v>
      </c>
      <c r="AB1003" s="2">
        <f>ROUND($W$4*AA1003+(1-$W$4)*AB1002,0)</f>
        <v>271</v>
      </c>
    </row>
    <row r="1004" spans="1:28" x14ac:dyDescent="0.2">
      <c r="A1004" s="2">
        <f t="shared" si="274"/>
        <v>21.380000114440918</v>
      </c>
      <c r="B1004">
        <v>3.4113278389000001</v>
      </c>
      <c r="C1004">
        <v>1577147213.5</v>
      </c>
      <c r="D1004">
        <v>441</v>
      </c>
      <c r="E1004">
        <v>898</v>
      </c>
      <c r="F1004">
        <v>631</v>
      </c>
      <c r="G1004">
        <v>698</v>
      </c>
      <c r="H1004">
        <v>284</v>
      </c>
      <c r="I1004">
        <f t="shared" si="270"/>
        <v>590.4</v>
      </c>
      <c r="J1004">
        <f t="shared" si="271"/>
        <v>12.799999999999955</v>
      </c>
      <c r="K1004">
        <f t="shared" si="275"/>
        <v>-97.895972619549042</v>
      </c>
      <c r="L1004">
        <f t="shared" si="276"/>
        <v>-2813.484960418898</v>
      </c>
      <c r="M1004" t="str">
        <f t="shared" si="272"/>
        <v>TRANSITION</v>
      </c>
      <c r="N1004" s="2" t="str">
        <f t="shared" si="273"/>
        <v>TRANSITION</v>
      </c>
      <c r="O1004" s="2">
        <f t="shared" si="281"/>
        <v>288</v>
      </c>
      <c r="P1004" s="2">
        <f t="shared" si="282"/>
        <v>288</v>
      </c>
      <c r="Q1004" s="2">
        <f t="shared" si="283"/>
        <v>296</v>
      </c>
      <c r="R1004" s="2">
        <f t="shared" si="284"/>
        <v>48.947986309774521</v>
      </c>
      <c r="S1004" s="2">
        <f t="shared" si="285"/>
        <v>2395.9053637818738</v>
      </c>
      <c r="T1004" s="2" t="str">
        <f t="shared" si="277"/>
        <v>TRANSITION</v>
      </c>
      <c r="U1004" s="2">
        <f t="shared" si="278"/>
        <v>1</v>
      </c>
      <c r="V1004" s="2">
        <f t="shared" si="286"/>
        <v>285.89184725181065</v>
      </c>
      <c r="X1004" s="2">
        <f t="shared" si="287"/>
        <v>286.10266252662962</v>
      </c>
      <c r="Y1004" s="2">
        <f t="shared" si="279"/>
        <v>3.6347102854779418</v>
      </c>
      <c r="Z1004" s="2">
        <f>(Y1004-Y1003)/(B1004-B1003)</f>
        <v>-327.181698412348</v>
      </c>
      <c r="AA1004" s="2">
        <f t="shared" si="280"/>
        <v>300</v>
      </c>
      <c r="AB1004" s="2">
        <f>ROUND($W$4*AA1004+(1-$W$4)*AB1003,0)</f>
        <v>286</v>
      </c>
    </row>
    <row r="1005" spans="1:28" x14ac:dyDescent="0.2">
      <c r="A1005" s="2">
        <f t="shared" si="274"/>
        <v>21.400000095367432</v>
      </c>
      <c r="B1005">
        <v>3.43601584435</v>
      </c>
      <c r="C1005">
        <v>1577147213.52</v>
      </c>
      <c r="D1005">
        <v>443</v>
      </c>
      <c r="E1005">
        <v>899</v>
      </c>
      <c r="F1005">
        <v>632</v>
      </c>
      <c r="G1005">
        <v>698</v>
      </c>
      <c r="H1005">
        <v>288</v>
      </c>
      <c r="I1005">
        <f t="shared" si="270"/>
        <v>592</v>
      </c>
      <c r="J1005">
        <f t="shared" si="271"/>
        <v>14.399999999999977</v>
      </c>
      <c r="K1005">
        <f t="shared" si="275"/>
        <v>162.02199922959056</v>
      </c>
      <c r="L1005">
        <f t="shared" si="276"/>
        <v>10528.10735867451</v>
      </c>
      <c r="M1005" t="str">
        <f t="shared" si="272"/>
        <v>TRANSITION</v>
      </c>
      <c r="N1005" s="2" t="str">
        <f t="shared" si="273"/>
        <v>TRANSITION</v>
      </c>
      <c r="O1005" s="2">
        <f t="shared" si="281"/>
        <v>288</v>
      </c>
      <c r="P1005" s="2">
        <f t="shared" si="282"/>
        <v>288</v>
      </c>
      <c r="Q1005" s="2">
        <f t="shared" si="283"/>
        <v>296</v>
      </c>
      <c r="R1005" s="2">
        <f t="shared" si="284"/>
        <v>0</v>
      </c>
      <c r="S1005" s="2">
        <f t="shared" si="285"/>
        <v>-1982.6626500430743</v>
      </c>
      <c r="T1005" s="2" t="str">
        <f t="shared" si="277"/>
        <v>RELAX</v>
      </c>
      <c r="U1005" s="2">
        <f t="shared" si="278"/>
        <v>0</v>
      </c>
      <c r="V1005" s="2">
        <f t="shared" si="286"/>
        <v>286.10266252662962</v>
      </c>
      <c r="X1005" s="2">
        <f t="shared" si="287"/>
        <v>286.19239627396666</v>
      </c>
      <c r="Y1005" s="2">
        <f t="shared" si="279"/>
        <v>-10.825075006231771</v>
      </c>
      <c r="Z1005" s="2">
        <f>(Y1005-Y1004)/(B1005-B1004)</f>
        <v>-585.70083034835898</v>
      </c>
      <c r="AA1005" s="2">
        <f t="shared" si="280"/>
        <v>275</v>
      </c>
      <c r="AB1005" s="2">
        <f>ROUND($W$4*AA1005+(1-$W$4)*AB1004,0)</f>
        <v>281</v>
      </c>
    </row>
    <row r="1006" spans="1:28" x14ac:dyDescent="0.2">
      <c r="A1006" s="2">
        <f t="shared" si="274"/>
        <v>21.420000076293945</v>
      </c>
      <c r="B1006">
        <v>3.45626878738</v>
      </c>
      <c r="C1006">
        <v>1577147213.54</v>
      </c>
      <c r="D1006">
        <v>443</v>
      </c>
      <c r="E1006">
        <v>898</v>
      </c>
      <c r="F1006">
        <v>632</v>
      </c>
      <c r="G1006">
        <v>698</v>
      </c>
      <c r="H1006">
        <v>287</v>
      </c>
      <c r="I1006">
        <f t="shared" si="270"/>
        <v>591.6</v>
      </c>
      <c r="J1006">
        <f t="shared" si="271"/>
        <v>14</v>
      </c>
      <c r="K1006">
        <f t="shared" si="275"/>
        <v>-49.375540064411013</v>
      </c>
      <c r="L1006">
        <f t="shared" si="276"/>
        <v>-10437.867670928876</v>
      </c>
      <c r="M1006" t="str">
        <f t="shared" si="272"/>
        <v>TRANSITION</v>
      </c>
      <c r="N1006" s="2" t="str">
        <f t="shared" si="273"/>
        <v>RELAX</v>
      </c>
      <c r="O1006" s="2">
        <f t="shared" si="281"/>
        <v>288</v>
      </c>
      <c r="P1006" s="2">
        <f t="shared" si="282"/>
        <v>288</v>
      </c>
      <c r="Q1006" s="2">
        <f t="shared" si="283"/>
        <v>296</v>
      </c>
      <c r="R1006" s="2">
        <f t="shared" si="284"/>
        <v>0</v>
      </c>
      <c r="S1006" s="2">
        <f t="shared" si="285"/>
        <v>0</v>
      </c>
      <c r="T1006" s="2" t="str">
        <f t="shared" si="277"/>
        <v>RELAX</v>
      </c>
      <c r="U1006" s="2">
        <f t="shared" si="278"/>
        <v>0</v>
      </c>
      <c r="V1006" s="2">
        <f t="shared" si="286"/>
        <v>286.19239627396666</v>
      </c>
      <c r="X1006" s="2">
        <f t="shared" si="287"/>
        <v>285.97315664656998</v>
      </c>
      <c r="Y1006" s="2">
        <f t="shared" si="279"/>
        <v>4.1700730863831863</v>
      </c>
      <c r="Z1006" s="2">
        <f>(Y1006-Y1005)/(B1006-B1005)</f>
        <v>740.39353541868616</v>
      </c>
      <c r="AA1006" s="2">
        <f t="shared" si="280"/>
        <v>250</v>
      </c>
      <c r="AB1006" s="2">
        <f>ROUND($W$4*AA1006+(1-$W$4)*AB1005,0)</f>
        <v>266</v>
      </c>
    </row>
    <row r="1007" spans="1:28" x14ac:dyDescent="0.2">
      <c r="A1007" s="2">
        <f t="shared" si="274"/>
        <v>21.450000047683716</v>
      </c>
      <c r="B1007">
        <v>3.4808928966499999</v>
      </c>
      <c r="C1007">
        <v>1577147213.5699999</v>
      </c>
      <c r="D1007">
        <v>441</v>
      </c>
      <c r="E1007">
        <v>899</v>
      </c>
      <c r="F1007">
        <v>631</v>
      </c>
      <c r="G1007">
        <v>697</v>
      </c>
      <c r="H1007">
        <v>284</v>
      </c>
      <c r="I1007">
        <f t="shared" si="270"/>
        <v>590.4</v>
      </c>
      <c r="J1007">
        <f t="shared" si="271"/>
        <v>12.799999999999955</v>
      </c>
      <c r="K1007">
        <f t="shared" si="275"/>
        <v>-121.8318180408241</v>
      </c>
      <c r="L1007">
        <f t="shared" si="276"/>
        <v>-2942.493358112577</v>
      </c>
      <c r="M1007" t="str">
        <f t="shared" si="272"/>
        <v>TRANSITION</v>
      </c>
      <c r="N1007" s="2" t="str">
        <f t="shared" si="273"/>
        <v>TRANSITION</v>
      </c>
      <c r="O1007" s="2">
        <f t="shared" si="281"/>
        <v>287</v>
      </c>
      <c r="P1007" s="2">
        <f t="shared" si="282"/>
        <v>288</v>
      </c>
      <c r="Q1007" s="2">
        <f t="shared" si="283"/>
        <v>296</v>
      </c>
      <c r="R1007" s="2">
        <f t="shared" si="284"/>
        <v>0</v>
      </c>
      <c r="S1007" s="2">
        <f t="shared" si="285"/>
        <v>0</v>
      </c>
      <c r="T1007" s="2" t="str">
        <f t="shared" si="277"/>
        <v>RELAX</v>
      </c>
      <c r="U1007" s="2">
        <f t="shared" si="278"/>
        <v>0</v>
      </c>
      <c r="V1007" s="2">
        <f t="shared" si="286"/>
        <v>285.97315664656998</v>
      </c>
      <c r="X1007" s="2">
        <f t="shared" si="287"/>
        <v>286.07584098191296</v>
      </c>
      <c r="Y1007" s="2">
        <f t="shared" si="279"/>
        <v>3.7590347531345665</v>
      </c>
      <c r="Z1007" s="2">
        <f>(Y1007-Y1006)/(B1007-B1006)</f>
        <v>-16.692515808049823</v>
      </c>
      <c r="AA1007" s="2">
        <f t="shared" si="280"/>
        <v>300</v>
      </c>
      <c r="AB1007" s="2">
        <f>ROUND($W$4*AA1007+(1-$W$4)*AB1006,0)</f>
        <v>283</v>
      </c>
    </row>
    <row r="1008" spans="1:28" x14ac:dyDescent="0.2">
      <c r="A1008" s="2">
        <f t="shared" si="274"/>
        <v>21.470000028610229</v>
      </c>
      <c r="B1008">
        <v>3.5054779052699998</v>
      </c>
      <c r="C1008">
        <v>1577147213.5899999</v>
      </c>
      <c r="D1008">
        <v>443</v>
      </c>
      <c r="E1008">
        <v>897</v>
      </c>
      <c r="F1008">
        <v>632</v>
      </c>
      <c r="G1008">
        <v>697</v>
      </c>
      <c r="H1008">
        <v>287</v>
      </c>
      <c r="I1008">
        <f t="shared" si="270"/>
        <v>591.20000000000005</v>
      </c>
      <c r="J1008">
        <f t="shared" si="271"/>
        <v>13.600000000000023</v>
      </c>
      <c r="K1008">
        <f t="shared" si="275"/>
        <v>122.02558259668456</v>
      </c>
      <c r="L1008">
        <f t="shared" si="276"/>
        <v>9918.9471277683697</v>
      </c>
      <c r="M1008" t="str">
        <f t="shared" si="272"/>
        <v>TRANSITION</v>
      </c>
      <c r="N1008" s="2" t="str">
        <f t="shared" si="273"/>
        <v>TRANSITION</v>
      </c>
      <c r="O1008" s="2">
        <f t="shared" si="281"/>
        <v>287</v>
      </c>
      <c r="P1008" s="2">
        <f t="shared" si="282"/>
        <v>288</v>
      </c>
      <c r="Q1008" s="2">
        <f t="shared" si="283"/>
        <v>296</v>
      </c>
      <c r="R1008" s="2">
        <f t="shared" si="284"/>
        <v>0</v>
      </c>
      <c r="S1008" s="2">
        <f t="shared" si="285"/>
        <v>0</v>
      </c>
      <c r="T1008" s="2" t="str">
        <f t="shared" si="277"/>
        <v>RELAX</v>
      </c>
      <c r="U1008" s="2">
        <f t="shared" si="278"/>
        <v>0</v>
      </c>
      <c r="V1008" s="2">
        <f t="shared" si="286"/>
        <v>286.07584098191296</v>
      </c>
      <c r="X1008" s="2">
        <f t="shared" si="287"/>
        <v>286.16825688372165</v>
      </c>
      <c r="Y1008" s="2">
        <f t="shared" si="279"/>
        <v>0</v>
      </c>
      <c r="Z1008" s="2">
        <f>(Y1008-Y1007)/(B1008-B1007)</f>
        <v>-152.89946858414325</v>
      </c>
      <c r="AA1008" s="2">
        <f t="shared" si="280"/>
        <v>300</v>
      </c>
      <c r="AB1008" s="2">
        <f>ROUND($W$4*AA1008+(1-$W$4)*AB1007,0)</f>
        <v>292</v>
      </c>
    </row>
    <row r="1009" spans="1:28" x14ac:dyDescent="0.2">
      <c r="A1009" s="2">
        <f t="shared" si="274"/>
        <v>21.490000009536743</v>
      </c>
      <c r="B1009">
        <v>3.5259659290299998</v>
      </c>
      <c r="C1009">
        <v>1577147213.6099999</v>
      </c>
      <c r="D1009">
        <v>443</v>
      </c>
      <c r="E1009">
        <v>899</v>
      </c>
      <c r="F1009">
        <v>632</v>
      </c>
      <c r="G1009">
        <v>697</v>
      </c>
      <c r="H1009">
        <v>287</v>
      </c>
      <c r="I1009">
        <f t="shared" si="270"/>
        <v>591.6</v>
      </c>
      <c r="J1009">
        <f t="shared" si="271"/>
        <v>14</v>
      </c>
      <c r="K1009">
        <f t="shared" si="275"/>
        <v>0</v>
      </c>
      <c r="L1009">
        <f t="shared" si="276"/>
        <v>-5955.9469486228463</v>
      </c>
      <c r="M1009" t="str">
        <f t="shared" si="272"/>
        <v>TRANSITION</v>
      </c>
      <c r="N1009" s="2" t="str">
        <f t="shared" si="273"/>
        <v>RELAX</v>
      </c>
      <c r="O1009" s="2">
        <f t="shared" si="281"/>
        <v>287</v>
      </c>
      <c r="P1009" s="2">
        <f t="shared" si="282"/>
        <v>288</v>
      </c>
      <c r="Q1009" s="2">
        <f t="shared" si="283"/>
        <v>296</v>
      </c>
      <c r="R1009" s="2">
        <f t="shared" si="284"/>
        <v>0</v>
      </c>
      <c r="S1009" s="2">
        <f t="shared" si="285"/>
        <v>0</v>
      </c>
      <c r="T1009" s="2" t="str">
        <f t="shared" si="277"/>
        <v>RELAX</v>
      </c>
      <c r="U1009" s="2">
        <f t="shared" si="278"/>
        <v>0</v>
      </c>
      <c r="V1009" s="2">
        <f t="shared" si="286"/>
        <v>286.16825688372165</v>
      </c>
      <c r="X1009" s="2">
        <f t="shared" si="287"/>
        <v>286.16825688372165</v>
      </c>
      <c r="Y1009" s="2">
        <f t="shared" si="279"/>
        <v>-5.4121017937884099</v>
      </c>
      <c r="Z1009" s="2">
        <f>(Y1009-Y1008)/(B1009-B1008)</f>
        <v>-264.15928921142574</v>
      </c>
      <c r="AA1009" s="2">
        <f t="shared" si="280"/>
        <v>275</v>
      </c>
      <c r="AB1009" s="2">
        <f>ROUND($W$4*AA1009+(1-$W$4)*AB1008,0)</f>
        <v>284</v>
      </c>
    </row>
    <row r="1010" spans="1:28" x14ac:dyDescent="0.2">
      <c r="A1010" s="2">
        <f t="shared" si="274"/>
        <v>21.520000219345093</v>
      </c>
      <c r="B1010">
        <v>3.5503499507899998</v>
      </c>
      <c r="C1010">
        <v>1577147213.6400001</v>
      </c>
      <c r="D1010">
        <v>442</v>
      </c>
      <c r="E1010">
        <v>899</v>
      </c>
      <c r="F1010">
        <v>632</v>
      </c>
      <c r="G1010">
        <v>698</v>
      </c>
      <c r="H1010">
        <v>286</v>
      </c>
      <c r="I1010">
        <f t="shared" si="270"/>
        <v>591.4</v>
      </c>
      <c r="J1010">
        <f t="shared" si="271"/>
        <v>13.799999999999955</v>
      </c>
      <c r="K1010">
        <f t="shared" si="275"/>
        <v>-41.010462090401312</v>
      </c>
      <c r="L1010">
        <f t="shared" si="276"/>
        <v>-1681.8580008682429</v>
      </c>
      <c r="M1010" t="str">
        <f t="shared" si="272"/>
        <v>TRANSITION</v>
      </c>
      <c r="N1010" s="2" t="str">
        <f t="shared" si="273"/>
        <v>RELAX</v>
      </c>
      <c r="O1010" s="2">
        <f t="shared" si="281"/>
        <v>287</v>
      </c>
      <c r="P1010" s="2">
        <f t="shared" si="282"/>
        <v>288</v>
      </c>
      <c r="Q1010" s="2">
        <f t="shared" si="283"/>
        <v>296</v>
      </c>
      <c r="R1010" s="2">
        <f t="shared" si="284"/>
        <v>0</v>
      </c>
      <c r="S1010" s="2">
        <f t="shared" si="285"/>
        <v>0</v>
      </c>
      <c r="T1010" s="2" t="str">
        <f t="shared" si="277"/>
        <v>RELAX</v>
      </c>
      <c r="U1010" s="2">
        <f t="shared" si="278"/>
        <v>0</v>
      </c>
      <c r="V1010" s="2">
        <f t="shared" si="286"/>
        <v>286.15143119534952</v>
      </c>
      <c r="X1010" s="2">
        <f t="shared" si="287"/>
        <v>286.03628807581458</v>
      </c>
      <c r="Y1010" s="2">
        <f t="shared" si="279"/>
        <v>-9.7682951935879228</v>
      </c>
      <c r="Z1010" s="2">
        <f>(Y1010-Y1009)/(B1010-B1009)</f>
        <v>-178.64950428093431</v>
      </c>
      <c r="AA1010" s="2">
        <f t="shared" si="280"/>
        <v>275</v>
      </c>
      <c r="AB1010" s="2">
        <f>ROUND($W$4*AA1010+(1-$W$4)*AB1009,0)</f>
        <v>280</v>
      </c>
    </row>
    <row r="1011" spans="1:28" x14ac:dyDescent="0.2">
      <c r="A1011" s="2">
        <f t="shared" si="274"/>
        <v>21.540000200271606</v>
      </c>
      <c r="B1011">
        <v>3.5711958408400002</v>
      </c>
      <c r="C1011">
        <v>1577147213.6600001</v>
      </c>
      <c r="D1011">
        <v>443</v>
      </c>
      <c r="E1011">
        <v>897</v>
      </c>
      <c r="F1011">
        <v>632</v>
      </c>
      <c r="G1011">
        <v>697</v>
      </c>
      <c r="H1011">
        <v>285</v>
      </c>
      <c r="I1011">
        <f t="shared" si="270"/>
        <v>590.79999999999995</v>
      </c>
      <c r="J1011">
        <f t="shared" si="271"/>
        <v>13.199999999999932</v>
      </c>
      <c r="K1011">
        <f t="shared" si="275"/>
        <v>-47.971086751461698</v>
      </c>
      <c r="L1011">
        <f t="shared" si="276"/>
        <v>-333.90872946009148</v>
      </c>
      <c r="M1011" t="str">
        <f t="shared" si="272"/>
        <v>TRANSITION</v>
      </c>
      <c r="N1011" s="2" t="str">
        <f t="shared" si="273"/>
        <v>RELAX</v>
      </c>
      <c r="O1011" s="2">
        <f t="shared" si="281"/>
        <v>287</v>
      </c>
      <c r="P1011" s="2">
        <f t="shared" si="282"/>
        <v>288</v>
      </c>
      <c r="Q1011" s="2">
        <f t="shared" si="283"/>
        <v>296</v>
      </c>
      <c r="R1011" s="2">
        <f t="shared" si="284"/>
        <v>0</v>
      </c>
      <c r="S1011" s="2">
        <f t="shared" si="285"/>
        <v>0</v>
      </c>
      <c r="T1011" s="2" t="str">
        <f t="shared" si="277"/>
        <v>RELAX</v>
      </c>
      <c r="U1011" s="2">
        <f t="shared" si="278"/>
        <v>0</v>
      </c>
      <c r="V1011" s="2">
        <f t="shared" si="286"/>
        <v>286.03628807581458</v>
      </c>
      <c r="X1011" s="2">
        <f t="shared" si="287"/>
        <v>285.8326592682331</v>
      </c>
      <c r="Y1011" s="2">
        <f t="shared" si="279"/>
        <v>4.7737821282413124</v>
      </c>
      <c r="Z1011" s="2">
        <f>(Y1011-Y1010)/(B1011-B1010)</f>
        <v>697.59925275193405</v>
      </c>
      <c r="AA1011" s="2">
        <f t="shared" si="280"/>
        <v>250</v>
      </c>
      <c r="AB1011" s="2">
        <f>ROUND($W$4*AA1011+(1-$W$4)*AB1010,0)</f>
        <v>265</v>
      </c>
    </row>
    <row r="1012" spans="1:28" x14ac:dyDescent="0.2">
      <c r="A1012" s="2">
        <f t="shared" si="274"/>
        <v>21.56000018119812</v>
      </c>
      <c r="B1012">
        <v>3.5956490039800002</v>
      </c>
      <c r="C1012">
        <v>1577147213.6800001</v>
      </c>
      <c r="D1012">
        <v>442</v>
      </c>
      <c r="E1012">
        <v>900</v>
      </c>
      <c r="F1012">
        <v>629</v>
      </c>
      <c r="G1012">
        <v>696</v>
      </c>
      <c r="H1012">
        <v>284</v>
      </c>
      <c r="I1012">
        <f t="shared" si="270"/>
        <v>590.20000000000005</v>
      </c>
      <c r="J1012">
        <f t="shared" si="271"/>
        <v>12.600000000000023</v>
      </c>
      <c r="K1012">
        <f t="shared" si="275"/>
        <v>-40.894504906165672</v>
      </c>
      <c r="L1012">
        <f t="shared" si="276"/>
        <v>289.39331099134125</v>
      </c>
      <c r="M1012" t="str">
        <f t="shared" si="272"/>
        <v>TRANSITION</v>
      </c>
      <c r="N1012" s="2" t="str">
        <f t="shared" si="273"/>
        <v>ONE</v>
      </c>
      <c r="O1012" s="2">
        <f t="shared" si="281"/>
        <v>287</v>
      </c>
      <c r="P1012" s="2">
        <f t="shared" si="282"/>
        <v>288</v>
      </c>
      <c r="Q1012" s="2">
        <f t="shared" si="283"/>
        <v>296</v>
      </c>
      <c r="R1012" s="2">
        <f t="shared" si="284"/>
        <v>0</v>
      </c>
      <c r="S1012" s="2">
        <f t="shared" si="285"/>
        <v>0</v>
      </c>
      <c r="T1012" s="2" t="str">
        <f t="shared" si="277"/>
        <v>RELAX</v>
      </c>
      <c r="U1012" s="2">
        <f t="shared" si="278"/>
        <v>0</v>
      </c>
      <c r="V1012" s="2">
        <f t="shared" si="286"/>
        <v>285.8326592682331</v>
      </c>
      <c r="X1012" s="2">
        <f t="shared" si="287"/>
        <v>285.9493933414098</v>
      </c>
      <c r="Y1012" s="2">
        <f t="shared" si="279"/>
        <v>4.3040414425901998</v>
      </c>
      <c r="Z1012" s="2">
        <f>(Y1012-Y1011)/(B1012-B1011)</f>
        <v>-19.20981277398505</v>
      </c>
      <c r="AA1012" s="2">
        <f t="shared" si="280"/>
        <v>300</v>
      </c>
      <c r="AB1012" s="2">
        <f>ROUND($W$4*AA1012+(1-$W$4)*AB1011,0)</f>
        <v>283</v>
      </c>
    </row>
    <row r="1013" spans="1:28" x14ac:dyDescent="0.2">
      <c r="A1013" s="2">
        <f t="shared" si="274"/>
        <v>21.590000152587891</v>
      </c>
      <c r="B1013">
        <v>3.6200587749499999</v>
      </c>
      <c r="C1013">
        <v>1577147213.71</v>
      </c>
      <c r="D1013">
        <v>443</v>
      </c>
      <c r="E1013">
        <v>899</v>
      </c>
      <c r="F1013">
        <v>633</v>
      </c>
      <c r="G1013">
        <v>698</v>
      </c>
      <c r="H1013">
        <v>287</v>
      </c>
      <c r="I1013">
        <f t="shared" si="270"/>
        <v>592</v>
      </c>
      <c r="J1013">
        <f t="shared" si="271"/>
        <v>14.399999999999977</v>
      </c>
      <c r="K1013">
        <f t="shared" si="275"/>
        <v>122.90160377527013</v>
      </c>
      <c r="L1013">
        <f t="shared" si="276"/>
        <v>6710.2681496989699</v>
      </c>
      <c r="M1013" t="str">
        <f t="shared" si="272"/>
        <v>TRANSITION</v>
      </c>
      <c r="N1013" s="2" t="str">
        <f t="shared" si="273"/>
        <v>TRANSITION</v>
      </c>
      <c r="O1013" s="2">
        <f t="shared" si="281"/>
        <v>287</v>
      </c>
      <c r="P1013" s="2">
        <f t="shared" si="282"/>
        <v>288</v>
      </c>
      <c r="Q1013" s="2">
        <f t="shared" si="283"/>
        <v>296</v>
      </c>
      <c r="R1013" s="2">
        <f t="shared" si="284"/>
        <v>0</v>
      </c>
      <c r="S1013" s="2">
        <f t="shared" si="285"/>
        <v>0</v>
      </c>
      <c r="T1013" s="2" t="str">
        <f t="shared" si="277"/>
        <v>RELAX</v>
      </c>
      <c r="U1013" s="2">
        <f t="shared" si="278"/>
        <v>0</v>
      </c>
      <c r="V1013" s="2">
        <f t="shared" si="286"/>
        <v>285.9493933414098</v>
      </c>
      <c r="X1013" s="2">
        <f t="shared" si="287"/>
        <v>286.05445400726882</v>
      </c>
      <c r="Y1013" s="2">
        <f t="shared" si="279"/>
        <v>-5.1296125689673877</v>
      </c>
      <c r="Z1013" s="2">
        <f>(Y1013-Y1012)/(B1013-B1012)</f>
        <v>-386.47040249381274</v>
      </c>
      <c r="AA1013" s="2">
        <f t="shared" si="280"/>
        <v>275</v>
      </c>
      <c r="AB1013" s="2">
        <f>ROUND($W$4*AA1013+(1-$W$4)*AB1012,0)</f>
        <v>279</v>
      </c>
    </row>
    <row r="1014" spans="1:28" x14ac:dyDescent="0.2">
      <c r="A1014" s="2">
        <f t="shared" si="274"/>
        <v>21.610000133514404</v>
      </c>
      <c r="B1014">
        <v>3.6406149864200001</v>
      </c>
      <c r="C1014">
        <v>1577147213.73</v>
      </c>
      <c r="D1014">
        <v>444</v>
      </c>
      <c r="E1014">
        <v>898</v>
      </c>
      <c r="F1014">
        <v>633</v>
      </c>
      <c r="G1014">
        <v>698</v>
      </c>
      <c r="H1014">
        <v>287</v>
      </c>
      <c r="I1014">
        <f t="shared" si="270"/>
        <v>592</v>
      </c>
      <c r="J1014">
        <f t="shared" si="271"/>
        <v>14.399999999999977</v>
      </c>
      <c r="K1014">
        <f t="shared" si="275"/>
        <v>0</v>
      </c>
      <c r="L1014">
        <f t="shared" si="276"/>
        <v>-5978.8061605920502</v>
      </c>
      <c r="M1014" t="str">
        <f t="shared" si="272"/>
        <v>TRANSITION</v>
      </c>
      <c r="N1014" s="2" t="str">
        <f t="shared" si="273"/>
        <v>RELAX</v>
      </c>
      <c r="O1014" s="2">
        <f t="shared" si="281"/>
        <v>287</v>
      </c>
      <c r="P1014" s="2">
        <f t="shared" si="282"/>
        <v>288</v>
      </c>
      <c r="Q1014" s="2">
        <f t="shared" si="283"/>
        <v>296</v>
      </c>
      <c r="R1014" s="2">
        <f t="shared" si="284"/>
        <v>0</v>
      </c>
      <c r="S1014" s="2">
        <f t="shared" si="285"/>
        <v>0</v>
      </c>
      <c r="T1014" s="2" t="str">
        <f t="shared" si="277"/>
        <v>RELAX</v>
      </c>
      <c r="U1014" s="2">
        <f t="shared" si="278"/>
        <v>0</v>
      </c>
      <c r="V1014" s="2">
        <f t="shared" si="286"/>
        <v>286.05445400726882</v>
      </c>
      <c r="X1014" s="2">
        <f t="shared" si="287"/>
        <v>285.94900860654195</v>
      </c>
      <c r="Y1014" s="2">
        <f t="shared" si="279"/>
        <v>4.2789530240477136</v>
      </c>
      <c r="Z1014" s="2">
        <f>(Y1014-Y1013)/(B1014-B1013)</f>
        <v>457.69939693148194</v>
      </c>
      <c r="AA1014" s="2">
        <f t="shared" si="280"/>
        <v>250</v>
      </c>
      <c r="AB1014" s="2">
        <f>ROUND($W$4*AA1014+(1-$W$4)*AB1013,0)</f>
        <v>265</v>
      </c>
    </row>
    <row r="1015" spans="1:28" x14ac:dyDescent="0.2">
      <c r="A1015" s="2">
        <f t="shared" si="274"/>
        <v>21.630000114440918</v>
      </c>
      <c r="B1015">
        <v>3.6651768684400001</v>
      </c>
      <c r="C1015">
        <v>1577147213.75</v>
      </c>
      <c r="D1015">
        <v>442</v>
      </c>
      <c r="E1015">
        <v>898</v>
      </c>
      <c r="F1015">
        <v>631</v>
      </c>
      <c r="G1015">
        <v>698</v>
      </c>
      <c r="H1015">
        <v>285</v>
      </c>
      <c r="I1015">
        <f t="shared" si="270"/>
        <v>590.79999999999995</v>
      </c>
      <c r="J1015">
        <f t="shared" si="271"/>
        <v>13.199999999999932</v>
      </c>
      <c r="K1015">
        <f t="shared" si="275"/>
        <v>-81.42698504827365</v>
      </c>
      <c r="L1015">
        <f t="shared" si="276"/>
        <v>-3315.1769470258905</v>
      </c>
      <c r="M1015" t="str">
        <f t="shared" si="272"/>
        <v>TRANSITION</v>
      </c>
      <c r="N1015" s="2" t="str">
        <f t="shared" si="273"/>
        <v>TRANSITION</v>
      </c>
      <c r="O1015" s="2">
        <f t="shared" si="281"/>
        <v>287</v>
      </c>
      <c r="P1015" s="2">
        <f t="shared" si="282"/>
        <v>288</v>
      </c>
      <c r="Q1015" s="2">
        <f t="shared" si="283"/>
        <v>296</v>
      </c>
      <c r="R1015" s="2">
        <f t="shared" si="284"/>
        <v>0</v>
      </c>
      <c r="S1015" s="2">
        <f t="shared" si="285"/>
        <v>0</v>
      </c>
      <c r="T1015" s="2" t="str">
        <f t="shared" si="277"/>
        <v>RELAX</v>
      </c>
      <c r="U1015" s="2">
        <f t="shared" si="278"/>
        <v>0</v>
      </c>
      <c r="V1015" s="2">
        <f t="shared" si="286"/>
        <v>285.94900860654195</v>
      </c>
      <c r="X1015" s="2">
        <f t="shared" si="287"/>
        <v>286.05410774588773</v>
      </c>
      <c r="Y1015" s="2">
        <f t="shared" si="279"/>
        <v>4.5934995943996997</v>
      </c>
      <c r="Z1015" s="2">
        <f>(Y1015-Y1014)/(B1015-B1014)</f>
        <v>12.806289440518464</v>
      </c>
      <c r="AA1015" s="2">
        <f t="shared" si="280"/>
        <v>250</v>
      </c>
      <c r="AB1015" s="2">
        <f>ROUND($W$4*AA1015+(1-$W$4)*AB1014,0)</f>
        <v>258</v>
      </c>
    </row>
    <row r="1016" spans="1:28" x14ac:dyDescent="0.2">
      <c r="A1016" s="2">
        <f t="shared" si="274"/>
        <v>21.650000095367432</v>
      </c>
      <c r="B1016">
        <v>3.6857688426999999</v>
      </c>
      <c r="C1016">
        <v>1577147213.77</v>
      </c>
      <c r="D1016">
        <v>443</v>
      </c>
      <c r="E1016">
        <v>899</v>
      </c>
      <c r="F1016">
        <v>633</v>
      </c>
      <c r="G1016">
        <v>697</v>
      </c>
      <c r="H1016">
        <v>287</v>
      </c>
      <c r="I1016">
        <f t="shared" si="270"/>
        <v>591.79999999999995</v>
      </c>
      <c r="J1016">
        <f t="shared" si="271"/>
        <v>14.199999999999932</v>
      </c>
      <c r="K1016">
        <f t="shared" si="275"/>
        <v>97.125218531621172</v>
      </c>
      <c r="L1016">
        <f t="shared" si="276"/>
        <v>8670.9608959998986</v>
      </c>
      <c r="M1016" t="str">
        <f t="shared" si="272"/>
        <v>TRANSITION</v>
      </c>
      <c r="N1016" s="2" t="str">
        <f t="shared" si="273"/>
        <v>TRANSITION</v>
      </c>
      <c r="O1016" s="2">
        <f t="shared" si="281"/>
        <v>287</v>
      </c>
      <c r="P1016" s="2">
        <f t="shared" si="282"/>
        <v>288</v>
      </c>
      <c r="Q1016" s="2">
        <f t="shared" si="283"/>
        <v>296</v>
      </c>
      <c r="R1016" s="2">
        <f t="shared" si="284"/>
        <v>0</v>
      </c>
      <c r="S1016" s="2">
        <f t="shared" si="285"/>
        <v>0</v>
      </c>
      <c r="T1016" s="2" t="str">
        <f t="shared" si="277"/>
        <v>RELAX</v>
      </c>
      <c r="U1016" s="2">
        <f t="shared" si="278"/>
        <v>0</v>
      </c>
      <c r="V1016" s="2">
        <f t="shared" si="286"/>
        <v>286.05410774588773</v>
      </c>
      <c r="X1016" s="2">
        <f t="shared" si="287"/>
        <v>286.14869697129893</v>
      </c>
      <c r="Y1016" s="2">
        <f t="shared" si="279"/>
        <v>3.4959502029082743</v>
      </c>
      <c r="Z1016" s="2">
        <f>(Y1016-Y1015)/(B1016-B1015)</f>
        <v>-53.299862248926267</v>
      </c>
      <c r="AA1016" s="2">
        <f t="shared" si="280"/>
        <v>300</v>
      </c>
      <c r="AB1016" s="2">
        <f>ROUND($W$4*AA1016+(1-$W$4)*AB1015,0)</f>
        <v>279</v>
      </c>
    </row>
    <row r="1017" spans="1:28" x14ac:dyDescent="0.2">
      <c r="A1017" s="2">
        <f t="shared" si="274"/>
        <v>21.680000066757202</v>
      </c>
      <c r="B1017">
        <v>3.7101199626899999</v>
      </c>
      <c r="C1017">
        <v>1577147213.8</v>
      </c>
      <c r="D1017">
        <v>442</v>
      </c>
      <c r="E1017">
        <v>898</v>
      </c>
      <c r="F1017">
        <v>633</v>
      </c>
      <c r="G1017">
        <v>698</v>
      </c>
      <c r="H1017">
        <v>287</v>
      </c>
      <c r="I1017">
        <f t="shared" si="270"/>
        <v>591.6</v>
      </c>
      <c r="J1017">
        <f t="shared" si="271"/>
        <v>14</v>
      </c>
      <c r="K1017">
        <f t="shared" si="275"/>
        <v>0</v>
      </c>
      <c r="L1017">
        <f t="shared" si="276"/>
        <v>-3988.5318856589224</v>
      </c>
      <c r="M1017" t="str">
        <f t="shared" si="272"/>
        <v>TRANSITION</v>
      </c>
      <c r="N1017" s="2" t="str">
        <f t="shared" si="273"/>
        <v>RELAX</v>
      </c>
      <c r="O1017" s="2">
        <f t="shared" si="281"/>
        <v>287</v>
      </c>
      <c r="P1017" s="2">
        <f t="shared" si="282"/>
        <v>288</v>
      </c>
      <c r="Q1017" s="2">
        <f t="shared" si="283"/>
        <v>296</v>
      </c>
      <c r="R1017" s="2">
        <f t="shared" si="284"/>
        <v>0</v>
      </c>
      <c r="S1017" s="2">
        <f t="shared" si="285"/>
        <v>0</v>
      </c>
      <c r="T1017" s="2" t="str">
        <f t="shared" si="277"/>
        <v>RELAX</v>
      </c>
      <c r="U1017" s="2">
        <f t="shared" si="278"/>
        <v>0</v>
      </c>
      <c r="V1017" s="2">
        <f t="shared" si="286"/>
        <v>286.14869697129893</v>
      </c>
      <c r="X1017" s="2">
        <f t="shared" si="287"/>
        <v>286.23382727416902</v>
      </c>
      <c r="Y1017" s="2">
        <f t="shared" si="279"/>
        <v>3.690270466825154</v>
      </c>
      <c r="Z1017" s="2">
        <f>(Y1017-Y1016)/(B1017-B1016)</f>
        <v>7.9799312720186775</v>
      </c>
      <c r="AA1017" s="2">
        <f t="shared" si="280"/>
        <v>250</v>
      </c>
      <c r="AB1017" s="2">
        <f>ROUND($W$4*AA1017+(1-$W$4)*AB1016,0)</f>
        <v>265</v>
      </c>
    </row>
    <row r="1018" spans="1:28" x14ac:dyDescent="0.2">
      <c r="A1018" s="2">
        <f t="shared" si="274"/>
        <v>21.700000047683716</v>
      </c>
      <c r="B1018">
        <v>3.7308819294000002</v>
      </c>
      <c r="C1018">
        <v>1577147213.8199999</v>
      </c>
      <c r="D1018">
        <v>443</v>
      </c>
      <c r="E1018">
        <v>898</v>
      </c>
      <c r="F1018">
        <v>631</v>
      </c>
      <c r="G1018">
        <v>698</v>
      </c>
      <c r="H1018">
        <v>287</v>
      </c>
      <c r="I1018">
        <f t="shared" si="270"/>
        <v>591.4</v>
      </c>
      <c r="J1018">
        <f t="shared" si="271"/>
        <v>13.799999999999955</v>
      </c>
      <c r="K1018">
        <f t="shared" si="275"/>
        <v>0</v>
      </c>
      <c r="L1018">
        <f t="shared" si="276"/>
        <v>0</v>
      </c>
      <c r="M1018" t="str">
        <f t="shared" si="272"/>
        <v>TRANSITION</v>
      </c>
      <c r="N1018" s="2" t="str">
        <f t="shared" si="273"/>
        <v>RELAX</v>
      </c>
      <c r="O1018" s="2">
        <f t="shared" si="281"/>
        <v>287</v>
      </c>
      <c r="P1018" s="2">
        <f t="shared" si="282"/>
        <v>288</v>
      </c>
      <c r="Q1018" s="2">
        <f t="shared" si="283"/>
        <v>296</v>
      </c>
      <c r="R1018" s="2">
        <f t="shared" si="284"/>
        <v>0</v>
      </c>
      <c r="S1018" s="2">
        <f t="shared" si="285"/>
        <v>0</v>
      </c>
      <c r="T1018" s="2" t="str">
        <f t="shared" si="277"/>
        <v>RELAX</v>
      </c>
      <c r="U1018" s="2">
        <f t="shared" si="278"/>
        <v>0</v>
      </c>
      <c r="V1018" s="2">
        <f t="shared" si="286"/>
        <v>286.23382727416902</v>
      </c>
      <c r="X1018" s="2">
        <f t="shared" si="287"/>
        <v>286.31044454675214</v>
      </c>
      <c r="Y1018" s="2">
        <f t="shared" si="279"/>
        <v>-9.3958645744181464</v>
      </c>
      <c r="Z1018" s="2">
        <f>(Y1018-Y1017)/(B1018-B1017)</f>
        <v>-630.29361447440215</v>
      </c>
      <c r="AA1018" s="2">
        <f t="shared" si="280"/>
        <v>275</v>
      </c>
      <c r="AB1018" s="2">
        <f>ROUND($W$4*AA1018+(1-$W$4)*AB1017,0)</f>
        <v>270</v>
      </c>
    </row>
    <row r="1019" spans="1:28" x14ac:dyDescent="0.2">
      <c r="A1019" s="2">
        <f t="shared" si="274"/>
        <v>21.720000028610229</v>
      </c>
      <c r="B1019">
        <v>3.75547194481</v>
      </c>
      <c r="C1019">
        <v>1577147213.8399999</v>
      </c>
      <c r="D1019">
        <v>442</v>
      </c>
      <c r="E1019">
        <v>899</v>
      </c>
      <c r="F1019">
        <v>632</v>
      </c>
      <c r="G1019">
        <v>697</v>
      </c>
      <c r="H1019">
        <v>287</v>
      </c>
      <c r="I1019">
        <f t="shared" si="270"/>
        <v>591.4</v>
      </c>
      <c r="J1019">
        <f t="shared" si="271"/>
        <v>13.799999999999955</v>
      </c>
      <c r="K1019">
        <f t="shared" si="275"/>
        <v>0</v>
      </c>
      <c r="L1019">
        <f t="shared" si="276"/>
        <v>0</v>
      </c>
      <c r="M1019" t="str">
        <f t="shared" si="272"/>
        <v>TRANSITION</v>
      </c>
      <c r="N1019" s="2" t="str">
        <f t="shared" si="273"/>
        <v>RELAX</v>
      </c>
      <c r="O1019" s="2">
        <f t="shared" si="281"/>
        <v>287</v>
      </c>
      <c r="P1019" s="2">
        <f t="shared" si="282"/>
        <v>288</v>
      </c>
      <c r="Q1019" s="2">
        <f t="shared" si="283"/>
        <v>296</v>
      </c>
      <c r="R1019" s="2">
        <f t="shared" si="284"/>
        <v>0</v>
      </c>
      <c r="S1019" s="2">
        <f t="shared" si="285"/>
        <v>0</v>
      </c>
      <c r="T1019" s="2" t="str">
        <f t="shared" si="277"/>
        <v>RELAX</v>
      </c>
      <c r="U1019" s="2">
        <f t="shared" si="278"/>
        <v>0</v>
      </c>
      <c r="V1019" s="2">
        <f t="shared" si="286"/>
        <v>286.31044454675214</v>
      </c>
      <c r="X1019" s="2">
        <f t="shared" si="287"/>
        <v>286.07940009207692</v>
      </c>
      <c r="Y1019" s="2">
        <f t="shared" si="279"/>
        <v>3.7869382779521272</v>
      </c>
      <c r="Z1019" s="2">
        <f>(Y1019-Y1018)/(B1019-B1018)</f>
        <v>536.10388739363395</v>
      </c>
      <c r="AA1019" s="2">
        <f t="shared" si="280"/>
        <v>250</v>
      </c>
      <c r="AB1019" s="2">
        <f>ROUND($W$4*AA1019+(1-$W$4)*AB1018,0)</f>
        <v>260</v>
      </c>
    </row>
    <row r="1020" spans="1:28" x14ac:dyDescent="0.2">
      <c r="A1020" s="2">
        <f t="shared" si="274"/>
        <v>21.75</v>
      </c>
      <c r="B1020">
        <v>3.77978181839</v>
      </c>
      <c r="C1020">
        <v>1577147213.8699999</v>
      </c>
      <c r="D1020">
        <v>441</v>
      </c>
      <c r="E1020">
        <v>898</v>
      </c>
      <c r="F1020">
        <v>632</v>
      </c>
      <c r="G1020">
        <v>696</v>
      </c>
      <c r="H1020">
        <v>284</v>
      </c>
      <c r="I1020">
        <f t="shared" si="270"/>
        <v>590.20000000000005</v>
      </c>
      <c r="J1020">
        <f t="shared" si="271"/>
        <v>12.600000000000023</v>
      </c>
      <c r="K1020">
        <f t="shared" si="275"/>
        <v>-123.40664751412484</v>
      </c>
      <c r="L1020">
        <f t="shared" si="276"/>
        <v>-5076.4002168918187</v>
      </c>
      <c r="M1020" t="str">
        <f t="shared" si="272"/>
        <v>TRANSITION</v>
      </c>
      <c r="N1020" s="2" t="str">
        <f t="shared" si="273"/>
        <v>TRANSITION</v>
      </c>
      <c r="O1020" s="2">
        <f t="shared" si="281"/>
        <v>287</v>
      </c>
      <c r="P1020" s="2">
        <f t="shared" si="282"/>
        <v>288</v>
      </c>
      <c r="Q1020" s="2">
        <f t="shared" si="283"/>
        <v>296</v>
      </c>
      <c r="R1020" s="2">
        <f t="shared" si="284"/>
        <v>0</v>
      </c>
      <c r="S1020" s="2">
        <f t="shared" si="285"/>
        <v>0</v>
      </c>
      <c r="T1020" s="2" t="str">
        <f t="shared" si="277"/>
        <v>RELAX</v>
      </c>
      <c r="U1020" s="2">
        <f t="shared" si="278"/>
        <v>0</v>
      </c>
      <c r="V1020" s="2">
        <f t="shared" si="286"/>
        <v>286.07940009207692</v>
      </c>
      <c r="X1020" s="2">
        <f t="shared" si="287"/>
        <v>286.1714600828692</v>
      </c>
      <c r="Y1020" s="2">
        <f t="shared" si="279"/>
        <v>4.0539275199843932</v>
      </c>
      <c r="Z1020" s="2">
        <f>(Y1020-Y1019)/(B1020-B1019)</f>
        <v>10.982749093846403</v>
      </c>
      <c r="AA1020" s="2">
        <f t="shared" si="280"/>
        <v>250</v>
      </c>
      <c r="AB1020" s="2">
        <f>ROUND($W$4*AA1020+(1-$W$4)*AB1019,0)</f>
        <v>255</v>
      </c>
    </row>
    <row r="1021" spans="1:28" x14ac:dyDescent="0.2">
      <c r="A1021" s="2">
        <f t="shared" si="274"/>
        <v>21.770000219345093</v>
      </c>
      <c r="B1021">
        <v>3.8002197742499999</v>
      </c>
      <c r="C1021">
        <v>1577147213.8900001</v>
      </c>
      <c r="D1021">
        <v>442</v>
      </c>
      <c r="E1021">
        <v>898</v>
      </c>
      <c r="F1021">
        <v>632</v>
      </c>
      <c r="G1021">
        <v>699</v>
      </c>
      <c r="H1021">
        <v>287</v>
      </c>
      <c r="I1021">
        <f t="shared" si="270"/>
        <v>591.6</v>
      </c>
      <c r="J1021">
        <f t="shared" si="271"/>
        <v>14</v>
      </c>
      <c r="K1021">
        <f t="shared" si="275"/>
        <v>146.78571675905465</v>
      </c>
      <c r="L1021">
        <f t="shared" si="276"/>
        <v>13220.126617554079</v>
      </c>
      <c r="M1021" t="str">
        <f t="shared" si="272"/>
        <v>TRANSITION</v>
      </c>
      <c r="N1021" s="2" t="str">
        <f t="shared" si="273"/>
        <v>TRANSITION</v>
      </c>
      <c r="O1021" s="2">
        <f t="shared" si="281"/>
        <v>287</v>
      </c>
      <c r="P1021" s="2">
        <f t="shared" si="282"/>
        <v>288</v>
      </c>
      <c r="Q1021" s="2">
        <f t="shared" si="283"/>
        <v>296</v>
      </c>
      <c r="R1021" s="2">
        <f t="shared" si="284"/>
        <v>0</v>
      </c>
      <c r="S1021" s="2">
        <f t="shared" si="285"/>
        <v>0</v>
      </c>
      <c r="T1021" s="2" t="str">
        <f t="shared" si="277"/>
        <v>RELAX</v>
      </c>
      <c r="U1021" s="2">
        <f t="shared" si="278"/>
        <v>0</v>
      </c>
      <c r="V1021" s="2">
        <f t="shared" si="286"/>
        <v>286.1714600828692</v>
      </c>
      <c r="X1021" s="2">
        <f t="shared" si="287"/>
        <v>286.25431407458228</v>
      </c>
      <c r="Y1021" s="2">
        <f t="shared" si="279"/>
        <v>-9.111940620086374</v>
      </c>
      <c r="Z1021" s="2">
        <f>(Y1021-Y1020)/(B1021-B1020)</f>
        <v>-644.1871305651631</v>
      </c>
      <c r="AA1021" s="2">
        <f t="shared" si="280"/>
        <v>275</v>
      </c>
      <c r="AB1021" s="2">
        <f>ROUND($W$4*AA1021+(1-$W$4)*AB1020,0)</f>
        <v>265</v>
      </c>
    </row>
    <row r="1022" spans="1:28" x14ac:dyDescent="0.2">
      <c r="A1022" s="2">
        <f t="shared" si="274"/>
        <v>21.790000200271606</v>
      </c>
      <c r="B1022">
        <v>3.8249599933599998</v>
      </c>
      <c r="C1022">
        <v>1577147213.9100001</v>
      </c>
      <c r="D1022">
        <v>443</v>
      </c>
      <c r="E1022">
        <v>897</v>
      </c>
      <c r="F1022">
        <v>632</v>
      </c>
      <c r="G1022">
        <v>697</v>
      </c>
      <c r="H1022">
        <v>287</v>
      </c>
      <c r="I1022">
        <f t="shared" si="270"/>
        <v>591.20000000000005</v>
      </c>
      <c r="J1022">
        <f t="shared" si="271"/>
        <v>13.600000000000023</v>
      </c>
      <c r="K1022">
        <f t="shared" si="275"/>
        <v>0</v>
      </c>
      <c r="L1022">
        <f t="shared" si="276"/>
        <v>-5933.0807098520963</v>
      </c>
      <c r="M1022" t="str">
        <f t="shared" si="272"/>
        <v>TRANSITION</v>
      </c>
      <c r="N1022" s="2" t="str">
        <f t="shared" si="273"/>
        <v>RELAX</v>
      </c>
      <c r="O1022" s="2">
        <f t="shared" si="281"/>
        <v>287</v>
      </c>
      <c r="P1022" s="2">
        <f t="shared" si="282"/>
        <v>288</v>
      </c>
      <c r="Q1022" s="2">
        <f t="shared" si="283"/>
        <v>296</v>
      </c>
      <c r="R1022" s="2">
        <f t="shared" si="284"/>
        <v>0</v>
      </c>
      <c r="S1022" s="2">
        <f t="shared" si="285"/>
        <v>0</v>
      </c>
      <c r="T1022" s="2" t="str">
        <f t="shared" si="277"/>
        <v>RELAX</v>
      </c>
      <c r="U1022" s="2">
        <f t="shared" si="278"/>
        <v>0</v>
      </c>
      <c r="V1022" s="2">
        <f t="shared" si="286"/>
        <v>286.25431407458228</v>
      </c>
      <c r="X1022" s="2">
        <f t="shared" si="287"/>
        <v>286.02888266712404</v>
      </c>
      <c r="Y1022" s="2">
        <f t="shared" si="279"/>
        <v>0</v>
      </c>
      <c r="Z1022" s="2">
        <f>(Y1022-Y1021)/(B1022-B1021)</f>
        <v>368.30476640376077</v>
      </c>
      <c r="AA1022" s="2">
        <f t="shared" si="280"/>
        <v>250</v>
      </c>
      <c r="AB1022" s="2">
        <f>ROUND($W$4*AA1022+(1-$W$4)*AB1021,0)</f>
        <v>258</v>
      </c>
    </row>
    <row r="1023" spans="1:28" x14ac:dyDescent="0.2">
      <c r="A1023" s="2">
        <f t="shared" si="274"/>
        <v>21.81000018119812</v>
      </c>
      <c r="B1023">
        <v>3.8455109596299999</v>
      </c>
      <c r="C1023">
        <v>1577147213.9300001</v>
      </c>
      <c r="D1023">
        <v>441</v>
      </c>
      <c r="E1023">
        <v>900</v>
      </c>
      <c r="F1023">
        <v>632</v>
      </c>
      <c r="G1023">
        <v>697</v>
      </c>
      <c r="H1023">
        <v>284</v>
      </c>
      <c r="I1023">
        <f t="shared" si="270"/>
        <v>590.79999999999995</v>
      </c>
      <c r="J1023">
        <f t="shared" si="271"/>
        <v>13.199999999999932</v>
      </c>
      <c r="K1023">
        <f t="shared" si="275"/>
        <v>-145.97853748508868</v>
      </c>
      <c r="L1023">
        <f t="shared" si="276"/>
        <v>-7103.2444687618136</v>
      </c>
      <c r="M1023" t="str">
        <f t="shared" si="272"/>
        <v>TRANSITION</v>
      </c>
      <c r="N1023" s="2" t="str">
        <f t="shared" si="273"/>
        <v>TRANSITION</v>
      </c>
      <c r="O1023" s="2">
        <f t="shared" si="281"/>
        <v>286</v>
      </c>
      <c r="P1023" s="2">
        <f t="shared" si="282"/>
        <v>288</v>
      </c>
      <c r="Q1023" s="2">
        <f t="shared" si="283"/>
        <v>296</v>
      </c>
      <c r="R1023" s="2">
        <f t="shared" si="284"/>
        <v>0</v>
      </c>
      <c r="S1023" s="2">
        <f t="shared" si="285"/>
        <v>0</v>
      </c>
      <c r="T1023" s="2" t="str">
        <f t="shared" si="277"/>
        <v>RELAX</v>
      </c>
      <c r="U1023" s="2">
        <f t="shared" si="278"/>
        <v>0</v>
      </c>
      <c r="V1023" s="2">
        <f t="shared" si="286"/>
        <v>286.02888266712404</v>
      </c>
      <c r="X1023" s="2">
        <f t="shared" si="287"/>
        <v>286.02888266712404</v>
      </c>
      <c r="Y1023" s="2">
        <f t="shared" si="279"/>
        <v>3.8908296657446262</v>
      </c>
      <c r="Z1023" s="2">
        <f>(Y1023-Y1022)/(B1023-B1022)</f>
        <v>189.32587473633231</v>
      </c>
      <c r="AA1023" s="2">
        <f t="shared" si="280"/>
        <v>250</v>
      </c>
      <c r="AB1023" s="2">
        <f>ROUND($W$4*AA1023+(1-$W$4)*AB1022,0)</f>
        <v>254</v>
      </c>
    </row>
    <row r="1024" spans="1:28" x14ac:dyDescent="0.2">
      <c r="A1024" s="2">
        <f t="shared" si="274"/>
        <v>21.840000152587891</v>
      </c>
      <c r="B1024">
        <v>3.8698019981399998</v>
      </c>
      <c r="C1024">
        <v>1577147213.96</v>
      </c>
      <c r="D1024">
        <v>442</v>
      </c>
      <c r="E1024">
        <v>898</v>
      </c>
      <c r="F1024">
        <v>633</v>
      </c>
      <c r="G1024">
        <v>698</v>
      </c>
      <c r="H1024">
        <v>286</v>
      </c>
      <c r="I1024">
        <f t="shared" si="270"/>
        <v>591.4</v>
      </c>
      <c r="J1024">
        <f t="shared" si="271"/>
        <v>13.799999999999955</v>
      </c>
      <c r="K1024">
        <f t="shared" si="275"/>
        <v>82.33489067075736</v>
      </c>
      <c r="L1024">
        <f t="shared" si="276"/>
        <v>9399.0805729386993</v>
      </c>
      <c r="M1024" t="str">
        <f t="shared" si="272"/>
        <v>TRANSITION</v>
      </c>
      <c r="N1024" s="2" t="str">
        <f t="shared" si="273"/>
        <v>TRANSITION</v>
      </c>
      <c r="O1024" s="2">
        <f t="shared" si="281"/>
        <v>286</v>
      </c>
      <c r="P1024" s="2">
        <f t="shared" si="282"/>
        <v>288</v>
      </c>
      <c r="Q1024" s="2">
        <f t="shared" si="283"/>
        <v>296</v>
      </c>
      <c r="R1024" s="2">
        <f t="shared" si="284"/>
        <v>0</v>
      </c>
      <c r="S1024" s="2">
        <f t="shared" si="285"/>
        <v>0</v>
      </c>
      <c r="T1024" s="2" t="str">
        <f t="shared" si="277"/>
        <v>RELAX</v>
      </c>
      <c r="U1024" s="2">
        <f t="shared" si="278"/>
        <v>0</v>
      </c>
      <c r="V1024" s="2">
        <f t="shared" si="286"/>
        <v>286.02599440041166</v>
      </c>
      <c r="X1024" s="2">
        <f t="shared" si="287"/>
        <v>286.12339496037049</v>
      </c>
      <c r="Y1024" s="2">
        <f t="shared" si="279"/>
        <v>3.5432729324207597</v>
      </c>
      <c r="Z1024" s="2">
        <f>(Y1024-Y1023)/(B1024-B1023)</f>
        <v>-14.308022820053059</v>
      </c>
      <c r="AA1024" s="2">
        <f t="shared" si="280"/>
        <v>300</v>
      </c>
      <c r="AB1024" s="2">
        <f>ROUND($W$4*AA1024+(1-$W$4)*AB1023,0)</f>
        <v>277</v>
      </c>
    </row>
    <row r="1025" spans="1:28" x14ac:dyDescent="0.2">
      <c r="A1025" s="2">
        <f t="shared" si="274"/>
        <v>21.860000133514404</v>
      </c>
      <c r="B1025">
        <v>3.89454197884</v>
      </c>
      <c r="C1025">
        <v>1577147213.98</v>
      </c>
      <c r="D1025">
        <v>444</v>
      </c>
      <c r="E1025">
        <v>898</v>
      </c>
      <c r="F1025">
        <v>631</v>
      </c>
      <c r="G1025">
        <v>699</v>
      </c>
      <c r="H1025">
        <v>287</v>
      </c>
      <c r="I1025">
        <f t="shared" si="270"/>
        <v>591.79999999999995</v>
      </c>
      <c r="J1025">
        <f t="shared" si="271"/>
        <v>14.199999999999932</v>
      </c>
      <c r="K1025">
        <f t="shared" si="275"/>
        <v>40.420403399910228</v>
      </c>
      <c r="L1025">
        <f t="shared" si="276"/>
        <v>-1694.2004837880434</v>
      </c>
      <c r="M1025" t="str">
        <f t="shared" si="272"/>
        <v>TRANSITION</v>
      </c>
      <c r="N1025" s="2" t="str">
        <f t="shared" si="273"/>
        <v>RELAX</v>
      </c>
      <c r="O1025" s="2">
        <f t="shared" si="281"/>
        <v>286</v>
      </c>
      <c r="P1025" s="2">
        <f t="shared" si="282"/>
        <v>288</v>
      </c>
      <c r="Q1025" s="2">
        <f t="shared" si="283"/>
        <v>296</v>
      </c>
      <c r="R1025" s="2">
        <f t="shared" si="284"/>
        <v>0</v>
      </c>
      <c r="S1025" s="2">
        <f t="shared" si="285"/>
        <v>0</v>
      </c>
      <c r="T1025" s="2" t="str">
        <f t="shared" si="277"/>
        <v>RELAX</v>
      </c>
      <c r="U1025" s="2">
        <f t="shared" si="278"/>
        <v>0</v>
      </c>
      <c r="V1025" s="2">
        <f t="shared" si="286"/>
        <v>286.12339496037049</v>
      </c>
      <c r="X1025" s="2">
        <f t="shared" si="287"/>
        <v>286.21105546433341</v>
      </c>
      <c r="Y1025" s="2">
        <f t="shared" si="279"/>
        <v>-5.863550056016936</v>
      </c>
      <c r="Z1025" s="2">
        <f>(Y1025-Y1024)/(B1025-B1024)</f>
        <v>-380.22757990420075</v>
      </c>
      <c r="AA1025" s="2">
        <f t="shared" si="280"/>
        <v>275</v>
      </c>
      <c r="AB1025" s="2">
        <f>ROUND($W$4*AA1025+(1-$W$4)*AB1024,0)</f>
        <v>276</v>
      </c>
    </row>
    <row r="1026" spans="1:28" x14ac:dyDescent="0.2">
      <c r="A1026" s="2">
        <f t="shared" si="274"/>
        <v>21.880000114440918</v>
      </c>
      <c r="B1026">
        <v>3.91519594193</v>
      </c>
      <c r="C1026">
        <v>1577147214</v>
      </c>
      <c r="D1026">
        <v>442</v>
      </c>
      <c r="E1026">
        <v>899</v>
      </c>
      <c r="F1026">
        <v>632</v>
      </c>
      <c r="G1026">
        <v>698</v>
      </c>
      <c r="H1026">
        <v>287</v>
      </c>
      <c r="I1026">
        <f t="shared" ref="I1026:I1089" si="288">(D1026+E1026+F1026+G1026+H1026)/5</f>
        <v>591.6</v>
      </c>
      <c r="J1026">
        <f t="shared" ref="J1026:J1089" si="289">I1026-577.6</f>
        <v>14</v>
      </c>
      <c r="K1026">
        <f t="shared" si="275"/>
        <v>0</v>
      </c>
      <c r="L1026">
        <f t="shared" si="276"/>
        <v>-1957.028935501512</v>
      </c>
      <c r="M1026" t="str">
        <f t="shared" ref="M1026:M1089" si="290">IF(H1026&gt;290,"RELAX",IF(H1026&lt;280,"ONE","TRANSITION"))</f>
        <v>TRANSITION</v>
      </c>
      <c r="N1026" s="2" t="str">
        <f t="shared" ref="N1026:N1089" si="291">IF(OR(ABS(K1026)&lt;80, ABS(K1026)&gt;1000),IF(L1026&gt;0,"ONE","RELAX"),IF(AND(ABS(K1026)&gt;40, ABS(K1026) &lt; 200),"TRANSITION","UNDEFINED"))</f>
        <v>RELAX</v>
      </c>
      <c r="O1026" s="2">
        <f t="shared" si="281"/>
        <v>286</v>
      </c>
      <c r="P1026" s="2">
        <f t="shared" si="282"/>
        <v>288</v>
      </c>
      <c r="Q1026" s="2">
        <f t="shared" si="283"/>
        <v>296</v>
      </c>
      <c r="R1026" s="2">
        <f t="shared" si="284"/>
        <v>0</v>
      </c>
      <c r="S1026" s="2">
        <f t="shared" si="285"/>
        <v>0</v>
      </c>
      <c r="T1026" s="2" t="str">
        <f t="shared" si="277"/>
        <v>RELAX</v>
      </c>
      <c r="U1026" s="2">
        <f t="shared" si="278"/>
        <v>0</v>
      </c>
      <c r="V1026" s="2">
        <f t="shared" si="286"/>
        <v>286.21105546433341</v>
      </c>
      <c r="X1026" s="2">
        <f t="shared" si="287"/>
        <v>286.08994991790007</v>
      </c>
      <c r="Y1026" s="2">
        <f t="shared" si="279"/>
        <v>-4.5126906880811779</v>
      </c>
      <c r="Z1026" s="2">
        <f>(Y1026-Y1025)/(B1026-B1025)</f>
        <v>65.404366321822351</v>
      </c>
      <c r="AA1026" s="2">
        <f t="shared" si="280"/>
        <v>250</v>
      </c>
      <c r="AB1026" s="2">
        <f>ROUND($W$4*AA1026+(1-$W$4)*AB1025,0)</f>
        <v>263</v>
      </c>
    </row>
    <row r="1027" spans="1:28" x14ac:dyDescent="0.2">
      <c r="A1027" s="2">
        <f t="shared" ref="A1027:A1090" si="292">C1027-$C$2</f>
        <v>21.910000085830688</v>
      </c>
      <c r="B1027">
        <v>3.93934893608</v>
      </c>
      <c r="C1027">
        <v>1577147214.03</v>
      </c>
      <c r="D1027">
        <v>443</v>
      </c>
      <c r="E1027">
        <v>898</v>
      </c>
      <c r="F1027">
        <v>632</v>
      </c>
      <c r="G1027">
        <v>698</v>
      </c>
      <c r="H1027">
        <v>285</v>
      </c>
      <c r="I1027">
        <f t="shared" si="288"/>
        <v>591.20000000000005</v>
      </c>
      <c r="J1027">
        <f t="shared" si="289"/>
        <v>13.600000000000023</v>
      </c>
      <c r="K1027">
        <f t="shared" ref="K1027:K1090" si="293">(H1027-H1026)/(B1027-B1026)</f>
        <v>-82.805468654493737</v>
      </c>
      <c r="L1027">
        <f t="shared" ref="L1027:L1090" si="294">(K1027-K1026)/(B1027-B1026)</f>
        <v>-3428.3728195451727</v>
      </c>
      <c r="M1027" t="str">
        <f t="shared" si="290"/>
        <v>TRANSITION</v>
      </c>
      <c r="N1027" s="2" t="str">
        <f t="shared" si="291"/>
        <v>TRANSITION</v>
      </c>
      <c r="O1027" s="2">
        <f t="shared" si="281"/>
        <v>286</v>
      </c>
      <c r="P1027" s="2">
        <f t="shared" si="282"/>
        <v>288</v>
      </c>
      <c r="Q1027" s="2">
        <f t="shared" si="283"/>
        <v>296</v>
      </c>
      <c r="R1027" s="2">
        <f t="shared" si="284"/>
        <v>0</v>
      </c>
      <c r="S1027" s="2">
        <f t="shared" si="285"/>
        <v>0</v>
      </c>
      <c r="T1027" s="2" t="str">
        <f t="shared" ref="T1027:T1090" si="295">IF(AND(R1027=0,S1027&gt;0),"ONE",IF(AND(R1027=0,S1027&lt;0),"RELAX",IF(AND(R1027=0,S1027=0),T1026,"TRANSITION")))</f>
        <v>RELAX</v>
      </c>
      <c r="U1027" s="2">
        <f t="shared" ref="U1027:U1090" si="296">IF(T1027="RELAX",0,IF(T1027="TRANSITION",1,IF(T1027="ONE",2)))</f>
        <v>0</v>
      </c>
      <c r="V1027" s="2">
        <f t="shared" si="286"/>
        <v>286.08994991790007</v>
      </c>
      <c r="X1027" s="2">
        <f t="shared" si="287"/>
        <v>285.98095492611009</v>
      </c>
      <c r="Y1027" s="2">
        <f t="shared" ref="Y1027:Y1090" si="297">(X1028-X1027)/(B1028-B1027)</f>
        <v>9.6767246728579934</v>
      </c>
      <c r="Z1027" s="2">
        <f>(Y1027-Y1026)/(B1027-B1026)</f>
        <v>587.48059444792034</v>
      </c>
      <c r="AA1027" s="2">
        <f t="shared" ref="AA1027:AA1090" si="298">IF(ABS(Y1027)&lt;5,IF(Z1027&gt;0,250,IF(Z1027&lt;0,300,100)),275)</f>
        <v>275</v>
      </c>
      <c r="AB1027" s="2">
        <f>ROUND($W$4*AA1027+(1-$W$4)*AB1026,0)</f>
        <v>269</v>
      </c>
    </row>
    <row r="1028" spans="1:28" x14ac:dyDescent="0.2">
      <c r="A1028" s="2">
        <f t="shared" si="292"/>
        <v>21.930000066757202</v>
      </c>
      <c r="B1028">
        <v>3.9602138996099998</v>
      </c>
      <c r="C1028">
        <v>1577147214.05</v>
      </c>
      <c r="D1028">
        <v>441</v>
      </c>
      <c r="E1028">
        <v>897</v>
      </c>
      <c r="F1028">
        <v>631</v>
      </c>
      <c r="G1028">
        <v>697</v>
      </c>
      <c r="H1028">
        <v>285</v>
      </c>
      <c r="I1028">
        <f t="shared" si="288"/>
        <v>590.20000000000005</v>
      </c>
      <c r="J1028">
        <f t="shared" si="289"/>
        <v>12.600000000000023</v>
      </c>
      <c r="K1028">
        <f t="shared" si="293"/>
        <v>0</v>
      </c>
      <c r="L1028">
        <f t="shared" si="294"/>
        <v>3968.6371143393321</v>
      </c>
      <c r="M1028" t="str">
        <f t="shared" si="290"/>
        <v>TRANSITION</v>
      </c>
      <c r="N1028" s="2" t="str">
        <f t="shared" si="291"/>
        <v>ONE</v>
      </c>
      <c r="O1028" s="2">
        <f t="shared" ref="O1028:O1091" si="299">IF(($H1029-$H1028)&lt;2,O1027,$H1029)</f>
        <v>288</v>
      </c>
      <c r="P1028" s="2">
        <f t="shared" ref="P1028:P1091" si="300">IF(($H1029-$H1028)&lt;4,P1027,$H1029)</f>
        <v>288</v>
      </c>
      <c r="Q1028" s="2">
        <f t="shared" ref="Q1028:Q1091" si="301">IF(($H1029-$H1028)&lt;6,Q1027,$H1029)</f>
        <v>296</v>
      </c>
      <c r="R1028" s="2">
        <f t="shared" ref="R1028:R1091" si="302">(P1028-P1027)/(B1028-B1027)</f>
        <v>0</v>
      </c>
      <c r="S1028" s="2">
        <f t="shared" ref="S1028:S1091" si="303">(R1028-R1027)/(B1028-B1027)</f>
        <v>0</v>
      </c>
      <c r="T1028" s="2" t="str">
        <f t="shared" si="295"/>
        <v>RELAX</v>
      </c>
      <c r="U1028" s="2">
        <f t="shared" si="296"/>
        <v>0</v>
      </c>
      <c r="V1028" s="2">
        <f t="shared" ref="V1028:V1091" si="304">$W$2*H1028+(1-$W$2)*V1027</f>
        <v>285.98095492611009</v>
      </c>
      <c r="X1028" s="2">
        <f t="shared" ref="X1028:X1091" si="305">IF(ABS(($V1029-$V1028))&lt;$W$6,X1027,$V1029)</f>
        <v>286.18285943349912</v>
      </c>
      <c r="Y1028" s="2">
        <f t="shared" si="297"/>
        <v>3.347988615415471</v>
      </c>
      <c r="Z1028" s="2">
        <f>(Y1028-Y1027)/(B1028-B1027)</f>
        <v>-303.31881713299066</v>
      </c>
      <c r="AA1028" s="2">
        <f t="shared" si="298"/>
        <v>300</v>
      </c>
      <c r="AB1028" s="2">
        <f>ROUND($W$4*AA1028+(1-$W$4)*AB1027,0)</f>
        <v>285</v>
      </c>
    </row>
    <row r="1029" spans="1:28" x14ac:dyDescent="0.2">
      <c r="A1029" s="2">
        <f t="shared" si="292"/>
        <v>21.950000047683716</v>
      </c>
      <c r="B1029">
        <v>3.98462080956</v>
      </c>
      <c r="C1029">
        <v>1577147214.0699999</v>
      </c>
      <c r="D1029">
        <v>444</v>
      </c>
      <c r="E1029">
        <v>899</v>
      </c>
      <c r="F1029">
        <v>632</v>
      </c>
      <c r="G1029">
        <v>699</v>
      </c>
      <c r="H1029">
        <v>288</v>
      </c>
      <c r="I1029">
        <f t="shared" si="288"/>
        <v>592.4</v>
      </c>
      <c r="J1029">
        <f t="shared" si="289"/>
        <v>14.799999999999955</v>
      </c>
      <c r="K1029">
        <f t="shared" si="293"/>
        <v>122.91601051283347</v>
      </c>
      <c r="L1029">
        <f t="shared" si="294"/>
        <v>5036.1152134636623</v>
      </c>
      <c r="M1029" t="str">
        <f t="shared" si="290"/>
        <v>TRANSITION</v>
      </c>
      <c r="N1029" s="2" t="str">
        <f t="shared" si="291"/>
        <v>TRANSITION</v>
      </c>
      <c r="O1029" s="2">
        <f t="shared" si="299"/>
        <v>288</v>
      </c>
      <c r="P1029" s="2">
        <f t="shared" si="300"/>
        <v>288</v>
      </c>
      <c r="Q1029" s="2">
        <f t="shared" si="301"/>
        <v>296</v>
      </c>
      <c r="R1029" s="2">
        <f t="shared" si="302"/>
        <v>0</v>
      </c>
      <c r="S1029" s="2">
        <f t="shared" si="303"/>
        <v>0</v>
      </c>
      <c r="T1029" s="2" t="str">
        <f t="shared" si="295"/>
        <v>RELAX</v>
      </c>
      <c r="U1029" s="2">
        <f t="shared" si="296"/>
        <v>0</v>
      </c>
      <c r="V1029" s="2">
        <f t="shared" si="304"/>
        <v>286.18285943349912</v>
      </c>
      <c r="X1029" s="2">
        <f t="shared" si="305"/>
        <v>286.26457349014919</v>
      </c>
      <c r="Y1029" s="2">
        <f t="shared" si="297"/>
        <v>-5.1484703600940147</v>
      </c>
      <c r="Z1029" s="2">
        <f>(Y1029-Y1028)/(B1029-B1028)</f>
        <v>-348.11694691852739</v>
      </c>
      <c r="AA1029" s="2">
        <f t="shared" si="298"/>
        <v>275</v>
      </c>
      <c r="AB1029" s="2">
        <f>ROUND($W$4*AA1029+(1-$W$4)*AB1028,0)</f>
        <v>280</v>
      </c>
    </row>
    <row r="1030" spans="1:28" x14ac:dyDescent="0.2">
      <c r="A1030" s="2">
        <f t="shared" si="292"/>
        <v>21.980000019073486</v>
      </c>
      <c r="B1030">
        <v>4.0091829299899997</v>
      </c>
      <c r="C1030">
        <v>1577147214.0999999</v>
      </c>
      <c r="D1030">
        <v>442</v>
      </c>
      <c r="E1030">
        <v>898</v>
      </c>
      <c r="F1030">
        <v>632</v>
      </c>
      <c r="G1030">
        <v>698</v>
      </c>
      <c r="H1030">
        <v>287</v>
      </c>
      <c r="I1030">
        <f t="shared" si="288"/>
        <v>591.4</v>
      </c>
      <c r="J1030">
        <f t="shared" si="289"/>
        <v>13.799999999999955</v>
      </c>
      <c r="K1030">
        <f t="shared" si="293"/>
        <v>-40.713097342305119</v>
      </c>
      <c r="L1030">
        <f t="shared" si="294"/>
        <v>-6661.8477961408007</v>
      </c>
      <c r="M1030" t="str">
        <f t="shared" si="290"/>
        <v>TRANSITION</v>
      </c>
      <c r="N1030" s="2" t="str">
        <f t="shared" si="291"/>
        <v>RELAX</v>
      </c>
      <c r="O1030" s="2">
        <f t="shared" si="299"/>
        <v>288</v>
      </c>
      <c r="P1030" s="2">
        <f t="shared" si="300"/>
        <v>288</v>
      </c>
      <c r="Q1030" s="2">
        <f t="shared" si="301"/>
        <v>296</v>
      </c>
      <c r="R1030" s="2">
        <f t="shared" si="302"/>
        <v>0</v>
      </c>
      <c r="S1030" s="2">
        <f t="shared" si="303"/>
        <v>0</v>
      </c>
      <c r="T1030" s="2" t="str">
        <f t="shared" si="295"/>
        <v>RELAX</v>
      </c>
      <c r="U1030" s="2">
        <f t="shared" si="296"/>
        <v>0</v>
      </c>
      <c r="V1030" s="2">
        <f t="shared" si="304"/>
        <v>286.26457349014919</v>
      </c>
      <c r="X1030" s="2">
        <f t="shared" si="305"/>
        <v>286.13811614113428</v>
      </c>
      <c r="Y1030" s="2">
        <f t="shared" si="297"/>
        <v>0</v>
      </c>
      <c r="Z1030" s="2">
        <f>(Y1030-Y1029)/(B1030-B1029)</f>
        <v>209.61017493448031</v>
      </c>
      <c r="AA1030" s="2">
        <f t="shared" si="298"/>
        <v>250</v>
      </c>
      <c r="AB1030" s="2">
        <f>ROUND($W$4*AA1030+(1-$W$4)*AB1029,0)</f>
        <v>265</v>
      </c>
    </row>
    <row r="1031" spans="1:28" x14ac:dyDescent="0.2">
      <c r="A1031" s="2">
        <f t="shared" si="292"/>
        <v>22</v>
      </c>
      <c r="B1031">
        <v>4.0296399593399999</v>
      </c>
      <c r="C1031">
        <v>1577147214.1199999</v>
      </c>
      <c r="D1031">
        <v>439</v>
      </c>
      <c r="E1031">
        <v>897</v>
      </c>
      <c r="F1031">
        <v>631</v>
      </c>
      <c r="G1031">
        <v>698</v>
      </c>
      <c r="H1031">
        <v>285</v>
      </c>
      <c r="I1031">
        <f t="shared" si="288"/>
        <v>590</v>
      </c>
      <c r="J1031">
        <f t="shared" si="289"/>
        <v>12.399999999999977</v>
      </c>
      <c r="K1031">
        <f t="shared" si="293"/>
        <v>-97.765905585895084</v>
      </c>
      <c r="L1031">
        <f t="shared" si="294"/>
        <v>-2788.9097320764968</v>
      </c>
      <c r="M1031" t="str">
        <f t="shared" si="290"/>
        <v>TRANSITION</v>
      </c>
      <c r="N1031" s="2" t="str">
        <f t="shared" si="291"/>
        <v>TRANSITION</v>
      </c>
      <c r="O1031" s="2">
        <f t="shared" si="299"/>
        <v>288</v>
      </c>
      <c r="P1031" s="2">
        <f t="shared" si="300"/>
        <v>288</v>
      </c>
      <c r="Q1031" s="2">
        <f t="shared" si="301"/>
        <v>296</v>
      </c>
      <c r="R1031" s="2">
        <f t="shared" si="302"/>
        <v>0</v>
      </c>
      <c r="S1031" s="2">
        <f t="shared" si="303"/>
        <v>0</v>
      </c>
      <c r="T1031" s="2" t="str">
        <f t="shared" si="295"/>
        <v>RELAX</v>
      </c>
      <c r="U1031" s="2">
        <f t="shared" si="296"/>
        <v>0</v>
      </c>
      <c r="V1031" s="2">
        <f t="shared" si="304"/>
        <v>286.13811614113428</v>
      </c>
      <c r="X1031" s="2">
        <f t="shared" si="305"/>
        <v>286.13811614113428</v>
      </c>
      <c r="Y1031" s="2">
        <f t="shared" si="297"/>
        <v>2.9862753435279528</v>
      </c>
      <c r="Z1031" s="2">
        <f>(Y1031-Y1030)/(B1031-B1030)</f>
        <v>145.97795664442012</v>
      </c>
      <c r="AA1031" s="2">
        <f t="shared" si="298"/>
        <v>250</v>
      </c>
      <c r="AB1031" s="2">
        <f>ROUND($W$4*AA1031+(1-$W$4)*AB1030,0)</f>
        <v>258</v>
      </c>
    </row>
    <row r="1032" spans="1:28" x14ac:dyDescent="0.2">
      <c r="A1032" s="2">
        <f t="shared" si="292"/>
        <v>22.020000219345093</v>
      </c>
      <c r="B1032">
        <v>4.0543389320400003</v>
      </c>
      <c r="C1032">
        <v>1577147214.1400001</v>
      </c>
      <c r="D1032">
        <v>442</v>
      </c>
      <c r="E1032">
        <v>898</v>
      </c>
      <c r="F1032">
        <v>631</v>
      </c>
      <c r="G1032">
        <v>699</v>
      </c>
      <c r="H1032">
        <v>286</v>
      </c>
      <c r="I1032">
        <f t="shared" si="288"/>
        <v>591.20000000000005</v>
      </c>
      <c r="J1032">
        <f t="shared" si="289"/>
        <v>13.600000000000023</v>
      </c>
      <c r="K1032">
        <f t="shared" si="293"/>
        <v>40.487513879473312</v>
      </c>
      <c r="L1032">
        <f t="shared" si="294"/>
        <v>5597.5372394887481</v>
      </c>
      <c r="M1032" t="str">
        <f t="shared" si="290"/>
        <v>TRANSITION</v>
      </c>
      <c r="N1032" s="2" t="str">
        <f t="shared" si="291"/>
        <v>ONE</v>
      </c>
      <c r="O1032" s="2">
        <f t="shared" si="299"/>
        <v>288</v>
      </c>
      <c r="P1032" s="2">
        <f t="shared" si="300"/>
        <v>288</v>
      </c>
      <c r="Q1032" s="2">
        <f t="shared" si="301"/>
        <v>296</v>
      </c>
      <c r="R1032" s="2">
        <f t="shared" si="302"/>
        <v>0</v>
      </c>
      <c r="S1032" s="2">
        <f t="shared" si="303"/>
        <v>0</v>
      </c>
      <c r="T1032" s="2" t="str">
        <f t="shared" si="295"/>
        <v>RELAX</v>
      </c>
      <c r="U1032" s="2">
        <f t="shared" si="296"/>
        <v>0</v>
      </c>
      <c r="V1032" s="2">
        <f t="shared" si="304"/>
        <v>286.12430452702085</v>
      </c>
      <c r="X1032" s="2">
        <f t="shared" si="305"/>
        <v>286.21187407431876</v>
      </c>
      <c r="Y1032" s="2">
        <f t="shared" si="297"/>
        <v>0</v>
      </c>
      <c r="Z1032" s="2">
        <f>(Y1032-Y1031)/(B1032-B1031)</f>
        <v>-120.90686441901693</v>
      </c>
      <c r="AA1032" s="2">
        <f t="shared" si="298"/>
        <v>300</v>
      </c>
      <c r="AB1032" s="2">
        <f>ROUND($W$4*AA1032+(1-$W$4)*AB1031,0)</f>
        <v>279</v>
      </c>
    </row>
    <row r="1033" spans="1:28" x14ac:dyDescent="0.2">
      <c r="A1033" s="2">
        <f t="shared" si="292"/>
        <v>22.040000200271606</v>
      </c>
      <c r="B1033">
        <v>4.0746557712599998</v>
      </c>
      <c r="C1033">
        <v>1577147214.1600001</v>
      </c>
      <c r="D1033">
        <v>442</v>
      </c>
      <c r="E1033">
        <v>898</v>
      </c>
      <c r="F1033">
        <v>632</v>
      </c>
      <c r="G1033">
        <v>697</v>
      </c>
      <c r="H1033">
        <v>287</v>
      </c>
      <c r="I1033">
        <f t="shared" si="288"/>
        <v>591.20000000000005</v>
      </c>
      <c r="J1033">
        <f t="shared" si="289"/>
        <v>13.600000000000023</v>
      </c>
      <c r="K1033">
        <f t="shared" si="293"/>
        <v>49.220254645497207</v>
      </c>
      <c r="L1033">
        <f t="shared" si="294"/>
        <v>429.82772425681048</v>
      </c>
      <c r="M1033" t="str">
        <f t="shared" si="290"/>
        <v>TRANSITION</v>
      </c>
      <c r="N1033" s="2" t="str">
        <f t="shared" si="291"/>
        <v>ONE</v>
      </c>
      <c r="O1033" s="2">
        <f t="shared" si="299"/>
        <v>288</v>
      </c>
      <c r="P1033" s="2">
        <f t="shared" si="300"/>
        <v>288</v>
      </c>
      <c r="Q1033" s="2">
        <f t="shared" si="301"/>
        <v>296</v>
      </c>
      <c r="R1033" s="2">
        <f t="shared" si="302"/>
        <v>0</v>
      </c>
      <c r="S1033" s="2">
        <f t="shared" si="303"/>
        <v>0</v>
      </c>
      <c r="T1033" s="2" t="str">
        <f t="shared" si="295"/>
        <v>RELAX</v>
      </c>
      <c r="U1033" s="2">
        <f t="shared" si="296"/>
        <v>0</v>
      </c>
      <c r="V1033" s="2">
        <f t="shared" si="304"/>
        <v>286.21187407431876</v>
      </c>
      <c r="X1033" s="2">
        <f t="shared" si="305"/>
        <v>286.21187407431876</v>
      </c>
      <c r="Y1033" s="2">
        <f t="shared" si="297"/>
        <v>0</v>
      </c>
      <c r="Z1033" s="2">
        <f>(Y1033-Y1032)/(B1033-B1032)</f>
        <v>0</v>
      </c>
      <c r="AA1033" s="2">
        <f t="shared" si="298"/>
        <v>100</v>
      </c>
      <c r="AB1033" s="2">
        <f>ROUND($W$4*AA1033+(1-$W$4)*AB1032,0)</f>
        <v>190</v>
      </c>
    </row>
    <row r="1034" spans="1:28" x14ac:dyDescent="0.2">
      <c r="A1034" s="2">
        <f t="shared" si="292"/>
        <v>22.070000171661377</v>
      </c>
      <c r="B1034">
        <v>4.0991828441599996</v>
      </c>
      <c r="C1034">
        <v>1577147214.1900001</v>
      </c>
      <c r="D1034">
        <v>442</v>
      </c>
      <c r="E1034">
        <v>898</v>
      </c>
      <c r="F1034">
        <v>633</v>
      </c>
      <c r="G1034">
        <v>700</v>
      </c>
      <c r="H1034">
        <v>286</v>
      </c>
      <c r="I1034">
        <f t="shared" si="288"/>
        <v>591.79999999999995</v>
      </c>
      <c r="J1034">
        <f t="shared" si="289"/>
        <v>14.199999999999932</v>
      </c>
      <c r="K1034">
        <f t="shared" si="293"/>
        <v>-40.771273607622739</v>
      </c>
      <c r="L1034">
        <f t="shared" si="294"/>
        <v>-3669.0692207760658</v>
      </c>
      <c r="M1034" t="str">
        <f t="shared" si="290"/>
        <v>TRANSITION</v>
      </c>
      <c r="N1034" s="2" t="str">
        <f t="shared" si="291"/>
        <v>RELAX</v>
      </c>
      <c r="O1034" s="2">
        <f t="shared" si="299"/>
        <v>288</v>
      </c>
      <c r="P1034" s="2">
        <f t="shared" si="300"/>
        <v>288</v>
      </c>
      <c r="Q1034" s="2">
        <f t="shared" si="301"/>
        <v>296</v>
      </c>
      <c r="R1034" s="2">
        <f t="shared" si="302"/>
        <v>0</v>
      </c>
      <c r="S1034" s="2">
        <f t="shared" si="303"/>
        <v>0</v>
      </c>
      <c r="T1034" s="2" t="str">
        <f t="shared" si="295"/>
        <v>RELAX</v>
      </c>
      <c r="U1034" s="2">
        <f t="shared" si="296"/>
        <v>0</v>
      </c>
      <c r="V1034" s="2">
        <f t="shared" si="304"/>
        <v>286.1906866668869</v>
      </c>
      <c r="X1034" s="2">
        <f t="shared" si="305"/>
        <v>286.21187407431876</v>
      </c>
      <c r="Y1034" s="2">
        <f t="shared" si="297"/>
        <v>-7.5576436140358805</v>
      </c>
      <c r="Z1034" s="2">
        <f>(Y1034-Y1033)/(B1034-B1033)</f>
        <v>-308.13475561675966</v>
      </c>
      <c r="AA1034" s="2">
        <f t="shared" si="298"/>
        <v>275</v>
      </c>
      <c r="AB1034" s="2">
        <f>ROUND($W$4*AA1034+(1-$W$4)*AB1033,0)</f>
        <v>233</v>
      </c>
    </row>
    <row r="1035" spans="1:28" x14ac:dyDescent="0.2">
      <c r="A1035" s="2">
        <f t="shared" si="292"/>
        <v>22.090000152587891</v>
      </c>
      <c r="B1035">
        <v>4.12001180649</v>
      </c>
      <c r="C1035">
        <v>1577147214.21</v>
      </c>
      <c r="D1035">
        <v>443</v>
      </c>
      <c r="E1035">
        <v>898</v>
      </c>
      <c r="F1035">
        <v>632</v>
      </c>
      <c r="G1035">
        <v>700</v>
      </c>
      <c r="H1035">
        <v>286</v>
      </c>
      <c r="I1035">
        <f t="shared" si="288"/>
        <v>591.79999999999995</v>
      </c>
      <c r="J1035">
        <f t="shared" si="289"/>
        <v>14.199999999999932</v>
      </c>
      <c r="K1035">
        <f t="shared" si="293"/>
        <v>0</v>
      </c>
      <c r="L1035">
        <f t="shared" si="294"/>
        <v>1957.4318183339819</v>
      </c>
      <c r="M1035" t="str">
        <f t="shared" si="290"/>
        <v>TRANSITION</v>
      </c>
      <c r="N1035" s="2" t="str">
        <f t="shared" si="291"/>
        <v>ONE</v>
      </c>
      <c r="O1035" s="2">
        <f t="shared" si="299"/>
        <v>288</v>
      </c>
      <c r="P1035" s="2">
        <f t="shared" si="300"/>
        <v>288</v>
      </c>
      <c r="Q1035" s="2">
        <f t="shared" si="301"/>
        <v>296</v>
      </c>
      <c r="R1035" s="2">
        <f t="shared" si="302"/>
        <v>0</v>
      </c>
      <c r="S1035" s="2">
        <f t="shared" si="303"/>
        <v>0</v>
      </c>
      <c r="T1035" s="2" t="str">
        <f t="shared" si="295"/>
        <v>RELAX</v>
      </c>
      <c r="U1035" s="2">
        <f t="shared" si="296"/>
        <v>0</v>
      </c>
      <c r="V1035" s="2">
        <f t="shared" si="304"/>
        <v>286.17161800019824</v>
      </c>
      <c r="X1035" s="2">
        <f t="shared" si="305"/>
        <v>286.05445620017844</v>
      </c>
      <c r="Y1035" s="2">
        <f t="shared" si="297"/>
        <v>3.8764301343816152</v>
      </c>
      <c r="Z1035" s="2">
        <f>(Y1035-Y1034)/(B1035-B1034)</f>
        <v>548.95071426331901</v>
      </c>
      <c r="AA1035" s="2">
        <f t="shared" si="298"/>
        <v>250</v>
      </c>
      <c r="AB1035" s="2">
        <f>ROUND($W$4*AA1035+(1-$W$4)*AB1034,0)</f>
        <v>242</v>
      </c>
    </row>
    <row r="1036" spans="1:28" x14ac:dyDescent="0.2">
      <c r="A1036" s="2">
        <f t="shared" si="292"/>
        <v>22.110000133514404</v>
      </c>
      <c r="B1036">
        <v>4.1444039344799997</v>
      </c>
      <c r="C1036">
        <v>1577147214.23</v>
      </c>
      <c r="D1036">
        <v>441</v>
      </c>
      <c r="E1036">
        <v>899</v>
      </c>
      <c r="F1036">
        <v>631</v>
      </c>
      <c r="G1036">
        <v>698</v>
      </c>
      <c r="H1036">
        <v>285</v>
      </c>
      <c r="I1036">
        <f t="shared" si="288"/>
        <v>590.79999999999995</v>
      </c>
      <c r="J1036">
        <f t="shared" si="289"/>
        <v>13.199999999999932</v>
      </c>
      <c r="K1036">
        <f t="shared" si="293"/>
        <v>-40.99683309344644</v>
      </c>
      <c r="L1036">
        <f t="shared" si="294"/>
        <v>-1680.7403236919051</v>
      </c>
      <c r="M1036" t="str">
        <f t="shared" si="290"/>
        <v>TRANSITION</v>
      </c>
      <c r="N1036" s="2" t="str">
        <f t="shared" si="291"/>
        <v>RELAX</v>
      </c>
      <c r="O1036" s="2">
        <f t="shared" si="299"/>
        <v>287</v>
      </c>
      <c r="P1036" s="2">
        <f t="shared" si="300"/>
        <v>288</v>
      </c>
      <c r="Q1036" s="2">
        <f t="shared" si="301"/>
        <v>296</v>
      </c>
      <c r="R1036" s="2">
        <f t="shared" si="302"/>
        <v>0</v>
      </c>
      <c r="S1036" s="2">
        <f t="shared" si="303"/>
        <v>0</v>
      </c>
      <c r="T1036" s="2" t="str">
        <f t="shared" si="295"/>
        <v>RELAX</v>
      </c>
      <c r="U1036" s="2">
        <f t="shared" si="296"/>
        <v>0</v>
      </c>
      <c r="V1036" s="2">
        <f t="shared" si="304"/>
        <v>286.05445620017844</v>
      </c>
      <c r="X1036" s="2">
        <f t="shared" si="305"/>
        <v>286.14901058016056</v>
      </c>
      <c r="Y1036" s="2">
        <f t="shared" si="297"/>
        <v>0</v>
      </c>
      <c r="Z1036" s="2">
        <f>(Y1036-Y1035)/(B1036-B1035)</f>
        <v>-158.92135921764924</v>
      </c>
      <c r="AA1036" s="2">
        <f t="shared" si="298"/>
        <v>300</v>
      </c>
      <c r="AB1036" s="2">
        <f>ROUND($W$4*AA1036+(1-$W$4)*AB1035,0)</f>
        <v>271</v>
      </c>
    </row>
    <row r="1037" spans="1:28" x14ac:dyDescent="0.2">
      <c r="A1037" s="2">
        <f t="shared" si="292"/>
        <v>22.140000104904175</v>
      </c>
      <c r="B1037">
        <v>4.1689038276700003</v>
      </c>
      <c r="C1037">
        <v>1577147214.26</v>
      </c>
      <c r="D1037">
        <v>442</v>
      </c>
      <c r="E1037">
        <v>898</v>
      </c>
      <c r="F1037">
        <v>632</v>
      </c>
      <c r="G1037">
        <v>700</v>
      </c>
      <c r="H1037">
        <v>287</v>
      </c>
      <c r="I1037">
        <f t="shared" si="288"/>
        <v>591.79999999999995</v>
      </c>
      <c r="J1037">
        <f t="shared" si="289"/>
        <v>14.199999999999932</v>
      </c>
      <c r="K1037">
        <f t="shared" si="293"/>
        <v>81.633008947821651</v>
      </c>
      <c r="L1037">
        <f t="shared" si="294"/>
        <v>5005.3214963123974</v>
      </c>
      <c r="M1037" t="str">
        <f t="shared" si="290"/>
        <v>TRANSITION</v>
      </c>
      <c r="N1037" s="2" t="str">
        <f t="shared" si="291"/>
        <v>TRANSITION</v>
      </c>
      <c r="O1037" s="2">
        <f t="shared" si="299"/>
        <v>287</v>
      </c>
      <c r="P1037" s="2">
        <f t="shared" si="300"/>
        <v>288</v>
      </c>
      <c r="Q1037" s="2">
        <f t="shared" si="301"/>
        <v>296</v>
      </c>
      <c r="R1037" s="2">
        <f t="shared" si="302"/>
        <v>0</v>
      </c>
      <c r="S1037" s="2">
        <f t="shared" si="303"/>
        <v>0</v>
      </c>
      <c r="T1037" s="2" t="str">
        <f t="shared" si="295"/>
        <v>RELAX</v>
      </c>
      <c r="U1037" s="2">
        <f t="shared" si="296"/>
        <v>0</v>
      </c>
      <c r="V1037" s="2">
        <f t="shared" si="304"/>
        <v>286.14901058016056</v>
      </c>
      <c r="X1037" s="2">
        <f t="shared" si="305"/>
        <v>286.14901058016056</v>
      </c>
      <c r="Y1037" s="2">
        <f t="shared" si="297"/>
        <v>-6.2950133676497009</v>
      </c>
      <c r="Z1037" s="2">
        <f>(Y1037-Y1036)/(B1037-B1036)</f>
        <v>-256.94044128400247</v>
      </c>
      <c r="AA1037" s="2">
        <f t="shared" si="298"/>
        <v>275</v>
      </c>
      <c r="AB1037" s="2">
        <f>ROUND($W$4*AA1037+(1-$W$4)*AB1036,0)</f>
        <v>273</v>
      </c>
    </row>
    <row r="1038" spans="1:28" x14ac:dyDescent="0.2">
      <c r="A1038" s="2">
        <f t="shared" si="292"/>
        <v>22.160000085830688</v>
      </c>
      <c r="B1038">
        <v>4.1892869472500003</v>
      </c>
      <c r="C1038">
        <v>1577147214.28</v>
      </c>
      <c r="D1038">
        <v>443</v>
      </c>
      <c r="E1038">
        <v>898</v>
      </c>
      <c r="F1038">
        <v>632</v>
      </c>
      <c r="G1038">
        <v>700</v>
      </c>
      <c r="H1038">
        <v>286</v>
      </c>
      <c r="I1038">
        <f t="shared" si="288"/>
        <v>591.79999999999995</v>
      </c>
      <c r="J1038">
        <f t="shared" si="289"/>
        <v>14.199999999999932</v>
      </c>
      <c r="K1038">
        <f t="shared" si="293"/>
        <v>-49.06020376690558</v>
      </c>
      <c r="L1038">
        <f t="shared" si="294"/>
        <v>-6411.8356467360527</v>
      </c>
      <c r="M1038" t="str">
        <f t="shared" si="290"/>
        <v>TRANSITION</v>
      </c>
      <c r="N1038" s="2" t="str">
        <f t="shared" si="291"/>
        <v>RELAX</v>
      </c>
      <c r="O1038" s="2">
        <f t="shared" si="299"/>
        <v>287</v>
      </c>
      <c r="P1038" s="2">
        <f t="shared" si="300"/>
        <v>288</v>
      </c>
      <c r="Q1038" s="2">
        <f t="shared" si="301"/>
        <v>296</v>
      </c>
      <c r="R1038" s="2">
        <f t="shared" si="302"/>
        <v>0</v>
      </c>
      <c r="S1038" s="2">
        <f t="shared" si="303"/>
        <v>0</v>
      </c>
      <c r="T1038" s="2" t="str">
        <f t="shared" si="295"/>
        <v>RELAX</v>
      </c>
      <c r="U1038" s="2">
        <f t="shared" si="296"/>
        <v>0</v>
      </c>
      <c r="V1038" s="2">
        <f t="shared" si="304"/>
        <v>286.13410952214451</v>
      </c>
      <c r="X1038" s="2">
        <f t="shared" si="305"/>
        <v>286.02069856993006</v>
      </c>
      <c r="Y1038" s="2">
        <f t="shared" si="297"/>
        <v>0</v>
      </c>
      <c r="Z1038" s="2">
        <f>(Y1038-Y1037)/(B1038-B1037)</f>
        <v>308.83463853228881</v>
      </c>
      <c r="AA1038" s="2">
        <f t="shared" si="298"/>
        <v>250</v>
      </c>
      <c r="AB1038" s="2">
        <f>ROUND($W$4*AA1038+(1-$W$4)*AB1037,0)</f>
        <v>262</v>
      </c>
    </row>
    <row r="1039" spans="1:28" x14ac:dyDescent="0.2">
      <c r="A1039" s="2">
        <f t="shared" si="292"/>
        <v>22.180000066757202</v>
      </c>
      <c r="B1039">
        <v>4.2140669822700003</v>
      </c>
      <c r="C1039">
        <v>1577147214.3</v>
      </c>
      <c r="D1039">
        <v>441</v>
      </c>
      <c r="E1039">
        <v>898</v>
      </c>
      <c r="F1039">
        <v>630</v>
      </c>
      <c r="G1039">
        <v>698</v>
      </c>
      <c r="H1039">
        <v>285</v>
      </c>
      <c r="I1039">
        <f t="shared" si="288"/>
        <v>590.4</v>
      </c>
      <c r="J1039">
        <f t="shared" si="289"/>
        <v>12.799999999999955</v>
      </c>
      <c r="K1039">
        <f t="shared" si="293"/>
        <v>-40.355068069633361</v>
      </c>
      <c r="L1039">
        <f t="shared" si="294"/>
        <v>351.29634361881568</v>
      </c>
      <c r="M1039" t="str">
        <f t="shared" si="290"/>
        <v>TRANSITION</v>
      </c>
      <c r="N1039" s="2" t="str">
        <f t="shared" si="291"/>
        <v>ONE</v>
      </c>
      <c r="O1039" s="2">
        <f t="shared" si="299"/>
        <v>287</v>
      </c>
      <c r="P1039" s="2">
        <f t="shared" si="300"/>
        <v>288</v>
      </c>
      <c r="Q1039" s="2">
        <f t="shared" si="301"/>
        <v>296</v>
      </c>
      <c r="R1039" s="2">
        <f t="shared" si="302"/>
        <v>0</v>
      </c>
      <c r="S1039" s="2">
        <f t="shared" si="303"/>
        <v>0</v>
      </c>
      <c r="T1039" s="2" t="str">
        <f t="shared" si="295"/>
        <v>RELAX</v>
      </c>
      <c r="U1039" s="2">
        <f t="shared" si="296"/>
        <v>0</v>
      </c>
      <c r="V1039" s="2">
        <f t="shared" si="304"/>
        <v>286.02069856993006</v>
      </c>
      <c r="X1039" s="2">
        <f t="shared" si="305"/>
        <v>286.02069856993006</v>
      </c>
      <c r="Y1039" s="2">
        <f t="shared" si="297"/>
        <v>0</v>
      </c>
      <c r="Z1039" s="2">
        <f>(Y1039-Y1038)/(B1039-B1038)</f>
        <v>0</v>
      </c>
      <c r="AA1039" s="2">
        <f t="shared" si="298"/>
        <v>100</v>
      </c>
      <c r="AB1039" s="2">
        <f>ROUND($W$4*AA1039+(1-$W$4)*AB1038,0)</f>
        <v>181</v>
      </c>
    </row>
    <row r="1040" spans="1:28" x14ac:dyDescent="0.2">
      <c r="A1040" s="2">
        <f t="shared" si="292"/>
        <v>22.200000047683716</v>
      </c>
      <c r="B1040">
        <v>4.2345569133799996</v>
      </c>
      <c r="C1040">
        <v>1577147214.3199999</v>
      </c>
      <c r="D1040">
        <v>442</v>
      </c>
      <c r="E1040">
        <v>899</v>
      </c>
      <c r="F1040">
        <v>632</v>
      </c>
      <c r="G1040">
        <v>699</v>
      </c>
      <c r="H1040">
        <v>286</v>
      </c>
      <c r="I1040">
        <f t="shared" si="288"/>
        <v>591.6</v>
      </c>
      <c r="J1040">
        <f t="shared" si="289"/>
        <v>14</v>
      </c>
      <c r="K1040">
        <f t="shared" si="293"/>
        <v>48.804458864773309</v>
      </c>
      <c r="L1040">
        <f t="shared" si="294"/>
        <v>4351.3824646728981</v>
      </c>
      <c r="M1040" t="str">
        <f t="shared" si="290"/>
        <v>TRANSITION</v>
      </c>
      <c r="N1040" s="2" t="str">
        <f t="shared" si="291"/>
        <v>ONE</v>
      </c>
      <c r="O1040" s="2">
        <f t="shared" si="299"/>
        <v>287</v>
      </c>
      <c r="P1040" s="2">
        <f t="shared" si="300"/>
        <v>288</v>
      </c>
      <c r="Q1040" s="2">
        <f t="shared" si="301"/>
        <v>296</v>
      </c>
      <c r="R1040" s="2">
        <f t="shared" si="302"/>
        <v>0</v>
      </c>
      <c r="S1040" s="2">
        <f t="shared" si="303"/>
        <v>0</v>
      </c>
      <c r="T1040" s="2" t="str">
        <f t="shared" si="295"/>
        <v>RELAX</v>
      </c>
      <c r="U1040" s="2">
        <f t="shared" si="296"/>
        <v>0</v>
      </c>
      <c r="V1040" s="2">
        <f t="shared" si="304"/>
        <v>286.01862871293707</v>
      </c>
      <c r="X1040" s="2">
        <f t="shared" si="305"/>
        <v>286.02069856993006</v>
      </c>
      <c r="Y1040" s="2">
        <f t="shared" si="297"/>
        <v>-4.2904367529981222</v>
      </c>
      <c r="Z1040" s="2">
        <f>(Y1040-Y1039)/(B1040-B1039)</f>
        <v>-209.39244402360842</v>
      </c>
      <c r="AA1040" s="2">
        <f t="shared" si="298"/>
        <v>300</v>
      </c>
      <c r="AB1040" s="2">
        <f>ROUND($W$4*AA1040+(1-$W$4)*AB1039,0)</f>
        <v>241</v>
      </c>
    </row>
    <row r="1041" spans="1:28" x14ac:dyDescent="0.2">
      <c r="A1041" s="2">
        <f t="shared" si="292"/>
        <v>22.230000019073486</v>
      </c>
      <c r="B1041">
        <v>4.25917196274</v>
      </c>
      <c r="C1041">
        <v>1577147214.3499999</v>
      </c>
      <c r="D1041">
        <v>442</v>
      </c>
      <c r="E1041">
        <v>897</v>
      </c>
      <c r="F1041">
        <v>632</v>
      </c>
      <c r="G1041">
        <v>701</v>
      </c>
      <c r="H1041">
        <v>286</v>
      </c>
      <c r="I1041">
        <f t="shared" si="288"/>
        <v>591.6</v>
      </c>
      <c r="J1041">
        <f t="shared" si="289"/>
        <v>14</v>
      </c>
      <c r="K1041">
        <f t="shared" si="293"/>
        <v>0</v>
      </c>
      <c r="L1041">
        <f t="shared" si="294"/>
        <v>-1982.7081453706494</v>
      </c>
      <c r="M1041" t="str">
        <f t="shared" si="290"/>
        <v>TRANSITION</v>
      </c>
      <c r="N1041" s="2" t="str">
        <f t="shared" si="291"/>
        <v>RELAX</v>
      </c>
      <c r="O1041" s="2">
        <f t="shared" si="299"/>
        <v>287</v>
      </c>
      <c r="P1041" s="2">
        <f t="shared" si="300"/>
        <v>288</v>
      </c>
      <c r="Q1041" s="2">
        <f t="shared" si="301"/>
        <v>296</v>
      </c>
      <c r="R1041" s="2">
        <f t="shared" si="302"/>
        <v>0</v>
      </c>
      <c r="S1041" s="2">
        <f t="shared" si="303"/>
        <v>0</v>
      </c>
      <c r="T1041" s="2" t="str">
        <f t="shared" si="295"/>
        <v>RELAX</v>
      </c>
      <c r="U1041" s="2">
        <f t="shared" si="296"/>
        <v>0</v>
      </c>
      <c r="V1041" s="2">
        <f t="shared" si="304"/>
        <v>286.01676584164341</v>
      </c>
      <c r="X1041" s="2">
        <f t="shared" si="305"/>
        <v>285.91508925747905</v>
      </c>
      <c r="Y1041" s="2">
        <f t="shared" si="297"/>
        <v>-3.7849835152154809</v>
      </c>
      <c r="Z1041" s="2">
        <f>(Y1041-Y1040)/(B1041-B1040)</f>
        <v>20.534317457189687</v>
      </c>
      <c r="AA1041" s="2">
        <f t="shared" si="298"/>
        <v>250</v>
      </c>
      <c r="AB1041" s="2">
        <f>ROUND($W$4*AA1041+(1-$W$4)*AB1040,0)</f>
        <v>246</v>
      </c>
    </row>
    <row r="1042" spans="1:28" x14ac:dyDescent="0.2">
      <c r="A1042" s="2">
        <f t="shared" si="292"/>
        <v>22.25</v>
      </c>
      <c r="B1042">
        <v>4.2833487987499996</v>
      </c>
      <c r="C1042">
        <v>1577147214.3699999</v>
      </c>
      <c r="D1042">
        <v>442</v>
      </c>
      <c r="E1042">
        <v>898</v>
      </c>
      <c r="F1042">
        <v>630</v>
      </c>
      <c r="G1042">
        <v>700</v>
      </c>
      <c r="H1042">
        <v>285</v>
      </c>
      <c r="I1042">
        <f t="shared" si="288"/>
        <v>591</v>
      </c>
      <c r="J1042">
        <f t="shared" si="289"/>
        <v>13.399999999999977</v>
      </c>
      <c r="K1042">
        <f t="shared" si="293"/>
        <v>-41.361905237988772</v>
      </c>
      <c r="L1042">
        <f t="shared" si="294"/>
        <v>-1710.8072049163632</v>
      </c>
      <c r="M1042" t="str">
        <f t="shared" si="290"/>
        <v>TRANSITION</v>
      </c>
      <c r="N1042" s="2" t="str">
        <f t="shared" si="291"/>
        <v>RELAX</v>
      </c>
      <c r="O1042" s="2">
        <f t="shared" si="299"/>
        <v>287</v>
      </c>
      <c r="P1042" s="2">
        <f t="shared" si="300"/>
        <v>288</v>
      </c>
      <c r="Q1042" s="2">
        <f t="shared" si="301"/>
        <v>296</v>
      </c>
      <c r="R1042" s="2">
        <f t="shared" si="302"/>
        <v>0</v>
      </c>
      <c r="S1042" s="2">
        <f t="shared" si="303"/>
        <v>0</v>
      </c>
      <c r="T1042" s="2" t="str">
        <f t="shared" si="295"/>
        <v>RELAX</v>
      </c>
      <c r="U1042" s="2">
        <f t="shared" si="296"/>
        <v>0</v>
      </c>
      <c r="V1042" s="2">
        <f t="shared" si="304"/>
        <v>285.91508925747905</v>
      </c>
      <c r="X1042" s="2">
        <f t="shared" si="305"/>
        <v>285.82358033173114</v>
      </c>
      <c r="Y1042" s="2">
        <f t="shared" si="297"/>
        <v>-8.7165099075965315</v>
      </c>
      <c r="Z1042" s="2">
        <f>(Y1042-Y1041)/(B1042-B1041)</f>
        <v>-203.97732732030565</v>
      </c>
      <c r="AA1042" s="2">
        <f t="shared" si="298"/>
        <v>275</v>
      </c>
      <c r="AB1042" s="2">
        <f>ROUND($W$4*AA1042+(1-$W$4)*AB1041,0)</f>
        <v>261</v>
      </c>
    </row>
    <row r="1043" spans="1:28" x14ac:dyDescent="0.2">
      <c r="A1043" s="2">
        <f t="shared" si="292"/>
        <v>22.270000219345093</v>
      </c>
      <c r="B1043">
        <v>4.3042697906500003</v>
      </c>
      <c r="C1043">
        <v>1577147214.3900001</v>
      </c>
      <c r="D1043">
        <v>442</v>
      </c>
      <c r="E1043">
        <v>899</v>
      </c>
      <c r="F1043">
        <v>631</v>
      </c>
      <c r="G1043">
        <v>698</v>
      </c>
      <c r="H1043">
        <v>285</v>
      </c>
      <c r="I1043">
        <f t="shared" si="288"/>
        <v>591</v>
      </c>
      <c r="J1043">
        <f t="shared" si="289"/>
        <v>13.399999999999977</v>
      </c>
      <c r="K1043">
        <f t="shared" si="293"/>
        <v>0</v>
      </c>
      <c r="L1043">
        <f t="shared" si="294"/>
        <v>1977.0527819948884</v>
      </c>
      <c r="M1043" t="str">
        <f t="shared" si="290"/>
        <v>TRANSITION</v>
      </c>
      <c r="N1043" s="2" t="str">
        <f t="shared" si="291"/>
        <v>ONE</v>
      </c>
      <c r="O1043" s="2">
        <f t="shared" si="299"/>
        <v>287</v>
      </c>
      <c r="P1043" s="2">
        <f t="shared" si="300"/>
        <v>288</v>
      </c>
      <c r="Q1043" s="2">
        <f t="shared" si="301"/>
        <v>296</v>
      </c>
      <c r="R1043" s="2">
        <f t="shared" si="302"/>
        <v>0</v>
      </c>
      <c r="S1043" s="2">
        <f t="shared" si="303"/>
        <v>0</v>
      </c>
      <c r="T1043" s="2" t="str">
        <f t="shared" si="295"/>
        <v>RELAX</v>
      </c>
      <c r="U1043" s="2">
        <f t="shared" si="296"/>
        <v>0</v>
      </c>
      <c r="V1043" s="2">
        <f t="shared" si="304"/>
        <v>285.82358033173114</v>
      </c>
      <c r="X1043" s="2">
        <f t="shared" si="305"/>
        <v>285.64122229855803</v>
      </c>
      <c r="Y1043" s="2">
        <f t="shared" si="297"/>
        <v>9.6671233912350587</v>
      </c>
      <c r="Z1043" s="2">
        <f>(Y1043-Y1042)/(B1043-B1042)</f>
        <v>878.71709843886686</v>
      </c>
      <c r="AA1043" s="2">
        <f t="shared" si="298"/>
        <v>275</v>
      </c>
      <c r="AB1043" s="2">
        <f>ROUND($W$4*AA1043+(1-$W$4)*AB1042,0)</f>
        <v>268</v>
      </c>
    </row>
    <row r="1044" spans="1:28" x14ac:dyDescent="0.2">
      <c r="A1044" s="2">
        <f t="shared" si="292"/>
        <v>22.290000200271606</v>
      </c>
      <c r="B1044">
        <v>4.3286697864499999</v>
      </c>
      <c r="C1044">
        <v>1577147214.4100001</v>
      </c>
      <c r="D1044">
        <v>441</v>
      </c>
      <c r="E1044">
        <v>898</v>
      </c>
      <c r="F1044">
        <v>632</v>
      </c>
      <c r="G1044">
        <v>698</v>
      </c>
      <c r="H1044">
        <v>284</v>
      </c>
      <c r="I1044">
        <f t="shared" si="288"/>
        <v>590.6</v>
      </c>
      <c r="J1044">
        <f t="shared" si="289"/>
        <v>13</v>
      </c>
      <c r="K1044">
        <f t="shared" si="293"/>
        <v>-40.983613611934111</v>
      </c>
      <c r="L1044">
        <f t="shared" si="294"/>
        <v>-1679.6565846923111</v>
      </c>
      <c r="M1044" t="str">
        <f t="shared" si="290"/>
        <v>TRANSITION</v>
      </c>
      <c r="N1044" s="2" t="str">
        <f t="shared" si="291"/>
        <v>RELAX</v>
      </c>
      <c r="O1044" s="2">
        <f t="shared" si="299"/>
        <v>288</v>
      </c>
      <c r="P1044" s="2">
        <f t="shared" si="300"/>
        <v>288</v>
      </c>
      <c r="Q1044" s="2">
        <f t="shared" si="301"/>
        <v>296</v>
      </c>
      <c r="R1044" s="2">
        <f t="shared" si="302"/>
        <v>0</v>
      </c>
      <c r="S1044" s="2">
        <f t="shared" si="303"/>
        <v>0</v>
      </c>
      <c r="T1044" s="2" t="str">
        <f t="shared" si="295"/>
        <v>RELAX</v>
      </c>
      <c r="U1044" s="2">
        <f t="shared" si="296"/>
        <v>0</v>
      </c>
      <c r="V1044" s="2">
        <f t="shared" si="304"/>
        <v>285.64122229855803</v>
      </c>
      <c r="X1044" s="2">
        <f t="shared" si="305"/>
        <v>285.87710006870225</v>
      </c>
      <c r="Y1044" s="2">
        <f t="shared" si="297"/>
        <v>5.5276555936304312</v>
      </c>
      <c r="Z1044" s="2">
        <f>(Y1044-Y1043)/(B1044-B1043)</f>
        <v>-169.65034877607192</v>
      </c>
      <c r="AA1044" s="2">
        <f t="shared" si="298"/>
        <v>275</v>
      </c>
      <c r="AB1044" s="2">
        <f>ROUND($W$4*AA1044+(1-$W$4)*AB1043,0)</f>
        <v>272</v>
      </c>
    </row>
    <row r="1045" spans="1:28" x14ac:dyDescent="0.2">
      <c r="A1045" s="2">
        <f t="shared" si="292"/>
        <v>22.320000171661377</v>
      </c>
      <c r="B1045">
        <v>4.34898400307</v>
      </c>
      <c r="C1045">
        <v>1577147214.4400001</v>
      </c>
      <c r="D1045">
        <v>443</v>
      </c>
      <c r="E1045">
        <v>898</v>
      </c>
      <c r="F1045">
        <v>633</v>
      </c>
      <c r="G1045">
        <v>701</v>
      </c>
      <c r="H1045">
        <v>288</v>
      </c>
      <c r="I1045">
        <f t="shared" si="288"/>
        <v>592.6</v>
      </c>
      <c r="J1045">
        <f t="shared" si="289"/>
        <v>15</v>
      </c>
      <c r="K1045">
        <f t="shared" si="293"/>
        <v>196.90643625715063</v>
      </c>
      <c r="L1045">
        <f t="shared" si="294"/>
        <v>11710.52048518933</v>
      </c>
      <c r="M1045" t="str">
        <f t="shared" si="290"/>
        <v>TRANSITION</v>
      </c>
      <c r="N1045" s="2" t="str">
        <f t="shared" si="291"/>
        <v>TRANSITION</v>
      </c>
      <c r="O1045" s="2">
        <f t="shared" si="299"/>
        <v>288</v>
      </c>
      <c r="P1045" s="2">
        <f t="shared" si="300"/>
        <v>288</v>
      </c>
      <c r="Q1045" s="2">
        <f t="shared" si="301"/>
        <v>296</v>
      </c>
      <c r="R1045" s="2">
        <f t="shared" si="302"/>
        <v>0</v>
      </c>
      <c r="S1045" s="2">
        <f t="shared" si="303"/>
        <v>0</v>
      </c>
      <c r="T1045" s="2" t="str">
        <f t="shared" si="295"/>
        <v>RELAX</v>
      </c>
      <c r="U1045" s="2">
        <f t="shared" si="296"/>
        <v>0</v>
      </c>
      <c r="V1045" s="2">
        <f t="shared" si="304"/>
        <v>285.87710006870225</v>
      </c>
      <c r="X1045" s="2">
        <f t="shared" si="305"/>
        <v>285.98939006183201</v>
      </c>
      <c r="Y1045" s="2">
        <f t="shared" si="297"/>
        <v>-3.9941506438004977</v>
      </c>
      <c r="Z1045" s="2">
        <f>(Y1045-Y1044)/(B1045-B1044)</f>
        <v>-468.72623323590813</v>
      </c>
      <c r="AA1045" s="2">
        <f t="shared" si="298"/>
        <v>300</v>
      </c>
      <c r="AB1045" s="2">
        <f>ROUND($W$4*AA1045+(1-$W$4)*AB1044,0)</f>
        <v>286</v>
      </c>
    </row>
    <row r="1046" spans="1:28" x14ac:dyDescent="0.2">
      <c r="A1046" s="2">
        <f t="shared" si="292"/>
        <v>22.340000152587891</v>
      </c>
      <c r="B1046">
        <v>4.37375497818</v>
      </c>
      <c r="C1046">
        <v>1577147214.46</v>
      </c>
      <c r="D1046">
        <v>443</v>
      </c>
      <c r="E1046">
        <v>899</v>
      </c>
      <c r="F1046">
        <v>632</v>
      </c>
      <c r="G1046">
        <v>700</v>
      </c>
      <c r="H1046">
        <v>287</v>
      </c>
      <c r="I1046">
        <f t="shared" si="288"/>
        <v>592.20000000000005</v>
      </c>
      <c r="J1046">
        <f t="shared" si="289"/>
        <v>14.600000000000023</v>
      </c>
      <c r="K1046">
        <f t="shared" si="293"/>
        <v>-40.369827814985783</v>
      </c>
      <c r="L1046">
        <f t="shared" si="294"/>
        <v>-9578.8019251752448</v>
      </c>
      <c r="M1046" t="str">
        <f t="shared" si="290"/>
        <v>TRANSITION</v>
      </c>
      <c r="N1046" s="2" t="str">
        <f t="shared" si="291"/>
        <v>RELAX</v>
      </c>
      <c r="O1046" s="2">
        <f t="shared" si="299"/>
        <v>288</v>
      </c>
      <c r="P1046" s="2">
        <f t="shared" si="300"/>
        <v>288</v>
      </c>
      <c r="Q1046" s="2">
        <f t="shared" si="301"/>
        <v>296</v>
      </c>
      <c r="R1046" s="2">
        <f t="shared" si="302"/>
        <v>0</v>
      </c>
      <c r="S1046" s="2">
        <f t="shared" si="303"/>
        <v>0</v>
      </c>
      <c r="T1046" s="2" t="str">
        <f t="shared" si="295"/>
        <v>RELAX</v>
      </c>
      <c r="U1046" s="2">
        <f t="shared" si="296"/>
        <v>0</v>
      </c>
      <c r="V1046" s="2">
        <f t="shared" si="304"/>
        <v>285.98939006183201</v>
      </c>
      <c r="X1046" s="2">
        <f t="shared" si="305"/>
        <v>285.89045105564884</v>
      </c>
      <c r="Y1046" s="2">
        <f t="shared" si="297"/>
        <v>8.5785514862412438</v>
      </c>
      <c r="Z1046" s="2">
        <f>(Y1046-Y1045)/(B1046-B1045)</f>
        <v>507.55782015889002</v>
      </c>
      <c r="AA1046" s="2">
        <f t="shared" si="298"/>
        <v>275</v>
      </c>
      <c r="AB1046" s="2">
        <f>ROUND($W$4*AA1046+(1-$W$4)*AB1045,0)</f>
        <v>281</v>
      </c>
    </row>
    <row r="1047" spans="1:28" x14ac:dyDescent="0.2">
      <c r="A1047" s="2">
        <f t="shared" si="292"/>
        <v>22.360000133514404</v>
      </c>
      <c r="B1047">
        <v>4.3983459472700002</v>
      </c>
      <c r="C1047">
        <v>1577147214.48</v>
      </c>
      <c r="D1047">
        <v>440</v>
      </c>
      <c r="E1047">
        <v>900</v>
      </c>
      <c r="F1047">
        <v>633</v>
      </c>
      <c r="G1047">
        <v>698</v>
      </c>
      <c r="H1047">
        <v>285</v>
      </c>
      <c r="I1047">
        <f t="shared" si="288"/>
        <v>591.20000000000005</v>
      </c>
      <c r="J1047">
        <f t="shared" si="289"/>
        <v>13.600000000000023</v>
      </c>
      <c r="K1047">
        <f t="shared" si="293"/>
        <v>-81.330670323736669</v>
      </c>
      <c r="L1047">
        <f t="shared" si="294"/>
        <v>-1665.6863891308587</v>
      </c>
      <c r="M1047" t="str">
        <f t="shared" si="290"/>
        <v>TRANSITION</v>
      </c>
      <c r="N1047" s="2" t="str">
        <f t="shared" si="291"/>
        <v>TRANSITION</v>
      </c>
      <c r="O1047" s="2">
        <f t="shared" si="299"/>
        <v>288</v>
      </c>
      <c r="P1047" s="2">
        <f t="shared" si="300"/>
        <v>288</v>
      </c>
      <c r="Q1047" s="2">
        <f t="shared" si="301"/>
        <v>296</v>
      </c>
      <c r="R1047" s="2">
        <f t="shared" si="302"/>
        <v>0</v>
      </c>
      <c r="S1047" s="2">
        <f t="shared" si="303"/>
        <v>0</v>
      </c>
      <c r="T1047" s="2" t="str">
        <f t="shared" si="295"/>
        <v>RELAX</v>
      </c>
      <c r="U1047" s="2">
        <f t="shared" si="296"/>
        <v>0</v>
      </c>
      <c r="V1047" s="2">
        <f t="shared" si="304"/>
        <v>285.89045105564884</v>
      </c>
      <c r="X1047" s="2">
        <f t="shared" si="305"/>
        <v>286.10140595008397</v>
      </c>
      <c r="Y1047" s="2">
        <f t="shared" si="297"/>
        <v>14.186544165601529</v>
      </c>
      <c r="Z1047" s="2">
        <f>(Y1047-Y1046)/(B1047-B1046)</f>
        <v>228.05090189149001</v>
      </c>
      <c r="AA1047" s="2">
        <f t="shared" si="298"/>
        <v>275</v>
      </c>
      <c r="AB1047" s="2">
        <f>ROUND($W$4*AA1047+(1-$W$4)*AB1046,0)</f>
        <v>278</v>
      </c>
    </row>
    <row r="1048" spans="1:28" x14ac:dyDescent="0.2">
      <c r="A1048" s="2">
        <f t="shared" si="292"/>
        <v>22.390000104904175</v>
      </c>
      <c r="B1048">
        <v>4.4187779426600002</v>
      </c>
      <c r="C1048">
        <v>1577147214.51</v>
      </c>
      <c r="D1048">
        <v>444</v>
      </c>
      <c r="E1048">
        <v>899</v>
      </c>
      <c r="F1048">
        <v>634</v>
      </c>
      <c r="G1048">
        <v>699</v>
      </c>
      <c r="H1048">
        <v>288</v>
      </c>
      <c r="I1048">
        <f t="shared" si="288"/>
        <v>592.79999999999995</v>
      </c>
      <c r="J1048">
        <f t="shared" si="289"/>
        <v>15.199999999999932</v>
      </c>
      <c r="K1048">
        <f t="shared" si="293"/>
        <v>146.82853743537331</v>
      </c>
      <c r="L1048">
        <f t="shared" si="294"/>
        <v>11166.760925894532</v>
      </c>
      <c r="M1048" t="str">
        <f t="shared" si="290"/>
        <v>TRANSITION</v>
      </c>
      <c r="N1048" s="2" t="str">
        <f t="shared" si="291"/>
        <v>TRANSITION</v>
      </c>
      <c r="O1048" s="2">
        <f t="shared" si="299"/>
        <v>288</v>
      </c>
      <c r="P1048" s="2">
        <f t="shared" si="300"/>
        <v>288</v>
      </c>
      <c r="Q1048" s="2">
        <f t="shared" si="301"/>
        <v>296</v>
      </c>
      <c r="R1048" s="2">
        <f t="shared" si="302"/>
        <v>0</v>
      </c>
      <c r="S1048" s="2">
        <f t="shared" si="303"/>
        <v>0</v>
      </c>
      <c r="T1048" s="2" t="str">
        <f t="shared" si="295"/>
        <v>RELAX</v>
      </c>
      <c r="U1048" s="2">
        <f t="shared" si="296"/>
        <v>0</v>
      </c>
      <c r="V1048" s="2">
        <f t="shared" si="304"/>
        <v>286.10140595008397</v>
      </c>
      <c r="X1048" s="2">
        <f t="shared" si="305"/>
        <v>286.39126535507557</v>
      </c>
      <c r="Y1048" s="2">
        <f t="shared" si="297"/>
        <v>10.682351829661256</v>
      </c>
      <c r="Z1048" s="2">
        <f>(Y1048-Y1047)/(B1048-B1047)</f>
        <v>-171.50514519278485</v>
      </c>
      <c r="AA1048" s="2">
        <f t="shared" si="298"/>
        <v>275</v>
      </c>
      <c r="AB1048" s="2">
        <f>ROUND($W$4*AA1048+(1-$W$4)*AB1047,0)</f>
        <v>277</v>
      </c>
    </row>
    <row r="1049" spans="1:28" x14ac:dyDescent="0.2">
      <c r="A1049" s="2">
        <f t="shared" si="292"/>
        <v>22.410000085830688</v>
      </c>
      <c r="B1049">
        <v>4.4431989193000003</v>
      </c>
      <c r="C1049">
        <v>1577147214.53</v>
      </c>
      <c r="D1049">
        <v>445</v>
      </c>
      <c r="E1049">
        <v>901</v>
      </c>
      <c r="F1049">
        <v>634</v>
      </c>
      <c r="G1049">
        <v>699</v>
      </c>
      <c r="H1049">
        <v>289</v>
      </c>
      <c r="I1049">
        <f t="shared" si="288"/>
        <v>593.6</v>
      </c>
      <c r="J1049">
        <f t="shared" si="289"/>
        <v>16</v>
      </c>
      <c r="K1049">
        <f t="shared" si="293"/>
        <v>40.948403282203714</v>
      </c>
      <c r="L1049">
        <f t="shared" si="294"/>
        <v>-4335.6224328778198</v>
      </c>
      <c r="M1049" t="str">
        <f t="shared" si="290"/>
        <v>TRANSITION</v>
      </c>
      <c r="N1049" s="2" t="str">
        <f t="shared" si="291"/>
        <v>RELAX</v>
      </c>
      <c r="O1049" s="2">
        <f t="shared" si="299"/>
        <v>288</v>
      </c>
      <c r="P1049" s="2">
        <f t="shared" si="300"/>
        <v>288</v>
      </c>
      <c r="Q1049" s="2">
        <f t="shared" si="301"/>
        <v>296</v>
      </c>
      <c r="R1049" s="2">
        <f t="shared" si="302"/>
        <v>0</v>
      </c>
      <c r="S1049" s="2">
        <f t="shared" si="303"/>
        <v>0</v>
      </c>
      <c r="T1049" s="2" t="str">
        <f t="shared" si="295"/>
        <v>RELAX</v>
      </c>
      <c r="U1049" s="2">
        <f t="shared" si="296"/>
        <v>0</v>
      </c>
      <c r="V1049" s="2">
        <f t="shared" si="304"/>
        <v>286.39126535507557</v>
      </c>
      <c r="X1049" s="2">
        <f t="shared" si="305"/>
        <v>286.65213881956799</v>
      </c>
      <c r="Y1049" s="2">
        <f t="shared" si="297"/>
        <v>11.261786011062883</v>
      </c>
      <c r="Z1049" s="2">
        <f>(Y1049-Y1048)/(B1049-B1048)</f>
        <v>23.726904535527407</v>
      </c>
      <c r="AA1049" s="2">
        <f t="shared" si="298"/>
        <v>275</v>
      </c>
      <c r="AB1049" s="2">
        <f>ROUND($W$4*AA1049+(1-$W$4)*AB1048,0)</f>
        <v>276</v>
      </c>
    </row>
    <row r="1050" spans="1:28" x14ac:dyDescent="0.2">
      <c r="A1050" s="2">
        <f t="shared" si="292"/>
        <v>22.430000066757202</v>
      </c>
      <c r="B1050">
        <v>4.4640469551099997</v>
      </c>
      <c r="C1050">
        <v>1577147214.55</v>
      </c>
      <c r="D1050">
        <v>443</v>
      </c>
      <c r="E1050">
        <v>901</v>
      </c>
      <c r="F1050">
        <v>635</v>
      </c>
      <c r="G1050">
        <v>699</v>
      </c>
      <c r="H1050">
        <v>289</v>
      </c>
      <c r="I1050">
        <f t="shared" si="288"/>
        <v>593.4</v>
      </c>
      <c r="J1050">
        <f t="shared" si="289"/>
        <v>15.799999999999955</v>
      </c>
      <c r="K1050">
        <f t="shared" si="293"/>
        <v>0</v>
      </c>
      <c r="L1050">
        <f t="shared" si="294"/>
        <v>-1964.1372288205464</v>
      </c>
      <c r="M1050" t="str">
        <f t="shared" si="290"/>
        <v>TRANSITION</v>
      </c>
      <c r="N1050" s="2" t="str">
        <f t="shared" si="291"/>
        <v>RELAX</v>
      </c>
      <c r="O1050" s="2">
        <f t="shared" si="299"/>
        <v>288</v>
      </c>
      <c r="P1050" s="2">
        <f t="shared" si="300"/>
        <v>288</v>
      </c>
      <c r="Q1050" s="2">
        <f t="shared" si="301"/>
        <v>296</v>
      </c>
      <c r="R1050" s="2">
        <f t="shared" si="302"/>
        <v>0</v>
      </c>
      <c r="S1050" s="2">
        <f t="shared" si="303"/>
        <v>0</v>
      </c>
      <c r="T1050" s="2" t="str">
        <f t="shared" si="295"/>
        <v>RELAX</v>
      </c>
      <c r="U1050" s="2">
        <f t="shared" si="296"/>
        <v>0</v>
      </c>
      <c r="V1050" s="2">
        <f t="shared" si="304"/>
        <v>286.65213881956799</v>
      </c>
      <c r="X1050" s="2">
        <f t="shared" si="305"/>
        <v>286.88692493761118</v>
      </c>
      <c r="Y1050" s="2">
        <f t="shared" si="297"/>
        <v>4.6034819518737269</v>
      </c>
      <c r="Z1050" s="2">
        <f>(Y1050-Y1049)/(B1050-B1049)</f>
        <v>-319.37320713904472</v>
      </c>
      <c r="AA1050" s="2">
        <f t="shared" si="298"/>
        <v>300</v>
      </c>
      <c r="AB1050" s="2">
        <f>ROUND($W$4*AA1050+(1-$W$4)*AB1049,0)</f>
        <v>288</v>
      </c>
    </row>
    <row r="1051" spans="1:28" x14ac:dyDescent="0.2">
      <c r="A1051" s="2">
        <f t="shared" si="292"/>
        <v>22.450000047683716</v>
      </c>
      <c r="B1051">
        <v>4.4882259368900002</v>
      </c>
      <c r="C1051">
        <v>1577147214.5699999</v>
      </c>
      <c r="D1051">
        <v>445</v>
      </c>
      <c r="E1051">
        <v>901</v>
      </c>
      <c r="F1051">
        <v>637</v>
      </c>
      <c r="G1051">
        <v>698</v>
      </c>
      <c r="H1051">
        <v>289</v>
      </c>
      <c r="I1051">
        <f t="shared" si="288"/>
        <v>594</v>
      </c>
      <c r="J1051">
        <f t="shared" si="289"/>
        <v>16.399999999999977</v>
      </c>
      <c r="K1051">
        <f t="shared" si="293"/>
        <v>0</v>
      </c>
      <c r="L1051">
        <f t="shared" si="294"/>
        <v>0</v>
      </c>
      <c r="M1051" t="str">
        <f t="shared" si="290"/>
        <v>TRANSITION</v>
      </c>
      <c r="N1051" s="2" t="str">
        <f t="shared" si="291"/>
        <v>RELAX</v>
      </c>
      <c r="O1051" s="2">
        <f t="shared" si="299"/>
        <v>288</v>
      </c>
      <c r="P1051" s="2">
        <f t="shared" si="300"/>
        <v>288</v>
      </c>
      <c r="Q1051" s="2">
        <f t="shared" si="301"/>
        <v>296</v>
      </c>
      <c r="R1051" s="2">
        <f t="shared" si="302"/>
        <v>0</v>
      </c>
      <c r="S1051" s="2">
        <f t="shared" si="303"/>
        <v>0</v>
      </c>
      <c r="T1051" s="2" t="str">
        <f t="shared" si="295"/>
        <v>RELAX</v>
      </c>
      <c r="U1051" s="2">
        <f t="shared" si="296"/>
        <v>0</v>
      </c>
      <c r="V1051" s="2">
        <f t="shared" si="304"/>
        <v>286.88692493761118</v>
      </c>
      <c r="X1051" s="2">
        <f t="shared" si="305"/>
        <v>286.9982324438501</v>
      </c>
      <c r="Y1051" s="2">
        <f t="shared" si="297"/>
        <v>24.205251661028726</v>
      </c>
      <c r="Z1051" s="2">
        <f>(Y1051-Y1050)/(B1051-B1050)</f>
        <v>810.69458952024752</v>
      </c>
      <c r="AA1051" s="2">
        <f t="shared" si="298"/>
        <v>275</v>
      </c>
      <c r="AB1051" s="2">
        <f>ROUND($W$4*AA1051+(1-$W$4)*AB1050,0)</f>
        <v>282</v>
      </c>
    </row>
    <row r="1052" spans="1:28" x14ac:dyDescent="0.2">
      <c r="A1052" s="2">
        <f t="shared" si="292"/>
        <v>22.480000019073486</v>
      </c>
      <c r="B1052">
        <v>4.50888991356</v>
      </c>
      <c r="C1052">
        <v>1577147214.5999999</v>
      </c>
      <c r="D1052">
        <v>444</v>
      </c>
      <c r="E1052">
        <v>901</v>
      </c>
      <c r="F1052">
        <v>635</v>
      </c>
      <c r="G1052">
        <v>699</v>
      </c>
      <c r="H1052">
        <v>288</v>
      </c>
      <c r="I1052">
        <f t="shared" si="288"/>
        <v>593.4</v>
      </c>
      <c r="J1052">
        <f t="shared" si="289"/>
        <v>15.799999999999955</v>
      </c>
      <c r="K1052">
        <f t="shared" si="293"/>
        <v>-48.393395713217608</v>
      </c>
      <c r="L1052">
        <f t="shared" si="294"/>
        <v>-2341.9207486560686</v>
      </c>
      <c r="M1052" t="str">
        <f t="shared" si="290"/>
        <v>TRANSITION</v>
      </c>
      <c r="N1052" s="2" t="str">
        <f t="shared" si="291"/>
        <v>RELAX</v>
      </c>
      <c r="O1052" s="2">
        <f t="shared" si="299"/>
        <v>292</v>
      </c>
      <c r="P1052" s="2">
        <f t="shared" si="300"/>
        <v>292</v>
      </c>
      <c r="Q1052" s="2">
        <f t="shared" si="301"/>
        <v>296</v>
      </c>
      <c r="R1052" s="2">
        <f t="shared" si="302"/>
        <v>193.57358285287043</v>
      </c>
      <c r="S1052" s="2">
        <f t="shared" si="303"/>
        <v>9367.6829946242742</v>
      </c>
      <c r="T1052" s="2" t="str">
        <f t="shared" si="295"/>
        <v>TRANSITION</v>
      </c>
      <c r="U1052" s="2">
        <f t="shared" si="296"/>
        <v>1</v>
      </c>
      <c r="V1052" s="2">
        <f t="shared" si="304"/>
        <v>286.9982324438501</v>
      </c>
      <c r="X1052" s="2">
        <f t="shared" si="305"/>
        <v>287.49840919946507</v>
      </c>
      <c r="Y1052" s="2">
        <f t="shared" si="297"/>
        <v>10.224748388344731</v>
      </c>
      <c r="Z1052" s="2">
        <f>(Y1052-Y1051)/(B1052-B1051)</f>
        <v>-676.56402714493038</v>
      </c>
      <c r="AA1052" s="2">
        <f t="shared" si="298"/>
        <v>275</v>
      </c>
      <c r="AB1052" s="2">
        <f>ROUND($W$4*AA1052+(1-$W$4)*AB1051,0)</f>
        <v>279</v>
      </c>
    </row>
    <row r="1053" spans="1:28" x14ac:dyDescent="0.2">
      <c r="A1053" s="2">
        <f t="shared" si="292"/>
        <v>22.5</v>
      </c>
      <c r="B1053">
        <v>4.5333559513099999</v>
      </c>
      <c r="C1053">
        <v>1577147214.6199999</v>
      </c>
      <c r="D1053">
        <v>446</v>
      </c>
      <c r="E1053">
        <v>901</v>
      </c>
      <c r="F1053">
        <v>637</v>
      </c>
      <c r="G1053">
        <v>698</v>
      </c>
      <c r="H1053">
        <v>292</v>
      </c>
      <c r="I1053">
        <f t="shared" si="288"/>
        <v>594.79999999999995</v>
      </c>
      <c r="J1053">
        <f t="shared" si="289"/>
        <v>17.199999999999932</v>
      </c>
      <c r="K1053">
        <f t="shared" si="293"/>
        <v>163.49194098664455</v>
      </c>
      <c r="L1053">
        <f t="shared" si="294"/>
        <v>8660.3862409172943</v>
      </c>
      <c r="M1053" t="str">
        <f t="shared" si="290"/>
        <v>RELAX</v>
      </c>
      <c r="N1053" s="2" t="str">
        <f t="shared" si="291"/>
        <v>TRANSITION</v>
      </c>
      <c r="O1053" s="2">
        <f t="shared" si="299"/>
        <v>292</v>
      </c>
      <c r="P1053" s="2">
        <f t="shared" si="300"/>
        <v>292</v>
      </c>
      <c r="Q1053" s="2">
        <f t="shared" si="301"/>
        <v>296</v>
      </c>
      <c r="R1053" s="2">
        <f t="shared" si="302"/>
        <v>0</v>
      </c>
      <c r="S1053" s="2">
        <f t="shared" si="303"/>
        <v>-7911.9301960887105</v>
      </c>
      <c r="T1053" s="2" t="str">
        <f t="shared" si="295"/>
        <v>RELAX</v>
      </c>
      <c r="U1053" s="2">
        <f t="shared" si="296"/>
        <v>0</v>
      </c>
      <c r="V1053" s="2">
        <f t="shared" si="304"/>
        <v>287.49840919946507</v>
      </c>
      <c r="X1053" s="2">
        <f t="shared" si="305"/>
        <v>287.74856827951857</v>
      </c>
      <c r="Y1053" s="2">
        <f t="shared" si="297"/>
        <v>5.0710435722388691</v>
      </c>
      <c r="Z1053" s="2">
        <f>(Y1053-Y1052)/(B1053-B1052)</f>
        <v>-210.64730091434132</v>
      </c>
      <c r="AA1053" s="2">
        <f t="shared" si="298"/>
        <v>275</v>
      </c>
      <c r="AB1053" s="2">
        <f>ROUND($W$4*AA1053+(1-$W$4)*AB1052,0)</f>
        <v>277</v>
      </c>
    </row>
    <row r="1054" spans="1:28" x14ac:dyDescent="0.2">
      <c r="A1054" s="2">
        <f t="shared" si="292"/>
        <v>22.520000219345093</v>
      </c>
      <c r="B1054">
        <v>4.5580339431799999</v>
      </c>
      <c r="C1054">
        <v>1577147214.6400001</v>
      </c>
      <c r="D1054">
        <v>446</v>
      </c>
      <c r="E1054">
        <v>902</v>
      </c>
      <c r="F1054">
        <v>637</v>
      </c>
      <c r="G1054">
        <v>699</v>
      </c>
      <c r="H1054">
        <v>290</v>
      </c>
      <c r="I1054">
        <f t="shared" si="288"/>
        <v>594.79999999999995</v>
      </c>
      <c r="J1054">
        <f t="shared" si="289"/>
        <v>17.199999999999932</v>
      </c>
      <c r="K1054">
        <f t="shared" si="293"/>
        <v>-81.043871419348278</v>
      </c>
      <c r="L1054">
        <f t="shared" si="294"/>
        <v>-9909.0644690285772</v>
      </c>
      <c r="M1054" t="str">
        <f t="shared" si="290"/>
        <v>TRANSITION</v>
      </c>
      <c r="N1054" s="2" t="str">
        <f t="shared" si="291"/>
        <v>TRANSITION</v>
      </c>
      <c r="O1054" s="2">
        <f t="shared" si="299"/>
        <v>292</v>
      </c>
      <c r="P1054" s="2">
        <f t="shared" si="300"/>
        <v>292</v>
      </c>
      <c r="Q1054" s="2">
        <f t="shared" si="301"/>
        <v>296</v>
      </c>
      <c r="R1054" s="2">
        <f t="shared" si="302"/>
        <v>0</v>
      </c>
      <c r="S1054" s="2">
        <f t="shared" si="303"/>
        <v>0</v>
      </c>
      <c r="T1054" s="2" t="str">
        <f t="shared" si="295"/>
        <v>RELAX</v>
      </c>
      <c r="U1054" s="2">
        <f t="shared" si="296"/>
        <v>0</v>
      </c>
      <c r="V1054" s="2">
        <f t="shared" si="304"/>
        <v>287.74856827951857</v>
      </c>
      <c r="X1054" s="2">
        <f t="shared" si="305"/>
        <v>287.87371145156669</v>
      </c>
      <c r="Y1054" s="2">
        <f t="shared" si="297"/>
        <v>24.897189167569092</v>
      </c>
      <c r="Z1054" s="2">
        <f>(Y1054-Y1053)/(B1054-B1053)</f>
        <v>803.39379718461055</v>
      </c>
      <c r="AA1054" s="2">
        <f t="shared" si="298"/>
        <v>275</v>
      </c>
      <c r="AB1054" s="2">
        <f>ROUND($W$4*AA1054+(1-$W$4)*AB1053,0)</f>
        <v>276</v>
      </c>
    </row>
    <row r="1055" spans="1:28" x14ac:dyDescent="0.2">
      <c r="A1055" s="2">
        <f t="shared" si="292"/>
        <v>22.540000200271606</v>
      </c>
      <c r="B1055">
        <v>4.5786237716700002</v>
      </c>
      <c r="C1055">
        <v>1577147214.6600001</v>
      </c>
      <c r="D1055">
        <v>445</v>
      </c>
      <c r="E1055">
        <v>902</v>
      </c>
      <c r="F1055">
        <v>635</v>
      </c>
      <c r="G1055">
        <v>698</v>
      </c>
      <c r="H1055">
        <v>289</v>
      </c>
      <c r="I1055">
        <f t="shared" si="288"/>
        <v>593.79999999999995</v>
      </c>
      <c r="J1055">
        <f t="shared" si="289"/>
        <v>16.199999999999932</v>
      </c>
      <c r="K1055">
        <f t="shared" si="293"/>
        <v>-48.567670220548933</v>
      </c>
      <c r="L1055">
        <f t="shared" si="294"/>
        <v>1577.2934298394825</v>
      </c>
      <c r="M1055" t="str">
        <f t="shared" si="290"/>
        <v>TRANSITION</v>
      </c>
      <c r="N1055" s="2" t="str">
        <f t="shared" si="291"/>
        <v>ONE</v>
      </c>
      <c r="O1055" s="2">
        <f t="shared" si="299"/>
        <v>293</v>
      </c>
      <c r="P1055" s="2">
        <f t="shared" si="300"/>
        <v>293</v>
      </c>
      <c r="Q1055" s="2">
        <f t="shared" si="301"/>
        <v>296</v>
      </c>
      <c r="R1055" s="2">
        <f t="shared" si="302"/>
        <v>48.567670220548933</v>
      </c>
      <c r="S1055" s="2">
        <f t="shared" si="303"/>
        <v>2358.8185906519957</v>
      </c>
      <c r="T1055" s="2" t="str">
        <f t="shared" si="295"/>
        <v>TRANSITION</v>
      </c>
      <c r="U1055" s="2">
        <f t="shared" si="296"/>
        <v>1</v>
      </c>
      <c r="V1055" s="2">
        <f t="shared" si="304"/>
        <v>287.87371145156669</v>
      </c>
      <c r="X1055" s="2">
        <f t="shared" si="305"/>
        <v>288.38634030641003</v>
      </c>
      <c r="Y1055" s="2">
        <f t="shared" si="297"/>
        <v>14.90782660765219</v>
      </c>
      <c r="Z1055" s="2">
        <f>(Y1055-Y1054)/(B1055-B1054)</f>
        <v>-485.16006652354258</v>
      </c>
      <c r="AA1055" s="2">
        <f t="shared" si="298"/>
        <v>275</v>
      </c>
      <c r="AB1055" s="2">
        <f>ROUND($W$4*AA1055+(1-$W$4)*AB1054,0)</f>
        <v>276</v>
      </c>
    </row>
    <row r="1056" spans="1:28" x14ac:dyDescent="0.2">
      <c r="A1056" s="2">
        <f t="shared" si="292"/>
        <v>22.570000171661377</v>
      </c>
      <c r="B1056">
        <v>4.6028637885999997</v>
      </c>
      <c r="C1056">
        <v>1577147214.6900001</v>
      </c>
      <c r="D1056">
        <v>448</v>
      </c>
      <c r="E1056">
        <v>903</v>
      </c>
      <c r="F1056">
        <v>637</v>
      </c>
      <c r="G1056">
        <v>697</v>
      </c>
      <c r="H1056">
        <v>293</v>
      </c>
      <c r="I1056">
        <f t="shared" si="288"/>
        <v>595.6</v>
      </c>
      <c r="J1056">
        <f t="shared" si="289"/>
        <v>18</v>
      </c>
      <c r="K1056">
        <f t="shared" si="293"/>
        <v>165.01638639738741</v>
      </c>
      <c r="L1056">
        <f t="shared" si="294"/>
        <v>8811.2173037967132</v>
      </c>
      <c r="M1056" t="str">
        <f t="shared" si="290"/>
        <v>RELAX</v>
      </c>
      <c r="N1056" s="2" t="str">
        <f t="shared" si="291"/>
        <v>TRANSITION</v>
      </c>
      <c r="O1056" s="2">
        <f t="shared" si="299"/>
        <v>293</v>
      </c>
      <c r="P1056" s="2">
        <f t="shared" si="300"/>
        <v>293</v>
      </c>
      <c r="Q1056" s="2">
        <f t="shared" si="301"/>
        <v>296</v>
      </c>
      <c r="R1056" s="2">
        <f t="shared" si="302"/>
        <v>0</v>
      </c>
      <c r="S1056" s="2">
        <f t="shared" si="303"/>
        <v>-2003.6153588837469</v>
      </c>
      <c r="T1056" s="2" t="str">
        <f t="shared" si="295"/>
        <v>RELAX</v>
      </c>
      <c r="U1056" s="2">
        <f t="shared" si="296"/>
        <v>0</v>
      </c>
      <c r="V1056" s="2">
        <f t="shared" si="304"/>
        <v>288.38634030641003</v>
      </c>
      <c r="X1056" s="2">
        <f t="shared" si="305"/>
        <v>288.74770627576902</v>
      </c>
      <c r="Y1056" s="2">
        <f t="shared" si="297"/>
        <v>10.722089951156821</v>
      </c>
      <c r="Z1056" s="2">
        <f>(Y1056-Y1055)/(B1056-B1055)</f>
        <v>-172.67878436648704</v>
      </c>
      <c r="AA1056" s="2">
        <f t="shared" si="298"/>
        <v>275</v>
      </c>
      <c r="AB1056" s="2">
        <f>ROUND($W$4*AA1056+(1-$W$4)*AB1055,0)</f>
        <v>276</v>
      </c>
    </row>
    <row r="1057" spans="1:28" x14ac:dyDescent="0.2">
      <c r="A1057" s="2">
        <f t="shared" si="292"/>
        <v>22.590000152587891</v>
      </c>
      <c r="B1057">
        <v>4.6238698959400004</v>
      </c>
      <c r="C1057">
        <v>1577147214.71</v>
      </c>
      <c r="D1057">
        <v>446</v>
      </c>
      <c r="E1057">
        <v>902</v>
      </c>
      <c r="F1057">
        <v>636</v>
      </c>
      <c r="G1057">
        <v>697</v>
      </c>
      <c r="H1057">
        <v>292</v>
      </c>
      <c r="I1057">
        <f t="shared" si="288"/>
        <v>594.6</v>
      </c>
      <c r="J1057">
        <f t="shared" si="289"/>
        <v>17</v>
      </c>
      <c r="K1057">
        <f t="shared" si="293"/>
        <v>-47.605202801937338</v>
      </c>
      <c r="L1057">
        <f t="shared" si="294"/>
        <v>-10121.893873904064</v>
      </c>
      <c r="M1057" t="str">
        <f t="shared" si="290"/>
        <v>RELAX</v>
      </c>
      <c r="N1057" s="2" t="str">
        <f t="shared" si="291"/>
        <v>RELAX</v>
      </c>
      <c r="O1057" s="2">
        <f t="shared" si="299"/>
        <v>293</v>
      </c>
      <c r="P1057" s="2">
        <f t="shared" si="300"/>
        <v>293</v>
      </c>
      <c r="Q1057" s="2">
        <f t="shared" si="301"/>
        <v>296</v>
      </c>
      <c r="R1057" s="2">
        <f t="shared" si="302"/>
        <v>0</v>
      </c>
      <c r="S1057" s="2">
        <f t="shared" si="303"/>
        <v>0</v>
      </c>
      <c r="T1057" s="2" t="str">
        <f t="shared" si="295"/>
        <v>RELAX</v>
      </c>
      <c r="U1057" s="2">
        <f t="shared" si="296"/>
        <v>0</v>
      </c>
      <c r="V1057" s="2">
        <f t="shared" si="304"/>
        <v>288.74770627576902</v>
      </c>
      <c r="X1057" s="2">
        <f t="shared" si="305"/>
        <v>288.97293564819216</v>
      </c>
      <c r="Y1057" s="2">
        <f t="shared" si="297"/>
        <v>12.449919712280376</v>
      </c>
      <c r="Z1057" s="2">
        <f>(Y1057-Y1056)/(B1057-B1056)</f>
        <v>82.253686185509792</v>
      </c>
      <c r="AA1057" s="2">
        <f t="shared" si="298"/>
        <v>275</v>
      </c>
      <c r="AB1057" s="2">
        <f>ROUND($W$4*AA1057+(1-$W$4)*AB1056,0)</f>
        <v>276</v>
      </c>
    </row>
    <row r="1058" spans="1:28" x14ac:dyDescent="0.2">
      <c r="A1058" s="2">
        <f t="shared" si="292"/>
        <v>22.610000133514404</v>
      </c>
      <c r="B1058">
        <v>4.6481838226300001</v>
      </c>
      <c r="C1058">
        <v>1577147214.73</v>
      </c>
      <c r="D1058">
        <v>446</v>
      </c>
      <c r="E1058">
        <v>902</v>
      </c>
      <c r="F1058">
        <v>635</v>
      </c>
      <c r="G1058">
        <v>698</v>
      </c>
      <c r="H1058">
        <v>291</v>
      </c>
      <c r="I1058">
        <f t="shared" si="288"/>
        <v>594.4</v>
      </c>
      <c r="J1058">
        <f t="shared" si="289"/>
        <v>16.799999999999955</v>
      </c>
      <c r="K1058">
        <f t="shared" si="293"/>
        <v>-41.128691911837556</v>
      </c>
      <c r="L1058">
        <f t="shared" si="294"/>
        <v>266.37042106257474</v>
      </c>
      <c r="M1058" t="str">
        <f t="shared" si="290"/>
        <v>RELAX</v>
      </c>
      <c r="N1058" s="2" t="str">
        <f t="shared" si="291"/>
        <v>ONE</v>
      </c>
      <c r="O1058" s="2">
        <f t="shared" si="299"/>
        <v>293</v>
      </c>
      <c r="P1058" s="2">
        <f t="shared" si="300"/>
        <v>293</v>
      </c>
      <c r="Q1058" s="2">
        <f t="shared" si="301"/>
        <v>296</v>
      </c>
      <c r="R1058" s="2">
        <f t="shared" si="302"/>
        <v>0</v>
      </c>
      <c r="S1058" s="2">
        <f t="shared" si="303"/>
        <v>0</v>
      </c>
      <c r="T1058" s="2" t="str">
        <f t="shared" si="295"/>
        <v>RELAX</v>
      </c>
      <c r="U1058" s="2">
        <f t="shared" si="296"/>
        <v>0</v>
      </c>
      <c r="V1058" s="2">
        <f t="shared" si="304"/>
        <v>288.97293564819216</v>
      </c>
      <c r="X1058" s="2">
        <f t="shared" si="305"/>
        <v>289.27564208337293</v>
      </c>
      <c r="Y1058" s="2">
        <f t="shared" si="297"/>
        <v>7.1087185166845126</v>
      </c>
      <c r="Z1058" s="2">
        <f>(Y1058-Y1057)/(B1058-B1057)</f>
        <v>-219.67661841280068</v>
      </c>
      <c r="AA1058" s="2">
        <f t="shared" si="298"/>
        <v>275</v>
      </c>
      <c r="AB1058" s="2">
        <f>ROUND($W$4*AA1058+(1-$W$4)*AB1057,0)</f>
        <v>276</v>
      </c>
    </row>
    <row r="1059" spans="1:28" x14ac:dyDescent="0.2">
      <c r="A1059" s="2">
        <f t="shared" si="292"/>
        <v>22.640000104904175</v>
      </c>
      <c r="B1059">
        <v>4.6724407672900004</v>
      </c>
      <c r="C1059">
        <v>1577147214.76</v>
      </c>
      <c r="D1059">
        <v>447</v>
      </c>
      <c r="E1059">
        <v>902</v>
      </c>
      <c r="F1059">
        <v>634</v>
      </c>
      <c r="G1059">
        <v>696</v>
      </c>
      <c r="H1059">
        <v>292</v>
      </c>
      <c r="I1059">
        <f t="shared" si="288"/>
        <v>594.20000000000005</v>
      </c>
      <c r="J1059">
        <f t="shared" si="289"/>
        <v>16.600000000000023</v>
      </c>
      <c r="K1059">
        <f t="shared" si="293"/>
        <v>41.225307392031148</v>
      </c>
      <c r="L1059">
        <f t="shared" si="294"/>
        <v>3395.0689362651065</v>
      </c>
      <c r="M1059" t="str">
        <f t="shared" si="290"/>
        <v>RELAX</v>
      </c>
      <c r="N1059" s="2" t="str">
        <f t="shared" si="291"/>
        <v>ONE</v>
      </c>
      <c r="O1059" s="2">
        <f t="shared" si="299"/>
        <v>293</v>
      </c>
      <c r="P1059" s="2">
        <f t="shared" si="300"/>
        <v>293</v>
      </c>
      <c r="Q1059" s="2">
        <f t="shared" si="301"/>
        <v>296</v>
      </c>
      <c r="R1059" s="2">
        <f t="shared" si="302"/>
        <v>0</v>
      </c>
      <c r="S1059" s="2">
        <f t="shared" si="303"/>
        <v>0</v>
      </c>
      <c r="T1059" s="2" t="str">
        <f t="shared" si="295"/>
        <v>RELAX</v>
      </c>
      <c r="U1059" s="2">
        <f t="shared" si="296"/>
        <v>0</v>
      </c>
      <c r="V1059" s="2">
        <f t="shared" si="304"/>
        <v>289.27564208337293</v>
      </c>
      <c r="X1059" s="2">
        <f t="shared" si="305"/>
        <v>289.44807787503566</v>
      </c>
      <c r="Y1059" s="2">
        <f t="shared" si="297"/>
        <v>17.259052092866327</v>
      </c>
      <c r="Z1059" s="2">
        <f>(Y1059-Y1058)/(B1059-B1058)</f>
        <v>418.45062180975015</v>
      </c>
      <c r="AA1059" s="2">
        <f t="shared" si="298"/>
        <v>275</v>
      </c>
      <c r="AB1059" s="2">
        <f>ROUND($W$4*AA1059+(1-$W$4)*AB1058,0)</f>
        <v>276</v>
      </c>
    </row>
    <row r="1060" spans="1:28" x14ac:dyDescent="0.2">
      <c r="A1060" s="2">
        <f t="shared" si="292"/>
        <v>22.660000085830688</v>
      </c>
      <c r="B1060">
        <v>4.6930208206200001</v>
      </c>
      <c r="C1060">
        <v>1577147214.78</v>
      </c>
      <c r="D1060">
        <v>445</v>
      </c>
      <c r="E1060">
        <v>904</v>
      </c>
      <c r="F1060">
        <v>634</v>
      </c>
      <c r="G1060">
        <v>695</v>
      </c>
      <c r="H1060">
        <v>291</v>
      </c>
      <c r="I1060">
        <f t="shared" si="288"/>
        <v>593.79999999999995</v>
      </c>
      <c r="J1060">
        <f t="shared" si="289"/>
        <v>16.199999999999932</v>
      </c>
      <c r="K1060">
        <f t="shared" si="293"/>
        <v>-48.590739001744367</v>
      </c>
      <c r="L1060">
        <f t="shared" si="294"/>
        <v>-4364.2280684885091</v>
      </c>
      <c r="M1060" t="str">
        <f t="shared" si="290"/>
        <v>RELAX</v>
      </c>
      <c r="N1060" s="2" t="str">
        <f t="shared" si="291"/>
        <v>RELAX</v>
      </c>
      <c r="O1060" s="2">
        <f t="shared" si="299"/>
        <v>293</v>
      </c>
      <c r="P1060" s="2">
        <f t="shared" si="300"/>
        <v>293</v>
      </c>
      <c r="Q1060" s="2">
        <f t="shared" si="301"/>
        <v>296</v>
      </c>
      <c r="R1060" s="2">
        <f t="shared" si="302"/>
        <v>0</v>
      </c>
      <c r="S1060" s="2">
        <f t="shared" si="303"/>
        <v>0</v>
      </c>
      <c r="T1060" s="2" t="str">
        <f t="shared" si="295"/>
        <v>RELAX</v>
      </c>
      <c r="U1060" s="2">
        <f t="shared" si="296"/>
        <v>0</v>
      </c>
      <c r="V1060" s="2">
        <f t="shared" si="304"/>
        <v>289.44807787503566</v>
      </c>
      <c r="X1060" s="2">
        <f t="shared" si="305"/>
        <v>289.8032700875321</v>
      </c>
      <c r="Y1060" s="2">
        <f t="shared" si="297"/>
        <v>8.8627867064709669</v>
      </c>
      <c r="Z1060" s="2">
        <f>(Y1060-Y1059)/(B1060-B1059)</f>
        <v>-407.98073997971727</v>
      </c>
      <c r="AA1060" s="2">
        <f t="shared" si="298"/>
        <v>275</v>
      </c>
      <c r="AB1060" s="2">
        <f>ROUND($W$4*AA1060+(1-$W$4)*AB1059,0)</f>
        <v>276</v>
      </c>
    </row>
    <row r="1061" spans="1:28" x14ac:dyDescent="0.2">
      <c r="A1061" s="2">
        <f t="shared" si="292"/>
        <v>22.680000066757202</v>
      </c>
      <c r="B1061">
        <v>4.7178068161000004</v>
      </c>
      <c r="C1061">
        <v>1577147214.8</v>
      </c>
      <c r="D1061">
        <v>446</v>
      </c>
      <c r="E1061">
        <v>903</v>
      </c>
      <c r="F1061">
        <v>635</v>
      </c>
      <c r="G1061">
        <v>697</v>
      </c>
      <c r="H1061">
        <v>293</v>
      </c>
      <c r="I1061">
        <f t="shared" si="288"/>
        <v>594.79999999999995</v>
      </c>
      <c r="J1061">
        <f t="shared" si="289"/>
        <v>17.199999999999932</v>
      </c>
      <c r="K1061">
        <f t="shared" si="293"/>
        <v>80.690727213833028</v>
      </c>
      <c r="L1061">
        <f t="shared" si="294"/>
        <v>5215.9077621027627</v>
      </c>
      <c r="M1061" t="str">
        <f t="shared" si="290"/>
        <v>RELAX</v>
      </c>
      <c r="N1061" s="2" t="str">
        <f t="shared" si="291"/>
        <v>TRANSITION</v>
      </c>
      <c r="O1061" s="2">
        <f t="shared" si="299"/>
        <v>293</v>
      </c>
      <c r="P1061" s="2">
        <f t="shared" si="300"/>
        <v>293</v>
      </c>
      <c r="Q1061" s="2">
        <f t="shared" si="301"/>
        <v>296</v>
      </c>
      <c r="R1061" s="2">
        <f t="shared" si="302"/>
        <v>0</v>
      </c>
      <c r="S1061" s="2">
        <f t="shared" si="303"/>
        <v>0</v>
      </c>
      <c r="T1061" s="2" t="str">
        <f t="shared" si="295"/>
        <v>RELAX</v>
      </c>
      <c r="U1061" s="2">
        <f t="shared" si="296"/>
        <v>0</v>
      </c>
      <c r="V1061" s="2">
        <f t="shared" si="304"/>
        <v>289.8032700875321</v>
      </c>
      <c r="X1061" s="2">
        <f t="shared" si="305"/>
        <v>290.02294307877889</v>
      </c>
      <c r="Y1061" s="2">
        <f t="shared" si="297"/>
        <v>0</v>
      </c>
      <c r="Z1061" s="2">
        <f>(Y1061-Y1060)/(B1061-B1060)</f>
        <v>-357.57235224311722</v>
      </c>
      <c r="AA1061" s="2">
        <f t="shared" si="298"/>
        <v>300</v>
      </c>
      <c r="AB1061" s="2">
        <f>ROUND($W$4*AA1061+(1-$W$4)*AB1060,0)</f>
        <v>288</v>
      </c>
    </row>
    <row r="1062" spans="1:28" x14ac:dyDescent="0.2">
      <c r="A1062" s="2">
        <f t="shared" si="292"/>
        <v>22.700000047683716</v>
      </c>
      <c r="B1062">
        <v>4.7383708953900001</v>
      </c>
      <c r="C1062">
        <v>1577147214.8199999</v>
      </c>
      <c r="D1062">
        <v>447</v>
      </c>
      <c r="E1062">
        <v>903</v>
      </c>
      <c r="F1062">
        <v>634</v>
      </c>
      <c r="G1062">
        <v>696</v>
      </c>
      <c r="H1062">
        <v>292</v>
      </c>
      <c r="I1062">
        <f t="shared" si="288"/>
        <v>594.4</v>
      </c>
      <c r="J1062">
        <f t="shared" si="289"/>
        <v>16.799999999999955</v>
      </c>
      <c r="K1062">
        <f t="shared" si="293"/>
        <v>-48.628483964575025</v>
      </c>
      <c r="L1062">
        <f t="shared" si="294"/>
        <v>-6288.5971871007087</v>
      </c>
      <c r="M1062" t="str">
        <f t="shared" si="290"/>
        <v>RELAX</v>
      </c>
      <c r="N1062" s="2" t="str">
        <f t="shared" si="291"/>
        <v>RELAX</v>
      </c>
      <c r="O1062" s="2">
        <f t="shared" si="299"/>
        <v>293</v>
      </c>
      <c r="P1062" s="2">
        <f t="shared" si="300"/>
        <v>293</v>
      </c>
      <c r="Q1062" s="2">
        <f t="shared" si="301"/>
        <v>296</v>
      </c>
      <c r="R1062" s="2">
        <f t="shared" si="302"/>
        <v>0</v>
      </c>
      <c r="S1062" s="2">
        <f t="shared" si="303"/>
        <v>0</v>
      </c>
      <c r="T1062" s="2" t="str">
        <f t="shared" si="295"/>
        <v>RELAX</v>
      </c>
      <c r="U1062" s="2">
        <f t="shared" si="296"/>
        <v>0</v>
      </c>
      <c r="V1062" s="2">
        <f t="shared" si="304"/>
        <v>290.02294307877889</v>
      </c>
      <c r="X1062" s="2">
        <f t="shared" si="305"/>
        <v>290.02294307877889</v>
      </c>
      <c r="Y1062" s="2">
        <f t="shared" si="297"/>
        <v>8.0411678256602332</v>
      </c>
      <c r="Z1062" s="2">
        <f>(Y1062-Y1061)/(B1062-B1061)</f>
        <v>391.02980066657528</v>
      </c>
      <c r="AA1062" s="2">
        <f t="shared" si="298"/>
        <v>275</v>
      </c>
      <c r="AB1062" s="2">
        <f>ROUND($W$4*AA1062+(1-$W$4)*AB1061,0)</f>
        <v>282</v>
      </c>
    </row>
    <row r="1063" spans="1:28" x14ac:dyDescent="0.2">
      <c r="A1063" s="2">
        <f t="shared" si="292"/>
        <v>22.730000019073486</v>
      </c>
      <c r="B1063">
        <v>4.7627007961299999</v>
      </c>
      <c r="C1063">
        <v>1577147214.8499999</v>
      </c>
      <c r="D1063">
        <v>442</v>
      </c>
      <c r="E1063">
        <v>903</v>
      </c>
      <c r="F1063">
        <v>633</v>
      </c>
      <c r="G1063">
        <v>694</v>
      </c>
      <c r="H1063">
        <v>290</v>
      </c>
      <c r="I1063">
        <f t="shared" si="288"/>
        <v>592.4</v>
      </c>
      <c r="J1063">
        <f t="shared" si="289"/>
        <v>14.799999999999955</v>
      </c>
      <c r="K1063">
        <f t="shared" si="293"/>
        <v>-82.203376880690925</v>
      </c>
      <c r="L1063">
        <f t="shared" si="294"/>
        <v>-1379.9847880561576</v>
      </c>
      <c r="M1063" t="str">
        <f t="shared" si="290"/>
        <v>TRANSITION</v>
      </c>
      <c r="N1063" s="2" t="str">
        <f t="shared" si="291"/>
        <v>TRANSITION</v>
      </c>
      <c r="O1063" s="2">
        <f t="shared" si="299"/>
        <v>292</v>
      </c>
      <c r="P1063" s="2">
        <f t="shared" si="300"/>
        <v>293</v>
      </c>
      <c r="Q1063" s="2">
        <f t="shared" si="301"/>
        <v>296</v>
      </c>
      <c r="R1063" s="2">
        <f t="shared" si="302"/>
        <v>0</v>
      </c>
      <c r="S1063" s="2">
        <f t="shared" si="303"/>
        <v>0</v>
      </c>
      <c r="T1063" s="2" t="str">
        <f t="shared" si="295"/>
        <v>RELAX</v>
      </c>
      <c r="U1063" s="2">
        <f t="shared" si="296"/>
        <v>0</v>
      </c>
      <c r="V1063" s="2">
        <f t="shared" si="304"/>
        <v>290.020648770901</v>
      </c>
      <c r="X1063" s="2">
        <f t="shared" si="305"/>
        <v>290.21858389381089</v>
      </c>
      <c r="Y1063" s="2">
        <f t="shared" si="297"/>
        <v>11.232096491337515</v>
      </c>
      <c r="Z1063" s="2">
        <f>(Y1063-Y1062)/(B1063-B1062)</f>
        <v>131.15255585203491</v>
      </c>
      <c r="AA1063" s="2">
        <f t="shared" si="298"/>
        <v>275</v>
      </c>
      <c r="AB1063" s="2">
        <f>ROUND($W$4*AA1063+(1-$W$4)*AB1062,0)</f>
        <v>279</v>
      </c>
    </row>
    <row r="1064" spans="1:28" x14ac:dyDescent="0.2">
      <c r="A1064" s="2">
        <f t="shared" si="292"/>
        <v>22.75</v>
      </c>
      <c r="B1064">
        <v>4.7874639034299999</v>
      </c>
      <c r="C1064">
        <v>1577147214.8699999</v>
      </c>
      <c r="D1064">
        <v>446</v>
      </c>
      <c r="E1064">
        <v>902</v>
      </c>
      <c r="F1064">
        <v>635</v>
      </c>
      <c r="G1064">
        <v>694</v>
      </c>
      <c r="H1064">
        <v>292</v>
      </c>
      <c r="I1064">
        <f t="shared" si="288"/>
        <v>593.79999999999995</v>
      </c>
      <c r="J1064">
        <f t="shared" si="289"/>
        <v>16.199999999999932</v>
      </c>
      <c r="K1064">
        <f t="shared" si="293"/>
        <v>80.765308479683128</v>
      </c>
      <c r="L1064">
        <f t="shared" si="294"/>
        <v>6581.1080728295146</v>
      </c>
      <c r="M1064" t="str">
        <f t="shared" si="290"/>
        <v>RELAX</v>
      </c>
      <c r="N1064" s="2" t="str">
        <f t="shared" si="291"/>
        <v>TRANSITION</v>
      </c>
      <c r="O1064" s="2">
        <f t="shared" si="299"/>
        <v>292</v>
      </c>
      <c r="P1064" s="2">
        <f t="shared" si="300"/>
        <v>293</v>
      </c>
      <c r="Q1064" s="2">
        <f t="shared" si="301"/>
        <v>296</v>
      </c>
      <c r="R1064" s="2">
        <f t="shared" si="302"/>
        <v>0</v>
      </c>
      <c r="S1064" s="2">
        <f t="shared" si="303"/>
        <v>0</v>
      </c>
      <c r="T1064" s="2" t="str">
        <f t="shared" si="295"/>
        <v>RELAX</v>
      </c>
      <c r="U1064" s="2">
        <f t="shared" si="296"/>
        <v>0</v>
      </c>
      <c r="V1064" s="2">
        <f t="shared" si="304"/>
        <v>290.21858389381089</v>
      </c>
      <c r="X1064" s="2">
        <f t="shared" si="305"/>
        <v>290.49672550442983</v>
      </c>
      <c r="Y1064" s="2">
        <f t="shared" si="297"/>
        <v>7.3481070682069829</v>
      </c>
      <c r="Z1064" s="2">
        <f>(Y1064-Y1063)/(B1064-B1063)</f>
        <v>-156.84580194548195</v>
      </c>
      <c r="AA1064" s="2">
        <f t="shared" si="298"/>
        <v>275</v>
      </c>
      <c r="AB1064" s="2">
        <f>ROUND($W$4*AA1064+(1-$W$4)*AB1063,0)</f>
        <v>277</v>
      </c>
    </row>
    <row r="1065" spans="1:28" x14ac:dyDescent="0.2">
      <c r="A1065" s="2">
        <f t="shared" si="292"/>
        <v>22.770000219345093</v>
      </c>
      <c r="B1065">
        <v>4.80792188644</v>
      </c>
      <c r="C1065">
        <v>1577147214.8900001</v>
      </c>
      <c r="D1065">
        <v>447</v>
      </c>
      <c r="E1065">
        <v>903</v>
      </c>
      <c r="F1065">
        <v>635</v>
      </c>
      <c r="G1065">
        <v>697</v>
      </c>
      <c r="H1065">
        <v>293</v>
      </c>
      <c r="I1065">
        <f t="shared" si="288"/>
        <v>595</v>
      </c>
      <c r="J1065">
        <f t="shared" si="289"/>
        <v>17.399999999999977</v>
      </c>
      <c r="K1065">
        <f t="shared" si="293"/>
        <v>48.880674087528206</v>
      </c>
      <c r="L1065">
        <f t="shared" si="294"/>
        <v>-1558.5424221229177</v>
      </c>
      <c r="M1065" t="str">
        <f t="shared" si="290"/>
        <v>RELAX</v>
      </c>
      <c r="N1065" s="2" t="str">
        <f t="shared" si="291"/>
        <v>RELAX</v>
      </c>
      <c r="O1065" s="2">
        <f t="shared" si="299"/>
        <v>292</v>
      </c>
      <c r="P1065" s="2">
        <f t="shared" si="300"/>
        <v>293</v>
      </c>
      <c r="Q1065" s="2">
        <f t="shared" si="301"/>
        <v>296</v>
      </c>
      <c r="R1065" s="2">
        <f t="shared" si="302"/>
        <v>0</v>
      </c>
      <c r="S1065" s="2">
        <f t="shared" si="303"/>
        <v>0</v>
      </c>
      <c r="T1065" s="2" t="str">
        <f t="shared" si="295"/>
        <v>RELAX</v>
      </c>
      <c r="U1065" s="2">
        <f t="shared" si="296"/>
        <v>0</v>
      </c>
      <c r="V1065" s="2">
        <f t="shared" si="304"/>
        <v>290.49672550442983</v>
      </c>
      <c r="X1065" s="2">
        <f t="shared" si="305"/>
        <v>290.64705295398687</v>
      </c>
      <c r="Y1065" s="2">
        <f t="shared" si="297"/>
        <v>9.677363410055916</v>
      </c>
      <c r="Z1065" s="2">
        <f>(Y1065-Y1064)/(B1065-B1064)</f>
        <v>113.85562011222589</v>
      </c>
      <c r="AA1065" s="2">
        <f t="shared" si="298"/>
        <v>275</v>
      </c>
      <c r="AB1065" s="2">
        <f>ROUND($W$4*AA1065+(1-$W$4)*AB1064,0)</f>
        <v>276</v>
      </c>
    </row>
    <row r="1066" spans="1:28" x14ac:dyDescent="0.2">
      <c r="A1066" s="2">
        <f t="shared" si="292"/>
        <v>22.800000190734863</v>
      </c>
      <c r="B1066">
        <v>4.8322358131399996</v>
      </c>
      <c r="C1066">
        <v>1577147214.9200001</v>
      </c>
      <c r="D1066">
        <v>445</v>
      </c>
      <c r="E1066">
        <v>903</v>
      </c>
      <c r="F1066">
        <v>633</v>
      </c>
      <c r="G1066">
        <v>695</v>
      </c>
      <c r="H1066">
        <v>292</v>
      </c>
      <c r="I1066">
        <f t="shared" si="288"/>
        <v>593.6</v>
      </c>
      <c r="J1066">
        <f t="shared" si="289"/>
        <v>16</v>
      </c>
      <c r="K1066">
        <f t="shared" si="293"/>
        <v>-41.128691894921857</v>
      </c>
      <c r="L1066">
        <f t="shared" si="294"/>
        <v>-3701.9674811494492</v>
      </c>
      <c r="M1066" t="str">
        <f t="shared" si="290"/>
        <v>RELAX</v>
      </c>
      <c r="N1066" s="2" t="str">
        <f t="shared" si="291"/>
        <v>RELAX</v>
      </c>
      <c r="O1066" s="2">
        <f t="shared" si="299"/>
        <v>292</v>
      </c>
      <c r="P1066" s="2">
        <f t="shared" si="300"/>
        <v>293</v>
      </c>
      <c r="Q1066" s="2">
        <f t="shared" si="301"/>
        <v>296</v>
      </c>
      <c r="R1066" s="2">
        <f t="shared" si="302"/>
        <v>0</v>
      </c>
      <c r="S1066" s="2">
        <f t="shared" si="303"/>
        <v>0</v>
      </c>
      <c r="T1066" s="2" t="str">
        <f t="shared" si="295"/>
        <v>RELAX</v>
      </c>
      <c r="U1066" s="2">
        <f t="shared" si="296"/>
        <v>0</v>
      </c>
      <c r="V1066" s="2">
        <f t="shared" si="304"/>
        <v>290.64705295398687</v>
      </c>
      <c r="X1066" s="2">
        <f t="shared" si="305"/>
        <v>290.88234765858823</v>
      </c>
      <c r="Y1066" s="2">
        <f t="shared" si="297"/>
        <v>0</v>
      </c>
      <c r="Z1066" s="2">
        <f>(Y1066-Y1065)/(B1066-B1065)</f>
        <v>-398.01729804738011</v>
      </c>
      <c r="AA1066" s="2">
        <f t="shared" si="298"/>
        <v>300</v>
      </c>
      <c r="AB1066" s="2">
        <f>ROUND($W$4*AA1066+(1-$W$4)*AB1065,0)</f>
        <v>288</v>
      </c>
    </row>
    <row r="1067" spans="1:28" x14ac:dyDescent="0.2">
      <c r="A1067" s="2">
        <f t="shared" si="292"/>
        <v>22.820000171661377</v>
      </c>
      <c r="B1067">
        <v>4.8527429103899999</v>
      </c>
      <c r="C1067">
        <v>1577147214.9400001</v>
      </c>
      <c r="D1067">
        <v>445</v>
      </c>
      <c r="E1067">
        <v>903</v>
      </c>
      <c r="F1067">
        <v>636</v>
      </c>
      <c r="G1067">
        <v>694</v>
      </c>
      <c r="H1067">
        <v>293</v>
      </c>
      <c r="I1067">
        <f t="shared" si="288"/>
        <v>594.20000000000005</v>
      </c>
      <c r="J1067">
        <f t="shared" si="289"/>
        <v>16.600000000000023</v>
      </c>
      <c r="K1067">
        <f t="shared" si="293"/>
        <v>48.763605487850505</v>
      </c>
      <c r="L1067">
        <f t="shared" si="294"/>
        <v>4383.4725259700481</v>
      </c>
      <c r="M1067" t="str">
        <f t="shared" si="290"/>
        <v>RELAX</v>
      </c>
      <c r="N1067" s="2" t="str">
        <f t="shared" si="291"/>
        <v>ONE</v>
      </c>
      <c r="O1067" s="2">
        <f t="shared" si="299"/>
        <v>292</v>
      </c>
      <c r="P1067" s="2">
        <f t="shared" si="300"/>
        <v>293</v>
      </c>
      <c r="Q1067" s="2">
        <f t="shared" si="301"/>
        <v>296</v>
      </c>
      <c r="R1067" s="2">
        <f t="shared" si="302"/>
        <v>0</v>
      </c>
      <c r="S1067" s="2">
        <f t="shared" si="303"/>
        <v>0</v>
      </c>
      <c r="T1067" s="2" t="str">
        <f t="shared" si="295"/>
        <v>RELAX</v>
      </c>
      <c r="U1067" s="2">
        <f t="shared" si="296"/>
        <v>0</v>
      </c>
      <c r="V1067" s="2">
        <f t="shared" si="304"/>
        <v>290.88234765858823</v>
      </c>
      <c r="X1067" s="2">
        <f t="shared" si="305"/>
        <v>290.88234765858823</v>
      </c>
      <c r="Y1067" s="2">
        <f t="shared" si="297"/>
        <v>13.037591999994234</v>
      </c>
      <c r="Z1067" s="2">
        <f>(Y1067-Y1066)/(B1067-B1066)</f>
        <v>635.75999279927464</v>
      </c>
      <c r="AA1067" s="2">
        <f t="shared" si="298"/>
        <v>275</v>
      </c>
      <c r="AB1067" s="2">
        <f>ROUND($W$4*AA1067+(1-$W$4)*AB1066,0)</f>
        <v>282</v>
      </c>
    </row>
    <row r="1068" spans="1:28" x14ac:dyDescent="0.2">
      <c r="A1068" s="2">
        <f t="shared" si="292"/>
        <v>22.840000152587891</v>
      </c>
      <c r="B1068">
        <v>4.8774678707100003</v>
      </c>
      <c r="C1068">
        <v>1577147214.96</v>
      </c>
      <c r="D1068">
        <v>445</v>
      </c>
      <c r="E1068">
        <v>902</v>
      </c>
      <c r="F1068">
        <v>634</v>
      </c>
      <c r="G1068">
        <v>695</v>
      </c>
      <c r="H1068">
        <v>291</v>
      </c>
      <c r="I1068">
        <f t="shared" si="288"/>
        <v>593.4</v>
      </c>
      <c r="J1068">
        <f t="shared" si="289"/>
        <v>15.799999999999955</v>
      </c>
      <c r="K1068">
        <f t="shared" si="293"/>
        <v>-80.889917480764211</v>
      </c>
      <c r="L1068">
        <f t="shared" si="294"/>
        <v>-5243.8313870108059</v>
      </c>
      <c r="M1068" t="str">
        <f t="shared" si="290"/>
        <v>RELAX</v>
      </c>
      <c r="N1068" s="2" t="str">
        <f t="shared" si="291"/>
        <v>TRANSITION</v>
      </c>
      <c r="O1068" s="2">
        <f t="shared" si="299"/>
        <v>294</v>
      </c>
      <c r="P1068" s="2">
        <f t="shared" si="300"/>
        <v>293</v>
      </c>
      <c r="Q1068" s="2">
        <f t="shared" si="301"/>
        <v>296</v>
      </c>
      <c r="R1068" s="2">
        <f t="shared" si="302"/>
        <v>0</v>
      </c>
      <c r="S1068" s="2">
        <f t="shared" si="303"/>
        <v>0</v>
      </c>
      <c r="T1068" s="2" t="str">
        <f t="shared" si="295"/>
        <v>RELAX</v>
      </c>
      <c r="U1068" s="2">
        <f t="shared" si="296"/>
        <v>0</v>
      </c>
      <c r="V1068" s="2">
        <f t="shared" si="304"/>
        <v>290.89411289272942</v>
      </c>
      <c r="X1068" s="2">
        <f t="shared" si="305"/>
        <v>291.20470160345644</v>
      </c>
      <c r="Y1068" s="2">
        <f t="shared" si="297"/>
        <v>3.2335746236633427</v>
      </c>
      <c r="Z1068" s="2">
        <f>(Y1068-Y1067)/(B1068-B1067)</f>
        <v>-396.52307827569211</v>
      </c>
      <c r="AA1068" s="2">
        <f t="shared" si="298"/>
        <v>300</v>
      </c>
      <c r="AB1068" s="2">
        <f>ROUND($W$4*AA1068+(1-$W$4)*AB1067,0)</f>
        <v>291</v>
      </c>
    </row>
    <row r="1069" spans="1:28" x14ac:dyDescent="0.2">
      <c r="A1069" s="2">
        <f t="shared" si="292"/>
        <v>22.870000123977661</v>
      </c>
      <c r="B1069">
        <v>4.9020628929100001</v>
      </c>
      <c r="C1069">
        <v>1577147214.99</v>
      </c>
      <c r="D1069">
        <v>446</v>
      </c>
      <c r="E1069">
        <v>904</v>
      </c>
      <c r="F1069">
        <v>634</v>
      </c>
      <c r="G1069">
        <v>697</v>
      </c>
      <c r="H1069">
        <v>294</v>
      </c>
      <c r="I1069">
        <f t="shared" si="288"/>
        <v>595</v>
      </c>
      <c r="J1069">
        <f t="shared" si="289"/>
        <v>17.399999999999977</v>
      </c>
      <c r="K1069">
        <f t="shared" si="293"/>
        <v>121.97590128623787</v>
      </c>
      <c r="L1069">
        <f t="shared" si="294"/>
        <v>8248.2470280918897</v>
      </c>
      <c r="M1069" t="str">
        <f t="shared" si="290"/>
        <v>RELAX</v>
      </c>
      <c r="N1069" s="2" t="str">
        <f t="shared" si="291"/>
        <v>TRANSITION</v>
      </c>
      <c r="O1069" s="2">
        <f t="shared" si="299"/>
        <v>294</v>
      </c>
      <c r="P1069" s="2">
        <f t="shared" si="300"/>
        <v>293</v>
      </c>
      <c r="Q1069" s="2">
        <f t="shared" si="301"/>
        <v>296</v>
      </c>
      <c r="R1069" s="2">
        <f t="shared" si="302"/>
        <v>0</v>
      </c>
      <c r="S1069" s="2">
        <f t="shared" si="303"/>
        <v>0</v>
      </c>
      <c r="T1069" s="2" t="str">
        <f t="shared" si="295"/>
        <v>RELAX</v>
      </c>
      <c r="U1069" s="2">
        <f t="shared" si="296"/>
        <v>0</v>
      </c>
      <c r="V1069" s="2">
        <f t="shared" si="304"/>
        <v>291.20470160345644</v>
      </c>
      <c r="X1069" s="2">
        <f t="shared" si="305"/>
        <v>291.2842314431108</v>
      </c>
      <c r="Y1069" s="2">
        <f t="shared" si="297"/>
        <v>-6.2813628410711555</v>
      </c>
      <c r="Z1069" s="2">
        <f>(Y1069-Y1068)/(B1069-B1068)</f>
        <v>-386.86435764772722</v>
      </c>
      <c r="AA1069" s="2">
        <f t="shared" si="298"/>
        <v>275</v>
      </c>
      <c r="AB1069" s="2">
        <f>ROUND($W$4*AA1069+(1-$W$4)*AB1068,0)</f>
        <v>283</v>
      </c>
    </row>
    <row r="1070" spans="1:28" x14ac:dyDescent="0.2">
      <c r="A1070" s="2">
        <f t="shared" si="292"/>
        <v>22.890000104904175</v>
      </c>
      <c r="B1070">
        <v>4.9225080013299998</v>
      </c>
      <c r="C1070">
        <v>1577147215.01</v>
      </c>
      <c r="D1070">
        <v>445</v>
      </c>
      <c r="E1070">
        <v>903</v>
      </c>
      <c r="F1070">
        <v>635</v>
      </c>
      <c r="G1070">
        <v>695</v>
      </c>
      <c r="H1070">
        <v>292</v>
      </c>
      <c r="I1070">
        <f t="shared" si="288"/>
        <v>594</v>
      </c>
      <c r="J1070">
        <f t="shared" si="289"/>
        <v>16.399999999999977</v>
      </c>
      <c r="K1070">
        <f t="shared" si="293"/>
        <v>-97.82290995549684</v>
      </c>
      <c r="L1070">
        <f t="shared" si="294"/>
        <v>-10750.679660212731</v>
      </c>
      <c r="M1070" t="str">
        <f t="shared" si="290"/>
        <v>RELAX</v>
      </c>
      <c r="N1070" s="2" t="str">
        <f t="shared" si="291"/>
        <v>TRANSITION</v>
      </c>
      <c r="O1070" s="2">
        <f t="shared" si="299"/>
        <v>294</v>
      </c>
      <c r="P1070" s="2">
        <f t="shared" si="300"/>
        <v>293</v>
      </c>
      <c r="Q1070" s="2">
        <f t="shared" si="301"/>
        <v>296</v>
      </c>
      <c r="R1070" s="2">
        <f t="shared" si="302"/>
        <v>0</v>
      </c>
      <c r="S1070" s="2">
        <f t="shared" si="303"/>
        <v>0</v>
      </c>
      <c r="T1070" s="2" t="str">
        <f t="shared" si="295"/>
        <v>RELAX</v>
      </c>
      <c r="U1070" s="2">
        <f t="shared" si="296"/>
        <v>0</v>
      </c>
      <c r="V1070" s="2">
        <f t="shared" si="304"/>
        <v>291.2842314431108</v>
      </c>
      <c r="X1070" s="2">
        <f t="shared" si="305"/>
        <v>291.15580829879974</v>
      </c>
      <c r="Y1070" s="2">
        <f t="shared" si="297"/>
        <v>7.4685481454778744</v>
      </c>
      <c r="Z1070" s="2">
        <f>(Y1070-Y1069)/(B1070-B1069)</f>
        <v>672.52815216664112</v>
      </c>
      <c r="AA1070" s="2">
        <f t="shared" si="298"/>
        <v>275</v>
      </c>
      <c r="AB1070" s="2">
        <f>ROUND($W$4*AA1070+(1-$W$4)*AB1069,0)</f>
        <v>279</v>
      </c>
    </row>
    <row r="1071" spans="1:28" x14ac:dyDescent="0.2">
      <c r="A1071" s="2">
        <f t="shared" si="292"/>
        <v>22.910000085830688</v>
      </c>
      <c r="B1071">
        <v>4.9472007751499998</v>
      </c>
      <c r="C1071">
        <v>1577147215.03</v>
      </c>
      <c r="D1071">
        <v>443</v>
      </c>
      <c r="E1071">
        <v>903</v>
      </c>
      <c r="F1071">
        <v>634</v>
      </c>
      <c r="G1071">
        <v>694</v>
      </c>
      <c r="H1071">
        <v>290</v>
      </c>
      <c r="I1071">
        <f t="shared" si="288"/>
        <v>592.79999999999995</v>
      </c>
      <c r="J1071">
        <f t="shared" si="289"/>
        <v>15.199999999999932</v>
      </c>
      <c r="K1071">
        <f t="shared" si="293"/>
        <v>-80.995355749789923</v>
      </c>
      <c r="L1071">
        <f t="shared" si="294"/>
        <v>681.4768696450526</v>
      </c>
      <c r="M1071" t="str">
        <f t="shared" si="290"/>
        <v>TRANSITION</v>
      </c>
      <c r="N1071" s="2" t="str">
        <f t="shared" si="291"/>
        <v>TRANSITION</v>
      </c>
      <c r="O1071" s="2">
        <f t="shared" si="299"/>
        <v>293</v>
      </c>
      <c r="P1071" s="2">
        <f t="shared" si="300"/>
        <v>293</v>
      </c>
      <c r="Q1071" s="2">
        <f t="shared" si="301"/>
        <v>296</v>
      </c>
      <c r="R1071" s="2">
        <f t="shared" si="302"/>
        <v>0</v>
      </c>
      <c r="S1071" s="2">
        <f t="shared" si="303"/>
        <v>0</v>
      </c>
      <c r="T1071" s="2" t="str">
        <f t="shared" si="295"/>
        <v>RELAX</v>
      </c>
      <c r="U1071" s="2">
        <f t="shared" si="296"/>
        <v>0</v>
      </c>
      <c r="V1071" s="2">
        <f t="shared" si="304"/>
        <v>291.15580829879974</v>
      </c>
      <c r="X1071" s="2">
        <f t="shared" si="305"/>
        <v>291.34022746891981</v>
      </c>
      <c r="Y1071" s="2">
        <f t="shared" si="297"/>
        <v>8.1681007274830169</v>
      </c>
      <c r="Z1071" s="2">
        <f>(Y1071-Y1070)/(B1071-B1070)</f>
        <v>28.3302551225953</v>
      </c>
      <c r="AA1071" s="2">
        <f t="shared" si="298"/>
        <v>275</v>
      </c>
      <c r="AB1071" s="2">
        <f>ROUND($W$4*AA1071+(1-$W$4)*AB1070,0)</f>
        <v>277</v>
      </c>
    </row>
    <row r="1072" spans="1:28" x14ac:dyDescent="0.2">
      <c r="A1072" s="2">
        <f t="shared" si="292"/>
        <v>22.930000066757202</v>
      </c>
      <c r="B1072">
        <v>4.9675209522200001</v>
      </c>
      <c r="C1072">
        <v>1577147215.05</v>
      </c>
      <c r="D1072">
        <v>445</v>
      </c>
      <c r="E1072">
        <v>902</v>
      </c>
      <c r="F1072">
        <v>634</v>
      </c>
      <c r="G1072">
        <v>696</v>
      </c>
      <c r="H1072">
        <v>293</v>
      </c>
      <c r="I1072">
        <f t="shared" si="288"/>
        <v>594</v>
      </c>
      <c r="J1072">
        <f t="shared" si="289"/>
        <v>16.399999999999977</v>
      </c>
      <c r="K1072">
        <f t="shared" si="293"/>
        <v>147.6365087600071</v>
      </c>
      <c r="L1072">
        <f t="shared" si="294"/>
        <v>11251.47008917247</v>
      </c>
      <c r="M1072" t="str">
        <f t="shared" si="290"/>
        <v>RELAX</v>
      </c>
      <c r="N1072" s="2" t="str">
        <f t="shared" si="291"/>
        <v>TRANSITION</v>
      </c>
      <c r="O1072" s="2">
        <f t="shared" si="299"/>
        <v>293</v>
      </c>
      <c r="P1072" s="2">
        <f t="shared" si="300"/>
        <v>293</v>
      </c>
      <c r="Q1072" s="2">
        <f t="shared" si="301"/>
        <v>296</v>
      </c>
      <c r="R1072" s="2">
        <f t="shared" si="302"/>
        <v>0</v>
      </c>
      <c r="S1072" s="2">
        <f t="shared" si="303"/>
        <v>0</v>
      </c>
      <c r="T1072" s="2" t="str">
        <f t="shared" si="295"/>
        <v>RELAX</v>
      </c>
      <c r="U1072" s="2">
        <f t="shared" si="296"/>
        <v>0</v>
      </c>
      <c r="V1072" s="2">
        <f t="shared" si="304"/>
        <v>291.34022746891981</v>
      </c>
      <c r="X1072" s="2">
        <f t="shared" si="305"/>
        <v>291.50620472202786</v>
      </c>
      <c r="Y1072" s="2">
        <f t="shared" si="297"/>
        <v>-2.0460999067292107</v>
      </c>
      <c r="Z1072" s="2">
        <f>(Y1072-Y1071)/(B1072-B1071)</f>
        <v>-502.6629738031146</v>
      </c>
      <c r="AA1072" s="2">
        <f t="shared" si="298"/>
        <v>300</v>
      </c>
      <c r="AB1072" s="2">
        <f>ROUND($W$4*AA1072+(1-$W$4)*AB1071,0)</f>
        <v>289</v>
      </c>
    </row>
    <row r="1073" spans="1:28" x14ac:dyDescent="0.2">
      <c r="A1073" s="2">
        <f t="shared" si="292"/>
        <v>22.960000038146973</v>
      </c>
      <c r="B1073">
        <v>4.9922609329199998</v>
      </c>
      <c r="C1073">
        <v>1577147215.0799999</v>
      </c>
      <c r="D1073">
        <v>445</v>
      </c>
      <c r="E1073">
        <v>903</v>
      </c>
      <c r="F1073">
        <v>634</v>
      </c>
      <c r="G1073">
        <v>696</v>
      </c>
      <c r="H1073">
        <v>293</v>
      </c>
      <c r="I1073">
        <f t="shared" si="288"/>
        <v>594.20000000000005</v>
      </c>
      <c r="J1073">
        <f t="shared" si="289"/>
        <v>16.600000000000023</v>
      </c>
      <c r="K1073">
        <f t="shared" si="293"/>
        <v>0</v>
      </c>
      <c r="L1073">
        <f t="shared" si="294"/>
        <v>-5967.5272406339745</v>
      </c>
      <c r="M1073" t="str">
        <f t="shared" si="290"/>
        <v>RELAX</v>
      </c>
      <c r="N1073" s="2" t="str">
        <f t="shared" si="291"/>
        <v>RELAX</v>
      </c>
      <c r="O1073" s="2">
        <f t="shared" si="299"/>
        <v>293</v>
      </c>
      <c r="P1073" s="2">
        <f t="shared" si="300"/>
        <v>293</v>
      </c>
      <c r="Q1073" s="2">
        <f t="shared" si="301"/>
        <v>296</v>
      </c>
      <c r="R1073" s="2">
        <f t="shared" si="302"/>
        <v>0</v>
      </c>
      <c r="S1073" s="2">
        <f t="shared" si="303"/>
        <v>0</v>
      </c>
      <c r="T1073" s="2" t="str">
        <f t="shared" si="295"/>
        <v>RELAX</v>
      </c>
      <c r="U1073" s="2">
        <f t="shared" si="296"/>
        <v>0</v>
      </c>
      <c r="V1073" s="2">
        <f t="shared" si="304"/>
        <v>291.50620472202786</v>
      </c>
      <c r="X1073" s="2">
        <f t="shared" si="305"/>
        <v>291.45558424982511</v>
      </c>
      <c r="Y1073" s="2">
        <f t="shared" si="297"/>
        <v>2.6935360163601278</v>
      </c>
      <c r="Z1073" s="2">
        <f>(Y1073-Y1072)/(B1073-B1072)</f>
        <v>191.57799597998036</v>
      </c>
      <c r="AA1073" s="2">
        <f t="shared" si="298"/>
        <v>250</v>
      </c>
      <c r="AB1073" s="2">
        <f>ROUND($W$4*AA1073+(1-$W$4)*AB1072,0)</f>
        <v>270</v>
      </c>
    </row>
    <row r="1074" spans="1:28" x14ac:dyDescent="0.2">
      <c r="A1074" s="2">
        <f t="shared" si="292"/>
        <v>22.980000019073486</v>
      </c>
      <c r="B1074">
        <v>5.0124728679699997</v>
      </c>
      <c r="C1074">
        <v>1577147215.0999999</v>
      </c>
      <c r="D1074">
        <v>443</v>
      </c>
      <c r="E1074">
        <v>903</v>
      </c>
      <c r="F1074">
        <v>633</v>
      </c>
      <c r="G1074">
        <v>695</v>
      </c>
      <c r="H1074">
        <v>291</v>
      </c>
      <c r="I1074">
        <f t="shared" si="288"/>
        <v>593</v>
      </c>
      <c r="J1074">
        <f t="shared" si="289"/>
        <v>15.399999999999977</v>
      </c>
      <c r="K1074">
        <f t="shared" si="293"/>
        <v>-98.95143612189743</v>
      </c>
      <c r="L1074">
        <f t="shared" si="294"/>
        <v>-4895.6933552929731</v>
      </c>
      <c r="M1074" t="str">
        <f t="shared" si="290"/>
        <v>RELAX</v>
      </c>
      <c r="N1074" s="2" t="str">
        <f t="shared" si="291"/>
        <v>TRANSITION</v>
      </c>
      <c r="O1074" s="2">
        <f t="shared" si="299"/>
        <v>293</v>
      </c>
      <c r="P1074" s="2">
        <f t="shared" si="300"/>
        <v>293</v>
      </c>
      <c r="Q1074" s="2">
        <f t="shared" si="301"/>
        <v>296</v>
      </c>
      <c r="R1074" s="2">
        <f t="shared" si="302"/>
        <v>0</v>
      </c>
      <c r="S1074" s="2">
        <f t="shared" si="303"/>
        <v>0</v>
      </c>
      <c r="T1074" s="2" t="str">
        <f t="shared" si="295"/>
        <v>RELAX</v>
      </c>
      <c r="U1074" s="2">
        <f t="shared" si="296"/>
        <v>0</v>
      </c>
      <c r="V1074" s="2">
        <f t="shared" si="304"/>
        <v>291.45558424982511</v>
      </c>
      <c r="X1074" s="2">
        <f t="shared" si="305"/>
        <v>291.51002582484261</v>
      </c>
      <c r="Y1074" s="2">
        <f t="shared" si="297"/>
        <v>-9.7763980516380519E-3</v>
      </c>
      <c r="Z1074" s="2">
        <f>(Y1074-Y1073)/(B1074-B1073)</f>
        <v>-133.74832284609906</v>
      </c>
      <c r="AA1074" s="2">
        <f t="shared" si="298"/>
        <v>300</v>
      </c>
      <c r="AB1074" s="2">
        <f>ROUND($W$4*AA1074+(1-$W$4)*AB1073,0)</f>
        <v>285</v>
      </c>
    </row>
    <row r="1075" spans="1:28" x14ac:dyDescent="0.2">
      <c r="A1075" s="2">
        <f t="shared" si="292"/>
        <v>23.580000162124634</v>
      </c>
      <c r="B1075">
        <v>6.6614151001000003E-4</v>
      </c>
      <c r="C1075">
        <v>1577147215.7</v>
      </c>
      <c r="D1075">
        <v>445</v>
      </c>
      <c r="E1075">
        <v>902</v>
      </c>
      <c r="F1075">
        <v>634</v>
      </c>
      <c r="G1075">
        <v>695</v>
      </c>
      <c r="H1075">
        <v>292</v>
      </c>
      <c r="I1075">
        <f t="shared" si="288"/>
        <v>593.6</v>
      </c>
      <c r="J1075">
        <f t="shared" si="289"/>
        <v>16</v>
      </c>
      <c r="K1075">
        <f t="shared" si="293"/>
        <v>-0.19952884350477221</v>
      </c>
      <c r="L1075">
        <f t="shared" si="294"/>
        <v>-19.703853853148185</v>
      </c>
      <c r="M1075" t="str">
        <f t="shared" si="290"/>
        <v>RELAX</v>
      </c>
      <c r="N1075" s="2" t="str">
        <f t="shared" si="291"/>
        <v>RELAX</v>
      </c>
      <c r="O1075" s="2">
        <f t="shared" si="299"/>
        <v>293</v>
      </c>
      <c r="P1075" s="2">
        <f t="shared" si="300"/>
        <v>293</v>
      </c>
      <c r="Q1075" s="2">
        <f t="shared" si="301"/>
        <v>296</v>
      </c>
      <c r="R1075" s="2">
        <f t="shared" si="302"/>
        <v>0</v>
      </c>
      <c r="S1075" s="2">
        <f t="shared" si="303"/>
        <v>0</v>
      </c>
      <c r="T1075" s="2" t="str">
        <f t="shared" si="295"/>
        <v>RELAX</v>
      </c>
      <c r="U1075" s="2">
        <f t="shared" si="296"/>
        <v>0</v>
      </c>
      <c r="V1075" s="2">
        <f t="shared" si="304"/>
        <v>291.51002582484261</v>
      </c>
      <c r="X1075" s="2">
        <f t="shared" si="305"/>
        <v>291.55902324235836</v>
      </c>
      <c r="Y1075" s="2">
        <f t="shared" si="297"/>
        <v>232.45748378933516</v>
      </c>
      <c r="Z1075" s="2">
        <f>(Y1075-Y1074)/(B1075-B1074)</f>
        <v>-46.383923577912256</v>
      </c>
      <c r="AA1075" s="2">
        <f t="shared" si="298"/>
        <v>275</v>
      </c>
      <c r="AB1075" s="2">
        <f>ROUND($W$4*AA1075+(1-$W$4)*AB1074,0)</f>
        <v>280</v>
      </c>
    </row>
    <row r="1076" spans="1:28" x14ac:dyDescent="0.2">
      <c r="A1076" s="2">
        <f t="shared" si="292"/>
        <v>23.580000162124634</v>
      </c>
      <c r="B1076">
        <v>1.28602981567E-3</v>
      </c>
      <c r="C1076">
        <v>1577147215.7</v>
      </c>
      <c r="D1076">
        <v>445</v>
      </c>
      <c r="E1076">
        <v>902</v>
      </c>
      <c r="F1076">
        <v>634</v>
      </c>
      <c r="G1076">
        <v>694</v>
      </c>
      <c r="H1076">
        <v>292</v>
      </c>
      <c r="I1076">
        <f t="shared" si="288"/>
        <v>593.4</v>
      </c>
      <c r="J1076">
        <f t="shared" si="289"/>
        <v>15.799999999999955</v>
      </c>
      <c r="K1076">
        <f t="shared" si="293"/>
        <v>0</v>
      </c>
      <c r="L1076">
        <f t="shared" si="294"/>
        <v>321.87870247420182</v>
      </c>
      <c r="M1076" t="str">
        <f t="shared" si="290"/>
        <v>RELAX</v>
      </c>
      <c r="N1076" s="2" t="str">
        <f t="shared" si="291"/>
        <v>ONE</v>
      </c>
      <c r="O1076" s="2">
        <f t="shared" si="299"/>
        <v>293</v>
      </c>
      <c r="P1076" s="2">
        <f t="shared" si="300"/>
        <v>293</v>
      </c>
      <c r="Q1076" s="2">
        <f t="shared" si="301"/>
        <v>296</v>
      </c>
      <c r="R1076" s="2">
        <f t="shared" si="302"/>
        <v>0</v>
      </c>
      <c r="S1076" s="2">
        <f t="shared" si="303"/>
        <v>0</v>
      </c>
      <c r="T1076" s="2" t="str">
        <f t="shared" si="295"/>
        <v>RELAX</v>
      </c>
      <c r="U1076" s="2">
        <f t="shared" si="296"/>
        <v>0</v>
      </c>
      <c r="V1076" s="2">
        <f t="shared" si="304"/>
        <v>291.55902324235836</v>
      </c>
      <c r="X1076" s="2">
        <f t="shared" si="305"/>
        <v>291.70312091812252</v>
      </c>
      <c r="Y1076" s="2">
        <f t="shared" si="297"/>
        <v>0</v>
      </c>
      <c r="Z1076" s="2">
        <f>(Y1076-Y1075)/(B1076-B1075)</f>
        <v>-374998.98234382051</v>
      </c>
      <c r="AA1076" s="2">
        <f t="shared" si="298"/>
        <v>300</v>
      </c>
      <c r="AB1076" s="2">
        <f>ROUND($W$4*AA1076+(1-$W$4)*AB1075,0)</f>
        <v>290</v>
      </c>
    </row>
    <row r="1077" spans="1:28" x14ac:dyDescent="0.2">
      <c r="A1077" s="2">
        <f t="shared" si="292"/>
        <v>23.580000162124634</v>
      </c>
      <c r="B1077">
        <v>1.8579959869400001E-3</v>
      </c>
      <c r="C1077">
        <v>1577147215.7</v>
      </c>
      <c r="D1077">
        <v>445</v>
      </c>
      <c r="E1077">
        <v>903</v>
      </c>
      <c r="F1077">
        <v>635</v>
      </c>
      <c r="G1077">
        <v>696</v>
      </c>
      <c r="H1077">
        <v>293</v>
      </c>
      <c r="I1077">
        <f t="shared" si="288"/>
        <v>594.4</v>
      </c>
      <c r="J1077">
        <f t="shared" si="289"/>
        <v>16.799999999999955</v>
      </c>
      <c r="K1077">
        <f t="shared" si="293"/>
        <v>1748.3551479619657</v>
      </c>
      <c r="L1077">
        <f t="shared" si="294"/>
        <v>3056745.7234051069</v>
      </c>
      <c r="M1077" t="str">
        <f t="shared" si="290"/>
        <v>RELAX</v>
      </c>
      <c r="N1077" s="2" t="str">
        <f t="shared" si="291"/>
        <v>ONE</v>
      </c>
      <c r="O1077" s="2">
        <f t="shared" si="299"/>
        <v>293</v>
      </c>
      <c r="P1077" s="2">
        <f t="shared" si="300"/>
        <v>293</v>
      </c>
      <c r="Q1077" s="2">
        <f t="shared" si="301"/>
        <v>296</v>
      </c>
      <c r="R1077" s="2">
        <f t="shared" si="302"/>
        <v>0</v>
      </c>
      <c r="S1077" s="2">
        <f t="shared" si="303"/>
        <v>0</v>
      </c>
      <c r="T1077" s="2" t="str">
        <f t="shared" si="295"/>
        <v>RELAX</v>
      </c>
      <c r="U1077" s="2">
        <f t="shared" si="296"/>
        <v>0</v>
      </c>
      <c r="V1077" s="2">
        <f t="shared" si="304"/>
        <v>291.70312091812252</v>
      </c>
      <c r="X1077" s="2">
        <f t="shared" si="305"/>
        <v>291.70312091812252</v>
      </c>
      <c r="Y1077" s="2">
        <f t="shared" si="297"/>
        <v>-263.46132418464873</v>
      </c>
      <c r="Z1077" s="2">
        <f>(Y1077-Y1076)/(B1077-B1076)</f>
        <v>-460623.96242710698</v>
      </c>
      <c r="AA1077" s="2">
        <f t="shared" si="298"/>
        <v>275</v>
      </c>
      <c r="AB1077" s="2">
        <f>ROUND($W$4*AA1077+(1-$W$4)*AB1076,0)</f>
        <v>283</v>
      </c>
    </row>
    <row r="1078" spans="1:28" x14ac:dyDescent="0.2">
      <c r="A1078" s="2">
        <f t="shared" si="292"/>
        <v>23.580000162124634</v>
      </c>
      <c r="B1078">
        <v>2.4030208587599998E-3</v>
      </c>
      <c r="C1078">
        <v>1577147215.7</v>
      </c>
      <c r="D1078">
        <v>445</v>
      </c>
      <c r="E1078">
        <v>902</v>
      </c>
      <c r="F1078">
        <v>635</v>
      </c>
      <c r="G1078">
        <v>696</v>
      </c>
      <c r="H1078">
        <v>292</v>
      </c>
      <c r="I1078">
        <f t="shared" si="288"/>
        <v>594</v>
      </c>
      <c r="J1078">
        <f t="shared" si="289"/>
        <v>16.399999999999977</v>
      </c>
      <c r="K1078">
        <f t="shared" si="293"/>
        <v>-1834.7786526891944</v>
      </c>
      <c r="L1078">
        <f t="shared" si="294"/>
        <v>-6574257.4071638482</v>
      </c>
      <c r="M1078" t="str">
        <f t="shared" si="290"/>
        <v>RELAX</v>
      </c>
      <c r="N1078" s="2" t="str">
        <f t="shared" si="291"/>
        <v>RELAX</v>
      </c>
      <c r="O1078" s="2">
        <f t="shared" si="299"/>
        <v>293</v>
      </c>
      <c r="P1078" s="2">
        <f t="shared" si="300"/>
        <v>293</v>
      </c>
      <c r="Q1078" s="2">
        <f t="shared" si="301"/>
        <v>296</v>
      </c>
      <c r="R1078" s="2">
        <f t="shared" si="302"/>
        <v>0</v>
      </c>
      <c r="S1078" s="2">
        <f t="shared" si="303"/>
        <v>0</v>
      </c>
      <c r="T1078" s="2" t="str">
        <f t="shared" si="295"/>
        <v>RELAX</v>
      </c>
      <c r="U1078" s="2">
        <f t="shared" si="296"/>
        <v>0</v>
      </c>
      <c r="V1078" s="2">
        <f t="shared" si="304"/>
        <v>291.73280882631025</v>
      </c>
      <c r="X1078" s="2">
        <f t="shared" si="305"/>
        <v>291.55952794367926</v>
      </c>
      <c r="Y1078" s="2">
        <f t="shared" si="297"/>
        <v>266.74515265604975</v>
      </c>
      <c r="Z1078" s="2">
        <f>(Y1078-Y1077)/(B1078-B1077)</f>
        <v>972811.52522486146</v>
      </c>
      <c r="AA1078" s="2">
        <f t="shared" si="298"/>
        <v>275</v>
      </c>
      <c r="AB1078" s="2">
        <f>ROUND($W$4*AA1078+(1-$W$4)*AB1077,0)</f>
        <v>279</v>
      </c>
    </row>
    <row r="1079" spans="1:28" x14ac:dyDescent="0.2">
      <c r="A1079" s="2">
        <f t="shared" si="292"/>
        <v>23.580000162124634</v>
      </c>
      <c r="B1079">
        <v>2.9430389404300002E-3</v>
      </c>
      <c r="C1079">
        <v>1577147215.7</v>
      </c>
      <c r="D1079">
        <v>444</v>
      </c>
      <c r="E1079">
        <v>902</v>
      </c>
      <c r="F1079">
        <v>633</v>
      </c>
      <c r="G1079">
        <v>695</v>
      </c>
      <c r="H1079">
        <v>290</v>
      </c>
      <c r="I1079">
        <f t="shared" si="288"/>
        <v>592.79999999999995</v>
      </c>
      <c r="J1079">
        <f t="shared" si="289"/>
        <v>15.199999999999932</v>
      </c>
      <c r="K1079">
        <f t="shared" si="293"/>
        <v>-3703.5796909152014</v>
      </c>
      <c r="L1079">
        <f t="shared" si="294"/>
        <v>-3460626.7857675413</v>
      </c>
      <c r="M1079" t="str">
        <f t="shared" si="290"/>
        <v>TRANSITION</v>
      </c>
      <c r="N1079" s="2" t="str">
        <f t="shared" si="291"/>
        <v>RELAX</v>
      </c>
      <c r="O1079" s="2">
        <f t="shared" si="299"/>
        <v>293</v>
      </c>
      <c r="P1079" s="2">
        <f t="shared" si="300"/>
        <v>293</v>
      </c>
      <c r="Q1079" s="2">
        <f t="shared" si="301"/>
        <v>296</v>
      </c>
      <c r="R1079" s="2">
        <f t="shared" si="302"/>
        <v>0</v>
      </c>
      <c r="S1079" s="2">
        <f t="shared" si="303"/>
        <v>0</v>
      </c>
      <c r="T1079" s="2" t="str">
        <f t="shared" si="295"/>
        <v>RELAX</v>
      </c>
      <c r="U1079" s="2">
        <f t="shared" si="296"/>
        <v>0</v>
      </c>
      <c r="V1079" s="2">
        <f t="shared" si="304"/>
        <v>291.55952794367926</v>
      </c>
      <c r="X1079" s="2">
        <f t="shared" si="305"/>
        <v>291.70357514931135</v>
      </c>
      <c r="Y1079" s="2">
        <f t="shared" si="297"/>
        <v>0</v>
      </c>
      <c r="Z1079" s="2">
        <f>(Y1079-Y1078)/(B1079-B1078)</f>
        <v>-493955.96501351049</v>
      </c>
      <c r="AA1079" s="2">
        <f t="shared" si="298"/>
        <v>300</v>
      </c>
      <c r="AB1079" s="2">
        <f>ROUND($W$4*AA1079+(1-$W$4)*AB1078,0)</f>
        <v>290</v>
      </c>
    </row>
    <row r="1080" spans="1:28" x14ac:dyDescent="0.2">
      <c r="A1080" s="2">
        <f t="shared" si="292"/>
        <v>23.590000152587891</v>
      </c>
      <c r="B1080">
        <v>3.4542083740200001E-3</v>
      </c>
      <c r="C1080">
        <v>1577147215.71</v>
      </c>
      <c r="D1080">
        <v>445</v>
      </c>
      <c r="E1080">
        <v>903</v>
      </c>
      <c r="F1080">
        <v>635</v>
      </c>
      <c r="G1080">
        <v>695</v>
      </c>
      <c r="H1080">
        <v>293</v>
      </c>
      <c r="I1080">
        <f t="shared" si="288"/>
        <v>594.20000000000005</v>
      </c>
      <c r="J1080">
        <f t="shared" si="289"/>
        <v>16.600000000000023</v>
      </c>
      <c r="K1080">
        <f t="shared" si="293"/>
        <v>5868.8955224311148</v>
      </c>
      <c r="L1080">
        <f t="shared" si="294"/>
        <v>18726618.972730342</v>
      </c>
      <c r="M1080" t="str">
        <f t="shared" si="290"/>
        <v>RELAX</v>
      </c>
      <c r="N1080" s="2" t="str">
        <f t="shared" si="291"/>
        <v>ONE</v>
      </c>
      <c r="O1080" s="2">
        <f t="shared" si="299"/>
        <v>293</v>
      </c>
      <c r="P1080" s="2">
        <f t="shared" si="300"/>
        <v>293</v>
      </c>
      <c r="Q1080" s="2">
        <f t="shared" si="301"/>
        <v>296</v>
      </c>
      <c r="R1080" s="2">
        <f t="shared" si="302"/>
        <v>0</v>
      </c>
      <c r="S1080" s="2">
        <f t="shared" si="303"/>
        <v>0</v>
      </c>
      <c r="T1080" s="2" t="str">
        <f t="shared" si="295"/>
        <v>RELAX</v>
      </c>
      <c r="U1080" s="2">
        <f t="shared" si="296"/>
        <v>0</v>
      </c>
      <c r="V1080" s="2">
        <f t="shared" si="304"/>
        <v>291.70357514931135</v>
      </c>
      <c r="X1080" s="2">
        <f t="shared" si="305"/>
        <v>291.70357514931135</v>
      </c>
      <c r="Y1080" s="2">
        <f t="shared" si="297"/>
        <v>0</v>
      </c>
      <c r="Z1080" s="2">
        <f>(Y1080-Y1079)/(B1080-B1079)</f>
        <v>0</v>
      </c>
      <c r="AA1080" s="2">
        <f t="shared" si="298"/>
        <v>100</v>
      </c>
      <c r="AB1080" s="2">
        <f>ROUND($W$4*AA1080+(1-$W$4)*AB1079,0)</f>
        <v>195</v>
      </c>
    </row>
    <row r="1081" spans="1:28" x14ac:dyDescent="0.2">
      <c r="A1081" s="2">
        <f t="shared" si="292"/>
        <v>23.590000152587891</v>
      </c>
      <c r="B1081">
        <v>3.9641857147199996E-3</v>
      </c>
      <c r="C1081">
        <v>1577147215.71</v>
      </c>
      <c r="D1081">
        <v>445</v>
      </c>
      <c r="E1081">
        <v>902</v>
      </c>
      <c r="F1081">
        <v>634</v>
      </c>
      <c r="G1081">
        <v>697</v>
      </c>
      <c r="H1081">
        <v>292</v>
      </c>
      <c r="I1081">
        <f t="shared" si="288"/>
        <v>594</v>
      </c>
      <c r="J1081">
        <f t="shared" si="289"/>
        <v>16.399999999999977</v>
      </c>
      <c r="K1081">
        <f t="shared" si="293"/>
        <v>-1960.8714352433601</v>
      </c>
      <c r="L1081">
        <f t="shared" si="294"/>
        <v>-15353166.371916184</v>
      </c>
      <c r="M1081" t="str">
        <f t="shared" si="290"/>
        <v>RELAX</v>
      </c>
      <c r="N1081" s="2" t="str">
        <f t="shared" si="291"/>
        <v>RELAX</v>
      </c>
      <c r="O1081" s="2">
        <f t="shared" si="299"/>
        <v>293</v>
      </c>
      <c r="P1081" s="2">
        <f t="shared" si="300"/>
        <v>293</v>
      </c>
      <c r="Q1081" s="2">
        <f t="shared" si="301"/>
        <v>296</v>
      </c>
      <c r="R1081" s="2">
        <f t="shared" si="302"/>
        <v>0</v>
      </c>
      <c r="S1081" s="2">
        <f t="shared" si="303"/>
        <v>0</v>
      </c>
      <c r="T1081" s="2" t="str">
        <f t="shared" si="295"/>
        <v>RELAX</v>
      </c>
      <c r="U1081" s="2">
        <f t="shared" si="296"/>
        <v>0</v>
      </c>
      <c r="V1081" s="2">
        <f t="shared" si="304"/>
        <v>291.7332176343802</v>
      </c>
      <c r="X1081" s="2">
        <f t="shared" si="305"/>
        <v>291.70357514931135</v>
      </c>
      <c r="Y1081" s="2">
        <f t="shared" si="297"/>
        <v>0</v>
      </c>
      <c r="Z1081" s="2">
        <f>(Y1081-Y1080)/(B1081-B1080)</f>
        <v>0</v>
      </c>
      <c r="AA1081" s="2">
        <f t="shared" si="298"/>
        <v>100</v>
      </c>
      <c r="AB1081" s="2">
        <f>ROUND($W$4*AA1081+(1-$W$4)*AB1080,0)</f>
        <v>148</v>
      </c>
    </row>
    <row r="1082" spans="1:28" x14ac:dyDescent="0.2">
      <c r="A1082" s="2">
        <f t="shared" si="292"/>
        <v>23.590000152587891</v>
      </c>
      <c r="B1082">
        <v>4.5011043548599996E-3</v>
      </c>
      <c r="C1082">
        <v>1577147215.71</v>
      </c>
      <c r="D1082">
        <v>445</v>
      </c>
      <c r="E1082">
        <v>902</v>
      </c>
      <c r="F1082">
        <v>633</v>
      </c>
      <c r="G1082">
        <v>696</v>
      </c>
      <c r="H1082">
        <v>292</v>
      </c>
      <c r="I1082">
        <f t="shared" si="288"/>
        <v>593.6</v>
      </c>
      <c r="J1082">
        <f t="shared" si="289"/>
        <v>16</v>
      </c>
      <c r="K1082">
        <f t="shared" si="293"/>
        <v>0</v>
      </c>
      <c r="L1082">
        <f t="shared" si="294"/>
        <v>3652082.9947942737</v>
      </c>
      <c r="M1082" t="str">
        <f t="shared" si="290"/>
        <v>RELAX</v>
      </c>
      <c r="N1082" s="2" t="str">
        <f t="shared" si="291"/>
        <v>ONE</v>
      </c>
      <c r="O1082" s="2">
        <f t="shared" si="299"/>
        <v>293</v>
      </c>
      <c r="P1082" s="2">
        <f t="shared" si="300"/>
        <v>293</v>
      </c>
      <c r="Q1082" s="2">
        <f t="shared" si="301"/>
        <v>296</v>
      </c>
      <c r="R1082" s="2">
        <f t="shared" si="302"/>
        <v>0</v>
      </c>
      <c r="S1082" s="2">
        <f t="shared" si="303"/>
        <v>0</v>
      </c>
      <c r="T1082" s="2" t="str">
        <f t="shared" si="295"/>
        <v>RELAX</v>
      </c>
      <c r="U1082" s="2">
        <f t="shared" si="296"/>
        <v>0</v>
      </c>
      <c r="V1082" s="2">
        <f t="shared" si="304"/>
        <v>291.75989587094216</v>
      </c>
      <c r="X1082" s="2">
        <f t="shared" si="305"/>
        <v>291.70357514931135</v>
      </c>
      <c r="Y1082" s="2">
        <f t="shared" si="297"/>
        <v>-206.0577791996262</v>
      </c>
      <c r="Z1082" s="2">
        <f>(Y1082-Y1081)/(B1082-B1081)</f>
        <v>-383778.40476146858</v>
      </c>
      <c r="AA1082" s="2">
        <f t="shared" si="298"/>
        <v>275</v>
      </c>
      <c r="AB1082" s="2">
        <f>ROUND($W$4*AA1082+(1-$W$4)*AB1081,0)</f>
        <v>212</v>
      </c>
    </row>
    <row r="1083" spans="1:28" x14ac:dyDescent="0.2">
      <c r="A1083" s="2">
        <f t="shared" si="292"/>
        <v>23.590000152587891</v>
      </c>
      <c r="B1083">
        <v>4.9769878387499996E-3</v>
      </c>
      <c r="C1083">
        <v>1577147215.71</v>
      </c>
      <c r="D1083">
        <v>446</v>
      </c>
      <c r="E1083">
        <v>903</v>
      </c>
      <c r="F1083">
        <v>634</v>
      </c>
      <c r="G1083">
        <v>694</v>
      </c>
      <c r="H1083">
        <v>292</v>
      </c>
      <c r="I1083">
        <f t="shared" si="288"/>
        <v>593.79999999999995</v>
      </c>
      <c r="J1083">
        <f t="shared" si="289"/>
        <v>16.199999999999932</v>
      </c>
      <c r="K1083">
        <f t="shared" si="293"/>
        <v>0</v>
      </c>
      <c r="L1083">
        <f t="shared" si="294"/>
        <v>0</v>
      </c>
      <c r="M1083" t="str">
        <f t="shared" si="290"/>
        <v>RELAX</v>
      </c>
      <c r="N1083" s="2" t="str">
        <f t="shared" si="291"/>
        <v>RELAX</v>
      </c>
      <c r="O1083" s="2">
        <f t="shared" si="299"/>
        <v>293</v>
      </c>
      <c r="P1083" s="2">
        <f t="shared" si="300"/>
        <v>293</v>
      </c>
      <c r="Q1083" s="2">
        <f t="shared" si="301"/>
        <v>296</v>
      </c>
      <c r="R1083" s="2">
        <f t="shared" si="302"/>
        <v>0</v>
      </c>
      <c r="S1083" s="2">
        <f t="shared" si="303"/>
        <v>0</v>
      </c>
      <c r="T1083" s="2" t="str">
        <f t="shared" si="295"/>
        <v>RELAX</v>
      </c>
      <c r="U1083" s="2">
        <f t="shared" si="296"/>
        <v>0</v>
      </c>
      <c r="V1083" s="2">
        <f t="shared" si="304"/>
        <v>291.78390628384795</v>
      </c>
      <c r="X1083" s="2">
        <f t="shared" si="305"/>
        <v>291.60551565546319</v>
      </c>
      <c r="Y1083" s="2">
        <f t="shared" si="297"/>
        <v>0</v>
      </c>
      <c r="Z1083" s="2">
        <f>(Y1083-Y1082)/(B1083-B1082)</f>
        <v>433000.48473053594</v>
      </c>
      <c r="AA1083" s="2">
        <f t="shared" si="298"/>
        <v>250</v>
      </c>
      <c r="AB1083" s="2">
        <f>ROUND($W$4*AA1083+(1-$W$4)*AB1082,0)</f>
        <v>231</v>
      </c>
    </row>
    <row r="1084" spans="1:28" x14ac:dyDescent="0.2">
      <c r="A1084" s="2">
        <f t="shared" si="292"/>
        <v>23.590000152587891</v>
      </c>
      <c r="B1084">
        <v>5.3510665893599998E-3</v>
      </c>
      <c r="C1084">
        <v>1577147215.71</v>
      </c>
      <c r="D1084">
        <v>445</v>
      </c>
      <c r="E1084">
        <v>900</v>
      </c>
      <c r="F1084">
        <v>634</v>
      </c>
      <c r="G1084">
        <v>694</v>
      </c>
      <c r="H1084">
        <v>290</v>
      </c>
      <c r="I1084">
        <f t="shared" si="288"/>
        <v>592.6</v>
      </c>
      <c r="J1084">
        <f t="shared" si="289"/>
        <v>15</v>
      </c>
      <c r="K1084">
        <f t="shared" si="293"/>
        <v>-5346.4678138992203</v>
      </c>
      <c r="L1084">
        <f t="shared" si="294"/>
        <v>-14292359.042530155</v>
      </c>
      <c r="M1084" t="str">
        <f t="shared" si="290"/>
        <v>TRANSITION</v>
      </c>
      <c r="N1084" s="2" t="str">
        <f t="shared" si="291"/>
        <v>RELAX</v>
      </c>
      <c r="O1084" s="2">
        <f t="shared" si="299"/>
        <v>292</v>
      </c>
      <c r="P1084" s="2">
        <f t="shared" si="300"/>
        <v>293</v>
      </c>
      <c r="Q1084" s="2">
        <f t="shared" si="301"/>
        <v>296</v>
      </c>
      <c r="R1084" s="2">
        <f t="shared" si="302"/>
        <v>0</v>
      </c>
      <c r="S1084" s="2">
        <f t="shared" si="303"/>
        <v>0</v>
      </c>
      <c r="T1084" s="2" t="str">
        <f t="shared" si="295"/>
        <v>RELAX</v>
      </c>
      <c r="U1084" s="2">
        <f t="shared" si="296"/>
        <v>0</v>
      </c>
      <c r="V1084" s="2">
        <f t="shared" si="304"/>
        <v>291.60551565546319</v>
      </c>
      <c r="X1084" s="2">
        <f t="shared" si="305"/>
        <v>291.60551565546319</v>
      </c>
      <c r="Y1084" s="2">
        <f t="shared" si="297"/>
        <v>1040.8538726698014</v>
      </c>
      <c r="Z1084" s="2">
        <f>(Y1084-Y1083)/(B1084-B1083)</f>
        <v>2782445.8646007255</v>
      </c>
      <c r="AA1084" s="2">
        <f t="shared" si="298"/>
        <v>275</v>
      </c>
      <c r="AB1084" s="2">
        <f>ROUND($W$4*AA1084+(1-$W$4)*AB1083,0)</f>
        <v>253</v>
      </c>
    </row>
    <row r="1085" spans="1:28" x14ac:dyDescent="0.2">
      <c r="A1085" s="2">
        <f t="shared" si="292"/>
        <v>23.590000152587891</v>
      </c>
      <c r="B1085">
        <v>5.5191516876199999E-3</v>
      </c>
      <c r="C1085">
        <v>1577147215.71</v>
      </c>
      <c r="D1085">
        <v>446</v>
      </c>
      <c r="E1085">
        <v>902</v>
      </c>
      <c r="F1085">
        <v>634</v>
      </c>
      <c r="G1085">
        <v>697</v>
      </c>
      <c r="H1085">
        <v>292</v>
      </c>
      <c r="I1085">
        <f t="shared" si="288"/>
        <v>594.20000000000005</v>
      </c>
      <c r="J1085">
        <f t="shared" si="289"/>
        <v>16.600000000000023</v>
      </c>
      <c r="K1085">
        <f t="shared" si="293"/>
        <v>11898.734752240369</v>
      </c>
      <c r="L1085">
        <f t="shared" si="294"/>
        <v>102598045.54157495</v>
      </c>
      <c r="M1085" t="str">
        <f t="shared" si="290"/>
        <v>RELAX</v>
      </c>
      <c r="N1085" s="2" t="str">
        <f t="shared" si="291"/>
        <v>ONE</v>
      </c>
      <c r="O1085" s="2">
        <f t="shared" si="299"/>
        <v>292</v>
      </c>
      <c r="P1085" s="2">
        <f t="shared" si="300"/>
        <v>293</v>
      </c>
      <c r="Q1085" s="2">
        <f t="shared" si="301"/>
        <v>296</v>
      </c>
      <c r="R1085" s="2">
        <f t="shared" si="302"/>
        <v>0</v>
      </c>
      <c r="S1085" s="2">
        <f t="shared" si="303"/>
        <v>0</v>
      </c>
      <c r="T1085" s="2" t="str">
        <f t="shared" si="295"/>
        <v>RELAX</v>
      </c>
      <c r="U1085" s="2">
        <f t="shared" si="296"/>
        <v>0</v>
      </c>
      <c r="V1085" s="2">
        <f t="shared" si="304"/>
        <v>291.64496408991687</v>
      </c>
      <c r="X1085" s="2">
        <f t="shared" si="305"/>
        <v>291.7804676809252</v>
      </c>
      <c r="Y1085" s="2">
        <f t="shared" si="297"/>
        <v>-461.7092688064152</v>
      </c>
      <c r="Z1085" s="2">
        <f>(Y1085-Y1084)/(B1085-B1084)</f>
        <v>-8939300.134459259</v>
      </c>
      <c r="AA1085" s="2">
        <f t="shared" si="298"/>
        <v>275</v>
      </c>
      <c r="AB1085" s="2">
        <f>ROUND($W$4*AA1085+(1-$W$4)*AB1084,0)</f>
        <v>264</v>
      </c>
    </row>
    <row r="1086" spans="1:28" x14ac:dyDescent="0.2">
      <c r="A1086" s="2">
        <f t="shared" si="292"/>
        <v>23.590000152587891</v>
      </c>
      <c r="B1086">
        <v>5.6881904602100004E-3</v>
      </c>
      <c r="C1086">
        <v>1577147215.71</v>
      </c>
      <c r="D1086">
        <v>445</v>
      </c>
      <c r="E1086">
        <v>903</v>
      </c>
      <c r="F1086">
        <v>634</v>
      </c>
      <c r="G1086">
        <v>695</v>
      </c>
      <c r="H1086">
        <v>293</v>
      </c>
      <c r="I1086">
        <f t="shared" si="288"/>
        <v>594</v>
      </c>
      <c r="J1086">
        <f t="shared" si="289"/>
        <v>16.399999999999977</v>
      </c>
      <c r="K1086">
        <f t="shared" si="293"/>
        <v>5915.8025385423034</v>
      </c>
      <c r="L1086">
        <f t="shared" si="294"/>
        <v>-35393845.577721536</v>
      </c>
      <c r="M1086" t="str">
        <f t="shared" si="290"/>
        <v>RELAX</v>
      </c>
      <c r="N1086" s="2" t="str">
        <f t="shared" si="291"/>
        <v>RELAX</v>
      </c>
      <c r="O1086" s="2">
        <f t="shared" si="299"/>
        <v>292</v>
      </c>
      <c r="P1086" s="2">
        <f t="shared" si="300"/>
        <v>293</v>
      </c>
      <c r="Q1086" s="2">
        <f t="shared" si="301"/>
        <v>296</v>
      </c>
      <c r="R1086" s="2">
        <f t="shared" si="302"/>
        <v>0</v>
      </c>
      <c r="S1086" s="2">
        <f t="shared" si="303"/>
        <v>0</v>
      </c>
      <c r="T1086" s="2" t="str">
        <f t="shared" si="295"/>
        <v>RELAX</v>
      </c>
      <c r="U1086" s="2">
        <f t="shared" si="296"/>
        <v>0</v>
      </c>
      <c r="V1086" s="2">
        <f t="shared" si="304"/>
        <v>291.7804676809252</v>
      </c>
      <c r="X1086" s="2">
        <f t="shared" si="305"/>
        <v>291.70242091283274</v>
      </c>
      <c r="Y1086" s="2">
        <f t="shared" si="297"/>
        <v>768.70637793050309</v>
      </c>
      <c r="Z1086" s="2">
        <f>(Y1086-Y1085)/(B1086-B1085)</f>
        <v>7278896.0064284308</v>
      </c>
      <c r="AA1086" s="2">
        <f t="shared" si="298"/>
        <v>275</v>
      </c>
      <c r="AB1086" s="2">
        <f>ROUND($W$4*AA1086+(1-$W$4)*AB1085,0)</f>
        <v>270</v>
      </c>
    </row>
    <row r="1087" spans="1:28" x14ac:dyDescent="0.2">
      <c r="A1087" s="2">
        <f t="shared" si="292"/>
        <v>23.590000152587891</v>
      </c>
      <c r="B1087">
        <v>5.8569908142100001E-3</v>
      </c>
      <c r="C1087">
        <v>1577147215.71</v>
      </c>
      <c r="D1087">
        <v>444</v>
      </c>
      <c r="E1087">
        <v>902</v>
      </c>
      <c r="F1087">
        <v>635</v>
      </c>
      <c r="G1087">
        <v>694</v>
      </c>
      <c r="H1087">
        <v>291</v>
      </c>
      <c r="I1087">
        <f t="shared" si="288"/>
        <v>593.20000000000005</v>
      </c>
      <c r="J1087">
        <f t="shared" si="289"/>
        <v>15.600000000000023</v>
      </c>
      <c r="K1087">
        <f t="shared" si="293"/>
        <v>-11848.316384455</v>
      </c>
      <c r="L1087">
        <f t="shared" si="294"/>
        <v>-105237450.64537802</v>
      </c>
      <c r="M1087" t="str">
        <f t="shared" si="290"/>
        <v>RELAX</v>
      </c>
      <c r="N1087" s="2" t="str">
        <f t="shared" si="291"/>
        <v>RELAX</v>
      </c>
      <c r="O1087" s="2">
        <f t="shared" si="299"/>
        <v>293</v>
      </c>
      <c r="P1087" s="2">
        <f t="shared" si="300"/>
        <v>293</v>
      </c>
      <c r="Q1087" s="2">
        <f t="shared" si="301"/>
        <v>296</v>
      </c>
      <c r="R1087" s="2">
        <f t="shared" si="302"/>
        <v>0</v>
      </c>
      <c r="S1087" s="2">
        <f t="shared" si="303"/>
        <v>0</v>
      </c>
      <c r="T1087" s="2" t="str">
        <f t="shared" si="295"/>
        <v>RELAX</v>
      </c>
      <c r="U1087" s="2">
        <f t="shared" si="296"/>
        <v>0</v>
      </c>
      <c r="V1087" s="2">
        <f t="shared" si="304"/>
        <v>291.70242091283274</v>
      </c>
      <c r="X1087" s="2">
        <f t="shared" si="305"/>
        <v>291.83217882154946</v>
      </c>
      <c r="Y1087" s="2">
        <f t="shared" si="297"/>
        <v>690.85994924495469</v>
      </c>
      <c r="Z1087" s="2">
        <f>(Y1087-Y1086)/(B1087-B1086)</f>
        <v>-461174.55823314545</v>
      </c>
      <c r="AA1087" s="2">
        <f t="shared" si="298"/>
        <v>275</v>
      </c>
      <c r="AB1087" s="2">
        <f>ROUND($W$4*AA1087+(1-$W$4)*AB1086,0)</f>
        <v>273</v>
      </c>
    </row>
    <row r="1088" spans="1:28" x14ac:dyDescent="0.2">
      <c r="A1088" s="2">
        <f t="shared" si="292"/>
        <v>23.590000152587891</v>
      </c>
      <c r="B1088">
        <v>6.0260295867899999E-3</v>
      </c>
      <c r="C1088">
        <v>1577147215.71</v>
      </c>
      <c r="D1088">
        <v>446</v>
      </c>
      <c r="E1088">
        <v>902</v>
      </c>
      <c r="F1088">
        <v>635</v>
      </c>
      <c r="G1088">
        <v>697</v>
      </c>
      <c r="H1088">
        <v>293</v>
      </c>
      <c r="I1088">
        <f t="shared" si="288"/>
        <v>594.6</v>
      </c>
      <c r="J1088">
        <f t="shared" si="289"/>
        <v>17</v>
      </c>
      <c r="K1088">
        <f t="shared" si="293"/>
        <v>11831.605077784589</v>
      </c>
      <c r="L1088">
        <f t="shared" si="294"/>
        <v>140085739.50708708</v>
      </c>
      <c r="M1088" t="str">
        <f t="shared" si="290"/>
        <v>RELAX</v>
      </c>
      <c r="N1088" s="2" t="str">
        <f t="shared" si="291"/>
        <v>ONE</v>
      </c>
      <c r="O1088" s="2">
        <f t="shared" si="299"/>
        <v>293</v>
      </c>
      <c r="P1088" s="2">
        <f t="shared" si="300"/>
        <v>293</v>
      </c>
      <c r="Q1088" s="2">
        <f t="shared" si="301"/>
        <v>296</v>
      </c>
      <c r="R1088" s="2">
        <f t="shared" si="302"/>
        <v>0</v>
      </c>
      <c r="S1088" s="2">
        <f t="shared" si="303"/>
        <v>0</v>
      </c>
      <c r="T1088" s="2" t="str">
        <f t="shared" si="295"/>
        <v>RELAX</v>
      </c>
      <c r="U1088" s="2">
        <f t="shared" si="296"/>
        <v>0</v>
      </c>
      <c r="V1088" s="2">
        <f t="shared" si="304"/>
        <v>291.83217882154946</v>
      </c>
      <c r="X1088" s="2">
        <f t="shared" si="305"/>
        <v>291.94896093939451</v>
      </c>
      <c r="Y1088" s="2">
        <f t="shared" si="297"/>
        <v>0</v>
      </c>
      <c r="Z1088" s="2">
        <f>(Y1088-Y1087)/(B1088-B1087)</f>
        <v>-4086991.0417623045</v>
      </c>
      <c r="AA1088" s="2">
        <f t="shared" si="298"/>
        <v>300</v>
      </c>
      <c r="AB1088" s="2">
        <f>ROUND($W$4*AA1088+(1-$W$4)*AB1087,0)</f>
        <v>287</v>
      </c>
    </row>
    <row r="1089" spans="1:28" x14ac:dyDescent="0.2">
      <c r="A1089" s="2">
        <f t="shared" si="292"/>
        <v>23.590000152587891</v>
      </c>
      <c r="B1089">
        <v>6.2050819397000004E-3</v>
      </c>
      <c r="C1089">
        <v>1577147215.71</v>
      </c>
      <c r="D1089">
        <v>446</v>
      </c>
      <c r="E1089">
        <v>903</v>
      </c>
      <c r="F1089">
        <v>634</v>
      </c>
      <c r="G1089">
        <v>695</v>
      </c>
      <c r="H1089">
        <v>293</v>
      </c>
      <c r="I1089">
        <f t="shared" si="288"/>
        <v>594.20000000000005</v>
      </c>
      <c r="J1089">
        <f t="shared" si="289"/>
        <v>16.600000000000023</v>
      </c>
      <c r="K1089">
        <f t="shared" si="293"/>
        <v>0</v>
      </c>
      <c r="L1089">
        <f t="shared" si="294"/>
        <v>-66079025.969190493</v>
      </c>
      <c r="M1089" t="str">
        <f t="shared" si="290"/>
        <v>RELAX</v>
      </c>
      <c r="N1089" s="2" t="str">
        <f t="shared" si="291"/>
        <v>RELAX</v>
      </c>
      <c r="O1089" s="2">
        <f t="shared" si="299"/>
        <v>293</v>
      </c>
      <c r="P1089" s="2">
        <f t="shared" si="300"/>
        <v>293</v>
      </c>
      <c r="Q1089" s="2">
        <f t="shared" si="301"/>
        <v>296</v>
      </c>
      <c r="R1089" s="2">
        <f t="shared" si="302"/>
        <v>0</v>
      </c>
      <c r="S1089" s="2">
        <f t="shared" si="303"/>
        <v>0</v>
      </c>
      <c r="T1089" s="2" t="str">
        <f t="shared" si="295"/>
        <v>RELAX</v>
      </c>
      <c r="U1089" s="2">
        <f t="shared" si="296"/>
        <v>0</v>
      </c>
      <c r="V1089" s="2">
        <f t="shared" si="304"/>
        <v>291.94896093939451</v>
      </c>
      <c r="X1089" s="2">
        <f t="shared" si="305"/>
        <v>291.94896093939451</v>
      </c>
      <c r="Y1089" s="2">
        <f t="shared" si="297"/>
        <v>0</v>
      </c>
      <c r="Z1089" s="2">
        <f>(Y1089-Y1088)/(B1089-B1088)</f>
        <v>0</v>
      </c>
      <c r="AA1089" s="2">
        <f t="shared" si="298"/>
        <v>100</v>
      </c>
      <c r="AB1089" s="2">
        <f>ROUND($W$4*AA1089+(1-$W$4)*AB1088,0)</f>
        <v>194</v>
      </c>
    </row>
    <row r="1090" spans="1:28" x14ac:dyDescent="0.2">
      <c r="A1090" s="2">
        <f t="shared" si="292"/>
        <v>23.590000152587891</v>
      </c>
      <c r="B1090">
        <v>6.3672065734899997E-3</v>
      </c>
      <c r="C1090">
        <v>1577147215.71</v>
      </c>
      <c r="D1090">
        <v>444</v>
      </c>
      <c r="E1090">
        <v>902</v>
      </c>
      <c r="F1090">
        <v>635</v>
      </c>
      <c r="G1090">
        <v>695</v>
      </c>
      <c r="H1090">
        <v>292</v>
      </c>
      <c r="I1090">
        <f t="shared" ref="I1090:I1153" si="306">(D1090+E1090+F1090+G1090+H1090)/5</f>
        <v>593.6</v>
      </c>
      <c r="J1090">
        <f t="shared" ref="J1090:J1153" si="307">I1090-577.6</f>
        <v>16</v>
      </c>
      <c r="K1090">
        <f t="shared" si="293"/>
        <v>-6168.0941176114202</v>
      </c>
      <c r="L1090">
        <f t="shared" si="294"/>
        <v>-38045385.043712601</v>
      </c>
      <c r="M1090" t="str">
        <f t="shared" ref="M1090:M1153" si="308">IF(H1090&gt;290,"RELAX",IF(H1090&lt;280,"ONE","TRANSITION"))</f>
        <v>RELAX</v>
      </c>
      <c r="N1090" s="2" t="str">
        <f t="shared" ref="N1090:N1153" si="309">IF(OR(ABS(K1090)&lt;80, ABS(K1090)&gt;1000),IF(L1090&gt;0,"ONE","RELAX"),IF(AND(ABS(K1090)&gt;40, ABS(K1090) &lt; 200),"TRANSITION","UNDEFINED"))</f>
        <v>RELAX</v>
      </c>
      <c r="O1090" s="2">
        <f t="shared" si="299"/>
        <v>293</v>
      </c>
      <c r="P1090" s="2">
        <f t="shared" si="300"/>
        <v>293</v>
      </c>
      <c r="Q1090" s="2">
        <f t="shared" si="301"/>
        <v>296</v>
      </c>
      <c r="R1090" s="2">
        <f t="shared" si="302"/>
        <v>0</v>
      </c>
      <c r="S1090" s="2">
        <f t="shared" si="303"/>
        <v>0</v>
      </c>
      <c r="T1090" s="2" t="str">
        <f t="shared" si="295"/>
        <v>RELAX</v>
      </c>
      <c r="U1090" s="2">
        <f t="shared" si="296"/>
        <v>0</v>
      </c>
      <c r="V1090" s="2">
        <f t="shared" si="304"/>
        <v>291.95406484545504</v>
      </c>
      <c r="X1090" s="2">
        <f t="shared" si="305"/>
        <v>291.94896093939451</v>
      </c>
      <c r="Y1090" s="2">
        <f t="shared" si="297"/>
        <v>0</v>
      </c>
      <c r="Z1090" s="2">
        <f>(Y1090-Y1089)/(B1090-B1089)</f>
        <v>0</v>
      </c>
      <c r="AA1090" s="2">
        <f t="shared" si="298"/>
        <v>100</v>
      </c>
      <c r="AB1090" s="2">
        <f>ROUND($W$4*AA1090+(1-$W$4)*AB1089,0)</f>
        <v>147</v>
      </c>
    </row>
    <row r="1091" spans="1:28" x14ac:dyDescent="0.2">
      <c r="A1091" s="2">
        <f t="shared" ref="A1091:A1154" si="310">C1091-$C$2</f>
        <v>23.590000152587891</v>
      </c>
      <c r="B1091">
        <v>6.5271854400600002E-3</v>
      </c>
      <c r="C1091">
        <v>1577147215.71</v>
      </c>
      <c r="D1091">
        <v>445</v>
      </c>
      <c r="E1091">
        <v>902</v>
      </c>
      <c r="F1091">
        <v>634</v>
      </c>
      <c r="G1091">
        <v>695</v>
      </c>
      <c r="H1091">
        <v>292</v>
      </c>
      <c r="I1091">
        <f t="shared" si="306"/>
        <v>593.6</v>
      </c>
      <c r="J1091">
        <f t="shared" si="307"/>
        <v>16</v>
      </c>
      <c r="K1091">
        <f t="shared" ref="K1091:K1154" si="311">(H1091-H1090)/(B1091-B1090)</f>
        <v>0</v>
      </c>
      <c r="L1091">
        <f t="shared" ref="L1091:L1154" si="312">(K1091-K1090)/(B1091-B1090)</f>
        <v>38555680.821207114</v>
      </c>
      <c r="M1091" t="str">
        <f t="shared" si="308"/>
        <v>RELAX</v>
      </c>
      <c r="N1091" s="2" t="str">
        <f t="shared" si="309"/>
        <v>ONE</v>
      </c>
      <c r="O1091" s="2">
        <f t="shared" si="299"/>
        <v>293</v>
      </c>
      <c r="P1091" s="2">
        <f t="shared" si="300"/>
        <v>293</v>
      </c>
      <c r="Q1091" s="2">
        <f t="shared" si="301"/>
        <v>296</v>
      </c>
      <c r="R1091" s="2">
        <f t="shared" si="302"/>
        <v>0</v>
      </c>
      <c r="S1091" s="2">
        <f t="shared" si="303"/>
        <v>0</v>
      </c>
      <c r="T1091" s="2" t="str">
        <f t="shared" ref="T1091:T1154" si="313">IF(AND(R1091=0,S1091&gt;0),"ONE",IF(AND(R1091=0,S1091&lt;0),"RELAX",IF(AND(R1091=0,S1091=0),T1090,"TRANSITION")))</f>
        <v>RELAX</v>
      </c>
      <c r="U1091" s="2">
        <f t="shared" ref="U1091:U1154" si="314">IF(T1091="RELAX",0,IF(T1091="TRANSITION",1,IF(T1091="ONE",2)))</f>
        <v>0</v>
      </c>
      <c r="V1091" s="2">
        <f t="shared" si="304"/>
        <v>291.95865836090951</v>
      </c>
      <c r="X1091" s="2">
        <f t="shared" si="305"/>
        <v>291.94896093939451</v>
      </c>
      <c r="Y1091" s="2">
        <f t="shared" ref="Y1091:Y1154" si="315">(X1092-X1091)/(B1092-B1091)</f>
        <v>730.44477073922906</v>
      </c>
      <c r="Z1091" s="2">
        <f>(Y1091-Y1090)/(B1091-B1090)</f>
        <v>4565882.8969113547</v>
      </c>
      <c r="AA1091" s="2">
        <f t="shared" ref="AA1091:AA1154" si="316">IF(ABS(Y1091)&lt;5,IF(Z1091&gt;0,250,IF(Z1091&lt;0,300,100)),275)</f>
        <v>275</v>
      </c>
      <c r="AB1091" s="2">
        <f>ROUND($W$4*AA1091+(1-$W$4)*AB1090,0)</f>
        <v>211</v>
      </c>
    </row>
    <row r="1092" spans="1:28" x14ac:dyDescent="0.2">
      <c r="A1092" s="2">
        <f t="shared" si="310"/>
        <v>23.590000152587891</v>
      </c>
      <c r="B1092">
        <v>6.6881179809600002E-3</v>
      </c>
      <c r="C1092">
        <v>1577147215.71</v>
      </c>
      <c r="D1092">
        <v>446</v>
      </c>
      <c r="E1092">
        <v>902</v>
      </c>
      <c r="F1092">
        <v>634</v>
      </c>
      <c r="G1092">
        <v>695</v>
      </c>
      <c r="H1092">
        <v>292</v>
      </c>
      <c r="I1092">
        <f t="shared" si="306"/>
        <v>593.79999999999995</v>
      </c>
      <c r="J1092">
        <f t="shared" si="307"/>
        <v>16.199999999999932</v>
      </c>
      <c r="K1092">
        <f t="shared" si="311"/>
        <v>0</v>
      </c>
      <c r="L1092">
        <f t="shared" si="312"/>
        <v>0</v>
      </c>
      <c r="M1092" t="str">
        <f t="shared" si="308"/>
        <v>RELAX</v>
      </c>
      <c r="N1092" s="2" t="str">
        <f t="shared" si="309"/>
        <v>RELAX</v>
      </c>
      <c r="O1092" s="2">
        <f t="shared" ref="O1092:O1155" si="317">IF(($H1093-$H1092)&lt;2,O1091,$H1093)</f>
        <v>293</v>
      </c>
      <c r="P1092" s="2">
        <f t="shared" ref="P1092:P1155" si="318">IF(($H1093-$H1092)&lt;4,P1091,$H1093)</f>
        <v>293</v>
      </c>
      <c r="Q1092" s="2">
        <f t="shared" ref="Q1092:Q1155" si="319">IF(($H1093-$H1092)&lt;6,Q1091,$H1093)</f>
        <v>296</v>
      </c>
      <c r="R1092" s="2">
        <f t="shared" ref="R1092:R1155" si="320">(P1092-P1091)/(B1092-B1091)</f>
        <v>0</v>
      </c>
      <c r="S1092" s="2">
        <f t="shared" ref="S1092:S1155" si="321">(R1092-R1091)/(B1092-B1091)</f>
        <v>0</v>
      </c>
      <c r="T1092" s="2" t="str">
        <f t="shared" si="313"/>
        <v>RELAX</v>
      </c>
      <c r="U1092" s="2">
        <f t="shared" si="314"/>
        <v>0</v>
      </c>
      <c r="V1092" s="2">
        <f t="shared" ref="V1092:V1155" si="322">$W$2*H1092+(1-$W$2)*V1091</f>
        <v>291.96279252481855</v>
      </c>
      <c r="X1092" s="2">
        <f t="shared" ref="X1092:X1155" si="323">IF(ABS(($V1093-$V1092))&lt;$W$6,X1091,$V1093)</f>
        <v>292.06651327233669</v>
      </c>
      <c r="Y1092" s="2">
        <f t="shared" si="315"/>
        <v>0</v>
      </c>
      <c r="Z1092" s="2">
        <f>(Y1092-Y1091)/(B1092-B1091)</f>
        <v>-4538825.8126932289</v>
      </c>
      <c r="AA1092" s="2">
        <f t="shared" si="316"/>
        <v>300</v>
      </c>
      <c r="AB1092" s="2">
        <f>ROUND($W$4*AA1092+(1-$W$4)*AB1091,0)</f>
        <v>256</v>
      </c>
    </row>
    <row r="1093" spans="1:28" x14ac:dyDescent="0.2">
      <c r="A1093" s="2">
        <f t="shared" si="310"/>
        <v>23.590000152587891</v>
      </c>
      <c r="B1093">
        <v>6.8480968475299999E-3</v>
      </c>
      <c r="C1093">
        <v>1577147215.71</v>
      </c>
      <c r="D1093">
        <v>445</v>
      </c>
      <c r="E1093">
        <v>902</v>
      </c>
      <c r="F1093">
        <v>635</v>
      </c>
      <c r="G1093">
        <v>694</v>
      </c>
      <c r="H1093">
        <v>293</v>
      </c>
      <c r="I1093">
        <f t="shared" si="306"/>
        <v>593.79999999999995</v>
      </c>
      <c r="J1093">
        <f t="shared" si="307"/>
        <v>16.199999999999932</v>
      </c>
      <c r="K1093">
        <f t="shared" si="311"/>
        <v>6250.8256336623344</v>
      </c>
      <c r="L1093">
        <f t="shared" si="312"/>
        <v>39072821.102450125</v>
      </c>
      <c r="M1093" t="str">
        <f t="shared" si="308"/>
        <v>RELAX</v>
      </c>
      <c r="N1093" s="2" t="str">
        <f t="shared" si="309"/>
        <v>ONE</v>
      </c>
      <c r="O1093" s="2">
        <f t="shared" si="317"/>
        <v>293</v>
      </c>
      <c r="P1093" s="2">
        <f t="shared" si="318"/>
        <v>293</v>
      </c>
      <c r="Q1093" s="2">
        <f t="shared" si="319"/>
        <v>296</v>
      </c>
      <c r="R1093" s="2">
        <f t="shared" si="320"/>
        <v>0</v>
      </c>
      <c r="S1093" s="2">
        <f t="shared" si="321"/>
        <v>0</v>
      </c>
      <c r="T1093" s="2" t="str">
        <f t="shared" si="313"/>
        <v>RELAX</v>
      </c>
      <c r="U1093" s="2">
        <f t="shared" si="314"/>
        <v>0</v>
      </c>
      <c r="V1093" s="2">
        <f t="shared" si="322"/>
        <v>292.06651327233669</v>
      </c>
      <c r="X1093" s="2">
        <f t="shared" si="323"/>
        <v>292.06651327233669</v>
      </c>
      <c r="Y1093" s="2">
        <f t="shared" si="315"/>
        <v>-658.90656623299958</v>
      </c>
      <c r="Z1093" s="2">
        <f>(Y1093-Y1092)/(B1093-B1092)</f>
        <v>-4118710.0543976622</v>
      </c>
      <c r="AA1093" s="2">
        <f t="shared" si="316"/>
        <v>275</v>
      </c>
      <c r="AB1093" s="2">
        <f>ROUND($W$4*AA1093+(1-$W$4)*AB1092,0)</f>
        <v>266</v>
      </c>
    </row>
    <row r="1094" spans="1:28" x14ac:dyDescent="0.2">
      <c r="A1094" s="2">
        <f t="shared" si="310"/>
        <v>23.590000152587891</v>
      </c>
      <c r="B1094">
        <v>7.01904296875E-3</v>
      </c>
      <c r="C1094">
        <v>1577147215.71</v>
      </c>
      <c r="D1094">
        <v>444</v>
      </c>
      <c r="E1094">
        <v>902</v>
      </c>
      <c r="F1094">
        <v>635</v>
      </c>
      <c r="G1094">
        <v>695</v>
      </c>
      <c r="H1094">
        <v>292</v>
      </c>
      <c r="I1094">
        <f t="shared" si="306"/>
        <v>593.6</v>
      </c>
      <c r="J1094">
        <f t="shared" si="307"/>
        <v>16</v>
      </c>
      <c r="K1094">
        <f t="shared" si="311"/>
        <v>-5849.7963736366037</v>
      </c>
      <c r="L1094">
        <f t="shared" si="312"/>
        <v>-70786174.737044603</v>
      </c>
      <c r="M1094" t="str">
        <f t="shared" si="308"/>
        <v>RELAX</v>
      </c>
      <c r="N1094" s="2" t="str">
        <f t="shared" si="309"/>
        <v>RELAX</v>
      </c>
      <c r="O1094" s="2">
        <f t="shared" si="317"/>
        <v>293</v>
      </c>
      <c r="P1094" s="2">
        <f t="shared" si="318"/>
        <v>293</v>
      </c>
      <c r="Q1094" s="2">
        <f t="shared" si="319"/>
        <v>296</v>
      </c>
      <c r="R1094" s="2">
        <f t="shared" si="320"/>
        <v>0</v>
      </c>
      <c r="S1094" s="2">
        <f t="shared" si="321"/>
        <v>0</v>
      </c>
      <c r="T1094" s="2" t="str">
        <f t="shared" si="313"/>
        <v>RELAX</v>
      </c>
      <c r="U1094" s="2">
        <f t="shared" si="314"/>
        <v>0</v>
      </c>
      <c r="V1094" s="2">
        <f t="shared" si="322"/>
        <v>292.05986194510302</v>
      </c>
      <c r="X1094" s="2">
        <f t="shared" si="323"/>
        <v>291.95387575059277</v>
      </c>
      <c r="Y1094" s="2">
        <f t="shared" si="315"/>
        <v>0</v>
      </c>
      <c r="Z1094" s="2">
        <f>(Y1094-Y1093)/(B1094-B1093)</f>
        <v>3854469.2417151476</v>
      </c>
      <c r="AA1094" s="2">
        <f t="shared" si="316"/>
        <v>250</v>
      </c>
      <c r="AB1094" s="2">
        <f>ROUND($W$4*AA1094+(1-$W$4)*AB1093,0)</f>
        <v>258</v>
      </c>
    </row>
    <row r="1095" spans="1:28" x14ac:dyDescent="0.2">
      <c r="A1095" s="2">
        <f t="shared" si="310"/>
        <v>23.590000152587891</v>
      </c>
      <c r="B1095">
        <v>7.1811676025400001E-3</v>
      </c>
      <c r="C1095">
        <v>1577147215.71</v>
      </c>
      <c r="D1095">
        <v>443</v>
      </c>
      <c r="E1095">
        <v>900</v>
      </c>
      <c r="F1095">
        <v>633</v>
      </c>
      <c r="G1095">
        <v>693</v>
      </c>
      <c r="H1095">
        <v>291</v>
      </c>
      <c r="I1095">
        <f t="shared" si="306"/>
        <v>592</v>
      </c>
      <c r="J1095">
        <f t="shared" si="307"/>
        <v>14.399999999999977</v>
      </c>
      <c r="K1095">
        <f t="shared" si="311"/>
        <v>-6168.0941176113865</v>
      </c>
      <c r="L1095">
        <f t="shared" si="312"/>
        <v>-1963290.4422598334</v>
      </c>
      <c r="M1095" t="str">
        <f t="shared" si="308"/>
        <v>RELAX</v>
      </c>
      <c r="N1095" s="2" t="str">
        <f t="shared" si="309"/>
        <v>RELAX</v>
      </c>
      <c r="O1095" s="2">
        <f t="shared" si="317"/>
        <v>293</v>
      </c>
      <c r="P1095" s="2">
        <f t="shared" si="318"/>
        <v>293</v>
      </c>
      <c r="Q1095" s="2">
        <f t="shared" si="319"/>
        <v>296</v>
      </c>
      <c r="R1095" s="2">
        <f t="shared" si="320"/>
        <v>0</v>
      </c>
      <c r="S1095" s="2">
        <f t="shared" si="321"/>
        <v>0</v>
      </c>
      <c r="T1095" s="2" t="str">
        <f t="shared" si="313"/>
        <v>RELAX</v>
      </c>
      <c r="U1095" s="2">
        <f t="shared" si="314"/>
        <v>0</v>
      </c>
      <c r="V1095" s="2">
        <f t="shared" si="322"/>
        <v>291.95387575059277</v>
      </c>
      <c r="X1095" s="2">
        <f t="shared" si="323"/>
        <v>291.95387575059277</v>
      </c>
      <c r="Y1095" s="2">
        <f t="shared" si="315"/>
        <v>0</v>
      </c>
      <c r="Z1095" s="2">
        <f>(Y1095-Y1094)/(B1095-B1094)</f>
        <v>0</v>
      </c>
      <c r="AA1095" s="2">
        <f t="shared" si="316"/>
        <v>100</v>
      </c>
      <c r="AB1095" s="2">
        <f>ROUND($W$4*AA1095+(1-$W$4)*AB1094,0)</f>
        <v>179</v>
      </c>
    </row>
    <row r="1096" spans="1:28" x14ac:dyDescent="0.2">
      <c r="A1096" s="2">
        <f t="shared" si="310"/>
        <v>23.590000152587891</v>
      </c>
      <c r="B1096">
        <v>7.3421001434300004E-3</v>
      </c>
      <c r="C1096">
        <v>1577147215.71</v>
      </c>
      <c r="D1096">
        <v>446</v>
      </c>
      <c r="E1096">
        <v>902</v>
      </c>
      <c r="F1096">
        <v>635</v>
      </c>
      <c r="G1096">
        <v>695</v>
      </c>
      <c r="H1096">
        <v>292</v>
      </c>
      <c r="I1096">
        <f t="shared" si="306"/>
        <v>594</v>
      </c>
      <c r="J1096">
        <f t="shared" si="307"/>
        <v>16.399999999999977</v>
      </c>
      <c r="K1096">
        <f t="shared" si="311"/>
        <v>6213.7837038409452</v>
      </c>
      <c r="L1096">
        <f t="shared" si="312"/>
        <v>76938310.629890114</v>
      </c>
      <c r="M1096" t="str">
        <f t="shared" si="308"/>
        <v>RELAX</v>
      </c>
      <c r="N1096" s="2" t="str">
        <f t="shared" si="309"/>
        <v>ONE</v>
      </c>
      <c r="O1096" s="2">
        <f t="shared" si="317"/>
        <v>293</v>
      </c>
      <c r="P1096" s="2">
        <f t="shared" si="318"/>
        <v>293</v>
      </c>
      <c r="Q1096" s="2">
        <f t="shared" si="319"/>
        <v>296</v>
      </c>
      <c r="R1096" s="2">
        <f t="shared" si="320"/>
        <v>0</v>
      </c>
      <c r="S1096" s="2">
        <f t="shared" si="321"/>
        <v>0</v>
      </c>
      <c r="T1096" s="2" t="str">
        <f t="shared" si="313"/>
        <v>RELAX</v>
      </c>
      <c r="U1096" s="2">
        <f t="shared" si="314"/>
        <v>0</v>
      </c>
      <c r="V1096" s="2">
        <f t="shared" si="322"/>
        <v>291.95848817553349</v>
      </c>
      <c r="X1096" s="2">
        <f t="shared" si="323"/>
        <v>291.95387575059277</v>
      </c>
      <c r="Y1096" s="2">
        <f t="shared" si="315"/>
        <v>-1156.5196727198506</v>
      </c>
      <c r="Z1096" s="2">
        <f>(Y1096-Y1095)/(B1096-B1095)</f>
        <v>-7186363.0955180712</v>
      </c>
      <c r="AA1096" s="2">
        <f t="shared" si="316"/>
        <v>275</v>
      </c>
      <c r="AB1096" s="2">
        <f>ROUND($W$4*AA1096+(1-$W$4)*AB1095,0)</f>
        <v>227</v>
      </c>
    </row>
    <row r="1097" spans="1:28" x14ac:dyDescent="0.2">
      <c r="A1097" s="2">
        <f t="shared" si="310"/>
        <v>23.590000152587891</v>
      </c>
      <c r="B1097">
        <v>7.5042247772199996E-3</v>
      </c>
      <c r="C1097">
        <v>1577147215.71</v>
      </c>
      <c r="D1097">
        <v>446</v>
      </c>
      <c r="E1097">
        <v>902</v>
      </c>
      <c r="F1097">
        <v>635</v>
      </c>
      <c r="G1097">
        <v>696</v>
      </c>
      <c r="H1097">
        <v>292</v>
      </c>
      <c r="I1097">
        <f t="shared" si="306"/>
        <v>594.20000000000005</v>
      </c>
      <c r="J1097">
        <f t="shared" si="307"/>
        <v>16.600000000000023</v>
      </c>
      <c r="K1097">
        <f t="shared" si="311"/>
        <v>0</v>
      </c>
      <c r="L1097">
        <f t="shared" si="312"/>
        <v>-38327202.711771034</v>
      </c>
      <c r="M1097" t="str">
        <f t="shared" si="308"/>
        <v>RELAX</v>
      </c>
      <c r="N1097" s="2" t="str">
        <f t="shared" si="309"/>
        <v>RELAX</v>
      </c>
      <c r="O1097" s="2">
        <f t="shared" si="317"/>
        <v>293</v>
      </c>
      <c r="P1097" s="2">
        <f t="shared" si="318"/>
        <v>293</v>
      </c>
      <c r="Q1097" s="2">
        <f t="shared" si="319"/>
        <v>296</v>
      </c>
      <c r="R1097" s="2">
        <f t="shared" si="320"/>
        <v>0</v>
      </c>
      <c r="S1097" s="2">
        <f t="shared" si="321"/>
        <v>0</v>
      </c>
      <c r="T1097" s="2" t="str">
        <f t="shared" si="313"/>
        <v>RELAX</v>
      </c>
      <c r="U1097" s="2">
        <f t="shared" si="314"/>
        <v>0</v>
      </c>
      <c r="V1097" s="2">
        <f t="shared" si="322"/>
        <v>291.96263935798015</v>
      </c>
      <c r="X1097" s="2">
        <f t="shared" si="323"/>
        <v>291.76637542218214</v>
      </c>
      <c r="Y1097" s="2">
        <f t="shared" si="315"/>
        <v>0</v>
      </c>
      <c r="Z1097" s="2">
        <f>(Y1097-Y1096)/(B1097-B1096)</f>
        <v>7133522.190205195</v>
      </c>
      <c r="AA1097" s="2">
        <f t="shared" si="316"/>
        <v>250</v>
      </c>
      <c r="AB1097" s="2">
        <f>ROUND($W$4*AA1097+(1-$W$4)*AB1096,0)</f>
        <v>239</v>
      </c>
    </row>
    <row r="1098" spans="1:28" x14ac:dyDescent="0.2">
      <c r="A1098" s="2">
        <f t="shared" si="310"/>
        <v>23.590000152587891</v>
      </c>
      <c r="B1098">
        <v>7.6651573181199997E-3</v>
      </c>
      <c r="C1098">
        <v>1577147215.71</v>
      </c>
      <c r="D1098">
        <v>445</v>
      </c>
      <c r="E1098">
        <v>902</v>
      </c>
      <c r="F1098">
        <v>632</v>
      </c>
      <c r="G1098">
        <v>695</v>
      </c>
      <c r="H1098">
        <v>290</v>
      </c>
      <c r="I1098">
        <f t="shared" si="306"/>
        <v>592.79999999999995</v>
      </c>
      <c r="J1098">
        <f t="shared" si="307"/>
        <v>15.199999999999932</v>
      </c>
      <c r="K1098">
        <f t="shared" si="311"/>
        <v>-12427.567406909682</v>
      </c>
      <c r="L1098">
        <f t="shared" si="312"/>
        <v>-77222215.826641917</v>
      </c>
      <c r="M1098" t="str">
        <f t="shared" si="308"/>
        <v>TRANSITION</v>
      </c>
      <c r="N1098" s="2" t="str">
        <f t="shared" si="309"/>
        <v>RELAX</v>
      </c>
      <c r="O1098" s="2">
        <f t="shared" si="317"/>
        <v>292</v>
      </c>
      <c r="P1098" s="2">
        <f t="shared" si="318"/>
        <v>293</v>
      </c>
      <c r="Q1098" s="2">
        <f t="shared" si="319"/>
        <v>296</v>
      </c>
      <c r="R1098" s="2">
        <f t="shared" si="320"/>
        <v>0</v>
      </c>
      <c r="S1098" s="2">
        <f t="shared" si="321"/>
        <v>0</v>
      </c>
      <c r="T1098" s="2" t="str">
        <f t="shared" si="313"/>
        <v>RELAX</v>
      </c>
      <c r="U1098" s="2">
        <f t="shared" si="314"/>
        <v>0</v>
      </c>
      <c r="V1098" s="2">
        <f t="shared" si="322"/>
        <v>291.76637542218214</v>
      </c>
      <c r="X1098" s="2">
        <f t="shared" si="323"/>
        <v>291.76637542218214</v>
      </c>
      <c r="Y1098" s="2">
        <f t="shared" si="315"/>
        <v>-345.5567774361532</v>
      </c>
      <c r="Z1098" s="2">
        <f>(Y1098-Y1097)/(B1098-B1097)</f>
        <v>-2147215.0722511401</v>
      </c>
      <c r="AA1098" s="2">
        <f t="shared" si="316"/>
        <v>275</v>
      </c>
      <c r="AB1098" s="2">
        <f>ROUND($W$4*AA1098+(1-$W$4)*AB1097,0)</f>
        <v>257</v>
      </c>
    </row>
    <row r="1099" spans="1:28" x14ac:dyDescent="0.2">
      <c r="A1099" s="2">
        <f t="shared" si="310"/>
        <v>23.590000152587891</v>
      </c>
      <c r="B1099">
        <v>7.8260898590099999E-3</v>
      </c>
      <c r="C1099">
        <v>1577147215.71</v>
      </c>
      <c r="D1099">
        <v>446</v>
      </c>
      <c r="E1099">
        <v>902</v>
      </c>
      <c r="F1099">
        <v>634</v>
      </c>
      <c r="G1099">
        <v>695</v>
      </c>
      <c r="H1099">
        <v>292</v>
      </c>
      <c r="I1099">
        <f t="shared" si="306"/>
        <v>593.79999999999995</v>
      </c>
      <c r="J1099">
        <f t="shared" si="307"/>
        <v>16.199999999999932</v>
      </c>
      <c r="K1099">
        <f t="shared" si="311"/>
        <v>12427.56740768189</v>
      </c>
      <c r="L1099">
        <f t="shared" si="312"/>
        <v>154444431.66767883</v>
      </c>
      <c r="M1099" t="str">
        <f t="shared" si="308"/>
        <v>RELAX</v>
      </c>
      <c r="N1099" s="2" t="str">
        <f t="shared" si="309"/>
        <v>ONE</v>
      </c>
      <c r="O1099" s="2">
        <f t="shared" si="317"/>
        <v>292</v>
      </c>
      <c r="P1099" s="2">
        <f t="shared" si="318"/>
        <v>293</v>
      </c>
      <c r="Q1099" s="2">
        <f t="shared" si="319"/>
        <v>296</v>
      </c>
      <c r="R1099" s="2">
        <f t="shared" si="320"/>
        <v>0</v>
      </c>
      <c r="S1099" s="2">
        <f t="shared" si="321"/>
        <v>0</v>
      </c>
      <c r="T1099" s="2" t="str">
        <f t="shared" si="313"/>
        <v>RELAX</v>
      </c>
      <c r="U1099" s="2">
        <f t="shared" si="314"/>
        <v>0</v>
      </c>
      <c r="V1099" s="2">
        <f t="shared" si="322"/>
        <v>291.78973787996392</v>
      </c>
      <c r="X1099" s="2">
        <f t="shared" si="323"/>
        <v>291.71076409196758</v>
      </c>
      <c r="Y1099" s="2">
        <f t="shared" si="315"/>
        <v>805.87888612639472</v>
      </c>
      <c r="Z1099" s="2">
        <f>(Y1099-Y1098)/(B1099-B1098)</f>
        <v>7154772.1622662451</v>
      </c>
      <c r="AA1099" s="2">
        <f t="shared" si="316"/>
        <v>275</v>
      </c>
      <c r="AB1099" s="2">
        <f>ROUND($W$4*AA1099+(1-$W$4)*AB1098,0)</f>
        <v>266</v>
      </c>
    </row>
    <row r="1100" spans="1:28" x14ac:dyDescent="0.2">
      <c r="A1100" s="2">
        <f t="shared" si="310"/>
        <v>23.590000152587891</v>
      </c>
      <c r="B1100">
        <v>7.9860687255900002E-3</v>
      </c>
      <c r="C1100">
        <v>1577147215.71</v>
      </c>
      <c r="D1100">
        <v>445</v>
      </c>
      <c r="E1100">
        <v>902</v>
      </c>
      <c r="F1100">
        <v>635</v>
      </c>
      <c r="G1100">
        <v>695</v>
      </c>
      <c r="H1100">
        <v>291</v>
      </c>
      <c r="I1100">
        <f t="shared" si="306"/>
        <v>593.6</v>
      </c>
      <c r="J1100">
        <f t="shared" si="307"/>
        <v>16</v>
      </c>
      <c r="K1100">
        <f t="shared" si="311"/>
        <v>-6250.8256332715791</v>
      </c>
      <c r="L1100">
        <f t="shared" si="312"/>
        <v>-116755378.00871342</v>
      </c>
      <c r="M1100" t="str">
        <f t="shared" si="308"/>
        <v>RELAX</v>
      </c>
      <c r="N1100" s="2" t="str">
        <f t="shared" si="309"/>
        <v>RELAX</v>
      </c>
      <c r="O1100" s="2">
        <f t="shared" si="317"/>
        <v>293</v>
      </c>
      <c r="P1100" s="2">
        <f t="shared" si="318"/>
        <v>293</v>
      </c>
      <c r="Q1100" s="2">
        <f t="shared" si="319"/>
        <v>296</v>
      </c>
      <c r="R1100" s="2">
        <f t="shared" si="320"/>
        <v>0</v>
      </c>
      <c r="S1100" s="2">
        <f t="shared" si="321"/>
        <v>0</v>
      </c>
      <c r="T1100" s="2" t="str">
        <f t="shared" si="313"/>
        <v>RELAX</v>
      </c>
      <c r="U1100" s="2">
        <f t="shared" si="314"/>
        <v>0</v>
      </c>
      <c r="V1100" s="2">
        <f t="shared" si="322"/>
        <v>291.71076409196758</v>
      </c>
      <c r="X1100" s="2">
        <f t="shared" si="323"/>
        <v>291.83968768277083</v>
      </c>
      <c r="Y1100" s="2">
        <f t="shared" si="315"/>
        <v>0</v>
      </c>
      <c r="Z1100" s="2">
        <f>(Y1100-Y1099)/(B1100-B1099)</f>
        <v>-5037408.3987112157</v>
      </c>
      <c r="AA1100" s="2">
        <f t="shared" si="316"/>
        <v>300</v>
      </c>
      <c r="AB1100" s="2">
        <f>ROUND($W$4*AA1100+(1-$W$4)*AB1099,0)</f>
        <v>283</v>
      </c>
    </row>
    <row r="1101" spans="1:28" x14ac:dyDescent="0.2">
      <c r="A1101" s="2">
        <f t="shared" si="310"/>
        <v>23.600000143051147</v>
      </c>
      <c r="B1101">
        <v>1.5302181243900001E-2</v>
      </c>
      <c r="C1101">
        <v>1577147215.72</v>
      </c>
      <c r="D1101">
        <v>447</v>
      </c>
      <c r="E1101">
        <v>902</v>
      </c>
      <c r="F1101">
        <v>635</v>
      </c>
      <c r="G1101">
        <v>697</v>
      </c>
      <c r="H1101">
        <v>293</v>
      </c>
      <c r="I1101">
        <f t="shared" si="306"/>
        <v>594.79999999999995</v>
      </c>
      <c r="J1101">
        <f t="shared" si="307"/>
        <v>17.199999999999932</v>
      </c>
      <c r="K1101">
        <f t="shared" si="311"/>
        <v>273.36922375026484</v>
      </c>
      <c r="L1101">
        <f t="shared" si="312"/>
        <v>891757.04182976577</v>
      </c>
      <c r="M1101" t="str">
        <f t="shared" si="308"/>
        <v>RELAX</v>
      </c>
      <c r="N1101" s="2" t="str">
        <f t="shared" si="309"/>
        <v>UNDEFINED</v>
      </c>
      <c r="O1101" s="2">
        <f t="shared" si="317"/>
        <v>293</v>
      </c>
      <c r="P1101" s="2">
        <f t="shared" si="318"/>
        <v>293</v>
      </c>
      <c r="Q1101" s="2">
        <f t="shared" si="319"/>
        <v>296</v>
      </c>
      <c r="R1101" s="2">
        <f t="shared" si="320"/>
        <v>0</v>
      </c>
      <c r="S1101" s="2">
        <f t="shared" si="321"/>
        <v>0</v>
      </c>
      <c r="T1101" s="2" t="str">
        <f t="shared" si="313"/>
        <v>RELAX</v>
      </c>
      <c r="U1101" s="2">
        <f t="shared" si="314"/>
        <v>0</v>
      </c>
      <c r="V1101" s="2">
        <f t="shared" si="322"/>
        <v>291.83968768277083</v>
      </c>
      <c r="X1101" s="2">
        <f t="shared" si="323"/>
        <v>291.83968768277083</v>
      </c>
      <c r="Y1101" s="2">
        <f t="shared" si="315"/>
        <v>-6.8821503518427098</v>
      </c>
      <c r="Z1101" s="2">
        <f>(Y1101-Y1100)/(B1101-B1100)</f>
        <v>-940.68404970792676</v>
      </c>
      <c r="AA1101" s="2">
        <f t="shared" si="316"/>
        <v>275</v>
      </c>
      <c r="AB1101" s="2">
        <f>ROUND($W$4*AA1101+(1-$W$4)*AB1100,0)</f>
        <v>279</v>
      </c>
    </row>
    <row r="1102" spans="1:28" x14ac:dyDescent="0.2">
      <c r="A1102" s="2">
        <f t="shared" si="310"/>
        <v>23.620000123977661</v>
      </c>
      <c r="B1102">
        <v>3.9937019348099997E-2</v>
      </c>
      <c r="C1102">
        <v>1577147215.74</v>
      </c>
      <c r="D1102">
        <v>446</v>
      </c>
      <c r="E1102">
        <v>903</v>
      </c>
      <c r="F1102">
        <v>634</v>
      </c>
      <c r="G1102">
        <v>695</v>
      </c>
      <c r="H1102">
        <v>292</v>
      </c>
      <c r="I1102">
        <f t="shared" si="306"/>
        <v>594</v>
      </c>
      <c r="J1102">
        <f t="shared" si="307"/>
        <v>16.399999999999977</v>
      </c>
      <c r="K1102">
        <f t="shared" si="311"/>
        <v>-40.592919497591907</v>
      </c>
      <c r="L1102">
        <f t="shared" si="312"/>
        <v>-12744.640006151665</v>
      </c>
      <c r="M1102" t="str">
        <f t="shared" si="308"/>
        <v>RELAX</v>
      </c>
      <c r="N1102" s="2" t="str">
        <f t="shared" si="309"/>
        <v>RELAX</v>
      </c>
      <c r="O1102" s="2">
        <f t="shared" si="317"/>
        <v>293</v>
      </c>
      <c r="P1102" s="2">
        <f t="shared" si="318"/>
        <v>293</v>
      </c>
      <c r="Q1102" s="2">
        <f t="shared" si="319"/>
        <v>296</v>
      </c>
      <c r="R1102" s="2">
        <f t="shared" si="320"/>
        <v>0</v>
      </c>
      <c r="S1102" s="2">
        <f t="shared" si="321"/>
        <v>0</v>
      </c>
      <c r="T1102" s="2" t="str">
        <f t="shared" si="313"/>
        <v>RELAX</v>
      </c>
      <c r="U1102" s="2">
        <f t="shared" si="314"/>
        <v>0</v>
      </c>
      <c r="V1102" s="2">
        <f t="shared" si="322"/>
        <v>291.85571891449376</v>
      </c>
      <c r="X1102" s="2">
        <f t="shared" si="323"/>
        <v>291.67014702304442</v>
      </c>
      <c r="Y1102" s="2">
        <f t="shared" si="315"/>
        <v>5.4085209547616486</v>
      </c>
      <c r="Z1102" s="2">
        <f>(Y1102-Y1101)/(B1102-B1101)</f>
        <v>498.91423092035348</v>
      </c>
      <c r="AA1102" s="2">
        <f t="shared" si="316"/>
        <v>275</v>
      </c>
      <c r="AB1102" s="2">
        <f>ROUND($W$4*AA1102+(1-$W$4)*AB1101,0)</f>
        <v>277</v>
      </c>
    </row>
    <row r="1103" spans="1:28" x14ac:dyDescent="0.2">
      <c r="A1103" s="2">
        <f t="shared" si="310"/>
        <v>23.650000095367432</v>
      </c>
      <c r="B1103">
        <v>6.4525127410899996E-2</v>
      </c>
      <c r="C1103">
        <v>1577147215.77</v>
      </c>
      <c r="D1103">
        <v>444</v>
      </c>
      <c r="E1103">
        <v>902</v>
      </c>
      <c r="F1103">
        <v>634</v>
      </c>
      <c r="G1103">
        <v>694</v>
      </c>
      <c r="H1103">
        <v>290</v>
      </c>
      <c r="I1103">
        <f t="shared" si="306"/>
        <v>592.79999999999995</v>
      </c>
      <c r="J1103">
        <f t="shared" si="307"/>
        <v>15.199999999999932</v>
      </c>
      <c r="K1103">
        <f t="shared" si="311"/>
        <v>-81.34013381150919</v>
      </c>
      <c r="L1103">
        <f t="shared" si="312"/>
        <v>-1657.1919323701372</v>
      </c>
      <c r="M1103" t="str">
        <f t="shared" si="308"/>
        <v>TRANSITION</v>
      </c>
      <c r="N1103" s="2" t="str">
        <f t="shared" si="309"/>
        <v>TRANSITION</v>
      </c>
      <c r="O1103" s="2">
        <f t="shared" si="317"/>
        <v>293</v>
      </c>
      <c r="P1103" s="2">
        <f t="shared" si="318"/>
        <v>293</v>
      </c>
      <c r="Q1103" s="2">
        <f t="shared" si="319"/>
        <v>296</v>
      </c>
      <c r="R1103" s="2">
        <f t="shared" si="320"/>
        <v>0</v>
      </c>
      <c r="S1103" s="2">
        <f t="shared" si="321"/>
        <v>0</v>
      </c>
      <c r="T1103" s="2" t="str">
        <f t="shared" si="313"/>
        <v>RELAX</v>
      </c>
      <c r="U1103" s="2">
        <f t="shared" si="314"/>
        <v>0</v>
      </c>
      <c r="V1103" s="2">
        <f t="shared" si="322"/>
        <v>291.67014702304442</v>
      </c>
      <c r="X1103" s="2">
        <f t="shared" si="323"/>
        <v>291.80313232074002</v>
      </c>
      <c r="Y1103" s="2">
        <f t="shared" si="315"/>
        <v>5.8503698935785513</v>
      </c>
      <c r="Z1103" s="2">
        <f>(Y1103-Y1102)/(B1103-B1102)</f>
        <v>17.970025903920103</v>
      </c>
      <c r="AA1103" s="2">
        <f t="shared" si="316"/>
        <v>275</v>
      </c>
      <c r="AB1103" s="2">
        <f>ROUND($W$4*AA1103+(1-$W$4)*AB1102,0)</f>
        <v>276</v>
      </c>
    </row>
    <row r="1104" spans="1:28" x14ac:dyDescent="0.2">
      <c r="A1104" s="2">
        <f t="shared" si="310"/>
        <v>23.670000076293945</v>
      </c>
      <c r="B1104">
        <v>8.4983110427899994E-2</v>
      </c>
      <c r="C1104">
        <v>1577147215.79</v>
      </c>
      <c r="D1104">
        <v>446</v>
      </c>
      <c r="E1104">
        <v>901</v>
      </c>
      <c r="F1104">
        <v>635</v>
      </c>
      <c r="G1104">
        <v>696</v>
      </c>
      <c r="H1104">
        <v>293</v>
      </c>
      <c r="I1104">
        <f t="shared" si="306"/>
        <v>594.20000000000005</v>
      </c>
      <c r="J1104">
        <f t="shared" si="307"/>
        <v>16.600000000000023</v>
      </c>
      <c r="K1104">
        <f t="shared" si="311"/>
        <v>146.64202221240902</v>
      </c>
      <c r="L1104">
        <f t="shared" si="312"/>
        <v>11143.921462564103</v>
      </c>
      <c r="M1104" t="str">
        <f t="shared" si="308"/>
        <v>RELAX</v>
      </c>
      <c r="N1104" s="2" t="str">
        <f t="shared" si="309"/>
        <v>TRANSITION</v>
      </c>
      <c r="O1104" s="2">
        <f t="shared" si="317"/>
        <v>293</v>
      </c>
      <c r="P1104" s="2">
        <f t="shared" si="318"/>
        <v>293</v>
      </c>
      <c r="Q1104" s="2">
        <f t="shared" si="319"/>
        <v>296</v>
      </c>
      <c r="R1104" s="2">
        <f t="shared" si="320"/>
        <v>0</v>
      </c>
      <c r="S1104" s="2">
        <f t="shared" si="321"/>
        <v>0</v>
      </c>
      <c r="T1104" s="2" t="str">
        <f t="shared" si="313"/>
        <v>RELAX</v>
      </c>
      <c r="U1104" s="2">
        <f t="shared" si="314"/>
        <v>0</v>
      </c>
      <c r="V1104" s="2">
        <f t="shared" si="322"/>
        <v>291.80313232074002</v>
      </c>
      <c r="X1104" s="2">
        <f t="shared" si="323"/>
        <v>291.92281908866602</v>
      </c>
      <c r="Y1104" s="2">
        <f t="shared" si="315"/>
        <v>-3.7278087208613817</v>
      </c>
      <c r="Z1104" s="2">
        <f>(Y1104-Y1103)/(B1104-B1103)</f>
        <v>-468.18782704437388</v>
      </c>
      <c r="AA1104" s="2">
        <f t="shared" si="316"/>
        <v>300</v>
      </c>
      <c r="AB1104" s="2">
        <f>ROUND($W$4*AA1104+(1-$W$4)*AB1103,0)</f>
        <v>288</v>
      </c>
    </row>
    <row r="1105" spans="1:28" x14ac:dyDescent="0.2">
      <c r="A1105" s="2">
        <f t="shared" si="310"/>
        <v>23.690000057220459</v>
      </c>
      <c r="B1105">
        <v>0.109738111496</v>
      </c>
      <c r="C1105">
        <v>1577147215.8099999</v>
      </c>
      <c r="D1105">
        <v>447</v>
      </c>
      <c r="E1105">
        <v>902</v>
      </c>
      <c r="F1105">
        <v>634</v>
      </c>
      <c r="G1105">
        <v>696</v>
      </c>
      <c r="H1105">
        <v>293</v>
      </c>
      <c r="I1105">
        <f t="shared" si="306"/>
        <v>594.4</v>
      </c>
      <c r="J1105">
        <f t="shared" si="307"/>
        <v>16.799999999999955</v>
      </c>
      <c r="K1105">
        <f t="shared" si="311"/>
        <v>0</v>
      </c>
      <c r="L1105">
        <f t="shared" si="312"/>
        <v>-5923.7332209763481</v>
      </c>
      <c r="M1105" t="str">
        <f t="shared" si="308"/>
        <v>RELAX</v>
      </c>
      <c r="N1105" s="2" t="str">
        <f t="shared" si="309"/>
        <v>RELAX</v>
      </c>
      <c r="O1105" s="2">
        <f t="shared" si="317"/>
        <v>293</v>
      </c>
      <c r="P1105" s="2">
        <f t="shared" si="318"/>
        <v>293</v>
      </c>
      <c r="Q1105" s="2">
        <f t="shared" si="319"/>
        <v>296</v>
      </c>
      <c r="R1105" s="2">
        <f t="shared" si="320"/>
        <v>0</v>
      </c>
      <c r="S1105" s="2">
        <f t="shared" si="321"/>
        <v>0</v>
      </c>
      <c r="T1105" s="2" t="str">
        <f t="shared" si="313"/>
        <v>RELAX</v>
      </c>
      <c r="U1105" s="2">
        <f t="shared" si="314"/>
        <v>0</v>
      </c>
      <c r="V1105" s="2">
        <f t="shared" si="322"/>
        <v>291.92281908866602</v>
      </c>
      <c r="X1105" s="2">
        <f t="shared" si="323"/>
        <v>291.83053717979942</v>
      </c>
      <c r="Y1105" s="2">
        <f t="shared" si="315"/>
        <v>-8.9098888449936879</v>
      </c>
      <c r="Z1105" s="2">
        <f>(Y1105-Y1104)/(B1105-B1104)</f>
        <v>-209.33467584495807</v>
      </c>
      <c r="AA1105" s="2">
        <f t="shared" si="316"/>
        <v>275</v>
      </c>
      <c r="AB1105" s="2">
        <f>ROUND($W$4*AA1105+(1-$W$4)*AB1104,0)</f>
        <v>282</v>
      </c>
    </row>
    <row r="1106" spans="1:28" x14ac:dyDescent="0.2">
      <c r="A1106" s="2">
        <f t="shared" si="310"/>
        <v>23.710000038146973</v>
      </c>
      <c r="B1106">
        <v>0.13028311729399999</v>
      </c>
      <c r="C1106">
        <v>1577147215.8299999</v>
      </c>
      <c r="D1106">
        <v>445</v>
      </c>
      <c r="E1106">
        <v>902</v>
      </c>
      <c r="F1106">
        <v>635</v>
      </c>
      <c r="G1106">
        <v>693</v>
      </c>
      <c r="H1106">
        <v>291</v>
      </c>
      <c r="I1106">
        <f t="shared" si="306"/>
        <v>593.20000000000005</v>
      </c>
      <c r="J1106">
        <f t="shared" si="307"/>
        <v>15.600000000000023</v>
      </c>
      <c r="K1106">
        <f t="shared" si="311"/>
        <v>-97.347258972041544</v>
      </c>
      <c r="L1106">
        <f t="shared" si="312"/>
        <v>-4738.2444146848611</v>
      </c>
      <c r="M1106" t="str">
        <f t="shared" si="308"/>
        <v>RELAX</v>
      </c>
      <c r="N1106" s="2" t="str">
        <f t="shared" si="309"/>
        <v>TRANSITION</v>
      </c>
      <c r="O1106" s="2">
        <f t="shared" si="317"/>
        <v>293</v>
      </c>
      <c r="P1106" s="2">
        <f t="shared" si="318"/>
        <v>293</v>
      </c>
      <c r="Q1106" s="2">
        <f t="shared" si="319"/>
        <v>296</v>
      </c>
      <c r="R1106" s="2">
        <f t="shared" si="320"/>
        <v>0</v>
      </c>
      <c r="S1106" s="2">
        <f t="shared" si="321"/>
        <v>0</v>
      </c>
      <c r="T1106" s="2" t="str">
        <f t="shared" si="313"/>
        <v>RELAX</v>
      </c>
      <c r="U1106" s="2">
        <f t="shared" si="314"/>
        <v>0</v>
      </c>
      <c r="V1106" s="2">
        <f t="shared" si="322"/>
        <v>291.83053717979942</v>
      </c>
      <c r="X1106" s="2">
        <f t="shared" si="323"/>
        <v>291.64748346181949</v>
      </c>
      <c r="Y1106" s="2">
        <f t="shared" si="315"/>
        <v>5.5392586085074251</v>
      </c>
      <c r="Z1106" s="2">
        <f>(Y1106-Y1105)/(B1106-B1105)</f>
        <v>703.29244954059368</v>
      </c>
      <c r="AA1106" s="2">
        <f t="shared" si="316"/>
        <v>275</v>
      </c>
      <c r="AB1106" s="2">
        <f>ROUND($W$4*AA1106+(1-$W$4)*AB1105,0)</f>
        <v>279</v>
      </c>
    </row>
    <row r="1107" spans="1:28" x14ac:dyDescent="0.2">
      <c r="A1107" s="2">
        <f t="shared" si="310"/>
        <v>23.740000009536743</v>
      </c>
      <c r="B1107">
        <v>0.15470004081700001</v>
      </c>
      <c r="C1107">
        <v>1577147215.8599999</v>
      </c>
      <c r="D1107">
        <v>445</v>
      </c>
      <c r="E1107">
        <v>902</v>
      </c>
      <c r="F1107">
        <v>635</v>
      </c>
      <c r="G1107">
        <v>695</v>
      </c>
      <c r="H1107">
        <v>290</v>
      </c>
      <c r="I1107">
        <f t="shared" si="306"/>
        <v>593.4</v>
      </c>
      <c r="J1107">
        <f t="shared" si="307"/>
        <v>15.799999999999955</v>
      </c>
      <c r="K1107">
        <f t="shared" si="311"/>
        <v>-40.955200562348892</v>
      </c>
      <c r="L1107">
        <f t="shared" si="312"/>
        <v>2309.5480622926561</v>
      </c>
      <c r="M1107" t="str">
        <f t="shared" si="308"/>
        <v>TRANSITION</v>
      </c>
      <c r="N1107" s="2" t="str">
        <f t="shared" si="309"/>
        <v>ONE</v>
      </c>
      <c r="O1107" s="2">
        <f t="shared" si="317"/>
        <v>293</v>
      </c>
      <c r="P1107" s="2">
        <f t="shared" si="318"/>
        <v>293</v>
      </c>
      <c r="Q1107" s="2">
        <f t="shared" si="319"/>
        <v>296</v>
      </c>
      <c r="R1107" s="2">
        <f t="shared" si="320"/>
        <v>0</v>
      </c>
      <c r="S1107" s="2">
        <f t="shared" si="321"/>
        <v>0</v>
      </c>
      <c r="T1107" s="2" t="str">
        <f t="shared" si="313"/>
        <v>RELAX</v>
      </c>
      <c r="U1107" s="2">
        <f t="shared" si="314"/>
        <v>0</v>
      </c>
      <c r="V1107" s="2">
        <f t="shared" si="322"/>
        <v>291.64748346181949</v>
      </c>
      <c r="X1107" s="2">
        <f t="shared" si="323"/>
        <v>291.78273511563754</v>
      </c>
      <c r="Y1107" s="2">
        <f t="shared" si="315"/>
        <v>10.710325774810094</v>
      </c>
      <c r="Z1107" s="2">
        <f>(Y1107-Y1106)/(B1107-B1106)</f>
        <v>211.78209291730298</v>
      </c>
      <c r="AA1107" s="2">
        <f t="shared" si="316"/>
        <v>275</v>
      </c>
      <c r="AB1107" s="2">
        <f>ROUND($W$4*AA1107+(1-$W$4)*AB1106,0)</f>
        <v>277</v>
      </c>
    </row>
    <row r="1108" spans="1:28" x14ac:dyDescent="0.2">
      <c r="A1108" s="2">
        <f t="shared" si="310"/>
        <v>23.760000228881836</v>
      </c>
      <c r="B1108">
        <v>0.175402164459</v>
      </c>
      <c r="C1108">
        <v>1577147215.8800001</v>
      </c>
      <c r="D1108">
        <v>446</v>
      </c>
      <c r="E1108">
        <v>902</v>
      </c>
      <c r="F1108">
        <v>634</v>
      </c>
      <c r="G1108">
        <v>696</v>
      </c>
      <c r="H1108">
        <v>293</v>
      </c>
      <c r="I1108">
        <f t="shared" si="306"/>
        <v>594.20000000000005</v>
      </c>
      <c r="J1108">
        <f t="shared" si="307"/>
        <v>16.600000000000023</v>
      </c>
      <c r="K1108">
        <f t="shared" si="311"/>
        <v>144.91266943810868</v>
      </c>
      <c r="L1108">
        <f t="shared" si="312"/>
        <v>8978.2030681805536</v>
      </c>
      <c r="M1108" t="str">
        <f t="shared" si="308"/>
        <v>RELAX</v>
      </c>
      <c r="N1108" s="2" t="str">
        <f t="shared" si="309"/>
        <v>TRANSITION</v>
      </c>
      <c r="O1108" s="2">
        <f t="shared" si="317"/>
        <v>293</v>
      </c>
      <c r="P1108" s="2">
        <f t="shared" si="318"/>
        <v>293</v>
      </c>
      <c r="Q1108" s="2">
        <f t="shared" si="319"/>
        <v>296</v>
      </c>
      <c r="R1108" s="2">
        <f t="shared" si="320"/>
        <v>0</v>
      </c>
      <c r="S1108" s="2">
        <f t="shared" si="321"/>
        <v>0</v>
      </c>
      <c r="T1108" s="2" t="str">
        <f t="shared" si="313"/>
        <v>RELAX</v>
      </c>
      <c r="U1108" s="2">
        <f t="shared" si="314"/>
        <v>0</v>
      </c>
      <c r="V1108" s="2">
        <f t="shared" si="322"/>
        <v>291.78273511563754</v>
      </c>
      <c r="X1108" s="2">
        <f t="shared" si="323"/>
        <v>292.00446160407375</v>
      </c>
      <c r="Y1108" s="2">
        <f t="shared" si="315"/>
        <v>-4.0906655182042897</v>
      </c>
      <c r="Z1108" s="2">
        <f>(Y1108-Y1107)/(B1108-B1107)</f>
        <v>-714.95038620030607</v>
      </c>
      <c r="AA1108" s="2">
        <f t="shared" si="316"/>
        <v>300</v>
      </c>
      <c r="AB1108" s="2">
        <f>ROUND($W$4*AA1108+(1-$W$4)*AB1107,0)</f>
        <v>289</v>
      </c>
    </row>
    <row r="1109" spans="1:28" x14ac:dyDescent="0.2">
      <c r="A1109" s="2">
        <f t="shared" si="310"/>
        <v>23.78000020980835</v>
      </c>
      <c r="B1109">
        <v>0.199957132339</v>
      </c>
      <c r="C1109">
        <v>1577147215.9000001</v>
      </c>
      <c r="D1109">
        <v>446</v>
      </c>
      <c r="E1109">
        <v>902</v>
      </c>
      <c r="F1109">
        <v>634</v>
      </c>
      <c r="G1109">
        <v>696</v>
      </c>
      <c r="H1109">
        <v>294</v>
      </c>
      <c r="I1109">
        <f t="shared" si="306"/>
        <v>594.4</v>
      </c>
      <c r="J1109">
        <f t="shared" si="307"/>
        <v>16.799999999999955</v>
      </c>
      <c r="K1109">
        <f t="shared" si="311"/>
        <v>40.724956550014433</v>
      </c>
      <c r="L1109">
        <f t="shared" si="312"/>
        <v>-4243.0400804130168</v>
      </c>
      <c r="M1109" t="str">
        <f t="shared" si="308"/>
        <v>RELAX</v>
      </c>
      <c r="N1109" s="2" t="str">
        <f t="shared" si="309"/>
        <v>RELAX</v>
      </c>
      <c r="O1109" s="2">
        <f t="shared" si="317"/>
        <v>293</v>
      </c>
      <c r="P1109" s="2">
        <f t="shared" si="318"/>
        <v>293</v>
      </c>
      <c r="Q1109" s="2">
        <f t="shared" si="319"/>
        <v>296</v>
      </c>
      <c r="R1109" s="2">
        <f t="shared" si="320"/>
        <v>0</v>
      </c>
      <c r="S1109" s="2">
        <f t="shared" si="321"/>
        <v>0</v>
      </c>
      <c r="T1109" s="2" t="str">
        <f t="shared" si="313"/>
        <v>RELAX</v>
      </c>
      <c r="U1109" s="2">
        <f t="shared" si="314"/>
        <v>0</v>
      </c>
      <c r="V1109" s="2">
        <f t="shared" si="322"/>
        <v>292.00446160407375</v>
      </c>
      <c r="X1109" s="2">
        <f t="shared" si="323"/>
        <v>291.90401544366642</v>
      </c>
      <c r="Y1109" s="2">
        <f t="shared" si="315"/>
        <v>-3.7353123745127941</v>
      </c>
      <c r="Z1109" s="2">
        <f>(Y1109-Y1108)/(B1109-B1108)</f>
        <v>14.471741336747193</v>
      </c>
      <c r="AA1109" s="2">
        <f t="shared" si="316"/>
        <v>250</v>
      </c>
      <c r="AB1109" s="2">
        <f>ROUND($W$4*AA1109+(1-$W$4)*AB1108,0)</f>
        <v>270</v>
      </c>
    </row>
    <row r="1110" spans="1:28" x14ac:dyDescent="0.2">
      <c r="A1110" s="2">
        <f t="shared" si="310"/>
        <v>23.81000018119812</v>
      </c>
      <c r="B1110">
        <v>0.22415900230399999</v>
      </c>
      <c r="C1110">
        <v>1577147215.9300001</v>
      </c>
      <c r="D1110">
        <v>446</v>
      </c>
      <c r="E1110">
        <v>902</v>
      </c>
      <c r="F1110">
        <v>635</v>
      </c>
      <c r="G1110">
        <v>695</v>
      </c>
      <c r="H1110">
        <v>291</v>
      </c>
      <c r="I1110">
        <f t="shared" si="306"/>
        <v>593.79999999999995</v>
      </c>
      <c r="J1110">
        <f t="shared" si="307"/>
        <v>16.199999999999932</v>
      </c>
      <c r="K1110">
        <f t="shared" si="311"/>
        <v>-123.95736380447089</v>
      </c>
      <c r="L1110">
        <f t="shared" si="312"/>
        <v>-6804.5287654484518</v>
      </c>
      <c r="M1110" t="str">
        <f t="shared" si="308"/>
        <v>RELAX</v>
      </c>
      <c r="N1110" s="2" t="str">
        <f t="shared" si="309"/>
        <v>TRANSITION</v>
      </c>
      <c r="O1110" s="2">
        <f t="shared" si="317"/>
        <v>293</v>
      </c>
      <c r="P1110" s="2">
        <f t="shared" si="318"/>
        <v>293</v>
      </c>
      <c r="Q1110" s="2">
        <f t="shared" si="319"/>
        <v>296</v>
      </c>
      <c r="R1110" s="2">
        <f t="shared" si="320"/>
        <v>0</v>
      </c>
      <c r="S1110" s="2">
        <f t="shared" si="321"/>
        <v>0</v>
      </c>
      <c r="T1110" s="2" t="str">
        <f t="shared" si="313"/>
        <v>RELAX</v>
      </c>
      <c r="U1110" s="2">
        <f t="shared" si="314"/>
        <v>0</v>
      </c>
      <c r="V1110" s="2">
        <f t="shared" si="322"/>
        <v>291.90401544366642</v>
      </c>
      <c r="X1110" s="2">
        <f t="shared" si="323"/>
        <v>291.81361389929981</v>
      </c>
      <c r="Y1110" s="2">
        <f t="shared" si="315"/>
        <v>5.7616673047387819</v>
      </c>
      <c r="Z1110" s="2">
        <f>(Y1110-Y1109)/(B1110-B1109)</f>
        <v>392.40685504821823</v>
      </c>
      <c r="AA1110" s="2">
        <f t="shared" si="316"/>
        <v>275</v>
      </c>
      <c r="AB1110" s="2">
        <f>ROUND($W$4*AA1110+(1-$W$4)*AB1109,0)</f>
        <v>273</v>
      </c>
    </row>
    <row r="1111" spans="1:28" x14ac:dyDescent="0.2">
      <c r="A1111" s="2">
        <f t="shared" si="310"/>
        <v>23.830000162124634</v>
      </c>
      <c r="B1111">
        <v>0.24475002288799999</v>
      </c>
      <c r="C1111">
        <v>1577147215.95</v>
      </c>
      <c r="D1111">
        <v>445</v>
      </c>
      <c r="E1111">
        <v>901</v>
      </c>
      <c r="F1111">
        <v>633</v>
      </c>
      <c r="G1111">
        <v>694</v>
      </c>
      <c r="H1111">
        <v>291</v>
      </c>
      <c r="I1111">
        <f t="shared" si="306"/>
        <v>592.79999999999995</v>
      </c>
      <c r="J1111">
        <f t="shared" si="307"/>
        <v>15.199999999999932</v>
      </c>
      <c r="K1111">
        <f t="shared" si="311"/>
        <v>0</v>
      </c>
      <c r="L1111">
        <f t="shared" si="312"/>
        <v>6019.9718269812438</v>
      </c>
      <c r="M1111" t="str">
        <f t="shared" si="308"/>
        <v>RELAX</v>
      </c>
      <c r="N1111" s="2" t="str">
        <f t="shared" si="309"/>
        <v>ONE</v>
      </c>
      <c r="O1111" s="2">
        <f t="shared" si="317"/>
        <v>293</v>
      </c>
      <c r="P1111" s="2">
        <f t="shared" si="318"/>
        <v>293</v>
      </c>
      <c r="Q1111" s="2">
        <f t="shared" si="319"/>
        <v>296</v>
      </c>
      <c r="R1111" s="2">
        <f t="shared" si="320"/>
        <v>0</v>
      </c>
      <c r="S1111" s="2">
        <f t="shared" si="321"/>
        <v>0</v>
      </c>
      <c r="T1111" s="2" t="str">
        <f t="shared" si="313"/>
        <v>RELAX</v>
      </c>
      <c r="U1111" s="2">
        <f t="shared" si="314"/>
        <v>0</v>
      </c>
      <c r="V1111" s="2">
        <f t="shared" si="322"/>
        <v>291.81361389929981</v>
      </c>
      <c r="X1111" s="2">
        <f t="shared" si="323"/>
        <v>291.93225250936985</v>
      </c>
      <c r="Y1111" s="2">
        <f t="shared" si="315"/>
        <v>0</v>
      </c>
      <c r="Z1111" s="2">
        <f>(Y1111-Y1110)/(B1111-B1110)</f>
        <v>-279.81455708979348</v>
      </c>
      <c r="AA1111" s="2">
        <f t="shared" si="316"/>
        <v>300</v>
      </c>
      <c r="AB1111" s="2">
        <f>ROUND($W$4*AA1111+(1-$W$4)*AB1110,0)</f>
        <v>287</v>
      </c>
    </row>
    <row r="1112" spans="1:28" x14ac:dyDescent="0.2">
      <c r="A1112" s="2">
        <f t="shared" si="310"/>
        <v>23.850000143051147</v>
      </c>
      <c r="B1112">
        <v>0.26951122283899998</v>
      </c>
      <c r="C1112">
        <v>1577147215.97</v>
      </c>
      <c r="D1112">
        <v>446</v>
      </c>
      <c r="E1112">
        <v>902</v>
      </c>
      <c r="F1112">
        <v>634</v>
      </c>
      <c r="G1112">
        <v>695</v>
      </c>
      <c r="H1112">
        <v>293</v>
      </c>
      <c r="I1112">
        <f t="shared" si="306"/>
        <v>594</v>
      </c>
      <c r="J1112">
        <f t="shared" si="307"/>
        <v>16.399999999999977</v>
      </c>
      <c r="K1112">
        <f t="shared" si="311"/>
        <v>80.771529811067566</v>
      </c>
      <c r="L1112">
        <f t="shared" si="312"/>
        <v>3262.0200140100883</v>
      </c>
      <c r="M1112" t="str">
        <f t="shared" si="308"/>
        <v>RELAX</v>
      </c>
      <c r="N1112" s="2" t="str">
        <f t="shared" si="309"/>
        <v>TRANSITION</v>
      </c>
      <c r="O1112" s="2">
        <f t="shared" si="317"/>
        <v>293</v>
      </c>
      <c r="P1112" s="2">
        <f t="shared" si="318"/>
        <v>293</v>
      </c>
      <c r="Q1112" s="2">
        <f t="shared" si="319"/>
        <v>296</v>
      </c>
      <c r="R1112" s="2">
        <f t="shared" si="320"/>
        <v>0</v>
      </c>
      <c r="S1112" s="2">
        <f t="shared" si="321"/>
        <v>0</v>
      </c>
      <c r="T1112" s="2" t="str">
        <f t="shared" si="313"/>
        <v>RELAX</v>
      </c>
      <c r="U1112" s="2">
        <f t="shared" si="314"/>
        <v>0</v>
      </c>
      <c r="V1112" s="2">
        <f t="shared" si="322"/>
        <v>291.93225250936985</v>
      </c>
      <c r="X1112" s="2">
        <f t="shared" si="323"/>
        <v>291.93225250936985</v>
      </c>
      <c r="Y1112" s="2">
        <f t="shared" si="315"/>
        <v>-4.2537186333154606</v>
      </c>
      <c r="Z1112" s="2">
        <f>(Y1112-Y1111)/(B1112-B1111)</f>
        <v>-171.78968069936664</v>
      </c>
      <c r="AA1112" s="2">
        <f t="shared" si="316"/>
        <v>300</v>
      </c>
      <c r="AB1112" s="2">
        <f>ROUND($W$4*AA1112+(1-$W$4)*AB1111,0)</f>
        <v>294</v>
      </c>
    </row>
    <row r="1113" spans="1:28" x14ac:dyDescent="0.2">
      <c r="A1113" s="2">
        <f t="shared" si="310"/>
        <v>23.870000123977661</v>
      </c>
      <c r="B1113">
        <v>0.289994001389</v>
      </c>
      <c r="C1113">
        <v>1577147215.99</v>
      </c>
      <c r="D1113">
        <v>446</v>
      </c>
      <c r="E1113">
        <v>903</v>
      </c>
      <c r="F1113">
        <v>635</v>
      </c>
      <c r="G1113">
        <v>696</v>
      </c>
      <c r="H1113">
        <v>292</v>
      </c>
      <c r="I1113">
        <f t="shared" si="306"/>
        <v>594.4</v>
      </c>
      <c r="J1113">
        <f t="shared" si="307"/>
        <v>16.799999999999955</v>
      </c>
      <c r="K1113">
        <f t="shared" si="311"/>
        <v>-48.821501319214271</v>
      </c>
      <c r="L1113">
        <f t="shared" si="312"/>
        <v>-6326.9263402880315</v>
      </c>
      <c r="M1113" t="str">
        <f t="shared" si="308"/>
        <v>RELAX</v>
      </c>
      <c r="N1113" s="2" t="str">
        <f t="shared" si="309"/>
        <v>RELAX</v>
      </c>
      <c r="O1113" s="2">
        <f t="shared" si="317"/>
        <v>293</v>
      </c>
      <c r="P1113" s="2">
        <f t="shared" si="318"/>
        <v>293</v>
      </c>
      <c r="Q1113" s="2">
        <f t="shared" si="319"/>
        <v>296</v>
      </c>
      <c r="R1113" s="2">
        <f t="shared" si="320"/>
        <v>0</v>
      </c>
      <c r="S1113" s="2">
        <f t="shared" si="321"/>
        <v>0</v>
      </c>
      <c r="T1113" s="2" t="str">
        <f t="shared" si="313"/>
        <v>RELAX</v>
      </c>
      <c r="U1113" s="2">
        <f t="shared" si="314"/>
        <v>0</v>
      </c>
      <c r="V1113" s="2">
        <f t="shared" si="322"/>
        <v>291.93902725843287</v>
      </c>
      <c r="X1113" s="2">
        <f t="shared" si="323"/>
        <v>291.84512453258964</v>
      </c>
      <c r="Y1113" s="2">
        <f t="shared" si="315"/>
        <v>0</v>
      </c>
      <c r="Z1113" s="2">
        <f>(Y1113-Y1112)/(B1113-B1112)</f>
        <v>207.6729298679771</v>
      </c>
      <c r="AA1113" s="2">
        <f t="shared" si="316"/>
        <v>250</v>
      </c>
      <c r="AB1113" s="2">
        <f>ROUND($W$4*AA1113+(1-$W$4)*AB1112,0)</f>
        <v>272</v>
      </c>
    </row>
    <row r="1114" spans="1:28" x14ac:dyDescent="0.2">
      <c r="A1114" s="2">
        <f t="shared" si="310"/>
        <v>23.900000095367432</v>
      </c>
      <c r="B1114">
        <v>0.314420223236</v>
      </c>
      <c r="C1114">
        <v>1577147216.02</v>
      </c>
      <c r="D1114">
        <v>445</v>
      </c>
      <c r="E1114">
        <v>901</v>
      </c>
      <c r="F1114">
        <v>634</v>
      </c>
      <c r="G1114">
        <v>696</v>
      </c>
      <c r="H1114">
        <v>291</v>
      </c>
      <c r="I1114">
        <f t="shared" si="306"/>
        <v>593.4</v>
      </c>
      <c r="J1114">
        <f t="shared" si="307"/>
        <v>15.799999999999955</v>
      </c>
      <c r="K1114">
        <f t="shared" si="311"/>
        <v>-40.939610155993854</v>
      </c>
      <c r="L1114">
        <f t="shared" si="312"/>
        <v>322.68155151421678</v>
      </c>
      <c r="M1114" t="str">
        <f t="shared" si="308"/>
        <v>RELAX</v>
      </c>
      <c r="N1114" s="2" t="str">
        <f t="shared" si="309"/>
        <v>ONE</v>
      </c>
      <c r="O1114" s="2">
        <f t="shared" si="317"/>
        <v>293</v>
      </c>
      <c r="P1114" s="2">
        <f t="shared" si="318"/>
        <v>293</v>
      </c>
      <c r="Q1114" s="2">
        <f t="shared" si="319"/>
        <v>296</v>
      </c>
      <c r="R1114" s="2">
        <f t="shared" si="320"/>
        <v>0</v>
      </c>
      <c r="S1114" s="2">
        <f t="shared" si="321"/>
        <v>0</v>
      </c>
      <c r="T1114" s="2" t="str">
        <f t="shared" si="313"/>
        <v>RELAX</v>
      </c>
      <c r="U1114" s="2">
        <f t="shared" si="314"/>
        <v>0</v>
      </c>
      <c r="V1114" s="2">
        <f t="shared" si="322"/>
        <v>291.84512453258964</v>
      </c>
      <c r="X1114" s="2">
        <f t="shared" si="323"/>
        <v>291.84512453258964</v>
      </c>
      <c r="Y1114" s="2">
        <f t="shared" si="315"/>
        <v>-2.868149696568171</v>
      </c>
      <c r="Z1114" s="2">
        <f>(Y1114-Y1113)/(B1114-B1113)</f>
        <v>-117.42093044653298</v>
      </c>
      <c r="AA1114" s="2">
        <f t="shared" si="316"/>
        <v>300</v>
      </c>
      <c r="AB1114" s="2">
        <f>ROUND($W$4*AA1114+(1-$W$4)*AB1113,0)</f>
        <v>286</v>
      </c>
    </row>
    <row r="1115" spans="1:28" x14ac:dyDescent="0.2">
      <c r="A1115" s="2">
        <f t="shared" si="310"/>
        <v>23.920000076293945</v>
      </c>
      <c r="B1115">
        <v>0.33902621269200001</v>
      </c>
      <c r="C1115">
        <v>1577147216.04</v>
      </c>
      <c r="D1115">
        <v>446</v>
      </c>
      <c r="E1115">
        <v>901</v>
      </c>
      <c r="F1115">
        <v>635</v>
      </c>
      <c r="G1115">
        <v>695</v>
      </c>
      <c r="H1115">
        <v>292</v>
      </c>
      <c r="I1115">
        <f t="shared" si="306"/>
        <v>593.79999999999995</v>
      </c>
      <c r="J1115">
        <f t="shared" si="307"/>
        <v>16.199999999999932</v>
      </c>
      <c r="K1115">
        <f t="shared" si="311"/>
        <v>40.64051160341193</v>
      </c>
      <c r="L1115">
        <f t="shared" si="312"/>
        <v>3315.4578849708887</v>
      </c>
      <c r="M1115" t="str">
        <f t="shared" si="308"/>
        <v>RELAX</v>
      </c>
      <c r="N1115" s="2" t="str">
        <f t="shared" si="309"/>
        <v>ONE</v>
      </c>
      <c r="O1115" s="2">
        <f t="shared" si="317"/>
        <v>293</v>
      </c>
      <c r="P1115" s="2">
        <f t="shared" si="318"/>
        <v>293</v>
      </c>
      <c r="Q1115" s="2">
        <f t="shared" si="319"/>
        <v>296</v>
      </c>
      <c r="R1115" s="2">
        <f t="shared" si="320"/>
        <v>0</v>
      </c>
      <c r="S1115" s="2">
        <f t="shared" si="321"/>
        <v>0</v>
      </c>
      <c r="T1115" s="2" t="str">
        <f t="shared" si="313"/>
        <v>RELAX</v>
      </c>
      <c r="U1115" s="2">
        <f t="shared" si="314"/>
        <v>0</v>
      </c>
      <c r="V1115" s="2">
        <f t="shared" si="322"/>
        <v>291.86061207933068</v>
      </c>
      <c r="X1115" s="2">
        <f t="shared" si="323"/>
        <v>291.77455087139765</v>
      </c>
      <c r="Y1115" s="2">
        <f t="shared" si="315"/>
        <v>5.9169155290130879</v>
      </c>
      <c r="Z1115" s="2">
        <f>(Y1115-Y1114)/(B1115-B1114)</f>
        <v>357.02954523696582</v>
      </c>
      <c r="AA1115" s="2">
        <f t="shared" si="316"/>
        <v>275</v>
      </c>
      <c r="AB1115" s="2">
        <f>ROUND($W$4*AA1115+(1-$W$4)*AB1114,0)</f>
        <v>281</v>
      </c>
    </row>
    <row r="1116" spans="1:28" x14ac:dyDescent="0.2">
      <c r="A1116" s="2">
        <f t="shared" si="310"/>
        <v>23.940000057220459</v>
      </c>
      <c r="B1116">
        <v>0.359737157822</v>
      </c>
      <c r="C1116">
        <v>1577147216.0599999</v>
      </c>
      <c r="D1116">
        <v>445</v>
      </c>
      <c r="E1116">
        <v>902</v>
      </c>
      <c r="F1116">
        <v>634</v>
      </c>
      <c r="G1116">
        <v>695</v>
      </c>
      <c r="H1116">
        <v>291</v>
      </c>
      <c r="I1116">
        <f t="shared" si="306"/>
        <v>593.4</v>
      </c>
      <c r="J1116">
        <f t="shared" si="307"/>
        <v>15.799999999999955</v>
      </c>
      <c r="K1116">
        <f t="shared" si="311"/>
        <v>-48.283648753020493</v>
      </c>
      <c r="L1116">
        <f t="shared" si="312"/>
        <v>-4293.5829243072531</v>
      </c>
      <c r="M1116" t="str">
        <f t="shared" si="308"/>
        <v>RELAX</v>
      </c>
      <c r="N1116" s="2" t="str">
        <f t="shared" si="309"/>
        <v>RELAX</v>
      </c>
      <c r="O1116" s="2">
        <f t="shared" si="317"/>
        <v>293</v>
      </c>
      <c r="P1116" s="2">
        <f t="shared" si="318"/>
        <v>293</v>
      </c>
      <c r="Q1116" s="2">
        <f t="shared" si="319"/>
        <v>296</v>
      </c>
      <c r="R1116" s="2">
        <f t="shared" si="320"/>
        <v>0</v>
      </c>
      <c r="S1116" s="2">
        <f t="shared" si="321"/>
        <v>0</v>
      </c>
      <c r="T1116" s="2" t="str">
        <f t="shared" si="313"/>
        <v>RELAX</v>
      </c>
      <c r="U1116" s="2">
        <f t="shared" si="314"/>
        <v>0</v>
      </c>
      <c r="V1116" s="2">
        <f t="shared" si="322"/>
        <v>291.77455087139765</v>
      </c>
      <c r="X1116" s="2">
        <f t="shared" si="323"/>
        <v>291.89709578425789</v>
      </c>
      <c r="Y1116" s="2">
        <f t="shared" si="315"/>
        <v>4.543362664170135</v>
      </c>
      <c r="Z1116" s="2">
        <f>(Y1116-Y1115)/(B1116-B1115)</f>
        <v>-66.320144069782174</v>
      </c>
      <c r="AA1116" s="2">
        <f t="shared" si="316"/>
        <v>300</v>
      </c>
      <c r="AB1116" s="2">
        <f>ROUND($W$4*AA1116+(1-$W$4)*AB1115,0)</f>
        <v>291</v>
      </c>
    </row>
    <row r="1117" spans="1:28" x14ac:dyDescent="0.2">
      <c r="A1117" s="2">
        <f t="shared" si="310"/>
        <v>23.970000028610229</v>
      </c>
      <c r="B1117">
        <v>0.38401222228999998</v>
      </c>
      <c r="C1117">
        <v>1577147216.0899999</v>
      </c>
      <c r="D1117">
        <v>446</v>
      </c>
      <c r="E1117">
        <v>902</v>
      </c>
      <c r="F1117">
        <v>636</v>
      </c>
      <c r="G1117">
        <v>695</v>
      </c>
      <c r="H1117">
        <v>293</v>
      </c>
      <c r="I1117">
        <f t="shared" si="306"/>
        <v>594.4</v>
      </c>
      <c r="J1117">
        <f t="shared" si="307"/>
        <v>16.799999999999955</v>
      </c>
      <c r="K1117">
        <f t="shared" si="311"/>
        <v>82.389070588729084</v>
      </c>
      <c r="L1117">
        <f t="shared" si="312"/>
        <v>5383.0019489342949</v>
      </c>
      <c r="M1117" t="str">
        <f t="shared" si="308"/>
        <v>RELAX</v>
      </c>
      <c r="N1117" s="2" t="str">
        <f t="shared" si="309"/>
        <v>TRANSITION</v>
      </c>
      <c r="O1117" s="2">
        <f t="shared" si="317"/>
        <v>293</v>
      </c>
      <c r="P1117" s="2">
        <f t="shared" si="318"/>
        <v>293</v>
      </c>
      <c r="Q1117" s="2">
        <f t="shared" si="319"/>
        <v>296</v>
      </c>
      <c r="R1117" s="2">
        <f t="shared" si="320"/>
        <v>0</v>
      </c>
      <c r="S1117" s="2">
        <f t="shared" si="321"/>
        <v>0</v>
      </c>
      <c r="T1117" s="2" t="str">
        <f t="shared" si="313"/>
        <v>RELAX</v>
      </c>
      <c r="U1117" s="2">
        <f t="shared" si="314"/>
        <v>0</v>
      </c>
      <c r="V1117" s="2">
        <f t="shared" si="322"/>
        <v>291.89709578425789</v>
      </c>
      <c r="X1117" s="2">
        <f t="shared" si="323"/>
        <v>292.00738620583212</v>
      </c>
      <c r="Y1117" s="2">
        <f t="shared" si="315"/>
        <v>-4.8409014270915307</v>
      </c>
      <c r="Z1117" s="2">
        <f>(Y1117-Y1116)/(B1117-B1116)</f>
        <v>-386.58039831911651</v>
      </c>
      <c r="AA1117" s="2">
        <f t="shared" si="316"/>
        <v>300</v>
      </c>
      <c r="AB1117" s="2">
        <f>ROUND($W$4*AA1117+(1-$W$4)*AB1116,0)</f>
        <v>296</v>
      </c>
    </row>
    <row r="1118" spans="1:28" x14ac:dyDescent="0.2">
      <c r="A1118" s="2">
        <f t="shared" si="310"/>
        <v>23.990000009536743</v>
      </c>
      <c r="B1118">
        <v>0.40482211113</v>
      </c>
      <c r="C1118">
        <v>1577147216.1099999</v>
      </c>
      <c r="D1118">
        <v>447</v>
      </c>
      <c r="E1118">
        <v>902</v>
      </c>
      <c r="F1118">
        <v>635</v>
      </c>
      <c r="G1118">
        <v>695</v>
      </c>
      <c r="H1118">
        <v>293</v>
      </c>
      <c r="I1118">
        <f t="shared" si="306"/>
        <v>594.4</v>
      </c>
      <c r="J1118">
        <f t="shared" si="307"/>
        <v>16.799999999999955</v>
      </c>
      <c r="K1118">
        <f t="shared" si="311"/>
        <v>0</v>
      </c>
      <c r="L1118">
        <f t="shared" si="312"/>
        <v>-3959.1307393417596</v>
      </c>
      <c r="M1118" t="str">
        <f t="shared" si="308"/>
        <v>RELAX</v>
      </c>
      <c r="N1118" s="2" t="str">
        <f t="shared" si="309"/>
        <v>RELAX</v>
      </c>
      <c r="O1118" s="2">
        <f t="shared" si="317"/>
        <v>293</v>
      </c>
      <c r="P1118" s="2">
        <f t="shared" si="318"/>
        <v>293</v>
      </c>
      <c r="Q1118" s="2">
        <f t="shared" si="319"/>
        <v>296</v>
      </c>
      <c r="R1118" s="2">
        <f t="shared" si="320"/>
        <v>0</v>
      </c>
      <c r="S1118" s="2">
        <f t="shared" si="321"/>
        <v>0</v>
      </c>
      <c r="T1118" s="2" t="str">
        <f t="shared" si="313"/>
        <v>RELAX</v>
      </c>
      <c r="U1118" s="2">
        <f t="shared" si="314"/>
        <v>0</v>
      </c>
      <c r="V1118" s="2">
        <f t="shared" si="322"/>
        <v>292.00738620583212</v>
      </c>
      <c r="X1118" s="2">
        <f t="shared" si="323"/>
        <v>291.90664758524895</v>
      </c>
      <c r="Y1118" s="2">
        <f t="shared" si="315"/>
        <v>0</v>
      </c>
      <c r="Z1118" s="2">
        <f>(Y1118-Y1117)/(B1118-B1117)</f>
        <v>232.62504976896011</v>
      </c>
      <c r="AA1118" s="2">
        <f t="shared" si="316"/>
        <v>250</v>
      </c>
      <c r="AB1118" s="2">
        <f>ROUND($W$4*AA1118+(1-$W$4)*AB1117,0)</f>
        <v>273</v>
      </c>
    </row>
    <row r="1119" spans="1:28" x14ac:dyDescent="0.2">
      <c r="A1119" s="2">
        <f t="shared" si="310"/>
        <v>24.010000228881836</v>
      </c>
      <c r="B1119">
        <v>0.42909717559799998</v>
      </c>
      <c r="C1119">
        <v>1577147216.1300001</v>
      </c>
      <c r="D1119">
        <v>444</v>
      </c>
      <c r="E1119">
        <v>903</v>
      </c>
      <c r="F1119">
        <v>636</v>
      </c>
      <c r="G1119">
        <v>693</v>
      </c>
      <c r="H1119">
        <v>291</v>
      </c>
      <c r="I1119">
        <f t="shared" si="306"/>
        <v>593.4</v>
      </c>
      <c r="J1119">
        <f t="shared" si="307"/>
        <v>15.799999999999955</v>
      </c>
      <c r="K1119">
        <f t="shared" si="311"/>
        <v>-82.389070588729084</v>
      </c>
      <c r="L1119">
        <f t="shared" si="312"/>
        <v>-3393.9794762372917</v>
      </c>
      <c r="M1119" t="str">
        <f t="shared" si="308"/>
        <v>RELAX</v>
      </c>
      <c r="N1119" s="2" t="str">
        <f t="shared" si="309"/>
        <v>TRANSITION</v>
      </c>
      <c r="O1119" s="2">
        <f t="shared" si="317"/>
        <v>293</v>
      </c>
      <c r="P1119" s="2">
        <f t="shared" si="318"/>
        <v>293</v>
      </c>
      <c r="Q1119" s="2">
        <f t="shared" si="319"/>
        <v>296</v>
      </c>
      <c r="R1119" s="2">
        <f t="shared" si="320"/>
        <v>0</v>
      </c>
      <c r="S1119" s="2">
        <f t="shared" si="321"/>
        <v>0</v>
      </c>
      <c r="T1119" s="2" t="str">
        <f t="shared" si="313"/>
        <v>RELAX</v>
      </c>
      <c r="U1119" s="2">
        <f t="shared" si="314"/>
        <v>0</v>
      </c>
      <c r="V1119" s="2">
        <f t="shared" si="322"/>
        <v>291.90664758524895</v>
      </c>
      <c r="X1119" s="2">
        <f t="shared" si="323"/>
        <v>291.90664758524895</v>
      </c>
      <c r="Y1119" s="2">
        <f t="shared" si="315"/>
        <v>0</v>
      </c>
      <c r="Z1119" s="2">
        <f>(Y1119-Y1118)/(B1119-B1118)</f>
        <v>0</v>
      </c>
      <c r="AA1119" s="2">
        <f t="shared" si="316"/>
        <v>100</v>
      </c>
      <c r="AB1119" s="2">
        <f>ROUND($W$4*AA1119+(1-$W$4)*AB1118,0)</f>
        <v>187</v>
      </c>
    </row>
    <row r="1120" spans="1:28" x14ac:dyDescent="0.2">
      <c r="A1120" s="2">
        <f t="shared" si="310"/>
        <v>24.040000200271606</v>
      </c>
      <c r="B1120">
        <v>0.45377922058100001</v>
      </c>
      <c r="C1120">
        <v>1577147216.1600001</v>
      </c>
      <c r="D1120">
        <v>445</v>
      </c>
      <c r="E1120">
        <v>902</v>
      </c>
      <c r="F1120">
        <v>637</v>
      </c>
      <c r="G1120">
        <v>695</v>
      </c>
      <c r="H1120">
        <v>292</v>
      </c>
      <c r="I1120">
        <f t="shared" si="306"/>
        <v>594.20000000000005</v>
      </c>
      <c r="J1120">
        <f t="shared" si="307"/>
        <v>16.600000000000023</v>
      </c>
      <c r="K1120">
        <f t="shared" si="311"/>
        <v>40.515281480475323</v>
      </c>
      <c r="L1120">
        <f t="shared" si="312"/>
        <v>4979.5044192592568</v>
      </c>
      <c r="M1120" t="str">
        <f t="shared" si="308"/>
        <v>RELAX</v>
      </c>
      <c r="N1120" s="2" t="str">
        <f t="shared" si="309"/>
        <v>ONE</v>
      </c>
      <c r="O1120" s="2">
        <f t="shared" si="317"/>
        <v>293</v>
      </c>
      <c r="P1120" s="2">
        <f t="shared" si="318"/>
        <v>293</v>
      </c>
      <c r="Q1120" s="2">
        <f t="shared" si="319"/>
        <v>296</v>
      </c>
      <c r="R1120" s="2">
        <f t="shared" si="320"/>
        <v>0</v>
      </c>
      <c r="S1120" s="2">
        <f t="shared" si="321"/>
        <v>0</v>
      </c>
      <c r="T1120" s="2" t="str">
        <f t="shared" si="313"/>
        <v>RELAX</v>
      </c>
      <c r="U1120" s="2">
        <f t="shared" si="314"/>
        <v>0</v>
      </c>
      <c r="V1120" s="2">
        <f t="shared" si="322"/>
        <v>291.91598282672408</v>
      </c>
      <c r="X1120" s="2">
        <f t="shared" si="323"/>
        <v>291.90664758524895</v>
      </c>
      <c r="Y1120" s="2">
        <f t="shared" si="315"/>
        <v>-8.5756054327637763</v>
      </c>
      <c r="Z1120" s="2">
        <f>(Y1120-Y1119)/(B1120-B1119)</f>
        <v>-347.44306797391783</v>
      </c>
      <c r="AA1120" s="2">
        <f t="shared" si="316"/>
        <v>275</v>
      </c>
      <c r="AB1120" s="2">
        <f>ROUND($W$4*AA1120+(1-$W$4)*AB1119,0)</f>
        <v>231</v>
      </c>
    </row>
    <row r="1121" spans="1:28" x14ac:dyDescent="0.2">
      <c r="A1121" s="2">
        <f t="shared" si="310"/>
        <v>24.06000018119812</v>
      </c>
      <c r="B1121">
        <v>0.47415113449099999</v>
      </c>
      <c r="C1121">
        <v>1577147216.1800001</v>
      </c>
      <c r="D1121">
        <v>446</v>
      </c>
      <c r="E1121">
        <v>902</v>
      </c>
      <c r="F1121">
        <v>637</v>
      </c>
      <c r="G1121">
        <v>695</v>
      </c>
      <c r="H1121">
        <v>292</v>
      </c>
      <c r="I1121">
        <f t="shared" si="306"/>
        <v>594.4</v>
      </c>
      <c r="J1121">
        <f t="shared" si="307"/>
        <v>16.799999999999955</v>
      </c>
      <c r="K1121">
        <f t="shared" si="311"/>
        <v>0</v>
      </c>
      <c r="L1121">
        <f t="shared" si="312"/>
        <v>-1988.7813025062678</v>
      </c>
      <c r="M1121" t="str">
        <f t="shared" si="308"/>
        <v>RELAX</v>
      </c>
      <c r="N1121" s="2" t="str">
        <f t="shared" si="309"/>
        <v>RELAX</v>
      </c>
      <c r="O1121" s="2">
        <f t="shared" si="317"/>
        <v>293</v>
      </c>
      <c r="P1121" s="2">
        <f t="shared" si="318"/>
        <v>293</v>
      </c>
      <c r="Q1121" s="2">
        <f t="shared" si="319"/>
        <v>296</v>
      </c>
      <c r="R1121" s="2">
        <f t="shared" si="320"/>
        <v>0</v>
      </c>
      <c r="S1121" s="2">
        <f t="shared" si="321"/>
        <v>0</v>
      </c>
      <c r="T1121" s="2" t="str">
        <f t="shared" si="313"/>
        <v>RELAX</v>
      </c>
      <c r="U1121" s="2">
        <f t="shared" si="314"/>
        <v>0</v>
      </c>
      <c r="V1121" s="2">
        <f t="shared" si="322"/>
        <v>291.92438454405169</v>
      </c>
      <c r="X1121" s="2">
        <f t="shared" si="323"/>
        <v>291.73194608964656</v>
      </c>
      <c r="Y1121" s="2">
        <f t="shared" si="315"/>
        <v>-7.0547814039182972</v>
      </c>
      <c r="Z1121" s="2">
        <f>(Y1121-Y1120)/(B1121-B1120)</f>
        <v>74.652977406258842</v>
      </c>
      <c r="AA1121" s="2">
        <f t="shared" si="316"/>
        <v>275</v>
      </c>
      <c r="AB1121" s="2">
        <f>ROUND($W$4*AA1121+(1-$W$4)*AB1120,0)</f>
        <v>253</v>
      </c>
    </row>
    <row r="1122" spans="1:28" x14ac:dyDescent="0.2">
      <c r="A1122" s="2">
        <f t="shared" si="310"/>
        <v>24.080000162124634</v>
      </c>
      <c r="B1122">
        <v>0.49870109558100001</v>
      </c>
      <c r="C1122">
        <v>1577147216.2</v>
      </c>
      <c r="D1122">
        <v>443</v>
      </c>
      <c r="E1122">
        <v>902</v>
      </c>
      <c r="F1122">
        <v>636</v>
      </c>
      <c r="G1122">
        <v>694</v>
      </c>
      <c r="H1122">
        <v>290</v>
      </c>
      <c r="I1122">
        <f t="shared" si="306"/>
        <v>593</v>
      </c>
      <c r="J1122">
        <f t="shared" si="307"/>
        <v>15.399999999999977</v>
      </c>
      <c r="K1122">
        <f t="shared" si="311"/>
        <v>-81.466524230649952</v>
      </c>
      <c r="L1122">
        <f t="shared" si="312"/>
        <v>-3318.3972851115382</v>
      </c>
      <c r="M1122" t="str">
        <f t="shared" si="308"/>
        <v>TRANSITION</v>
      </c>
      <c r="N1122" s="2" t="str">
        <f t="shared" si="309"/>
        <v>TRANSITION</v>
      </c>
      <c r="O1122" s="2">
        <f t="shared" si="317"/>
        <v>293</v>
      </c>
      <c r="P1122" s="2">
        <f t="shared" si="318"/>
        <v>293</v>
      </c>
      <c r="Q1122" s="2">
        <f t="shared" si="319"/>
        <v>296</v>
      </c>
      <c r="R1122" s="2">
        <f t="shared" si="320"/>
        <v>0</v>
      </c>
      <c r="S1122" s="2">
        <f t="shared" si="321"/>
        <v>0</v>
      </c>
      <c r="T1122" s="2" t="str">
        <f t="shared" si="313"/>
        <v>RELAX</v>
      </c>
      <c r="U1122" s="2">
        <f t="shared" si="314"/>
        <v>0</v>
      </c>
      <c r="V1122" s="2">
        <f t="shared" si="322"/>
        <v>291.73194608964656</v>
      </c>
      <c r="X1122" s="2">
        <f t="shared" si="323"/>
        <v>291.55875148068191</v>
      </c>
      <c r="Y1122" s="2">
        <f t="shared" si="315"/>
        <v>-2.7112142183890349</v>
      </c>
      <c r="Z1122" s="2">
        <f>(Y1122-Y1121)/(B1122-B1121)</f>
        <v>176.92766068368783</v>
      </c>
      <c r="AA1122" s="2">
        <f t="shared" si="316"/>
        <v>250</v>
      </c>
      <c r="AB1122" s="2">
        <f>ROUND($W$4*AA1122+(1-$W$4)*AB1121,0)</f>
        <v>252</v>
      </c>
    </row>
    <row r="1123" spans="1:28" x14ac:dyDescent="0.2">
      <c r="A1123" s="2">
        <f t="shared" si="310"/>
        <v>24.100000143051147</v>
      </c>
      <c r="B1123">
        <v>0.51930999755899998</v>
      </c>
      <c r="C1123">
        <v>1577147216.22</v>
      </c>
      <c r="D1123">
        <v>444</v>
      </c>
      <c r="E1123">
        <v>902</v>
      </c>
      <c r="F1123">
        <v>637</v>
      </c>
      <c r="G1123">
        <v>694</v>
      </c>
      <c r="H1123">
        <v>290</v>
      </c>
      <c r="I1123">
        <f t="shared" si="306"/>
        <v>593.4</v>
      </c>
      <c r="J1123">
        <f t="shared" si="307"/>
        <v>15.799999999999955</v>
      </c>
      <c r="K1123">
        <f t="shared" si="311"/>
        <v>0</v>
      </c>
      <c r="L1123">
        <f t="shared" si="312"/>
        <v>3952.9774229415798</v>
      </c>
      <c r="M1123" t="str">
        <f t="shared" si="308"/>
        <v>TRANSITION</v>
      </c>
      <c r="N1123" s="2" t="str">
        <f t="shared" si="309"/>
        <v>ONE</v>
      </c>
      <c r="O1123" s="2">
        <f t="shared" si="317"/>
        <v>293</v>
      </c>
      <c r="P1123" s="2">
        <f t="shared" si="318"/>
        <v>293</v>
      </c>
      <c r="Q1123" s="2">
        <f t="shared" si="319"/>
        <v>296</v>
      </c>
      <c r="R1123" s="2">
        <f t="shared" si="320"/>
        <v>0</v>
      </c>
      <c r="S1123" s="2">
        <f t="shared" si="321"/>
        <v>0</v>
      </c>
      <c r="T1123" s="2" t="str">
        <f t="shared" si="313"/>
        <v>RELAX</v>
      </c>
      <c r="U1123" s="2">
        <f t="shared" si="314"/>
        <v>0</v>
      </c>
      <c r="V1123" s="2">
        <f t="shared" si="322"/>
        <v>291.55875148068191</v>
      </c>
      <c r="X1123" s="2">
        <f t="shared" si="323"/>
        <v>291.50287633261377</v>
      </c>
      <c r="Y1123" s="2">
        <f t="shared" si="315"/>
        <v>-2.0544847399888231</v>
      </c>
      <c r="Z1123" s="2">
        <f>(Y1123-Y1122)/(B1123-B1122)</f>
        <v>31.866301227560367</v>
      </c>
      <c r="AA1123" s="2">
        <f t="shared" si="316"/>
        <v>250</v>
      </c>
      <c r="AB1123" s="2">
        <f>ROUND($W$4*AA1123+(1-$W$4)*AB1122,0)</f>
        <v>251</v>
      </c>
    </row>
    <row r="1124" spans="1:28" x14ac:dyDescent="0.2">
      <c r="A1124" s="2">
        <f t="shared" si="310"/>
        <v>24.130000114440918</v>
      </c>
      <c r="B1124">
        <v>0.54378700256300005</v>
      </c>
      <c r="C1124">
        <v>1577147216.25</v>
      </c>
      <c r="D1124">
        <v>444</v>
      </c>
      <c r="E1124">
        <v>901</v>
      </c>
      <c r="F1124">
        <v>636</v>
      </c>
      <c r="G1124">
        <v>694</v>
      </c>
      <c r="H1124">
        <v>291</v>
      </c>
      <c r="I1124">
        <f t="shared" si="306"/>
        <v>593.20000000000005</v>
      </c>
      <c r="J1124">
        <f t="shared" si="307"/>
        <v>15.600000000000023</v>
      </c>
      <c r="K1124">
        <f t="shared" si="311"/>
        <v>40.854671551383767</v>
      </c>
      <c r="L1124">
        <f t="shared" si="312"/>
        <v>1669.1041875714461</v>
      </c>
      <c r="M1124" t="str">
        <f t="shared" si="308"/>
        <v>RELAX</v>
      </c>
      <c r="N1124" s="2" t="str">
        <f t="shared" si="309"/>
        <v>ONE</v>
      </c>
      <c r="O1124" s="2">
        <f t="shared" si="317"/>
        <v>293</v>
      </c>
      <c r="P1124" s="2">
        <f t="shared" si="318"/>
        <v>293</v>
      </c>
      <c r="Q1124" s="2">
        <f t="shared" si="319"/>
        <v>296</v>
      </c>
      <c r="R1124" s="2">
        <f t="shared" si="320"/>
        <v>0</v>
      </c>
      <c r="S1124" s="2">
        <f t="shared" si="321"/>
        <v>0</v>
      </c>
      <c r="T1124" s="2" t="str">
        <f t="shared" si="313"/>
        <v>RELAX</v>
      </c>
      <c r="U1124" s="2">
        <f t="shared" si="314"/>
        <v>0</v>
      </c>
      <c r="V1124" s="2">
        <f t="shared" si="322"/>
        <v>291.50287633261377</v>
      </c>
      <c r="X1124" s="2">
        <f t="shared" si="323"/>
        <v>291.45258869935242</v>
      </c>
      <c r="Y1124" s="2">
        <f t="shared" si="315"/>
        <v>-6.9933408997367295</v>
      </c>
      <c r="Z1124" s="2">
        <f>(Y1124-Y1123)/(B1124-B1123)</f>
        <v>-201.7753462460293</v>
      </c>
      <c r="AA1124" s="2">
        <f t="shared" si="316"/>
        <v>275</v>
      </c>
      <c r="AB1124" s="2">
        <f>ROUND($W$4*AA1124+(1-$W$4)*AB1123,0)</f>
        <v>263</v>
      </c>
    </row>
    <row r="1125" spans="1:28" x14ac:dyDescent="0.2">
      <c r="A1125" s="2">
        <f t="shared" si="310"/>
        <v>24.150000095367432</v>
      </c>
      <c r="B1125">
        <v>0.56455802917499998</v>
      </c>
      <c r="C1125">
        <v>1577147216.27</v>
      </c>
      <c r="D1125">
        <v>443</v>
      </c>
      <c r="E1125">
        <v>901</v>
      </c>
      <c r="F1125">
        <v>636</v>
      </c>
      <c r="G1125">
        <v>694</v>
      </c>
      <c r="H1125">
        <v>291</v>
      </c>
      <c r="I1125">
        <f t="shared" si="306"/>
        <v>593</v>
      </c>
      <c r="J1125">
        <f t="shared" si="307"/>
        <v>15.399999999999977</v>
      </c>
      <c r="K1125">
        <f t="shared" si="311"/>
        <v>0</v>
      </c>
      <c r="L1125">
        <f t="shared" si="312"/>
        <v>-1966.9067068539136</v>
      </c>
      <c r="M1125" t="str">
        <f t="shared" si="308"/>
        <v>RELAX</v>
      </c>
      <c r="N1125" s="2" t="str">
        <f t="shared" si="309"/>
        <v>RELAX</v>
      </c>
      <c r="O1125" s="2">
        <f t="shared" si="317"/>
        <v>293</v>
      </c>
      <c r="P1125" s="2">
        <f t="shared" si="318"/>
        <v>293</v>
      </c>
      <c r="Q1125" s="2">
        <f t="shared" si="319"/>
        <v>296</v>
      </c>
      <c r="R1125" s="2">
        <f t="shared" si="320"/>
        <v>0</v>
      </c>
      <c r="S1125" s="2">
        <f t="shared" si="321"/>
        <v>0</v>
      </c>
      <c r="T1125" s="2" t="str">
        <f t="shared" si="313"/>
        <v>RELAX</v>
      </c>
      <c r="U1125" s="2">
        <f t="shared" si="314"/>
        <v>0</v>
      </c>
      <c r="V1125" s="2">
        <f t="shared" si="322"/>
        <v>291.45258869935242</v>
      </c>
      <c r="X1125" s="2">
        <f t="shared" si="323"/>
        <v>291.3073298294172</v>
      </c>
      <c r="Y1125" s="2">
        <f t="shared" si="315"/>
        <v>-21.864157556406596</v>
      </c>
      <c r="Z1125" s="2">
        <f>(Y1125-Y1124)/(B1125-B1124)</f>
        <v>-715.9403786078941</v>
      </c>
      <c r="AA1125" s="2">
        <f t="shared" si="316"/>
        <v>275</v>
      </c>
      <c r="AB1125" s="2">
        <f>ROUND($W$4*AA1125+(1-$W$4)*AB1124,0)</f>
        <v>269</v>
      </c>
    </row>
    <row r="1126" spans="1:28" x14ac:dyDescent="0.2">
      <c r="A1126" s="2">
        <f t="shared" si="310"/>
        <v>24.170000076293945</v>
      </c>
      <c r="B1126">
        <v>0.58883213996899997</v>
      </c>
      <c r="C1126">
        <v>1577147216.29</v>
      </c>
      <c r="D1126">
        <v>442</v>
      </c>
      <c r="E1126">
        <v>901</v>
      </c>
      <c r="F1126">
        <v>637</v>
      </c>
      <c r="G1126">
        <v>693</v>
      </c>
      <c r="H1126">
        <v>290</v>
      </c>
      <c r="I1126">
        <f t="shared" si="306"/>
        <v>592.6</v>
      </c>
      <c r="J1126">
        <f t="shared" si="307"/>
        <v>15</v>
      </c>
      <c r="K1126">
        <f t="shared" si="311"/>
        <v>-41.196153732938271</v>
      </c>
      <c r="L1126">
        <f t="shared" si="312"/>
        <v>-1697.1230823878839</v>
      </c>
      <c r="M1126" t="str">
        <f t="shared" si="308"/>
        <v>TRANSITION</v>
      </c>
      <c r="N1126" s="2" t="str">
        <f t="shared" si="309"/>
        <v>RELAX</v>
      </c>
      <c r="O1126" s="2">
        <f t="shared" si="317"/>
        <v>293</v>
      </c>
      <c r="P1126" s="2">
        <f t="shared" si="318"/>
        <v>293</v>
      </c>
      <c r="Q1126" s="2">
        <f t="shared" si="319"/>
        <v>296</v>
      </c>
      <c r="R1126" s="2">
        <f t="shared" si="320"/>
        <v>0</v>
      </c>
      <c r="S1126" s="2">
        <f t="shared" si="321"/>
        <v>0</v>
      </c>
      <c r="T1126" s="2" t="str">
        <f t="shared" si="313"/>
        <v>RELAX</v>
      </c>
      <c r="U1126" s="2">
        <f t="shared" si="314"/>
        <v>0</v>
      </c>
      <c r="V1126" s="2">
        <f t="shared" si="322"/>
        <v>291.3073298294172</v>
      </c>
      <c r="X1126" s="2">
        <f t="shared" si="323"/>
        <v>290.77659684647551</v>
      </c>
      <c r="Y1126" s="2">
        <f t="shared" si="315"/>
        <v>0</v>
      </c>
      <c r="Z1126" s="2">
        <f>(Y1126-Y1125)/(B1126-B1125)</f>
        <v>900.71919593491009</v>
      </c>
      <c r="AA1126" s="2">
        <f t="shared" si="316"/>
        <v>250</v>
      </c>
      <c r="AB1126" s="2">
        <f>ROUND($W$4*AA1126+(1-$W$4)*AB1125,0)</f>
        <v>260</v>
      </c>
    </row>
    <row r="1127" spans="1:28" x14ac:dyDescent="0.2">
      <c r="A1127" s="2">
        <f t="shared" si="310"/>
        <v>24.200000047683716</v>
      </c>
      <c r="B1127">
        <v>0.613458156586</v>
      </c>
      <c r="C1127">
        <v>1577147216.3199999</v>
      </c>
      <c r="D1127">
        <v>440</v>
      </c>
      <c r="E1127">
        <v>900</v>
      </c>
      <c r="F1127">
        <v>635</v>
      </c>
      <c r="G1127">
        <v>693</v>
      </c>
      <c r="H1127">
        <v>286</v>
      </c>
      <c r="I1127">
        <f t="shared" si="306"/>
        <v>590.79999999999995</v>
      </c>
      <c r="J1127">
        <f t="shared" si="307"/>
        <v>13.199999999999932</v>
      </c>
      <c r="K1127">
        <f t="shared" si="311"/>
        <v>-162.4298424796273</v>
      </c>
      <c r="L1127">
        <f t="shared" si="312"/>
        <v>-4922.9922415872161</v>
      </c>
      <c r="M1127" t="str">
        <f t="shared" si="308"/>
        <v>TRANSITION</v>
      </c>
      <c r="N1127" s="2" t="str">
        <f t="shared" si="309"/>
        <v>TRANSITION</v>
      </c>
      <c r="O1127" s="2">
        <f t="shared" si="317"/>
        <v>291</v>
      </c>
      <c r="P1127" s="2">
        <f t="shared" si="318"/>
        <v>291</v>
      </c>
      <c r="Q1127" s="2">
        <f t="shared" si="319"/>
        <v>296</v>
      </c>
      <c r="R1127" s="2">
        <f t="shared" si="320"/>
        <v>-81.214921239813648</v>
      </c>
      <c r="S1127" s="2">
        <f t="shared" si="321"/>
        <v>-3297.9317159945672</v>
      </c>
      <c r="T1127" s="2" t="str">
        <f t="shared" si="313"/>
        <v>TRANSITION</v>
      </c>
      <c r="U1127" s="2">
        <f t="shared" si="314"/>
        <v>1</v>
      </c>
      <c r="V1127" s="2">
        <f t="shared" si="322"/>
        <v>290.77659684647551</v>
      </c>
      <c r="X1127" s="2">
        <f t="shared" si="323"/>
        <v>290.77659684647551</v>
      </c>
      <c r="Y1127" s="2">
        <f t="shared" si="315"/>
        <v>-7.7145325625837824</v>
      </c>
      <c r="Z1127" s="2">
        <f>(Y1127-Y1126)/(B1127-B1126)</f>
        <v>-313.26757723610984</v>
      </c>
      <c r="AA1127" s="2">
        <f t="shared" si="316"/>
        <v>275</v>
      </c>
      <c r="AB1127" s="2">
        <f>ROUND($W$4*AA1127+(1-$W$4)*AB1126,0)</f>
        <v>268</v>
      </c>
    </row>
    <row r="1128" spans="1:28" x14ac:dyDescent="0.2">
      <c r="A1128" s="2">
        <f t="shared" si="310"/>
        <v>24.220000028610229</v>
      </c>
      <c r="B1128">
        <v>0.63388109207200005</v>
      </c>
      <c r="C1128">
        <v>1577147216.3399999</v>
      </c>
      <c r="D1128">
        <v>444</v>
      </c>
      <c r="E1128">
        <v>902</v>
      </c>
      <c r="F1128">
        <v>635</v>
      </c>
      <c r="G1128">
        <v>695</v>
      </c>
      <c r="H1128">
        <v>291</v>
      </c>
      <c r="I1128">
        <f t="shared" si="306"/>
        <v>593.4</v>
      </c>
      <c r="J1128">
        <f t="shared" si="307"/>
        <v>15.799999999999955</v>
      </c>
      <c r="K1128">
        <f t="shared" si="311"/>
        <v>244.82278776366439</v>
      </c>
      <c r="L1128">
        <f t="shared" si="312"/>
        <v>19940.944852049499</v>
      </c>
      <c r="M1128" t="str">
        <f t="shared" si="308"/>
        <v>RELAX</v>
      </c>
      <c r="N1128" s="2" t="str">
        <f t="shared" si="309"/>
        <v>UNDEFINED</v>
      </c>
      <c r="O1128" s="2">
        <f t="shared" si="317"/>
        <v>291</v>
      </c>
      <c r="P1128" s="2">
        <f t="shared" si="318"/>
        <v>291</v>
      </c>
      <c r="Q1128" s="2">
        <f t="shared" si="319"/>
        <v>296</v>
      </c>
      <c r="R1128" s="2">
        <f t="shared" si="320"/>
        <v>0</v>
      </c>
      <c r="S1128" s="2">
        <f t="shared" si="321"/>
        <v>3976.6526851875233</v>
      </c>
      <c r="T1128" s="2" t="str">
        <f t="shared" si="313"/>
        <v>ONE</v>
      </c>
      <c r="U1128" s="2">
        <f t="shared" si="314"/>
        <v>2</v>
      </c>
      <c r="V1128" s="2">
        <f t="shared" si="322"/>
        <v>290.79893716182801</v>
      </c>
      <c r="X1128" s="2">
        <f t="shared" si="323"/>
        <v>290.61904344564522</v>
      </c>
      <c r="Y1128" s="2">
        <f t="shared" si="315"/>
        <v>-14.630011469966384</v>
      </c>
      <c r="Z1128" s="2">
        <f>(Y1128-Y1127)/(B1128-B1127)</f>
        <v>-338.61336496524564</v>
      </c>
      <c r="AA1128" s="2">
        <f t="shared" si="316"/>
        <v>275</v>
      </c>
      <c r="AB1128" s="2">
        <f>ROUND($W$4*AA1128+(1-$W$4)*AB1127,0)</f>
        <v>272</v>
      </c>
    </row>
    <row r="1129" spans="1:28" x14ac:dyDescent="0.2">
      <c r="A1129" s="2">
        <f t="shared" si="310"/>
        <v>24.240000009536743</v>
      </c>
      <c r="B1129">
        <v>0.65861821174599999</v>
      </c>
      <c r="C1129">
        <v>1577147216.3599999</v>
      </c>
      <c r="D1129">
        <v>443</v>
      </c>
      <c r="E1129">
        <v>901</v>
      </c>
      <c r="F1129">
        <v>637</v>
      </c>
      <c r="G1129">
        <v>695</v>
      </c>
      <c r="H1129">
        <v>289</v>
      </c>
      <c r="I1129">
        <f t="shared" si="306"/>
        <v>593</v>
      </c>
      <c r="J1129">
        <f t="shared" si="307"/>
        <v>15.399999999999977</v>
      </c>
      <c r="K1129">
        <f t="shared" si="311"/>
        <v>-80.85015662118937</v>
      </c>
      <c r="L1129">
        <f t="shared" si="312"/>
        <v>-13165.354280399659</v>
      </c>
      <c r="M1129" t="str">
        <f t="shared" si="308"/>
        <v>TRANSITION</v>
      </c>
      <c r="N1129" s="2" t="str">
        <f t="shared" si="309"/>
        <v>TRANSITION</v>
      </c>
      <c r="O1129" s="2">
        <f t="shared" si="317"/>
        <v>291</v>
      </c>
      <c r="P1129" s="2">
        <f t="shared" si="318"/>
        <v>291</v>
      </c>
      <c r="Q1129" s="2">
        <f t="shared" si="319"/>
        <v>296</v>
      </c>
      <c r="R1129" s="2">
        <f t="shared" si="320"/>
        <v>0</v>
      </c>
      <c r="S1129" s="2">
        <f t="shared" si="321"/>
        <v>0</v>
      </c>
      <c r="T1129" s="2" t="str">
        <f t="shared" si="313"/>
        <v>ONE</v>
      </c>
      <c r="U1129" s="2">
        <f t="shared" si="314"/>
        <v>2</v>
      </c>
      <c r="V1129" s="2">
        <f t="shared" si="322"/>
        <v>290.61904344564522</v>
      </c>
      <c r="X1129" s="2">
        <f t="shared" si="323"/>
        <v>290.25713910108067</v>
      </c>
      <c r="Y1129" s="2">
        <f t="shared" si="315"/>
        <v>-6.1806352682396044</v>
      </c>
      <c r="Z1129" s="2">
        <f>(Y1129-Y1128)/(B1129-B1128)</f>
        <v>341.56669463048007</v>
      </c>
      <c r="AA1129" s="2">
        <f t="shared" si="316"/>
        <v>275</v>
      </c>
      <c r="AB1129" s="2">
        <f>ROUND($W$4*AA1129+(1-$W$4)*AB1128,0)</f>
        <v>274</v>
      </c>
    </row>
    <row r="1130" spans="1:28" x14ac:dyDescent="0.2">
      <c r="A1130" s="2">
        <f t="shared" si="310"/>
        <v>24.260000228881836</v>
      </c>
      <c r="B1130">
        <v>0.67895817756700005</v>
      </c>
      <c r="C1130">
        <v>1577147216.3800001</v>
      </c>
      <c r="D1130">
        <v>441</v>
      </c>
      <c r="E1130">
        <v>900</v>
      </c>
      <c r="F1130">
        <v>635</v>
      </c>
      <c r="G1130">
        <v>695</v>
      </c>
      <c r="H1130">
        <v>287</v>
      </c>
      <c r="I1130">
        <f t="shared" si="306"/>
        <v>591.6</v>
      </c>
      <c r="J1130">
        <f t="shared" si="307"/>
        <v>14</v>
      </c>
      <c r="K1130">
        <f t="shared" si="311"/>
        <v>-98.328582142212539</v>
      </c>
      <c r="L1130">
        <f t="shared" si="312"/>
        <v>-859.31439978023536</v>
      </c>
      <c r="M1130" t="str">
        <f t="shared" si="308"/>
        <v>TRANSITION</v>
      </c>
      <c r="N1130" s="2" t="str">
        <f t="shared" si="309"/>
        <v>TRANSITION</v>
      </c>
      <c r="O1130" s="2">
        <f t="shared" si="317"/>
        <v>289</v>
      </c>
      <c r="P1130" s="2">
        <f t="shared" si="318"/>
        <v>291</v>
      </c>
      <c r="Q1130" s="2">
        <f t="shared" si="319"/>
        <v>296</v>
      </c>
      <c r="R1130" s="2">
        <f t="shared" si="320"/>
        <v>0</v>
      </c>
      <c r="S1130" s="2">
        <f t="shared" si="321"/>
        <v>0</v>
      </c>
      <c r="T1130" s="2" t="str">
        <f t="shared" si="313"/>
        <v>ONE</v>
      </c>
      <c r="U1130" s="2">
        <f t="shared" si="314"/>
        <v>2</v>
      </c>
      <c r="V1130" s="2">
        <f t="shared" si="322"/>
        <v>290.25713910108067</v>
      </c>
      <c r="X1130" s="2">
        <f t="shared" si="323"/>
        <v>290.13142519097261</v>
      </c>
      <c r="Y1130" s="2">
        <f t="shared" si="315"/>
        <v>-4.6053095291357788</v>
      </c>
      <c r="Z1130" s="2">
        <f>(Y1130-Y1129)/(B1130-B1129)</f>
        <v>77.449773169106095</v>
      </c>
      <c r="AA1130" s="2">
        <f t="shared" si="316"/>
        <v>250</v>
      </c>
      <c r="AB1130" s="2">
        <f>ROUND($W$4*AA1130+(1-$W$4)*AB1129,0)</f>
        <v>262</v>
      </c>
    </row>
    <row r="1131" spans="1:28" x14ac:dyDescent="0.2">
      <c r="A1131" s="2">
        <f t="shared" si="310"/>
        <v>24.290000200271606</v>
      </c>
      <c r="B1131">
        <v>0.70352602004999998</v>
      </c>
      <c r="C1131">
        <v>1577147216.4100001</v>
      </c>
      <c r="D1131">
        <v>442</v>
      </c>
      <c r="E1131">
        <v>900</v>
      </c>
      <c r="F1131">
        <v>635</v>
      </c>
      <c r="G1131">
        <v>696</v>
      </c>
      <c r="H1131">
        <v>289</v>
      </c>
      <c r="I1131">
        <f t="shared" si="306"/>
        <v>592.4</v>
      </c>
      <c r="J1131">
        <f t="shared" si="307"/>
        <v>14.799999999999955</v>
      </c>
      <c r="K1131">
        <f t="shared" si="311"/>
        <v>81.407229852760949</v>
      </c>
      <c r="L1131">
        <f t="shared" si="312"/>
        <v>7315.8972799237172</v>
      </c>
      <c r="M1131" t="str">
        <f t="shared" si="308"/>
        <v>TRANSITION</v>
      </c>
      <c r="N1131" s="2" t="str">
        <f t="shared" si="309"/>
        <v>TRANSITION</v>
      </c>
      <c r="O1131" s="2">
        <f t="shared" si="317"/>
        <v>289</v>
      </c>
      <c r="P1131" s="2">
        <f t="shared" si="318"/>
        <v>291</v>
      </c>
      <c r="Q1131" s="2">
        <f t="shared" si="319"/>
        <v>296</v>
      </c>
      <c r="R1131" s="2">
        <f t="shared" si="320"/>
        <v>0</v>
      </c>
      <c r="S1131" s="2">
        <f t="shared" si="321"/>
        <v>0</v>
      </c>
      <c r="T1131" s="2" t="str">
        <f t="shared" si="313"/>
        <v>ONE</v>
      </c>
      <c r="U1131" s="2">
        <f t="shared" si="314"/>
        <v>2</v>
      </c>
      <c r="V1131" s="2">
        <f t="shared" si="322"/>
        <v>290.13142519097261</v>
      </c>
      <c r="X1131" s="2">
        <f t="shared" si="323"/>
        <v>290.01828267187534</v>
      </c>
      <c r="Y1131" s="2">
        <f t="shared" si="315"/>
        <v>-12.344200754379631</v>
      </c>
      <c r="Z1131" s="2">
        <f>(Y1131-Y1130)/(B1131-B1130)</f>
        <v>-315.00084838947055</v>
      </c>
      <c r="AA1131" s="2">
        <f t="shared" si="316"/>
        <v>275</v>
      </c>
      <c r="AB1131" s="2">
        <f>ROUND($W$4*AA1131+(1-$W$4)*AB1130,0)</f>
        <v>269</v>
      </c>
    </row>
    <row r="1132" spans="1:28" x14ac:dyDescent="0.2">
      <c r="A1132" s="2">
        <f t="shared" si="310"/>
        <v>24.31000018119812</v>
      </c>
      <c r="B1132">
        <v>0.72797703742999997</v>
      </c>
      <c r="C1132">
        <v>1577147216.4300001</v>
      </c>
      <c r="D1132">
        <v>442</v>
      </c>
      <c r="E1132">
        <v>900</v>
      </c>
      <c r="F1132">
        <v>634</v>
      </c>
      <c r="G1132">
        <v>696</v>
      </c>
      <c r="H1132">
        <v>289</v>
      </c>
      <c r="I1132">
        <f t="shared" si="306"/>
        <v>592.20000000000005</v>
      </c>
      <c r="J1132">
        <f t="shared" si="307"/>
        <v>14.600000000000023</v>
      </c>
      <c r="K1132">
        <f t="shared" si="311"/>
        <v>0</v>
      </c>
      <c r="L1132">
        <f t="shared" si="312"/>
        <v>-3329.4005148165725</v>
      </c>
      <c r="M1132" t="str">
        <f t="shared" si="308"/>
        <v>TRANSITION</v>
      </c>
      <c r="N1132" s="2" t="str">
        <f t="shared" si="309"/>
        <v>RELAX</v>
      </c>
      <c r="O1132" s="2">
        <f t="shared" si="317"/>
        <v>289</v>
      </c>
      <c r="P1132" s="2">
        <f t="shared" si="318"/>
        <v>291</v>
      </c>
      <c r="Q1132" s="2">
        <f t="shared" si="319"/>
        <v>296</v>
      </c>
      <c r="R1132" s="2">
        <f t="shared" si="320"/>
        <v>0</v>
      </c>
      <c r="S1132" s="2">
        <f t="shared" si="321"/>
        <v>0</v>
      </c>
      <c r="T1132" s="2" t="str">
        <f t="shared" si="313"/>
        <v>ONE</v>
      </c>
      <c r="U1132" s="2">
        <f t="shared" si="314"/>
        <v>2</v>
      </c>
      <c r="V1132" s="2">
        <f t="shared" si="322"/>
        <v>290.01828267187534</v>
      </c>
      <c r="X1132" s="2">
        <f t="shared" si="323"/>
        <v>289.71645440468779</v>
      </c>
      <c r="Y1132" s="2">
        <f t="shared" si="315"/>
        <v>-17.77010895490281</v>
      </c>
      <c r="Z1132" s="2">
        <f>(Y1132-Y1131)/(B1132-B1131)</f>
        <v>-221.90930202198317</v>
      </c>
      <c r="AA1132" s="2">
        <f t="shared" si="316"/>
        <v>275</v>
      </c>
      <c r="AB1132" s="2">
        <f>ROUND($W$4*AA1132+(1-$W$4)*AB1131,0)</f>
        <v>272</v>
      </c>
    </row>
    <row r="1133" spans="1:28" x14ac:dyDescent="0.2">
      <c r="A1133" s="2">
        <f t="shared" si="310"/>
        <v>24.330000162124634</v>
      </c>
      <c r="B1133">
        <v>0.74889111518899998</v>
      </c>
      <c r="C1133">
        <v>1577147216.45</v>
      </c>
      <c r="D1133">
        <v>441</v>
      </c>
      <c r="E1133">
        <v>900</v>
      </c>
      <c r="F1133">
        <v>634</v>
      </c>
      <c r="G1133">
        <v>697</v>
      </c>
      <c r="H1133">
        <v>287</v>
      </c>
      <c r="I1133">
        <f t="shared" si="306"/>
        <v>591.79999999999995</v>
      </c>
      <c r="J1133">
        <f t="shared" si="307"/>
        <v>14.199999999999932</v>
      </c>
      <c r="K1133">
        <f t="shared" si="311"/>
        <v>-95.629366164106145</v>
      </c>
      <c r="L1133">
        <f t="shared" si="312"/>
        <v>-4572.4878364743445</v>
      </c>
      <c r="M1133" t="str">
        <f t="shared" si="308"/>
        <v>TRANSITION</v>
      </c>
      <c r="N1133" s="2" t="str">
        <f t="shared" si="309"/>
        <v>TRANSITION</v>
      </c>
      <c r="O1133" s="2">
        <f t="shared" si="317"/>
        <v>289</v>
      </c>
      <c r="P1133" s="2">
        <f t="shared" si="318"/>
        <v>291</v>
      </c>
      <c r="Q1133" s="2">
        <f t="shared" si="319"/>
        <v>296</v>
      </c>
      <c r="R1133" s="2">
        <f t="shared" si="320"/>
        <v>0</v>
      </c>
      <c r="S1133" s="2">
        <f t="shared" si="321"/>
        <v>0</v>
      </c>
      <c r="T1133" s="2" t="str">
        <f t="shared" si="313"/>
        <v>ONE</v>
      </c>
      <c r="U1133" s="2">
        <f t="shared" si="314"/>
        <v>2</v>
      </c>
      <c r="V1133" s="2">
        <f t="shared" si="322"/>
        <v>289.71645440468779</v>
      </c>
      <c r="X1133" s="2">
        <f t="shared" si="323"/>
        <v>289.34480896421906</v>
      </c>
      <c r="Y1133" s="2">
        <f t="shared" si="315"/>
        <v>-17.975389246497212</v>
      </c>
      <c r="Z1133" s="2">
        <f>(Y1133-Y1132)/(B1133-B1132)</f>
        <v>-9.8154120855777798</v>
      </c>
      <c r="AA1133" s="2">
        <f t="shared" si="316"/>
        <v>275</v>
      </c>
      <c r="AB1133" s="2">
        <f>ROUND($W$4*AA1133+(1-$W$4)*AB1132,0)</f>
        <v>274</v>
      </c>
    </row>
    <row r="1134" spans="1:28" x14ac:dyDescent="0.2">
      <c r="A1134" s="2">
        <f t="shared" si="310"/>
        <v>24.350000143051147</v>
      </c>
      <c r="B1134">
        <v>0.77306199073799997</v>
      </c>
      <c r="C1134">
        <v>1577147216.47</v>
      </c>
      <c r="D1134">
        <v>441</v>
      </c>
      <c r="E1134">
        <v>900</v>
      </c>
      <c r="F1134">
        <v>634</v>
      </c>
      <c r="G1134">
        <v>697</v>
      </c>
      <c r="H1134">
        <v>286</v>
      </c>
      <c r="I1134">
        <f t="shared" si="306"/>
        <v>591.6</v>
      </c>
      <c r="J1134">
        <f t="shared" si="307"/>
        <v>14</v>
      </c>
      <c r="K1134">
        <f t="shared" si="311"/>
        <v>-41.372104952208588</v>
      </c>
      <c r="L1134">
        <f t="shared" si="312"/>
        <v>2244.7371052780218</v>
      </c>
      <c r="M1134" t="str">
        <f t="shared" si="308"/>
        <v>TRANSITION</v>
      </c>
      <c r="N1134" s="2" t="str">
        <f t="shared" si="309"/>
        <v>ONE</v>
      </c>
      <c r="O1134" s="2">
        <f t="shared" si="317"/>
        <v>289</v>
      </c>
      <c r="P1134" s="2">
        <f t="shared" si="318"/>
        <v>291</v>
      </c>
      <c r="Q1134" s="2">
        <f t="shared" si="319"/>
        <v>296</v>
      </c>
      <c r="R1134" s="2">
        <f t="shared" si="320"/>
        <v>0</v>
      </c>
      <c r="S1134" s="2">
        <f t="shared" si="321"/>
        <v>0</v>
      </c>
      <c r="T1134" s="2" t="str">
        <f t="shared" si="313"/>
        <v>ONE</v>
      </c>
      <c r="U1134" s="2">
        <f t="shared" si="314"/>
        <v>2</v>
      </c>
      <c r="V1134" s="2">
        <f t="shared" si="322"/>
        <v>289.34480896421906</v>
      </c>
      <c r="X1134" s="2">
        <f t="shared" si="323"/>
        <v>288.91032806779714</v>
      </c>
      <c r="Y1134" s="2">
        <f t="shared" si="315"/>
        <v>-14.141499155864324</v>
      </c>
      <c r="Z1134" s="2">
        <f>(Y1134-Y1133)/(B1134-B1133)</f>
        <v>158.61610320489632</v>
      </c>
      <c r="AA1134" s="2">
        <f t="shared" si="316"/>
        <v>275</v>
      </c>
      <c r="AB1134" s="2">
        <f>ROUND($W$4*AA1134+(1-$W$4)*AB1133,0)</f>
        <v>275</v>
      </c>
    </row>
    <row r="1135" spans="1:28" x14ac:dyDescent="0.2">
      <c r="A1135" s="2">
        <f t="shared" si="310"/>
        <v>24.380000114440918</v>
      </c>
      <c r="B1135">
        <v>0.79364204406700001</v>
      </c>
      <c r="C1135">
        <v>1577147216.5</v>
      </c>
      <c r="D1135">
        <v>440</v>
      </c>
      <c r="E1135">
        <v>901</v>
      </c>
      <c r="F1135">
        <v>631</v>
      </c>
      <c r="G1135">
        <v>696</v>
      </c>
      <c r="H1135">
        <v>285</v>
      </c>
      <c r="I1135">
        <f t="shared" si="306"/>
        <v>590.6</v>
      </c>
      <c r="J1135">
        <f t="shared" si="307"/>
        <v>13</v>
      </c>
      <c r="K1135">
        <f t="shared" si="311"/>
        <v>-48.590739004104854</v>
      </c>
      <c r="L1135">
        <f t="shared" si="312"/>
        <v>-350.75876318183538</v>
      </c>
      <c r="M1135" t="str">
        <f t="shared" si="308"/>
        <v>TRANSITION</v>
      </c>
      <c r="N1135" s="2" t="str">
        <f t="shared" si="309"/>
        <v>RELAX</v>
      </c>
      <c r="O1135" s="2">
        <f t="shared" si="317"/>
        <v>289</v>
      </c>
      <c r="P1135" s="2">
        <f t="shared" si="318"/>
        <v>291</v>
      </c>
      <c r="Q1135" s="2">
        <f t="shared" si="319"/>
        <v>296</v>
      </c>
      <c r="R1135" s="2">
        <f t="shared" si="320"/>
        <v>0</v>
      </c>
      <c r="S1135" s="2">
        <f t="shared" si="321"/>
        <v>0</v>
      </c>
      <c r="T1135" s="2" t="str">
        <f t="shared" si="313"/>
        <v>ONE</v>
      </c>
      <c r="U1135" s="2">
        <f t="shared" si="314"/>
        <v>2</v>
      </c>
      <c r="V1135" s="2">
        <f t="shared" si="322"/>
        <v>288.91032806779714</v>
      </c>
      <c r="X1135" s="2">
        <f t="shared" si="323"/>
        <v>288.61929526101744</v>
      </c>
      <c r="Y1135" s="2">
        <f t="shared" si="315"/>
        <v>-6.5558075197345635</v>
      </c>
      <c r="Z1135" s="2">
        <f>(Y1135-Y1134)/(B1135-B1134)</f>
        <v>368.59436245680229</v>
      </c>
      <c r="AA1135" s="2">
        <f t="shared" si="316"/>
        <v>275</v>
      </c>
      <c r="AB1135" s="2">
        <f>ROUND($W$4*AA1135+(1-$W$4)*AB1134,0)</f>
        <v>275</v>
      </c>
    </row>
    <row r="1136" spans="1:28" x14ac:dyDescent="0.2">
      <c r="A1136" s="2">
        <f t="shared" si="310"/>
        <v>24.400000095367432</v>
      </c>
      <c r="B1136">
        <v>0.81834220886200004</v>
      </c>
      <c r="C1136">
        <v>1577147216.52</v>
      </c>
      <c r="D1136">
        <v>440</v>
      </c>
      <c r="E1136">
        <v>900</v>
      </c>
      <c r="F1136">
        <v>633</v>
      </c>
      <c r="G1136">
        <v>698</v>
      </c>
      <c r="H1136">
        <v>286</v>
      </c>
      <c r="I1136">
        <f t="shared" si="306"/>
        <v>591.4</v>
      </c>
      <c r="J1136">
        <f t="shared" si="307"/>
        <v>13.799999999999955</v>
      </c>
      <c r="K1136">
        <f t="shared" si="311"/>
        <v>40.485559845431737</v>
      </c>
      <c r="L1136">
        <f t="shared" si="312"/>
        <v>3606.3038278824756</v>
      </c>
      <c r="M1136" t="str">
        <f t="shared" si="308"/>
        <v>TRANSITION</v>
      </c>
      <c r="N1136" s="2" t="str">
        <f t="shared" si="309"/>
        <v>ONE</v>
      </c>
      <c r="O1136" s="2">
        <f t="shared" si="317"/>
        <v>289</v>
      </c>
      <c r="P1136" s="2">
        <f t="shared" si="318"/>
        <v>291</v>
      </c>
      <c r="Q1136" s="2">
        <f t="shared" si="319"/>
        <v>296</v>
      </c>
      <c r="R1136" s="2">
        <f t="shared" si="320"/>
        <v>0</v>
      </c>
      <c r="S1136" s="2">
        <f t="shared" si="321"/>
        <v>0</v>
      </c>
      <c r="T1136" s="2" t="str">
        <f t="shared" si="313"/>
        <v>ONE</v>
      </c>
      <c r="U1136" s="2">
        <f t="shared" si="314"/>
        <v>2</v>
      </c>
      <c r="V1136" s="2">
        <f t="shared" si="322"/>
        <v>288.61929526101744</v>
      </c>
      <c r="X1136" s="2">
        <f t="shared" si="323"/>
        <v>288.4573657349157</v>
      </c>
      <c r="Y1136" s="2">
        <f t="shared" si="315"/>
        <v>-14.096805579116273</v>
      </c>
      <c r="Z1136" s="2">
        <f>(Y1136-Y1135)/(B1136-B1135)</f>
        <v>-305.30152822738279</v>
      </c>
      <c r="AA1136" s="2">
        <f t="shared" si="316"/>
        <v>275</v>
      </c>
      <c r="AB1136" s="2">
        <f>ROUND($W$4*AA1136+(1-$W$4)*AB1135,0)</f>
        <v>275</v>
      </c>
    </row>
    <row r="1137" spans="1:28" x14ac:dyDescent="0.2">
      <c r="A1137" s="2">
        <f t="shared" si="310"/>
        <v>24.420000076293945</v>
      </c>
      <c r="B1137">
        <v>0.84286808967600002</v>
      </c>
      <c r="C1137">
        <v>1577147216.54</v>
      </c>
      <c r="D1137">
        <v>442</v>
      </c>
      <c r="E1137">
        <v>897</v>
      </c>
      <c r="F1137">
        <v>632</v>
      </c>
      <c r="G1137">
        <v>699</v>
      </c>
      <c r="H1137">
        <v>287</v>
      </c>
      <c r="I1137">
        <f t="shared" si="306"/>
        <v>591.4</v>
      </c>
      <c r="J1137">
        <f t="shared" si="307"/>
        <v>13.799999999999955</v>
      </c>
      <c r="K1137">
        <f t="shared" si="311"/>
        <v>40.773255304623973</v>
      </c>
      <c r="L1137">
        <f t="shared" si="312"/>
        <v>11.730280407626051</v>
      </c>
      <c r="M1137" t="str">
        <f t="shared" si="308"/>
        <v>TRANSITION</v>
      </c>
      <c r="N1137" s="2" t="str">
        <f t="shared" si="309"/>
        <v>ONE</v>
      </c>
      <c r="O1137" s="2">
        <f t="shared" si="317"/>
        <v>289</v>
      </c>
      <c r="P1137" s="2">
        <f t="shared" si="318"/>
        <v>291</v>
      </c>
      <c r="Q1137" s="2">
        <f t="shared" si="319"/>
        <v>296</v>
      </c>
      <c r="R1137" s="2">
        <f t="shared" si="320"/>
        <v>0</v>
      </c>
      <c r="S1137" s="2">
        <f t="shared" si="321"/>
        <v>0</v>
      </c>
      <c r="T1137" s="2" t="str">
        <f t="shared" si="313"/>
        <v>ONE</v>
      </c>
      <c r="U1137" s="2">
        <f t="shared" si="314"/>
        <v>2</v>
      </c>
      <c r="V1137" s="2">
        <f t="shared" si="322"/>
        <v>288.4573657349157</v>
      </c>
      <c r="X1137" s="2">
        <f t="shared" si="323"/>
        <v>288.11162916142416</v>
      </c>
      <c r="Y1137" s="2">
        <f t="shared" si="315"/>
        <v>-10.386301379564326</v>
      </c>
      <c r="Z1137" s="2">
        <f>(Y1137-Y1136)/(B1137-B1136)</f>
        <v>151.28933503721095</v>
      </c>
      <c r="AA1137" s="2">
        <f t="shared" si="316"/>
        <v>275</v>
      </c>
      <c r="AB1137" s="2">
        <f>ROUND($W$4*AA1137+(1-$W$4)*AB1136,0)</f>
        <v>275</v>
      </c>
    </row>
    <row r="1138" spans="1:28" x14ac:dyDescent="0.2">
      <c r="A1138" s="2">
        <f t="shared" si="310"/>
        <v>24.440000057220459</v>
      </c>
      <c r="B1138">
        <v>0.86319899559000002</v>
      </c>
      <c r="C1138">
        <v>1577147216.5599999</v>
      </c>
      <c r="D1138">
        <v>441</v>
      </c>
      <c r="E1138">
        <v>900</v>
      </c>
      <c r="F1138">
        <v>631</v>
      </c>
      <c r="G1138">
        <v>698</v>
      </c>
      <c r="H1138">
        <v>285</v>
      </c>
      <c r="I1138">
        <f t="shared" si="306"/>
        <v>591</v>
      </c>
      <c r="J1138">
        <f t="shared" si="307"/>
        <v>13.399999999999977</v>
      </c>
      <c r="K1138">
        <f t="shared" si="311"/>
        <v>-98.372399560552125</v>
      </c>
      <c r="L1138">
        <f t="shared" si="312"/>
        <v>-6844.045978755893</v>
      </c>
      <c r="M1138" t="str">
        <f t="shared" si="308"/>
        <v>TRANSITION</v>
      </c>
      <c r="N1138" s="2" t="str">
        <f t="shared" si="309"/>
        <v>TRANSITION</v>
      </c>
      <c r="O1138" s="2">
        <f t="shared" si="317"/>
        <v>289</v>
      </c>
      <c r="P1138" s="2">
        <f t="shared" si="318"/>
        <v>291</v>
      </c>
      <c r="Q1138" s="2">
        <f t="shared" si="319"/>
        <v>296</v>
      </c>
      <c r="R1138" s="2">
        <f t="shared" si="320"/>
        <v>0</v>
      </c>
      <c r="S1138" s="2">
        <f t="shared" si="321"/>
        <v>0</v>
      </c>
      <c r="T1138" s="2" t="str">
        <f t="shared" si="313"/>
        <v>ONE</v>
      </c>
      <c r="U1138" s="2">
        <f t="shared" si="314"/>
        <v>2</v>
      </c>
      <c r="V1138" s="2">
        <f t="shared" si="322"/>
        <v>288.11162916142416</v>
      </c>
      <c r="X1138" s="2">
        <f t="shared" si="323"/>
        <v>287.90046624528179</v>
      </c>
      <c r="Y1138" s="2">
        <f t="shared" si="315"/>
        <v>-7.7652000686069345</v>
      </c>
      <c r="Z1138" s="2">
        <f>(Y1138-Y1137)/(B1138-B1137)</f>
        <v>128.92201272509377</v>
      </c>
      <c r="AA1138" s="2">
        <f t="shared" si="316"/>
        <v>275</v>
      </c>
      <c r="AB1138" s="2">
        <f>ROUND($W$4*AA1138+(1-$W$4)*AB1137,0)</f>
        <v>275</v>
      </c>
    </row>
    <row r="1139" spans="1:28" x14ac:dyDescent="0.2">
      <c r="A1139" s="2">
        <f t="shared" si="310"/>
        <v>24.470000028610229</v>
      </c>
      <c r="B1139">
        <v>0.887673139572</v>
      </c>
      <c r="C1139">
        <v>1577147216.5899999</v>
      </c>
      <c r="D1139">
        <v>441</v>
      </c>
      <c r="E1139">
        <v>899</v>
      </c>
      <c r="F1139">
        <v>632</v>
      </c>
      <c r="G1139">
        <v>698</v>
      </c>
      <c r="H1139">
        <v>286</v>
      </c>
      <c r="I1139">
        <f t="shared" si="306"/>
        <v>591.20000000000005</v>
      </c>
      <c r="J1139">
        <f t="shared" si="307"/>
        <v>13.600000000000023</v>
      </c>
      <c r="K1139">
        <f t="shared" si="311"/>
        <v>40.859447453421481</v>
      </c>
      <c r="L1139">
        <f t="shared" si="312"/>
        <v>5688.936336910273</v>
      </c>
      <c r="M1139" t="str">
        <f t="shared" si="308"/>
        <v>TRANSITION</v>
      </c>
      <c r="N1139" s="2" t="str">
        <f t="shared" si="309"/>
        <v>ONE</v>
      </c>
      <c r="O1139" s="2">
        <f t="shared" si="317"/>
        <v>289</v>
      </c>
      <c r="P1139" s="2">
        <f t="shared" si="318"/>
        <v>291</v>
      </c>
      <c r="Q1139" s="2">
        <f t="shared" si="319"/>
        <v>296</v>
      </c>
      <c r="R1139" s="2">
        <f t="shared" si="320"/>
        <v>0</v>
      </c>
      <c r="S1139" s="2">
        <f t="shared" si="321"/>
        <v>0</v>
      </c>
      <c r="T1139" s="2" t="str">
        <f t="shared" si="313"/>
        <v>ONE</v>
      </c>
      <c r="U1139" s="2">
        <f t="shared" si="314"/>
        <v>2</v>
      </c>
      <c r="V1139" s="2">
        <f t="shared" si="322"/>
        <v>287.90046624528179</v>
      </c>
      <c r="X1139" s="2">
        <f t="shared" si="323"/>
        <v>287.71041962075367</v>
      </c>
      <c r="Y1139" s="2">
        <f t="shared" si="315"/>
        <v>-8.1897073643819738</v>
      </c>
      <c r="Z1139" s="2">
        <f>(Y1139-Y1138)/(B1139-B1138)</f>
        <v>-17.345133545314269</v>
      </c>
      <c r="AA1139" s="2">
        <f t="shared" si="316"/>
        <v>275</v>
      </c>
      <c r="AB1139" s="2">
        <f>ROUND($W$4*AA1139+(1-$W$4)*AB1138,0)</f>
        <v>275</v>
      </c>
    </row>
    <row r="1140" spans="1:28" x14ac:dyDescent="0.2">
      <c r="A1140" s="2">
        <f t="shared" si="310"/>
        <v>24.490000009536743</v>
      </c>
      <c r="B1140">
        <v>0.90855813026400001</v>
      </c>
      <c r="C1140">
        <v>1577147216.6099999</v>
      </c>
      <c r="D1140">
        <v>441</v>
      </c>
      <c r="E1140">
        <v>899</v>
      </c>
      <c r="F1140">
        <v>632</v>
      </c>
      <c r="G1140">
        <v>700</v>
      </c>
      <c r="H1140">
        <v>286</v>
      </c>
      <c r="I1140">
        <f t="shared" si="306"/>
        <v>591.6</v>
      </c>
      <c r="J1140">
        <f t="shared" si="307"/>
        <v>14</v>
      </c>
      <c r="K1140">
        <f t="shared" si="311"/>
        <v>0</v>
      </c>
      <c r="L1140">
        <f t="shared" si="312"/>
        <v>-1956.402473718731</v>
      </c>
      <c r="M1140" t="str">
        <f t="shared" si="308"/>
        <v>TRANSITION</v>
      </c>
      <c r="N1140" s="2" t="str">
        <f t="shared" si="309"/>
        <v>RELAX</v>
      </c>
      <c r="O1140" s="2">
        <f t="shared" si="317"/>
        <v>289</v>
      </c>
      <c r="P1140" s="2">
        <f t="shared" si="318"/>
        <v>291</v>
      </c>
      <c r="Q1140" s="2">
        <f t="shared" si="319"/>
        <v>296</v>
      </c>
      <c r="R1140" s="2">
        <f t="shared" si="320"/>
        <v>0</v>
      </c>
      <c r="S1140" s="2">
        <f t="shared" si="321"/>
        <v>0</v>
      </c>
      <c r="T1140" s="2" t="str">
        <f t="shared" si="313"/>
        <v>ONE</v>
      </c>
      <c r="U1140" s="2">
        <f t="shared" si="314"/>
        <v>2</v>
      </c>
      <c r="V1140" s="2">
        <f t="shared" si="322"/>
        <v>287.71041962075367</v>
      </c>
      <c r="X1140" s="2">
        <f t="shared" si="323"/>
        <v>287.53937765867835</v>
      </c>
      <c r="Y1140" s="2">
        <f t="shared" si="315"/>
        <v>-10.521091600847512</v>
      </c>
      <c r="Z1140" s="2">
        <f>(Y1140-Y1139)/(B1140-B1139)</f>
        <v>-111.62965168850064</v>
      </c>
      <c r="AA1140" s="2">
        <f t="shared" si="316"/>
        <v>275</v>
      </c>
      <c r="AB1140" s="2">
        <f>ROUND($W$4*AA1140+(1-$W$4)*AB1139,0)</f>
        <v>275</v>
      </c>
    </row>
    <row r="1141" spans="1:28" x14ac:dyDescent="0.2">
      <c r="A1141" s="2">
        <f t="shared" si="310"/>
        <v>24.510000228881836</v>
      </c>
      <c r="B1141">
        <v>0.93269419670099996</v>
      </c>
      <c r="C1141">
        <v>1577147216.6300001</v>
      </c>
      <c r="D1141">
        <v>441</v>
      </c>
      <c r="E1141">
        <v>899</v>
      </c>
      <c r="F1141">
        <v>631</v>
      </c>
      <c r="G1141">
        <v>700</v>
      </c>
      <c r="H1141">
        <v>286</v>
      </c>
      <c r="I1141">
        <f t="shared" si="306"/>
        <v>591.4</v>
      </c>
      <c r="J1141">
        <f t="shared" si="307"/>
        <v>13.799999999999955</v>
      </c>
      <c r="K1141">
        <f t="shared" si="311"/>
        <v>0</v>
      </c>
      <c r="L1141">
        <f t="shared" si="312"/>
        <v>0</v>
      </c>
      <c r="M1141" t="str">
        <f t="shared" si="308"/>
        <v>TRANSITION</v>
      </c>
      <c r="N1141" s="2" t="str">
        <f t="shared" si="309"/>
        <v>RELAX</v>
      </c>
      <c r="O1141" s="2">
        <f t="shared" si="317"/>
        <v>289</v>
      </c>
      <c r="P1141" s="2">
        <f t="shared" si="318"/>
        <v>291</v>
      </c>
      <c r="Q1141" s="2">
        <f t="shared" si="319"/>
        <v>296</v>
      </c>
      <c r="R1141" s="2">
        <f t="shared" si="320"/>
        <v>0</v>
      </c>
      <c r="S1141" s="2">
        <f t="shared" si="321"/>
        <v>0</v>
      </c>
      <c r="T1141" s="2" t="str">
        <f t="shared" si="313"/>
        <v>ONE</v>
      </c>
      <c r="U1141" s="2">
        <f t="shared" si="314"/>
        <v>2</v>
      </c>
      <c r="V1141" s="2">
        <f t="shared" si="322"/>
        <v>287.53937765867835</v>
      </c>
      <c r="X1141" s="2">
        <f t="shared" si="323"/>
        <v>287.28543989281053</v>
      </c>
      <c r="Y1141" s="2">
        <f t="shared" si="315"/>
        <v>-20.856855052389875</v>
      </c>
      <c r="Z1141" s="2">
        <f>(Y1141-Y1140)/(B1141-B1140)</f>
        <v>-428.2289940873676</v>
      </c>
      <c r="AA1141" s="2">
        <f t="shared" si="316"/>
        <v>275</v>
      </c>
      <c r="AB1141" s="2">
        <f>ROUND($W$4*AA1141+(1-$W$4)*AB1140,0)</f>
        <v>275</v>
      </c>
    </row>
    <row r="1142" spans="1:28" x14ac:dyDescent="0.2">
      <c r="A1142" s="2">
        <f t="shared" si="310"/>
        <v>24.53000020980835</v>
      </c>
      <c r="B1142">
        <v>0.95324110984800003</v>
      </c>
      <c r="C1142">
        <v>1577147216.6500001</v>
      </c>
      <c r="D1142">
        <v>440</v>
      </c>
      <c r="E1142">
        <v>899</v>
      </c>
      <c r="F1142">
        <v>631</v>
      </c>
      <c r="G1142">
        <v>698</v>
      </c>
      <c r="H1142">
        <v>285</v>
      </c>
      <c r="I1142">
        <f t="shared" si="306"/>
        <v>590.6</v>
      </c>
      <c r="J1142">
        <f t="shared" si="307"/>
        <v>13</v>
      </c>
      <c r="K1142">
        <f t="shared" si="311"/>
        <v>-48.669111162617803</v>
      </c>
      <c r="L1142">
        <f t="shared" si="312"/>
        <v>-2368.6823813592487</v>
      </c>
      <c r="M1142" t="str">
        <f t="shared" si="308"/>
        <v>TRANSITION</v>
      </c>
      <c r="N1142" s="2" t="str">
        <f t="shared" si="309"/>
        <v>RELAX</v>
      </c>
      <c r="O1142" s="2">
        <f t="shared" si="317"/>
        <v>289</v>
      </c>
      <c r="P1142" s="2">
        <f t="shared" si="318"/>
        <v>291</v>
      </c>
      <c r="Q1142" s="2">
        <f t="shared" si="319"/>
        <v>296</v>
      </c>
      <c r="R1142" s="2">
        <f t="shared" si="320"/>
        <v>0</v>
      </c>
      <c r="S1142" s="2">
        <f t="shared" si="321"/>
        <v>0</v>
      </c>
      <c r="T1142" s="2" t="str">
        <f t="shared" si="313"/>
        <v>ONE</v>
      </c>
      <c r="U1142" s="2">
        <f t="shared" si="314"/>
        <v>2</v>
      </c>
      <c r="V1142" s="2">
        <f t="shared" si="322"/>
        <v>287.28543989281053</v>
      </c>
      <c r="X1142" s="2">
        <f t="shared" si="323"/>
        <v>286.85689590352951</v>
      </c>
      <c r="Y1142" s="2">
        <f t="shared" si="315"/>
        <v>-3.4761029805413117</v>
      </c>
      <c r="Z1142" s="2">
        <f>(Y1142-Y1141)/(B1142-B1141)</f>
        <v>845.90575467469728</v>
      </c>
      <c r="AA1142" s="2">
        <f t="shared" si="316"/>
        <v>250</v>
      </c>
      <c r="AB1142" s="2">
        <f>ROUND($W$4*AA1142+(1-$W$4)*AB1141,0)</f>
        <v>263</v>
      </c>
    </row>
    <row r="1143" spans="1:28" x14ac:dyDescent="0.2">
      <c r="A1143" s="2">
        <f t="shared" si="310"/>
        <v>24.56000018119812</v>
      </c>
      <c r="B1143">
        <v>0.97789216041600002</v>
      </c>
      <c r="C1143">
        <v>1577147216.6800001</v>
      </c>
      <c r="D1143">
        <v>439</v>
      </c>
      <c r="E1143">
        <v>898</v>
      </c>
      <c r="F1143">
        <v>631</v>
      </c>
      <c r="G1143">
        <v>698</v>
      </c>
      <c r="H1143">
        <v>283</v>
      </c>
      <c r="I1143">
        <f t="shared" si="306"/>
        <v>589.79999999999995</v>
      </c>
      <c r="J1143">
        <f t="shared" si="307"/>
        <v>12.199999999999932</v>
      </c>
      <c r="K1143">
        <f t="shared" si="311"/>
        <v>-81.132444821489244</v>
      </c>
      <c r="L1143">
        <f t="shared" si="312"/>
        <v>-1316.9148133999909</v>
      </c>
      <c r="M1143" t="str">
        <f t="shared" si="308"/>
        <v>TRANSITION</v>
      </c>
      <c r="N1143" s="2" t="str">
        <f t="shared" si="309"/>
        <v>TRANSITION</v>
      </c>
      <c r="O1143" s="2">
        <f t="shared" si="317"/>
        <v>286</v>
      </c>
      <c r="P1143" s="2">
        <f t="shared" si="318"/>
        <v>291</v>
      </c>
      <c r="Q1143" s="2">
        <f t="shared" si="319"/>
        <v>296</v>
      </c>
      <c r="R1143" s="2">
        <f t="shared" si="320"/>
        <v>0</v>
      </c>
      <c r="S1143" s="2">
        <f t="shared" si="321"/>
        <v>0</v>
      </c>
      <c r="T1143" s="2" t="str">
        <f t="shared" si="313"/>
        <v>ONE</v>
      </c>
      <c r="U1143" s="2">
        <f t="shared" si="314"/>
        <v>2</v>
      </c>
      <c r="V1143" s="2">
        <f t="shared" si="322"/>
        <v>286.85689590352951</v>
      </c>
      <c r="X1143" s="2">
        <f t="shared" si="323"/>
        <v>286.77120631317661</v>
      </c>
      <c r="Y1143" s="2">
        <f t="shared" si="315"/>
        <v>-3.158490922980175</v>
      </c>
      <c r="Z1143" s="2">
        <f>(Y1143-Y1142)/(B1143-B1142)</f>
        <v>12.884321367359297</v>
      </c>
      <c r="AA1143" s="2">
        <f t="shared" si="316"/>
        <v>250</v>
      </c>
      <c r="AB1143" s="2">
        <f>ROUND($W$4*AA1143+(1-$W$4)*AB1142,0)</f>
        <v>257</v>
      </c>
    </row>
    <row r="1144" spans="1:28" x14ac:dyDescent="0.2">
      <c r="A1144" s="2">
        <f t="shared" si="310"/>
        <v>24.580000162124634</v>
      </c>
      <c r="B1144">
        <v>1.00230908394</v>
      </c>
      <c r="C1144">
        <v>1577147216.7</v>
      </c>
      <c r="D1144">
        <v>441</v>
      </c>
      <c r="E1144">
        <v>899</v>
      </c>
      <c r="F1144">
        <v>632</v>
      </c>
      <c r="G1144">
        <v>700</v>
      </c>
      <c r="H1144">
        <v>286</v>
      </c>
      <c r="I1144">
        <f t="shared" si="306"/>
        <v>591.6</v>
      </c>
      <c r="J1144">
        <f t="shared" si="307"/>
        <v>14</v>
      </c>
      <c r="K1144">
        <f t="shared" si="311"/>
        <v>122.86560168201508</v>
      </c>
      <c r="L1144">
        <f t="shared" si="312"/>
        <v>8354.7809085362514</v>
      </c>
      <c r="M1144" t="str">
        <f t="shared" si="308"/>
        <v>TRANSITION</v>
      </c>
      <c r="N1144" s="2" t="str">
        <f t="shared" si="309"/>
        <v>TRANSITION</v>
      </c>
      <c r="O1144" s="2">
        <f t="shared" si="317"/>
        <v>286</v>
      </c>
      <c r="P1144" s="2">
        <f t="shared" si="318"/>
        <v>291</v>
      </c>
      <c r="Q1144" s="2">
        <f t="shared" si="319"/>
        <v>296</v>
      </c>
      <c r="R1144" s="2">
        <f t="shared" si="320"/>
        <v>0</v>
      </c>
      <c r="S1144" s="2">
        <f t="shared" si="321"/>
        <v>0</v>
      </c>
      <c r="T1144" s="2" t="str">
        <f t="shared" si="313"/>
        <v>ONE</v>
      </c>
      <c r="U1144" s="2">
        <f t="shared" si="314"/>
        <v>2</v>
      </c>
      <c r="V1144" s="2">
        <f t="shared" si="322"/>
        <v>286.77120631317661</v>
      </c>
      <c r="X1144" s="2">
        <f t="shared" si="323"/>
        <v>286.69408568185895</v>
      </c>
      <c r="Y1144" s="2">
        <f t="shared" si="315"/>
        <v>-17.866421841514843</v>
      </c>
      <c r="Z1144" s="2">
        <f>(Y1144-Y1143)/(B1144-B1143)</f>
        <v>-602.36626060109165</v>
      </c>
      <c r="AA1144" s="2">
        <f t="shared" si="316"/>
        <v>275</v>
      </c>
      <c r="AB1144" s="2">
        <f>ROUND($W$4*AA1144+(1-$W$4)*AB1143,0)</f>
        <v>266</v>
      </c>
    </row>
    <row r="1145" spans="1:28" x14ac:dyDescent="0.2">
      <c r="A1145" s="2">
        <f t="shared" si="310"/>
        <v>24.600000143051147</v>
      </c>
      <c r="B1145">
        <v>1.02298521996</v>
      </c>
      <c r="C1145">
        <v>1577147216.72</v>
      </c>
      <c r="D1145">
        <v>440</v>
      </c>
      <c r="E1145">
        <v>900</v>
      </c>
      <c r="F1145">
        <v>631</v>
      </c>
      <c r="G1145">
        <v>699</v>
      </c>
      <c r="H1145">
        <v>286</v>
      </c>
      <c r="I1145">
        <f t="shared" si="306"/>
        <v>591.20000000000005</v>
      </c>
      <c r="J1145">
        <f t="shared" si="307"/>
        <v>13.600000000000023</v>
      </c>
      <c r="K1145">
        <f t="shared" si="311"/>
        <v>0</v>
      </c>
      <c r="L1145">
        <f t="shared" si="312"/>
        <v>-5942.386989675776</v>
      </c>
      <c r="M1145" t="str">
        <f t="shared" si="308"/>
        <v>TRANSITION</v>
      </c>
      <c r="N1145" s="2" t="str">
        <f t="shared" si="309"/>
        <v>RELAX</v>
      </c>
      <c r="O1145" s="2">
        <f t="shared" si="317"/>
        <v>286</v>
      </c>
      <c r="P1145" s="2">
        <f t="shared" si="318"/>
        <v>291</v>
      </c>
      <c r="Q1145" s="2">
        <f t="shared" si="319"/>
        <v>296</v>
      </c>
      <c r="R1145" s="2">
        <f t="shared" si="320"/>
        <v>0</v>
      </c>
      <c r="S1145" s="2">
        <f t="shared" si="321"/>
        <v>0</v>
      </c>
      <c r="T1145" s="2" t="str">
        <f t="shared" si="313"/>
        <v>ONE</v>
      </c>
      <c r="U1145" s="2">
        <f t="shared" si="314"/>
        <v>2</v>
      </c>
      <c r="V1145" s="2">
        <f t="shared" si="322"/>
        <v>286.69408568185895</v>
      </c>
      <c r="X1145" s="2">
        <f t="shared" si="323"/>
        <v>286.32467711367309</v>
      </c>
      <c r="Y1145" s="2">
        <f t="shared" si="315"/>
        <v>-9.4846428280476278</v>
      </c>
      <c r="Z1145" s="2">
        <f>(Y1145-Y1144)/(B1145-B1144)</f>
        <v>405.38420744376526</v>
      </c>
      <c r="AA1145" s="2">
        <f t="shared" si="316"/>
        <v>275</v>
      </c>
      <c r="AB1145" s="2">
        <f>ROUND($W$4*AA1145+(1-$W$4)*AB1144,0)</f>
        <v>271</v>
      </c>
    </row>
    <row r="1146" spans="1:28" x14ac:dyDescent="0.2">
      <c r="A1146" s="2">
        <f t="shared" si="310"/>
        <v>24.630000114440918</v>
      </c>
      <c r="B1146">
        <v>1.0474951267199999</v>
      </c>
      <c r="C1146">
        <v>1577147216.75</v>
      </c>
      <c r="D1146">
        <v>439</v>
      </c>
      <c r="E1146">
        <v>899</v>
      </c>
      <c r="F1146">
        <v>631</v>
      </c>
      <c r="G1146">
        <v>698</v>
      </c>
      <c r="H1146">
        <v>283</v>
      </c>
      <c r="I1146">
        <f t="shared" si="306"/>
        <v>590</v>
      </c>
      <c r="J1146">
        <f t="shared" si="307"/>
        <v>12.399999999999977</v>
      </c>
      <c r="K1146">
        <f t="shared" si="311"/>
        <v>-122.39948643525628</v>
      </c>
      <c r="L1146">
        <f t="shared" si="312"/>
        <v>-4993.8780932048285</v>
      </c>
      <c r="M1146" t="str">
        <f t="shared" si="308"/>
        <v>TRANSITION</v>
      </c>
      <c r="N1146" s="2" t="str">
        <f t="shared" si="309"/>
        <v>TRANSITION</v>
      </c>
      <c r="O1146" s="2">
        <f t="shared" si="317"/>
        <v>286</v>
      </c>
      <c r="P1146" s="2">
        <f t="shared" si="318"/>
        <v>291</v>
      </c>
      <c r="Q1146" s="2">
        <f t="shared" si="319"/>
        <v>296</v>
      </c>
      <c r="R1146" s="2">
        <f t="shared" si="320"/>
        <v>0</v>
      </c>
      <c r="S1146" s="2">
        <f t="shared" si="321"/>
        <v>0</v>
      </c>
      <c r="T1146" s="2" t="str">
        <f t="shared" si="313"/>
        <v>ONE</v>
      </c>
      <c r="U1146" s="2">
        <f t="shared" si="314"/>
        <v>2</v>
      </c>
      <c r="V1146" s="2">
        <f t="shared" si="322"/>
        <v>286.32467711367309</v>
      </c>
      <c r="X1146" s="2">
        <f t="shared" si="323"/>
        <v>286.09220940230574</v>
      </c>
      <c r="Y1146" s="2">
        <f t="shared" si="315"/>
        <v>-5.2441855238506152</v>
      </c>
      <c r="Z1146" s="2">
        <f>(Y1146-Y1145)/(B1146-B1145)</f>
        <v>173.0099320947819</v>
      </c>
      <c r="AA1146" s="2">
        <f t="shared" si="316"/>
        <v>275</v>
      </c>
      <c r="AB1146" s="2">
        <f>ROUND($W$4*AA1146+(1-$W$4)*AB1145,0)</f>
        <v>273</v>
      </c>
    </row>
    <row r="1147" spans="1:28" x14ac:dyDescent="0.2">
      <c r="A1147" s="2">
        <f t="shared" si="310"/>
        <v>24.650000095367432</v>
      </c>
      <c r="B1147">
        <v>1.0683221816999999</v>
      </c>
      <c r="C1147">
        <v>1577147216.77</v>
      </c>
      <c r="D1147">
        <v>440</v>
      </c>
      <c r="E1147">
        <v>899</v>
      </c>
      <c r="F1147">
        <v>632</v>
      </c>
      <c r="G1147">
        <v>699</v>
      </c>
      <c r="H1147">
        <v>284</v>
      </c>
      <c r="I1147">
        <f t="shared" si="306"/>
        <v>590.79999999999995</v>
      </c>
      <c r="J1147">
        <f t="shared" si="307"/>
        <v>13.199999999999932</v>
      </c>
      <c r="K1147">
        <f t="shared" si="311"/>
        <v>48.014469686678581</v>
      </c>
      <c r="L1147">
        <f t="shared" si="312"/>
        <v>8182.3357304036153</v>
      </c>
      <c r="M1147" t="str">
        <f t="shared" si="308"/>
        <v>TRANSITION</v>
      </c>
      <c r="N1147" s="2" t="str">
        <f t="shared" si="309"/>
        <v>ONE</v>
      </c>
      <c r="O1147" s="2">
        <f t="shared" si="317"/>
        <v>286</v>
      </c>
      <c r="P1147" s="2">
        <f t="shared" si="318"/>
        <v>291</v>
      </c>
      <c r="Q1147" s="2">
        <f t="shared" si="319"/>
        <v>296</v>
      </c>
      <c r="R1147" s="2">
        <f t="shared" si="320"/>
        <v>0</v>
      </c>
      <c r="S1147" s="2">
        <f t="shared" si="321"/>
        <v>0</v>
      </c>
      <c r="T1147" s="2" t="str">
        <f t="shared" si="313"/>
        <v>ONE</v>
      </c>
      <c r="U1147" s="2">
        <f t="shared" si="314"/>
        <v>2</v>
      </c>
      <c r="V1147" s="2">
        <f t="shared" si="322"/>
        <v>286.09220940230574</v>
      </c>
      <c r="X1147" s="2">
        <f t="shared" si="323"/>
        <v>285.98298846207518</v>
      </c>
      <c r="Y1147" s="2">
        <f t="shared" si="315"/>
        <v>0</v>
      </c>
      <c r="Z1147" s="2">
        <f>(Y1147-Y1146)/(B1147-B1146)</f>
        <v>251.79678686624402</v>
      </c>
      <c r="AA1147" s="2">
        <f t="shared" si="316"/>
        <v>250</v>
      </c>
      <c r="AB1147" s="2">
        <f>ROUND($W$4*AA1147+(1-$W$4)*AB1146,0)</f>
        <v>262</v>
      </c>
    </row>
    <row r="1148" spans="1:28" x14ac:dyDescent="0.2">
      <c r="A1148" s="2">
        <f t="shared" si="310"/>
        <v>24.670000076293945</v>
      </c>
      <c r="B1148">
        <v>1.0926110744499999</v>
      </c>
      <c r="C1148">
        <v>1577147216.79</v>
      </c>
      <c r="D1148">
        <v>441</v>
      </c>
      <c r="E1148">
        <v>898</v>
      </c>
      <c r="F1148">
        <v>631</v>
      </c>
      <c r="G1148">
        <v>698</v>
      </c>
      <c r="H1148">
        <v>285</v>
      </c>
      <c r="I1148">
        <f t="shared" si="306"/>
        <v>590.6</v>
      </c>
      <c r="J1148">
        <f t="shared" si="307"/>
        <v>13</v>
      </c>
      <c r="K1148">
        <f t="shared" si="311"/>
        <v>41.171082201760697</v>
      </c>
      <c r="L1148">
        <f t="shared" si="312"/>
        <v>-281.74966868005458</v>
      </c>
      <c r="M1148" t="str">
        <f t="shared" si="308"/>
        <v>TRANSITION</v>
      </c>
      <c r="N1148" s="2" t="str">
        <f t="shared" si="309"/>
        <v>RELAX</v>
      </c>
      <c r="O1148" s="2">
        <f t="shared" si="317"/>
        <v>286</v>
      </c>
      <c r="P1148" s="2">
        <f t="shared" si="318"/>
        <v>291</v>
      </c>
      <c r="Q1148" s="2">
        <f t="shared" si="319"/>
        <v>296</v>
      </c>
      <c r="R1148" s="2">
        <f t="shared" si="320"/>
        <v>0</v>
      </c>
      <c r="S1148" s="2">
        <f t="shared" si="321"/>
        <v>0</v>
      </c>
      <c r="T1148" s="2" t="str">
        <f t="shared" si="313"/>
        <v>ONE</v>
      </c>
      <c r="U1148" s="2">
        <f t="shared" si="314"/>
        <v>2</v>
      </c>
      <c r="V1148" s="2">
        <f t="shared" si="322"/>
        <v>285.98298846207518</v>
      </c>
      <c r="X1148" s="2">
        <f t="shared" si="323"/>
        <v>285.98298846207518</v>
      </c>
      <c r="Y1148" s="2">
        <f t="shared" si="315"/>
        <v>-12.185120246538961</v>
      </c>
      <c r="Z1148" s="2">
        <f>(Y1148-Y1147)/(B1148-B1147)</f>
        <v>-501.67458730859414</v>
      </c>
      <c r="AA1148" s="2">
        <f t="shared" si="316"/>
        <v>275</v>
      </c>
      <c r="AB1148" s="2">
        <f>ROUND($W$4*AA1148+(1-$W$4)*AB1147,0)</f>
        <v>269</v>
      </c>
    </row>
    <row r="1149" spans="1:28" x14ac:dyDescent="0.2">
      <c r="A1149" s="2">
        <f t="shared" si="310"/>
        <v>24.700000047683716</v>
      </c>
      <c r="B1149">
        <v>1.11696600914</v>
      </c>
      <c r="C1149">
        <v>1577147216.8199999</v>
      </c>
      <c r="D1149">
        <v>440</v>
      </c>
      <c r="E1149">
        <v>900</v>
      </c>
      <c r="F1149">
        <v>632</v>
      </c>
      <c r="G1149">
        <v>699</v>
      </c>
      <c r="H1149">
        <v>286</v>
      </c>
      <c r="I1149">
        <f t="shared" si="306"/>
        <v>591.4</v>
      </c>
      <c r="J1149">
        <f t="shared" si="307"/>
        <v>13.799999999999955</v>
      </c>
      <c r="K1149">
        <f t="shared" si="311"/>
        <v>41.059440837285116</v>
      </c>
      <c r="L1149">
        <f t="shared" si="312"/>
        <v>-4.5839319996788994</v>
      </c>
      <c r="M1149" t="str">
        <f t="shared" si="308"/>
        <v>TRANSITION</v>
      </c>
      <c r="N1149" s="2" t="str">
        <f t="shared" si="309"/>
        <v>RELAX</v>
      </c>
      <c r="O1149" s="2">
        <f t="shared" si="317"/>
        <v>286</v>
      </c>
      <c r="P1149" s="2">
        <f t="shared" si="318"/>
        <v>291</v>
      </c>
      <c r="Q1149" s="2">
        <f t="shared" si="319"/>
        <v>296</v>
      </c>
      <c r="R1149" s="2">
        <f t="shared" si="320"/>
        <v>0</v>
      </c>
      <c r="S1149" s="2">
        <f t="shared" si="321"/>
        <v>0</v>
      </c>
      <c r="T1149" s="2" t="str">
        <f t="shared" si="313"/>
        <v>ONE</v>
      </c>
      <c r="U1149" s="2">
        <f t="shared" si="314"/>
        <v>2</v>
      </c>
      <c r="V1149" s="2">
        <f t="shared" si="322"/>
        <v>285.98468961586769</v>
      </c>
      <c r="X1149" s="2">
        <f t="shared" si="323"/>
        <v>285.68622065428093</v>
      </c>
      <c r="Y1149" s="2">
        <f t="shared" si="315"/>
        <v>-8.1079939400046257</v>
      </c>
      <c r="Z1149" s="2">
        <f>(Y1149-Y1148)/(B1149-B1148)</f>
        <v>167.40452636928532</v>
      </c>
      <c r="AA1149" s="2">
        <f t="shared" si="316"/>
        <v>275</v>
      </c>
      <c r="AB1149" s="2">
        <f>ROUND($W$4*AA1149+(1-$W$4)*AB1148,0)</f>
        <v>272</v>
      </c>
    </row>
    <row r="1150" spans="1:28" x14ac:dyDescent="0.2">
      <c r="A1150" s="2">
        <f t="shared" si="310"/>
        <v>24.720000028610229</v>
      </c>
      <c r="B1150">
        <v>1.13776302338</v>
      </c>
      <c r="C1150">
        <v>1577147216.8399999</v>
      </c>
      <c r="D1150">
        <v>441</v>
      </c>
      <c r="E1150">
        <v>899</v>
      </c>
      <c r="F1150">
        <v>631</v>
      </c>
      <c r="G1150">
        <v>699</v>
      </c>
      <c r="H1150">
        <v>283</v>
      </c>
      <c r="I1150">
        <f t="shared" si="306"/>
        <v>590.6</v>
      </c>
      <c r="J1150">
        <f t="shared" si="307"/>
        <v>13</v>
      </c>
      <c r="K1150">
        <f t="shared" si="311"/>
        <v>-144.25147597533197</v>
      </c>
      <c r="L1150">
        <f t="shared" si="312"/>
        <v>-8910.457754853991</v>
      </c>
      <c r="M1150" t="str">
        <f t="shared" si="308"/>
        <v>TRANSITION</v>
      </c>
      <c r="N1150" s="2" t="str">
        <f t="shared" si="309"/>
        <v>TRANSITION</v>
      </c>
      <c r="O1150" s="2">
        <f t="shared" si="317"/>
        <v>286</v>
      </c>
      <c r="P1150" s="2">
        <f t="shared" si="318"/>
        <v>291</v>
      </c>
      <c r="Q1150" s="2">
        <f t="shared" si="319"/>
        <v>296</v>
      </c>
      <c r="R1150" s="2">
        <f t="shared" si="320"/>
        <v>0</v>
      </c>
      <c r="S1150" s="2">
        <f t="shared" si="321"/>
        <v>0</v>
      </c>
      <c r="T1150" s="2" t="str">
        <f t="shared" si="313"/>
        <v>ONE</v>
      </c>
      <c r="U1150" s="2">
        <f t="shared" si="314"/>
        <v>2</v>
      </c>
      <c r="V1150" s="2">
        <f t="shared" si="322"/>
        <v>285.68622065428093</v>
      </c>
      <c r="X1150" s="2">
        <f t="shared" si="323"/>
        <v>285.51759858885282</v>
      </c>
      <c r="Y1150" s="2">
        <f t="shared" si="315"/>
        <v>1.9708351211586022</v>
      </c>
      <c r="Z1150" s="2">
        <f>(Y1150-Y1149)/(B1150-B1149)</f>
        <v>484.62865605862169</v>
      </c>
      <c r="AA1150" s="2">
        <f t="shared" si="316"/>
        <v>250</v>
      </c>
      <c r="AB1150" s="2">
        <f>ROUND($W$4*AA1150+(1-$W$4)*AB1149,0)</f>
        <v>261</v>
      </c>
    </row>
    <row r="1151" spans="1:28" x14ac:dyDescent="0.2">
      <c r="A1151" s="2">
        <f t="shared" si="310"/>
        <v>24.740000009536743</v>
      </c>
      <c r="B1151">
        <v>1.1622400283800001</v>
      </c>
      <c r="C1151">
        <v>1577147216.8599999</v>
      </c>
      <c r="D1151">
        <v>440</v>
      </c>
      <c r="E1151">
        <v>898</v>
      </c>
      <c r="F1151">
        <v>631</v>
      </c>
      <c r="G1151">
        <v>698</v>
      </c>
      <c r="H1151">
        <v>284</v>
      </c>
      <c r="I1151">
        <f t="shared" si="306"/>
        <v>590.20000000000005</v>
      </c>
      <c r="J1151">
        <f t="shared" si="307"/>
        <v>12.600000000000023</v>
      </c>
      <c r="K1151">
        <f t="shared" si="311"/>
        <v>40.854671558060225</v>
      </c>
      <c r="L1151">
        <f t="shared" si="312"/>
        <v>7562.4508608545784</v>
      </c>
      <c r="M1151" t="str">
        <f t="shared" si="308"/>
        <v>TRANSITION</v>
      </c>
      <c r="N1151" s="2" t="str">
        <f t="shared" si="309"/>
        <v>ONE</v>
      </c>
      <c r="O1151" s="2">
        <f t="shared" si="317"/>
        <v>286</v>
      </c>
      <c r="P1151" s="2">
        <f t="shared" si="318"/>
        <v>291</v>
      </c>
      <c r="Q1151" s="2">
        <f t="shared" si="319"/>
        <v>296</v>
      </c>
      <c r="R1151" s="2">
        <f t="shared" si="320"/>
        <v>0</v>
      </c>
      <c r="S1151" s="2">
        <f t="shared" si="321"/>
        <v>0</v>
      </c>
      <c r="T1151" s="2" t="str">
        <f t="shared" si="313"/>
        <v>ONE</v>
      </c>
      <c r="U1151" s="2">
        <f t="shared" si="314"/>
        <v>2</v>
      </c>
      <c r="V1151" s="2">
        <f t="shared" si="322"/>
        <v>285.51759858885282</v>
      </c>
      <c r="X1151" s="2">
        <f t="shared" si="323"/>
        <v>285.5658387299676</v>
      </c>
      <c r="Y1151" s="2">
        <f t="shared" si="315"/>
        <v>-2.7726110980996337</v>
      </c>
      <c r="Z1151" s="2">
        <f>(Y1151-Y1150)/(B1151-B1150)</f>
        <v>-193.79193734111774</v>
      </c>
      <c r="AA1151" s="2">
        <f t="shared" si="316"/>
        <v>300</v>
      </c>
      <c r="AB1151" s="2">
        <f>ROUND($W$4*AA1151+(1-$W$4)*AB1150,0)</f>
        <v>281</v>
      </c>
    </row>
    <row r="1152" spans="1:28" x14ac:dyDescent="0.2">
      <c r="A1152" s="2">
        <f t="shared" si="310"/>
        <v>24.760000228881836</v>
      </c>
      <c r="B1152">
        <v>1.1826481819200001</v>
      </c>
      <c r="C1152">
        <v>1577147216.8800001</v>
      </c>
      <c r="D1152">
        <v>441</v>
      </c>
      <c r="E1152">
        <v>899</v>
      </c>
      <c r="F1152">
        <v>632</v>
      </c>
      <c r="G1152">
        <v>698</v>
      </c>
      <c r="H1152">
        <v>286</v>
      </c>
      <c r="I1152">
        <f t="shared" si="306"/>
        <v>591.20000000000005</v>
      </c>
      <c r="J1152">
        <f t="shared" si="307"/>
        <v>13.600000000000023</v>
      </c>
      <c r="K1152">
        <f t="shared" si="311"/>
        <v>98.000046700942121</v>
      </c>
      <c r="L1152">
        <f t="shared" si="312"/>
        <v>2800.1247163726412</v>
      </c>
      <c r="M1152" t="str">
        <f t="shared" si="308"/>
        <v>TRANSITION</v>
      </c>
      <c r="N1152" s="2" t="str">
        <f t="shared" si="309"/>
        <v>TRANSITION</v>
      </c>
      <c r="O1152" s="2">
        <f t="shared" si="317"/>
        <v>286</v>
      </c>
      <c r="P1152" s="2">
        <f t="shared" si="318"/>
        <v>291</v>
      </c>
      <c r="Q1152" s="2">
        <f t="shared" si="319"/>
        <v>296</v>
      </c>
      <c r="R1152" s="2">
        <f t="shared" si="320"/>
        <v>0</v>
      </c>
      <c r="S1152" s="2">
        <f t="shared" si="321"/>
        <v>0</v>
      </c>
      <c r="T1152" s="2" t="str">
        <f t="shared" si="313"/>
        <v>ONE</v>
      </c>
      <c r="U1152" s="2">
        <f t="shared" si="314"/>
        <v>2</v>
      </c>
      <c r="V1152" s="2">
        <f t="shared" si="322"/>
        <v>285.5658387299676</v>
      </c>
      <c r="X1152" s="2">
        <f t="shared" si="323"/>
        <v>285.50925485697087</v>
      </c>
      <c r="Y1152" s="2">
        <f t="shared" si="315"/>
        <v>-14.320067797233357</v>
      </c>
      <c r="Z1152" s="2">
        <f>(Y1152-Y1151)/(B1152-B1151)</f>
        <v>-565.82564789610581</v>
      </c>
      <c r="AA1152" s="2">
        <f t="shared" si="316"/>
        <v>275</v>
      </c>
      <c r="AB1152" s="2">
        <f>ROUND($W$4*AA1152+(1-$W$4)*AB1151,0)</f>
        <v>278</v>
      </c>
    </row>
    <row r="1153" spans="1:28" x14ac:dyDescent="0.2">
      <c r="A1153" s="2">
        <f t="shared" si="310"/>
        <v>24.790000200271606</v>
      </c>
      <c r="B1153">
        <v>1.2071540355699999</v>
      </c>
      <c r="C1153">
        <v>1577147216.9100001</v>
      </c>
      <c r="D1153">
        <v>440</v>
      </c>
      <c r="E1153">
        <v>899</v>
      </c>
      <c r="F1153">
        <v>632</v>
      </c>
      <c r="G1153">
        <v>699</v>
      </c>
      <c r="H1153">
        <v>285</v>
      </c>
      <c r="I1153">
        <f t="shared" si="306"/>
        <v>591</v>
      </c>
      <c r="J1153">
        <f t="shared" si="307"/>
        <v>13.399999999999977</v>
      </c>
      <c r="K1153">
        <f t="shared" si="311"/>
        <v>-40.80657684006075</v>
      </c>
      <c r="L1153">
        <f t="shared" si="312"/>
        <v>-5664.2231494353191</v>
      </c>
      <c r="M1153" t="str">
        <f t="shared" si="308"/>
        <v>TRANSITION</v>
      </c>
      <c r="N1153" s="2" t="str">
        <f t="shared" si="309"/>
        <v>RELAX</v>
      </c>
      <c r="O1153" s="2">
        <f t="shared" si="317"/>
        <v>286</v>
      </c>
      <c r="P1153" s="2">
        <f t="shared" si="318"/>
        <v>291</v>
      </c>
      <c r="Q1153" s="2">
        <f t="shared" si="319"/>
        <v>296</v>
      </c>
      <c r="R1153" s="2">
        <f t="shared" si="320"/>
        <v>0</v>
      </c>
      <c r="S1153" s="2">
        <f t="shared" si="321"/>
        <v>0</v>
      </c>
      <c r="T1153" s="2" t="str">
        <f t="shared" si="313"/>
        <v>ONE</v>
      </c>
      <c r="U1153" s="2">
        <f t="shared" si="314"/>
        <v>2</v>
      </c>
      <c r="V1153" s="2">
        <f t="shared" si="322"/>
        <v>285.50925485697087</v>
      </c>
      <c r="X1153" s="2">
        <f t="shared" si="323"/>
        <v>285.15832937127379</v>
      </c>
      <c r="Y1153" s="2">
        <f t="shared" si="315"/>
        <v>0</v>
      </c>
      <c r="Z1153" s="2">
        <f>(Y1153-Y1152)/(B1153-B1152)</f>
        <v>584.35294692268246</v>
      </c>
      <c r="AA1153" s="2">
        <f t="shared" si="316"/>
        <v>250</v>
      </c>
      <c r="AB1153" s="2">
        <f>ROUND($W$4*AA1153+(1-$W$4)*AB1152,0)</f>
        <v>264</v>
      </c>
    </row>
    <row r="1154" spans="1:28" x14ac:dyDescent="0.2">
      <c r="A1154" s="2">
        <f t="shared" si="310"/>
        <v>24.81000018119812</v>
      </c>
      <c r="B1154">
        <v>1.2319900989499999</v>
      </c>
      <c r="C1154">
        <v>1577147216.9300001</v>
      </c>
      <c r="D1154">
        <v>439</v>
      </c>
      <c r="E1154">
        <v>898</v>
      </c>
      <c r="F1154">
        <v>631</v>
      </c>
      <c r="G1154">
        <v>698</v>
      </c>
      <c r="H1154">
        <v>282</v>
      </c>
      <c r="I1154">
        <f t="shared" ref="I1154:I1217" si="324">(D1154+E1154+F1154+G1154+H1154)/5</f>
        <v>589.6</v>
      </c>
      <c r="J1154">
        <f t="shared" ref="J1154:J1217" si="325">I1154-577.6</f>
        <v>12</v>
      </c>
      <c r="K1154">
        <f t="shared" si="311"/>
        <v>-120.7920898774901</v>
      </c>
      <c r="L1154">
        <f t="shared" si="312"/>
        <v>-3220.5390932381069</v>
      </c>
      <c r="M1154" t="str">
        <f t="shared" ref="M1154:M1217" si="326">IF(H1154&gt;290,"RELAX",IF(H1154&lt;280,"ONE","TRANSITION"))</f>
        <v>TRANSITION</v>
      </c>
      <c r="N1154" s="2" t="str">
        <f t="shared" ref="N1154:N1217" si="327">IF(OR(ABS(K1154)&lt;80, ABS(K1154)&gt;1000),IF(L1154&gt;0,"ONE","RELAX"),IF(AND(ABS(K1154)&gt;40, ABS(K1154) &lt; 200),"TRANSITION","UNDEFINED"))</f>
        <v>TRANSITION</v>
      </c>
      <c r="O1154" s="2">
        <f t="shared" si="317"/>
        <v>285</v>
      </c>
      <c r="P1154" s="2">
        <f t="shared" si="318"/>
        <v>291</v>
      </c>
      <c r="Q1154" s="2">
        <f t="shared" si="319"/>
        <v>296</v>
      </c>
      <c r="R1154" s="2">
        <f t="shared" si="320"/>
        <v>0</v>
      </c>
      <c r="S1154" s="2">
        <f t="shared" si="321"/>
        <v>0</v>
      </c>
      <c r="T1154" s="2" t="str">
        <f t="shared" si="313"/>
        <v>ONE</v>
      </c>
      <c r="U1154" s="2">
        <f t="shared" si="314"/>
        <v>2</v>
      </c>
      <c r="V1154" s="2">
        <f t="shared" si="322"/>
        <v>285.15832937127379</v>
      </c>
      <c r="X1154" s="2">
        <f t="shared" si="323"/>
        <v>285.15832937127379</v>
      </c>
      <c r="Y1154" s="2">
        <f t="shared" si="315"/>
        <v>0</v>
      </c>
      <c r="Z1154" s="2">
        <f>(Y1154-Y1153)/(B1154-B1153)</f>
        <v>0</v>
      </c>
      <c r="AA1154" s="2">
        <f t="shared" si="316"/>
        <v>100</v>
      </c>
      <c r="AB1154" s="2">
        <f>ROUND($W$4*AA1154+(1-$W$4)*AB1153,0)</f>
        <v>182</v>
      </c>
    </row>
    <row r="1155" spans="1:28" x14ac:dyDescent="0.2">
      <c r="A1155" s="2">
        <f t="shared" ref="A1155:A1218" si="328">C1155-$C$2</f>
        <v>24.830000162124634</v>
      </c>
      <c r="B1155">
        <v>1.25251507759</v>
      </c>
      <c r="C1155">
        <v>1577147216.95</v>
      </c>
      <c r="D1155">
        <v>441</v>
      </c>
      <c r="E1155">
        <v>899</v>
      </c>
      <c r="F1155">
        <v>632</v>
      </c>
      <c r="G1155">
        <v>699</v>
      </c>
      <c r="H1155">
        <v>285</v>
      </c>
      <c r="I1155">
        <f t="shared" si="324"/>
        <v>591.20000000000005</v>
      </c>
      <c r="J1155">
        <f t="shared" si="325"/>
        <v>13.600000000000023</v>
      </c>
      <c r="K1155">
        <f t="shared" ref="K1155:K1218" si="329">(H1155-H1154)/(B1155-B1154)</f>
        <v>146.16336770034175</v>
      </c>
      <c r="L1155">
        <f t="shared" ref="L1155:L1218" si="330">(K1155-K1154)/(B1155-B1154)</f>
        <v>13006.36956852054</v>
      </c>
      <c r="M1155" t="str">
        <f t="shared" si="326"/>
        <v>TRANSITION</v>
      </c>
      <c r="N1155" s="2" t="str">
        <f t="shared" si="327"/>
        <v>TRANSITION</v>
      </c>
      <c r="O1155" s="2">
        <f t="shared" si="317"/>
        <v>285</v>
      </c>
      <c r="P1155" s="2">
        <f t="shared" si="318"/>
        <v>291</v>
      </c>
      <c r="Q1155" s="2">
        <f t="shared" si="319"/>
        <v>296</v>
      </c>
      <c r="R1155" s="2">
        <f t="shared" si="320"/>
        <v>0</v>
      </c>
      <c r="S1155" s="2">
        <f t="shared" si="321"/>
        <v>0</v>
      </c>
      <c r="T1155" s="2" t="str">
        <f t="shared" ref="T1155:T1218" si="331">IF(AND(R1155=0,S1155&gt;0),"ONE",IF(AND(R1155=0,S1155&lt;0),"RELAX",IF(AND(R1155=0,S1155=0),T1154,"TRANSITION")))</f>
        <v>ONE</v>
      </c>
      <c r="U1155" s="2">
        <f t="shared" ref="U1155:U1218" si="332">IF(T1155="RELAX",0,IF(T1155="TRANSITION",1,IF(T1155="ONE",2)))</f>
        <v>2</v>
      </c>
      <c r="V1155" s="2">
        <f t="shared" si="322"/>
        <v>285.14249643414644</v>
      </c>
      <c r="X1155" s="2">
        <f t="shared" si="323"/>
        <v>285.15832937127379</v>
      </c>
      <c r="Y1155" s="2">
        <f t="shared" ref="Y1155:Y1218" si="333">(X1156-X1155)/(B1156-B1155)</f>
        <v>0</v>
      </c>
      <c r="Z1155" s="2">
        <f>(Y1155-Y1154)/(B1155-B1154)</f>
        <v>0</v>
      </c>
      <c r="AA1155" s="2">
        <f t="shared" ref="AA1155:AA1218" si="334">IF(ABS(Y1155)&lt;5,IF(Z1155&gt;0,250,IF(Z1155&lt;0,300,100)),275)</f>
        <v>100</v>
      </c>
      <c r="AB1155" s="2">
        <f>ROUND($W$4*AA1155+(1-$W$4)*AB1154,0)</f>
        <v>141</v>
      </c>
    </row>
    <row r="1156" spans="1:28" x14ac:dyDescent="0.2">
      <c r="A1156" s="2">
        <f t="shared" si="328"/>
        <v>24.860000133514404</v>
      </c>
      <c r="B1156">
        <v>1.2768080234500001</v>
      </c>
      <c r="C1156">
        <v>1577147216.98</v>
      </c>
      <c r="D1156">
        <v>440</v>
      </c>
      <c r="E1156">
        <v>899</v>
      </c>
      <c r="F1156">
        <v>632</v>
      </c>
      <c r="G1156">
        <v>699</v>
      </c>
      <c r="H1156">
        <v>285</v>
      </c>
      <c r="I1156">
        <f t="shared" si="324"/>
        <v>591</v>
      </c>
      <c r="J1156">
        <f t="shared" si="325"/>
        <v>13.399999999999977</v>
      </c>
      <c r="K1156">
        <f t="shared" si="329"/>
        <v>0</v>
      </c>
      <c r="L1156">
        <f t="shared" si="330"/>
        <v>-6016.7000141802182</v>
      </c>
      <c r="M1156" t="str">
        <f t="shared" si="326"/>
        <v>TRANSITION</v>
      </c>
      <c r="N1156" s="2" t="str">
        <f t="shared" si="327"/>
        <v>RELAX</v>
      </c>
      <c r="O1156" s="2">
        <f t="shared" ref="O1156:O1219" si="335">IF(($H1157-$H1156)&lt;2,O1155,$H1157)</f>
        <v>285</v>
      </c>
      <c r="P1156" s="2">
        <f t="shared" ref="P1156:P1219" si="336">IF(($H1157-$H1156)&lt;4,P1155,$H1157)</f>
        <v>291</v>
      </c>
      <c r="Q1156" s="2">
        <f t="shared" ref="Q1156:Q1219" si="337">IF(($H1157-$H1156)&lt;6,Q1155,$H1157)</f>
        <v>296</v>
      </c>
      <c r="R1156" s="2">
        <f t="shared" ref="R1156:R1219" si="338">(P1156-P1155)/(B1156-B1155)</f>
        <v>0</v>
      </c>
      <c r="S1156" s="2">
        <f t="shared" ref="S1156:S1219" si="339">(R1156-R1155)/(B1156-B1155)</f>
        <v>0</v>
      </c>
      <c r="T1156" s="2" t="str">
        <f t="shared" si="331"/>
        <v>ONE</v>
      </c>
      <c r="U1156" s="2">
        <f t="shared" si="332"/>
        <v>2</v>
      </c>
      <c r="V1156" s="2">
        <f t="shared" ref="V1156:V1219" si="340">$W$2*H1156+(1-$W$2)*V1155</f>
        <v>285.12824679073179</v>
      </c>
      <c r="X1156" s="2">
        <f t="shared" ref="X1156:X1219" si="341">IF(ABS(($V1157-$V1156))&lt;$W$6,X1155,$V1157)</f>
        <v>285.15832937127379</v>
      </c>
      <c r="Y1156" s="2">
        <f t="shared" si="333"/>
        <v>-7.4753693555295095</v>
      </c>
      <c r="Z1156" s="2">
        <f>(Y1156-Y1155)/(B1156-B1155)</f>
        <v>-307.71769708828077</v>
      </c>
      <c r="AA1156" s="2">
        <f t="shared" si="334"/>
        <v>275</v>
      </c>
      <c r="AB1156" s="2">
        <f>ROUND($W$4*AA1156+(1-$W$4)*AB1155,0)</f>
        <v>208</v>
      </c>
    </row>
    <row r="1157" spans="1:28" x14ac:dyDescent="0.2">
      <c r="A1157" s="2">
        <f t="shared" si="328"/>
        <v>24.880000114440918</v>
      </c>
      <c r="B1157">
        <v>1.2974691390999999</v>
      </c>
      <c r="C1157">
        <v>1577147217</v>
      </c>
      <c r="D1157">
        <v>441</v>
      </c>
      <c r="E1157">
        <v>897</v>
      </c>
      <c r="F1157">
        <v>632</v>
      </c>
      <c r="G1157">
        <v>699</v>
      </c>
      <c r="H1157">
        <v>285</v>
      </c>
      <c r="I1157">
        <f t="shared" si="324"/>
        <v>590.79999999999995</v>
      </c>
      <c r="J1157">
        <f t="shared" si="325"/>
        <v>13.199999999999932</v>
      </c>
      <c r="K1157">
        <f t="shared" si="329"/>
        <v>0</v>
      </c>
      <c r="L1157">
        <f t="shared" si="330"/>
        <v>0</v>
      </c>
      <c r="M1157" t="str">
        <f t="shared" si="326"/>
        <v>TRANSITION</v>
      </c>
      <c r="N1157" s="2" t="str">
        <f t="shared" si="327"/>
        <v>RELAX</v>
      </c>
      <c r="O1157" s="2">
        <f t="shared" si="335"/>
        <v>285</v>
      </c>
      <c r="P1157" s="2">
        <f t="shared" si="336"/>
        <v>291</v>
      </c>
      <c r="Q1157" s="2">
        <f t="shared" si="337"/>
        <v>296</v>
      </c>
      <c r="R1157" s="2">
        <f t="shared" si="338"/>
        <v>0</v>
      </c>
      <c r="S1157" s="2">
        <f t="shared" si="339"/>
        <v>0</v>
      </c>
      <c r="T1157" s="2" t="str">
        <f t="shared" si="331"/>
        <v>ONE</v>
      </c>
      <c r="U1157" s="2">
        <f t="shared" si="332"/>
        <v>2</v>
      </c>
      <c r="V1157" s="2">
        <f t="shared" si="340"/>
        <v>285.11542211165863</v>
      </c>
      <c r="X1157" s="2">
        <f t="shared" si="341"/>
        <v>285.00387990049273</v>
      </c>
      <c r="Y1157" s="2">
        <f t="shared" si="333"/>
        <v>-8.2190487881941081</v>
      </c>
      <c r="Z1157" s="2">
        <f>(Y1157-Y1156)/(B1157-B1156)</f>
        <v>-35.994156620705247</v>
      </c>
      <c r="AA1157" s="2">
        <f t="shared" si="334"/>
        <v>275</v>
      </c>
      <c r="AB1157" s="2">
        <f>ROUND($W$4*AA1157+(1-$W$4)*AB1156,0)</f>
        <v>242</v>
      </c>
    </row>
    <row r="1158" spans="1:28" x14ac:dyDescent="0.2">
      <c r="A1158" s="2">
        <f t="shared" si="328"/>
        <v>24.900000095367432</v>
      </c>
      <c r="B1158">
        <v>1.3218500614199999</v>
      </c>
      <c r="C1158">
        <v>1577147217.02</v>
      </c>
      <c r="D1158">
        <v>440</v>
      </c>
      <c r="E1158">
        <v>900</v>
      </c>
      <c r="F1158">
        <v>631</v>
      </c>
      <c r="G1158">
        <v>698</v>
      </c>
      <c r="H1158">
        <v>284</v>
      </c>
      <c r="I1158">
        <f t="shared" si="324"/>
        <v>590.6</v>
      </c>
      <c r="J1158">
        <f t="shared" si="325"/>
        <v>13</v>
      </c>
      <c r="K1158">
        <f t="shared" si="329"/>
        <v>-41.015675571046245</v>
      </c>
      <c r="L1158">
        <f t="shared" si="330"/>
        <v>-1682.2856425493196</v>
      </c>
      <c r="M1158" t="str">
        <f t="shared" si="326"/>
        <v>TRANSITION</v>
      </c>
      <c r="N1158" s="2" t="str">
        <f t="shared" si="327"/>
        <v>RELAX</v>
      </c>
      <c r="O1158" s="2">
        <f t="shared" si="335"/>
        <v>285</v>
      </c>
      <c r="P1158" s="2">
        <f t="shared" si="336"/>
        <v>291</v>
      </c>
      <c r="Q1158" s="2">
        <f t="shared" si="337"/>
        <v>296</v>
      </c>
      <c r="R1158" s="2">
        <f t="shared" si="338"/>
        <v>0</v>
      </c>
      <c r="S1158" s="2">
        <f t="shared" si="339"/>
        <v>0</v>
      </c>
      <c r="T1158" s="2" t="str">
        <f t="shared" si="331"/>
        <v>ONE</v>
      </c>
      <c r="U1158" s="2">
        <f t="shared" si="332"/>
        <v>2</v>
      </c>
      <c r="V1158" s="2">
        <f t="shared" si="340"/>
        <v>285.00387990049273</v>
      </c>
      <c r="X1158" s="2">
        <f t="shared" si="341"/>
        <v>284.80349191044348</v>
      </c>
      <c r="Y1158" s="2">
        <f t="shared" si="333"/>
        <v>5.8082690023348063</v>
      </c>
      <c r="Z1158" s="2">
        <f>(Y1158-Y1157)/(B1158-B1157)</f>
        <v>575.3399156282992</v>
      </c>
      <c r="AA1158" s="2">
        <f t="shared" si="334"/>
        <v>275</v>
      </c>
      <c r="AB1158" s="2">
        <f>ROUND($W$4*AA1158+(1-$W$4)*AB1157,0)</f>
        <v>259</v>
      </c>
    </row>
    <row r="1159" spans="1:28" x14ac:dyDescent="0.2">
      <c r="A1159" s="2">
        <f t="shared" si="328"/>
        <v>24.920000076293945</v>
      </c>
      <c r="B1159">
        <v>1.3424501419099999</v>
      </c>
      <c r="C1159">
        <v>1577147217.04</v>
      </c>
      <c r="D1159">
        <v>437</v>
      </c>
      <c r="E1159">
        <v>899</v>
      </c>
      <c r="F1159">
        <v>631</v>
      </c>
      <c r="G1159">
        <v>696</v>
      </c>
      <c r="H1159">
        <v>283</v>
      </c>
      <c r="I1159">
        <f t="shared" si="324"/>
        <v>589.20000000000005</v>
      </c>
      <c r="J1159">
        <f t="shared" si="325"/>
        <v>11.600000000000023</v>
      </c>
      <c r="K1159">
        <f t="shared" si="329"/>
        <v>-48.543499647267758</v>
      </c>
      <c r="L1159">
        <f t="shared" si="330"/>
        <v>-365.42692538875275</v>
      </c>
      <c r="M1159" t="str">
        <f t="shared" si="326"/>
        <v>TRANSITION</v>
      </c>
      <c r="N1159" s="2" t="str">
        <f t="shared" si="327"/>
        <v>RELAX</v>
      </c>
      <c r="O1159" s="2">
        <f t="shared" si="335"/>
        <v>286</v>
      </c>
      <c r="P1159" s="2">
        <f t="shared" si="336"/>
        <v>291</v>
      </c>
      <c r="Q1159" s="2">
        <f t="shared" si="337"/>
        <v>296</v>
      </c>
      <c r="R1159" s="2">
        <f t="shared" si="338"/>
        <v>0</v>
      </c>
      <c r="S1159" s="2">
        <f t="shared" si="339"/>
        <v>0</v>
      </c>
      <c r="T1159" s="2" t="str">
        <f t="shared" si="331"/>
        <v>ONE</v>
      </c>
      <c r="U1159" s="2">
        <f t="shared" si="332"/>
        <v>2</v>
      </c>
      <c r="V1159" s="2">
        <f t="shared" si="340"/>
        <v>284.80349191044348</v>
      </c>
      <c r="X1159" s="2">
        <f t="shared" si="341"/>
        <v>284.92314271939915</v>
      </c>
      <c r="Y1159" s="2">
        <f t="shared" si="333"/>
        <v>0</v>
      </c>
      <c r="Z1159" s="2">
        <f>(Y1159-Y1158)/(B1159-B1158)</f>
        <v>-281.95370426607593</v>
      </c>
      <c r="AA1159" s="2">
        <f t="shared" si="334"/>
        <v>300</v>
      </c>
      <c r="AB1159" s="2">
        <f>ROUND($W$4*AA1159+(1-$W$4)*AB1158,0)</f>
        <v>280</v>
      </c>
    </row>
    <row r="1160" spans="1:28" x14ac:dyDescent="0.2">
      <c r="A1160" s="2">
        <f t="shared" si="328"/>
        <v>24.950000047683716</v>
      </c>
      <c r="B1160">
        <v>1.3671681881</v>
      </c>
      <c r="C1160">
        <v>1577147217.0699999</v>
      </c>
      <c r="D1160">
        <v>442</v>
      </c>
      <c r="E1160">
        <v>899</v>
      </c>
      <c r="F1160">
        <v>633</v>
      </c>
      <c r="G1160">
        <v>700</v>
      </c>
      <c r="H1160">
        <v>286</v>
      </c>
      <c r="I1160">
        <f t="shared" si="324"/>
        <v>592</v>
      </c>
      <c r="J1160">
        <f t="shared" si="325"/>
        <v>14.399999999999977</v>
      </c>
      <c r="K1160">
        <f t="shared" si="329"/>
        <v>121.36881600349466</v>
      </c>
      <c r="L1160">
        <f t="shared" si="330"/>
        <v>6874.0188583150302</v>
      </c>
      <c r="M1160" t="str">
        <f t="shared" si="326"/>
        <v>TRANSITION</v>
      </c>
      <c r="N1160" s="2" t="str">
        <f t="shared" si="327"/>
        <v>TRANSITION</v>
      </c>
      <c r="O1160" s="2">
        <f t="shared" si="335"/>
        <v>286</v>
      </c>
      <c r="P1160" s="2">
        <f t="shared" si="336"/>
        <v>291</v>
      </c>
      <c r="Q1160" s="2">
        <f t="shared" si="337"/>
        <v>296</v>
      </c>
      <c r="R1160" s="2">
        <f t="shared" si="338"/>
        <v>0</v>
      </c>
      <c r="S1160" s="2">
        <f t="shared" si="339"/>
        <v>0</v>
      </c>
      <c r="T1160" s="2" t="str">
        <f t="shared" si="331"/>
        <v>ONE</v>
      </c>
      <c r="U1160" s="2">
        <f t="shared" si="332"/>
        <v>2</v>
      </c>
      <c r="V1160" s="2">
        <f t="shared" si="340"/>
        <v>284.92314271939915</v>
      </c>
      <c r="X1160" s="2">
        <f t="shared" si="341"/>
        <v>284.92314271939915</v>
      </c>
      <c r="Y1160" s="2">
        <f t="shared" si="333"/>
        <v>-3.4834761506160801</v>
      </c>
      <c r="Z1160" s="2">
        <f>(Y1160-Y1159)/(B1160-B1159)</f>
        <v>-140.92845865889495</v>
      </c>
      <c r="AA1160" s="2">
        <f t="shared" si="334"/>
        <v>300</v>
      </c>
      <c r="AB1160" s="2">
        <f>ROUND($W$4*AA1160+(1-$W$4)*AB1159,0)</f>
        <v>290</v>
      </c>
    </row>
    <row r="1161" spans="1:28" x14ac:dyDescent="0.2">
      <c r="A1161" s="2">
        <f t="shared" si="328"/>
        <v>24.970000028610229</v>
      </c>
      <c r="B1161">
        <v>1.39168310165</v>
      </c>
      <c r="C1161">
        <v>1577147217.0899999</v>
      </c>
      <c r="D1161">
        <v>441</v>
      </c>
      <c r="E1161">
        <v>899</v>
      </c>
      <c r="F1161">
        <v>632</v>
      </c>
      <c r="G1161">
        <v>699</v>
      </c>
      <c r="H1161">
        <v>285</v>
      </c>
      <c r="I1161">
        <f t="shared" si="324"/>
        <v>591.20000000000005</v>
      </c>
      <c r="J1161">
        <f t="shared" si="325"/>
        <v>13.600000000000023</v>
      </c>
      <c r="K1161">
        <f t="shared" si="329"/>
        <v>-40.791496080964123</v>
      </c>
      <c r="L1161">
        <f t="shared" si="330"/>
        <v>-6614.76173488112</v>
      </c>
      <c r="M1161" t="str">
        <f t="shared" si="326"/>
        <v>TRANSITION</v>
      </c>
      <c r="N1161" s="2" t="str">
        <f t="shared" si="327"/>
        <v>RELAX</v>
      </c>
      <c r="O1161" s="2">
        <f t="shared" si="335"/>
        <v>286</v>
      </c>
      <c r="P1161" s="2">
        <f t="shared" si="336"/>
        <v>291</v>
      </c>
      <c r="Q1161" s="2">
        <f t="shared" si="337"/>
        <v>296</v>
      </c>
      <c r="R1161" s="2">
        <f t="shared" si="338"/>
        <v>0</v>
      </c>
      <c r="S1161" s="2">
        <f t="shared" si="339"/>
        <v>0</v>
      </c>
      <c r="T1161" s="2" t="str">
        <f t="shared" si="331"/>
        <v>ONE</v>
      </c>
      <c r="U1161" s="2">
        <f t="shared" si="332"/>
        <v>2</v>
      </c>
      <c r="V1161" s="2">
        <f t="shared" si="340"/>
        <v>284.93082844745925</v>
      </c>
      <c r="X1161" s="2">
        <f t="shared" si="341"/>
        <v>284.83774560271331</v>
      </c>
      <c r="Y1161" s="2">
        <f t="shared" si="333"/>
        <v>0</v>
      </c>
      <c r="Z1161" s="2">
        <f>(Y1161-Y1160)/(B1161-B1160)</f>
        <v>142.09620374598782</v>
      </c>
      <c r="AA1161" s="2">
        <f t="shared" si="334"/>
        <v>250</v>
      </c>
      <c r="AB1161" s="2">
        <f>ROUND($W$4*AA1161+(1-$W$4)*AB1160,0)</f>
        <v>270</v>
      </c>
    </row>
    <row r="1162" spans="1:28" x14ac:dyDescent="0.2">
      <c r="A1162" s="2">
        <f t="shared" si="328"/>
        <v>24.990000009536743</v>
      </c>
      <c r="B1162">
        <v>1.41198611259</v>
      </c>
      <c r="C1162">
        <v>1577147217.1099999</v>
      </c>
      <c r="D1162">
        <v>439</v>
      </c>
      <c r="E1162">
        <v>899</v>
      </c>
      <c r="F1162">
        <v>632</v>
      </c>
      <c r="G1162">
        <v>697</v>
      </c>
      <c r="H1162">
        <v>284</v>
      </c>
      <c r="I1162">
        <f t="shared" si="324"/>
        <v>590.20000000000005</v>
      </c>
      <c r="J1162">
        <f t="shared" si="325"/>
        <v>12.600000000000023</v>
      </c>
      <c r="K1162">
        <f t="shared" si="329"/>
        <v>-49.253778316685533</v>
      </c>
      <c r="L1162">
        <f t="shared" si="330"/>
        <v>-416.79937329144838</v>
      </c>
      <c r="M1162" t="str">
        <f t="shared" si="326"/>
        <v>TRANSITION</v>
      </c>
      <c r="N1162" s="2" t="str">
        <f t="shared" si="327"/>
        <v>RELAX</v>
      </c>
      <c r="O1162" s="2">
        <f t="shared" si="335"/>
        <v>286</v>
      </c>
      <c r="P1162" s="2">
        <f t="shared" si="336"/>
        <v>291</v>
      </c>
      <c r="Q1162" s="2">
        <f t="shared" si="337"/>
        <v>296</v>
      </c>
      <c r="R1162" s="2">
        <f t="shared" si="338"/>
        <v>0</v>
      </c>
      <c r="S1162" s="2">
        <f t="shared" si="339"/>
        <v>0</v>
      </c>
      <c r="T1162" s="2" t="str">
        <f t="shared" si="331"/>
        <v>ONE</v>
      </c>
      <c r="U1162" s="2">
        <f t="shared" si="332"/>
        <v>2</v>
      </c>
      <c r="V1162" s="2">
        <f t="shared" si="340"/>
        <v>284.83774560271331</v>
      </c>
      <c r="X1162" s="2">
        <f t="shared" si="341"/>
        <v>284.83774560271331</v>
      </c>
      <c r="Y1162" s="2">
        <f t="shared" si="333"/>
        <v>0</v>
      </c>
      <c r="Z1162" s="2">
        <f>(Y1162-Y1161)/(B1162-B1161)</f>
        <v>0</v>
      </c>
      <c r="AA1162" s="2">
        <f t="shared" si="334"/>
        <v>100</v>
      </c>
      <c r="AB1162" s="2">
        <f>ROUND($W$4*AA1162+(1-$W$4)*AB1161,0)</f>
        <v>185</v>
      </c>
    </row>
    <row r="1163" spans="1:28" x14ac:dyDescent="0.2">
      <c r="A1163" s="2">
        <f t="shared" si="328"/>
        <v>25.020000219345093</v>
      </c>
      <c r="B1163">
        <v>1.4364202022599999</v>
      </c>
      <c r="C1163">
        <v>1577147217.1400001</v>
      </c>
      <c r="D1163">
        <v>441</v>
      </c>
      <c r="E1163">
        <v>898</v>
      </c>
      <c r="F1163">
        <v>633</v>
      </c>
      <c r="G1163">
        <v>698</v>
      </c>
      <c r="H1163">
        <v>285</v>
      </c>
      <c r="I1163">
        <f t="shared" si="324"/>
        <v>591</v>
      </c>
      <c r="J1163">
        <f t="shared" si="325"/>
        <v>13.399999999999977</v>
      </c>
      <c r="K1163">
        <f t="shared" si="329"/>
        <v>40.926427524238619</v>
      </c>
      <c r="L1163">
        <f t="shared" si="330"/>
        <v>3690.7536584695026</v>
      </c>
      <c r="M1163" t="str">
        <f t="shared" si="326"/>
        <v>TRANSITION</v>
      </c>
      <c r="N1163" s="2" t="str">
        <f t="shared" si="327"/>
        <v>ONE</v>
      </c>
      <c r="O1163" s="2">
        <f t="shared" si="335"/>
        <v>286</v>
      </c>
      <c r="P1163" s="2">
        <f t="shared" si="336"/>
        <v>291</v>
      </c>
      <c r="Q1163" s="2">
        <f t="shared" si="337"/>
        <v>296</v>
      </c>
      <c r="R1163" s="2">
        <f t="shared" si="338"/>
        <v>0</v>
      </c>
      <c r="S1163" s="2">
        <f t="shared" si="339"/>
        <v>0</v>
      </c>
      <c r="T1163" s="2" t="str">
        <f t="shared" si="331"/>
        <v>ONE</v>
      </c>
      <c r="U1163" s="2">
        <f t="shared" si="332"/>
        <v>2</v>
      </c>
      <c r="V1163" s="2">
        <f t="shared" si="340"/>
        <v>284.85397104244197</v>
      </c>
      <c r="X1163" s="2">
        <f t="shared" si="341"/>
        <v>284.83774560271331</v>
      </c>
      <c r="Y1163" s="2">
        <f t="shared" si="333"/>
        <v>6.9367492618120092</v>
      </c>
      <c r="Z1163" s="2">
        <f>(Y1163-Y1162)/(B1163-B1162)</f>
        <v>283.89636591736496</v>
      </c>
      <c r="AA1163" s="2">
        <f t="shared" si="334"/>
        <v>275</v>
      </c>
      <c r="AB1163" s="2">
        <f>ROUND($W$4*AA1163+(1-$W$4)*AB1162,0)</f>
        <v>230</v>
      </c>
    </row>
    <row r="1164" spans="1:28" x14ac:dyDescent="0.2">
      <c r="A1164" s="2">
        <f t="shared" si="328"/>
        <v>25.040000200271606</v>
      </c>
      <c r="B1164">
        <v>1.4571750163999999</v>
      </c>
      <c r="C1164">
        <v>1577147217.1600001</v>
      </c>
      <c r="D1164">
        <v>442</v>
      </c>
      <c r="E1164">
        <v>899</v>
      </c>
      <c r="F1164">
        <v>632</v>
      </c>
      <c r="G1164">
        <v>699</v>
      </c>
      <c r="H1164">
        <v>285</v>
      </c>
      <c r="I1164">
        <f t="shared" si="324"/>
        <v>591.4</v>
      </c>
      <c r="J1164">
        <f t="shared" si="325"/>
        <v>13.799999999999955</v>
      </c>
      <c r="K1164">
        <f t="shared" si="329"/>
        <v>0</v>
      </c>
      <c r="L1164">
        <f t="shared" si="330"/>
        <v>-1971.9004587645311</v>
      </c>
      <c r="M1164" t="str">
        <f t="shared" si="326"/>
        <v>TRANSITION</v>
      </c>
      <c r="N1164" s="2" t="str">
        <f t="shared" si="327"/>
        <v>RELAX</v>
      </c>
      <c r="O1164" s="2">
        <f t="shared" si="335"/>
        <v>286</v>
      </c>
      <c r="P1164" s="2">
        <f t="shared" si="336"/>
        <v>291</v>
      </c>
      <c r="Q1164" s="2">
        <f t="shared" si="337"/>
        <v>296</v>
      </c>
      <c r="R1164" s="2">
        <f t="shared" si="338"/>
        <v>0</v>
      </c>
      <c r="S1164" s="2">
        <f t="shared" si="339"/>
        <v>0</v>
      </c>
      <c r="T1164" s="2" t="str">
        <f t="shared" si="331"/>
        <v>ONE</v>
      </c>
      <c r="U1164" s="2">
        <f t="shared" si="332"/>
        <v>2</v>
      </c>
      <c r="V1164" s="2">
        <f t="shared" si="340"/>
        <v>284.86857393819776</v>
      </c>
      <c r="X1164" s="2">
        <f t="shared" si="341"/>
        <v>284.981716544378</v>
      </c>
      <c r="Y1164" s="2">
        <f t="shared" si="333"/>
        <v>0</v>
      </c>
      <c r="Z1164" s="2">
        <f>(Y1164-Y1163)/(B1164-B1163)</f>
        <v>-334.22362710746017</v>
      </c>
      <c r="AA1164" s="2">
        <f t="shared" si="334"/>
        <v>300</v>
      </c>
      <c r="AB1164" s="2">
        <f>ROUND($W$4*AA1164+(1-$W$4)*AB1163,0)</f>
        <v>265</v>
      </c>
    </row>
    <row r="1165" spans="1:28" x14ac:dyDescent="0.2">
      <c r="A1165" s="2">
        <f t="shared" si="328"/>
        <v>25.06000018119812</v>
      </c>
      <c r="B1165">
        <v>1.4816989898699999</v>
      </c>
      <c r="C1165">
        <v>1577147217.1800001</v>
      </c>
      <c r="D1165">
        <v>440</v>
      </c>
      <c r="E1165">
        <v>899</v>
      </c>
      <c r="F1165">
        <v>632</v>
      </c>
      <c r="G1165">
        <v>698</v>
      </c>
      <c r="H1165">
        <v>286</v>
      </c>
      <c r="I1165">
        <f t="shared" si="324"/>
        <v>591</v>
      </c>
      <c r="J1165">
        <f t="shared" si="325"/>
        <v>13.399999999999977</v>
      </c>
      <c r="K1165">
        <f t="shared" si="329"/>
        <v>40.776426431193627</v>
      </c>
      <c r="L1165">
        <f t="shared" si="330"/>
        <v>1662.7169524985463</v>
      </c>
      <c r="M1165" t="str">
        <f t="shared" si="326"/>
        <v>TRANSITION</v>
      </c>
      <c r="N1165" s="2" t="str">
        <f t="shared" si="327"/>
        <v>ONE</v>
      </c>
      <c r="O1165" s="2">
        <f t="shared" si="335"/>
        <v>286</v>
      </c>
      <c r="P1165" s="2">
        <f t="shared" si="336"/>
        <v>291</v>
      </c>
      <c r="Q1165" s="2">
        <f t="shared" si="337"/>
        <v>296</v>
      </c>
      <c r="R1165" s="2">
        <f t="shared" si="338"/>
        <v>0</v>
      </c>
      <c r="S1165" s="2">
        <f t="shared" si="339"/>
        <v>0</v>
      </c>
      <c r="T1165" s="2" t="str">
        <f t="shared" si="331"/>
        <v>ONE</v>
      </c>
      <c r="U1165" s="2">
        <f t="shared" si="332"/>
        <v>2</v>
      </c>
      <c r="V1165" s="2">
        <f t="shared" si="340"/>
        <v>284.981716544378</v>
      </c>
      <c r="X1165" s="2">
        <f t="shared" si="341"/>
        <v>284.981716544378</v>
      </c>
      <c r="Y1165" s="2">
        <f t="shared" si="333"/>
        <v>-3.9239744655509576</v>
      </c>
      <c r="Z1165" s="2">
        <f>(Y1165-Y1164)/(B1165-B1164)</f>
        <v>-160.00565611242098</v>
      </c>
      <c r="AA1165" s="2">
        <f t="shared" si="334"/>
        <v>300</v>
      </c>
      <c r="AB1165" s="2">
        <f>ROUND($W$4*AA1165+(1-$W$4)*AB1164,0)</f>
        <v>283</v>
      </c>
    </row>
    <row r="1166" spans="1:28" x14ac:dyDescent="0.2">
      <c r="A1166" s="2">
        <f t="shared" si="328"/>
        <v>25.090000152587891</v>
      </c>
      <c r="B1166">
        <v>1.50629806519</v>
      </c>
      <c r="C1166">
        <v>1577147217.21</v>
      </c>
      <c r="D1166">
        <v>441</v>
      </c>
      <c r="E1166">
        <v>901</v>
      </c>
      <c r="F1166">
        <v>633</v>
      </c>
      <c r="G1166">
        <v>698</v>
      </c>
      <c r="H1166">
        <v>285</v>
      </c>
      <c r="I1166">
        <f t="shared" si="324"/>
        <v>591.6</v>
      </c>
      <c r="J1166">
        <f t="shared" si="325"/>
        <v>14</v>
      </c>
      <c r="K1166">
        <f t="shared" si="329"/>
        <v>-40.651934554099242</v>
      </c>
      <c r="L1166">
        <f t="shared" si="330"/>
        <v>-3310.2204016216938</v>
      </c>
      <c r="M1166" t="str">
        <f t="shared" si="326"/>
        <v>TRANSITION</v>
      </c>
      <c r="N1166" s="2" t="str">
        <f t="shared" si="327"/>
        <v>RELAX</v>
      </c>
      <c r="O1166" s="2">
        <f t="shared" si="335"/>
        <v>286</v>
      </c>
      <c r="P1166" s="2">
        <f t="shared" si="336"/>
        <v>291</v>
      </c>
      <c r="Q1166" s="2">
        <f t="shared" si="337"/>
        <v>296</v>
      </c>
      <c r="R1166" s="2">
        <f t="shared" si="338"/>
        <v>0</v>
      </c>
      <c r="S1166" s="2">
        <f t="shared" si="339"/>
        <v>0</v>
      </c>
      <c r="T1166" s="2" t="str">
        <f t="shared" si="331"/>
        <v>ONE</v>
      </c>
      <c r="U1166" s="2">
        <f t="shared" si="332"/>
        <v>2</v>
      </c>
      <c r="V1166" s="2">
        <f t="shared" si="340"/>
        <v>284.98354488994022</v>
      </c>
      <c r="X1166" s="2">
        <f t="shared" si="341"/>
        <v>284.88519040094616</v>
      </c>
      <c r="Y1166" s="2">
        <f t="shared" si="333"/>
        <v>10.288053958378427</v>
      </c>
      <c r="Z1166" s="2">
        <f>(Y1166-Y1165)/(B1166-B1165)</f>
        <v>577.74644937057553</v>
      </c>
      <c r="AA1166" s="2">
        <f t="shared" si="334"/>
        <v>275</v>
      </c>
      <c r="AB1166" s="2">
        <f>ROUND($W$4*AA1166+(1-$W$4)*AB1165,0)</f>
        <v>279</v>
      </c>
    </row>
    <row r="1167" spans="1:28" x14ac:dyDescent="0.2">
      <c r="A1167" s="2">
        <f t="shared" si="328"/>
        <v>25.110000133514404</v>
      </c>
      <c r="B1167">
        <v>1.52685403824</v>
      </c>
      <c r="C1167">
        <v>1577147217.23</v>
      </c>
      <c r="D1167">
        <v>439</v>
      </c>
      <c r="E1167">
        <v>899</v>
      </c>
      <c r="F1167">
        <v>631</v>
      </c>
      <c r="G1167">
        <v>697</v>
      </c>
      <c r="H1167">
        <v>284</v>
      </c>
      <c r="I1167">
        <f t="shared" si="324"/>
        <v>590</v>
      </c>
      <c r="J1167">
        <f t="shared" si="325"/>
        <v>12.399999999999977</v>
      </c>
      <c r="K1167">
        <f t="shared" si="329"/>
        <v>-48.647660588366044</v>
      </c>
      <c r="L1167">
        <f t="shared" si="330"/>
        <v>-388.97336627257346</v>
      </c>
      <c r="M1167" t="str">
        <f t="shared" si="326"/>
        <v>TRANSITION</v>
      </c>
      <c r="N1167" s="2" t="str">
        <f t="shared" si="327"/>
        <v>RELAX</v>
      </c>
      <c r="O1167" s="2">
        <f t="shared" si="335"/>
        <v>287</v>
      </c>
      <c r="P1167" s="2">
        <f t="shared" si="336"/>
        <v>291</v>
      </c>
      <c r="Q1167" s="2">
        <f t="shared" si="337"/>
        <v>296</v>
      </c>
      <c r="R1167" s="2">
        <f t="shared" si="338"/>
        <v>0</v>
      </c>
      <c r="S1167" s="2">
        <f t="shared" si="339"/>
        <v>0</v>
      </c>
      <c r="T1167" s="2" t="str">
        <f t="shared" si="331"/>
        <v>ONE</v>
      </c>
      <c r="U1167" s="2">
        <f t="shared" si="332"/>
        <v>2</v>
      </c>
      <c r="V1167" s="2">
        <f t="shared" si="340"/>
        <v>284.88519040094616</v>
      </c>
      <c r="X1167" s="2">
        <f t="shared" si="341"/>
        <v>285.09667136085153</v>
      </c>
      <c r="Y1167" s="2">
        <f t="shared" si="333"/>
        <v>0</v>
      </c>
      <c r="Z1167" s="2">
        <f>(Y1167-Y1166)/(B1167-B1166)</f>
        <v>-500.48975708198947</v>
      </c>
      <c r="AA1167" s="2">
        <f t="shared" si="334"/>
        <v>300</v>
      </c>
      <c r="AB1167" s="2">
        <f>ROUND($W$4*AA1167+(1-$W$4)*AB1166,0)</f>
        <v>290</v>
      </c>
    </row>
    <row r="1168" spans="1:28" x14ac:dyDescent="0.2">
      <c r="A1168" s="2">
        <f t="shared" si="328"/>
        <v>25.130000114440918</v>
      </c>
      <c r="B1168">
        <v>1.5514240264900001</v>
      </c>
      <c r="C1168">
        <v>1577147217.25</v>
      </c>
      <c r="D1168">
        <v>441</v>
      </c>
      <c r="E1168">
        <v>898</v>
      </c>
      <c r="F1168">
        <v>632</v>
      </c>
      <c r="G1168">
        <v>697</v>
      </c>
      <c r="H1168">
        <v>287</v>
      </c>
      <c r="I1168">
        <f t="shared" si="324"/>
        <v>591</v>
      </c>
      <c r="J1168">
        <f t="shared" si="325"/>
        <v>13.399999999999977</v>
      </c>
      <c r="K1168">
        <f t="shared" si="329"/>
        <v>122.10018049153872</v>
      </c>
      <c r="L1168">
        <f t="shared" si="330"/>
        <v>6949.4474047989797</v>
      </c>
      <c r="M1168" t="str">
        <f t="shared" si="326"/>
        <v>TRANSITION</v>
      </c>
      <c r="N1168" s="2" t="str">
        <f t="shared" si="327"/>
        <v>TRANSITION</v>
      </c>
      <c r="O1168" s="2">
        <f t="shared" si="335"/>
        <v>287</v>
      </c>
      <c r="P1168" s="2">
        <f t="shared" si="336"/>
        <v>291</v>
      </c>
      <c r="Q1168" s="2">
        <f t="shared" si="337"/>
        <v>296</v>
      </c>
      <c r="R1168" s="2">
        <f t="shared" si="338"/>
        <v>0</v>
      </c>
      <c r="S1168" s="2">
        <f t="shared" si="339"/>
        <v>0</v>
      </c>
      <c r="T1168" s="2" t="str">
        <f t="shared" si="331"/>
        <v>ONE</v>
      </c>
      <c r="U1168" s="2">
        <f t="shared" si="332"/>
        <v>2</v>
      </c>
      <c r="V1168" s="2">
        <f t="shared" si="340"/>
        <v>285.09667136085153</v>
      </c>
      <c r="X1168" s="2">
        <f t="shared" si="341"/>
        <v>285.09667136085153</v>
      </c>
      <c r="Y1168" s="2">
        <f t="shared" si="333"/>
        <v>-5.7574367043748342</v>
      </c>
      <c r="Z1168" s="2">
        <f>(Y1168-Y1167)/(B1168-B1167)</f>
        <v>-234.32802025759236</v>
      </c>
      <c r="AA1168" s="2">
        <f t="shared" si="334"/>
        <v>275</v>
      </c>
      <c r="AB1168" s="2">
        <f>ROUND($W$4*AA1168+(1-$W$4)*AB1167,0)</f>
        <v>283</v>
      </c>
    </row>
    <row r="1169" spans="1:28" x14ac:dyDescent="0.2">
      <c r="A1169" s="2">
        <f t="shared" si="328"/>
        <v>25.150000095367432</v>
      </c>
      <c r="B1169">
        <v>1.5719830989800001</v>
      </c>
      <c r="C1169">
        <v>1577147217.27</v>
      </c>
      <c r="D1169">
        <v>441</v>
      </c>
      <c r="E1169">
        <v>900</v>
      </c>
      <c r="F1169">
        <v>632</v>
      </c>
      <c r="G1169">
        <v>698</v>
      </c>
      <c r="H1169">
        <v>285</v>
      </c>
      <c r="I1169">
        <f t="shared" si="324"/>
        <v>591.20000000000005</v>
      </c>
      <c r="J1169">
        <f t="shared" si="325"/>
        <v>13.600000000000023</v>
      </c>
      <c r="K1169">
        <f t="shared" si="329"/>
        <v>-97.280653150710322</v>
      </c>
      <c r="L1169">
        <f t="shared" si="330"/>
        <v>-10670.755392732655</v>
      </c>
      <c r="M1169" t="str">
        <f t="shared" si="326"/>
        <v>TRANSITION</v>
      </c>
      <c r="N1169" s="2" t="str">
        <f t="shared" si="327"/>
        <v>TRANSITION</v>
      </c>
      <c r="O1169" s="2">
        <f t="shared" si="335"/>
        <v>287</v>
      </c>
      <c r="P1169" s="2">
        <f t="shared" si="336"/>
        <v>291</v>
      </c>
      <c r="Q1169" s="2">
        <f t="shared" si="337"/>
        <v>296</v>
      </c>
      <c r="R1169" s="2">
        <f t="shared" si="338"/>
        <v>0</v>
      </c>
      <c r="S1169" s="2">
        <f t="shared" si="339"/>
        <v>0</v>
      </c>
      <c r="T1169" s="2" t="str">
        <f t="shared" si="331"/>
        <v>ONE</v>
      </c>
      <c r="U1169" s="2">
        <f t="shared" si="332"/>
        <v>2</v>
      </c>
      <c r="V1169" s="2">
        <f t="shared" si="340"/>
        <v>285.08700422476636</v>
      </c>
      <c r="X1169" s="2">
        <f t="shared" si="341"/>
        <v>284.9783038022897</v>
      </c>
      <c r="Y1169" s="2">
        <f t="shared" si="333"/>
        <v>4.185889570751538</v>
      </c>
      <c r="Z1169" s="2">
        <f>(Y1169-Y1168)/(B1169-B1168)</f>
        <v>483.64663726745653</v>
      </c>
      <c r="AA1169" s="2">
        <f t="shared" si="334"/>
        <v>250</v>
      </c>
      <c r="AB1169" s="2">
        <f>ROUND($W$4*AA1169+(1-$W$4)*AB1168,0)</f>
        <v>267</v>
      </c>
    </row>
    <row r="1170" spans="1:28" x14ac:dyDescent="0.2">
      <c r="A1170" s="2">
        <f t="shared" si="328"/>
        <v>25.180000066757202</v>
      </c>
      <c r="B1170">
        <v>1.5963912010200001</v>
      </c>
      <c r="C1170">
        <v>1577147217.3</v>
      </c>
      <c r="D1170">
        <v>439</v>
      </c>
      <c r="E1170">
        <v>899</v>
      </c>
      <c r="F1170">
        <v>632</v>
      </c>
      <c r="G1170">
        <v>697</v>
      </c>
      <c r="H1170">
        <v>284</v>
      </c>
      <c r="I1170">
        <f t="shared" si="324"/>
        <v>590.20000000000005</v>
      </c>
      <c r="J1170">
        <f t="shared" si="325"/>
        <v>12.600000000000023</v>
      </c>
      <c r="K1170">
        <f t="shared" si="329"/>
        <v>-40.970002434486723</v>
      </c>
      <c r="L1170">
        <f t="shared" si="330"/>
        <v>2307.0474969312127</v>
      </c>
      <c r="M1170" t="str">
        <f t="shared" si="326"/>
        <v>TRANSITION</v>
      </c>
      <c r="N1170" s="2" t="str">
        <f t="shared" si="327"/>
        <v>ONE</v>
      </c>
      <c r="O1170" s="2">
        <f t="shared" si="335"/>
        <v>286</v>
      </c>
      <c r="P1170" s="2">
        <f t="shared" si="336"/>
        <v>291</v>
      </c>
      <c r="Q1170" s="2">
        <f t="shared" si="337"/>
        <v>296</v>
      </c>
      <c r="R1170" s="2">
        <f t="shared" si="338"/>
        <v>0</v>
      </c>
      <c r="S1170" s="2">
        <f t="shared" si="339"/>
        <v>0</v>
      </c>
      <c r="T1170" s="2" t="str">
        <f t="shared" si="331"/>
        <v>ONE</v>
      </c>
      <c r="U1170" s="2">
        <f t="shared" si="332"/>
        <v>2</v>
      </c>
      <c r="V1170" s="2">
        <f t="shared" si="340"/>
        <v>284.9783038022897</v>
      </c>
      <c r="X1170" s="2">
        <f t="shared" si="341"/>
        <v>285.08047342206078</v>
      </c>
      <c r="Y1170" s="2">
        <f t="shared" si="333"/>
        <v>3.7617888362208847</v>
      </c>
      <c r="Z1170" s="2">
        <f>(Y1170-Y1169)/(B1170-B1169)</f>
        <v>-17.375408126188475</v>
      </c>
      <c r="AA1170" s="2">
        <f t="shared" si="334"/>
        <v>300</v>
      </c>
      <c r="AB1170" s="2">
        <f>ROUND($W$4*AA1170+(1-$W$4)*AB1169,0)</f>
        <v>284</v>
      </c>
    </row>
    <row r="1171" spans="1:28" x14ac:dyDescent="0.2">
      <c r="A1171" s="2">
        <f t="shared" si="328"/>
        <v>25.200000047683716</v>
      </c>
      <c r="B1171">
        <v>1.6208350658399999</v>
      </c>
      <c r="C1171">
        <v>1577147217.3199999</v>
      </c>
      <c r="D1171">
        <v>442</v>
      </c>
      <c r="E1171">
        <v>899</v>
      </c>
      <c r="F1171">
        <v>633</v>
      </c>
      <c r="G1171">
        <v>698</v>
      </c>
      <c r="H1171">
        <v>286</v>
      </c>
      <c r="I1171">
        <f t="shared" si="324"/>
        <v>591.6</v>
      </c>
      <c r="J1171">
        <f t="shared" si="325"/>
        <v>14</v>
      </c>
      <c r="K1171">
        <f t="shared" si="329"/>
        <v>81.820121929475391</v>
      </c>
      <c r="L1171">
        <f t="shared" si="330"/>
        <v>5023.351473597414</v>
      </c>
      <c r="M1171" t="str">
        <f t="shared" si="326"/>
        <v>TRANSITION</v>
      </c>
      <c r="N1171" s="2" t="str">
        <f t="shared" si="327"/>
        <v>TRANSITION</v>
      </c>
      <c r="O1171" s="2">
        <f t="shared" si="335"/>
        <v>286</v>
      </c>
      <c r="P1171" s="2">
        <f t="shared" si="336"/>
        <v>291</v>
      </c>
      <c r="Q1171" s="2">
        <f t="shared" si="337"/>
        <v>296</v>
      </c>
      <c r="R1171" s="2">
        <f t="shared" si="338"/>
        <v>0</v>
      </c>
      <c r="S1171" s="2">
        <f t="shared" si="339"/>
        <v>0</v>
      </c>
      <c r="T1171" s="2" t="str">
        <f t="shared" si="331"/>
        <v>ONE</v>
      </c>
      <c r="U1171" s="2">
        <f t="shared" si="332"/>
        <v>2</v>
      </c>
      <c r="V1171" s="2">
        <f t="shared" si="340"/>
        <v>285.08047342206078</v>
      </c>
      <c r="X1171" s="2">
        <f t="shared" si="341"/>
        <v>285.17242607985474</v>
      </c>
      <c r="Y1171" s="2">
        <f t="shared" si="333"/>
        <v>0</v>
      </c>
      <c r="Z1171" s="2">
        <f>(Y1171-Y1170)/(B1171-B1170)</f>
        <v>-153.89501062626607</v>
      </c>
      <c r="AA1171" s="2">
        <f t="shared" si="334"/>
        <v>300</v>
      </c>
      <c r="AB1171" s="2">
        <f>ROUND($W$4*AA1171+(1-$W$4)*AB1170,0)</f>
        <v>292</v>
      </c>
    </row>
    <row r="1172" spans="1:28" x14ac:dyDescent="0.2">
      <c r="A1172" s="2">
        <f t="shared" si="328"/>
        <v>25.220000028610229</v>
      </c>
      <c r="B1172">
        <v>1.64146900177</v>
      </c>
      <c r="C1172">
        <v>1577147217.3399999</v>
      </c>
      <c r="D1172">
        <v>441</v>
      </c>
      <c r="E1172">
        <v>900</v>
      </c>
      <c r="F1172">
        <v>633</v>
      </c>
      <c r="G1172">
        <v>698</v>
      </c>
      <c r="H1172">
        <v>286</v>
      </c>
      <c r="I1172">
        <f t="shared" si="324"/>
        <v>591.6</v>
      </c>
      <c r="J1172">
        <f t="shared" si="325"/>
        <v>14</v>
      </c>
      <c r="K1172">
        <f t="shared" si="329"/>
        <v>0</v>
      </c>
      <c r="L1172">
        <f t="shared" si="330"/>
        <v>-3965.318212048704</v>
      </c>
      <c r="M1172" t="str">
        <f t="shared" si="326"/>
        <v>TRANSITION</v>
      </c>
      <c r="N1172" s="2" t="str">
        <f t="shared" si="327"/>
        <v>RELAX</v>
      </c>
      <c r="O1172" s="2">
        <f t="shared" si="335"/>
        <v>286</v>
      </c>
      <c r="P1172" s="2">
        <f t="shared" si="336"/>
        <v>291</v>
      </c>
      <c r="Q1172" s="2">
        <f t="shared" si="337"/>
        <v>296</v>
      </c>
      <c r="R1172" s="2">
        <f t="shared" si="338"/>
        <v>0</v>
      </c>
      <c r="S1172" s="2">
        <f t="shared" si="339"/>
        <v>0</v>
      </c>
      <c r="T1172" s="2" t="str">
        <f t="shared" si="331"/>
        <v>ONE</v>
      </c>
      <c r="U1172" s="2">
        <f t="shared" si="332"/>
        <v>2</v>
      </c>
      <c r="V1172" s="2">
        <f t="shared" si="340"/>
        <v>285.17242607985474</v>
      </c>
      <c r="X1172" s="2">
        <f t="shared" si="341"/>
        <v>285.17242607985474</v>
      </c>
      <c r="Y1172" s="2">
        <f t="shared" si="333"/>
        <v>0</v>
      </c>
      <c r="Z1172" s="2">
        <f>(Y1172-Y1171)/(B1172-B1171)</f>
        <v>0</v>
      </c>
      <c r="AA1172" s="2">
        <f t="shared" si="334"/>
        <v>100</v>
      </c>
      <c r="AB1172" s="2">
        <f>ROUND($W$4*AA1172+(1-$W$4)*AB1171,0)</f>
        <v>196</v>
      </c>
    </row>
    <row r="1173" spans="1:28" x14ac:dyDescent="0.2">
      <c r="A1173" s="2">
        <f t="shared" si="328"/>
        <v>25.25</v>
      </c>
      <c r="B1173">
        <v>1.66603207588</v>
      </c>
      <c r="C1173">
        <v>1577147217.3699999</v>
      </c>
      <c r="D1173">
        <v>441</v>
      </c>
      <c r="E1173">
        <v>900</v>
      </c>
      <c r="F1173">
        <v>633</v>
      </c>
      <c r="G1173">
        <v>698</v>
      </c>
      <c r="H1173">
        <v>285</v>
      </c>
      <c r="I1173">
        <f t="shared" si="324"/>
        <v>591.4</v>
      </c>
      <c r="J1173">
        <f t="shared" si="325"/>
        <v>13.799999999999955</v>
      </c>
      <c r="K1173">
        <f t="shared" si="329"/>
        <v>-40.711516625391923</v>
      </c>
      <c r="L1173">
        <f t="shared" si="330"/>
        <v>-1657.427585939563</v>
      </c>
      <c r="M1173" t="str">
        <f t="shared" si="326"/>
        <v>TRANSITION</v>
      </c>
      <c r="N1173" s="2" t="str">
        <f t="shared" si="327"/>
        <v>RELAX</v>
      </c>
      <c r="O1173" s="2">
        <f t="shared" si="335"/>
        <v>286</v>
      </c>
      <c r="P1173" s="2">
        <f t="shared" si="336"/>
        <v>291</v>
      </c>
      <c r="Q1173" s="2">
        <f t="shared" si="337"/>
        <v>296</v>
      </c>
      <c r="R1173" s="2">
        <f t="shared" si="338"/>
        <v>0</v>
      </c>
      <c r="S1173" s="2">
        <f t="shared" si="339"/>
        <v>0</v>
      </c>
      <c r="T1173" s="2" t="str">
        <f t="shared" si="331"/>
        <v>ONE</v>
      </c>
      <c r="U1173" s="2">
        <f t="shared" si="332"/>
        <v>2</v>
      </c>
      <c r="V1173" s="2">
        <f t="shared" si="340"/>
        <v>285.15518347186929</v>
      </c>
      <c r="X1173" s="2">
        <f t="shared" si="341"/>
        <v>285.17242607985474</v>
      </c>
      <c r="Y1173" s="2">
        <f t="shared" si="333"/>
        <v>-7.2080910327738579</v>
      </c>
      <c r="Z1173" s="2">
        <f>(Y1173-Y1172)/(B1173-B1172)</f>
        <v>-293.45231791811136</v>
      </c>
      <c r="AA1173" s="2">
        <f t="shared" si="334"/>
        <v>275</v>
      </c>
      <c r="AB1173" s="2">
        <f>ROUND($W$4*AA1173+(1-$W$4)*AB1172,0)</f>
        <v>236</v>
      </c>
    </row>
    <row r="1174" spans="1:28" x14ac:dyDescent="0.2">
      <c r="A1174" s="2">
        <f t="shared" si="328"/>
        <v>25.270000219345093</v>
      </c>
      <c r="B1174">
        <v>1.68638801575</v>
      </c>
      <c r="C1174">
        <v>1577147217.3900001</v>
      </c>
      <c r="D1174">
        <v>441</v>
      </c>
      <c r="E1174">
        <v>899</v>
      </c>
      <c r="F1174">
        <v>633</v>
      </c>
      <c r="G1174">
        <v>698</v>
      </c>
      <c r="H1174">
        <v>285</v>
      </c>
      <c r="I1174">
        <f t="shared" si="324"/>
        <v>591.20000000000005</v>
      </c>
      <c r="J1174">
        <f t="shared" si="325"/>
        <v>13.600000000000023</v>
      </c>
      <c r="K1174">
        <f t="shared" si="329"/>
        <v>0</v>
      </c>
      <c r="L1174">
        <f t="shared" si="330"/>
        <v>1999.9821617370508</v>
      </c>
      <c r="M1174" t="str">
        <f t="shared" si="326"/>
        <v>TRANSITION</v>
      </c>
      <c r="N1174" s="2" t="str">
        <f t="shared" si="327"/>
        <v>ONE</v>
      </c>
      <c r="O1174" s="2">
        <f t="shared" si="335"/>
        <v>286</v>
      </c>
      <c r="P1174" s="2">
        <f t="shared" si="336"/>
        <v>291</v>
      </c>
      <c r="Q1174" s="2">
        <f t="shared" si="337"/>
        <v>296</v>
      </c>
      <c r="R1174" s="2">
        <f t="shared" si="338"/>
        <v>0</v>
      </c>
      <c r="S1174" s="2">
        <f t="shared" si="339"/>
        <v>0</v>
      </c>
      <c r="T1174" s="2" t="str">
        <f t="shared" si="331"/>
        <v>ONE</v>
      </c>
      <c r="U1174" s="2">
        <f t="shared" si="332"/>
        <v>2</v>
      </c>
      <c r="V1174" s="2">
        <f t="shared" si="340"/>
        <v>285.13966512468238</v>
      </c>
      <c r="X1174" s="2">
        <f t="shared" si="341"/>
        <v>285.02569861221411</v>
      </c>
      <c r="Y1174" s="2">
        <f t="shared" si="333"/>
        <v>3.9507678251846223</v>
      </c>
      <c r="Z1174" s="2">
        <f>(Y1174-Y1173)/(B1174-B1173)</f>
        <v>548.18686482779958</v>
      </c>
      <c r="AA1174" s="2">
        <f t="shared" si="334"/>
        <v>250</v>
      </c>
      <c r="AB1174" s="2">
        <f>ROUND($W$4*AA1174+(1-$W$4)*AB1173,0)</f>
        <v>243</v>
      </c>
    </row>
    <row r="1175" spans="1:28" x14ac:dyDescent="0.2">
      <c r="A1175" s="2">
        <f t="shared" si="328"/>
        <v>25.290000200271606</v>
      </c>
      <c r="B1175">
        <v>1.7110490799</v>
      </c>
      <c r="C1175">
        <v>1577147217.4100001</v>
      </c>
      <c r="D1175">
        <v>440</v>
      </c>
      <c r="E1175">
        <v>900</v>
      </c>
      <c r="F1175">
        <v>632</v>
      </c>
      <c r="G1175">
        <v>696</v>
      </c>
      <c r="H1175">
        <v>284</v>
      </c>
      <c r="I1175">
        <f t="shared" si="324"/>
        <v>590.4</v>
      </c>
      <c r="J1175">
        <f t="shared" si="325"/>
        <v>12.799999999999955</v>
      </c>
      <c r="K1175">
        <f t="shared" si="329"/>
        <v>-40.549750567028923</v>
      </c>
      <c r="L1175">
        <f t="shared" si="330"/>
        <v>-1644.2822710482624</v>
      </c>
      <c r="M1175" t="str">
        <f t="shared" si="326"/>
        <v>TRANSITION</v>
      </c>
      <c r="N1175" s="2" t="str">
        <f t="shared" si="327"/>
        <v>RELAX</v>
      </c>
      <c r="O1175" s="2">
        <f t="shared" si="335"/>
        <v>286</v>
      </c>
      <c r="P1175" s="2">
        <f t="shared" si="336"/>
        <v>291</v>
      </c>
      <c r="Q1175" s="2">
        <f t="shared" si="337"/>
        <v>296</v>
      </c>
      <c r="R1175" s="2">
        <f t="shared" si="338"/>
        <v>0</v>
      </c>
      <c r="S1175" s="2">
        <f t="shared" si="339"/>
        <v>0</v>
      </c>
      <c r="T1175" s="2" t="str">
        <f t="shared" si="331"/>
        <v>ONE</v>
      </c>
      <c r="U1175" s="2">
        <f t="shared" si="332"/>
        <v>2</v>
      </c>
      <c r="V1175" s="2">
        <f t="shared" si="340"/>
        <v>285.02569861221411</v>
      </c>
      <c r="X1175" s="2">
        <f t="shared" si="341"/>
        <v>285.12312875099275</v>
      </c>
      <c r="Y1175" s="2">
        <f t="shared" si="333"/>
        <v>0</v>
      </c>
      <c r="Z1175" s="2">
        <f>(Y1175-Y1174)/(B1175-B1174)</f>
        <v>-160.20264985947975</v>
      </c>
      <c r="AA1175" s="2">
        <f t="shared" si="334"/>
        <v>300</v>
      </c>
      <c r="AB1175" s="2">
        <f>ROUND($W$4*AA1175+(1-$W$4)*AB1174,0)</f>
        <v>272</v>
      </c>
    </row>
    <row r="1176" spans="1:28" x14ac:dyDescent="0.2">
      <c r="A1176" s="2">
        <f t="shared" si="328"/>
        <v>25.31000018119812</v>
      </c>
      <c r="B1176">
        <v>1.7317759990699999</v>
      </c>
      <c r="C1176">
        <v>1577147217.4300001</v>
      </c>
      <c r="D1176">
        <v>440</v>
      </c>
      <c r="E1176">
        <v>899</v>
      </c>
      <c r="F1176">
        <v>634</v>
      </c>
      <c r="G1176">
        <v>698</v>
      </c>
      <c r="H1176">
        <v>286</v>
      </c>
      <c r="I1176">
        <f t="shared" si="324"/>
        <v>591.4</v>
      </c>
      <c r="J1176">
        <f t="shared" si="325"/>
        <v>13.799999999999955</v>
      </c>
      <c r="K1176">
        <f t="shared" si="329"/>
        <v>96.492874005838488</v>
      </c>
      <c r="L1176">
        <f t="shared" si="330"/>
        <v>6611.8183531695595</v>
      </c>
      <c r="M1176" t="str">
        <f t="shared" si="326"/>
        <v>TRANSITION</v>
      </c>
      <c r="N1176" s="2" t="str">
        <f t="shared" si="327"/>
        <v>TRANSITION</v>
      </c>
      <c r="O1176" s="2">
        <f t="shared" si="335"/>
        <v>286</v>
      </c>
      <c r="P1176" s="2">
        <f t="shared" si="336"/>
        <v>291</v>
      </c>
      <c r="Q1176" s="2">
        <f t="shared" si="337"/>
        <v>296</v>
      </c>
      <c r="R1176" s="2">
        <f t="shared" si="338"/>
        <v>0</v>
      </c>
      <c r="S1176" s="2">
        <f t="shared" si="339"/>
        <v>0</v>
      </c>
      <c r="T1176" s="2" t="str">
        <f t="shared" si="331"/>
        <v>ONE</v>
      </c>
      <c r="U1176" s="2">
        <f t="shared" si="332"/>
        <v>2</v>
      </c>
      <c r="V1176" s="2">
        <f t="shared" si="340"/>
        <v>285.12312875099275</v>
      </c>
      <c r="X1176" s="2">
        <f t="shared" si="341"/>
        <v>285.12312875099275</v>
      </c>
      <c r="Y1176" s="2">
        <f t="shared" si="333"/>
        <v>-5.0714722742119713</v>
      </c>
      <c r="Z1176" s="2">
        <f>(Y1176-Y1175)/(B1176-B1175)</f>
        <v>-244.68046758981944</v>
      </c>
      <c r="AA1176" s="2">
        <f t="shared" si="334"/>
        <v>275</v>
      </c>
      <c r="AB1176" s="2">
        <f>ROUND($W$4*AA1176+(1-$W$4)*AB1175,0)</f>
        <v>274</v>
      </c>
    </row>
    <row r="1177" spans="1:28" x14ac:dyDescent="0.2">
      <c r="A1177" s="2">
        <f t="shared" si="328"/>
        <v>25.340000152587891</v>
      </c>
      <c r="B1177">
        <v>1.7561070918999999</v>
      </c>
      <c r="C1177">
        <v>1577147217.46</v>
      </c>
      <c r="D1177">
        <v>441</v>
      </c>
      <c r="E1177">
        <v>899</v>
      </c>
      <c r="F1177">
        <v>633</v>
      </c>
      <c r="G1177">
        <v>697</v>
      </c>
      <c r="H1177">
        <v>285</v>
      </c>
      <c r="I1177">
        <f t="shared" si="324"/>
        <v>591</v>
      </c>
      <c r="J1177">
        <f t="shared" si="325"/>
        <v>13.399999999999977</v>
      </c>
      <c r="K1177">
        <f t="shared" si="329"/>
        <v>-41.099674683210665</v>
      </c>
      <c r="L1177">
        <f t="shared" si="330"/>
        <v>-5655.0089899537443</v>
      </c>
      <c r="M1177" t="str">
        <f t="shared" si="326"/>
        <v>TRANSITION</v>
      </c>
      <c r="N1177" s="2" t="str">
        <f t="shared" si="327"/>
        <v>RELAX</v>
      </c>
      <c r="O1177" s="2">
        <f t="shared" si="335"/>
        <v>286</v>
      </c>
      <c r="P1177" s="2">
        <f t="shared" si="336"/>
        <v>291</v>
      </c>
      <c r="Q1177" s="2">
        <f t="shared" si="337"/>
        <v>296</v>
      </c>
      <c r="R1177" s="2">
        <f t="shared" si="338"/>
        <v>0</v>
      </c>
      <c r="S1177" s="2">
        <f t="shared" si="339"/>
        <v>0</v>
      </c>
      <c r="T1177" s="2" t="str">
        <f t="shared" si="331"/>
        <v>ONE</v>
      </c>
      <c r="U1177" s="2">
        <f t="shared" si="332"/>
        <v>2</v>
      </c>
      <c r="V1177" s="2">
        <f t="shared" si="340"/>
        <v>285.11081587589348</v>
      </c>
      <c r="X1177" s="2">
        <f t="shared" si="341"/>
        <v>284.99973428830413</v>
      </c>
      <c r="Y1177" s="2">
        <f t="shared" si="333"/>
        <v>4.0537402527946815</v>
      </c>
      <c r="Z1177" s="2">
        <f>(Y1177-Y1176)/(B1177-B1176)</f>
        <v>375.04326627513217</v>
      </c>
      <c r="AA1177" s="2">
        <f t="shared" si="334"/>
        <v>250</v>
      </c>
      <c r="AB1177" s="2">
        <f>ROUND($W$4*AA1177+(1-$W$4)*AB1176,0)</f>
        <v>262</v>
      </c>
    </row>
    <row r="1178" spans="1:28" x14ac:dyDescent="0.2">
      <c r="A1178" s="2">
        <f t="shared" si="328"/>
        <v>25.360000133514404</v>
      </c>
      <c r="B1178">
        <v>1.7807822227500001</v>
      </c>
      <c r="C1178">
        <v>1577147217.48</v>
      </c>
      <c r="D1178">
        <v>439</v>
      </c>
      <c r="E1178">
        <v>899</v>
      </c>
      <c r="F1178">
        <v>632</v>
      </c>
      <c r="G1178">
        <v>696</v>
      </c>
      <c r="H1178">
        <v>284</v>
      </c>
      <c r="I1178">
        <f t="shared" si="324"/>
        <v>590</v>
      </c>
      <c r="J1178">
        <f t="shared" si="325"/>
        <v>12.399999999999977</v>
      </c>
      <c r="K1178">
        <f t="shared" si="329"/>
        <v>-40.526634127250965</v>
      </c>
      <c r="L1178">
        <f t="shared" si="330"/>
        <v>23.223404951455255</v>
      </c>
      <c r="M1178" t="str">
        <f t="shared" si="326"/>
        <v>TRANSITION</v>
      </c>
      <c r="N1178" s="2" t="str">
        <f t="shared" si="327"/>
        <v>ONE</v>
      </c>
      <c r="O1178" s="2">
        <f t="shared" si="335"/>
        <v>286</v>
      </c>
      <c r="P1178" s="2">
        <f t="shared" si="336"/>
        <v>291</v>
      </c>
      <c r="Q1178" s="2">
        <f t="shared" si="337"/>
        <v>296</v>
      </c>
      <c r="R1178" s="2">
        <f t="shared" si="338"/>
        <v>0</v>
      </c>
      <c r="S1178" s="2">
        <f t="shared" si="339"/>
        <v>0</v>
      </c>
      <c r="T1178" s="2" t="str">
        <f t="shared" si="331"/>
        <v>ONE</v>
      </c>
      <c r="U1178" s="2">
        <f t="shared" si="332"/>
        <v>2</v>
      </c>
      <c r="V1178" s="2">
        <f t="shared" si="340"/>
        <v>284.99973428830413</v>
      </c>
      <c r="X1178" s="2">
        <f t="shared" si="341"/>
        <v>285.09976085947375</v>
      </c>
      <c r="Y1178" s="2">
        <f t="shared" si="333"/>
        <v>0</v>
      </c>
      <c r="Z1178" s="2">
        <f>(Y1178-Y1177)/(B1178-B1177)</f>
        <v>-164.28444807191988</v>
      </c>
      <c r="AA1178" s="2">
        <f t="shared" si="334"/>
        <v>300</v>
      </c>
      <c r="AB1178" s="2">
        <f>ROUND($W$4*AA1178+(1-$W$4)*AB1177,0)</f>
        <v>281</v>
      </c>
    </row>
    <row r="1179" spans="1:28" x14ac:dyDescent="0.2">
      <c r="A1179" s="2">
        <f t="shared" si="328"/>
        <v>25.380000114440918</v>
      </c>
      <c r="B1179">
        <v>1.8011832237200001</v>
      </c>
      <c r="C1179">
        <v>1577147217.5</v>
      </c>
      <c r="D1179">
        <v>440</v>
      </c>
      <c r="E1179">
        <v>900</v>
      </c>
      <c r="F1179">
        <v>633</v>
      </c>
      <c r="G1179">
        <v>697</v>
      </c>
      <c r="H1179">
        <v>286</v>
      </c>
      <c r="I1179">
        <f t="shared" si="324"/>
        <v>591.20000000000005</v>
      </c>
      <c r="J1179">
        <f t="shared" si="325"/>
        <v>13.600000000000023</v>
      </c>
      <c r="K1179">
        <f t="shared" si="329"/>
        <v>98.034405416726116</v>
      </c>
      <c r="L1179">
        <f t="shared" si="330"/>
        <v>6791.8745628086335</v>
      </c>
      <c r="M1179" t="str">
        <f t="shared" si="326"/>
        <v>TRANSITION</v>
      </c>
      <c r="N1179" s="2" t="str">
        <f t="shared" si="327"/>
        <v>TRANSITION</v>
      </c>
      <c r="O1179" s="2">
        <f t="shared" si="335"/>
        <v>286</v>
      </c>
      <c r="P1179" s="2">
        <f t="shared" si="336"/>
        <v>291</v>
      </c>
      <c r="Q1179" s="2">
        <f t="shared" si="337"/>
        <v>296</v>
      </c>
      <c r="R1179" s="2">
        <f t="shared" si="338"/>
        <v>0</v>
      </c>
      <c r="S1179" s="2">
        <f t="shared" si="339"/>
        <v>0</v>
      </c>
      <c r="T1179" s="2" t="str">
        <f t="shared" si="331"/>
        <v>ONE</v>
      </c>
      <c r="U1179" s="2">
        <f t="shared" si="332"/>
        <v>2</v>
      </c>
      <c r="V1179" s="2">
        <f t="shared" si="340"/>
        <v>285.09976085947375</v>
      </c>
      <c r="X1179" s="2">
        <f t="shared" si="341"/>
        <v>285.09976085947375</v>
      </c>
      <c r="Y1179" s="2">
        <f t="shared" si="333"/>
        <v>3.2961552933902811</v>
      </c>
      <c r="Z1179" s="2">
        <f>(Y1179-Y1178)/(B1179-B1178)</f>
        <v>161.56831217435533</v>
      </c>
      <c r="AA1179" s="2">
        <f t="shared" si="334"/>
        <v>250</v>
      </c>
      <c r="AB1179" s="2">
        <f>ROUND($W$4*AA1179+(1-$W$4)*AB1178,0)</f>
        <v>266</v>
      </c>
    </row>
    <row r="1180" spans="1:28" x14ac:dyDescent="0.2">
      <c r="A1180" s="2">
        <f t="shared" si="328"/>
        <v>25.410000085830688</v>
      </c>
      <c r="B1180">
        <v>1.82577109337</v>
      </c>
      <c r="C1180">
        <v>1577147217.53</v>
      </c>
      <c r="D1180">
        <v>442</v>
      </c>
      <c r="E1180">
        <v>899</v>
      </c>
      <c r="F1180">
        <v>633</v>
      </c>
      <c r="G1180">
        <v>698</v>
      </c>
      <c r="H1180">
        <v>285</v>
      </c>
      <c r="I1180">
        <f t="shared" si="324"/>
        <v>591.4</v>
      </c>
      <c r="J1180">
        <f t="shared" si="325"/>
        <v>13.799999999999955</v>
      </c>
      <c r="K1180">
        <f t="shared" si="329"/>
        <v>-40.670461257305512</v>
      </c>
      <c r="L1180">
        <f t="shared" si="330"/>
        <v>-5641.1909062659288</v>
      </c>
      <c r="M1180" t="str">
        <f t="shared" si="326"/>
        <v>TRANSITION</v>
      </c>
      <c r="N1180" s="2" t="str">
        <f t="shared" si="327"/>
        <v>RELAX</v>
      </c>
      <c r="O1180" s="2">
        <f t="shared" si="335"/>
        <v>286</v>
      </c>
      <c r="P1180" s="2">
        <f t="shared" si="336"/>
        <v>291</v>
      </c>
      <c r="Q1180" s="2">
        <f t="shared" si="337"/>
        <v>296</v>
      </c>
      <c r="R1180" s="2">
        <f t="shared" si="338"/>
        <v>0</v>
      </c>
      <c r="S1180" s="2">
        <f t="shared" si="339"/>
        <v>0</v>
      </c>
      <c r="T1180" s="2" t="str">
        <f t="shared" si="331"/>
        <v>ONE</v>
      </c>
      <c r="U1180" s="2">
        <f t="shared" si="332"/>
        <v>2</v>
      </c>
      <c r="V1180" s="2">
        <f t="shared" si="340"/>
        <v>285.08978477352639</v>
      </c>
      <c r="X1180" s="2">
        <f t="shared" si="341"/>
        <v>285.18080629617378</v>
      </c>
      <c r="Y1180" s="2">
        <f t="shared" si="333"/>
        <v>4.0156461001269106</v>
      </c>
      <c r="Z1180" s="2">
        <f>(Y1180-Y1179)/(B1180-B1179)</f>
        <v>29.262022980369572</v>
      </c>
      <c r="AA1180" s="2">
        <f t="shared" si="334"/>
        <v>250</v>
      </c>
      <c r="AB1180" s="2">
        <f>ROUND($W$4*AA1180+(1-$W$4)*AB1179,0)</f>
        <v>258</v>
      </c>
    </row>
    <row r="1181" spans="1:28" x14ac:dyDescent="0.2">
      <c r="A1181" s="2">
        <f t="shared" si="328"/>
        <v>25.430000066757202</v>
      </c>
      <c r="B1181">
        <v>1.8461711406700001</v>
      </c>
      <c r="C1181">
        <v>1577147217.55</v>
      </c>
      <c r="D1181">
        <v>441</v>
      </c>
      <c r="E1181">
        <v>900</v>
      </c>
      <c r="F1181">
        <v>631</v>
      </c>
      <c r="G1181">
        <v>698</v>
      </c>
      <c r="H1181">
        <v>286</v>
      </c>
      <c r="I1181">
        <f t="shared" si="324"/>
        <v>591.20000000000005</v>
      </c>
      <c r="J1181">
        <f t="shared" si="325"/>
        <v>13.600000000000023</v>
      </c>
      <c r="K1181">
        <f t="shared" si="329"/>
        <v>49.01949418519213</v>
      </c>
      <c r="L1181">
        <f t="shared" si="330"/>
        <v>4396.5562492836552</v>
      </c>
      <c r="M1181" t="str">
        <f t="shared" si="326"/>
        <v>TRANSITION</v>
      </c>
      <c r="N1181" s="2" t="str">
        <f t="shared" si="327"/>
        <v>ONE</v>
      </c>
      <c r="O1181" s="2">
        <f t="shared" si="335"/>
        <v>286</v>
      </c>
      <c r="P1181" s="2">
        <f t="shared" si="336"/>
        <v>291</v>
      </c>
      <c r="Q1181" s="2">
        <f t="shared" si="337"/>
        <v>296</v>
      </c>
      <c r="R1181" s="2">
        <f t="shared" si="338"/>
        <v>0</v>
      </c>
      <c r="S1181" s="2">
        <f t="shared" si="339"/>
        <v>0</v>
      </c>
      <c r="T1181" s="2" t="str">
        <f t="shared" si="331"/>
        <v>ONE</v>
      </c>
      <c r="U1181" s="2">
        <f t="shared" si="332"/>
        <v>2</v>
      </c>
      <c r="V1181" s="2">
        <f t="shared" si="340"/>
        <v>285.18080629617378</v>
      </c>
      <c r="X1181" s="2">
        <f t="shared" si="341"/>
        <v>285.26272566655643</v>
      </c>
      <c r="Y1181" s="2">
        <f t="shared" si="333"/>
        <v>-9.172015223642962</v>
      </c>
      <c r="Z1181" s="2">
        <f>(Y1181-Y1180)/(B1181-B1180)</f>
        <v>-646.45248757682054</v>
      </c>
      <c r="AA1181" s="2">
        <f t="shared" si="334"/>
        <v>275</v>
      </c>
      <c r="AB1181" s="2">
        <f>ROUND($W$4*AA1181+(1-$W$4)*AB1180,0)</f>
        <v>267</v>
      </c>
    </row>
    <row r="1182" spans="1:28" x14ac:dyDescent="0.2">
      <c r="A1182" s="2">
        <f t="shared" si="328"/>
        <v>25.450000047683716</v>
      </c>
      <c r="B1182">
        <v>1.8708410263099999</v>
      </c>
      <c r="C1182">
        <v>1577147217.5699999</v>
      </c>
      <c r="D1182">
        <v>441</v>
      </c>
      <c r="E1182">
        <v>900</v>
      </c>
      <c r="F1182">
        <v>634</v>
      </c>
      <c r="G1182">
        <v>696</v>
      </c>
      <c r="H1182">
        <v>286</v>
      </c>
      <c r="I1182">
        <f t="shared" si="324"/>
        <v>591.4</v>
      </c>
      <c r="J1182">
        <f t="shared" si="325"/>
        <v>13.799999999999955</v>
      </c>
      <c r="K1182">
        <f t="shared" si="329"/>
        <v>0</v>
      </c>
      <c r="L1182">
        <f t="shared" si="330"/>
        <v>-1987.0174876575741</v>
      </c>
      <c r="M1182" t="str">
        <f t="shared" si="326"/>
        <v>TRANSITION</v>
      </c>
      <c r="N1182" s="2" t="str">
        <f t="shared" si="327"/>
        <v>RELAX</v>
      </c>
      <c r="O1182" s="2">
        <f t="shared" si="335"/>
        <v>286</v>
      </c>
      <c r="P1182" s="2">
        <f t="shared" si="336"/>
        <v>291</v>
      </c>
      <c r="Q1182" s="2">
        <f t="shared" si="337"/>
        <v>296</v>
      </c>
      <c r="R1182" s="2">
        <f t="shared" si="338"/>
        <v>0</v>
      </c>
      <c r="S1182" s="2">
        <f t="shared" si="339"/>
        <v>0</v>
      </c>
      <c r="T1182" s="2" t="str">
        <f t="shared" si="331"/>
        <v>ONE</v>
      </c>
      <c r="U1182" s="2">
        <f t="shared" si="332"/>
        <v>2</v>
      </c>
      <c r="V1182" s="2">
        <f t="shared" si="340"/>
        <v>285.26272566655643</v>
      </c>
      <c r="X1182" s="2">
        <f t="shared" si="341"/>
        <v>285.03645309990083</v>
      </c>
      <c r="Y1182" s="2">
        <f t="shared" si="333"/>
        <v>8.0364096598422474</v>
      </c>
      <c r="Z1182" s="2">
        <f>(Y1182-Y1181)/(B1182-B1181)</f>
        <v>697.54781739171949</v>
      </c>
      <c r="AA1182" s="2">
        <f t="shared" si="334"/>
        <v>275</v>
      </c>
      <c r="AB1182" s="2">
        <f>ROUND($W$4*AA1182+(1-$W$4)*AB1181,0)</f>
        <v>271</v>
      </c>
    </row>
    <row r="1183" spans="1:28" x14ac:dyDescent="0.2">
      <c r="A1183" s="2">
        <f t="shared" si="328"/>
        <v>25.480000019073486</v>
      </c>
      <c r="B1183">
        <v>1.89527416229</v>
      </c>
      <c r="C1183">
        <v>1577147217.5999999</v>
      </c>
      <c r="D1183">
        <v>439</v>
      </c>
      <c r="E1183">
        <v>899</v>
      </c>
      <c r="F1183">
        <v>632</v>
      </c>
      <c r="G1183">
        <v>697</v>
      </c>
      <c r="H1183">
        <v>283</v>
      </c>
      <c r="I1183">
        <f t="shared" si="324"/>
        <v>590</v>
      </c>
      <c r="J1183">
        <f t="shared" si="325"/>
        <v>12.399999999999977</v>
      </c>
      <c r="K1183">
        <f t="shared" si="329"/>
        <v>-122.7840749732524</v>
      </c>
      <c r="L1183">
        <f t="shared" si="330"/>
        <v>-5025.3096890124225</v>
      </c>
      <c r="M1183" t="str">
        <f t="shared" si="326"/>
        <v>TRANSITION</v>
      </c>
      <c r="N1183" s="2" t="str">
        <f t="shared" si="327"/>
        <v>TRANSITION</v>
      </c>
      <c r="O1183" s="2">
        <f t="shared" si="335"/>
        <v>287</v>
      </c>
      <c r="P1183" s="2">
        <f t="shared" si="336"/>
        <v>287</v>
      </c>
      <c r="Q1183" s="2">
        <f t="shared" si="337"/>
        <v>296</v>
      </c>
      <c r="R1183" s="2">
        <f t="shared" si="338"/>
        <v>-163.71209996433652</v>
      </c>
      <c r="S1183" s="2">
        <f t="shared" si="339"/>
        <v>-6700.4129186832288</v>
      </c>
      <c r="T1183" s="2" t="str">
        <f t="shared" si="331"/>
        <v>TRANSITION</v>
      </c>
      <c r="U1183" s="2">
        <f t="shared" si="332"/>
        <v>1</v>
      </c>
      <c r="V1183" s="2">
        <f t="shared" si="340"/>
        <v>285.03645309990083</v>
      </c>
      <c r="X1183" s="2">
        <f t="shared" si="341"/>
        <v>285.23280778991074</v>
      </c>
      <c r="Y1183" s="2">
        <f t="shared" si="333"/>
        <v>3.7436737734694643</v>
      </c>
      <c r="Z1183" s="2">
        <f>(Y1183-Y1182)/(B1183-B1182)</f>
        <v>-175.69320163758897</v>
      </c>
      <c r="AA1183" s="2">
        <f t="shared" si="334"/>
        <v>300</v>
      </c>
      <c r="AB1183" s="2">
        <f>ROUND($W$4*AA1183+(1-$W$4)*AB1182,0)</f>
        <v>286</v>
      </c>
    </row>
    <row r="1184" spans="1:28" x14ac:dyDescent="0.2">
      <c r="A1184" s="2">
        <f t="shared" si="328"/>
        <v>25.5</v>
      </c>
      <c r="B1184">
        <v>1.91576719284</v>
      </c>
      <c r="C1184">
        <v>1577147217.6199999</v>
      </c>
      <c r="D1184">
        <v>441</v>
      </c>
      <c r="E1184">
        <v>899</v>
      </c>
      <c r="F1184">
        <v>632</v>
      </c>
      <c r="G1184">
        <v>698</v>
      </c>
      <c r="H1184">
        <v>287</v>
      </c>
      <c r="I1184">
        <f t="shared" si="324"/>
        <v>591.4</v>
      </c>
      <c r="J1184">
        <f t="shared" si="325"/>
        <v>13.799999999999955</v>
      </c>
      <c r="K1184">
        <f t="shared" si="329"/>
        <v>195.18831000815584</v>
      </c>
      <c r="L1184">
        <f t="shared" si="330"/>
        <v>15516.123113445947</v>
      </c>
      <c r="M1184" t="str">
        <f t="shared" si="326"/>
        <v>TRANSITION</v>
      </c>
      <c r="N1184" s="2" t="str">
        <f t="shared" si="327"/>
        <v>TRANSITION</v>
      </c>
      <c r="O1184" s="2">
        <f t="shared" si="335"/>
        <v>287</v>
      </c>
      <c r="P1184" s="2">
        <f t="shared" si="336"/>
        <v>287</v>
      </c>
      <c r="Q1184" s="2">
        <f t="shared" si="337"/>
        <v>296</v>
      </c>
      <c r="R1184" s="2">
        <f t="shared" si="338"/>
        <v>0</v>
      </c>
      <c r="S1184" s="2">
        <f t="shared" si="339"/>
        <v>7988.6720299812787</v>
      </c>
      <c r="T1184" s="2" t="str">
        <f t="shared" si="331"/>
        <v>ONE</v>
      </c>
      <c r="U1184" s="2">
        <f t="shared" si="332"/>
        <v>2</v>
      </c>
      <c r="V1184" s="2">
        <f t="shared" si="340"/>
        <v>285.23280778991074</v>
      </c>
      <c r="X1184" s="2">
        <f t="shared" si="341"/>
        <v>285.30952701091968</v>
      </c>
      <c r="Y1184" s="2">
        <f t="shared" si="333"/>
        <v>-9.3089163756665805</v>
      </c>
      <c r="Z1184" s="2">
        <f>(Y1184-Y1183)/(B1184-B1183)</f>
        <v>-636.92825310974183</v>
      </c>
      <c r="AA1184" s="2">
        <f t="shared" si="334"/>
        <v>275</v>
      </c>
      <c r="AB1184" s="2">
        <f>ROUND($W$4*AA1184+(1-$W$4)*AB1183,0)</f>
        <v>281</v>
      </c>
    </row>
    <row r="1185" spans="1:28" x14ac:dyDescent="0.2">
      <c r="A1185" s="2">
        <f t="shared" si="328"/>
        <v>25.520000219345093</v>
      </c>
      <c r="B1185">
        <v>1.9405770301800001</v>
      </c>
      <c r="C1185">
        <v>1577147217.6400001</v>
      </c>
      <c r="D1185">
        <v>441</v>
      </c>
      <c r="E1185">
        <v>899</v>
      </c>
      <c r="F1185">
        <v>632</v>
      </c>
      <c r="G1185">
        <v>696</v>
      </c>
      <c r="H1185">
        <v>286</v>
      </c>
      <c r="I1185">
        <f t="shared" si="324"/>
        <v>590.79999999999995</v>
      </c>
      <c r="J1185">
        <f t="shared" si="325"/>
        <v>13.199999999999932</v>
      </c>
      <c r="K1185">
        <f t="shared" si="329"/>
        <v>-40.30659235269281</v>
      </c>
      <c r="L1185">
        <f t="shared" si="330"/>
        <v>-9491.9970305959232</v>
      </c>
      <c r="M1185" t="str">
        <f t="shared" si="326"/>
        <v>TRANSITION</v>
      </c>
      <c r="N1185" s="2" t="str">
        <f t="shared" si="327"/>
        <v>RELAX</v>
      </c>
      <c r="O1185" s="2">
        <f t="shared" si="335"/>
        <v>287</v>
      </c>
      <c r="P1185" s="2">
        <f t="shared" si="336"/>
        <v>287</v>
      </c>
      <c r="Q1185" s="2">
        <f t="shared" si="337"/>
        <v>296</v>
      </c>
      <c r="R1185" s="2">
        <f t="shared" si="338"/>
        <v>0</v>
      </c>
      <c r="S1185" s="2">
        <f t="shared" si="339"/>
        <v>0</v>
      </c>
      <c r="T1185" s="2" t="str">
        <f t="shared" si="331"/>
        <v>ONE</v>
      </c>
      <c r="U1185" s="2">
        <f t="shared" si="332"/>
        <v>2</v>
      </c>
      <c r="V1185" s="2">
        <f t="shared" si="340"/>
        <v>285.30952701091968</v>
      </c>
      <c r="X1185" s="2">
        <f t="shared" si="341"/>
        <v>285.07857430982773</v>
      </c>
      <c r="Y1185" s="2">
        <f t="shared" si="333"/>
        <v>4.5274175668435213</v>
      </c>
      <c r="Z1185" s="2">
        <f>(Y1185-Y1184)/(B1185-B1184)</f>
        <v>557.69547187648163</v>
      </c>
      <c r="AA1185" s="2">
        <f t="shared" si="334"/>
        <v>250</v>
      </c>
      <c r="AB1185" s="2">
        <f>ROUND($W$4*AA1185+(1-$W$4)*AB1184,0)</f>
        <v>266</v>
      </c>
    </row>
    <row r="1186" spans="1:28" x14ac:dyDescent="0.2">
      <c r="A1186" s="2">
        <f t="shared" si="328"/>
        <v>25.540000200271606</v>
      </c>
      <c r="B1186">
        <v>1.9609291553499999</v>
      </c>
      <c r="C1186">
        <v>1577147217.6600001</v>
      </c>
      <c r="D1186">
        <v>438</v>
      </c>
      <c r="E1186">
        <v>899</v>
      </c>
      <c r="F1186">
        <v>632</v>
      </c>
      <c r="G1186">
        <v>696</v>
      </c>
      <c r="H1186">
        <v>283</v>
      </c>
      <c r="I1186">
        <f t="shared" si="324"/>
        <v>589.6</v>
      </c>
      <c r="J1186">
        <f t="shared" si="325"/>
        <v>12</v>
      </c>
      <c r="K1186">
        <f t="shared" si="329"/>
        <v>-147.40475380046135</v>
      </c>
      <c r="L1186">
        <f t="shared" si="330"/>
        <v>-5262.2593735634618</v>
      </c>
      <c r="M1186" t="str">
        <f t="shared" si="326"/>
        <v>TRANSITION</v>
      </c>
      <c r="N1186" s="2" t="str">
        <f t="shared" si="327"/>
        <v>TRANSITION</v>
      </c>
      <c r="O1186" s="2">
        <f t="shared" si="335"/>
        <v>286</v>
      </c>
      <c r="P1186" s="2">
        <f t="shared" si="336"/>
        <v>287</v>
      </c>
      <c r="Q1186" s="2">
        <f t="shared" si="337"/>
        <v>296</v>
      </c>
      <c r="R1186" s="2">
        <f t="shared" si="338"/>
        <v>0</v>
      </c>
      <c r="S1186" s="2">
        <f t="shared" si="339"/>
        <v>0</v>
      </c>
      <c r="T1186" s="2" t="str">
        <f t="shared" si="331"/>
        <v>ONE</v>
      </c>
      <c r="U1186" s="2">
        <f t="shared" si="332"/>
        <v>2</v>
      </c>
      <c r="V1186" s="2">
        <f t="shared" si="340"/>
        <v>285.07857430982773</v>
      </c>
      <c r="X1186" s="2">
        <f t="shared" si="341"/>
        <v>285.17071687884498</v>
      </c>
      <c r="Y1186" s="2">
        <f t="shared" si="333"/>
        <v>7.4716566642899709</v>
      </c>
      <c r="Z1186" s="2">
        <f>(Y1186-Y1185)/(B1186-B1185)</f>
        <v>144.66494642959549</v>
      </c>
      <c r="AA1186" s="2">
        <f t="shared" si="334"/>
        <v>275</v>
      </c>
      <c r="AB1186" s="2">
        <f>ROUND($W$4*AA1186+(1-$W$4)*AB1185,0)</f>
        <v>271</v>
      </c>
    </row>
    <row r="1187" spans="1:28" x14ac:dyDescent="0.2">
      <c r="A1187" s="2">
        <f t="shared" si="328"/>
        <v>25.570000171661377</v>
      </c>
      <c r="B1187">
        <v>1.98541212082</v>
      </c>
      <c r="C1187">
        <v>1577147217.6900001</v>
      </c>
      <c r="D1187">
        <v>441</v>
      </c>
      <c r="E1187">
        <v>899</v>
      </c>
      <c r="F1187">
        <v>633</v>
      </c>
      <c r="G1187">
        <v>697</v>
      </c>
      <c r="H1187">
        <v>286</v>
      </c>
      <c r="I1187">
        <f t="shared" si="324"/>
        <v>591.20000000000005</v>
      </c>
      <c r="J1187">
        <f t="shared" si="325"/>
        <v>13.600000000000023</v>
      </c>
      <c r="K1187">
        <f t="shared" si="329"/>
        <v>122.5341760039656</v>
      </c>
      <c r="L1187">
        <f t="shared" si="330"/>
        <v>11025.581444992589</v>
      </c>
      <c r="M1187" t="str">
        <f t="shared" si="326"/>
        <v>TRANSITION</v>
      </c>
      <c r="N1187" s="2" t="str">
        <f t="shared" si="327"/>
        <v>TRANSITION</v>
      </c>
      <c r="O1187" s="2">
        <f t="shared" si="335"/>
        <v>286</v>
      </c>
      <c r="P1187" s="2">
        <f t="shared" si="336"/>
        <v>287</v>
      </c>
      <c r="Q1187" s="2">
        <f t="shared" si="337"/>
        <v>296</v>
      </c>
      <c r="R1187" s="2">
        <f t="shared" si="338"/>
        <v>0</v>
      </c>
      <c r="S1187" s="2">
        <f t="shared" si="339"/>
        <v>0</v>
      </c>
      <c r="T1187" s="2" t="str">
        <f t="shared" si="331"/>
        <v>ONE</v>
      </c>
      <c r="U1187" s="2">
        <f t="shared" si="332"/>
        <v>2</v>
      </c>
      <c r="V1187" s="2">
        <f t="shared" si="340"/>
        <v>285.17071687884498</v>
      </c>
      <c r="X1187" s="2">
        <f t="shared" si="341"/>
        <v>285.35364519096049</v>
      </c>
      <c r="Y1187" s="2">
        <f t="shared" si="333"/>
        <v>0</v>
      </c>
      <c r="Z1187" s="2">
        <f>(Y1187-Y1186)/(B1187-B1186)</f>
        <v>-305.17776424776991</v>
      </c>
      <c r="AA1187" s="2">
        <f t="shared" si="334"/>
        <v>300</v>
      </c>
      <c r="AB1187" s="2">
        <f>ROUND($W$4*AA1187+(1-$W$4)*AB1186,0)</f>
        <v>286</v>
      </c>
    </row>
    <row r="1188" spans="1:28" x14ac:dyDescent="0.2">
      <c r="A1188" s="2">
        <f t="shared" si="328"/>
        <v>25.590000152587891</v>
      </c>
      <c r="B1188">
        <v>2.0097761154199998</v>
      </c>
      <c r="C1188">
        <v>1577147217.71</v>
      </c>
      <c r="D1188">
        <v>441</v>
      </c>
      <c r="E1188">
        <v>899</v>
      </c>
      <c r="F1188">
        <v>632</v>
      </c>
      <c r="G1188">
        <v>695</v>
      </c>
      <c r="H1188">
        <v>287</v>
      </c>
      <c r="I1188">
        <f t="shared" si="324"/>
        <v>590.79999999999995</v>
      </c>
      <c r="J1188">
        <f t="shared" si="325"/>
        <v>13.199999999999932</v>
      </c>
      <c r="K1188">
        <f t="shared" si="329"/>
        <v>41.044172616915908</v>
      </c>
      <c r="L1188">
        <f t="shared" si="330"/>
        <v>-3344.6897655711291</v>
      </c>
      <c r="M1188" t="str">
        <f t="shared" si="326"/>
        <v>TRANSITION</v>
      </c>
      <c r="N1188" s="2" t="str">
        <f t="shared" si="327"/>
        <v>RELAX</v>
      </c>
      <c r="O1188" s="2">
        <f t="shared" si="335"/>
        <v>286</v>
      </c>
      <c r="P1188" s="2">
        <f t="shared" si="336"/>
        <v>287</v>
      </c>
      <c r="Q1188" s="2">
        <f t="shared" si="337"/>
        <v>296</v>
      </c>
      <c r="R1188" s="2">
        <f t="shared" si="338"/>
        <v>0</v>
      </c>
      <c r="S1188" s="2">
        <f t="shared" si="339"/>
        <v>0</v>
      </c>
      <c r="T1188" s="2" t="str">
        <f t="shared" si="331"/>
        <v>ONE</v>
      </c>
      <c r="U1188" s="2">
        <f t="shared" si="332"/>
        <v>2</v>
      </c>
      <c r="V1188" s="2">
        <f t="shared" si="340"/>
        <v>285.35364519096049</v>
      </c>
      <c r="X1188" s="2">
        <f t="shared" si="341"/>
        <v>285.35364519096049</v>
      </c>
      <c r="Y1188" s="2">
        <f t="shared" si="333"/>
        <v>-8.1169587415077604</v>
      </c>
      <c r="Z1188" s="2">
        <f>(Y1188-Y1187)/(B1188-B1187)</f>
        <v>-333.15385571082902</v>
      </c>
      <c r="AA1188" s="2">
        <f t="shared" si="334"/>
        <v>275</v>
      </c>
      <c r="AB1188" s="2">
        <f>ROUND($W$4*AA1188+(1-$W$4)*AB1187,0)</f>
        <v>281</v>
      </c>
    </row>
    <row r="1189" spans="1:28" x14ac:dyDescent="0.2">
      <c r="A1189" s="2">
        <f t="shared" si="328"/>
        <v>25.610000133514404</v>
      </c>
      <c r="B1189">
        <v>2.0303740501399998</v>
      </c>
      <c r="C1189">
        <v>1577147217.73</v>
      </c>
      <c r="D1189">
        <v>439</v>
      </c>
      <c r="E1189">
        <v>900</v>
      </c>
      <c r="F1189">
        <v>632</v>
      </c>
      <c r="G1189">
        <v>697</v>
      </c>
      <c r="H1189">
        <v>285</v>
      </c>
      <c r="I1189">
        <f t="shared" si="324"/>
        <v>590.6</v>
      </c>
      <c r="J1189">
        <f t="shared" si="325"/>
        <v>13</v>
      </c>
      <c r="K1189">
        <f t="shared" si="329"/>
        <v>-97.097113239127481</v>
      </c>
      <c r="L1189">
        <f t="shared" si="330"/>
        <v>-6706.5600378814634</v>
      </c>
      <c r="M1189" t="str">
        <f t="shared" si="326"/>
        <v>TRANSITION</v>
      </c>
      <c r="N1189" s="2" t="str">
        <f t="shared" si="327"/>
        <v>TRANSITION</v>
      </c>
      <c r="O1189" s="2">
        <f t="shared" si="335"/>
        <v>286</v>
      </c>
      <c r="P1189" s="2">
        <f t="shared" si="336"/>
        <v>287</v>
      </c>
      <c r="Q1189" s="2">
        <f t="shared" si="337"/>
        <v>296</v>
      </c>
      <c r="R1189" s="2">
        <f t="shared" si="338"/>
        <v>0</v>
      </c>
      <c r="S1189" s="2">
        <f t="shared" si="339"/>
        <v>0</v>
      </c>
      <c r="T1189" s="2" t="str">
        <f t="shared" si="331"/>
        <v>ONE</v>
      </c>
      <c r="U1189" s="2">
        <f t="shared" si="332"/>
        <v>2</v>
      </c>
      <c r="V1189" s="2">
        <f t="shared" si="340"/>
        <v>285.31828067186444</v>
      </c>
      <c r="X1189" s="2">
        <f t="shared" si="341"/>
        <v>285.18645260467798</v>
      </c>
      <c r="Y1189" s="2">
        <f t="shared" si="333"/>
        <v>-4.8040226150923599</v>
      </c>
      <c r="Z1189" s="2">
        <f>(Y1189-Y1188)/(B1189-B1188)</f>
        <v>160.83826711027626</v>
      </c>
      <c r="AA1189" s="2">
        <f t="shared" si="334"/>
        <v>250</v>
      </c>
      <c r="AB1189" s="2">
        <f>ROUND($W$4*AA1189+(1-$W$4)*AB1188,0)</f>
        <v>266</v>
      </c>
    </row>
    <row r="1190" spans="1:28" x14ac:dyDescent="0.2">
      <c r="A1190" s="2">
        <f t="shared" si="328"/>
        <v>25.640000104904175</v>
      </c>
      <c r="B1190">
        <v>2.0550711154900001</v>
      </c>
      <c r="C1190">
        <v>1577147217.76</v>
      </c>
      <c r="D1190">
        <v>441</v>
      </c>
      <c r="E1190">
        <v>899</v>
      </c>
      <c r="F1190">
        <v>633</v>
      </c>
      <c r="G1190">
        <v>696</v>
      </c>
      <c r="H1190">
        <v>284</v>
      </c>
      <c r="I1190">
        <f t="shared" si="324"/>
        <v>590.6</v>
      </c>
      <c r="J1190">
        <f t="shared" si="325"/>
        <v>13</v>
      </c>
      <c r="K1190">
        <f t="shared" si="329"/>
        <v>-40.490640723027809</v>
      </c>
      <c r="L1190">
        <f t="shared" si="330"/>
        <v>2292.0323412473399</v>
      </c>
      <c r="M1190" t="str">
        <f t="shared" si="326"/>
        <v>TRANSITION</v>
      </c>
      <c r="N1190" s="2" t="str">
        <f t="shared" si="327"/>
        <v>ONE</v>
      </c>
      <c r="O1190" s="2">
        <f t="shared" si="335"/>
        <v>286</v>
      </c>
      <c r="P1190" s="2">
        <f t="shared" si="336"/>
        <v>287</v>
      </c>
      <c r="Q1190" s="2">
        <f t="shared" si="337"/>
        <v>296</v>
      </c>
      <c r="R1190" s="2">
        <f t="shared" si="338"/>
        <v>0</v>
      </c>
      <c r="S1190" s="2">
        <f t="shared" si="339"/>
        <v>0</v>
      </c>
      <c r="T1190" s="2" t="str">
        <f t="shared" si="331"/>
        <v>ONE</v>
      </c>
      <c r="U1190" s="2">
        <f t="shared" si="332"/>
        <v>2</v>
      </c>
      <c r="V1190" s="2">
        <f t="shared" si="340"/>
        <v>285.18645260467798</v>
      </c>
      <c r="X1190" s="2">
        <f t="shared" si="341"/>
        <v>285.06780734421017</v>
      </c>
      <c r="Y1190" s="2">
        <f t="shared" si="333"/>
        <v>9.4345724437587659</v>
      </c>
      <c r="Z1190" s="2">
        <f>(Y1190-Y1189)/(B1190-B1189)</f>
        <v>576.52983692861994</v>
      </c>
      <c r="AA1190" s="2">
        <f t="shared" si="334"/>
        <v>275</v>
      </c>
      <c r="AB1190" s="2">
        <f>ROUND($W$4*AA1190+(1-$W$4)*AB1189,0)</f>
        <v>271</v>
      </c>
    </row>
    <row r="1191" spans="1:28" x14ac:dyDescent="0.2">
      <c r="A1191" s="2">
        <f t="shared" si="328"/>
        <v>25.660000085830688</v>
      </c>
      <c r="B1191">
        <v>2.07555103302</v>
      </c>
      <c r="C1191">
        <v>1577147217.78</v>
      </c>
      <c r="D1191">
        <v>440</v>
      </c>
      <c r="E1191">
        <v>900</v>
      </c>
      <c r="F1191">
        <v>632</v>
      </c>
      <c r="G1191">
        <v>696</v>
      </c>
      <c r="H1191">
        <v>284</v>
      </c>
      <c r="I1191">
        <f t="shared" si="324"/>
        <v>590.4</v>
      </c>
      <c r="J1191">
        <f t="shared" si="325"/>
        <v>12.799999999999955</v>
      </c>
      <c r="K1191">
        <f t="shared" si="329"/>
        <v>0</v>
      </c>
      <c r="L1191">
        <f t="shared" si="330"/>
        <v>1977.0900280098942</v>
      </c>
      <c r="M1191" t="str">
        <f t="shared" si="326"/>
        <v>TRANSITION</v>
      </c>
      <c r="N1191" s="2" t="str">
        <f t="shared" si="327"/>
        <v>ONE</v>
      </c>
      <c r="O1191" s="2">
        <f t="shared" si="335"/>
        <v>287</v>
      </c>
      <c r="P1191" s="2">
        <f t="shared" si="336"/>
        <v>287</v>
      </c>
      <c r="Q1191" s="2">
        <f t="shared" si="337"/>
        <v>296</v>
      </c>
      <c r="R1191" s="2">
        <f t="shared" si="338"/>
        <v>0</v>
      </c>
      <c r="S1191" s="2">
        <f t="shared" si="339"/>
        <v>0</v>
      </c>
      <c r="T1191" s="2" t="str">
        <f t="shared" si="331"/>
        <v>ONE</v>
      </c>
      <c r="U1191" s="2">
        <f t="shared" si="332"/>
        <v>2</v>
      </c>
      <c r="V1191" s="2">
        <f t="shared" si="340"/>
        <v>285.06780734421017</v>
      </c>
      <c r="X1191" s="2">
        <f t="shared" si="341"/>
        <v>285.26102660978916</v>
      </c>
      <c r="Y1191" s="2">
        <f t="shared" si="333"/>
        <v>0</v>
      </c>
      <c r="Z1191" s="2">
        <f>(Y1191-Y1190)/(B1191-B1190)</f>
        <v>-460.67433767438689</v>
      </c>
      <c r="AA1191" s="2">
        <f t="shared" si="334"/>
        <v>300</v>
      </c>
      <c r="AB1191" s="2">
        <f>ROUND($W$4*AA1191+(1-$W$4)*AB1190,0)</f>
        <v>286</v>
      </c>
    </row>
    <row r="1192" spans="1:28" x14ac:dyDescent="0.2">
      <c r="A1192" s="2">
        <f t="shared" si="328"/>
        <v>25.680000066757202</v>
      </c>
      <c r="B1192">
        <v>2.1001970767999998</v>
      </c>
      <c r="C1192">
        <v>1577147217.8</v>
      </c>
      <c r="D1192">
        <v>441</v>
      </c>
      <c r="E1192">
        <v>900</v>
      </c>
      <c r="F1192">
        <v>633</v>
      </c>
      <c r="G1192">
        <v>698</v>
      </c>
      <c r="H1192">
        <v>287</v>
      </c>
      <c r="I1192">
        <f t="shared" si="324"/>
        <v>591.79999999999995</v>
      </c>
      <c r="J1192">
        <f t="shared" si="325"/>
        <v>14.199999999999932</v>
      </c>
      <c r="K1192">
        <f t="shared" si="329"/>
        <v>121.72339004098065</v>
      </c>
      <c r="L1192">
        <f t="shared" si="330"/>
        <v>4938.8612276895692</v>
      </c>
      <c r="M1192" t="str">
        <f t="shared" si="326"/>
        <v>TRANSITION</v>
      </c>
      <c r="N1192" s="2" t="str">
        <f t="shared" si="327"/>
        <v>TRANSITION</v>
      </c>
      <c r="O1192" s="2">
        <f t="shared" si="335"/>
        <v>287</v>
      </c>
      <c r="P1192" s="2">
        <f t="shared" si="336"/>
        <v>287</v>
      </c>
      <c r="Q1192" s="2">
        <f t="shared" si="337"/>
        <v>296</v>
      </c>
      <c r="R1192" s="2">
        <f t="shared" si="338"/>
        <v>0</v>
      </c>
      <c r="S1192" s="2">
        <f t="shared" si="339"/>
        <v>0</v>
      </c>
      <c r="T1192" s="2" t="str">
        <f t="shared" si="331"/>
        <v>ONE</v>
      </c>
      <c r="U1192" s="2">
        <f t="shared" si="332"/>
        <v>2</v>
      </c>
      <c r="V1192" s="2">
        <f t="shared" si="340"/>
        <v>285.26102660978916</v>
      </c>
      <c r="X1192" s="2">
        <f t="shared" si="341"/>
        <v>285.26102660978916</v>
      </c>
      <c r="Y1192" s="2">
        <f t="shared" si="333"/>
        <v>-7.3648352764383151</v>
      </c>
      <c r="Z1192" s="2">
        <f>(Y1192-Y1191)/(B1192-B1191)</f>
        <v>-298.82423898049154</v>
      </c>
      <c r="AA1192" s="2">
        <f t="shared" si="334"/>
        <v>275</v>
      </c>
      <c r="AB1192" s="2">
        <f>ROUND($W$4*AA1192+(1-$W$4)*AB1191,0)</f>
        <v>281</v>
      </c>
    </row>
    <row r="1193" spans="1:28" x14ac:dyDescent="0.2">
      <c r="A1193" s="2">
        <f t="shared" si="328"/>
        <v>25.700000047683716</v>
      </c>
      <c r="B1193">
        <v>2.12050914764</v>
      </c>
      <c r="C1193">
        <v>1577147217.8199999</v>
      </c>
      <c r="D1193">
        <v>441</v>
      </c>
      <c r="E1193">
        <v>899</v>
      </c>
      <c r="F1193">
        <v>633</v>
      </c>
      <c r="G1193">
        <v>697</v>
      </c>
      <c r="H1193">
        <v>285</v>
      </c>
      <c r="I1193">
        <f t="shared" si="324"/>
        <v>591</v>
      </c>
      <c r="J1193">
        <f t="shared" si="325"/>
        <v>13.399999999999977</v>
      </c>
      <c r="K1193">
        <f t="shared" si="329"/>
        <v>-98.463618788756676</v>
      </c>
      <c r="L1193">
        <f t="shared" si="330"/>
        <v>-10840.204849823929</v>
      </c>
      <c r="M1193" t="str">
        <f t="shared" si="326"/>
        <v>TRANSITION</v>
      </c>
      <c r="N1193" s="2" t="str">
        <f t="shared" si="327"/>
        <v>TRANSITION</v>
      </c>
      <c r="O1193" s="2">
        <f t="shared" si="335"/>
        <v>287</v>
      </c>
      <c r="P1193" s="2">
        <f t="shared" si="336"/>
        <v>287</v>
      </c>
      <c r="Q1193" s="2">
        <f t="shared" si="337"/>
        <v>296</v>
      </c>
      <c r="R1193" s="2">
        <f t="shared" si="338"/>
        <v>0</v>
      </c>
      <c r="S1193" s="2">
        <f t="shared" si="339"/>
        <v>0</v>
      </c>
      <c r="T1193" s="2" t="str">
        <f t="shared" si="331"/>
        <v>ONE</v>
      </c>
      <c r="U1193" s="2">
        <f t="shared" si="332"/>
        <v>2</v>
      </c>
      <c r="V1193" s="2">
        <f t="shared" si="340"/>
        <v>285.23492394881026</v>
      </c>
      <c r="X1193" s="2">
        <f t="shared" si="341"/>
        <v>285.11143155392921</v>
      </c>
      <c r="Y1193" s="2">
        <f t="shared" si="333"/>
        <v>0</v>
      </c>
      <c r="Z1193" s="2">
        <f>(Y1193-Y1192)/(B1193-B1192)</f>
        <v>362.58416655060483</v>
      </c>
      <c r="AA1193" s="2">
        <f t="shared" si="334"/>
        <v>250</v>
      </c>
      <c r="AB1193" s="2">
        <f>ROUND($W$4*AA1193+(1-$W$4)*AB1192,0)</f>
        <v>266</v>
      </c>
    </row>
    <row r="1194" spans="1:28" x14ac:dyDescent="0.2">
      <c r="A1194" s="2">
        <f t="shared" si="328"/>
        <v>25.730000019073486</v>
      </c>
      <c r="B1194">
        <v>2.14514303207</v>
      </c>
      <c r="C1194">
        <v>1577147217.8499999</v>
      </c>
      <c r="D1194">
        <v>439</v>
      </c>
      <c r="E1194">
        <v>898</v>
      </c>
      <c r="F1194">
        <v>631</v>
      </c>
      <c r="G1194">
        <v>696</v>
      </c>
      <c r="H1194">
        <v>284</v>
      </c>
      <c r="I1194">
        <f t="shared" si="324"/>
        <v>589.6</v>
      </c>
      <c r="J1194">
        <f t="shared" si="325"/>
        <v>12</v>
      </c>
      <c r="K1194">
        <f t="shared" si="329"/>
        <v>-40.594491008578572</v>
      </c>
      <c r="L1194">
        <f t="shared" si="330"/>
        <v>2349.1677873467247</v>
      </c>
      <c r="M1194" t="str">
        <f t="shared" si="326"/>
        <v>TRANSITION</v>
      </c>
      <c r="N1194" s="2" t="str">
        <f t="shared" si="327"/>
        <v>ONE</v>
      </c>
      <c r="O1194" s="2">
        <f t="shared" si="335"/>
        <v>287</v>
      </c>
      <c r="P1194" s="2">
        <f t="shared" si="336"/>
        <v>287</v>
      </c>
      <c r="Q1194" s="2">
        <f t="shared" si="337"/>
        <v>296</v>
      </c>
      <c r="R1194" s="2">
        <f t="shared" si="338"/>
        <v>0</v>
      </c>
      <c r="S1194" s="2">
        <f t="shared" si="339"/>
        <v>0</v>
      </c>
      <c r="T1194" s="2" t="str">
        <f t="shared" si="331"/>
        <v>ONE</v>
      </c>
      <c r="U1194" s="2">
        <f t="shared" si="332"/>
        <v>2</v>
      </c>
      <c r="V1194" s="2">
        <f t="shared" si="340"/>
        <v>285.11143155392921</v>
      </c>
      <c r="X1194" s="2">
        <f t="shared" si="341"/>
        <v>285.11143155392921</v>
      </c>
      <c r="Y1194" s="2">
        <f t="shared" si="333"/>
        <v>0</v>
      </c>
      <c r="Z1194" s="2">
        <f>(Y1194-Y1193)/(B1194-B1193)</f>
        <v>0</v>
      </c>
      <c r="AA1194" s="2">
        <f t="shared" si="334"/>
        <v>100</v>
      </c>
      <c r="AB1194" s="2">
        <f>ROUND($W$4*AA1194+(1-$W$4)*AB1193,0)</f>
        <v>183</v>
      </c>
    </row>
    <row r="1195" spans="1:28" x14ac:dyDescent="0.2">
      <c r="A1195" s="2">
        <f t="shared" si="328"/>
        <v>25.75</v>
      </c>
      <c r="B1195">
        <v>2.16963410378</v>
      </c>
      <c r="C1195">
        <v>1577147217.8699999</v>
      </c>
      <c r="D1195">
        <v>441</v>
      </c>
      <c r="E1195">
        <v>901</v>
      </c>
      <c r="F1195">
        <v>633</v>
      </c>
      <c r="G1195">
        <v>696</v>
      </c>
      <c r="H1195">
        <v>285</v>
      </c>
      <c r="I1195">
        <f t="shared" si="324"/>
        <v>591.20000000000005</v>
      </c>
      <c r="J1195">
        <f t="shared" si="325"/>
        <v>13.600000000000023</v>
      </c>
      <c r="K1195">
        <f t="shared" si="329"/>
        <v>40.831206238789818</v>
      </c>
      <c r="L1195">
        <f t="shared" si="330"/>
        <v>3324.7094374445592</v>
      </c>
      <c r="M1195" t="str">
        <f t="shared" si="326"/>
        <v>TRANSITION</v>
      </c>
      <c r="N1195" s="2" t="str">
        <f t="shared" si="327"/>
        <v>ONE</v>
      </c>
      <c r="O1195" s="2">
        <f t="shared" si="335"/>
        <v>287</v>
      </c>
      <c r="P1195" s="2">
        <f t="shared" si="336"/>
        <v>287</v>
      </c>
      <c r="Q1195" s="2">
        <f t="shared" si="337"/>
        <v>296</v>
      </c>
      <c r="R1195" s="2">
        <f t="shared" si="338"/>
        <v>0</v>
      </c>
      <c r="S1195" s="2">
        <f t="shared" si="339"/>
        <v>0</v>
      </c>
      <c r="T1195" s="2" t="str">
        <f t="shared" si="331"/>
        <v>ONE</v>
      </c>
      <c r="U1195" s="2">
        <f t="shared" si="332"/>
        <v>2</v>
      </c>
      <c r="V1195" s="2">
        <f t="shared" si="340"/>
        <v>285.10028839853629</v>
      </c>
      <c r="X1195" s="2">
        <f t="shared" si="341"/>
        <v>285.11143155392921</v>
      </c>
      <c r="Y1195" s="2">
        <f t="shared" si="333"/>
        <v>0</v>
      </c>
      <c r="Z1195" s="2">
        <f>(Y1195-Y1194)/(B1195-B1194)</f>
        <v>0</v>
      </c>
      <c r="AA1195" s="2">
        <f t="shared" si="334"/>
        <v>100</v>
      </c>
      <c r="AB1195" s="2">
        <f>ROUND($W$4*AA1195+(1-$W$4)*AB1194,0)</f>
        <v>142</v>
      </c>
    </row>
    <row r="1196" spans="1:28" x14ac:dyDescent="0.2">
      <c r="A1196" s="2">
        <f t="shared" si="328"/>
        <v>25.770000219345093</v>
      </c>
      <c r="B1196">
        <v>2.1902601718899999</v>
      </c>
      <c r="C1196">
        <v>1577147217.8900001</v>
      </c>
      <c r="D1196">
        <v>440</v>
      </c>
      <c r="E1196">
        <v>899</v>
      </c>
      <c r="F1196">
        <v>633</v>
      </c>
      <c r="G1196">
        <v>698</v>
      </c>
      <c r="H1196">
        <v>285</v>
      </c>
      <c r="I1196">
        <f t="shared" si="324"/>
        <v>591</v>
      </c>
      <c r="J1196">
        <f t="shared" si="325"/>
        <v>13.399999999999977</v>
      </c>
      <c r="K1196">
        <f t="shared" si="329"/>
        <v>0</v>
      </c>
      <c r="L1196">
        <f t="shared" si="330"/>
        <v>-1979.5923304933769</v>
      </c>
      <c r="M1196" t="str">
        <f t="shared" si="326"/>
        <v>TRANSITION</v>
      </c>
      <c r="N1196" s="2" t="str">
        <f t="shared" si="327"/>
        <v>RELAX</v>
      </c>
      <c r="O1196" s="2">
        <f t="shared" si="335"/>
        <v>287</v>
      </c>
      <c r="P1196" s="2">
        <f t="shared" si="336"/>
        <v>287</v>
      </c>
      <c r="Q1196" s="2">
        <f t="shared" si="337"/>
        <v>296</v>
      </c>
      <c r="R1196" s="2">
        <f t="shared" si="338"/>
        <v>0</v>
      </c>
      <c r="S1196" s="2">
        <f t="shared" si="339"/>
        <v>0</v>
      </c>
      <c r="T1196" s="2" t="str">
        <f t="shared" si="331"/>
        <v>ONE</v>
      </c>
      <c r="U1196" s="2">
        <f t="shared" si="332"/>
        <v>2</v>
      </c>
      <c r="V1196" s="2">
        <f t="shared" si="340"/>
        <v>285.09025955868265</v>
      </c>
      <c r="X1196" s="2">
        <f t="shared" si="341"/>
        <v>285.11143155392921</v>
      </c>
      <c r="Y1196" s="2">
        <f t="shared" si="333"/>
        <v>-5.627610576937891</v>
      </c>
      <c r="Z1196" s="2">
        <f>(Y1196-Y1195)/(B1196-B1195)</f>
        <v>-272.83971656282483</v>
      </c>
      <c r="AA1196" s="2">
        <f t="shared" si="334"/>
        <v>275</v>
      </c>
      <c r="AB1196" s="2">
        <f>ROUND($W$4*AA1196+(1-$W$4)*AB1195,0)</f>
        <v>209</v>
      </c>
    </row>
    <row r="1197" spans="1:28" x14ac:dyDescent="0.2">
      <c r="A1197" s="2">
        <f t="shared" si="328"/>
        <v>25.800000190734863</v>
      </c>
      <c r="B1197">
        <v>2.21483922005</v>
      </c>
      <c r="C1197">
        <v>1577147217.9200001</v>
      </c>
      <c r="D1197">
        <v>440</v>
      </c>
      <c r="E1197">
        <v>899</v>
      </c>
      <c r="F1197">
        <v>632</v>
      </c>
      <c r="G1197">
        <v>697</v>
      </c>
      <c r="H1197">
        <v>285</v>
      </c>
      <c r="I1197">
        <f t="shared" si="324"/>
        <v>590.6</v>
      </c>
      <c r="J1197">
        <f t="shared" si="325"/>
        <v>13</v>
      </c>
      <c r="K1197">
        <f t="shared" si="329"/>
        <v>0</v>
      </c>
      <c r="L1197">
        <f t="shared" si="330"/>
        <v>0</v>
      </c>
      <c r="M1197" t="str">
        <f t="shared" si="326"/>
        <v>TRANSITION</v>
      </c>
      <c r="N1197" s="2" t="str">
        <f t="shared" si="327"/>
        <v>RELAX</v>
      </c>
      <c r="O1197" s="2">
        <f t="shared" si="335"/>
        <v>287</v>
      </c>
      <c r="P1197" s="2">
        <f t="shared" si="336"/>
        <v>287</v>
      </c>
      <c r="Q1197" s="2">
        <f t="shared" si="337"/>
        <v>296</v>
      </c>
      <c r="R1197" s="2">
        <f t="shared" si="338"/>
        <v>0</v>
      </c>
      <c r="S1197" s="2">
        <f t="shared" si="339"/>
        <v>0</v>
      </c>
      <c r="T1197" s="2" t="str">
        <f t="shared" si="331"/>
        <v>ONE</v>
      </c>
      <c r="U1197" s="2">
        <f t="shared" si="332"/>
        <v>2</v>
      </c>
      <c r="V1197" s="2">
        <f t="shared" si="340"/>
        <v>285.08123360281439</v>
      </c>
      <c r="X1197" s="2">
        <f t="shared" si="341"/>
        <v>284.97311024253293</v>
      </c>
      <c r="Y1197" s="2">
        <f t="shared" si="333"/>
        <v>-9.6010582547314449</v>
      </c>
      <c r="Z1197" s="2">
        <f>(Y1197-Y1196)/(B1197-B1196)</f>
        <v>-161.65994923513486</v>
      </c>
      <c r="AA1197" s="2">
        <f t="shared" si="334"/>
        <v>275</v>
      </c>
      <c r="AB1197" s="2">
        <f>ROUND($W$4*AA1197+(1-$W$4)*AB1196,0)</f>
        <v>242</v>
      </c>
    </row>
    <row r="1198" spans="1:28" x14ac:dyDescent="0.2">
      <c r="A1198" s="2">
        <f t="shared" si="328"/>
        <v>25.820000171661377</v>
      </c>
      <c r="B1198">
        <v>2.2353901863100001</v>
      </c>
      <c r="C1198">
        <v>1577147217.9400001</v>
      </c>
      <c r="D1198">
        <v>440</v>
      </c>
      <c r="E1198">
        <v>900</v>
      </c>
      <c r="F1198">
        <v>633</v>
      </c>
      <c r="G1198">
        <v>696</v>
      </c>
      <c r="H1198">
        <v>284</v>
      </c>
      <c r="I1198">
        <f t="shared" si="324"/>
        <v>590.6</v>
      </c>
      <c r="J1198">
        <f t="shared" si="325"/>
        <v>13</v>
      </c>
      <c r="K1198">
        <f t="shared" si="329"/>
        <v>-48.659512518707047</v>
      </c>
      <c r="L1198">
        <f t="shared" si="330"/>
        <v>-2367.7481585582077</v>
      </c>
      <c r="M1198" t="str">
        <f t="shared" si="326"/>
        <v>TRANSITION</v>
      </c>
      <c r="N1198" s="2" t="str">
        <f t="shared" si="327"/>
        <v>RELAX</v>
      </c>
      <c r="O1198" s="2">
        <f t="shared" si="335"/>
        <v>287</v>
      </c>
      <c r="P1198" s="2">
        <f t="shared" si="336"/>
        <v>287</v>
      </c>
      <c r="Q1198" s="2">
        <f t="shared" si="337"/>
        <v>296</v>
      </c>
      <c r="R1198" s="2">
        <f t="shared" si="338"/>
        <v>0</v>
      </c>
      <c r="S1198" s="2">
        <f t="shared" si="339"/>
        <v>0</v>
      </c>
      <c r="T1198" s="2" t="str">
        <f t="shared" si="331"/>
        <v>ONE</v>
      </c>
      <c r="U1198" s="2">
        <f t="shared" si="332"/>
        <v>2</v>
      </c>
      <c r="V1198" s="2">
        <f t="shared" si="340"/>
        <v>284.97311024253293</v>
      </c>
      <c r="X1198" s="2">
        <f t="shared" si="341"/>
        <v>284.77579921827964</v>
      </c>
      <c r="Y1198" s="2">
        <f t="shared" si="333"/>
        <v>0</v>
      </c>
      <c r="Z1198" s="2">
        <f>(Y1198-Y1197)/(B1198-B1197)</f>
        <v>467.18281433894032</v>
      </c>
      <c r="AA1198" s="2">
        <f t="shared" si="334"/>
        <v>250</v>
      </c>
      <c r="AB1198" s="2">
        <f>ROUND($W$4*AA1198+(1-$W$4)*AB1197,0)</f>
        <v>246</v>
      </c>
    </row>
    <row r="1199" spans="1:28" x14ac:dyDescent="0.2">
      <c r="A1199" s="2">
        <f t="shared" si="328"/>
        <v>25.840000152587891</v>
      </c>
      <c r="B1199">
        <v>2.2597441673300001</v>
      </c>
      <c r="C1199">
        <v>1577147217.96</v>
      </c>
      <c r="D1199">
        <v>440</v>
      </c>
      <c r="E1199">
        <v>898</v>
      </c>
      <c r="F1199">
        <v>632</v>
      </c>
      <c r="G1199">
        <v>695</v>
      </c>
      <c r="H1199">
        <v>283</v>
      </c>
      <c r="I1199">
        <f t="shared" si="324"/>
        <v>589.6</v>
      </c>
      <c r="J1199">
        <f t="shared" si="325"/>
        <v>12</v>
      </c>
      <c r="K1199">
        <f t="shared" si="329"/>
        <v>-41.061048671212326</v>
      </c>
      <c r="L1199">
        <f t="shared" si="330"/>
        <v>312.00089386842797</v>
      </c>
      <c r="M1199" t="str">
        <f t="shared" si="326"/>
        <v>TRANSITION</v>
      </c>
      <c r="N1199" s="2" t="str">
        <f t="shared" si="327"/>
        <v>ONE</v>
      </c>
      <c r="O1199" s="2">
        <f t="shared" si="335"/>
        <v>285</v>
      </c>
      <c r="P1199" s="2">
        <f t="shared" si="336"/>
        <v>287</v>
      </c>
      <c r="Q1199" s="2">
        <f t="shared" si="337"/>
        <v>296</v>
      </c>
      <c r="R1199" s="2">
        <f t="shared" si="338"/>
        <v>0</v>
      </c>
      <c r="S1199" s="2">
        <f t="shared" si="339"/>
        <v>0</v>
      </c>
      <c r="T1199" s="2" t="str">
        <f t="shared" si="331"/>
        <v>ONE</v>
      </c>
      <c r="U1199" s="2">
        <f t="shared" si="332"/>
        <v>2</v>
      </c>
      <c r="V1199" s="2">
        <f t="shared" si="340"/>
        <v>284.77579921827964</v>
      </c>
      <c r="X1199" s="2">
        <f t="shared" si="341"/>
        <v>284.77579921827964</v>
      </c>
      <c r="Y1199" s="2">
        <f t="shared" si="333"/>
        <v>0</v>
      </c>
      <c r="Z1199" s="2">
        <f>(Y1199-Y1198)/(B1199-B1198)</f>
        <v>0</v>
      </c>
      <c r="AA1199" s="2">
        <f t="shared" si="334"/>
        <v>100</v>
      </c>
      <c r="AB1199" s="2">
        <f>ROUND($W$4*AA1199+(1-$W$4)*AB1198,0)</f>
        <v>173</v>
      </c>
    </row>
    <row r="1200" spans="1:28" x14ac:dyDescent="0.2">
      <c r="A1200" s="2">
        <f t="shared" si="328"/>
        <v>25.870000123977661</v>
      </c>
      <c r="B1200">
        <v>2.2844672203099998</v>
      </c>
      <c r="C1200">
        <v>1577147217.99</v>
      </c>
      <c r="D1200">
        <v>441</v>
      </c>
      <c r="E1200">
        <v>900</v>
      </c>
      <c r="F1200">
        <v>634</v>
      </c>
      <c r="G1200">
        <v>698</v>
      </c>
      <c r="H1200">
        <v>285</v>
      </c>
      <c r="I1200">
        <f t="shared" si="324"/>
        <v>591.6</v>
      </c>
      <c r="J1200">
        <f t="shared" si="325"/>
        <v>14</v>
      </c>
      <c r="K1200">
        <f t="shared" si="329"/>
        <v>80.896157995452327</v>
      </c>
      <c r="L1200">
        <f t="shared" si="330"/>
        <v>4932.9347295952684</v>
      </c>
      <c r="M1200" t="str">
        <f t="shared" si="326"/>
        <v>TRANSITION</v>
      </c>
      <c r="N1200" s="2" t="str">
        <f t="shared" si="327"/>
        <v>TRANSITION</v>
      </c>
      <c r="O1200" s="2">
        <f t="shared" si="335"/>
        <v>285</v>
      </c>
      <c r="P1200" s="2">
        <f t="shared" si="336"/>
        <v>287</v>
      </c>
      <c r="Q1200" s="2">
        <f t="shared" si="337"/>
        <v>296</v>
      </c>
      <c r="R1200" s="2">
        <f t="shared" si="338"/>
        <v>0</v>
      </c>
      <c r="S1200" s="2">
        <f t="shared" si="339"/>
        <v>0</v>
      </c>
      <c r="T1200" s="2" t="str">
        <f t="shared" si="331"/>
        <v>ONE</v>
      </c>
      <c r="U1200" s="2">
        <f t="shared" si="332"/>
        <v>2</v>
      </c>
      <c r="V1200" s="2">
        <f t="shared" si="340"/>
        <v>284.79821929645169</v>
      </c>
      <c r="X1200" s="2">
        <f t="shared" si="341"/>
        <v>284.77579921827964</v>
      </c>
      <c r="Y1200" s="2">
        <f t="shared" si="333"/>
        <v>-6.8369786155077898</v>
      </c>
      <c r="Z1200" s="2">
        <f>(Y1200-Y1199)/(B1200-B1199)</f>
        <v>-276.54265114582353</v>
      </c>
      <c r="AA1200" s="2">
        <f t="shared" si="334"/>
        <v>275</v>
      </c>
      <c r="AB1200" s="2">
        <f>ROUND($W$4*AA1200+(1-$W$4)*AB1199,0)</f>
        <v>224</v>
      </c>
    </row>
    <row r="1201" spans="1:28" x14ac:dyDescent="0.2">
      <c r="A1201" s="2">
        <f t="shared" si="328"/>
        <v>25.890000104904175</v>
      </c>
      <c r="B1201">
        <v>2.3048331737500001</v>
      </c>
      <c r="C1201">
        <v>1577147218.01</v>
      </c>
      <c r="D1201">
        <v>441</v>
      </c>
      <c r="E1201">
        <v>899</v>
      </c>
      <c r="F1201">
        <v>632</v>
      </c>
      <c r="G1201">
        <v>696</v>
      </c>
      <c r="H1201">
        <v>285</v>
      </c>
      <c r="I1201">
        <f t="shared" si="324"/>
        <v>590.6</v>
      </c>
      <c r="J1201">
        <f t="shared" si="325"/>
        <v>13</v>
      </c>
      <c r="K1201">
        <f t="shared" si="329"/>
        <v>0</v>
      </c>
      <c r="L1201">
        <f t="shared" si="330"/>
        <v>-3972.1272187810391</v>
      </c>
      <c r="M1201" t="str">
        <f t="shared" si="326"/>
        <v>TRANSITION</v>
      </c>
      <c r="N1201" s="2" t="str">
        <f t="shared" si="327"/>
        <v>RELAX</v>
      </c>
      <c r="O1201" s="2">
        <f t="shared" si="335"/>
        <v>285</v>
      </c>
      <c r="P1201" s="2">
        <f t="shared" si="336"/>
        <v>287</v>
      </c>
      <c r="Q1201" s="2">
        <f t="shared" si="337"/>
        <v>296</v>
      </c>
      <c r="R1201" s="2">
        <f t="shared" si="338"/>
        <v>0</v>
      </c>
      <c r="S1201" s="2">
        <f t="shared" si="339"/>
        <v>0</v>
      </c>
      <c r="T1201" s="2" t="str">
        <f t="shared" si="331"/>
        <v>ONE</v>
      </c>
      <c r="U1201" s="2">
        <f t="shared" si="332"/>
        <v>2</v>
      </c>
      <c r="V1201" s="2">
        <f t="shared" si="340"/>
        <v>284.81839736680655</v>
      </c>
      <c r="X1201" s="2">
        <f t="shared" si="341"/>
        <v>284.63655763012594</v>
      </c>
      <c r="Y1201" s="2">
        <f t="shared" si="333"/>
        <v>0</v>
      </c>
      <c r="Z1201" s="2">
        <f>(Y1201-Y1200)/(B1201-B1200)</f>
        <v>335.70628724307375</v>
      </c>
      <c r="AA1201" s="2">
        <f t="shared" si="334"/>
        <v>250</v>
      </c>
      <c r="AB1201" s="2">
        <f>ROUND($W$4*AA1201+(1-$W$4)*AB1200,0)</f>
        <v>237</v>
      </c>
    </row>
    <row r="1202" spans="1:28" x14ac:dyDescent="0.2">
      <c r="A1202" s="2">
        <f t="shared" si="328"/>
        <v>25.910000085830688</v>
      </c>
      <c r="B1202">
        <v>2.3293130397800001</v>
      </c>
      <c r="C1202">
        <v>1577147218.03</v>
      </c>
      <c r="D1202">
        <v>439</v>
      </c>
      <c r="E1202">
        <v>900</v>
      </c>
      <c r="F1202">
        <v>633</v>
      </c>
      <c r="G1202">
        <v>695</v>
      </c>
      <c r="H1202">
        <v>283</v>
      </c>
      <c r="I1202">
        <f t="shared" si="324"/>
        <v>590</v>
      </c>
      <c r="J1202">
        <f t="shared" si="325"/>
        <v>12.399999999999977</v>
      </c>
      <c r="K1202">
        <f t="shared" si="329"/>
        <v>-81.699793518028244</v>
      </c>
      <c r="L1202">
        <f t="shared" si="330"/>
        <v>-3337.4281304442252</v>
      </c>
      <c r="M1202" t="str">
        <f t="shared" si="326"/>
        <v>TRANSITION</v>
      </c>
      <c r="N1202" s="2" t="str">
        <f t="shared" si="327"/>
        <v>TRANSITION</v>
      </c>
      <c r="O1202" s="2">
        <f t="shared" si="335"/>
        <v>285</v>
      </c>
      <c r="P1202" s="2">
        <f t="shared" si="336"/>
        <v>287</v>
      </c>
      <c r="Q1202" s="2">
        <f t="shared" si="337"/>
        <v>296</v>
      </c>
      <c r="R1202" s="2">
        <f t="shared" si="338"/>
        <v>0</v>
      </c>
      <c r="S1202" s="2">
        <f t="shared" si="339"/>
        <v>0</v>
      </c>
      <c r="T1202" s="2" t="str">
        <f t="shared" si="331"/>
        <v>ONE</v>
      </c>
      <c r="U1202" s="2">
        <f t="shared" si="332"/>
        <v>2</v>
      </c>
      <c r="V1202" s="2">
        <f t="shared" si="340"/>
        <v>284.63655763012594</v>
      </c>
      <c r="X1202" s="2">
        <f t="shared" si="341"/>
        <v>284.63655763012594</v>
      </c>
      <c r="Y1202" s="2">
        <f t="shared" si="333"/>
        <v>8.2340162960166623</v>
      </c>
      <c r="Z1202" s="2">
        <f>(Y1202-Y1201)/(B1202-B1201)</f>
        <v>336.35871560432054</v>
      </c>
      <c r="AA1202" s="2">
        <f t="shared" si="334"/>
        <v>275</v>
      </c>
      <c r="AB1202" s="2">
        <f>ROUND($W$4*AA1202+(1-$W$4)*AB1201,0)</f>
        <v>256</v>
      </c>
    </row>
    <row r="1203" spans="1:28" x14ac:dyDescent="0.2">
      <c r="A1203" s="2">
        <f t="shared" si="328"/>
        <v>25.930000066757202</v>
      </c>
      <c r="B1203">
        <v>2.3498442172999998</v>
      </c>
      <c r="C1203">
        <v>1577147218.05</v>
      </c>
      <c r="D1203">
        <v>440</v>
      </c>
      <c r="E1203">
        <v>899</v>
      </c>
      <c r="F1203">
        <v>633</v>
      </c>
      <c r="G1203">
        <v>698</v>
      </c>
      <c r="H1203">
        <v>285</v>
      </c>
      <c r="I1203">
        <f t="shared" si="324"/>
        <v>591</v>
      </c>
      <c r="J1203">
        <f t="shared" si="325"/>
        <v>13.399999999999977</v>
      </c>
      <c r="K1203">
        <f t="shared" si="329"/>
        <v>97.412824863638534</v>
      </c>
      <c r="L1203">
        <f t="shared" si="330"/>
        <v>8723.9330626405153</v>
      </c>
      <c r="M1203" t="str">
        <f t="shared" si="326"/>
        <v>TRANSITION</v>
      </c>
      <c r="N1203" s="2" t="str">
        <f t="shared" si="327"/>
        <v>TRANSITION</v>
      </c>
      <c r="O1203" s="2">
        <f t="shared" si="335"/>
        <v>285</v>
      </c>
      <c r="P1203" s="2">
        <f t="shared" si="336"/>
        <v>287</v>
      </c>
      <c r="Q1203" s="2">
        <f t="shared" si="337"/>
        <v>296</v>
      </c>
      <c r="R1203" s="2">
        <f t="shared" si="338"/>
        <v>0</v>
      </c>
      <c r="S1203" s="2">
        <f t="shared" si="339"/>
        <v>0</v>
      </c>
      <c r="T1203" s="2" t="str">
        <f t="shared" si="331"/>
        <v>ONE</v>
      </c>
      <c r="U1203" s="2">
        <f t="shared" si="332"/>
        <v>2</v>
      </c>
      <c r="V1203" s="2">
        <f t="shared" si="340"/>
        <v>284.67290186711335</v>
      </c>
      <c r="X1203" s="2">
        <f t="shared" si="341"/>
        <v>284.80561168040202</v>
      </c>
      <c r="Y1203" s="2">
        <f t="shared" si="333"/>
        <v>0</v>
      </c>
      <c r="Z1203" s="2">
        <f>(Y1203-Y1202)/(B1203-B1202)</f>
        <v>-401.0493936841084</v>
      </c>
      <c r="AA1203" s="2">
        <f t="shared" si="334"/>
        <v>300</v>
      </c>
      <c r="AB1203" s="2">
        <f>ROUND($W$4*AA1203+(1-$W$4)*AB1202,0)</f>
        <v>278</v>
      </c>
    </row>
    <row r="1204" spans="1:28" x14ac:dyDescent="0.2">
      <c r="A1204" s="2">
        <f t="shared" si="328"/>
        <v>25.960000038146973</v>
      </c>
      <c r="B1204">
        <v>2.3745970725999999</v>
      </c>
      <c r="C1204">
        <v>1577147218.0799999</v>
      </c>
      <c r="D1204">
        <v>441</v>
      </c>
      <c r="E1204">
        <v>899</v>
      </c>
      <c r="F1204">
        <v>633</v>
      </c>
      <c r="G1204">
        <v>697</v>
      </c>
      <c r="H1204">
        <v>286</v>
      </c>
      <c r="I1204">
        <f t="shared" si="324"/>
        <v>591.20000000000005</v>
      </c>
      <c r="J1204">
        <f t="shared" si="325"/>
        <v>13.600000000000023</v>
      </c>
      <c r="K1204">
        <f t="shared" si="329"/>
        <v>40.399379703076043</v>
      </c>
      <c r="L1204">
        <f t="shared" si="330"/>
        <v>-2303.3078192220673</v>
      </c>
      <c r="M1204" t="str">
        <f t="shared" si="326"/>
        <v>TRANSITION</v>
      </c>
      <c r="N1204" s="2" t="str">
        <f t="shared" si="327"/>
        <v>RELAX</v>
      </c>
      <c r="O1204" s="2">
        <f t="shared" si="335"/>
        <v>285</v>
      </c>
      <c r="P1204" s="2">
        <f t="shared" si="336"/>
        <v>287</v>
      </c>
      <c r="Q1204" s="2">
        <f t="shared" si="337"/>
        <v>296</v>
      </c>
      <c r="R1204" s="2">
        <f t="shared" si="338"/>
        <v>0</v>
      </c>
      <c r="S1204" s="2">
        <f t="shared" si="339"/>
        <v>0</v>
      </c>
      <c r="T1204" s="2" t="str">
        <f t="shared" si="331"/>
        <v>ONE</v>
      </c>
      <c r="U1204" s="2">
        <f t="shared" si="332"/>
        <v>2</v>
      </c>
      <c r="V1204" s="2">
        <f t="shared" si="340"/>
        <v>284.80561168040202</v>
      </c>
      <c r="X1204" s="2">
        <f t="shared" si="341"/>
        <v>284.80561168040202</v>
      </c>
      <c r="Y1204" s="2">
        <f t="shared" si="333"/>
        <v>-2.5683690398041965</v>
      </c>
      <c r="Z1204" s="2">
        <f>(Y1204-Y1203)/(B1204-B1203)</f>
        <v>-103.76051605667456</v>
      </c>
      <c r="AA1204" s="2">
        <f t="shared" si="334"/>
        <v>300</v>
      </c>
      <c r="AB1204" s="2">
        <f>ROUND($W$4*AA1204+(1-$W$4)*AB1203,0)</f>
        <v>289</v>
      </c>
    </row>
    <row r="1205" spans="1:28" x14ac:dyDescent="0.2">
      <c r="A1205" s="2">
        <f t="shared" si="328"/>
        <v>25.980000019073486</v>
      </c>
      <c r="B1205">
        <v>2.3991520404800002</v>
      </c>
      <c r="C1205">
        <v>1577147218.0999999</v>
      </c>
      <c r="D1205">
        <v>439</v>
      </c>
      <c r="E1205">
        <v>899</v>
      </c>
      <c r="F1205">
        <v>633</v>
      </c>
      <c r="G1205">
        <v>697</v>
      </c>
      <c r="H1205">
        <v>285</v>
      </c>
      <c r="I1205">
        <f t="shared" si="324"/>
        <v>590.6</v>
      </c>
      <c r="J1205">
        <f t="shared" si="325"/>
        <v>13</v>
      </c>
      <c r="K1205">
        <f t="shared" si="329"/>
        <v>-40.724956550013879</v>
      </c>
      <c r="L1205">
        <f t="shared" si="330"/>
        <v>-3303.785069055803</v>
      </c>
      <c r="M1205" t="str">
        <f t="shared" si="326"/>
        <v>TRANSITION</v>
      </c>
      <c r="N1205" s="2" t="str">
        <f t="shared" si="327"/>
        <v>RELAX</v>
      </c>
      <c r="O1205" s="2">
        <f t="shared" si="335"/>
        <v>285</v>
      </c>
      <c r="P1205" s="2">
        <f t="shared" si="336"/>
        <v>287</v>
      </c>
      <c r="Q1205" s="2">
        <f t="shared" si="337"/>
        <v>296</v>
      </c>
      <c r="R1205" s="2">
        <f t="shared" si="338"/>
        <v>0</v>
      </c>
      <c r="S1205" s="2">
        <f t="shared" si="339"/>
        <v>0</v>
      </c>
      <c r="T1205" s="2" t="str">
        <f t="shared" si="331"/>
        <v>ONE</v>
      </c>
      <c r="U1205" s="2">
        <f t="shared" si="332"/>
        <v>2</v>
      </c>
      <c r="V1205" s="2">
        <f t="shared" si="340"/>
        <v>284.82505051236183</v>
      </c>
      <c r="X1205" s="2">
        <f t="shared" si="341"/>
        <v>284.74254546112564</v>
      </c>
      <c r="Y1205" s="2">
        <f t="shared" si="333"/>
        <v>-3.6621765179817305</v>
      </c>
      <c r="Z1205" s="2">
        <f>(Y1205-Y1204)/(B1205-B1204)</f>
        <v>-44.545262022860328</v>
      </c>
      <c r="AA1205" s="2">
        <f t="shared" si="334"/>
        <v>300</v>
      </c>
      <c r="AB1205" s="2">
        <f>ROUND($W$4*AA1205+(1-$W$4)*AB1204,0)</f>
        <v>295</v>
      </c>
    </row>
    <row r="1206" spans="1:28" x14ac:dyDescent="0.2">
      <c r="A1206" s="2">
        <f t="shared" si="328"/>
        <v>26</v>
      </c>
      <c r="B1206">
        <v>2.4194281101200001</v>
      </c>
      <c r="C1206">
        <v>1577147218.1199999</v>
      </c>
      <c r="D1206">
        <v>440</v>
      </c>
      <c r="E1206">
        <v>899</v>
      </c>
      <c r="F1206">
        <v>633</v>
      </c>
      <c r="G1206">
        <v>696</v>
      </c>
      <c r="H1206">
        <v>284</v>
      </c>
      <c r="I1206">
        <f t="shared" si="324"/>
        <v>590.4</v>
      </c>
      <c r="J1206">
        <f t="shared" si="325"/>
        <v>12.799999999999955</v>
      </c>
      <c r="K1206">
        <f t="shared" si="329"/>
        <v>-49.319222993160054</v>
      </c>
      <c r="L1206">
        <f t="shared" si="330"/>
        <v>-423.86254317215872</v>
      </c>
      <c r="M1206" t="str">
        <f t="shared" si="326"/>
        <v>TRANSITION</v>
      </c>
      <c r="N1206" s="2" t="str">
        <f t="shared" si="327"/>
        <v>RELAX</v>
      </c>
      <c r="O1206" s="2">
        <f t="shared" si="335"/>
        <v>285</v>
      </c>
      <c r="P1206" s="2">
        <f t="shared" si="336"/>
        <v>287</v>
      </c>
      <c r="Q1206" s="2">
        <f t="shared" si="337"/>
        <v>296</v>
      </c>
      <c r="R1206" s="2">
        <f t="shared" si="338"/>
        <v>0</v>
      </c>
      <c r="S1206" s="2">
        <f t="shared" si="339"/>
        <v>0</v>
      </c>
      <c r="T1206" s="2" t="str">
        <f t="shared" si="331"/>
        <v>ONE</v>
      </c>
      <c r="U1206" s="2">
        <f t="shared" si="332"/>
        <v>2</v>
      </c>
      <c r="V1206" s="2">
        <f t="shared" si="340"/>
        <v>284.74254546112564</v>
      </c>
      <c r="X1206" s="2">
        <f t="shared" si="341"/>
        <v>284.66829091501307</v>
      </c>
      <c r="Y1206" s="2">
        <f t="shared" si="333"/>
        <v>5.3845342325177912</v>
      </c>
      <c r="Z1206" s="2">
        <f>(Y1206-Y1205)/(B1206-B1205)</f>
        <v>446.17674485850421</v>
      </c>
      <c r="AA1206" s="2">
        <f t="shared" si="334"/>
        <v>275</v>
      </c>
      <c r="AB1206" s="2">
        <f>ROUND($W$4*AA1206+(1-$W$4)*AB1205,0)</f>
        <v>285</v>
      </c>
    </row>
    <row r="1207" spans="1:28" x14ac:dyDescent="0.2">
      <c r="A1207" s="2">
        <f t="shared" si="328"/>
        <v>26.03000020980835</v>
      </c>
      <c r="B1207">
        <v>2.4441602230099999</v>
      </c>
      <c r="C1207">
        <v>1577147218.1500001</v>
      </c>
      <c r="D1207">
        <v>440</v>
      </c>
      <c r="E1207">
        <v>898</v>
      </c>
      <c r="F1207">
        <v>632</v>
      </c>
      <c r="G1207">
        <v>697</v>
      </c>
      <c r="H1207">
        <v>284</v>
      </c>
      <c r="I1207">
        <f t="shared" si="324"/>
        <v>590.20000000000005</v>
      </c>
      <c r="J1207">
        <f t="shared" si="325"/>
        <v>12.600000000000023</v>
      </c>
      <c r="K1207">
        <f t="shared" si="329"/>
        <v>0</v>
      </c>
      <c r="L1207">
        <f t="shared" si="330"/>
        <v>1994.1370643307182</v>
      </c>
      <c r="M1207" t="str">
        <f t="shared" si="326"/>
        <v>TRANSITION</v>
      </c>
      <c r="N1207" s="2" t="str">
        <f t="shared" si="327"/>
        <v>ONE</v>
      </c>
      <c r="O1207" s="2">
        <f t="shared" si="335"/>
        <v>286</v>
      </c>
      <c r="P1207" s="2">
        <f t="shared" si="336"/>
        <v>287</v>
      </c>
      <c r="Q1207" s="2">
        <f t="shared" si="337"/>
        <v>296</v>
      </c>
      <c r="R1207" s="2">
        <f t="shared" si="338"/>
        <v>0</v>
      </c>
      <c r="S1207" s="2">
        <f t="shared" si="339"/>
        <v>0</v>
      </c>
      <c r="T1207" s="2" t="str">
        <f t="shared" si="331"/>
        <v>ONE</v>
      </c>
      <c r="U1207" s="2">
        <f t="shared" si="332"/>
        <v>2</v>
      </c>
      <c r="V1207" s="2">
        <f t="shared" si="340"/>
        <v>284.66829091501307</v>
      </c>
      <c r="X1207" s="2">
        <f t="shared" si="341"/>
        <v>284.80146182351177</v>
      </c>
      <c r="Y1207" s="2">
        <f t="shared" si="333"/>
        <v>-3.8794858996715971</v>
      </c>
      <c r="Z1207" s="2">
        <f>(Y1207-Y1206)/(B1207-B1206)</f>
        <v>-374.57455306761199</v>
      </c>
      <c r="AA1207" s="2">
        <f t="shared" si="334"/>
        <v>300</v>
      </c>
      <c r="AB1207" s="2">
        <f>ROUND($W$4*AA1207+(1-$W$4)*AB1206,0)</f>
        <v>293</v>
      </c>
    </row>
    <row r="1208" spans="1:28" x14ac:dyDescent="0.2">
      <c r="A1208" s="2">
        <f t="shared" si="328"/>
        <v>26.050000190734863</v>
      </c>
      <c r="B1208">
        <v>2.4648191928899998</v>
      </c>
      <c r="C1208">
        <v>1577147218.1700001</v>
      </c>
      <c r="D1208">
        <v>441</v>
      </c>
      <c r="E1208">
        <v>900</v>
      </c>
      <c r="F1208">
        <v>632</v>
      </c>
      <c r="G1208">
        <v>697</v>
      </c>
      <c r="H1208">
        <v>286</v>
      </c>
      <c r="I1208">
        <f t="shared" si="324"/>
        <v>591.20000000000005</v>
      </c>
      <c r="J1208">
        <f t="shared" si="325"/>
        <v>13.600000000000023</v>
      </c>
      <c r="K1208">
        <f t="shared" si="329"/>
        <v>96.810248120658301</v>
      </c>
      <c r="L1208">
        <f t="shared" si="330"/>
        <v>4686.1120705917119</v>
      </c>
      <c r="M1208" t="str">
        <f t="shared" si="326"/>
        <v>TRANSITION</v>
      </c>
      <c r="N1208" s="2" t="str">
        <f t="shared" si="327"/>
        <v>TRANSITION</v>
      </c>
      <c r="O1208" s="2">
        <f t="shared" si="335"/>
        <v>286</v>
      </c>
      <c r="P1208" s="2">
        <f t="shared" si="336"/>
        <v>287</v>
      </c>
      <c r="Q1208" s="2">
        <f t="shared" si="337"/>
        <v>296</v>
      </c>
      <c r="R1208" s="2">
        <f t="shared" si="338"/>
        <v>0</v>
      </c>
      <c r="S1208" s="2">
        <f t="shared" si="339"/>
        <v>0</v>
      </c>
      <c r="T1208" s="2" t="str">
        <f t="shared" si="331"/>
        <v>ONE</v>
      </c>
      <c r="U1208" s="2">
        <f t="shared" si="332"/>
        <v>2</v>
      </c>
      <c r="V1208" s="2">
        <f t="shared" si="340"/>
        <v>284.80146182351177</v>
      </c>
      <c r="X1208" s="2">
        <f t="shared" si="341"/>
        <v>284.72131564116057</v>
      </c>
      <c r="Y1208" s="2">
        <f t="shared" si="333"/>
        <v>-11.24423710092846</v>
      </c>
      <c r="Z1208" s="2">
        <f>(Y1208-Y1207)/(B1208-B1207)</f>
        <v>-356.4916955702966</v>
      </c>
      <c r="AA1208" s="2">
        <f t="shared" si="334"/>
        <v>275</v>
      </c>
      <c r="AB1208" s="2">
        <f>ROUND($W$4*AA1208+(1-$W$4)*AB1207,0)</f>
        <v>284</v>
      </c>
    </row>
    <row r="1209" spans="1:28" x14ac:dyDescent="0.2">
      <c r="A1209" s="2">
        <f t="shared" si="328"/>
        <v>26.070000171661377</v>
      </c>
      <c r="B1209">
        <v>2.48902106285</v>
      </c>
      <c r="C1209">
        <v>1577147218.1900001</v>
      </c>
      <c r="D1209">
        <v>438</v>
      </c>
      <c r="E1209">
        <v>900</v>
      </c>
      <c r="F1209">
        <v>633</v>
      </c>
      <c r="G1209">
        <v>696</v>
      </c>
      <c r="H1209">
        <v>284</v>
      </c>
      <c r="I1209">
        <f t="shared" si="324"/>
        <v>590.20000000000005</v>
      </c>
      <c r="J1209">
        <f t="shared" si="325"/>
        <v>12.600000000000023</v>
      </c>
      <c r="K1209">
        <f t="shared" si="329"/>
        <v>-82.638242553385965</v>
      </c>
      <c r="L1209">
        <f t="shared" si="330"/>
        <v>-7414.6539490803434</v>
      </c>
      <c r="M1209" t="str">
        <f t="shared" si="326"/>
        <v>TRANSITION</v>
      </c>
      <c r="N1209" s="2" t="str">
        <f t="shared" si="327"/>
        <v>TRANSITION</v>
      </c>
      <c r="O1209" s="2">
        <f t="shared" si="335"/>
        <v>286</v>
      </c>
      <c r="P1209" s="2">
        <f t="shared" si="336"/>
        <v>287</v>
      </c>
      <c r="Q1209" s="2">
        <f t="shared" si="337"/>
        <v>296</v>
      </c>
      <c r="R1209" s="2">
        <f t="shared" si="338"/>
        <v>0</v>
      </c>
      <c r="S1209" s="2">
        <f t="shared" si="339"/>
        <v>0</v>
      </c>
      <c r="T1209" s="2" t="str">
        <f t="shared" si="331"/>
        <v>ONE</v>
      </c>
      <c r="U1209" s="2">
        <f t="shared" si="332"/>
        <v>2</v>
      </c>
      <c r="V1209" s="2">
        <f t="shared" si="340"/>
        <v>284.72131564116057</v>
      </c>
      <c r="X1209" s="2">
        <f t="shared" si="341"/>
        <v>284.44918407704449</v>
      </c>
      <c r="Y1209" s="2">
        <f t="shared" si="333"/>
        <v>7.4882499394122766</v>
      </c>
      <c r="Z1209" s="2">
        <f>(Y1209-Y1208)/(B1209-B1208)</f>
        <v>774.00990383391843</v>
      </c>
      <c r="AA1209" s="2">
        <f t="shared" si="334"/>
        <v>275</v>
      </c>
      <c r="AB1209" s="2">
        <f>ROUND($W$4*AA1209+(1-$W$4)*AB1208,0)</f>
        <v>280</v>
      </c>
    </row>
    <row r="1210" spans="1:28" x14ac:dyDescent="0.2">
      <c r="A1210" s="2">
        <f t="shared" si="328"/>
        <v>26.090000152587891</v>
      </c>
      <c r="B1210">
        <v>2.50973105431</v>
      </c>
      <c r="C1210">
        <v>1577147218.21</v>
      </c>
      <c r="D1210">
        <v>439</v>
      </c>
      <c r="E1210">
        <v>897</v>
      </c>
      <c r="F1210">
        <v>632</v>
      </c>
      <c r="G1210">
        <v>695</v>
      </c>
      <c r="H1210">
        <v>282</v>
      </c>
      <c r="I1210">
        <f t="shared" si="324"/>
        <v>589</v>
      </c>
      <c r="J1210">
        <f t="shared" si="325"/>
        <v>11.399999999999977</v>
      </c>
      <c r="K1210">
        <f t="shared" si="329"/>
        <v>-96.571744313022677</v>
      </c>
      <c r="L1210">
        <f t="shared" si="330"/>
        <v>-672.79128465834413</v>
      </c>
      <c r="M1210" t="str">
        <f t="shared" si="326"/>
        <v>TRANSITION</v>
      </c>
      <c r="N1210" s="2" t="str">
        <f t="shared" si="327"/>
        <v>TRANSITION</v>
      </c>
      <c r="O1210" s="2">
        <f t="shared" si="335"/>
        <v>286</v>
      </c>
      <c r="P1210" s="2">
        <f t="shared" si="336"/>
        <v>286</v>
      </c>
      <c r="Q1210" s="2">
        <f t="shared" si="337"/>
        <v>296</v>
      </c>
      <c r="R1210" s="2">
        <f t="shared" si="338"/>
        <v>-48.285872156511338</v>
      </c>
      <c r="S1210" s="2">
        <f t="shared" si="339"/>
        <v>-2331.5254499149569</v>
      </c>
      <c r="T1210" s="2" t="str">
        <f t="shared" si="331"/>
        <v>TRANSITION</v>
      </c>
      <c r="U1210" s="2">
        <f t="shared" si="332"/>
        <v>1</v>
      </c>
      <c r="V1210" s="2">
        <f t="shared" si="340"/>
        <v>284.44918407704449</v>
      </c>
      <c r="X1210" s="2">
        <f t="shared" si="341"/>
        <v>284.60426566934007</v>
      </c>
      <c r="Y1210" s="2">
        <f t="shared" si="333"/>
        <v>0</v>
      </c>
      <c r="Z1210" s="2">
        <f>(Y1210-Y1209)/(B1210-B1209)</f>
        <v>-361.57667925046496</v>
      </c>
      <c r="AA1210" s="2">
        <f t="shared" si="334"/>
        <v>300</v>
      </c>
      <c r="AB1210" s="2">
        <f>ROUND($W$4*AA1210+(1-$W$4)*AB1209,0)</f>
        <v>290</v>
      </c>
    </row>
    <row r="1211" spans="1:28" x14ac:dyDescent="0.2">
      <c r="A1211" s="2">
        <f t="shared" si="328"/>
        <v>26.120000123977661</v>
      </c>
      <c r="B1211">
        <v>2.5343260765100002</v>
      </c>
      <c r="C1211">
        <v>1577147218.24</v>
      </c>
      <c r="D1211">
        <v>441</v>
      </c>
      <c r="E1211">
        <v>899</v>
      </c>
      <c r="F1211">
        <v>633</v>
      </c>
      <c r="G1211">
        <v>697</v>
      </c>
      <c r="H1211">
        <v>286</v>
      </c>
      <c r="I1211">
        <f t="shared" si="324"/>
        <v>591.20000000000005</v>
      </c>
      <c r="J1211">
        <f t="shared" si="325"/>
        <v>13.600000000000023</v>
      </c>
      <c r="K1211">
        <f t="shared" si="329"/>
        <v>162.63453504831423</v>
      </c>
      <c r="L1211">
        <f t="shared" si="330"/>
        <v>10538.973181383619</v>
      </c>
      <c r="M1211" t="str">
        <f t="shared" si="326"/>
        <v>TRANSITION</v>
      </c>
      <c r="N1211" s="2" t="str">
        <f t="shared" si="327"/>
        <v>TRANSITION</v>
      </c>
      <c r="O1211" s="2">
        <f t="shared" si="335"/>
        <v>286</v>
      </c>
      <c r="P1211" s="2">
        <f t="shared" si="336"/>
        <v>286</v>
      </c>
      <c r="Q1211" s="2">
        <f t="shared" si="337"/>
        <v>296</v>
      </c>
      <c r="R1211" s="2">
        <f t="shared" si="338"/>
        <v>0</v>
      </c>
      <c r="S1211" s="2">
        <f t="shared" si="339"/>
        <v>1963.2375918941409</v>
      </c>
      <c r="T1211" s="2" t="str">
        <f t="shared" si="331"/>
        <v>ONE</v>
      </c>
      <c r="U1211" s="2">
        <f t="shared" si="332"/>
        <v>2</v>
      </c>
      <c r="V1211" s="2">
        <f t="shared" si="340"/>
        <v>284.60426566934007</v>
      </c>
      <c r="X1211" s="2">
        <f t="shared" si="341"/>
        <v>284.60426566934007</v>
      </c>
      <c r="Y1211" s="2">
        <f t="shared" si="333"/>
        <v>0</v>
      </c>
      <c r="Z1211" s="2">
        <f>(Y1211-Y1210)/(B1211-B1210)</f>
        <v>0</v>
      </c>
      <c r="AA1211" s="2">
        <f t="shared" si="334"/>
        <v>100</v>
      </c>
      <c r="AB1211" s="2">
        <f>ROUND($W$4*AA1211+(1-$W$4)*AB1210,0)</f>
        <v>195</v>
      </c>
    </row>
    <row r="1212" spans="1:28" x14ac:dyDescent="0.2">
      <c r="A1212" s="2">
        <f t="shared" si="328"/>
        <v>26.140000104904175</v>
      </c>
      <c r="B1212">
        <v>2.55882716179</v>
      </c>
      <c r="C1212">
        <v>1577147218.26</v>
      </c>
      <c r="D1212">
        <v>440</v>
      </c>
      <c r="E1212">
        <v>899</v>
      </c>
      <c r="F1212">
        <v>633</v>
      </c>
      <c r="G1212">
        <v>695</v>
      </c>
      <c r="H1212">
        <v>285</v>
      </c>
      <c r="I1212">
        <f t="shared" si="324"/>
        <v>590.4</v>
      </c>
      <c r="J1212">
        <f t="shared" si="325"/>
        <v>12.799999999999955</v>
      </c>
      <c r="K1212">
        <f t="shared" si="329"/>
        <v>-40.814518564053046</v>
      </c>
      <c r="L1212">
        <f t="shared" si="330"/>
        <v>-8303.6751755009864</v>
      </c>
      <c r="M1212" t="str">
        <f t="shared" si="326"/>
        <v>TRANSITION</v>
      </c>
      <c r="N1212" s="2" t="str">
        <f t="shared" si="327"/>
        <v>RELAX</v>
      </c>
      <c r="O1212" s="2">
        <f t="shared" si="335"/>
        <v>286</v>
      </c>
      <c r="P1212" s="2">
        <f t="shared" si="336"/>
        <v>286</v>
      </c>
      <c r="Q1212" s="2">
        <f t="shared" si="337"/>
        <v>296</v>
      </c>
      <c r="R1212" s="2">
        <f t="shared" si="338"/>
        <v>0</v>
      </c>
      <c r="S1212" s="2">
        <f t="shared" si="339"/>
        <v>0</v>
      </c>
      <c r="T1212" s="2" t="str">
        <f t="shared" si="331"/>
        <v>ONE</v>
      </c>
      <c r="U1212" s="2">
        <f t="shared" si="332"/>
        <v>2</v>
      </c>
      <c r="V1212" s="2">
        <f t="shared" si="340"/>
        <v>284.64383910240605</v>
      </c>
      <c r="X1212" s="2">
        <f t="shared" si="341"/>
        <v>284.60426566934007</v>
      </c>
      <c r="Y1212" s="2">
        <f t="shared" si="333"/>
        <v>0</v>
      </c>
      <c r="Z1212" s="2">
        <f>(Y1212-Y1211)/(B1212-B1211)</f>
        <v>0</v>
      </c>
      <c r="AA1212" s="2">
        <f t="shared" si="334"/>
        <v>100</v>
      </c>
      <c r="AB1212" s="2">
        <f>ROUND($W$4*AA1212+(1-$W$4)*AB1211,0)</f>
        <v>148</v>
      </c>
    </row>
    <row r="1213" spans="1:28" x14ac:dyDescent="0.2">
      <c r="A1213" s="2">
        <f t="shared" si="328"/>
        <v>26.160000085830688</v>
      </c>
      <c r="B1213">
        <v>2.5793042182899999</v>
      </c>
      <c r="C1213">
        <v>1577147218.28</v>
      </c>
      <c r="D1213">
        <v>440</v>
      </c>
      <c r="E1213">
        <v>900</v>
      </c>
      <c r="F1213">
        <v>633</v>
      </c>
      <c r="G1213">
        <v>697</v>
      </c>
      <c r="H1213">
        <v>285</v>
      </c>
      <c r="I1213">
        <f t="shared" si="324"/>
        <v>591</v>
      </c>
      <c r="J1213">
        <f t="shared" si="325"/>
        <v>13.399999999999977</v>
      </c>
      <c r="K1213">
        <f t="shared" si="329"/>
        <v>0</v>
      </c>
      <c r="L1213">
        <f t="shared" si="330"/>
        <v>1993.1828856385343</v>
      </c>
      <c r="M1213" t="str">
        <f t="shared" si="326"/>
        <v>TRANSITION</v>
      </c>
      <c r="N1213" s="2" t="str">
        <f t="shared" si="327"/>
        <v>ONE</v>
      </c>
      <c r="O1213" s="2">
        <f t="shared" si="335"/>
        <v>286</v>
      </c>
      <c r="P1213" s="2">
        <f t="shared" si="336"/>
        <v>286</v>
      </c>
      <c r="Q1213" s="2">
        <f t="shared" si="337"/>
        <v>296</v>
      </c>
      <c r="R1213" s="2">
        <f t="shared" si="338"/>
        <v>0</v>
      </c>
      <c r="S1213" s="2">
        <f t="shared" si="339"/>
        <v>0</v>
      </c>
      <c r="T1213" s="2" t="str">
        <f t="shared" si="331"/>
        <v>ONE</v>
      </c>
      <c r="U1213" s="2">
        <f t="shared" si="332"/>
        <v>2</v>
      </c>
      <c r="V1213" s="2">
        <f t="shared" si="340"/>
        <v>284.67945519216545</v>
      </c>
      <c r="X1213" s="2">
        <f t="shared" si="341"/>
        <v>284.60426566934007</v>
      </c>
      <c r="Y1213" s="2">
        <f t="shared" si="333"/>
        <v>1.475719084602173</v>
      </c>
      <c r="Z1213" s="2">
        <f>(Y1213-Y1212)/(B1213-B1212)</f>
        <v>72.066953793001574</v>
      </c>
      <c r="AA1213" s="2">
        <f t="shared" si="334"/>
        <v>250</v>
      </c>
      <c r="AB1213" s="2">
        <f>ROUND($W$4*AA1213+(1-$W$4)*AB1212,0)</f>
        <v>199</v>
      </c>
    </row>
    <row r="1214" spans="1:28" x14ac:dyDescent="0.2">
      <c r="A1214" s="2">
        <f t="shared" si="328"/>
        <v>26.190000057220459</v>
      </c>
      <c r="B1214">
        <v>2.6037621498100001</v>
      </c>
      <c r="C1214">
        <v>1577147218.3099999</v>
      </c>
      <c r="D1214">
        <v>440</v>
      </c>
      <c r="E1214">
        <v>899</v>
      </c>
      <c r="F1214">
        <v>632</v>
      </c>
      <c r="G1214">
        <v>697</v>
      </c>
      <c r="H1214">
        <v>285</v>
      </c>
      <c r="I1214">
        <f t="shared" si="324"/>
        <v>590.6</v>
      </c>
      <c r="J1214">
        <f t="shared" si="325"/>
        <v>13</v>
      </c>
      <c r="K1214">
        <f t="shared" si="329"/>
        <v>0</v>
      </c>
      <c r="L1214">
        <f t="shared" si="330"/>
        <v>0</v>
      </c>
      <c r="M1214" t="str">
        <f t="shared" si="326"/>
        <v>TRANSITION</v>
      </c>
      <c r="N1214" s="2" t="str">
        <f t="shared" si="327"/>
        <v>RELAX</v>
      </c>
      <c r="O1214" s="2">
        <f t="shared" si="335"/>
        <v>286</v>
      </c>
      <c r="P1214" s="2">
        <f t="shared" si="336"/>
        <v>286</v>
      </c>
      <c r="Q1214" s="2">
        <f t="shared" si="337"/>
        <v>296</v>
      </c>
      <c r="R1214" s="2">
        <f t="shared" si="338"/>
        <v>0</v>
      </c>
      <c r="S1214" s="2">
        <f t="shared" si="339"/>
        <v>0</v>
      </c>
      <c r="T1214" s="2" t="str">
        <f t="shared" si="331"/>
        <v>ONE</v>
      </c>
      <c r="U1214" s="2">
        <f t="shared" si="332"/>
        <v>2</v>
      </c>
      <c r="V1214" s="2">
        <f t="shared" si="340"/>
        <v>284.71150967294892</v>
      </c>
      <c r="X1214" s="2">
        <f t="shared" si="341"/>
        <v>284.64035870565402</v>
      </c>
      <c r="Y1214" s="2">
        <f t="shared" si="333"/>
        <v>6.5436768287360936</v>
      </c>
      <c r="Z1214" s="2">
        <f>(Y1214-Y1213)/(B1214-B1213)</f>
        <v>207.21121653274952</v>
      </c>
      <c r="AA1214" s="2">
        <f t="shared" si="334"/>
        <v>275</v>
      </c>
      <c r="AB1214" s="2">
        <f>ROUND($W$4*AA1214+(1-$W$4)*AB1213,0)</f>
        <v>237</v>
      </c>
    </row>
    <row r="1215" spans="1:28" x14ac:dyDescent="0.2">
      <c r="A1215" s="2">
        <f t="shared" si="328"/>
        <v>26.210000038146973</v>
      </c>
      <c r="B1215">
        <v>2.62454009056</v>
      </c>
      <c r="C1215">
        <v>1577147218.3299999</v>
      </c>
      <c r="D1215">
        <v>440</v>
      </c>
      <c r="E1215">
        <v>899</v>
      </c>
      <c r="F1215">
        <v>632</v>
      </c>
      <c r="G1215">
        <v>696</v>
      </c>
      <c r="H1215">
        <v>284</v>
      </c>
      <c r="I1215">
        <f t="shared" si="324"/>
        <v>590.20000000000005</v>
      </c>
      <c r="J1215">
        <f t="shared" si="325"/>
        <v>12.600000000000023</v>
      </c>
      <c r="K1215">
        <f t="shared" si="329"/>
        <v>-48.127964750308692</v>
      </c>
      <c r="L1215">
        <f t="shared" si="330"/>
        <v>-2316.3009910069563</v>
      </c>
      <c r="M1215" t="str">
        <f t="shared" si="326"/>
        <v>TRANSITION</v>
      </c>
      <c r="N1215" s="2" t="str">
        <f t="shared" si="327"/>
        <v>RELAX</v>
      </c>
      <c r="O1215" s="2">
        <f t="shared" si="335"/>
        <v>286</v>
      </c>
      <c r="P1215" s="2">
        <f t="shared" si="336"/>
        <v>286</v>
      </c>
      <c r="Q1215" s="2">
        <f t="shared" si="337"/>
        <v>296</v>
      </c>
      <c r="R1215" s="2">
        <f t="shared" si="338"/>
        <v>0</v>
      </c>
      <c r="S1215" s="2">
        <f t="shared" si="339"/>
        <v>0</v>
      </c>
      <c r="T1215" s="2" t="str">
        <f t="shared" si="331"/>
        <v>ONE</v>
      </c>
      <c r="U1215" s="2">
        <f t="shared" si="332"/>
        <v>2</v>
      </c>
      <c r="V1215" s="2">
        <f t="shared" si="340"/>
        <v>284.64035870565402</v>
      </c>
      <c r="X1215" s="2">
        <f t="shared" si="341"/>
        <v>284.77632283508865</v>
      </c>
      <c r="Y1215" s="2">
        <f t="shared" si="333"/>
        <v>0</v>
      </c>
      <c r="Z1215" s="2">
        <f>(Y1215-Y1214)/(B1215-B1214)</f>
        <v>-314.93384775082251</v>
      </c>
      <c r="AA1215" s="2">
        <f t="shared" si="334"/>
        <v>300</v>
      </c>
      <c r="AB1215" s="2">
        <f>ROUND($W$4*AA1215+(1-$W$4)*AB1214,0)</f>
        <v>269</v>
      </c>
    </row>
    <row r="1216" spans="1:28" x14ac:dyDescent="0.2">
      <c r="A1216" s="2">
        <f t="shared" si="328"/>
        <v>26.230000019073486</v>
      </c>
      <c r="B1216">
        <v>2.6487431526199998</v>
      </c>
      <c r="C1216">
        <v>1577147218.3499999</v>
      </c>
      <c r="D1216">
        <v>440</v>
      </c>
      <c r="E1216">
        <v>899</v>
      </c>
      <c r="F1216">
        <v>633</v>
      </c>
      <c r="G1216">
        <v>697</v>
      </c>
      <c r="H1216">
        <v>286</v>
      </c>
      <c r="I1216">
        <f t="shared" si="324"/>
        <v>591</v>
      </c>
      <c r="J1216">
        <f t="shared" si="325"/>
        <v>13.399999999999977</v>
      </c>
      <c r="K1216">
        <f t="shared" si="329"/>
        <v>82.63417228125796</v>
      </c>
      <c r="L1216">
        <f t="shared" si="330"/>
        <v>5402.7104796659696</v>
      </c>
      <c r="M1216" t="str">
        <f t="shared" si="326"/>
        <v>TRANSITION</v>
      </c>
      <c r="N1216" s="2" t="str">
        <f t="shared" si="327"/>
        <v>TRANSITION</v>
      </c>
      <c r="O1216" s="2">
        <f t="shared" si="335"/>
        <v>286</v>
      </c>
      <c r="P1216" s="2">
        <f t="shared" si="336"/>
        <v>286</v>
      </c>
      <c r="Q1216" s="2">
        <f t="shared" si="337"/>
        <v>296</v>
      </c>
      <c r="R1216" s="2">
        <f t="shared" si="338"/>
        <v>0</v>
      </c>
      <c r="S1216" s="2">
        <f t="shared" si="339"/>
        <v>0</v>
      </c>
      <c r="T1216" s="2" t="str">
        <f t="shared" si="331"/>
        <v>ONE</v>
      </c>
      <c r="U1216" s="2">
        <f t="shared" si="332"/>
        <v>2</v>
      </c>
      <c r="V1216" s="2">
        <f t="shared" si="340"/>
        <v>284.77632283508865</v>
      </c>
      <c r="X1216" s="2">
        <f t="shared" si="341"/>
        <v>284.77632283508865</v>
      </c>
      <c r="Y1216" s="2">
        <f t="shared" si="333"/>
        <v>-6.3972778009607767</v>
      </c>
      <c r="Z1216" s="2">
        <f>(Y1216-Y1215)/(B1216-B1215)</f>
        <v>-264.31687796782995</v>
      </c>
      <c r="AA1216" s="2">
        <f t="shared" si="334"/>
        <v>275</v>
      </c>
      <c r="AB1216" s="2">
        <f>ROUND($W$4*AA1216+(1-$W$4)*AB1215,0)</f>
        <v>272</v>
      </c>
    </row>
    <row r="1217" spans="1:28" x14ac:dyDescent="0.2">
      <c r="A1217" s="2">
        <f t="shared" si="328"/>
        <v>26.260000228881836</v>
      </c>
      <c r="B1217">
        <v>2.6733632087700001</v>
      </c>
      <c r="C1217">
        <v>1577147218.3800001</v>
      </c>
      <c r="D1217">
        <v>441</v>
      </c>
      <c r="E1217">
        <v>899</v>
      </c>
      <c r="F1217">
        <v>633</v>
      </c>
      <c r="G1217">
        <v>697</v>
      </c>
      <c r="H1217">
        <v>285</v>
      </c>
      <c r="I1217">
        <f t="shared" si="324"/>
        <v>591</v>
      </c>
      <c r="J1217">
        <f t="shared" si="325"/>
        <v>13.399999999999977</v>
      </c>
      <c r="K1217">
        <f t="shared" si="329"/>
        <v>-40.617291605973378</v>
      </c>
      <c r="L1217">
        <f t="shared" si="330"/>
        <v>-5006.1406495707724</v>
      </c>
      <c r="M1217" t="str">
        <f t="shared" si="326"/>
        <v>TRANSITION</v>
      </c>
      <c r="N1217" s="2" t="str">
        <f t="shared" si="327"/>
        <v>RELAX</v>
      </c>
      <c r="O1217" s="2">
        <f t="shared" si="335"/>
        <v>286</v>
      </c>
      <c r="P1217" s="2">
        <f t="shared" si="336"/>
        <v>286</v>
      </c>
      <c r="Q1217" s="2">
        <f t="shared" si="337"/>
        <v>296</v>
      </c>
      <c r="R1217" s="2">
        <f t="shared" si="338"/>
        <v>0</v>
      </c>
      <c r="S1217" s="2">
        <f t="shared" si="339"/>
        <v>0</v>
      </c>
      <c r="T1217" s="2" t="str">
        <f t="shared" si="331"/>
        <v>ONE</v>
      </c>
      <c r="U1217" s="2">
        <f t="shared" si="332"/>
        <v>2</v>
      </c>
      <c r="V1217" s="2">
        <f t="shared" si="340"/>
        <v>284.7986905515798</v>
      </c>
      <c r="X1217" s="2">
        <f t="shared" si="341"/>
        <v>284.61882149642184</v>
      </c>
      <c r="Y1217" s="2">
        <f t="shared" si="333"/>
        <v>6.6807543530618547</v>
      </c>
      <c r="Z1217" s="2">
        <f>(Y1217-Y1216)/(B1217-B1216)</f>
        <v>531.19424563223333</v>
      </c>
      <c r="AA1217" s="2">
        <f t="shared" si="334"/>
        <v>275</v>
      </c>
      <c r="AB1217" s="2">
        <f>ROUND($W$4*AA1217+(1-$W$4)*AB1216,0)</f>
        <v>274</v>
      </c>
    </row>
    <row r="1218" spans="1:28" x14ac:dyDescent="0.2">
      <c r="A1218" s="2">
        <f t="shared" si="328"/>
        <v>26.28000020980835</v>
      </c>
      <c r="B1218">
        <v>2.6940371990199998</v>
      </c>
      <c r="C1218">
        <v>1577147218.4000001</v>
      </c>
      <c r="D1218">
        <v>439</v>
      </c>
      <c r="E1218">
        <v>900</v>
      </c>
      <c r="F1218">
        <v>632</v>
      </c>
      <c r="G1218">
        <v>695</v>
      </c>
      <c r="H1218">
        <v>283</v>
      </c>
      <c r="I1218">
        <f t="shared" ref="I1218:I1281" si="342">(D1218+E1218+F1218+G1218+H1218)/5</f>
        <v>589.79999999999995</v>
      </c>
      <c r="J1218">
        <f t="shared" ref="J1218:J1281" si="343">I1218-577.6</f>
        <v>12.199999999999932</v>
      </c>
      <c r="K1218">
        <f t="shared" si="329"/>
        <v>-96.739912122190688</v>
      </c>
      <c r="L1218">
        <f t="shared" si="330"/>
        <v>-2714.6486884029596</v>
      </c>
      <c r="M1218" t="str">
        <f t="shared" ref="M1218:M1281" si="344">IF(H1218&gt;290,"RELAX",IF(H1218&lt;280,"ONE","TRANSITION"))</f>
        <v>TRANSITION</v>
      </c>
      <c r="N1218" s="2" t="str">
        <f t="shared" ref="N1218:N1281" si="345">IF(OR(ABS(K1218)&lt;80, ABS(K1218)&gt;1000),IF(L1218&gt;0,"ONE","RELAX"),IF(AND(ABS(K1218)&gt;40, ABS(K1218) &lt; 200),"TRANSITION","UNDEFINED"))</f>
        <v>TRANSITION</v>
      </c>
      <c r="O1218" s="2">
        <f t="shared" si="335"/>
        <v>286</v>
      </c>
      <c r="P1218" s="2">
        <f t="shared" si="336"/>
        <v>286</v>
      </c>
      <c r="Q1218" s="2">
        <f t="shared" si="337"/>
        <v>296</v>
      </c>
      <c r="R1218" s="2">
        <f t="shared" si="338"/>
        <v>0</v>
      </c>
      <c r="S1218" s="2">
        <f t="shared" si="339"/>
        <v>0</v>
      </c>
      <c r="T1218" s="2" t="str">
        <f t="shared" si="331"/>
        <v>ONE</v>
      </c>
      <c r="U1218" s="2">
        <f t="shared" si="332"/>
        <v>2</v>
      </c>
      <c r="V1218" s="2">
        <f t="shared" si="340"/>
        <v>284.61882149642184</v>
      </c>
      <c r="X1218" s="2">
        <f t="shared" si="341"/>
        <v>284.75693934677969</v>
      </c>
      <c r="Y1218" s="2">
        <f t="shared" si="333"/>
        <v>0</v>
      </c>
      <c r="Z1218" s="2">
        <f>(Y1218-Y1217)/(B1218-B1217)</f>
        <v>-323.1477945125734</v>
      </c>
      <c r="AA1218" s="2">
        <f t="shared" si="334"/>
        <v>300</v>
      </c>
      <c r="AB1218" s="2">
        <f>ROUND($W$4*AA1218+(1-$W$4)*AB1217,0)</f>
        <v>287</v>
      </c>
    </row>
    <row r="1219" spans="1:28" x14ac:dyDescent="0.2">
      <c r="A1219" s="2">
        <f t="shared" ref="A1219:A1282" si="346">C1219-$C$2</f>
        <v>26.300000190734863</v>
      </c>
      <c r="B1219">
        <v>2.7184422016099998</v>
      </c>
      <c r="C1219">
        <v>1577147218.4200001</v>
      </c>
      <c r="D1219">
        <v>440</v>
      </c>
      <c r="E1219">
        <v>899</v>
      </c>
      <c r="F1219">
        <v>633</v>
      </c>
      <c r="G1219">
        <v>696</v>
      </c>
      <c r="H1219">
        <v>286</v>
      </c>
      <c r="I1219">
        <f t="shared" si="342"/>
        <v>590.79999999999995</v>
      </c>
      <c r="J1219">
        <f t="shared" si="343"/>
        <v>13.199999999999932</v>
      </c>
      <c r="K1219">
        <f t="shared" ref="K1219:K1282" si="347">(H1219-H1218)/(B1219-B1218)</f>
        <v>122.92561694827502</v>
      </c>
      <c r="L1219">
        <f t="shared" ref="L1219:L1282" si="348">(K1219-K1218)/(B1219-B1218)</f>
        <v>9000.84022775208</v>
      </c>
      <c r="M1219" t="str">
        <f t="shared" si="344"/>
        <v>TRANSITION</v>
      </c>
      <c r="N1219" s="2" t="str">
        <f t="shared" si="345"/>
        <v>TRANSITION</v>
      </c>
      <c r="O1219" s="2">
        <f t="shared" si="335"/>
        <v>286</v>
      </c>
      <c r="P1219" s="2">
        <f t="shared" si="336"/>
        <v>286</v>
      </c>
      <c r="Q1219" s="2">
        <f t="shared" si="337"/>
        <v>296</v>
      </c>
      <c r="R1219" s="2">
        <f t="shared" si="338"/>
        <v>0</v>
      </c>
      <c r="S1219" s="2">
        <f t="shared" si="339"/>
        <v>0</v>
      </c>
      <c r="T1219" s="2" t="str">
        <f t="shared" ref="T1219:T1282" si="349">IF(AND(R1219=0,S1219&gt;0),"ONE",IF(AND(R1219=0,S1219&lt;0),"RELAX",IF(AND(R1219=0,S1219=0),T1218,"TRANSITION")))</f>
        <v>ONE</v>
      </c>
      <c r="U1219" s="2">
        <f t="shared" ref="U1219:U1282" si="350">IF(T1219="RELAX",0,IF(T1219="TRANSITION",1,IF(T1219="ONE",2)))</f>
        <v>2</v>
      </c>
      <c r="V1219" s="2">
        <f t="shared" si="340"/>
        <v>284.75693934677969</v>
      </c>
      <c r="X1219" s="2">
        <f t="shared" si="341"/>
        <v>284.75693934677969</v>
      </c>
      <c r="Y1219" s="2">
        <f t="shared" ref="Y1219:Y1282" si="351">(X1220-X1219)/(B1220-B1219)</f>
        <v>0</v>
      </c>
      <c r="Z1219" s="2">
        <f>(Y1219-Y1218)/(B1219-B1218)</f>
        <v>0</v>
      </c>
      <c r="AA1219" s="2">
        <f t="shared" ref="AA1219:AA1282" si="352">IF(ABS(Y1219)&lt;5,IF(Z1219&gt;0,250,IF(Z1219&lt;0,300,100)),275)</f>
        <v>100</v>
      </c>
      <c r="AB1219" s="2">
        <f>ROUND($W$4*AA1219+(1-$W$4)*AB1218,0)</f>
        <v>194</v>
      </c>
    </row>
    <row r="1220" spans="1:28" x14ac:dyDescent="0.2">
      <c r="A1220" s="2">
        <f t="shared" si="346"/>
        <v>26.320000171661377</v>
      </c>
      <c r="B1220">
        <v>2.7388951778399999</v>
      </c>
      <c r="C1220">
        <v>1577147218.4400001</v>
      </c>
      <c r="D1220">
        <v>439</v>
      </c>
      <c r="E1220">
        <v>898</v>
      </c>
      <c r="F1220">
        <v>632</v>
      </c>
      <c r="G1220">
        <v>697</v>
      </c>
      <c r="H1220">
        <v>285</v>
      </c>
      <c r="I1220">
        <f t="shared" si="342"/>
        <v>590.20000000000005</v>
      </c>
      <c r="J1220">
        <f t="shared" si="343"/>
        <v>12.600000000000023</v>
      </c>
      <c r="K1220">
        <f t="shared" si="347"/>
        <v>-48.892639817046117</v>
      </c>
      <c r="L1220">
        <f t="shared" si="348"/>
        <v>-8400.6481420195942</v>
      </c>
      <c r="M1220" t="str">
        <f t="shared" si="344"/>
        <v>TRANSITION</v>
      </c>
      <c r="N1220" s="2" t="str">
        <f t="shared" si="345"/>
        <v>RELAX</v>
      </c>
      <c r="O1220" s="2">
        <f t="shared" ref="O1220:O1283" si="353">IF(($H1221-$H1220)&lt;2,O1219,$H1221)</f>
        <v>286</v>
      </c>
      <c r="P1220" s="2">
        <f t="shared" ref="P1220:P1283" si="354">IF(($H1221-$H1220)&lt;4,P1219,$H1221)</f>
        <v>286</v>
      </c>
      <c r="Q1220" s="2">
        <f t="shared" ref="Q1220:Q1283" si="355">IF(($H1221-$H1220)&lt;6,Q1219,$H1221)</f>
        <v>296</v>
      </c>
      <c r="R1220" s="2">
        <f t="shared" ref="R1220:R1283" si="356">(P1220-P1219)/(B1220-B1219)</f>
        <v>0</v>
      </c>
      <c r="S1220" s="2">
        <f t="shared" ref="S1220:S1283" si="357">(R1220-R1219)/(B1220-B1219)</f>
        <v>0</v>
      </c>
      <c r="T1220" s="2" t="str">
        <f t="shared" si="349"/>
        <v>ONE</v>
      </c>
      <c r="U1220" s="2">
        <f t="shared" si="350"/>
        <v>2</v>
      </c>
      <c r="V1220" s="2">
        <f t="shared" ref="V1220:V1283" si="358">$W$2*H1220+(1-$W$2)*V1219</f>
        <v>284.78124541210173</v>
      </c>
      <c r="X1220" s="2">
        <f t="shared" ref="X1220:X1283" si="359">IF(ABS(($V1221-$V1220))&lt;$W$6,X1219,$V1221)</f>
        <v>284.75693934677969</v>
      </c>
      <c r="Y1220" s="2">
        <f t="shared" si="351"/>
        <v>0</v>
      </c>
      <c r="Z1220" s="2">
        <f>(Y1220-Y1219)/(B1220-B1219)</f>
        <v>0</v>
      </c>
      <c r="AA1220" s="2">
        <f t="shared" si="352"/>
        <v>100</v>
      </c>
      <c r="AB1220" s="2">
        <f>ROUND($W$4*AA1220+(1-$W$4)*AB1219,0)</f>
        <v>147</v>
      </c>
    </row>
    <row r="1221" spans="1:28" x14ac:dyDescent="0.2">
      <c r="A1221" s="2">
        <f t="shared" si="346"/>
        <v>26.350000143051147</v>
      </c>
      <c r="B1221">
        <v>2.7637012004899999</v>
      </c>
      <c r="C1221">
        <v>1577147218.47</v>
      </c>
      <c r="D1221">
        <v>440</v>
      </c>
      <c r="E1221">
        <v>899</v>
      </c>
      <c r="F1221">
        <v>631</v>
      </c>
      <c r="G1221">
        <v>695</v>
      </c>
      <c r="H1221">
        <v>285</v>
      </c>
      <c r="I1221">
        <f t="shared" si="342"/>
        <v>590</v>
      </c>
      <c r="J1221">
        <f t="shared" si="343"/>
        <v>12.399999999999977</v>
      </c>
      <c r="K1221">
        <f t="shared" si="347"/>
        <v>0</v>
      </c>
      <c r="L1221">
        <f t="shared" si="348"/>
        <v>1970.9987573137266</v>
      </c>
      <c r="M1221" t="str">
        <f t="shared" si="344"/>
        <v>TRANSITION</v>
      </c>
      <c r="N1221" s="2" t="str">
        <f t="shared" si="345"/>
        <v>ONE</v>
      </c>
      <c r="O1221" s="2">
        <f t="shared" si="353"/>
        <v>286</v>
      </c>
      <c r="P1221" s="2">
        <f t="shared" si="354"/>
        <v>286</v>
      </c>
      <c r="Q1221" s="2">
        <f t="shared" si="355"/>
        <v>296</v>
      </c>
      <c r="R1221" s="2">
        <f t="shared" si="356"/>
        <v>0</v>
      </c>
      <c r="S1221" s="2">
        <f t="shared" si="357"/>
        <v>0</v>
      </c>
      <c r="T1221" s="2" t="str">
        <f t="shared" si="349"/>
        <v>ONE</v>
      </c>
      <c r="U1221" s="2">
        <f t="shared" si="350"/>
        <v>2</v>
      </c>
      <c r="V1221" s="2">
        <f t="shared" si="358"/>
        <v>284.80312087089158</v>
      </c>
      <c r="X1221" s="2">
        <f t="shared" si="359"/>
        <v>284.75693934677969</v>
      </c>
      <c r="Y1221" s="2">
        <f t="shared" si="351"/>
        <v>-0.67456439101194743</v>
      </c>
      <c r="Z1221" s="2">
        <f>(Y1221-Y1220)/(B1221-B1220)</f>
        <v>-27.193573130594071</v>
      </c>
      <c r="AA1221" s="2">
        <f t="shared" si="352"/>
        <v>300</v>
      </c>
      <c r="AB1221" s="2">
        <f>ROUND($W$4*AA1221+(1-$W$4)*AB1220,0)</f>
        <v>224</v>
      </c>
    </row>
    <row r="1222" spans="1:28" x14ac:dyDescent="0.2">
      <c r="A1222" s="2">
        <f t="shared" si="346"/>
        <v>26.370000123977661</v>
      </c>
      <c r="B1222">
        <v>2.7880301475499998</v>
      </c>
      <c r="C1222">
        <v>1577147218.49</v>
      </c>
      <c r="D1222">
        <v>441</v>
      </c>
      <c r="E1222">
        <v>900</v>
      </c>
      <c r="F1222">
        <v>634</v>
      </c>
      <c r="G1222">
        <v>694</v>
      </c>
      <c r="H1222">
        <v>285</v>
      </c>
      <c r="I1222">
        <f t="shared" si="342"/>
        <v>590.79999999999995</v>
      </c>
      <c r="J1222">
        <f t="shared" si="343"/>
        <v>13.199999999999932</v>
      </c>
      <c r="K1222">
        <f t="shared" si="347"/>
        <v>0</v>
      </c>
      <c r="L1222">
        <f t="shared" si="348"/>
        <v>0</v>
      </c>
      <c r="M1222" t="str">
        <f t="shared" si="344"/>
        <v>TRANSITION</v>
      </c>
      <c r="N1222" s="2" t="str">
        <f t="shared" si="345"/>
        <v>RELAX</v>
      </c>
      <c r="O1222" s="2">
        <f t="shared" si="353"/>
        <v>286</v>
      </c>
      <c r="P1222" s="2">
        <f t="shared" si="354"/>
        <v>286</v>
      </c>
      <c r="Q1222" s="2">
        <f t="shared" si="355"/>
        <v>296</v>
      </c>
      <c r="R1222" s="2">
        <f t="shared" si="356"/>
        <v>0</v>
      </c>
      <c r="S1222" s="2">
        <f t="shared" si="357"/>
        <v>0</v>
      </c>
      <c r="T1222" s="2" t="str">
        <f t="shared" si="349"/>
        <v>ONE</v>
      </c>
      <c r="U1222" s="2">
        <f t="shared" si="350"/>
        <v>2</v>
      </c>
      <c r="V1222" s="2">
        <f t="shared" si="358"/>
        <v>284.82280878380243</v>
      </c>
      <c r="X1222" s="2">
        <f t="shared" si="359"/>
        <v>284.7405279054222</v>
      </c>
      <c r="Y1222" s="2">
        <f t="shared" si="351"/>
        <v>10.981104541307399</v>
      </c>
      <c r="Z1222" s="2">
        <f>(Y1222-Y1221)/(B1222-B1221)</f>
        <v>479.08645218283453</v>
      </c>
      <c r="AA1222" s="2">
        <f t="shared" si="352"/>
        <v>275</v>
      </c>
      <c r="AB1222" s="2">
        <f>ROUND($W$4*AA1222+(1-$W$4)*AB1221,0)</f>
        <v>250</v>
      </c>
    </row>
    <row r="1223" spans="1:28" x14ac:dyDescent="0.2">
      <c r="A1223" s="2">
        <f t="shared" si="346"/>
        <v>26.390000104904175</v>
      </c>
      <c r="B1223">
        <v>2.80860614777</v>
      </c>
      <c r="C1223">
        <v>1577147218.51</v>
      </c>
      <c r="D1223">
        <v>438</v>
      </c>
      <c r="E1223">
        <v>900</v>
      </c>
      <c r="F1223">
        <v>633</v>
      </c>
      <c r="G1223">
        <v>697</v>
      </c>
      <c r="H1223">
        <v>284</v>
      </c>
      <c r="I1223">
        <f t="shared" si="342"/>
        <v>590.4</v>
      </c>
      <c r="J1223">
        <f t="shared" si="343"/>
        <v>12.799999999999955</v>
      </c>
      <c r="K1223">
        <f t="shared" si="347"/>
        <v>-48.600310522352423</v>
      </c>
      <c r="L1223">
        <f t="shared" si="348"/>
        <v>-2361.9901828690799</v>
      </c>
      <c r="M1223" t="str">
        <f t="shared" si="344"/>
        <v>TRANSITION</v>
      </c>
      <c r="N1223" s="2" t="str">
        <f t="shared" si="345"/>
        <v>RELAX</v>
      </c>
      <c r="O1223" s="2">
        <f t="shared" si="353"/>
        <v>287</v>
      </c>
      <c r="P1223" s="2">
        <f t="shared" si="354"/>
        <v>286</v>
      </c>
      <c r="Q1223" s="2">
        <f t="shared" si="355"/>
        <v>296</v>
      </c>
      <c r="R1223" s="2">
        <f t="shared" si="356"/>
        <v>0</v>
      </c>
      <c r="S1223" s="2">
        <f t="shared" si="357"/>
        <v>0</v>
      </c>
      <c r="T1223" s="2" t="str">
        <f t="shared" si="349"/>
        <v>ONE</v>
      </c>
      <c r="U1223" s="2">
        <f t="shared" si="350"/>
        <v>2</v>
      </c>
      <c r="V1223" s="2">
        <f t="shared" si="358"/>
        <v>284.7405279054222</v>
      </c>
      <c r="X1223" s="2">
        <f t="shared" si="359"/>
        <v>284.96647511487998</v>
      </c>
      <c r="Y1223" s="2">
        <f t="shared" si="351"/>
        <v>4.2354273712470265</v>
      </c>
      <c r="Z1223" s="2">
        <f>(Y1223-Y1222)/(B1223-B1222)</f>
        <v>-327.84200514847765</v>
      </c>
      <c r="AA1223" s="2">
        <f t="shared" si="352"/>
        <v>300</v>
      </c>
      <c r="AB1223" s="2">
        <f>ROUND($W$4*AA1223+(1-$W$4)*AB1222,0)</f>
        <v>275</v>
      </c>
    </row>
    <row r="1224" spans="1:28" x14ac:dyDescent="0.2">
      <c r="A1224" s="2">
        <f t="shared" si="346"/>
        <v>26.410000085830688</v>
      </c>
      <c r="B1224">
        <v>2.8330080509200002</v>
      </c>
      <c r="C1224">
        <v>1577147218.53</v>
      </c>
      <c r="D1224">
        <v>441</v>
      </c>
      <c r="E1224">
        <v>899</v>
      </c>
      <c r="F1224">
        <v>633</v>
      </c>
      <c r="G1224">
        <v>697</v>
      </c>
      <c r="H1224">
        <v>287</v>
      </c>
      <c r="I1224">
        <f t="shared" si="342"/>
        <v>591.4</v>
      </c>
      <c r="J1224">
        <f t="shared" si="343"/>
        <v>13.799999999999955</v>
      </c>
      <c r="K1224">
        <f t="shared" si="347"/>
        <v>122.94123050807907</v>
      </c>
      <c r="L1224">
        <f t="shared" si="348"/>
        <v>7029.8427125111275</v>
      </c>
      <c r="M1224" t="str">
        <f t="shared" si="344"/>
        <v>TRANSITION</v>
      </c>
      <c r="N1224" s="2" t="str">
        <f t="shared" si="345"/>
        <v>TRANSITION</v>
      </c>
      <c r="O1224" s="2">
        <f t="shared" si="353"/>
        <v>287</v>
      </c>
      <c r="P1224" s="2">
        <f t="shared" si="354"/>
        <v>286</v>
      </c>
      <c r="Q1224" s="2">
        <f t="shared" si="355"/>
        <v>296</v>
      </c>
      <c r="R1224" s="2">
        <f t="shared" si="356"/>
        <v>0</v>
      </c>
      <c r="S1224" s="2">
        <f t="shared" si="357"/>
        <v>0</v>
      </c>
      <c r="T1224" s="2" t="str">
        <f t="shared" si="349"/>
        <v>ONE</v>
      </c>
      <c r="U1224" s="2">
        <f t="shared" si="350"/>
        <v>2</v>
      </c>
      <c r="V1224" s="2">
        <f t="shared" si="358"/>
        <v>284.96647511487998</v>
      </c>
      <c r="X1224" s="2">
        <f t="shared" si="359"/>
        <v>285.06982760339201</v>
      </c>
      <c r="Y1224" s="2">
        <f t="shared" si="351"/>
        <v>-14.891159758275762</v>
      </c>
      <c r="Z1224" s="2">
        <f>(Y1224-Y1223)/(B1224-B1223)</f>
        <v>-783.81538570783994</v>
      </c>
      <c r="AA1224" s="2">
        <f t="shared" si="352"/>
        <v>275</v>
      </c>
      <c r="AB1224" s="2">
        <f>ROUND($W$4*AA1224+(1-$W$4)*AB1223,0)</f>
        <v>275</v>
      </c>
    </row>
    <row r="1225" spans="1:28" x14ac:dyDescent="0.2">
      <c r="A1225" s="2">
        <f t="shared" si="346"/>
        <v>26.440000057220459</v>
      </c>
      <c r="B1225">
        <v>2.8536231517799999</v>
      </c>
      <c r="C1225">
        <v>1577147218.5599999</v>
      </c>
      <c r="D1225">
        <v>440</v>
      </c>
      <c r="E1225">
        <v>899</v>
      </c>
      <c r="F1225">
        <v>633</v>
      </c>
      <c r="G1225">
        <v>696</v>
      </c>
      <c r="H1225">
        <v>286</v>
      </c>
      <c r="I1225">
        <f t="shared" si="342"/>
        <v>590.79999999999995</v>
      </c>
      <c r="J1225">
        <f t="shared" si="343"/>
        <v>13.199999999999932</v>
      </c>
      <c r="K1225">
        <f t="shared" si="347"/>
        <v>-48.508130364782161</v>
      </c>
      <c r="L1225">
        <f t="shared" si="348"/>
        <v>-8316.6879481793349</v>
      </c>
      <c r="M1225" t="str">
        <f t="shared" si="344"/>
        <v>TRANSITION</v>
      </c>
      <c r="N1225" s="2" t="str">
        <f t="shared" si="345"/>
        <v>RELAX</v>
      </c>
      <c r="O1225" s="2">
        <f t="shared" si="353"/>
        <v>287</v>
      </c>
      <c r="P1225" s="2">
        <f t="shared" si="354"/>
        <v>286</v>
      </c>
      <c r="Q1225" s="2">
        <f t="shared" si="355"/>
        <v>296</v>
      </c>
      <c r="R1225" s="2">
        <f t="shared" si="356"/>
        <v>0</v>
      </c>
      <c r="S1225" s="2">
        <f t="shared" si="357"/>
        <v>0</v>
      </c>
      <c r="T1225" s="2" t="str">
        <f t="shared" si="349"/>
        <v>ONE</v>
      </c>
      <c r="U1225" s="2">
        <f t="shared" si="350"/>
        <v>2</v>
      </c>
      <c r="V1225" s="2">
        <f t="shared" si="358"/>
        <v>285.06982760339201</v>
      </c>
      <c r="X1225" s="2">
        <f t="shared" si="359"/>
        <v>284.76284484305279</v>
      </c>
      <c r="Y1225" s="2">
        <f t="shared" si="351"/>
        <v>9.0767857686746414</v>
      </c>
      <c r="Z1225" s="2">
        <f>(Y1225-Y1224)/(B1225-B1224)</f>
        <v>1162.6402261973076</v>
      </c>
      <c r="AA1225" s="2">
        <f t="shared" si="352"/>
        <v>275</v>
      </c>
      <c r="AB1225" s="2">
        <f>ROUND($W$4*AA1225+(1-$W$4)*AB1224,0)</f>
        <v>275</v>
      </c>
    </row>
    <row r="1226" spans="1:28" x14ac:dyDescent="0.2">
      <c r="A1226" s="2">
        <f t="shared" si="346"/>
        <v>26.460000038146973</v>
      </c>
      <c r="B1226">
        <v>2.87827014923</v>
      </c>
      <c r="C1226">
        <v>1577147218.5799999</v>
      </c>
      <c r="D1226">
        <v>438</v>
      </c>
      <c r="E1226">
        <v>899</v>
      </c>
      <c r="F1226">
        <v>632</v>
      </c>
      <c r="G1226">
        <v>695</v>
      </c>
      <c r="H1226">
        <v>282</v>
      </c>
      <c r="I1226">
        <f t="shared" si="342"/>
        <v>589.20000000000005</v>
      </c>
      <c r="J1226">
        <f t="shared" si="343"/>
        <v>11.600000000000023</v>
      </c>
      <c r="K1226">
        <f t="shared" si="347"/>
        <v>-162.29157357258478</v>
      </c>
      <c r="L1226">
        <f t="shared" si="348"/>
        <v>-4616.52351117528</v>
      </c>
      <c r="M1226" t="str">
        <f t="shared" si="344"/>
        <v>TRANSITION</v>
      </c>
      <c r="N1226" s="2" t="str">
        <f t="shared" si="345"/>
        <v>TRANSITION</v>
      </c>
      <c r="O1226" s="2">
        <f t="shared" si="353"/>
        <v>287</v>
      </c>
      <c r="P1226" s="2">
        <f t="shared" si="354"/>
        <v>287</v>
      </c>
      <c r="Q1226" s="2">
        <f t="shared" si="355"/>
        <v>296</v>
      </c>
      <c r="R1226" s="2">
        <f t="shared" si="356"/>
        <v>40.572893393146195</v>
      </c>
      <c r="S1226" s="2">
        <f t="shared" si="357"/>
        <v>1646.159678291606</v>
      </c>
      <c r="T1226" s="2" t="str">
        <f t="shared" si="349"/>
        <v>TRANSITION</v>
      </c>
      <c r="U1226" s="2">
        <f t="shared" si="350"/>
        <v>1</v>
      </c>
      <c r="V1226" s="2">
        <f t="shared" si="358"/>
        <v>284.76284484305279</v>
      </c>
      <c r="X1226" s="2">
        <f t="shared" si="359"/>
        <v>284.98656035874751</v>
      </c>
      <c r="Y1226" s="2">
        <f t="shared" si="351"/>
        <v>4.9569385437670199</v>
      </c>
      <c r="Z1226" s="2">
        <f>(Y1226-Y1225)/(B1226-B1225)</f>
        <v>-167.1541222522261</v>
      </c>
      <c r="AA1226" s="2">
        <f t="shared" si="352"/>
        <v>300</v>
      </c>
      <c r="AB1226" s="2">
        <f>ROUND($W$4*AA1226+(1-$W$4)*AB1225,0)</f>
        <v>288</v>
      </c>
    </row>
    <row r="1227" spans="1:28" x14ac:dyDescent="0.2">
      <c r="A1227" s="2">
        <f t="shared" si="346"/>
        <v>26.480000019073486</v>
      </c>
      <c r="B1227">
        <v>2.89871501923</v>
      </c>
      <c r="C1227">
        <v>1577147218.5999999</v>
      </c>
      <c r="D1227">
        <v>441</v>
      </c>
      <c r="E1227">
        <v>899</v>
      </c>
      <c r="F1227">
        <v>633</v>
      </c>
      <c r="G1227">
        <v>697</v>
      </c>
      <c r="H1227">
        <v>287</v>
      </c>
      <c r="I1227">
        <f t="shared" si="342"/>
        <v>591.4</v>
      </c>
      <c r="J1227">
        <f t="shared" si="343"/>
        <v>13.799999999999955</v>
      </c>
      <c r="K1227">
        <f t="shared" si="347"/>
        <v>244.56012681909999</v>
      </c>
      <c r="L1227">
        <f t="shared" si="348"/>
        <v>19899.940688871378</v>
      </c>
      <c r="M1227" t="str">
        <f t="shared" si="344"/>
        <v>TRANSITION</v>
      </c>
      <c r="N1227" s="2" t="str">
        <f t="shared" si="345"/>
        <v>UNDEFINED</v>
      </c>
      <c r="O1227" s="2">
        <f t="shared" si="353"/>
        <v>287</v>
      </c>
      <c r="P1227" s="2">
        <f t="shared" si="354"/>
        <v>287</v>
      </c>
      <c r="Q1227" s="2">
        <f t="shared" si="355"/>
        <v>296</v>
      </c>
      <c r="R1227" s="2">
        <f t="shared" si="356"/>
        <v>0</v>
      </c>
      <c r="S1227" s="2">
        <f t="shared" si="357"/>
        <v>-1984.5023907291315</v>
      </c>
      <c r="T1227" s="2" t="str">
        <f t="shared" si="349"/>
        <v>RELAX</v>
      </c>
      <c r="U1227" s="2">
        <f t="shared" si="350"/>
        <v>0</v>
      </c>
      <c r="V1227" s="2">
        <f t="shared" si="358"/>
        <v>284.98656035874751</v>
      </c>
      <c r="X1227" s="2">
        <f t="shared" si="359"/>
        <v>285.08790432287282</v>
      </c>
      <c r="Y1227" s="2">
        <f t="shared" si="351"/>
        <v>-4.3976922029508589</v>
      </c>
      <c r="Z1227" s="2">
        <f>(Y1227-Y1226)/(B1227-B1226)</f>
        <v>-457.55393635263528</v>
      </c>
      <c r="AA1227" s="2">
        <f t="shared" si="352"/>
        <v>300</v>
      </c>
      <c r="AB1227" s="2">
        <f>ROUND($W$4*AA1227+(1-$W$4)*AB1226,0)</f>
        <v>294</v>
      </c>
    </row>
    <row r="1228" spans="1:28" x14ac:dyDescent="0.2">
      <c r="A1228" s="2">
        <f t="shared" si="346"/>
        <v>26.510000228881836</v>
      </c>
      <c r="B1228">
        <v>2.92345309258</v>
      </c>
      <c r="C1228">
        <v>1577147218.6300001</v>
      </c>
      <c r="D1228">
        <v>441</v>
      </c>
      <c r="E1228">
        <v>899</v>
      </c>
      <c r="F1228">
        <v>632</v>
      </c>
      <c r="G1228">
        <v>697</v>
      </c>
      <c r="H1228">
        <v>286</v>
      </c>
      <c r="I1228">
        <f t="shared" si="342"/>
        <v>591</v>
      </c>
      <c r="J1228">
        <f t="shared" si="343"/>
        <v>13.399999999999977</v>
      </c>
      <c r="K1228">
        <f t="shared" si="347"/>
        <v>-40.423519885795791</v>
      </c>
      <c r="L1228">
        <f t="shared" si="348"/>
        <v>-11520.042109701957</v>
      </c>
      <c r="M1228" t="str">
        <f t="shared" si="344"/>
        <v>TRANSITION</v>
      </c>
      <c r="N1228" s="2" t="str">
        <f t="shared" si="345"/>
        <v>RELAX</v>
      </c>
      <c r="O1228" s="2">
        <f t="shared" si="353"/>
        <v>287</v>
      </c>
      <c r="P1228" s="2">
        <f t="shared" si="354"/>
        <v>287</v>
      </c>
      <c r="Q1228" s="2">
        <f t="shared" si="355"/>
        <v>296</v>
      </c>
      <c r="R1228" s="2">
        <f t="shared" si="356"/>
        <v>0</v>
      </c>
      <c r="S1228" s="2">
        <f t="shared" si="357"/>
        <v>0</v>
      </c>
      <c r="T1228" s="2" t="str">
        <f t="shared" si="349"/>
        <v>RELAX</v>
      </c>
      <c r="U1228" s="2">
        <f t="shared" si="350"/>
        <v>0</v>
      </c>
      <c r="V1228" s="2">
        <f t="shared" si="358"/>
        <v>285.08790432287282</v>
      </c>
      <c r="X1228" s="2">
        <f t="shared" si="359"/>
        <v>284.9791138905855</v>
      </c>
      <c r="Y1228" s="2">
        <f t="shared" si="351"/>
        <v>0</v>
      </c>
      <c r="Z1228" s="2">
        <f>(Y1228-Y1227)/(B1228-B1227)</f>
        <v>177.77019821759316</v>
      </c>
      <c r="AA1228" s="2">
        <f t="shared" si="352"/>
        <v>250</v>
      </c>
      <c r="AB1228" s="2">
        <f>ROUND($W$4*AA1228+(1-$W$4)*AB1227,0)</f>
        <v>272</v>
      </c>
    </row>
    <row r="1229" spans="1:28" x14ac:dyDescent="0.2">
      <c r="A1229" s="2">
        <f t="shared" si="346"/>
        <v>26.53000020980835</v>
      </c>
      <c r="B1229">
        <v>2.9476571083100001</v>
      </c>
      <c r="C1229">
        <v>1577147218.6500001</v>
      </c>
      <c r="D1229">
        <v>439</v>
      </c>
      <c r="E1229">
        <v>900</v>
      </c>
      <c r="F1229">
        <v>632</v>
      </c>
      <c r="G1229">
        <v>696</v>
      </c>
      <c r="H1229">
        <v>284</v>
      </c>
      <c r="I1229">
        <f t="shared" si="342"/>
        <v>590.20000000000005</v>
      </c>
      <c r="J1229">
        <f t="shared" si="343"/>
        <v>12.600000000000023</v>
      </c>
      <c r="K1229">
        <f t="shared" si="347"/>
        <v>-82.630916386369123</v>
      </c>
      <c r="L1229">
        <f t="shared" si="348"/>
        <v>-1743.8179255626019</v>
      </c>
      <c r="M1229" t="str">
        <f t="shared" si="344"/>
        <v>TRANSITION</v>
      </c>
      <c r="N1229" s="2" t="str">
        <f t="shared" si="345"/>
        <v>TRANSITION</v>
      </c>
      <c r="O1229" s="2">
        <f t="shared" si="353"/>
        <v>287</v>
      </c>
      <c r="P1229" s="2">
        <f t="shared" si="354"/>
        <v>287</v>
      </c>
      <c r="Q1229" s="2">
        <f t="shared" si="355"/>
        <v>296</v>
      </c>
      <c r="R1229" s="2">
        <f t="shared" si="356"/>
        <v>0</v>
      </c>
      <c r="S1229" s="2">
        <f t="shared" si="357"/>
        <v>0</v>
      </c>
      <c r="T1229" s="2" t="str">
        <f t="shared" si="349"/>
        <v>RELAX</v>
      </c>
      <c r="U1229" s="2">
        <f t="shared" si="350"/>
        <v>0</v>
      </c>
      <c r="V1229" s="2">
        <f t="shared" si="358"/>
        <v>284.9791138905855</v>
      </c>
      <c r="X1229" s="2">
        <f t="shared" si="359"/>
        <v>284.9791138905855</v>
      </c>
      <c r="Y1229" s="2">
        <f t="shared" si="351"/>
        <v>-4.671714590091808</v>
      </c>
      <c r="Z1229" s="2">
        <f>(Y1229-Y1228)/(B1229-B1228)</f>
        <v>-193.01402883742844</v>
      </c>
      <c r="AA1229" s="2">
        <f t="shared" si="352"/>
        <v>300</v>
      </c>
      <c r="AB1229" s="2">
        <f>ROUND($W$4*AA1229+(1-$W$4)*AB1228,0)</f>
        <v>286</v>
      </c>
    </row>
    <row r="1230" spans="1:28" x14ac:dyDescent="0.2">
      <c r="A1230" s="2">
        <f t="shared" si="346"/>
        <v>26.550000190734863</v>
      </c>
      <c r="B1230">
        <v>2.9682130813600001</v>
      </c>
      <c r="C1230">
        <v>1577147218.6700001</v>
      </c>
      <c r="D1230">
        <v>441</v>
      </c>
      <c r="E1230">
        <v>899</v>
      </c>
      <c r="F1230">
        <v>633</v>
      </c>
      <c r="G1230">
        <v>696</v>
      </c>
      <c r="H1230">
        <v>285</v>
      </c>
      <c r="I1230">
        <f t="shared" si="342"/>
        <v>590.79999999999995</v>
      </c>
      <c r="J1230">
        <f t="shared" si="343"/>
        <v>13.199999999999932</v>
      </c>
      <c r="K1230">
        <f t="shared" si="347"/>
        <v>48.647660588366044</v>
      </c>
      <c r="L1230">
        <f t="shared" si="348"/>
        <v>6386.3956551906012</v>
      </c>
      <c r="M1230" t="str">
        <f t="shared" si="344"/>
        <v>TRANSITION</v>
      </c>
      <c r="N1230" s="2" t="str">
        <f t="shared" si="345"/>
        <v>ONE</v>
      </c>
      <c r="O1230" s="2">
        <f t="shared" si="353"/>
        <v>287</v>
      </c>
      <c r="P1230" s="2">
        <f t="shared" si="354"/>
        <v>287</v>
      </c>
      <c r="Q1230" s="2">
        <f t="shared" si="355"/>
        <v>296</v>
      </c>
      <c r="R1230" s="2">
        <f t="shared" si="356"/>
        <v>0</v>
      </c>
      <c r="S1230" s="2">
        <f t="shared" si="357"/>
        <v>0</v>
      </c>
      <c r="T1230" s="2" t="str">
        <f t="shared" si="349"/>
        <v>RELAX</v>
      </c>
      <c r="U1230" s="2">
        <f t="shared" si="350"/>
        <v>0</v>
      </c>
      <c r="V1230" s="2">
        <f t="shared" si="358"/>
        <v>284.98120250152698</v>
      </c>
      <c r="X1230" s="2">
        <f t="shared" si="359"/>
        <v>284.88308225137428</v>
      </c>
      <c r="Y1230" s="2">
        <f t="shared" si="351"/>
        <v>8.5951836171002931</v>
      </c>
      <c r="Z1230" s="2">
        <f>(Y1230-Y1229)/(B1230-B1229)</f>
        <v>645.40356104388331</v>
      </c>
      <c r="AA1230" s="2">
        <f t="shared" si="352"/>
        <v>275</v>
      </c>
      <c r="AB1230" s="2">
        <f>ROUND($W$4*AA1230+(1-$W$4)*AB1229,0)</f>
        <v>281</v>
      </c>
    </row>
    <row r="1231" spans="1:28" x14ac:dyDescent="0.2">
      <c r="A1231" s="2">
        <f t="shared" si="346"/>
        <v>26.570000171661377</v>
      </c>
      <c r="B1231">
        <v>2.9928421974199999</v>
      </c>
      <c r="C1231">
        <v>1577147218.6900001</v>
      </c>
      <c r="D1231">
        <v>441</v>
      </c>
      <c r="E1231">
        <v>900</v>
      </c>
      <c r="F1231">
        <v>631</v>
      </c>
      <c r="G1231">
        <v>696</v>
      </c>
      <c r="H1231">
        <v>284</v>
      </c>
      <c r="I1231">
        <f t="shared" si="342"/>
        <v>590.4</v>
      </c>
      <c r="J1231">
        <f t="shared" si="343"/>
        <v>12.799999999999955</v>
      </c>
      <c r="K1231">
        <f t="shared" si="347"/>
        <v>-40.602350387397799</v>
      </c>
      <c r="L1231">
        <f t="shared" si="348"/>
        <v>-3623.7602177170625</v>
      </c>
      <c r="M1231" t="str">
        <f t="shared" si="344"/>
        <v>TRANSITION</v>
      </c>
      <c r="N1231" s="2" t="str">
        <f t="shared" si="345"/>
        <v>RELAX</v>
      </c>
      <c r="O1231" s="2">
        <f t="shared" si="353"/>
        <v>287</v>
      </c>
      <c r="P1231" s="2">
        <f t="shared" si="354"/>
        <v>287</v>
      </c>
      <c r="Q1231" s="2">
        <f t="shared" si="355"/>
        <v>296</v>
      </c>
      <c r="R1231" s="2">
        <f t="shared" si="356"/>
        <v>0</v>
      </c>
      <c r="S1231" s="2">
        <f t="shared" si="357"/>
        <v>0</v>
      </c>
      <c r="T1231" s="2" t="str">
        <f t="shared" si="349"/>
        <v>RELAX</v>
      </c>
      <c r="U1231" s="2">
        <f t="shared" si="350"/>
        <v>0</v>
      </c>
      <c r="V1231" s="2">
        <f t="shared" si="358"/>
        <v>284.88308225137428</v>
      </c>
      <c r="X1231" s="2">
        <f t="shared" si="359"/>
        <v>285.09477402623685</v>
      </c>
      <c r="Y1231" s="2">
        <f t="shared" si="351"/>
        <v>0</v>
      </c>
      <c r="Z1231" s="2">
        <f>(Y1231-Y1230)/(B1231-B1230)</f>
        <v>-348.98465686552726</v>
      </c>
      <c r="AA1231" s="2">
        <f t="shared" si="352"/>
        <v>300</v>
      </c>
      <c r="AB1231" s="2">
        <f>ROUND($W$4*AA1231+(1-$W$4)*AB1230,0)</f>
        <v>291</v>
      </c>
    </row>
    <row r="1232" spans="1:28" x14ac:dyDescent="0.2">
      <c r="A1232" s="2">
        <f t="shared" si="346"/>
        <v>26.600000143051147</v>
      </c>
      <c r="B1232">
        <v>3.01343512535</v>
      </c>
      <c r="C1232">
        <v>1577147218.72</v>
      </c>
      <c r="D1232">
        <v>440</v>
      </c>
      <c r="E1232">
        <v>899</v>
      </c>
      <c r="F1232">
        <v>633</v>
      </c>
      <c r="G1232">
        <v>696</v>
      </c>
      <c r="H1232">
        <v>287</v>
      </c>
      <c r="I1232">
        <f t="shared" si="342"/>
        <v>591</v>
      </c>
      <c r="J1232">
        <f t="shared" si="343"/>
        <v>13.399999999999977</v>
      </c>
      <c r="K1232">
        <f t="shared" si="347"/>
        <v>145.6810809127123</v>
      </c>
      <c r="L1232">
        <f t="shared" si="348"/>
        <v>9045.9905426430068</v>
      </c>
      <c r="M1232" t="str">
        <f t="shared" si="344"/>
        <v>TRANSITION</v>
      </c>
      <c r="N1232" s="2" t="str">
        <f t="shared" si="345"/>
        <v>TRANSITION</v>
      </c>
      <c r="O1232" s="2">
        <f t="shared" si="353"/>
        <v>287</v>
      </c>
      <c r="P1232" s="2">
        <f t="shared" si="354"/>
        <v>287</v>
      </c>
      <c r="Q1232" s="2">
        <f t="shared" si="355"/>
        <v>296</v>
      </c>
      <c r="R1232" s="2">
        <f t="shared" si="356"/>
        <v>0</v>
      </c>
      <c r="S1232" s="2">
        <f t="shared" si="357"/>
        <v>0</v>
      </c>
      <c r="T1232" s="2" t="str">
        <f t="shared" si="349"/>
        <v>RELAX</v>
      </c>
      <c r="U1232" s="2">
        <f t="shared" si="350"/>
        <v>0</v>
      </c>
      <c r="V1232" s="2">
        <f t="shared" si="358"/>
        <v>285.09477402623685</v>
      </c>
      <c r="X1232" s="2">
        <f t="shared" si="359"/>
        <v>285.09477402623685</v>
      </c>
      <c r="Y1232" s="2">
        <f t="shared" si="351"/>
        <v>-4.806205924545953</v>
      </c>
      <c r="Z1232" s="2">
        <f>(Y1232-Y1231)/(B1232-B1231)</f>
        <v>-233.39109139231209</v>
      </c>
      <c r="AA1232" s="2">
        <f t="shared" si="352"/>
        <v>300</v>
      </c>
      <c r="AB1232" s="2">
        <f>ROUND($W$4*AA1232+(1-$W$4)*AB1231,0)</f>
        <v>296</v>
      </c>
    </row>
    <row r="1233" spans="1:28" x14ac:dyDescent="0.2">
      <c r="A1233" s="2">
        <f t="shared" si="346"/>
        <v>26.620000123977661</v>
      </c>
      <c r="B1233">
        <v>3.0379881858800002</v>
      </c>
      <c r="C1233">
        <v>1577147218.74</v>
      </c>
      <c r="D1233">
        <v>441</v>
      </c>
      <c r="E1233">
        <v>899</v>
      </c>
      <c r="F1233">
        <v>634</v>
      </c>
      <c r="G1233">
        <v>696</v>
      </c>
      <c r="H1233">
        <v>285</v>
      </c>
      <c r="I1233">
        <f t="shared" si="342"/>
        <v>591</v>
      </c>
      <c r="J1233">
        <f t="shared" si="343"/>
        <v>13.399999999999977</v>
      </c>
      <c r="K1233">
        <f t="shared" si="347"/>
        <v>-81.456240355710392</v>
      </c>
      <c r="L1233">
        <f t="shared" si="348"/>
        <v>-9250.8761174964238</v>
      </c>
      <c r="M1233" t="str">
        <f t="shared" si="344"/>
        <v>TRANSITION</v>
      </c>
      <c r="N1233" s="2" t="str">
        <f t="shared" si="345"/>
        <v>TRANSITION</v>
      </c>
      <c r="O1233" s="2">
        <f t="shared" si="353"/>
        <v>287</v>
      </c>
      <c r="P1233" s="2">
        <f t="shared" si="354"/>
        <v>287</v>
      </c>
      <c r="Q1233" s="2">
        <f t="shared" si="355"/>
        <v>296</v>
      </c>
      <c r="R1233" s="2">
        <f t="shared" si="356"/>
        <v>0</v>
      </c>
      <c r="S1233" s="2">
        <f t="shared" si="357"/>
        <v>0</v>
      </c>
      <c r="T1233" s="2" t="str">
        <f t="shared" si="349"/>
        <v>RELAX</v>
      </c>
      <c r="U1233" s="2">
        <f t="shared" si="350"/>
        <v>0</v>
      </c>
      <c r="V1233" s="2">
        <f t="shared" si="358"/>
        <v>285.08529662361315</v>
      </c>
      <c r="X1233" s="2">
        <f t="shared" si="359"/>
        <v>284.97676696125183</v>
      </c>
      <c r="Y1233" s="2">
        <f t="shared" si="351"/>
        <v>8.3419062849464964</v>
      </c>
      <c r="Z1233" s="2">
        <f>(Y1233-Y1232)/(B1233-B1232)</f>
        <v>535.4978941801337</v>
      </c>
      <c r="AA1233" s="2">
        <f t="shared" si="352"/>
        <v>275</v>
      </c>
      <c r="AB1233" s="2">
        <f>ROUND($W$4*AA1233+(1-$W$4)*AB1232,0)</f>
        <v>286</v>
      </c>
    </row>
    <row r="1234" spans="1:28" x14ac:dyDescent="0.2">
      <c r="A1234" s="2">
        <f t="shared" si="346"/>
        <v>26.640000104904175</v>
      </c>
      <c r="B1234">
        <v>3.0622420310999998</v>
      </c>
      <c r="C1234">
        <v>1577147218.76</v>
      </c>
      <c r="D1234">
        <v>439</v>
      </c>
      <c r="E1234">
        <v>899</v>
      </c>
      <c r="F1234">
        <v>632</v>
      </c>
      <c r="G1234">
        <v>696</v>
      </c>
      <c r="H1234">
        <v>284</v>
      </c>
      <c r="I1234">
        <f t="shared" si="342"/>
        <v>590</v>
      </c>
      <c r="J1234">
        <f t="shared" si="343"/>
        <v>12.399999999999977</v>
      </c>
      <c r="K1234">
        <f t="shared" si="347"/>
        <v>-41.2305756439562</v>
      </c>
      <c r="L1234">
        <f t="shared" si="348"/>
        <v>1658.5273117264007</v>
      </c>
      <c r="M1234" t="str">
        <f t="shared" si="344"/>
        <v>TRANSITION</v>
      </c>
      <c r="N1234" s="2" t="str">
        <f t="shared" si="345"/>
        <v>ONE</v>
      </c>
      <c r="O1234" s="2">
        <f t="shared" si="353"/>
        <v>287</v>
      </c>
      <c r="P1234" s="2">
        <f t="shared" si="354"/>
        <v>287</v>
      </c>
      <c r="Q1234" s="2">
        <f t="shared" si="355"/>
        <v>296</v>
      </c>
      <c r="R1234" s="2">
        <f t="shared" si="356"/>
        <v>0</v>
      </c>
      <c r="S1234" s="2">
        <f t="shared" si="357"/>
        <v>0</v>
      </c>
      <c r="T1234" s="2" t="str">
        <f t="shared" si="349"/>
        <v>RELAX</v>
      </c>
      <c r="U1234" s="2">
        <f t="shared" si="350"/>
        <v>0</v>
      </c>
      <c r="V1234" s="2">
        <f t="shared" si="358"/>
        <v>284.97676696125183</v>
      </c>
      <c r="X1234" s="2">
        <f t="shared" si="359"/>
        <v>285.17909026512666</v>
      </c>
      <c r="Y1234" s="2">
        <f t="shared" si="351"/>
        <v>3.9230966264653713</v>
      </c>
      <c r="Z1234" s="2">
        <f>(Y1234-Y1233)/(B1234-B1233)</f>
        <v>-182.19006588025027</v>
      </c>
      <c r="AA1234" s="2">
        <f t="shared" si="352"/>
        <v>300</v>
      </c>
      <c r="AB1234" s="2">
        <f>ROUND($W$4*AA1234+(1-$W$4)*AB1233,0)</f>
        <v>293</v>
      </c>
    </row>
    <row r="1235" spans="1:28" x14ac:dyDescent="0.2">
      <c r="A1235" s="2">
        <f t="shared" si="346"/>
        <v>26.660000085830688</v>
      </c>
      <c r="B1235">
        <v>3.0831670761100001</v>
      </c>
      <c r="C1235">
        <v>1577147218.78</v>
      </c>
      <c r="D1235">
        <v>441</v>
      </c>
      <c r="E1235">
        <v>900</v>
      </c>
      <c r="F1235">
        <v>633</v>
      </c>
      <c r="G1235">
        <v>696</v>
      </c>
      <c r="H1235">
        <v>287</v>
      </c>
      <c r="I1235">
        <f t="shared" si="342"/>
        <v>591.4</v>
      </c>
      <c r="J1235">
        <f t="shared" si="343"/>
        <v>13.799999999999955</v>
      </c>
      <c r="K1235">
        <f t="shared" si="347"/>
        <v>143.36886723857822</v>
      </c>
      <c r="L1235">
        <f t="shared" si="348"/>
        <v>8821.9376729805263</v>
      </c>
      <c r="M1235" t="str">
        <f t="shared" si="344"/>
        <v>TRANSITION</v>
      </c>
      <c r="N1235" s="2" t="str">
        <f t="shared" si="345"/>
        <v>TRANSITION</v>
      </c>
      <c r="O1235" s="2">
        <f t="shared" si="353"/>
        <v>287</v>
      </c>
      <c r="P1235" s="2">
        <f t="shared" si="354"/>
        <v>287</v>
      </c>
      <c r="Q1235" s="2">
        <f t="shared" si="355"/>
        <v>296</v>
      </c>
      <c r="R1235" s="2">
        <f t="shared" si="356"/>
        <v>0</v>
      </c>
      <c r="S1235" s="2">
        <f t="shared" si="357"/>
        <v>0</v>
      </c>
      <c r="T1235" s="2" t="str">
        <f t="shared" si="349"/>
        <v>RELAX</v>
      </c>
      <c r="U1235" s="2">
        <f t="shared" si="350"/>
        <v>0</v>
      </c>
      <c r="V1235" s="2">
        <f t="shared" si="358"/>
        <v>285.17909026512666</v>
      </c>
      <c r="X1235" s="2">
        <f t="shared" si="359"/>
        <v>285.26118123861403</v>
      </c>
      <c r="Y1235" s="2">
        <f t="shared" si="351"/>
        <v>-5.129879180063992</v>
      </c>
      <c r="Z1235" s="2">
        <f>(Y1235-Y1234)/(B1235-B1234)</f>
        <v>-432.63829550678963</v>
      </c>
      <c r="AA1235" s="2">
        <f t="shared" si="352"/>
        <v>275</v>
      </c>
      <c r="AB1235" s="2">
        <f>ROUND($W$4*AA1235+(1-$W$4)*AB1234,0)</f>
        <v>284</v>
      </c>
    </row>
    <row r="1236" spans="1:28" x14ac:dyDescent="0.2">
      <c r="A1236" s="2">
        <f t="shared" si="346"/>
        <v>26.690000057220459</v>
      </c>
      <c r="B1236">
        <v>3.10775208473</v>
      </c>
      <c r="C1236">
        <v>1577147218.8099999</v>
      </c>
      <c r="D1236">
        <v>441</v>
      </c>
      <c r="E1236">
        <v>899</v>
      </c>
      <c r="F1236">
        <v>634</v>
      </c>
      <c r="G1236">
        <v>697</v>
      </c>
      <c r="H1236">
        <v>286</v>
      </c>
      <c r="I1236">
        <f t="shared" si="342"/>
        <v>591.4</v>
      </c>
      <c r="J1236">
        <f t="shared" si="343"/>
        <v>13.799999999999955</v>
      </c>
      <c r="K1236">
        <f t="shared" si="347"/>
        <v>-40.67519419889485</v>
      </c>
      <c r="L1236">
        <f t="shared" si="348"/>
        <v>-7486.0279401225516</v>
      </c>
      <c r="M1236" t="str">
        <f t="shared" si="344"/>
        <v>TRANSITION</v>
      </c>
      <c r="N1236" s="2" t="str">
        <f t="shared" si="345"/>
        <v>RELAX</v>
      </c>
      <c r="O1236" s="2">
        <f t="shared" si="353"/>
        <v>287</v>
      </c>
      <c r="P1236" s="2">
        <f t="shared" si="354"/>
        <v>287</v>
      </c>
      <c r="Q1236" s="2">
        <f t="shared" si="355"/>
        <v>296</v>
      </c>
      <c r="R1236" s="2">
        <f t="shared" si="356"/>
        <v>0</v>
      </c>
      <c r="S1236" s="2">
        <f t="shared" si="357"/>
        <v>0</v>
      </c>
      <c r="T1236" s="2" t="str">
        <f t="shared" si="349"/>
        <v>RELAX</v>
      </c>
      <c r="U1236" s="2">
        <f t="shared" si="350"/>
        <v>0</v>
      </c>
      <c r="V1236" s="2">
        <f t="shared" si="358"/>
        <v>285.26118123861403</v>
      </c>
      <c r="X1236" s="2">
        <f t="shared" si="359"/>
        <v>285.1350631147526</v>
      </c>
      <c r="Y1236" s="2">
        <f t="shared" si="351"/>
        <v>0</v>
      </c>
      <c r="Z1236" s="2">
        <f>(Y1236-Y1235)/(B1236-B1235)</f>
        <v>208.65883186597037</v>
      </c>
      <c r="AA1236" s="2">
        <f t="shared" si="352"/>
        <v>250</v>
      </c>
      <c r="AB1236" s="2">
        <f>ROUND($W$4*AA1236+(1-$W$4)*AB1235,0)</f>
        <v>267</v>
      </c>
    </row>
    <row r="1237" spans="1:28" x14ac:dyDescent="0.2">
      <c r="A1237" s="2">
        <f t="shared" si="346"/>
        <v>26.710000038146973</v>
      </c>
      <c r="B1237">
        <v>3.1279001235999999</v>
      </c>
      <c r="C1237">
        <v>1577147218.8299999</v>
      </c>
      <c r="D1237">
        <v>440</v>
      </c>
      <c r="E1237">
        <v>899</v>
      </c>
      <c r="F1237">
        <v>631</v>
      </c>
      <c r="G1237">
        <v>696</v>
      </c>
      <c r="H1237">
        <v>284</v>
      </c>
      <c r="I1237">
        <f t="shared" si="342"/>
        <v>590</v>
      </c>
      <c r="J1237">
        <f t="shared" si="343"/>
        <v>12.399999999999977</v>
      </c>
      <c r="K1237">
        <f t="shared" si="347"/>
        <v>-99.265244270397119</v>
      </c>
      <c r="L1237">
        <f t="shared" si="348"/>
        <v>-2907.9778160812352</v>
      </c>
      <c r="M1237" t="str">
        <f t="shared" si="344"/>
        <v>TRANSITION</v>
      </c>
      <c r="N1237" s="2" t="str">
        <f t="shared" si="345"/>
        <v>TRANSITION</v>
      </c>
      <c r="O1237" s="2">
        <f t="shared" si="353"/>
        <v>287</v>
      </c>
      <c r="P1237" s="2">
        <f t="shared" si="354"/>
        <v>287</v>
      </c>
      <c r="Q1237" s="2">
        <f t="shared" si="355"/>
        <v>296</v>
      </c>
      <c r="R1237" s="2">
        <f t="shared" si="356"/>
        <v>0</v>
      </c>
      <c r="S1237" s="2">
        <f t="shared" si="357"/>
        <v>0</v>
      </c>
      <c r="T1237" s="2" t="str">
        <f t="shared" si="349"/>
        <v>RELAX</v>
      </c>
      <c r="U1237" s="2">
        <f t="shared" si="350"/>
        <v>0</v>
      </c>
      <c r="V1237" s="2">
        <f t="shared" si="358"/>
        <v>285.1350631147526</v>
      </c>
      <c r="X1237" s="2">
        <f t="shared" si="359"/>
        <v>285.1350631147526</v>
      </c>
      <c r="Y1237" s="2">
        <f t="shared" si="351"/>
        <v>0</v>
      </c>
      <c r="Z1237" s="2">
        <f>(Y1237-Y1236)/(B1237-B1236)</f>
        <v>0</v>
      </c>
      <c r="AA1237" s="2">
        <f t="shared" si="352"/>
        <v>100</v>
      </c>
      <c r="AB1237" s="2">
        <f>ROUND($W$4*AA1237+(1-$W$4)*AB1236,0)</f>
        <v>184</v>
      </c>
    </row>
    <row r="1238" spans="1:28" x14ac:dyDescent="0.2">
      <c r="A1238" s="2">
        <f t="shared" si="346"/>
        <v>26.730000019073486</v>
      </c>
      <c r="B1238">
        <v>3.1525020599400002</v>
      </c>
      <c r="C1238">
        <v>1577147218.8499999</v>
      </c>
      <c r="D1238">
        <v>441</v>
      </c>
      <c r="E1238">
        <v>900</v>
      </c>
      <c r="F1238">
        <v>633</v>
      </c>
      <c r="G1238">
        <v>695</v>
      </c>
      <c r="H1238">
        <v>285</v>
      </c>
      <c r="I1238">
        <f t="shared" si="342"/>
        <v>590.79999999999995</v>
      </c>
      <c r="J1238">
        <f t="shared" si="343"/>
        <v>13.199999999999932</v>
      </c>
      <c r="K1238">
        <f t="shared" si="347"/>
        <v>40.647207040126339</v>
      </c>
      <c r="L1238">
        <f t="shared" si="348"/>
        <v>5687.0503759104422</v>
      </c>
      <c r="M1238" t="str">
        <f t="shared" si="344"/>
        <v>TRANSITION</v>
      </c>
      <c r="N1238" s="2" t="str">
        <f t="shared" si="345"/>
        <v>ONE</v>
      </c>
      <c r="O1238" s="2">
        <f t="shared" si="353"/>
        <v>287</v>
      </c>
      <c r="P1238" s="2">
        <f t="shared" si="354"/>
        <v>287</v>
      </c>
      <c r="Q1238" s="2">
        <f t="shared" si="355"/>
        <v>296</v>
      </c>
      <c r="R1238" s="2">
        <f t="shared" si="356"/>
        <v>0</v>
      </c>
      <c r="S1238" s="2">
        <f t="shared" si="357"/>
        <v>0</v>
      </c>
      <c r="T1238" s="2" t="str">
        <f t="shared" si="349"/>
        <v>RELAX</v>
      </c>
      <c r="U1238" s="2">
        <f t="shared" si="350"/>
        <v>0</v>
      </c>
      <c r="V1238" s="2">
        <f t="shared" si="358"/>
        <v>285.12155680327737</v>
      </c>
      <c r="X1238" s="2">
        <f t="shared" si="359"/>
        <v>285.1350631147526</v>
      </c>
      <c r="Y1238" s="2">
        <f t="shared" si="351"/>
        <v>2.5752503332860641</v>
      </c>
      <c r="Z1238" s="2">
        <f>(Y1238-Y1237)/(B1238-B1237)</f>
        <v>104.676733477233</v>
      </c>
      <c r="AA1238" s="2">
        <f t="shared" si="352"/>
        <v>250</v>
      </c>
      <c r="AB1238" s="2">
        <f>ROUND($W$4*AA1238+(1-$W$4)*AB1237,0)</f>
        <v>217</v>
      </c>
    </row>
    <row r="1239" spans="1:28" x14ac:dyDescent="0.2">
      <c r="A1239" s="2">
        <f t="shared" si="346"/>
        <v>26.760000228881836</v>
      </c>
      <c r="B1239">
        <v>3.1771202087399999</v>
      </c>
      <c r="C1239">
        <v>1577147218.8800001</v>
      </c>
      <c r="D1239">
        <v>440</v>
      </c>
      <c r="E1239">
        <v>899</v>
      </c>
      <c r="F1239">
        <v>633</v>
      </c>
      <c r="G1239">
        <v>695</v>
      </c>
      <c r="H1239">
        <v>285</v>
      </c>
      <c r="I1239">
        <f t="shared" si="342"/>
        <v>590.4</v>
      </c>
      <c r="J1239">
        <f t="shared" si="343"/>
        <v>12.799999999999955</v>
      </c>
      <c r="K1239">
        <f t="shared" si="347"/>
        <v>0</v>
      </c>
      <c r="L1239">
        <f t="shared" si="348"/>
        <v>-1651.107374902489</v>
      </c>
      <c r="M1239" t="str">
        <f t="shared" si="344"/>
        <v>TRANSITION</v>
      </c>
      <c r="N1239" s="2" t="str">
        <f t="shared" si="345"/>
        <v>RELAX</v>
      </c>
      <c r="O1239" s="2">
        <f t="shared" si="353"/>
        <v>287</v>
      </c>
      <c r="P1239" s="2">
        <f t="shared" si="354"/>
        <v>287</v>
      </c>
      <c r="Q1239" s="2">
        <f t="shared" si="355"/>
        <v>296</v>
      </c>
      <c r="R1239" s="2">
        <f t="shared" si="356"/>
        <v>0</v>
      </c>
      <c r="S1239" s="2">
        <f t="shared" si="357"/>
        <v>0</v>
      </c>
      <c r="T1239" s="2" t="str">
        <f t="shared" si="349"/>
        <v>RELAX</v>
      </c>
      <c r="U1239" s="2">
        <f t="shared" si="350"/>
        <v>0</v>
      </c>
      <c r="V1239" s="2">
        <f t="shared" si="358"/>
        <v>285.10940112294963</v>
      </c>
      <c r="X1239" s="2">
        <f t="shared" si="359"/>
        <v>285.19846101065468</v>
      </c>
      <c r="Y1239" s="2">
        <f t="shared" si="351"/>
        <v>3.8821443543587275</v>
      </c>
      <c r="Z1239" s="2">
        <f>(Y1239-Y1238)/(B1239-B1238)</f>
        <v>53.086608245404712</v>
      </c>
      <c r="AA1239" s="2">
        <f t="shared" si="352"/>
        <v>250</v>
      </c>
      <c r="AB1239" s="2">
        <f>ROUND($W$4*AA1239+(1-$W$4)*AB1238,0)</f>
        <v>234</v>
      </c>
    </row>
    <row r="1240" spans="1:28" x14ac:dyDescent="0.2">
      <c r="A1240" s="2">
        <f t="shared" si="346"/>
        <v>26.78000020980835</v>
      </c>
      <c r="B1240">
        <v>3.1977670192700001</v>
      </c>
      <c r="C1240">
        <v>1577147218.9000001</v>
      </c>
      <c r="D1240">
        <v>440</v>
      </c>
      <c r="E1240">
        <v>900</v>
      </c>
      <c r="F1240">
        <v>633</v>
      </c>
      <c r="G1240">
        <v>697</v>
      </c>
      <c r="H1240">
        <v>286</v>
      </c>
      <c r="I1240">
        <f t="shared" si="342"/>
        <v>591.20000000000005</v>
      </c>
      <c r="J1240">
        <f t="shared" si="343"/>
        <v>13.600000000000023</v>
      </c>
      <c r="K1240">
        <f t="shared" si="347"/>
        <v>48.433630877126653</v>
      </c>
      <c r="L1240">
        <f t="shared" si="348"/>
        <v>2345.8165999417565</v>
      </c>
      <c r="M1240" t="str">
        <f t="shared" si="344"/>
        <v>TRANSITION</v>
      </c>
      <c r="N1240" s="2" t="str">
        <f t="shared" si="345"/>
        <v>ONE</v>
      </c>
      <c r="O1240" s="2">
        <f t="shared" si="353"/>
        <v>287</v>
      </c>
      <c r="P1240" s="2">
        <f t="shared" si="354"/>
        <v>287</v>
      </c>
      <c r="Q1240" s="2">
        <f t="shared" si="355"/>
        <v>296</v>
      </c>
      <c r="R1240" s="2">
        <f t="shared" si="356"/>
        <v>0</v>
      </c>
      <c r="S1240" s="2">
        <f t="shared" si="357"/>
        <v>0</v>
      </c>
      <c r="T1240" s="2" t="str">
        <f t="shared" si="349"/>
        <v>RELAX</v>
      </c>
      <c r="U1240" s="2">
        <f t="shared" si="350"/>
        <v>0</v>
      </c>
      <c r="V1240" s="2">
        <f t="shared" si="358"/>
        <v>285.19846101065468</v>
      </c>
      <c r="X1240" s="2">
        <f t="shared" si="359"/>
        <v>285.27861490958924</v>
      </c>
      <c r="Y1240" s="2">
        <f t="shared" si="351"/>
        <v>-13.515526536015809</v>
      </c>
      <c r="Z1240" s="2">
        <f>(Y1240-Y1239)/(B1240-B1239)</f>
        <v>-842.63237002613164</v>
      </c>
      <c r="AA1240" s="2">
        <f t="shared" si="352"/>
        <v>275</v>
      </c>
      <c r="AB1240" s="2">
        <f>ROUND($W$4*AA1240+(1-$W$4)*AB1239,0)</f>
        <v>255</v>
      </c>
    </row>
    <row r="1241" spans="1:28" x14ac:dyDescent="0.2">
      <c r="A1241" s="2">
        <f t="shared" si="346"/>
        <v>26.800000190734863</v>
      </c>
      <c r="B1241">
        <v>3.2220251560199999</v>
      </c>
      <c r="C1241">
        <v>1577147218.9200001</v>
      </c>
      <c r="D1241">
        <v>441</v>
      </c>
      <c r="E1241">
        <v>897</v>
      </c>
      <c r="F1241">
        <v>633</v>
      </c>
      <c r="G1241">
        <v>696</v>
      </c>
      <c r="H1241">
        <v>286</v>
      </c>
      <c r="I1241">
        <f t="shared" si="342"/>
        <v>590.6</v>
      </c>
      <c r="J1241">
        <f t="shared" si="343"/>
        <v>13</v>
      </c>
      <c r="K1241">
        <f t="shared" si="347"/>
        <v>0</v>
      </c>
      <c r="L1241">
        <f t="shared" si="348"/>
        <v>-1996.5931998930994</v>
      </c>
      <c r="M1241" t="str">
        <f t="shared" si="344"/>
        <v>TRANSITION</v>
      </c>
      <c r="N1241" s="2" t="str">
        <f t="shared" si="345"/>
        <v>RELAX</v>
      </c>
      <c r="O1241" s="2">
        <f t="shared" si="353"/>
        <v>287</v>
      </c>
      <c r="P1241" s="2">
        <f t="shared" si="354"/>
        <v>287</v>
      </c>
      <c r="Q1241" s="2">
        <f t="shared" si="355"/>
        <v>296</v>
      </c>
      <c r="R1241" s="2">
        <f t="shared" si="356"/>
        <v>0</v>
      </c>
      <c r="S1241" s="2">
        <f t="shared" si="357"/>
        <v>0</v>
      </c>
      <c r="T1241" s="2" t="str">
        <f t="shared" si="349"/>
        <v>RELAX</v>
      </c>
      <c r="U1241" s="2">
        <f t="shared" si="350"/>
        <v>0</v>
      </c>
      <c r="V1241" s="2">
        <f t="shared" si="358"/>
        <v>285.27861490958924</v>
      </c>
      <c r="X1241" s="2">
        <f t="shared" si="359"/>
        <v>284.95075341863031</v>
      </c>
      <c r="Y1241" s="2">
        <f t="shared" si="351"/>
        <v>0</v>
      </c>
      <c r="Z1241" s="2">
        <f>(Y1241-Y1240)/(B1241-B1240)</f>
        <v>557.15435506463109</v>
      </c>
      <c r="AA1241" s="2">
        <f t="shared" si="352"/>
        <v>250</v>
      </c>
      <c r="AB1241" s="2">
        <f>ROUND($W$4*AA1241+(1-$W$4)*AB1240,0)</f>
        <v>253</v>
      </c>
    </row>
    <row r="1242" spans="1:28" x14ac:dyDescent="0.2">
      <c r="A1242" s="2">
        <f t="shared" si="346"/>
        <v>26.820000171661377</v>
      </c>
      <c r="B1242">
        <v>3.2429292202000002</v>
      </c>
      <c r="C1242">
        <v>1577147218.9400001</v>
      </c>
      <c r="D1242">
        <v>439</v>
      </c>
      <c r="E1242">
        <v>900</v>
      </c>
      <c r="F1242">
        <v>631</v>
      </c>
      <c r="G1242">
        <v>695</v>
      </c>
      <c r="H1242">
        <v>282</v>
      </c>
      <c r="I1242">
        <f t="shared" si="342"/>
        <v>589.4</v>
      </c>
      <c r="J1242">
        <f t="shared" si="343"/>
        <v>11.799999999999955</v>
      </c>
      <c r="K1242">
        <f t="shared" si="347"/>
        <v>-191.35035013081148</v>
      </c>
      <c r="L1242">
        <f t="shared" si="348"/>
        <v>-9153.7391237960364</v>
      </c>
      <c r="M1242" t="str">
        <f t="shared" si="344"/>
        <v>TRANSITION</v>
      </c>
      <c r="N1242" s="2" t="str">
        <f t="shared" si="345"/>
        <v>TRANSITION</v>
      </c>
      <c r="O1242" s="2">
        <f t="shared" si="353"/>
        <v>285</v>
      </c>
      <c r="P1242" s="2">
        <f t="shared" si="354"/>
        <v>287</v>
      </c>
      <c r="Q1242" s="2">
        <f t="shared" si="355"/>
        <v>296</v>
      </c>
      <c r="R1242" s="2">
        <f t="shared" si="356"/>
        <v>0</v>
      </c>
      <c r="S1242" s="2">
        <f t="shared" si="357"/>
        <v>0</v>
      </c>
      <c r="T1242" s="2" t="str">
        <f t="shared" si="349"/>
        <v>RELAX</v>
      </c>
      <c r="U1242" s="2">
        <f t="shared" si="350"/>
        <v>0</v>
      </c>
      <c r="V1242" s="2">
        <f t="shared" si="358"/>
        <v>284.95075341863031</v>
      </c>
      <c r="X1242" s="2">
        <f t="shared" si="359"/>
        <v>284.95075341863031</v>
      </c>
      <c r="Y1242" s="2">
        <f t="shared" si="351"/>
        <v>8.5364922499120723</v>
      </c>
      <c r="Z1242" s="2">
        <f>(Y1242-Y1241)/(B1242-B1241)</f>
        <v>408.36519522740844</v>
      </c>
      <c r="AA1242" s="2">
        <f t="shared" si="352"/>
        <v>275</v>
      </c>
      <c r="AB1242" s="2">
        <f>ROUND($W$4*AA1242+(1-$W$4)*AB1241,0)</f>
        <v>264</v>
      </c>
    </row>
    <row r="1243" spans="1:28" x14ac:dyDescent="0.2">
      <c r="A1243" s="2">
        <f t="shared" si="346"/>
        <v>26.850000143051147</v>
      </c>
      <c r="B1243">
        <v>3.2674541473400001</v>
      </c>
      <c r="C1243">
        <v>1577147218.97</v>
      </c>
      <c r="D1243">
        <v>441</v>
      </c>
      <c r="E1243">
        <v>900</v>
      </c>
      <c r="F1243">
        <v>634</v>
      </c>
      <c r="G1243">
        <v>696</v>
      </c>
      <c r="H1243">
        <v>285</v>
      </c>
      <c r="I1243">
        <f t="shared" si="342"/>
        <v>591.20000000000005</v>
      </c>
      <c r="J1243">
        <f t="shared" si="343"/>
        <v>13.600000000000023</v>
      </c>
      <c r="K1243">
        <f t="shared" si="347"/>
        <v>122.32452242873474</v>
      </c>
      <c r="L1243">
        <f t="shared" si="348"/>
        <v>12790.042994580241</v>
      </c>
      <c r="M1243" t="str">
        <f t="shared" si="344"/>
        <v>TRANSITION</v>
      </c>
      <c r="N1243" s="2" t="str">
        <f t="shared" si="345"/>
        <v>TRANSITION</v>
      </c>
      <c r="O1243" s="2">
        <f t="shared" si="353"/>
        <v>287</v>
      </c>
      <c r="P1243" s="2">
        <f t="shared" si="354"/>
        <v>287</v>
      </c>
      <c r="Q1243" s="2">
        <f t="shared" si="355"/>
        <v>296</v>
      </c>
      <c r="R1243" s="2">
        <f t="shared" si="356"/>
        <v>0</v>
      </c>
      <c r="S1243" s="2">
        <f t="shared" si="357"/>
        <v>0</v>
      </c>
      <c r="T1243" s="2" t="str">
        <f t="shared" si="349"/>
        <v>RELAX</v>
      </c>
      <c r="U1243" s="2">
        <f t="shared" si="350"/>
        <v>0</v>
      </c>
      <c r="V1243" s="2">
        <f t="shared" si="358"/>
        <v>284.9556780767673</v>
      </c>
      <c r="X1243" s="2">
        <f t="shared" si="359"/>
        <v>285.16011026909058</v>
      </c>
      <c r="Y1243" s="2">
        <f t="shared" si="351"/>
        <v>-5.6979895338384159</v>
      </c>
      <c r="Z1243" s="2">
        <f>(Y1243-Y1242)/(B1243-B1242)</f>
        <v>-580.40872873926764</v>
      </c>
      <c r="AA1243" s="2">
        <f t="shared" si="352"/>
        <v>275</v>
      </c>
      <c r="AB1243" s="2">
        <f>ROUND($W$4*AA1243+(1-$W$4)*AB1242,0)</f>
        <v>270</v>
      </c>
    </row>
    <row r="1244" spans="1:28" x14ac:dyDescent="0.2">
      <c r="A1244" s="2">
        <f t="shared" si="346"/>
        <v>26.870000123977661</v>
      </c>
      <c r="B1244">
        <v>3.2878141403200001</v>
      </c>
      <c r="C1244">
        <v>1577147218.99</v>
      </c>
      <c r="D1244">
        <v>442</v>
      </c>
      <c r="E1244">
        <v>900</v>
      </c>
      <c r="F1244">
        <v>633</v>
      </c>
      <c r="G1244">
        <v>697</v>
      </c>
      <c r="H1244">
        <v>287</v>
      </c>
      <c r="I1244">
        <f t="shared" si="342"/>
        <v>591.79999999999995</v>
      </c>
      <c r="J1244">
        <f t="shared" si="343"/>
        <v>14.199999999999932</v>
      </c>
      <c r="K1244">
        <f t="shared" si="347"/>
        <v>98.231860981712288</v>
      </c>
      <c r="L1244">
        <f t="shared" si="348"/>
        <v>-1183.3334849716844</v>
      </c>
      <c r="M1244" t="str">
        <f t="shared" si="344"/>
        <v>TRANSITION</v>
      </c>
      <c r="N1244" s="2" t="str">
        <f t="shared" si="345"/>
        <v>TRANSITION</v>
      </c>
      <c r="O1244" s="2">
        <f t="shared" si="353"/>
        <v>287</v>
      </c>
      <c r="P1244" s="2">
        <f t="shared" si="354"/>
        <v>287</v>
      </c>
      <c r="Q1244" s="2">
        <f t="shared" si="355"/>
        <v>296</v>
      </c>
      <c r="R1244" s="2">
        <f t="shared" si="356"/>
        <v>0</v>
      </c>
      <c r="S1244" s="2">
        <f t="shared" si="357"/>
        <v>0</v>
      </c>
      <c r="T1244" s="2" t="str">
        <f t="shared" si="349"/>
        <v>RELAX</v>
      </c>
      <c r="U1244" s="2">
        <f t="shared" si="350"/>
        <v>0</v>
      </c>
      <c r="V1244" s="2">
        <f t="shared" si="358"/>
        <v>285.16011026909058</v>
      </c>
      <c r="X1244" s="2">
        <f t="shared" si="359"/>
        <v>285.04409924218152</v>
      </c>
      <c r="Y1244" s="2">
        <f t="shared" si="351"/>
        <v>-4.2616481389708003</v>
      </c>
      <c r="Z1244" s="2">
        <f>(Y1244-Y1243)/(B1244-B1243)</f>
        <v>70.547244111457161</v>
      </c>
      <c r="AA1244" s="2">
        <f t="shared" si="352"/>
        <v>250</v>
      </c>
      <c r="AB1244" s="2">
        <f>ROUND($W$4*AA1244+(1-$W$4)*AB1243,0)</f>
        <v>260</v>
      </c>
    </row>
    <row r="1245" spans="1:28" x14ac:dyDescent="0.2">
      <c r="A1245" s="2">
        <f t="shared" si="346"/>
        <v>26.890000104904175</v>
      </c>
      <c r="B1245">
        <v>3.3123140335099999</v>
      </c>
      <c r="C1245">
        <v>1577147219.01</v>
      </c>
      <c r="D1245">
        <v>439</v>
      </c>
      <c r="E1245">
        <v>899</v>
      </c>
      <c r="F1245">
        <v>632</v>
      </c>
      <c r="G1245">
        <v>696</v>
      </c>
      <c r="H1245">
        <v>284</v>
      </c>
      <c r="I1245">
        <f t="shared" si="342"/>
        <v>590</v>
      </c>
      <c r="J1245">
        <f t="shared" si="343"/>
        <v>12.399999999999977</v>
      </c>
      <c r="K1245">
        <f t="shared" si="347"/>
        <v>-122.44951342173692</v>
      </c>
      <c r="L1245">
        <f t="shared" si="348"/>
        <v>-9007.4423056475007</v>
      </c>
      <c r="M1245" t="str">
        <f t="shared" si="344"/>
        <v>TRANSITION</v>
      </c>
      <c r="N1245" s="2" t="str">
        <f t="shared" si="345"/>
        <v>TRANSITION</v>
      </c>
      <c r="O1245" s="2">
        <f t="shared" si="353"/>
        <v>287</v>
      </c>
      <c r="P1245" s="2">
        <f t="shared" si="354"/>
        <v>287</v>
      </c>
      <c r="Q1245" s="2">
        <f t="shared" si="355"/>
        <v>296</v>
      </c>
      <c r="R1245" s="2">
        <f t="shared" si="356"/>
        <v>0</v>
      </c>
      <c r="S1245" s="2">
        <f t="shared" si="357"/>
        <v>0</v>
      </c>
      <c r="T1245" s="2" t="str">
        <f t="shared" si="349"/>
        <v>RELAX</v>
      </c>
      <c r="U1245" s="2">
        <f t="shared" si="350"/>
        <v>0</v>
      </c>
      <c r="V1245" s="2">
        <f t="shared" si="358"/>
        <v>285.04409924218152</v>
      </c>
      <c r="X1245" s="2">
        <f t="shared" si="359"/>
        <v>284.93968931796337</v>
      </c>
      <c r="Y1245" s="2">
        <f t="shared" si="351"/>
        <v>0</v>
      </c>
      <c r="Z1245" s="2">
        <f>(Y1245-Y1244)/(B1245-B1244)</f>
        <v>173.94558033054173</v>
      </c>
      <c r="AA1245" s="2">
        <f t="shared" si="352"/>
        <v>250</v>
      </c>
      <c r="AB1245" s="2">
        <f>ROUND($W$4*AA1245+(1-$W$4)*AB1244,0)</f>
        <v>255</v>
      </c>
    </row>
    <row r="1246" spans="1:28" x14ac:dyDescent="0.2">
      <c r="A1246" s="2">
        <f t="shared" si="346"/>
        <v>26.920000076293945</v>
      </c>
      <c r="B1246">
        <v>3.3367431163800001</v>
      </c>
      <c r="C1246">
        <v>1577147219.04</v>
      </c>
      <c r="D1246">
        <v>440</v>
      </c>
      <c r="E1246">
        <v>899</v>
      </c>
      <c r="F1246">
        <v>634</v>
      </c>
      <c r="G1246">
        <v>696</v>
      </c>
      <c r="H1246">
        <v>284</v>
      </c>
      <c r="I1246">
        <f t="shared" si="342"/>
        <v>590.6</v>
      </c>
      <c r="J1246">
        <f t="shared" si="343"/>
        <v>13</v>
      </c>
      <c r="K1246">
        <f t="shared" si="347"/>
        <v>0</v>
      </c>
      <c r="L1246">
        <f t="shared" si="348"/>
        <v>5012.4482393937606</v>
      </c>
      <c r="M1246" t="str">
        <f t="shared" si="344"/>
        <v>TRANSITION</v>
      </c>
      <c r="N1246" s="2" t="str">
        <f t="shared" si="345"/>
        <v>ONE</v>
      </c>
      <c r="O1246" s="2">
        <f t="shared" si="353"/>
        <v>287</v>
      </c>
      <c r="P1246" s="2">
        <f t="shared" si="354"/>
        <v>287</v>
      </c>
      <c r="Q1246" s="2">
        <f t="shared" si="355"/>
        <v>296</v>
      </c>
      <c r="R1246" s="2">
        <f t="shared" si="356"/>
        <v>0</v>
      </c>
      <c r="S1246" s="2">
        <f t="shared" si="357"/>
        <v>0</v>
      </c>
      <c r="T1246" s="2" t="str">
        <f t="shared" si="349"/>
        <v>RELAX</v>
      </c>
      <c r="U1246" s="2">
        <f t="shared" si="350"/>
        <v>0</v>
      </c>
      <c r="V1246" s="2">
        <f t="shared" si="358"/>
        <v>284.93968931796337</v>
      </c>
      <c r="X1246" s="2">
        <f t="shared" si="359"/>
        <v>284.93968931796337</v>
      </c>
      <c r="Y1246" s="2">
        <f t="shared" si="351"/>
        <v>10.18691154436935</v>
      </c>
      <c r="Z1246" s="2">
        <f>(Y1246-Y1245)/(B1246-B1245)</f>
        <v>416.99934453451112</v>
      </c>
      <c r="AA1246" s="2">
        <f t="shared" si="352"/>
        <v>275</v>
      </c>
      <c r="AB1246" s="2">
        <f>ROUND($W$4*AA1246+(1-$W$4)*AB1245,0)</f>
        <v>265</v>
      </c>
    </row>
    <row r="1247" spans="1:28" x14ac:dyDescent="0.2">
      <c r="A1247" s="2">
        <f t="shared" si="346"/>
        <v>26.940000057220459</v>
      </c>
      <c r="B1247">
        <v>3.3575010299699999</v>
      </c>
      <c r="C1247">
        <v>1577147219.0599999</v>
      </c>
      <c r="D1247">
        <v>441</v>
      </c>
      <c r="E1247">
        <v>898</v>
      </c>
      <c r="F1247">
        <v>633</v>
      </c>
      <c r="G1247">
        <v>698</v>
      </c>
      <c r="H1247">
        <v>285</v>
      </c>
      <c r="I1247">
        <f t="shared" si="342"/>
        <v>591</v>
      </c>
      <c r="J1247">
        <f t="shared" si="343"/>
        <v>13.399999999999977</v>
      </c>
      <c r="K1247">
        <f t="shared" si="347"/>
        <v>48.174398436736638</v>
      </c>
      <c r="L1247">
        <f t="shared" si="348"/>
        <v>2320.7726647414534</v>
      </c>
      <c r="M1247" t="str">
        <f t="shared" si="344"/>
        <v>TRANSITION</v>
      </c>
      <c r="N1247" s="2" t="str">
        <f t="shared" si="345"/>
        <v>ONE</v>
      </c>
      <c r="O1247" s="2">
        <f t="shared" si="353"/>
        <v>287</v>
      </c>
      <c r="P1247" s="2">
        <f t="shared" si="354"/>
        <v>287</v>
      </c>
      <c r="Q1247" s="2">
        <f t="shared" si="355"/>
        <v>296</v>
      </c>
      <c r="R1247" s="2">
        <f t="shared" si="356"/>
        <v>0</v>
      </c>
      <c r="S1247" s="2">
        <f t="shared" si="357"/>
        <v>0</v>
      </c>
      <c r="T1247" s="2" t="str">
        <f t="shared" si="349"/>
        <v>RELAX</v>
      </c>
      <c r="U1247" s="2">
        <f t="shared" si="350"/>
        <v>0</v>
      </c>
      <c r="V1247" s="2">
        <f t="shared" si="358"/>
        <v>284.94572038616707</v>
      </c>
      <c r="X1247" s="2">
        <f t="shared" si="359"/>
        <v>285.15114834755036</v>
      </c>
      <c r="Y1247" s="2">
        <f t="shared" si="351"/>
        <v>0</v>
      </c>
      <c r="Z1247" s="2">
        <f>(Y1247-Y1246)/(B1247-B1246)</f>
        <v>-490.74833557824121</v>
      </c>
      <c r="AA1247" s="2">
        <f t="shared" si="352"/>
        <v>300</v>
      </c>
      <c r="AB1247" s="2">
        <f>ROUND($W$4*AA1247+(1-$W$4)*AB1246,0)</f>
        <v>283</v>
      </c>
    </row>
    <row r="1248" spans="1:28" x14ac:dyDescent="0.2">
      <c r="A1248" s="2">
        <f t="shared" si="346"/>
        <v>26.960000038146973</v>
      </c>
      <c r="B1248">
        <v>3.3819231987</v>
      </c>
      <c r="C1248">
        <v>1577147219.0799999</v>
      </c>
      <c r="D1248">
        <v>440</v>
      </c>
      <c r="E1248">
        <v>899</v>
      </c>
      <c r="F1248">
        <v>632</v>
      </c>
      <c r="G1248">
        <v>697</v>
      </c>
      <c r="H1248">
        <v>287</v>
      </c>
      <c r="I1248">
        <f t="shared" si="342"/>
        <v>591</v>
      </c>
      <c r="J1248">
        <f t="shared" si="343"/>
        <v>13.399999999999977</v>
      </c>
      <c r="K1248">
        <f t="shared" si="347"/>
        <v>81.892809033916976</v>
      </c>
      <c r="L1248">
        <f t="shared" si="348"/>
        <v>1380.6476799810459</v>
      </c>
      <c r="M1248" t="str">
        <f t="shared" si="344"/>
        <v>TRANSITION</v>
      </c>
      <c r="N1248" s="2" t="str">
        <f t="shared" si="345"/>
        <v>TRANSITION</v>
      </c>
      <c r="O1248" s="2">
        <f t="shared" si="353"/>
        <v>287</v>
      </c>
      <c r="P1248" s="2">
        <f t="shared" si="354"/>
        <v>287</v>
      </c>
      <c r="Q1248" s="2">
        <f t="shared" si="355"/>
        <v>296</v>
      </c>
      <c r="R1248" s="2">
        <f t="shared" si="356"/>
        <v>0</v>
      </c>
      <c r="S1248" s="2">
        <f t="shared" si="357"/>
        <v>0</v>
      </c>
      <c r="T1248" s="2" t="str">
        <f t="shared" si="349"/>
        <v>RELAX</v>
      </c>
      <c r="U1248" s="2">
        <f t="shared" si="350"/>
        <v>0</v>
      </c>
      <c r="V1248" s="2">
        <f t="shared" si="358"/>
        <v>285.15114834755036</v>
      </c>
      <c r="X1248" s="2">
        <f t="shared" si="359"/>
        <v>285.15114834755036</v>
      </c>
      <c r="Y1248" s="2">
        <f t="shared" si="351"/>
        <v>-11.067938883482318</v>
      </c>
      <c r="Z1248" s="2">
        <f>(Y1248-Y1247)/(B1248-B1247)</f>
        <v>-453.19230269204087</v>
      </c>
      <c r="AA1248" s="2">
        <f t="shared" si="352"/>
        <v>275</v>
      </c>
      <c r="AB1248" s="2">
        <f>ROUND($W$4*AA1248+(1-$W$4)*AB1247,0)</f>
        <v>279</v>
      </c>
    </row>
    <row r="1249" spans="1:28" x14ac:dyDescent="0.2">
      <c r="A1249" s="2">
        <f t="shared" si="346"/>
        <v>26.980000019073486</v>
      </c>
      <c r="B1249">
        <v>3.4025881290400002</v>
      </c>
      <c r="C1249">
        <v>1577147219.0999999</v>
      </c>
      <c r="D1249">
        <v>440</v>
      </c>
      <c r="E1249">
        <v>899</v>
      </c>
      <c r="F1249">
        <v>634</v>
      </c>
      <c r="G1249">
        <v>697</v>
      </c>
      <c r="H1249">
        <v>285</v>
      </c>
      <c r="I1249">
        <f t="shared" si="342"/>
        <v>591</v>
      </c>
      <c r="J1249">
        <f t="shared" si="343"/>
        <v>13.399999999999977</v>
      </c>
      <c r="K1249">
        <f t="shared" si="347"/>
        <v>-96.782324793454109</v>
      </c>
      <c r="L1249">
        <f t="shared" si="348"/>
        <v>-8646.2974172972536</v>
      </c>
      <c r="M1249" t="str">
        <f t="shared" si="344"/>
        <v>TRANSITION</v>
      </c>
      <c r="N1249" s="2" t="str">
        <f t="shared" si="345"/>
        <v>TRANSITION</v>
      </c>
      <c r="O1249" s="2">
        <f t="shared" si="353"/>
        <v>287</v>
      </c>
      <c r="P1249" s="2">
        <f t="shared" si="354"/>
        <v>287</v>
      </c>
      <c r="Q1249" s="2">
        <f t="shared" si="355"/>
        <v>296</v>
      </c>
      <c r="R1249" s="2">
        <f t="shared" si="356"/>
        <v>0</v>
      </c>
      <c r="S1249" s="2">
        <f t="shared" si="357"/>
        <v>0</v>
      </c>
      <c r="T1249" s="2" t="str">
        <f t="shared" si="349"/>
        <v>RELAX</v>
      </c>
      <c r="U1249" s="2">
        <f t="shared" si="350"/>
        <v>0</v>
      </c>
      <c r="V1249" s="2">
        <f t="shared" si="358"/>
        <v>285.13603351279534</v>
      </c>
      <c r="X1249" s="2">
        <f t="shared" si="359"/>
        <v>284.92243016151582</v>
      </c>
      <c r="Y1249" s="2">
        <f t="shared" si="351"/>
        <v>4.3855455014884956</v>
      </c>
      <c r="Z1249" s="2">
        <f>(Y1249-Y1248)/(B1249-B1248)</f>
        <v>747.81207246840836</v>
      </c>
      <c r="AA1249" s="2">
        <f t="shared" si="352"/>
        <v>250</v>
      </c>
      <c r="AB1249" s="2">
        <f>ROUND($W$4*AA1249+(1-$W$4)*AB1248,0)</f>
        <v>265</v>
      </c>
    </row>
    <row r="1250" spans="1:28" x14ac:dyDescent="0.2">
      <c r="A1250" s="2">
        <f t="shared" si="346"/>
        <v>27.010000228881836</v>
      </c>
      <c r="B1250">
        <v>3.4271590709700002</v>
      </c>
      <c r="C1250">
        <v>1577147219.1300001</v>
      </c>
      <c r="D1250">
        <v>439</v>
      </c>
      <c r="E1250">
        <v>899</v>
      </c>
      <c r="F1250">
        <v>632</v>
      </c>
      <c r="G1250">
        <v>697</v>
      </c>
      <c r="H1250">
        <v>283</v>
      </c>
      <c r="I1250">
        <f t="shared" si="342"/>
        <v>590</v>
      </c>
      <c r="J1250">
        <f t="shared" si="343"/>
        <v>12.399999999999977</v>
      </c>
      <c r="K1250">
        <f t="shared" si="347"/>
        <v>-81.396960918217502</v>
      </c>
      <c r="L1250">
        <f t="shared" si="348"/>
        <v>626.1609310325947</v>
      </c>
      <c r="M1250" t="str">
        <f t="shared" si="344"/>
        <v>TRANSITION</v>
      </c>
      <c r="N1250" s="2" t="str">
        <f t="shared" si="345"/>
        <v>TRANSITION</v>
      </c>
      <c r="O1250" s="2">
        <f t="shared" si="353"/>
        <v>286</v>
      </c>
      <c r="P1250" s="2">
        <f t="shared" si="354"/>
        <v>287</v>
      </c>
      <c r="Q1250" s="2">
        <f t="shared" si="355"/>
        <v>296</v>
      </c>
      <c r="R1250" s="2">
        <f t="shared" si="356"/>
        <v>0</v>
      </c>
      <c r="S1250" s="2">
        <f t="shared" si="357"/>
        <v>0</v>
      </c>
      <c r="T1250" s="2" t="str">
        <f t="shared" si="349"/>
        <v>RELAX</v>
      </c>
      <c r="U1250" s="2">
        <f t="shared" si="350"/>
        <v>0</v>
      </c>
      <c r="V1250" s="2">
        <f t="shared" si="358"/>
        <v>284.92243016151582</v>
      </c>
      <c r="X1250" s="2">
        <f t="shared" si="359"/>
        <v>285.03018714536427</v>
      </c>
      <c r="Y1250" s="2">
        <f t="shared" si="351"/>
        <v>0</v>
      </c>
      <c r="Z1250" s="2">
        <f>(Y1250-Y1249)/(B1250-B1249)</f>
        <v>-178.48503789486182</v>
      </c>
      <c r="AA1250" s="2">
        <f t="shared" si="352"/>
        <v>300</v>
      </c>
      <c r="AB1250" s="2">
        <f>ROUND($W$4*AA1250+(1-$W$4)*AB1249,0)</f>
        <v>283</v>
      </c>
    </row>
    <row r="1251" spans="1:28" x14ac:dyDescent="0.2">
      <c r="A1251" s="2">
        <f t="shared" si="346"/>
        <v>27.03000020980835</v>
      </c>
      <c r="B1251">
        <v>3.45156502724</v>
      </c>
      <c r="C1251">
        <v>1577147219.1500001</v>
      </c>
      <c r="D1251">
        <v>441</v>
      </c>
      <c r="E1251">
        <v>900</v>
      </c>
      <c r="F1251">
        <v>633</v>
      </c>
      <c r="G1251">
        <v>698</v>
      </c>
      <c r="H1251">
        <v>286</v>
      </c>
      <c r="I1251">
        <f t="shared" si="342"/>
        <v>591.6</v>
      </c>
      <c r="J1251">
        <f t="shared" si="343"/>
        <v>14</v>
      </c>
      <c r="K1251">
        <f t="shared" si="347"/>
        <v>122.92081354286623</v>
      </c>
      <c r="L1251">
        <f t="shared" si="348"/>
        <v>8371.6356860080887</v>
      </c>
      <c r="M1251" t="str">
        <f t="shared" si="344"/>
        <v>TRANSITION</v>
      </c>
      <c r="N1251" s="2" t="str">
        <f t="shared" si="345"/>
        <v>TRANSITION</v>
      </c>
      <c r="O1251" s="2">
        <f t="shared" si="353"/>
        <v>286</v>
      </c>
      <c r="P1251" s="2">
        <f t="shared" si="354"/>
        <v>287</v>
      </c>
      <c r="Q1251" s="2">
        <f t="shared" si="355"/>
        <v>296</v>
      </c>
      <c r="R1251" s="2">
        <f t="shared" si="356"/>
        <v>0</v>
      </c>
      <c r="S1251" s="2">
        <f t="shared" si="357"/>
        <v>0</v>
      </c>
      <c r="T1251" s="2" t="str">
        <f t="shared" si="349"/>
        <v>RELAX</v>
      </c>
      <c r="U1251" s="2">
        <f t="shared" si="350"/>
        <v>0</v>
      </c>
      <c r="V1251" s="2">
        <f t="shared" si="358"/>
        <v>285.03018714536427</v>
      </c>
      <c r="X1251" s="2">
        <f t="shared" si="359"/>
        <v>285.03018714536427</v>
      </c>
      <c r="Y1251" s="2">
        <f t="shared" si="351"/>
        <v>-14.98262478457676</v>
      </c>
      <c r="Z1251" s="2">
        <f>(Y1251-Y1250)/(B1251-B1250)</f>
        <v>-613.89214250922873</v>
      </c>
      <c r="AA1251" s="2">
        <f t="shared" si="352"/>
        <v>275</v>
      </c>
      <c r="AB1251" s="2">
        <f>ROUND($W$4*AA1251+(1-$W$4)*AB1250,0)</f>
        <v>279</v>
      </c>
    </row>
    <row r="1252" spans="1:28" x14ac:dyDescent="0.2">
      <c r="A1252" s="2">
        <f t="shared" si="346"/>
        <v>27.050000190734863</v>
      </c>
      <c r="B1252">
        <v>3.4719710350000001</v>
      </c>
      <c r="C1252">
        <v>1577147219.1700001</v>
      </c>
      <c r="D1252">
        <v>440</v>
      </c>
      <c r="E1252">
        <v>899</v>
      </c>
      <c r="F1252">
        <v>634</v>
      </c>
      <c r="G1252">
        <v>697</v>
      </c>
      <c r="H1252">
        <v>285</v>
      </c>
      <c r="I1252">
        <f t="shared" si="342"/>
        <v>591</v>
      </c>
      <c r="J1252">
        <f t="shared" si="343"/>
        <v>13.399999999999977</v>
      </c>
      <c r="K1252">
        <f t="shared" si="347"/>
        <v>-49.005175914918595</v>
      </c>
      <c r="L1252">
        <f t="shared" si="348"/>
        <v>-8425.2633577251854</v>
      </c>
      <c r="M1252" t="str">
        <f t="shared" si="344"/>
        <v>TRANSITION</v>
      </c>
      <c r="N1252" s="2" t="str">
        <f t="shared" si="345"/>
        <v>RELAX</v>
      </c>
      <c r="O1252" s="2">
        <f t="shared" si="353"/>
        <v>286</v>
      </c>
      <c r="P1252" s="2">
        <f t="shared" si="354"/>
        <v>287</v>
      </c>
      <c r="Q1252" s="2">
        <f t="shared" si="355"/>
        <v>296</v>
      </c>
      <c r="R1252" s="2">
        <f t="shared" si="356"/>
        <v>0</v>
      </c>
      <c r="S1252" s="2">
        <f t="shared" si="357"/>
        <v>0</v>
      </c>
      <c r="T1252" s="2" t="str">
        <f t="shared" si="349"/>
        <v>RELAX</v>
      </c>
      <c r="U1252" s="2">
        <f t="shared" si="350"/>
        <v>0</v>
      </c>
      <c r="V1252" s="2">
        <f t="shared" si="358"/>
        <v>285.02716843082783</v>
      </c>
      <c r="X1252" s="2">
        <f t="shared" si="359"/>
        <v>284.72445158774502</v>
      </c>
      <c r="Y1252" s="2">
        <f t="shared" si="351"/>
        <v>-2.9238668935586443</v>
      </c>
      <c r="Z1252" s="2">
        <f>(Y1252-Y1251)/(B1252-B1251)</f>
        <v>590.94155176475556</v>
      </c>
      <c r="AA1252" s="2">
        <f t="shared" si="352"/>
        <v>250</v>
      </c>
      <c r="AB1252" s="2">
        <f>ROUND($W$4*AA1252+(1-$W$4)*AB1251,0)</f>
        <v>265</v>
      </c>
    </row>
    <row r="1253" spans="1:28" x14ac:dyDescent="0.2">
      <c r="A1253" s="2">
        <f t="shared" si="346"/>
        <v>27.080000162124634</v>
      </c>
      <c r="B1253">
        <v>3.4967482090000002</v>
      </c>
      <c r="C1253">
        <v>1577147219.2</v>
      </c>
      <c r="D1253">
        <v>439</v>
      </c>
      <c r="E1253">
        <v>898</v>
      </c>
      <c r="F1253">
        <v>632</v>
      </c>
      <c r="G1253">
        <v>698</v>
      </c>
      <c r="H1253">
        <v>282</v>
      </c>
      <c r="I1253">
        <f t="shared" si="342"/>
        <v>589.79999999999995</v>
      </c>
      <c r="J1253">
        <f t="shared" si="343"/>
        <v>12.199999999999932</v>
      </c>
      <c r="K1253">
        <f t="shared" si="347"/>
        <v>-121.07918360665339</v>
      </c>
      <c r="L1253">
        <f t="shared" si="348"/>
        <v>-2908.8873368583018</v>
      </c>
      <c r="M1253" t="str">
        <f t="shared" si="344"/>
        <v>TRANSITION</v>
      </c>
      <c r="N1253" s="2" t="str">
        <f t="shared" si="345"/>
        <v>TRANSITION</v>
      </c>
      <c r="O1253" s="2">
        <f t="shared" si="353"/>
        <v>284</v>
      </c>
      <c r="P1253" s="2">
        <f t="shared" si="354"/>
        <v>287</v>
      </c>
      <c r="Q1253" s="2">
        <f t="shared" si="355"/>
        <v>296</v>
      </c>
      <c r="R1253" s="2">
        <f t="shared" si="356"/>
        <v>0</v>
      </c>
      <c r="S1253" s="2">
        <f t="shared" si="357"/>
        <v>0</v>
      </c>
      <c r="T1253" s="2" t="str">
        <f t="shared" si="349"/>
        <v>RELAX</v>
      </c>
      <c r="U1253" s="2">
        <f t="shared" si="350"/>
        <v>0</v>
      </c>
      <c r="V1253" s="2">
        <f t="shared" si="358"/>
        <v>284.72445158774502</v>
      </c>
      <c r="X1253" s="2">
        <f t="shared" si="359"/>
        <v>284.65200642897048</v>
      </c>
      <c r="Y1253" s="2">
        <f t="shared" si="351"/>
        <v>0</v>
      </c>
      <c r="Z1253" s="2">
        <f>(Y1253-Y1252)/(B1253-B1252)</f>
        <v>118.00647214886745</v>
      </c>
      <c r="AA1253" s="2">
        <f t="shared" si="352"/>
        <v>250</v>
      </c>
      <c r="AB1253" s="2">
        <f>ROUND($W$4*AA1253+(1-$W$4)*AB1252,0)</f>
        <v>258</v>
      </c>
    </row>
    <row r="1254" spans="1:28" x14ac:dyDescent="0.2">
      <c r="A1254" s="2">
        <f t="shared" si="346"/>
        <v>27.100000143051147</v>
      </c>
      <c r="B1254">
        <v>3.51711702347</v>
      </c>
      <c r="C1254">
        <v>1577147219.22</v>
      </c>
      <c r="D1254">
        <v>441</v>
      </c>
      <c r="E1254">
        <v>899</v>
      </c>
      <c r="F1254">
        <v>633</v>
      </c>
      <c r="G1254">
        <v>698</v>
      </c>
      <c r="H1254">
        <v>284</v>
      </c>
      <c r="I1254">
        <f t="shared" si="342"/>
        <v>591</v>
      </c>
      <c r="J1254">
        <f t="shared" si="343"/>
        <v>13.399999999999977</v>
      </c>
      <c r="K1254">
        <f t="shared" si="347"/>
        <v>98.189317937266125</v>
      </c>
      <c r="L1254">
        <f t="shared" si="348"/>
        <v>10764.912305861921</v>
      </c>
      <c r="M1254" t="str">
        <f t="shared" si="344"/>
        <v>TRANSITION</v>
      </c>
      <c r="N1254" s="2" t="str">
        <f t="shared" si="345"/>
        <v>TRANSITION</v>
      </c>
      <c r="O1254" s="2">
        <f t="shared" si="353"/>
        <v>284</v>
      </c>
      <c r="P1254" s="2">
        <f t="shared" si="354"/>
        <v>287</v>
      </c>
      <c r="Q1254" s="2">
        <f t="shared" si="355"/>
        <v>296</v>
      </c>
      <c r="R1254" s="2">
        <f t="shared" si="356"/>
        <v>0</v>
      </c>
      <c r="S1254" s="2">
        <f t="shared" si="357"/>
        <v>0</v>
      </c>
      <c r="T1254" s="2" t="str">
        <f t="shared" si="349"/>
        <v>RELAX</v>
      </c>
      <c r="U1254" s="2">
        <f t="shared" si="350"/>
        <v>0</v>
      </c>
      <c r="V1254" s="2">
        <f t="shared" si="358"/>
        <v>284.65200642897048</v>
      </c>
      <c r="X1254" s="2">
        <f t="shared" si="359"/>
        <v>284.65200642897048</v>
      </c>
      <c r="Y1254" s="2">
        <f t="shared" si="351"/>
        <v>6.8050890940808682</v>
      </c>
      <c r="Z1254" s="2">
        <f>(Y1254-Y1253)/(B1254-B1253)</f>
        <v>334.09352832506431</v>
      </c>
      <c r="AA1254" s="2">
        <f t="shared" si="352"/>
        <v>275</v>
      </c>
      <c r="AB1254" s="2">
        <f>ROUND($W$4*AA1254+(1-$W$4)*AB1253,0)</f>
        <v>267</v>
      </c>
    </row>
    <row r="1255" spans="1:28" x14ac:dyDescent="0.2">
      <c r="A1255" s="2">
        <f t="shared" si="346"/>
        <v>27.120000123977661</v>
      </c>
      <c r="B1255">
        <v>3.5415279865299998</v>
      </c>
      <c r="C1255">
        <v>1577147219.24</v>
      </c>
      <c r="D1255">
        <v>439</v>
      </c>
      <c r="E1255">
        <v>899</v>
      </c>
      <c r="F1255">
        <v>634</v>
      </c>
      <c r="G1255">
        <v>697</v>
      </c>
      <c r="H1255">
        <v>285</v>
      </c>
      <c r="I1255">
        <f t="shared" si="342"/>
        <v>590.79999999999995</v>
      </c>
      <c r="J1255">
        <f t="shared" si="343"/>
        <v>13.199999999999932</v>
      </c>
      <c r="K1255">
        <f t="shared" si="347"/>
        <v>40.965200657675673</v>
      </c>
      <c r="L1255">
        <f t="shared" si="348"/>
        <v>-2344.1974468167887</v>
      </c>
      <c r="M1255" t="str">
        <f t="shared" si="344"/>
        <v>TRANSITION</v>
      </c>
      <c r="N1255" s="2" t="str">
        <f t="shared" si="345"/>
        <v>RELAX</v>
      </c>
      <c r="O1255" s="2">
        <f t="shared" si="353"/>
        <v>284</v>
      </c>
      <c r="P1255" s="2">
        <f t="shared" si="354"/>
        <v>287</v>
      </c>
      <c r="Q1255" s="2">
        <f t="shared" si="355"/>
        <v>296</v>
      </c>
      <c r="R1255" s="2">
        <f t="shared" si="356"/>
        <v>0</v>
      </c>
      <c r="S1255" s="2">
        <f t="shared" si="357"/>
        <v>0</v>
      </c>
      <c r="T1255" s="2" t="str">
        <f t="shared" si="349"/>
        <v>RELAX</v>
      </c>
      <c r="U1255" s="2">
        <f t="shared" si="350"/>
        <v>0</v>
      </c>
      <c r="V1255" s="2">
        <f t="shared" si="358"/>
        <v>284.68680578607342</v>
      </c>
      <c r="X1255" s="2">
        <f t="shared" si="359"/>
        <v>284.8181252074661</v>
      </c>
      <c r="Y1255" s="2">
        <f t="shared" si="351"/>
        <v>0</v>
      </c>
      <c r="Z1255" s="2">
        <f>(Y1255-Y1254)/(B1255-B1254)</f>
        <v>-278.77184023238311</v>
      </c>
      <c r="AA1255" s="2">
        <f t="shared" si="352"/>
        <v>300</v>
      </c>
      <c r="AB1255" s="2">
        <f>ROUND($W$4*AA1255+(1-$W$4)*AB1254,0)</f>
        <v>284</v>
      </c>
    </row>
    <row r="1256" spans="1:28" x14ac:dyDescent="0.2">
      <c r="A1256" s="2">
        <f t="shared" si="346"/>
        <v>27.150000095367432</v>
      </c>
      <c r="B1256">
        <v>3.5663330554999999</v>
      </c>
      <c r="C1256">
        <v>1577147219.27</v>
      </c>
      <c r="D1256">
        <v>440</v>
      </c>
      <c r="E1256">
        <v>898</v>
      </c>
      <c r="F1256">
        <v>634</v>
      </c>
      <c r="G1256">
        <v>698</v>
      </c>
      <c r="H1256">
        <v>286</v>
      </c>
      <c r="I1256">
        <f t="shared" si="342"/>
        <v>591.20000000000005</v>
      </c>
      <c r="J1256">
        <f t="shared" si="343"/>
        <v>13.600000000000023</v>
      </c>
      <c r="K1256">
        <f t="shared" si="347"/>
        <v>40.314340637771473</v>
      </c>
      <c r="L1256">
        <f t="shared" si="348"/>
        <v>-26.238992549924667</v>
      </c>
      <c r="M1256" t="str">
        <f t="shared" si="344"/>
        <v>TRANSITION</v>
      </c>
      <c r="N1256" s="2" t="str">
        <f t="shared" si="345"/>
        <v>RELAX</v>
      </c>
      <c r="O1256" s="2">
        <f t="shared" si="353"/>
        <v>284</v>
      </c>
      <c r="P1256" s="2">
        <f t="shared" si="354"/>
        <v>287</v>
      </c>
      <c r="Q1256" s="2">
        <f t="shared" si="355"/>
        <v>296</v>
      </c>
      <c r="R1256" s="2">
        <f t="shared" si="356"/>
        <v>0</v>
      </c>
      <c r="S1256" s="2">
        <f t="shared" si="357"/>
        <v>0</v>
      </c>
      <c r="T1256" s="2" t="str">
        <f t="shared" si="349"/>
        <v>RELAX</v>
      </c>
      <c r="U1256" s="2">
        <f t="shared" si="350"/>
        <v>0</v>
      </c>
      <c r="V1256" s="2">
        <f t="shared" si="358"/>
        <v>284.8181252074661</v>
      </c>
      <c r="X1256" s="2">
        <f t="shared" si="359"/>
        <v>284.8181252074661</v>
      </c>
      <c r="Y1256" s="2">
        <f t="shared" si="351"/>
        <v>-8.0367083742506278</v>
      </c>
      <c r="Z1256" s="2">
        <f>(Y1256-Y1255)/(B1256-B1255)</f>
        <v>-323.99459900597037</v>
      </c>
      <c r="AA1256" s="2">
        <f t="shared" si="352"/>
        <v>275</v>
      </c>
      <c r="AB1256" s="2">
        <f>ROUND($W$4*AA1256+(1-$W$4)*AB1255,0)</f>
        <v>280</v>
      </c>
    </row>
    <row r="1257" spans="1:28" x14ac:dyDescent="0.2">
      <c r="A1257" s="2">
        <f t="shared" si="346"/>
        <v>27.170000076293945</v>
      </c>
      <c r="B1257">
        <v>3.5869190692899999</v>
      </c>
      <c r="C1257">
        <v>1577147219.29</v>
      </c>
      <c r="D1257">
        <v>441</v>
      </c>
      <c r="E1257">
        <v>898</v>
      </c>
      <c r="F1257">
        <v>632</v>
      </c>
      <c r="G1257">
        <v>698</v>
      </c>
      <c r="H1257">
        <v>285</v>
      </c>
      <c r="I1257">
        <f t="shared" si="342"/>
        <v>590.79999999999995</v>
      </c>
      <c r="J1257">
        <f t="shared" si="343"/>
        <v>13.199999999999932</v>
      </c>
      <c r="K1257">
        <f t="shared" si="347"/>
        <v>-48.576670073239995</v>
      </c>
      <c r="L1257">
        <f t="shared" si="348"/>
        <v>-4318.0292997856459</v>
      </c>
      <c r="M1257" t="str">
        <f t="shared" si="344"/>
        <v>TRANSITION</v>
      </c>
      <c r="N1257" s="2" t="str">
        <f t="shared" si="345"/>
        <v>RELAX</v>
      </c>
      <c r="O1257" s="2">
        <f t="shared" si="353"/>
        <v>284</v>
      </c>
      <c r="P1257" s="2">
        <f t="shared" si="354"/>
        <v>287</v>
      </c>
      <c r="Q1257" s="2">
        <f t="shared" si="355"/>
        <v>296</v>
      </c>
      <c r="R1257" s="2">
        <f t="shared" si="356"/>
        <v>0</v>
      </c>
      <c r="S1257" s="2">
        <f t="shared" si="357"/>
        <v>0</v>
      </c>
      <c r="T1257" s="2" t="str">
        <f t="shared" si="349"/>
        <v>RELAX</v>
      </c>
      <c r="U1257" s="2">
        <f t="shared" si="350"/>
        <v>0</v>
      </c>
      <c r="V1257" s="2">
        <f t="shared" si="358"/>
        <v>284.83631268671951</v>
      </c>
      <c r="X1257" s="2">
        <f t="shared" si="359"/>
        <v>284.65268141804756</v>
      </c>
      <c r="Y1257" s="2">
        <f t="shared" si="351"/>
        <v>0</v>
      </c>
      <c r="Z1257" s="2">
        <f>(Y1257-Y1256)/(B1257-B1256)</f>
        <v>390.3965311708177</v>
      </c>
      <c r="AA1257" s="2">
        <f t="shared" si="352"/>
        <v>250</v>
      </c>
      <c r="AB1257" s="2">
        <f>ROUND($W$4*AA1257+(1-$W$4)*AB1256,0)</f>
        <v>265</v>
      </c>
    </row>
    <row r="1258" spans="1:28" x14ac:dyDescent="0.2">
      <c r="A1258" s="2">
        <f t="shared" si="346"/>
        <v>27.190000057220459</v>
      </c>
      <c r="B1258">
        <v>3.6112802028700002</v>
      </c>
      <c r="C1258">
        <v>1577147219.3099999</v>
      </c>
      <c r="D1258">
        <v>439</v>
      </c>
      <c r="E1258">
        <v>899</v>
      </c>
      <c r="F1258">
        <v>632</v>
      </c>
      <c r="G1258">
        <v>696</v>
      </c>
      <c r="H1258">
        <v>283</v>
      </c>
      <c r="I1258">
        <f t="shared" si="342"/>
        <v>589.79999999999995</v>
      </c>
      <c r="J1258">
        <f t="shared" si="343"/>
        <v>12.199999999999932</v>
      </c>
      <c r="K1258">
        <f t="shared" si="347"/>
        <v>-82.097985852429261</v>
      </c>
      <c r="L1258">
        <f t="shared" si="348"/>
        <v>-1376.0162542973471</v>
      </c>
      <c r="M1258" t="str">
        <f t="shared" si="344"/>
        <v>TRANSITION</v>
      </c>
      <c r="N1258" s="2" t="str">
        <f t="shared" si="345"/>
        <v>TRANSITION</v>
      </c>
      <c r="O1258" s="2">
        <f t="shared" si="353"/>
        <v>285</v>
      </c>
      <c r="P1258" s="2">
        <f t="shared" si="354"/>
        <v>287</v>
      </c>
      <c r="Q1258" s="2">
        <f t="shared" si="355"/>
        <v>296</v>
      </c>
      <c r="R1258" s="2">
        <f t="shared" si="356"/>
        <v>0</v>
      </c>
      <c r="S1258" s="2">
        <f t="shared" si="357"/>
        <v>0</v>
      </c>
      <c r="T1258" s="2" t="str">
        <f t="shared" si="349"/>
        <v>RELAX</v>
      </c>
      <c r="U1258" s="2">
        <f t="shared" si="350"/>
        <v>0</v>
      </c>
      <c r="V1258" s="2">
        <f t="shared" si="358"/>
        <v>284.65268141804756</v>
      </c>
      <c r="X1258" s="2">
        <f t="shared" si="359"/>
        <v>284.65268141804756</v>
      </c>
      <c r="Y1258" s="2">
        <f t="shared" si="351"/>
        <v>0</v>
      </c>
      <c r="Z1258" s="2">
        <f>(Y1258-Y1257)/(B1258-B1257)</f>
        <v>0</v>
      </c>
      <c r="AA1258" s="2">
        <f t="shared" si="352"/>
        <v>100</v>
      </c>
      <c r="AB1258" s="2">
        <f>ROUND($W$4*AA1258+(1-$W$4)*AB1257,0)</f>
        <v>183</v>
      </c>
    </row>
    <row r="1259" spans="1:28" x14ac:dyDescent="0.2">
      <c r="A1259" s="2">
        <f t="shared" si="346"/>
        <v>27.210000038146973</v>
      </c>
      <c r="B1259">
        <v>3.6317110061600002</v>
      </c>
      <c r="C1259">
        <v>1577147219.3299999</v>
      </c>
      <c r="D1259">
        <v>440</v>
      </c>
      <c r="E1259">
        <v>899</v>
      </c>
      <c r="F1259">
        <v>633</v>
      </c>
      <c r="G1259">
        <v>698</v>
      </c>
      <c r="H1259">
        <v>285</v>
      </c>
      <c r="I1259">
        <f t="shared" si="342"/>
        <v>591</v>
      </c>
      <c r="J1259">
        <f t="shared" si="343"/>
        <v>13.399999999999977</v>
      </c>
      <c r="K1259">
        <f t="shared" si="347"/>
        <v>97.891403074636415</v>
      </c>
      <c r="L1259">
        <f t="shared" si="348"/>
        <v>8809.7069103084432</v>
      </c>
      <c r="M1259" t="str">
        <f t="shared" si="344"/>
        <v>TRANSITION</v>
      </c>
      <c r="N1259" s="2" t="str">
        <f t="shared" si="345"/>
        <v>TRANSITION</v>
      </c>
      <c r="O1259" s="2">
        <f t="shared" si="353"/>
        <v>285</v>
      </c>
      <c r="P1259" s="2">
        <f t="shared" si="354"/>
        <v>287</v>
      </c>
      <c r="Q1259" s="2">
        <f t="shared" si="355"/>
        <v>296</v>
      </c>
      <c r="R1259" s="2">
        <f t="shared" si="356"/>
        <v>0</v>
      </c>
      <c r="S1259" s="2">
        <f t="shared" si="357"/>
        <v>0</v>
      </c>
      <c r="T1259" s="2" t="str">
        <f t="shared" si="349"/>
        <v>RELAX</v>
      </c>
      <c r="U1259" s="2">
        <f t="shared" si="350"/>
        <v>0</v>
      </c>
      <c r="V1259" s="2">
        <f t="shared" si="358"/>
        <v>284.68741327624281</v>
      </c>
      <c r="X1259" s="2">
        <f t="shared" si="359"/>
        <v>284.65268141804756</v>
      </c>
      <c r="Y1259" s="2">
        <f t="shared" si="351"/>
        <v>0</v>
      </c>
      <c r="Z1259" s="2">
        <f>(Y1259-Y1258)/(B1259-B1258)</f>
        <v>0</v>
      </c>
      <c r="AA1259" s="2">
        <f t="shared" si="352"/>
        <v>100</v>
      </c>
      <c r="AB1259" s="2">
        <f>ROUND($W$4*AA1259+(1-$W$4)*AB1258,0)</f>
        <v>142</v>
      </c>
    </row>
    <row r="1260" spans="1:28" x14ac:dyDescent="0.2">
      <c r="A1260" s="2">
        <f t="shared" si="346"/>
        <v>27.240000009536743</v>
      </c>
      <c r="B1260">
        <v>3.6565480232200001</v>
      </c>
      <c r="C1260">
        <v>1577147219.3599999</v>
      </c>
      <c r="D1260">
        <v>441</v>
      </c>
      <c r="E1260">
        <v>898</v>
      </c>
      <c r="F1260">
        <v>633</v>
      </c>
      <c r="G1260">
        <v>699</v>
      </c>
      <c r="H1260">
        <v>285</v>
      </c>
      <c r="I1260">
        <f t="shared" si="342"/>
        <v>591.20000000000005</v>
      </c>
      <c r="J1260">
        <f t="shared" si="343"/>
        <v>13.600000000000023</v>
      </c>
      <c r="K1260">
        <f t="shared" si="347"/>
        <v>0</v>
      </c>
      <c r="L1260">
        <f t="shared" si="348"/>
        <v>-3941.3510422026898</v>
      </c>
      <c r="M1260" t="str">
        <f t="shared" si="344"/>
        <v>TRANSITION</v>
      </c>
      <c r="N1260" s="2" t="str">
        <f t="shared" si="345"/>
        <v>RELAX</v>
      </c>
      <c r="O1260" s="2">
        <f t="shared" si="353"/>
        <v>285</v>
      </c>
      <c r="P1260" s="2">
        <f t="shared" si="354"/>
        <v>287</v>
      </c>
      <c r="Q1260" s="2">
        <f t="shared" si="355"/>
        <v>296</v>
      </c>
      <c r="R1260" s="2">
        <f t="shared" si="356"/>
        <v>0</v>
      </c>
      <c r="S1260" s="2">
        <f t="shared" si="357"/>
        <v>0</v>
      </c>
      <c r="T1260" s="2" t="str">
        <f t="shared" si="349"/>
        <v>RELAX</v>
      </c>
      <c r="U1260" s="2">
        <f t="shared" si="350"/>
        <v>0</v>
      </c>
      <c r="V1260" s="2">
        <f t="shared" si="358"/>
        <v>284.71867194861852</v>
      </c>
      <c r="X1260" s="2">
        <f t="shared" si="359"/>
        <v>284.65268141804756</v>
      </c>
      <c r="Y1260" s="2">
        <f t="shared" si="351"/>
        <v>0.96299454251871974</v>
      </c>
      <c r="Z1260" s="2">
        <f>(Y1260-Y1259)/(B1260-B1259)</f>
        <v>38.7725522832461</v>
      </c>
      <c r="AA1260" s="2">
        <f t="shared" si="352"/>
        <v>250</v>
      </c>
      <c r="AB1260" s="2">
        <f>ROUND($W$4*AA1260+(1-$W$4)*AB1259,0)</f>
        <v>196</v>
      </c>
    </row>
    <row r="1261" spans="1:28" x14ac:dyDescent="0.2">
      <c r="A1261" s="2">
        <f t="shared" si="346"/>
        <v>27.260000228881836</v>
      </c>
      <c r="B1261">
        <v>3.67673802376</v>
      </c>
      <c r="C1261">
        <v>1577147219.3800001</v>
      </c>
      <c r="D1261">
        <v>439</v>
      </c>
      <c r="E1261">
        <v>899</v>
      </c>
      <c r="F1261">
        <v>632</v>
      </c>
      <c r="G1261">
        <v>697</v>
      </c>
      <c r="H1261">
        <v>285</v>
      </c>
      <c r="I1261">
        <f t="shared" si="342"/>
        <v>590.4</v>
      </c>
      <c r="J1261">
        <f t="shared" si="343"/>
        <v>12.799999999999955</v>
      </c>
      <c r="K1261">
        <f t="shared" si="347"/>
        <v>0</v>
      </c>
      <c r="L1261">
        <f t="shared" si="348"/>
        <v>0</v>
      </c>
      <c r="M1261" t="str">
        <f t="shared" si="344"/>
        <v>TRANSITION</v>
      </c>
      <c r="N1261" s="2" t="str">
        <f t="shared" si="345"/>
        <v>RELAX</v>
      </c>
      <c r="O1261" s="2">
        <f t="shared" si="353"/>
        <v>285</v>
      </c>
      <c r="P1261" s="2">
        <f t="shared" si="354"/>
        <v>287</v>
      </c>
      <c r="Q1261" s="2">
        <f t="shared" si="355"/>
        <v>296</v>
      </c>
      <c r="R1261" s="2">
        <f t="shared" si="356"/>
        <v>0</v>
      </c>
      <c r="S1261" s="2">
        <f t="shared" si="357"/>
        <v>0</v>
      </c>
      <c r="T1261" s="2" t="str">
        <f t="shared" si="349"/>
        <v>RELAX</v>
      </c>
      <c r="U1261" s="2">
        <f t="shared" si="350"/>
        <v>0</v>
      </c>
      <c r="V1261" s="2">
        <f t="shared" si="358"/>
        <v>284.74680475375669</v>
      </c>
      <c r="X1261" s="2">
        <f t="shared" si="359"/>
        <v>284.67212427838103</v>
      </c>
      <c r="Y1261" s="2">
        <f t="shared" si="351"/>
        <v>0</v>
      </c>
      <c r="Z1261" s="2">
        <f>(Y1261-Y1260)/(B1261-B1260)</f>
        <v>-47.696608061542975</v>
      </c>
      <c r="AA1261" s="2">
        <f t="shared" si="352"/>
        <v>300</v>
      </c>
      <c r="AB1261" s="2">
        <f>ROUND($W$4*AA1261+(1-$W$4)*AB1260,0)</f>
        <v>248</v>
      </c>
    </row>
    <row r="1262" spans="1:28" x14ac:dyDescent="0.2">
      <c r="A1262" s="2">
        <f t="shared" si="346"/>
        <v>27.28000020980835</v>
      </c>
      <c r="B1262">
        <v>3.7014131546</v>
      </c>
      <c r="C1262">
        <v>1577147219.4000001</v>
      </c>
      <c r="D1262">
        <v>439</v>
      </c>
      <c r="E1262">
        <v>900</v>
      </c>
      <c r="F1262">
        <v>634</v>
      </c>
      <c r="G1262">
        <v>697</v>
      </c>
      <c r="H1262">
        <v>284</v>
      </c>
      <c r="I1262">
        <f t="shared" si="342"/>
        <v>590.79999999999995</v>
      </c>
      <c r="J1262">
        <f t="shared" si="343"/>
        <v>13.199999999999932</v>
      </c>
      <c r="K1262">
        <f t="shared" si="347"/>
        <v>-40.526634143675409</v>
      </c>
      <c r="L1262">
        <f t="shared" si="348"/>
        <v>-1642.4080750153175</v>
      </c>
      <c r="M1262" t="str">
        <f t="shared" si="344"/>
        <v>TRANSITION</v>
      </c>
      <c r="N1262" s="2" t="str">
        <f t="shared" si="345"/>
        <v>RELAX</v>
      </c>
      <c r="O1262" s="2">
        <f t="shared" si="353"/>
        <v>285</v>
      </c>
      <c r="P1262" s="2">
        <f t="shared" si="354"/>
        <v>287</v>
      </c>
      <c r="Q1262" s="2">
        <f t="shared" si="355"/>
        <v>296</v>
      </c>
      <c r="R1262" s="2">
        <f t="shared" si="356"/>
        <v>0</v>
      </c>
      <c r="S1262" s="2">
        <f t="shared" si="357"/>
        <v>0</v>
      </c>
      <c r="T1262" s="2" t="str">
        <f t="shared" si="349"/>
        <v>RELAX</v>
      </c>
      <c r="U1262" s="2">
        <f t="shared" si="350"/>
        <v>0</v>
      </c>
      <c r="V1262" s="2">
        <f t="shared" si="358"/>
        <v>284.67212427838103</v>
      </c>
      <c r="X1262" s="2">
        <f t="shared" si="359"/>
        <v>284.67212427838103</v>
      </c>
      <c r="Y1262" s="2">
        <f t="shared" si="351"/>
        <v>6.5958082023673006</v>
      </c>
      <c r="Z1262" s="2">
        <f>(Y1262-Y1261)/(B1262-B1261)</f>
        <v>267.30590589919296</v>
      </c>
      <c r="AA1262" s="2">
        <f t="shared" si="352"/>
        <v>275</v>
      </c>
      <c r="AB1262" s="2">
        <f>ROUND($W$4*AA1262+(1-$W$4)*AB1261,0)</f>
        <v>262</v>
      </c>
    </row>
    <row r="1263" spans="1:28" x14ac:dyDescent="0.2">
      <c r="A1263" s="2">
        <f t="shared" si="346"/>
        <v>27.31000018119812</v>
      </c>
      <c r="B1263">
        <v>3.7260191440599999</v>
      </c>
      <c r="C1263">
        <v>1577147219.4300001</v>
      </c>
      <c r="D1263">
        <v>440</v>
      </c>
      <c r="E1263">
        <v>898</v>
      </c>
      <c r="F1263">
        <v>633</v>
      </c>
      <c r="G1263">
        <v>698</v>
      </c>
      <c r="H1263">
        <v>285</v>
      </c>
      <c r="I1263">
        <f t="shared" si="342"/>
        <v>590.79999999999995</v>
      </c>
      <c r="J1263">
        <f t="shared" si="343"/>
        <v>13.199999999999932</v>
      </c>
      <c r="K1263">
        <f t="shared" si="347"/>
        <v>40.640511596805467</v>
      </c>
      <c r="L1263">
        <f t="shared" si="348"/>
        <v>3298.674327745613</v>
      </c>
      <c r="M1263" t="str">
        <f t="shared" si="344"/>
        <v>TRANSITION</v>
      </c>
      <c r="N1263" s="2" t="str">
        <f t="shared" si="345"/>
        <v>ONE</v>
      </c>
      <c r="O1263" s="2">
        <f t="shared" si="353"/>
        <v>285</v>
      </c>
      <c r="P1263" s="2">
        <f t="shared" si="354"/>
        <v>287</v>
      </c>
      <c r="Q1263" s="2">
        <f t="shared" si="355"/>
        <v>296</v>
      </c>
      <c r="R1263" s="2">
        <f t="shared" si="356"/>
        <v>0</v>
      </c>
      <c r="S1263" s="2">
        <f t="shared" si="357"/>
        <v>0</v>
      </c>
      <c r="T1263" s="2" t="str">
        <f t="shared" si="349"/>
        <v>RELAX</v>
      </c>
      <c r="U1263" s="2">
        <f t="shared" si="350"/>
        <v>0</v>
      </c>
      <c r="V1263" s="2">
        <f t="shared" si="358"/>
        <v>284.70491185054294</v>
      </c>
      <c r="X1263" s="2">
        <f t="shared" si="359"/>
        <v>284.83442066548866</v>
      </c>
      <c r="Y1263" s="2">
        <f t="shared" si="351"/>
        <v>0</v>
      </c>
      <c r="Z1263" s="2">
        <f>(Y1263-Y1262)/(B1263-B1262)</f>
        <v>-268.05701973861295</v>
      </c>
      <c r="AA1263" s="2">
        <f t="shared" si="352"/>
        <v>300</v>
      </c>
      <c r="AB1263" s="2">
        <f>ROUND($W$4*AA1263+(1-$W$4)*AB1262,0)</f>
        <v>281</v>
      </c>
    </row>
    <row r="1264" spans="1:28" x14ac:dyDescent="0.2">
      <c r="A1264" s="2">
        <f t="shared" si="346"/>
        <v>27.330000162124634</v>
      </c>
      <c r="B1264">
        <v>3.7465012073500001</v>
      </c>
      <c r="C1264">
        <v>1577147219.45</v>
      </c>
      <c r="D1264">
        <v>442</v>
      </c>
      <c r="E1264">
        <v>899</v>
      </c>
      <c r="F1264">
        <v>633</v>
      </c>
      <c r="G1264">
        <v>698</v>
      </c>
      <c r="H1264">
        <v>286</v>
      </c>
      <c r="I1264">
        <f t="shared" si="342"/>
        <v>591.6</v>
      </c>
      <c r="J1264">
        <f t="shared" si="343"/>
        <v>14</v>
      </c>
      <c r="K1264">
        <f t="shared" si="347"/>
        <v>48.823206228848065</v>
      </c>
      <c r="L1264">
        <f t="shared" si="348"/>
        <v>399.50538752790374</v>
      </c>
      <c r="M1264" t="str">
        <f t="shared" si="344"/>
        <v>TRANSITION</v>
      </c>
      <c r="N1264" s="2" t="str">
        <f t="shared" si="345"/>
        <v>ONE</v>
      </c>
      <c r="O1264" s="2">
        <f t="shared" si="353"/>
        <v>285</v>
      </c>
      <c r="P1264" s="2">
        <f t="shared" si="354"/>
        <v>287</v>
      </c>
      <c r="Q1264" s="2">
        <f t="shared" si="355"/>
        <v>296</v>
      </c>
      <c r="R1264" s="2">
        <f t="shared" si="356"/>
        <v>0</v>
      </c>
      <c r="S1264" s="2">
        <f t="shared" si="357"/>
        <v>0</v>
      </c>
      <c r="T1264" s="2" t="str">
        <f t="shared" si="349"/>
        <v>RELAX</v>
      </c>
      <c r="U1264" s="2">
        <f t="shared" si="350"/>
        <v>0</v>
      </c>
      <c r="V1264" s="2">
        <f t="shared" si="358"/>
        <v>284.83442066548866</v>
      </c>
      <c r="X1264" s="2">
        <f t="shared" si="359"/>
        <v>284.83442066548866</v>
      </c>
      <c r="Y1264" s="2">
        <f t="shared" si="351"/>
        <v>-2.7975602142957321</v>
      </c>
      <c r="Z1264" s="2">
        <f>(Y1264-Y1263)/(B1264-B1263)</f>
        <v>-136.5858592801809</v>
      </c>
      <c r="AA1264" s="2">
        <f t="shared" si="352"/>
        <v>300</v>
      </c>
      <c r="AB1264" s="2">
        <f>ROUND($W$4*AA1264+(1-$W$4)*AB1263,0)</f>
        <v>291</v>
      </c>
    </row>
    <row r="1265" spans="1:28" x14ac:dyDescent="0.2">
      <c r="A1265" s="2">
        <f t="shared" si="346"/>
        <v>27.350000143051147</v>
      </c>
      <c r="B1265">
        <v>3.7710011005399999</v>
      </c>
      <c r="C1265">
        <v>1577147219.47</v>
      </c>
      <c r="D1265">
        <v>440</v>
      </c>
      <c r="E1265">
        <v>900</v>
      </c>
      <c r="F1265">
        <v>633</v>
      </c>
      <c r="G1265">
        <v>698</v>
      </c>
      <c r="H1265">
        <v>285</v>
      </c>
      <c r="I1265">
        <f t="shared" si="342"/>
        <v>591.20000000000005</v>
      </c>
      <c r="J1265">
        <f t="shared" si="343"/>
        <v>13.600000000000023</v>
      </c>
      <c r="K1265">
        <f t="shared" si="347"/>
        <v>-40.816504473912303</v>
      </c>
      <c r="L1265">
        <f t="shared" si="348"/>
        <v>-3658.7796529394232</v>
      </c>
      <c r="M1265" t="str">
        <f t="shared" si="344"/>
        <v>TRANSITION</v>
      </c>
      <c r="N1265" s="2" t="str">
        <f t="shared" si="345"/>
        <v>RELAX</v>
      </c>
      <c r="O1265" s="2">
        <f t="shared" si="353"/>
        <v>285</v>
      </c>
      <c r="P1265" s="2">
        <f t="shared" si="354"/>
        <v>287</v>
      </c>
      <c r="Q1265" s="2">
        <f t="shared" si="355"/>
        <v>296</v>
      </c>
      <c r="R1265" s="2">
        <f t="shared" si="356"/>
        <v>0</v>
      </c>
      <c r="S1265" s="2">
        <f t="shared" si="357"/>
        <v>0</v>
      </c>
      <c r="T1265" s="2" t="str">
        <f t="shared" si="349"/>
        <v>RELAX</v>
      </c>
      <c r="U1265" s="2">
        <f t="shared" si="350"/>
        <v>0</v>
      </c>
      <c r="V1265" s="2">
        <f t="shared" si="358"/>
        <v>284.85097859893983</v>
      </c>
      <c r="X1265" s="2">
        <f t="shared" si="359"/>
        <v>284.76588073904583</v>
      </c>
      <c r="Y1265" s="2">
        <f t="shared" si="351"/>
        <v>10.890699140063719</v>
      </c>
      <c r="Z1265" s="2">
        <f>(Y1265-Y1264)/(B1265-B1264)</f>
        <v>558.70689917728453</v>
      </c>
      <c r="AA1265" s="2">
        <f t="shared" si="352"/>
        <v>275</v>
      </c>
      <c r="AB1265" s="2">
        <f>ROUND($W$4*AA1265+(1-$W$4)*AB1264,0)</f>
        <v>283</v>
      </c>
    </row>
    <row r="1266" spans="1:28" x14ac:dyDescent="0.2">
      <c r="A1266" s="2">
        <f t="shared" si="346"/>
        <v>27.370000123977661</v>
      </c>
      <c r="B1266">
        <v>3.7915151119199999</v>
      </c>
      <c r="C1266">
        <v>1577147219.49</v>
      </c>
      <c r="D1266">
        <v>439</v>
      </c>
      <c r="E1266">
        <v>898</v>
      </c>
      <c r="F1266">
        <v>633</v>
      </c>
      <c r="G1266">
        <v>697</v>
      </c>
      <c r="H1266">
        <v>284</v>
      </c>
      <c r="I1266">
        <f t="shared" si="342"/>
        <v>590.20000000000005</v>
      </c>
      <c r="J1266">
        <f t="shared" si="343"/>
        <v>12.600000000000023</v>
      </c>
      <c r="K1266">
        <f t="shared" si="347"/>
        <v>-48.747169994014172</v>
      </c>
      <c r="L1266">
        <f t="shared" si="348"/>
        <v>-386.59750027407262</v>
      </c>
      <c r="M1266" t="str">
        <f t="shared" si="344"/>
        <v>TRANSITION</v>
      </c>
      <c r="N1266" s="2" t="str">
        <f t="shared" si="345"/>
        <v>RELAX</v>
      </c>
      <c r="O1266" s="2">
        <f t="shared" si="353"/>
        <v>287</v>
      </c>
      <c r="P1266" s="2">
        <f t="shared" si="354"/>
        <v>287</v>
      </c>
      <c r="Q1266" s="2">
        <f t="shared" si="355"/>
        <v>296</v>
      </c>
      <c r="R1266" s="2">
        <f t="shared" si="356"/>
        <v>0</v>
      </c>
      <c r="S1266" s="2">
        <f t="shared" si="357"/>
        <v>0</v>
      </c>
      <c r="T1266" s="2" t="str">
        <f t="shared" si="349"/>
        <v>RELAX</v>
      </c>
      <c r="U1266" s="2">
        <f t="shared" si="350"/>
        <v>0</v>
      </c>
      <c r="V1266" s="2">
        <f t="shared" si="358"/>
        <v>284.76588073904583</v>
      </c>
      <c r="X1266" s="2">
        <f t="shared" si="359"/>
        <v>284.98929266514125</v>
      </c>
      <c r="Y1266" s="2">
        <f t="shared" si="351"/>
        <v>8.1421902490144031</v>
      </c>
      <c r="Z1266" s="2">
        <f>(Y1266-Y1265)/(B1266-B1265)</f>
        <v>-133.98203014204034</v>
      </c>
      <c r="AA1266" s="2">
        <f t="shared" si="352"/>
        <v>275</v>
      </c>
      <c r="AB1266" s="2">
        <f>ROUND($W$4*AA1266+(1-$W$4)*AB1265,0)</f>
        <v>279</v>
      </c>
    </row>
    <row r="1267" spans="1:28" x14ac:dyDescent="0.2">
      <c r="A1267" s="2">
        <f t="shared" si="346"/>
        <v>27.400000095367432</v>
      </c>
      <c r="B1267">
        <v>3.8162100315099998</v>
      </c>
      <c r="C1267">
        <v>1577147219.52</v>
      </c>
      <c r="D1267">
        <v>442</v>
      </c>
      <c r="E1267">
        <v>899</v>
      </c>
      <c r="F1267">
        <v>633</v>
      </c>
      <c r="G1267">
        <v>699</v>
      </c>
      <c r="H1267">
        <v>287</v>
      </c>
      <c r="I1267">
        <f t="shared" si="342"/>
        <v>592</v>
      </c>
      <c r="J1267">
        <f t="shared" si="343"/>
        <v>14.399999999999977</v>
      </c>
      <c r="K1267">
        <f t="shared" si="347"/>
        <v>121.48247695509139</v>
      </c>
      <c r="L1267">
        <f t="shared" si="348"/>
        <v>6893.3063875226862</v>
      </c>
      <c r="M1267" t="str">
        <f t="shared" si="344"/>
        <v>TRANSITION</v>
      </c>
      <c r="N1267" s="2" t="str">
        <f t="shared" si="345"/>
        <v>TRANSITION</v>
      </c>
      <c r="O1267" s="2">
        <f t="shared" si="353"/>
        <v>287</v>
      </c>
      <c r="P1267" s="2">
        <f t="shared" si="354"/>
        <v>287</v>
      </c>
      <c r="Q1267" s="2">
        <f t="shared" si="355"/>
        <v>296</v>
      </c>
      <c r="R1267" s="2">
        <f t="shared" si="356"/>
        <v>0</v>
      </c>
      <c r="S1267" s="2">
        <f t="shared" si="357"/>
        <v>0</v>
      </c>
      <c r="T1267" s="2" t="str">
        <f t="shared" si="349"/>
        <v>RELAX</v>
      </c>
      <c r="U1267" s="2">
        <f t="shared" si="350"/>
        <v>0</v>
      </c>
      <c r="V1267" s="2">
        <f t="shared" si="358"/>
        <v>284.98929266514125</v>
      </c>
      <c r="X1267" s="2">
        <f t="shared" si="359"/>
        <v>285.19036339862714</v>
      </c>
      <c r="Y1267" s="2">
        <f t="shared" si="351"/>
        <v>-4.8449742489923073</v>
      </c>
      <c r="Z1267" s="2">
        <f>(Y1267-Y1266)/(B1267-B1266)</f>
        <v>-525.90430394702707</v>
      </c>
      <c r="AA1267" s="2">
        <f t="shared" si="352"/>
        <v>300</v>
      </c>
      <c r="AB1267" s="2">
        <f>ROUND($W$4*AA1267+(1-$W$4)*AB1266,0)</f>
        <v>290</v>
      </c>
    </row>
    <row r="1268" spans="1:28" x14ac:dyDescent="0.2">
      <c r="A1268" s="2">
        <f t="shared" si="346"/>
        <v>27.420000076293945</v>
      </c>
      <c r="B1268">
        <v>3.8407790660900001</v>
      </c>
      <c r="C1268">
        <v>1577147219.54</v>
      </c>
      <c r="D1268">
        <v>441</v>
      </c>
      <c r="E1268">
        <v>899</v>
      </c>
      <c r="F1268">
        <v>633</v>
      </c>
      <c r="G1268">
        <v>698</v>
      </c>
      <c r="H1268">
        <v>287</v>
      </c>
      <c r="I1268">
        <f t="shared" si="342"/>
        <v>591.6</v>
      </c>
      <c r="J1268">
        <f t="shared" si="343"/>
        <v>14</v>
      </c>
      <c r="K1268">
        <f t="shared" si="347"/>
        <v>0</v>
      </c>
      <c r="L1268">
        <f t="shared" si="348"/>
        <v>-4944.5360402553551</v>
      </c>
      <c r="M1268" t="str">
        <f t="shared" si="344"/>
        <v>TRANSITION</v>
      </c>
      <c r="N1268" s="2" t="str">
        <f t="shared" si="345"/>
        <v>RELAX</v>
      </c>
      <c r="O1268" s="2">
        <f t="shared" si="353"/>
        <v>287</v>
      </c>
      <c r="P1268" s="2">
        <f t="shared" si="354"/>
        <v>287</v>
      </c>
      <c r="Q1268" s="2">
        <f t="shared" si="355"/>
        <v>296</v>
      </c>
      <c r="R1268" s="2">
        <f t="shared" si="356"/>
        <v>0</v>
      </c>
      <c r="S1268" s="2">
        <f t="shared" si="357"/>
        <v>0</v>
      </c>
      <c r="T1268" s="2" t="str">
        <f t="shared" si="349"/>
        <v>RELAX</v>
      </c>
      <c r="U1268" s="2">
        <f t="shared" si="350"/>
        <v>0</v>
      </c>
      <c r="V1268" s="2">
        <f t="shared" si="358"/>
        <v>285.19036339862714</v>
      </c>
      <c r="X1268" s="2">
        <f t="shared" si="359"/>
        <v>285.07132705876444</v>
      </c>
      <c r="Y1268" s="2">
        <f t="shared" si="351"/>
        <v>4.5776667448849295</v>
      </c>
      <c r="Z1268" s="2">
        <f>(Y1268-Y1267)/(B1268-B1267)</f>
        <v>383.51694134320917</v>
      </c>
      <c r="AA1268" s="2">
        <f t="shared" si="352"/>
        <v>250</v>
      </c>
      <c r="AB1268" s="2">
        <f>ROUND($W$4*AA1268+(1-$W$4)*AB1267,0)</f>
        <v>270</v>
      </c>
    </row>
    <row r="1269" spans="1:28" x14ac:dyDescent="0.2">
      <c r="A1269" s="2">
        <f t="shared" si="346"/>
        <v>27.440000057220459</v>
      </c>
      <c r="B1269">
        <v>3.8610661029800002</v>
      </c>
      <c r="C1269">
        <v>1577147219.5599999</v>
      </c>
      <c r="D1269">
        <v>439</v>
      </c>
      <c r="E1269">
        <v>899</v>
      </c>
      <c r="F1269">
        <v>633</v>
      </c>
      <c r="G1269">
        <v>697</v>
      </c>
      <c r="H1269">
        <v>284</v>
      </c>
      <c r="I1269">
        <f t="shared" si="342"/>
        <v>590.4</v>
      </c>
      <c r="J1269">
        <f t="shared" si="343"/>
        <v>12.799999999999955</v>
      </c>
      <c r="K1269">
        <f t="shared" si="347"/>
        <v>-147.87768249579912</v>
      </c>
      <c r="L1269">
        <f t="shared" si="348"/>
        <v>-7289.2696601094576</v>
      </c>
      <c r="M1269" t="str">
        <f t="shared" si="344"/>
        <v>TRANSITION</v>
      </c>
      <c r="N1269" s="2" t="str">
        <f t="shared" si="345"/>
        <v>TRANSITION</v>
      </c>
      <c r="O1269" s="2">
        <f t="shared" si="353"/>
        <v>286</v>
      </c>
      <c r="P1269" s="2">
        <f t="shared" si="354"/>
        <v>287</v>
      </c>
      <c r="Q1269" s="2">
        <f t="shared" si="355"/>
        <v>296</v>
      </c>
      <c r="R1269" s="2">
        <f t="shared" si="356"/>
        <v>0</v>
      </c>
      <c r="S1269" s="2">
        <f t="shared" si="357"/>
        <v>0</v>
      </c>
      <c r="T1269" s="2" t="str">
        <f t="shared" si="349"/>
        <v>RELAX</v>
      </c>
      <c r="U1269" s="2">
        <f t="shared" si="350"/>
        <v>0</v>
      </c>
      <c r="V1269" s="2">
        <f t="shared" si="358"/>
        <v>285.07132705876444</v>
      </c>
      <c r="X1269" s="2">
        <f t="shared" si="359"/>
        <v>285.16419435288805</v>
      </c>
      <c r="Y1269" s="2">
        <f t="shared" si="351"/>
        <v>3.4061630091982313</v>
      </c>
      <c r="Z1269" s="2">
        <f>(Y1269-Y1268)/(B1269-B1268)</f>
        <v>-57.746419156173374</v>
      </c>
      <c r="AA1269" s="2">
        <f t="shared" si="352"/>
        <v>300</v>
      </c>
      <c r="AB1269" s="2">
        <f>ROUND($W$4*AA1269+(1-$W$4)*AB1268,0)</f>
        <v>285</v>
      </c>
    </row>
    <row r="1270" spans="1:28" x14ac:dyDescent="0.2">
      <c r="A1270" s="2">
        <f t="shared" si="346"/>
        <v>27.470000028610229</v>
      </c>
      <c r="B1270">
        <v>3.8856041431400001</v>
      </c>
      <c r="C1270">
        <v>1577147219.5899999</v>
      </c>
      <c r="D1270">
        <v>441</v>
      </c>
      <c r="E1270">
        <v>899</v>
      </c>
      <c r="F1270">
        <v>633</v>
      </c>
      <c r="G1270">
        <v>698</v>
      </c>
      <c r="H1270">
        <v>286</v>
      </c>
      <c r="I1270">
        <f t="shared" si="342"/>
        <v>591.4</v>
      </c>
      <c r="J1270">
        <f t="shared" si="343"/>
        <v>13.799999999999955</v>
      </c>
      <c r="K1270">
        <f t="shared" si="347"/>
        <v>81.506101830424456</v>
      </c>
      <c r="L1270">
        <f t="shared" si="348"/>
        <v>9348.0890417706505</v>
      </c>
      <c r="M1270" t="str">
        <f t="shared" si="344"/>
        <v>TRANSITION</v>
      </c>
      <c r="N1270" s="2" t="str">
        <f t="shared" si="345"/>
        <v>TRANSITION</v>
      </c>
      <c r="O1270" s="2">
        <f t="shared" si="353"/>
        <v>286</v>
      </c>
      <c r="P1270" s="2">
        <f t="shared" si="354"/>
        <v>287</v>
      </c>
      <c r="Q1270" s="2">
        <f t="shared" si="355"/>
        <v>296</v>
      </c>
      <c r="R1270" s="2">
        <f t="shared" si="356"/>
        <v>0</v>
      </c>
      <c r="S1270" s="2">
        <f t="shared" si="357"/>
        <v>0</v>
      </c>
      <c r="T1270" s="2" t="str">
        <f t="shared" si="349"/>
        <v>RELAX</v>
      </c>
      <c r="U1270" s="2">
        <f t="shared" si="350"/>
        <v>0</v>
      </c>
      <c r="V1270" s="2">
        <f t="shared" si="358"/>
        <v>285.16419435288805</v>
      </c>
      <c r="X1270" s="2">
        <f t="shared" si="359"/>
        <v>285.24777491759926</v>
      </c>
      <c r="Y1270" s="2">
        <f t="shared" si="351"/>
        <v>0</v>
      </c>
      <c r="Z1270" s="2">
        <f>(Y1270-Y1269)/(B1270-B1269)</f>
        <v>-138.81153453936801</v>
      </c>
      <c r="AA1270" s="2">
        <f t="shared" si="352"/>
        <v>300</v>
      </c>
      <c r="AB1270" s="2">
        <f>ROUND($W$4*AA1270+(1-$W$4)*AB1269,0)</f>
        <v>293</v>
      </c>
    </row>
    <row r="1271" spans="1:28" x14ac:dyDescent="0.2">
      <c r="A1271" s="2">
        <f t="shared" si="346"/>
        <v>27.490000009536743</v>
      </c>
      <c r="B1271">
        <v>3.90634512901</v>
      </c>
      <c r="C1271">
        <v>1577147219.6099999</v>
      </c>
      <c r="D1271">
        <v>441</v>
      </c>
      <c r="E1271">
        <v>899</v>
      </c>
      <c r="F1271">
        <v>632</v>
      </c>
      <c r="G1271">
        <v>698</v>
      </c>
      <c r="H1271">
        <v>286</v>
      </c>
      <c r="I1271">
        <f t="shared" si="342"/>
        <v>591.20000000000005</v>
      </c>
      <c r="J1271">
        <f t="shared" si="343"/>
        <v>13.600000000000023</v>
      </c>
      <c r="K1271">
        <f t="shared" si="347"/>
        <v>0</v>
      </c>
      <c r="L1271">
        <f t="shared" si="348"/>
        <v>-3929.7120368958185</v>
      </c>
      <c r="M1271" t="str">
        <f t="shared" si="344"/>
        <v>TRANSITION</v>
      </c>
      <c r="N1271" s="2" t="str">
        <f t="shared" si="345"/>
        <v>RELAX</v>
      </c>
      <c r="O1271" s="2">
        <f t="shared" si="353"/>
        <v>286</v>
      </c>
      <c r="P1271" s="2">
        <f t="shared" si="354"/>
        <v>287</v>
      </c>
      <c r="Q1271" s="2">
        <f t="shared" si="355"/>
        <v>296</v>
      </c>
      <c r="R1271" s="2">
        <f t="shared" si="356"/>
        <v>0</v>
      </c>
      <c r="S1271" s="2">
        <f t="shared" si="357"/>
        <v>0</v>
      </c>
      <c r="T1271" s="2" t="str">
        <f t="shared" si="349"/>
        <v>RELAX</v>
      </c>
      <c r="U1271" s="2">
        <f t="shared" si="350"/>
        <v>0</v>
      </c>
      <c r="V1271" s="2">
        <f t="shared" si="358"/>
        <v>285.24777491759926</v>
      </c>
      <c r="X1271" s="2">
        <f t="shared" si="359"/>
        <v>285.24777491759926</v>
      </c>
      <c r="Y1271" s="2">
        <f t="shared" si="351"/>
        <v>0</v>
      </c>
      <c r="Z1271" s="2">
        <f>(Y1271-Y1270)/(B1271-B1270)</f>
        <v>0</v>
      </c>
      <c r="AA1271" s="2">
        <f t="shared" si="352"/>
        <v>100</v>
      </c>
      <c r="AB1271" s="2">
        <f>ROUND($W$4*AA1271+(1-$W$4)*AB1270,0)</f>
        <v>197</v>
      </c>
    </row>
    <row r="1272" spans="1:28" x14ac:dyDescent="0.2">
      <c r="A1272" s="2">
        <f t="shared" si="346"/>
        <v>27.510000228881836</v>
      </c>
      <c r="B1272">
        <v>3.9308969974500001</v>
      </c>
      <c r="C1272">
        <v>1577147219.6300001</v>
      </c>
      <c r="D1272">
        <v>440</v>
      </c>
      <c r="E1272">
        <v>898</v>
      </c>
      <c r="F1272">
        <v>633</v>
      </c>
      <c r="G1272">
        <v>699</v>
      </c>
      <c r="H1272">
        <v>285</v>
      </c>
      <c r="I1272">
        <f t="shared" si="342"/>
        <v>591</v>
      </c>
      <c r="J1272">
        <f t="shared" si="343"/>
        <v>13.399999999999977</v>
      </c>
      <c r="K1272">
        <f t="shared" si="347"/>
        <v>-40.730097688646417</v>
      </c>
      <c r="L1272">
        <f t="shared" si="348"/>
        <v>-1658.9408577266802</v>
      </c>
      <c r="M1272" t="str">
        <f t="shared" si="344"/>
        <v>TRANSITION</v>
      </c>
      <c r="N1272" s="2" t="str">
        <f t="shared" si="345"/>
        <v>RELAX</v>
      </c>
      <c r="O1272" s="2">
        <f t="shared" si="353"/>
        <v>286</v>
      </c>
      <c r="P1272" s="2">
        <f t="shared" si="354"/>
        <v>287</v>
      </c>
      <c r="Q1272" s="2">
        <f t="shared" si="355"/>
        <v>296</v>
      </c>
      <c r="R1272" s="2">
        <f t="shared" si="356"/>
        <v>0</v>
      </c>
      <c r="S1272" s="2">
        <f t="shared" si="357"/>
        <v>0</v>
      </c>
      <c r="T1272" s="2" t="str">
        <f t="shared" si="349"/>
        <v>RELAX</v>
      </c>
      <c r="U1272" s="2">
        <f t="shared" si="350"/>
        <v>0</v>
      </c>
      <c r="V1272" s="2">
        <f t="shared" si="358"/>
        <v>285.22299742583937</v>
      </c>
      <c r="X1272" s="2">
        <f t="shared" si="359"/>
        <v>285.24777491759926</v>
      </c>
      <c r="Y1272" s="2">
        <f t="shared" si="351"/>
        <v>-6.8592693427870381</v>
      </c>
      <c r="Z1272" s="2">
        <f>(Y1272-Y1271)/(B1272-B1271)</f>
        <v>-279.37871040445356</v>
      </c>
      <c r="AA1272" s="2">
        <f t="shared" si="352"/>
        <v>275</v>
      </c>
      <c r="AB1272" s="2">
        <f>ROUND($W$4*AA1272+(1-$W$4)*AB1271,0)</f>
        <v>236</v>
      </c>
    </row>
    <row r="1273" spans="1:28" x14ac:dyDescent="0.2">
      <c r="A1273" s="2">
        <f t="shared" si="346"/>
        <v>27.540000200271606</v>
      </c>
      <c r="B1273">
        <v>3.95526504517</v>
      </c>
      <c r="C1273">
        <v>1577147219.6600001</v>
      </c>
      <c r="D1273">
        <v>440</v>
      </c>
      <c r="E1273">
        <v>899</v>
      </c>
      <c r="F1273">
        <v>632</v>
      </c>
      <c r="G1273">
        <v>697</v>
      </c>
      <c r="H1273">
        <v>285</v>
      </c>
      <c r="I1273">
        <f t="shared" si="342"/>
        <v>590.6</v>
      </c>
      <c r="J1273">
        <f t="shared" si="343"/>
        <v>13</v>
      </c>
      <c r="K1273">
        <f t="shared" si="347"/>
        <v>0</v>
      </c>
      <c r="L1273">
        <f t="shared" si="348"/>
        <v>1671.4551020522456</v>
      </c>
      <c r="M1273" t="str">
        <f t="shared" si="344"/>
        <v>TRANSITION</v>
      </c>
      <c r="N1273" s="2" t="str">
        <f t="shared" si="345"/>
        <v>ONE</v>
      </c>
      <c r="O1273" s="2">
        <f t="shared" si="353"/>
        <v>286</v>
      </c>
      <c r="P1273" s="2">
        <f t="shared" si="354"/>
        <v>287</v>
      </c>
      <c r="Q1273" s="2">
        <f t="shared" si="355"/>
        <v>296</v>
      </c>
      <c r="R1273" s="2">
        <f t="shared" si="356"/>
        <v>0</v>
      </c>
      <c r="S1273" s="2">
        <f t="shared" si="357"/>
        <v>0</v>
      </c>
      <c r="T1273" s="2" t="str">
        <f t="shared" si="349"/>
        <v>RELAX</v>
      </c>
      <c r="U1273" s="2">
        <f t="shared" si="350"/>
        <v>0</v>
      </c>
      <c r="V1273" s="2">
        <f t="shared" si="358"/>
        <v>285.20069768325544</v>
      </c>
      <c r="X1273" s="2">
        <f t="shared" si="359"/>
        <v>285.08062791492989</v>
      </c>
      <c r="Y1273" s="2">
        <f t="shared" si="351"/>
        <v>9.2768264757116814</v>
      </c>
      <c r="Z1273" s="2">
        <f>(Y1273-Y1272)/(B1273-B1272)</f>
        <v>662.18254346470019</v>
      </c>
      <c r="AA1273" s="2">
        <f t="shared" si="352"/>
        <v>275</v>
      </c>
      <c r="AB1273" s="2">
        <f>ROUND($W$4*AA1273+(1-$W$4)*AB1272,0)</f>
        <v>256</v>
      </c>
    </row>
    <row r="1274" spans="1:28" x14ac:dyDescent="0.2">
      <c r="A1274" s="2">
        <f t="shared" si="346"/>
        <v>27.56000018119812</v>
      </c>
      <c r="B1274">
        <v>3.9759550094599998</v>
      </c>
      <c r="C1274">
        <v>1577147219.6800001</v>
      </c>
      <c r="D1274">
        <v>440</v>
      </c>
      <c r="E1274">
        <v>898</v>
      </c>
      <c r="F1274">
        <v>632</v>
      </c>
      <c r="G1274">
        <v>696</v>
      </c>
      <c r="H1274">
        <v>284</v>
      </c>
      <c r="I1274">
        <f t="shared" si="342"/>
        <v>590</v>
      </c>
      <c r="J1274">
        <f t="shared" si="343"/>
        <v>12.399999999999977</v>
      </c>
      <c r="K1274">
        <f t="shared" si="347"/>
        <v>-48.332611211095006</v>
      </c>
      <c r="L1274">
        <f t="shared" si="348"/>
        <v>-2336.0413064828667</v>
      </c>
      <c r="M1274" t="str">
        <f t="shared" si="344"/>
        <v>TRANSITION</v>
      </c>
      <c r="N1274" s="2" t="str">
        <f t="shared" si="345"/>
        <v>RELAX</v>
      </c>
      <c r="O1274" s="2">
        <f t="shared" si="353"/>
        <v>287</v>
      </c>
      <c r="P1274" s="2">
        <f t="shared" si="354"/>
        <v>287</v>
      </c>
      <c r="Q1274" s="2">
        <f t="shared" si="355"/>
        <v>296</v>
      </c>
      <c r="R1274" s="2">
        <f t="shared" si="356"/>
        <v>0</v>
      </c>
      <c r="S1274" s="2">
        <f t="shared" si="357"/>
        <v>0</v>
      </c>
      <c r="T1274" s="2" t="str">
        <f t="shared" si="349"/>
        <v>RELAX</v>
      </c>
      <c r="U1274" s="2">
        <f t="shared" si="350"/>
        <v>0</v>
      </c>
      <c r="V1274" s="2">
        <f t="shared" si="358"/>
        <v>285.08062791492989</v>
      </c>
      <c r="X1274" s="2">
        <f t="shared" si="359"/>
        <v>285.27256512343689</v>
      </c>
      <c r="Y1274" s="2">
        <f t="shared" si="351"/>
        <v>2.9614977071099964</v>
      </c>
      <c r="Z1274" s="2">
        <f>(Y1274-Y1273)/(B1274-B1273)</f>
        <v>-305.23633004306862</v>
      </c>
      <c r="AA1274" s="2">
        <f t="shared" si="352"/>
        <v>300</v>
      </c>
      <c r="AB1274" s="2">
        <f>ROUND($W$4*AA1274+(1-$W$4)*AB1273,0)</f>
        <v>278</v>
      </c>
    </row>
    <row r="1275" spans="1:28" x14ac:dyDescent="0.2">
      <c r="A1275" s="2">
        <f t="shared" si="346"/>
        <v>27.580000162124634</v>
      </c>
      <c r="B1275">
        <v>4.0005180835700003</v>
      </c>
      <c r="C1275">
        <v>1577147219.7</v>
      </c>
      <c r="D1275">
        <v>442</v>
      </c>
      <c r="E1275">
        <v>899</v>
      </c>
      <c r="F1275">
        <v>633</v>
      </c>
      <c r="G1275">
        <v>699</v>
      </c>
      <c r="H1275">
        <v>287</v>
      </c>
      <c r="I1275">
        <f t="shared" si="342"/>
        <v>592</v>
      </c>
      <c r="J1275">
        <f t="shared" si="343"/>
        <v>14.399999999999977</v>
      </c>
      <c r="K1275">
        <f t="shared" si="347"/>
        <v>122.13454987617357</v>
      </c>
      <c r="L1275">
        <f t="shared" si="348"/>
        <v>6939.9766626875726</v>
      </c>
      <c r="M1275" t="str">
        <f t="shared" si="344"/>
        <v>TRANSITION</v>
      </c>
      <c r="N1275" s="2" t="str">
        <f t="shared" si="345"/>
        <v>TRANSITION</v>
      </c>
      <c r="O1275" s="2">
        <f t="shared" si="353"/>
        <v>287</v>
      </c>
      <c r="P1275" s="2">
        <f t="shared" si="354"/>
        <v>287</v>
      </c>
      <c r="Q1275" s="2">
        <f t="shared" si="355"/>
        <v>296</v>
      </c>
      <c r="R1275" s="2">
        <f t="shared" si="356"/>
        <v>0</v>
      </c>
      <c r="S1275" s="2">
        <f t="shared" si="357"/>
        <v>0</v>
      </c>
      <c r="T1275" s="2" t="str">
        <f t="shared" si="349"/>
        <v>RELAX</v>
      </c>
      <c r="U1275" s="2">
        <f t="shared" si="350"/>
        <v>0</v>
      </c>
      <c r="V1275" s="2">
        <f t="shared" si="358"/>
        <v>285.27256512343689</v>
      </c>
      <c r="X1275" s="2">
        <f t="shared" si="359"/>
        <v>285.34530861109323</v>
      </c>
      <c r="Y1275" s="2">
        <f t="shared" si="351"/>
        <v>-6.6313706517357085</v>
      </c>
      <c r="Z1275" s="2">
        <f>(Y1275-Y1274)/(B1275-B1274)</f>
        <v>-390.54021967633594</v>
      </c>
      <c r="AA1275" s="2">
        <f t="shared" si="352"/>
        <v>275</v>
      </c>
      <c r="AB1275" s="2">
        <f>ROUND($W$4*AA1275+(1-$W$4)*AB1274,0)</f>
        <v>277</v>
      </c>
    </row>
    <row r="1276" spans="1:28" x14ac:dyDescent="0.2">
      <c r="A1276" s="2">
        <f t="shared" si="346"/>
        <v>27.600000143051147</v>
      </c>
      <c r="B1276">
        <v>4.0208051204700004</v>
      </c>
      <c r="C1276">
        <v>1577147219.72</v>
      </c>
      <c r="D1276">
        <v>441</v>
      </c>
      <c r="E1276">
        <v>899</v>
      </c>
      <c r="F1276">
        <v>634</v>
      </c>
      <c r="G1276">
        <v>699</v>
      </c>
      <c r="H1276">
        <v>286</v>
      </c>
      <c r="I1276">
        <f t="shared" si="342"/>
        <v>591.79999999999995</v>
      </c>
      <c r="J1276">
        <f t="shared" si="343"/>
        <v>14.199999999999932</v>
      </c>
      <c r="K1276">
        <f t="shared" si="347"/>
        <v>-49.292560807635468</v>
      </c>
      <c r="L1276">
        <f t="shared" si="348"/>
        <v>-8450.0812774589122</v>
      </c>
      <c r="M1276" t="str">
        <f t="shared" si="344"/>
        <v>TRANSITION</v>
      </c>
      <c r="N1276" s="2" t="str">
        <f t="shared" si="345"/>
        <v>RELAX</v>
      </c>
      <c r="O1276" s="2">
        <f t="shared" si="353"/>
        <v>287</v>
      </c>
      <c r="P1276" s="2">
        <f t="shared" si="354"/>
        <v>287</v>
      </c>
      <c r="Q1276" s="2">
        <f t="shared" si="355"/>
        <v>296</v>
      </c>
      <c r="R1276" s="2">
        <f t="shared" si="356"/>
        <v>0</v>
      </c>
      <c r="S1276" s="2">
        <f t="shared" si="357"/>
        <v>0</v>
      </c>
      <c r="T1276" s="2" t="str">
        <f t="shared" si="349"/>
        <v>RELAX</v>
      </c>
      <c r="U1276" s="2">
        <f t="shared" si="350"/>
        <v>0</v>
      </c>
      <c r="V1276" s="2">
        <f t="shared" si="358"/>
        <v>285.34530861109323</v>
      </c>
      <c r="X1276" s="2">
        <f t="shared" si="359"/>
        <v>285.21077774998389</v>
      </c>
      <c r="Y1276" s="2">
        <f t="shared" si="351"/>
        <v>3.2205145061970666</v>
      </c>
      <c r="Z1276" s="2">
        <f>(Y1276-Y1275)/(B1276-B1275)</f>
        <v>485.62464821724268</v>
      </c>
      <c r="AA1276" s="2">
        <f t="shared" si="352"/>
        <v>250</v>
      </c>
      <c r="AB1276" s="2">
        <f>ROUND($W$4*AA1276+(1-$W$4)*AB1275,0)</f>
        <v>264</v>
      </c>
    </row>
    <row r="1277" spans="1:28" x14ac:dyDescent="0.2">
      <c r="A1277" s="2">
        <f t="shared" si="346"/>
        <v>27.630000114440918</v>
      </c>
      <c r="B1277">
        <v>4.0453112125399997</v>
      </c>
      <c r="C1277">
        <v>1577147219.75</v>
      </c>
      <c r="D1277">
        <v>440</v>
      </c>
      <c r="E1277">
        <v>898</v>
      </c>
      <c r="F1277">
        <v>632</v>
      </c>
      <c r="G1277">
        <v>697</v>
      </c>
      <c r="H1277">
        <v>284</v>
      </c>
      <c r="I1277">
        <f t="shared" si="342"/>
        <v>590.20000000000005</v>
      </c>
      <c r="J1277">
        <f t="shared" si="343"/>
        <v>12.600000000000023</v>
      </c>
      <c r="K1277">
        <f t="shared" si="347"/>
        <v>-81.61235966498414</v>
      </c>
      <c r="L1277">
        <f t="shared" si="348"/>
        <v>-1318.8475243229416</v>
      </c>
      <c r="M1277" t="str">
        <f t="shared" si="344"/>
        <v>TRANSITION</v>
      </c>
      <c r="N1277" s="2" t="str">
        <f t="shared" si="345"/>
        <v>TRANSITION</v>
      </c>
      <c r="O1277" s="2">
        <f t="shared" si="353"/>
        <v>286</v>
      </c>
      <c r="P1277" s="2">
        <f t="shared" si="354"/>
        <v>287</v>
      </c>
      <c r="Q1277" s="2">
        <f t="shared" si="355"/>
        <v>296</v>
      </c>
      <c r="R1277" s="2">
        <f t="shared" si="356"/>
        <v>0</v>
      </c>
      <c r="S1277" s="2">
        <f t="shared" si="357"/>
        <v>0</v>
      </c>
      <c r="T1277" s="2" t="str">
        <f t="shared" si="349"/>
        <v>RELAX</v>
      </c>
      <c r="U1277" s="2">
        <f t="shared" si="350"/>
        <v>0</v>
      </c>
      <c r="V1277" s="2">
        <f t="shared" si="358"/>
        <v>285.21077774998389</v>
      </c>
      <c r="X1277" s="2">
        <f t="shared" si="359"/>
        <v>285.28969997498552</v>
      </c>
      <c r="Y1277" s="2">
        <f t="shared" si="351"/>
        <v>0</v>
      </c>
      <c r="Z1277" s="2">
        <f>(Y1277-Y1276)/(B1277-B1276)</f>
        <v>-131.41689409302688</v>
      </c>
      <c r="AA1277" s="2">
        <f t="shared" si="352"/>
        <v>300</v>
      </c>
      <c r="AB1277" s="2">
        <f>ROUND($W$4*AA1277+(1-$W$4)*AB1276,0)</f>
        <v>282</v>
      </c>
    </row>
    <row r="1278" spans="1:28" x14ac:dyDescent="0.2">
      <c r="A1278" s="2">
        <f t="shared" si="346"/>
        <v>27.650000095367432</v>
      </c>
      <c r="B1278">
        <v>4.0660390853899999</v>
      </c>
      <c r="C1278">
        <v>1577147219.77</v>
      </c>
      <c r="D1278">
        <v>441</v>
      </c>
      <c r="E1278">
        <v>900</v>
      </c>
      <c r="F1278">
        <v>633</v>
      </c>
      <c r="G1278">
        <v>697</v>
      </c>
      <c r="H1278">
        <v>286</v>
      </c>
      <c r="I1278">
        <f t="shared" si="342"/>
        <v>591.4</v>
      </c>
      <c r="J1278">
        <f t="shared" si="343"/>
        <v>13.799999999999955</v>
      </c>
      <c r="K1278">
        <f t="shared" si="347"/>
        <v>96.488434412602018</v>
      </c>
      <c r="L1278">
        <f t="shared" si="348"/>
        <v>8592.3333940937555</v>
      </c>
      <c r="M1278" t="str">
        <f t="shared" si="344"/>
        <v>TRANSITION</v>
      </c>
      <c r="N1278" s="2" t="str">
        <f t="shared" si="345"/>
        <v>TRANSITION</v>
      </c>
      <c r="O1278" s="2">
        <f t="shared" si="353"/>
        <v>286</v>
      </c>
      <c r="P1278" s="2">
        <f t="shared" si="354"/>
        <v>287</v>
      </c>
      <c r="Q1278" s="2">
        <f t="shared" si="355"/>
        <v>296</v>
      </c>
      <c r="R1278" s="2">
        <f t="shared" si="356"/>
        <v>0</v>
      </c>
      <c r="S1278" s="2">
        <f t="shared" si="357"/>
        <v>0</v>
      </c>
      <c r="T1278" s="2" t="str">
        <f t="shared" si="349"/>
        <v>RELAX</v>
      </c>
      <c r="U1278" s="2">
        <f t="shared" si="350"/>
        <v>0</v>
      </c>
      <c r="V1278" s="2">
        <f t="shared" si="358"/>
        <v>285.28969997498552</v>
      </c>
      <c r="X1278" s="2">
        <f t="shared" si="359"/>
        <v>285.28969997498552</v>
      </c>
      <c r="Y1278" s="2">
        <f t="shared" si="351"/>
        <v>1.8305699063106655</v>
      </c>
      <c r="Z1278" s="2">
        <f>(Y1278-Y1277)/(B1278-B1277)</f>
        <v>88.314412171369838</v>
      </c>
      <c r="AA1278" s="2">
        <f t="shared" si="352"/>
        <v>250</v>
      </c>
      <c r="AB1278" s="2">
        <f>ROUND($W$4*AA1278+(1-$W$4)*AB1277,0)</f>
        <v>266</v>
      </c>
    </row>
    <row r="1279" spans="1:28" x14ac:dyDescent="0.2">
      <c r="A1279" s="2">
        <f t="shared" si="346"/>
        <v>27.670000076293945</v>
      </c>
      <c r="B1279">
        <v>4.0905981063799999</v>
      </c>
      <c r="C1279">
        <v>1577147219.79</v>
      </c>
      <c r="D1279">
        <v>440</v>
      </c>
      <c r="E1279">
        <v>899</v>
      </c>
      <c r="F1279">
        <v>634</v>
      </c>
      <c r="G1279">
        <v>698</v>
      </c>
      <c r="H1279">
        <v>285</v>
      </c>
      <c r="I1279">
        <f t="shared" si="342"/>
        <v>591.20000000000005</v>
      </c>
      <c r="J1279">
        <f t="shared" si="343"/>
        <v>13.600000000000023</v>
      </c>
      <c r="K1279">
        <f t="shared" si="347"/>
        <v>-40.718235486959522</v>
      </c>
      <c r="L1279">
        <f t="shared" si="348"/>
        <v>-5586.8134953518675</v>
      </c>
      <c r="M1279" t="str">
        <f t="shared" si="344"/>
        <v>TRANSITION</v>
      </c>
      <c r="N1279" s="2" t="str">
        <f t="shared" si="345"/>
        <v>RELAX</v>
      </c>
      <c r="O1279" s="2">
        <f t="shared" si="353"/>
        <v>286</v>
      </c>
      <c r="P1279" s="2">
        <f t="shared" si="354"/>
        <v>287</v>
      </c>
      <c r="Q1279" s="2">
        <f t="shared" si="355"/>
        <v>296</v>
      </c>
      <c r="R1279" s="2">
        <f t="shared" si="356"/>
        <v>0</v>
      </c>
      <c r="S1279" s="2">
        <f t="shared" si="357"/>
        <v>0</v>
      </c>
      <c r="T1279" s="2" t="str">
        <f t="shared" si="349"/>
        <v>RELAX</v>
      </c>
      <c r="U1279" s="2">
        <f t="shared" si="350"/>
        <v>0</v>
      </c>
      <c r="V1279" s="2">
        <f t="shared" si="358"/>
        <v>285.26072997748696</v>
      </c>
      <c r="X1279" s="2">
        <f t="shared" si="359"/>
        <v>285.33465697973827</v>
      </c>
      <c r="Y1279" s="2">
        <f t="shared" si="351"/>
        <v>2.7262567071467703</v>
      </c>
      <c r="Z1279" s="2">
        <f>(Y1279-Y1278)/(B1279-B1278)</f>
        <v>36.470786079005926</v>
      </c>
      <c r="AA1279" s="2">
        <f t="shared" si="352"/>
        <v>250</v>
      </c>
      <c r="AB1279" s="2">
        <f>ROUND($W$4*AA1279+(1-$W$4)*AB1278,0)</f>
        <v>258</v>
      </c>
    </row>
    <row r="1280" spans="1:28" x14ac:dyDescent="0.2">
      <c r="A1280" s="2">
        <f t="shared" si="346"/>
        <v>27.700000047683716</v>
      </c>
      <c r="B1280">
        <v>4.1150031089799999</v>
      </c>
      <c r="C1280">
        <v>1577147219.8199999</v>
      </c>
      <c r="D1280">
        <v>441</v>
      </c>
      <c r="E1280">
        <v>898</v>
      </c>
      <c r="F1280">
        <v>633</v>
      </c>
      <c r="G1280">
        <v>699</v>
      </c>
      <c r="H1280">
        <v>286</v>
      </c>
      <c r="I1280">
        <f t="shared" si="342"/>
        <v>591.4</v>
      </c>
      <c r="J1280">
        <f t="shared" si="343"/>
        <v>13.799999999999955</v>
      </c>
      <c r="K1280">
        <f t="shared" si="347"/>
        <v>40.97520563263533</v>
      </c>
      <c r="L1280">
        <f t="shared" si="348"/>
        <v>3347.4055487129858</v>
      </c>
      <c r="M1280" t="str">
        <f t="shared" si="344"/>
        <v>TRANSITION</v>
      </c>
      <c r="N1280" s="2" t="str">
        <f t="shared" si="345"/>
        <v>ONE</v>
      </c>
      <c r="O1280" s="2">
        <f t="shared" si="353"/>
        <v>286</v>
      </c>
      <c r="P1280" s="2">
        <f t="shared" si="354"/>
        <v>287</v>
      </c>
      <c r="Q1280" s="2">
        <f t="shared" si="355"/>
        <v>296</v>
      </c>
      <c r="R1280" s="2">
        <f t="shared" si="356"/>
        <v>0</v>
      </c>
      <c r="S1280" s="2">
        <f t="shared" si="357"/>
        <v>0</v>
      </c>
      <c r="T1280" s="2" t="str">
        <f t="shared" si="349"/>
        <v>RELAX</v>
      </c>
      <c r="U1280" s="2">
        <f t="shared" si="350"/>
        <v>0</v>
      </c>
      <c r="V1280" s="2">
        <f t="shared" si="358"/>
        <v>285.33465697973827</v>
      </c>
      <c r="X1280" s="2">
        <f t="shared" si="359"/>
        <v>285.40119128176445</v>
      </c>
      <c r="Y1280" s="2">
        <f t="shared" si="351"/>
        <v>-11.584892390760517</v>
      </c>
      <c r="Z1280" s="2">
        <f>(Y1280-Y1279)/(B1280-B1279)</f>
        <v>-586.40227712605474</v>
      </c>
      <c r="AA1280" s="2">
        <f t="shared" si="352"/>
        <v>275</v>
      </c>
      <c r="AB1280" s="2">
        <f>ROUND($W$4*AA1280+(1-$W$4)*AB1279,0)</f>
        <v>267</v>
      </c>
    </row>
    <row r="1281" spans="1:28" x14ac:dyDescent="0.2">
      <c r="A1281" s="2">
        <f t="shared" si="346"/>
        <v>27.720000028610229</v>
      </c>
      <c r="B1281">
        <v>4.1357300281500002</v>
      </c>
      <c r="C1281">
        <v>1577147219.8399999</v>
      </c>
      <c r="D1281">
        <v>441</v>
      </c>
      <c r="E1281">
        <v>899</v>
      </c>
      <c r="F1281">
        <v>633</v>
      </c>
      <c r="G1281">
        <v>698</v>
      </c>
      <c r="H1281">
        <v>286</v>
      </c>
      <c r="I1281">
        <f t="shared" si="342"/>
        <v>591.4</v>
      </c>
      <c r="J1281">
        <f t="shared" si="343"/>
        <v>13.799999999999955</v>
      </c>
      <c r="K1281">
        <f t="shared" si="347"/>
        <v>0</v>
      </c>
      <c r="L1281">
        <f t="shared" si="348"/>
        <v>-1976.9076772365597</v>
      </c>
      <c r="M1281" t="str">
        <f t="shared" si="344"/>
        <v>TRANSITION</v>
      </c>
      <c r="N1281" s="2" t="str">
        <f t="shared" si="345"/>
        <v>RELAX</v>
      </c>
      <c r="O1281" s="2">
        <f t="shared" si="353"/>
        <v>286</v>
      </c>
      <c r="P1281" s="2">
        <f t="shared" si="354"/>
        <v>287</v>
      </c>
      <c r="Q1281" s="2">
        <f t="shared" si="355"/>
        <v>296</v>
      </c>
      <c r="R1281" s="2">
        <f t="shared" si="356"/>
        <v>0</v>
      </c>
      <c r="S1281" s="2">
        <f t="shared" si="357"/>
        <v>0</v>
      </c>
      <c r="T1281" s="2" t="str">
        <f t="shared" si="349"/>
        <v>RELAX</v>
      </c>
      <c r="U1281" s="2">
        <f t="shared" si="350"/>
        <v>0</v>
      </c>
      <c r="V1281" s="2">
        <f t="shared" si="358"/>
        <v>285.40119128176445</v>
      </c>
      <c r="X1281" s="2">
        <f t="shared" si="359"/>
        <v>285.16107215358801</v>
      </c>
      <c r="Y1281" s="2">
        <f t="shared" si="351"/>
        <v>7.4844473985948525</v>
      </c>
      <c r="Z1281" s="2">
        <f>(Y1281-Y1280)/(B1281-B1280)</f>
        <v>920.02770083437531</v>
      </c>
      <c r="AA1281" s="2">
        <f t="shared" si="352"/>
        <v>275</v>
      </c>
      <c r="AB1281" s="2">
        <f>ROUND($W$4*AA1281+(1-$W$4)*AB1280,0)</f>
        <v>271</v>
      </c>
    </row>
    <row r="1282" spans="1:28" x14ac:dyDescent="0.2">
      <c r="A1282" s="2">
        <f t="shared" si="346"/>
        <v>27.740000009536743</v>
      </c>
      <c r="B1282">
        <v>4.1603000163999999</v>
      </c>
      <c r="C1282">
        <v>1577147219.8599999</v>
      </c>
      <c r="D1282">
        <v>438</v>
      </c>
      <c r="E1282">
        <v>899</v>
      </c>
      <c r="F1282">
        <v>633</v>
      </c>
      <c r="G1282">
        <v>697</v>
      </c>
      <c r="H1282">
        <v>283</v>
      </c>
      <c r="I1282">
        <f t="shared" ref="I1282:I1345" si="360">(D1282+E1282+F1282+G1282+H1282)/5</f>
        <v>590</v>
      </c>
      <c r="J1282">
        <f t="shared" ref="J1282:J1345" si="361">I1282-577.6</f>
        <v>12.399999999999977</v>
      </c>
      <c r="K1282">
        <f t="shared" si="347"/>
        <v>-122.10018049154093</v>
      </c>
      <c r="L1282">
        <f t="shared" si="348"/>
        <v>-4969.4846920222899</v>
      </c>
      <c r="M1282" t="str">
        <f t="shared" ref="M1282:M1345" si="362">IF(H1282&gt;290,"RELAX",IF(H1282&lt;280,"ONE","TRANSITION"))</f>
        <v>TRANSITION</v>
      </c>
      <c r="N1282" s="2" t="str">
        <f t="shared" ref="N1282:N1345" si="363">IF(OR(ABS(K1282)&lt;80, ABS(K1282)&gt;1000),IF(L1282&gt;0,"ONE","RELAX"),IF(AND(ABS(K1282)&gt;40, ABS(K1282) &lt; 200),"TRANSITION","UNDEFINED"))</f>
        <v>TRANSITION</v>
      </c>
      <c r="O1282" s="2">
        <f t="shared" si="353"/>
        <v>287</v>
      </c>
      <c r="P1282" s="2">
        <f t="shared" si="354"/>
        <v>287</v>
      </c>
      <c r="Q1282" s="2">
        <f t="shared" si="355"/>
        <v>296</v>
      </c>
      <c r="R1282" s="2">
        <f t="shared" si="356"/>
        <v>0</v>
      </c>
      <c r="S1282" s="2">
        <f t="shared" si="357"/>
        <v>0</v>
      </c>
      <c r="T1282" s="2" t="str">
        <f t="shared" si="349"/>
        <v>RELAX</v>
      </c>
      <c r="U1282" s="2">
        <f t="shared" si="350"/>
        <v>0</v>
      </c>
      <c r="V1282" s="2">
        <f t="shared" si="358"/>
        <v>285.16107215358801</v>
      </c>
      <c r="X1282" s="2">
        <f t="shared" si="359"/>
        <v>285.34496493822923</v>
      </c>
      <c r="Y1282" s="2">
        <f t="shared" si="351"/>
        <v>3.2315319861091161</v>
      </c>
      <c r="Z1282" s="2">
        <f>(Y1282-Y1281)/(B1282-B1281)</f>
        <v>-173.09391315992153</v>
      </c>
      <c r="AA1282" s="2">
        <f t="shared" si="352"/>
        <v>300</v>
      </c>
      <c r="AB1282" s="2">
        <f>ROUND($W$4*AA1282+(1-$W$4)*AB1281,0)</f>
        <v>286</v>
      </c>
    </row>
    <row r="1283" spans="1:28" x14ac:dyDescent="0.2">
      <c r="A1283" s="2">
        <f t="shared" ref="A1283:A1346" si="364">C1283-$C$2</f>
        <v>27.760000228881836</v>
      </c>
      <c r="B1283">
        <v>4.1805701255800001</v>
      </c>
      <c r="C1283">
        <v>1577147219.8800001</v>
      </c>
      <c r="D1283">
        <v>441</v>
      </c>
      <c r="E1283">
        <v>897</v>
      </c>
      <c r="F1283">
        <v>634</v>
      </c>
      <c r="G1283">
        <v>699</v>
      </c>
      <c r="H1283">
        <v>287</v>
      </c>
      <c r="I1283">
        <f t="shared" si="360"/>
        <v>591.6</v>
      </c>
      <c r="J1283">
        <f t="shared" si="361"/>
        <v>14</v>
      </c>
      <c r="K1283">
        <f t="shared" ref="K1283:K1346" si="365">(H1283-H1282)/(B1283-B1282)</f>
        <v>197.33490157747477</v>
      </c>
      <c r="L1283">
        <f t="shared" ref="L1283:L1346" si="366">(K1283-K1282)/(B1283-B1282)</f>
        <v>15758.922620120449</v>
      </c>
      <c r="M1283" t="str">
        <f t="shared" si="362"/>
        <v>TRANSITION</v>
      </c>
      <c r="N1283" s="2" t="str">
        <f t="shared" si="363"/>
        <v>TRANSITION</v>
      </c>
      <c r="O1283" s="2">
        <f t="shared" si="353"/>
        <v>287</v>
      </c>
      <c r="P1283" s="2">
        <f t="shared" si="354"/>
        <v>287</v>
      </c>
      <c r="Q1283" s="2">
        <f t="shared" si="355"/>
        <v>296</v>
      </c>
      <c r="R1283" s="2">
        <f t="shared" si="356"/>
        <v>0</v>
      </c>
      <c r="S1283" s="2">
        <f t="shared" si="357"/>
        <v>0</v>
      </c>
      <c r="T1283" s="2" t="str">
        <f t="shared" ref="T1283:T1346" si="367">IF(AND(R1283=0,S1283&gt;0),"ONE",IF(AND(R1283=0,S1283&lt;0),"RELAX",IF(AND(R1283=0,S1283=0),T1282,"TRANSITION")))</f>
        <v>RELAX</v>
      </c>
      <c r="U1283" s="2">
        <f t="shared" ref="U1283:U1346" si="368">IF(T1283="RELAX",0,IF(T1283="TRANSITION",1,IF(T1283="ONE",2)))</f>
        <v>0</v>
      </c>
      <c r="V1283" s="2">
        <f t="shared" si="358"/>
        <v>285.34496493822923</v>
      </c>
      <c r="X1283" s="2">
        <f t="shared" si="359"/>
        <v>285.41046844440632</v>
      </c>
      <c r="Y1283" s="2">
        <f t="shared" ref="Y1283:Y1346" si="369">(X1284-X1283)/(B1284-B1283)</f>
        <v>-1.677772465707515</v>
      </c>
      <c r="Z1283" s="2">
        <f>(Y1283-Y1282)/(B1283-B1282)</f>
        <v>-242.1942777032734</v>
      </c>
      <c r="AA1283" s="2">
        <f t="shared" ref="AA1283:AA1346" si="370">IF(ABS(Y1283)&lt;5,IF(Z1283&gt;0,250,IF(Z1283&lt;0,300,100)),275)</f>
        <v>300</v>
      </c>
      <c r="AB1283" s="2">
        <f>ROUND($W$4*AA1283+(1-$W$4)*AB1282,0)</f>
        <v>293</v>
      </c>
    </row>
    <row r="1284" spans="1:28" x14ac:dyDescent="0.2">
      <c r="A1284" s="2">
        <f t="shared" si="364"/>
        <v>27.790000200271606</v>
      </c>
      <c r="B1284">
        <v>4.2050352096600001</v>
      </c>
      <c r="C1284">
        <v>1577147219.9100001</v>
      </c>
      <c r="D1284">
        <v>442</v>
      </c>
      <c r="E1284">
        <v>900</v>
      </c>
      <c r="F1284">
        <v>633</v>
      </c>
      <c r="G1284">
        <v>699</v>
      </c>
      <c r="H1284">
        <v>286</v>
      </c>
      <c r="I1284">
        <f t="shared" si="360"/>
        <v>592</v>
      </c>
      <c r="J1284">
        <f t="shared" si="361"/>
        <v>14.399999999999977</v>
      </c>
      <c r="K1284">
        <f t="shared" si="365"/>
        <v>-40.874578510747497</v>
      </c>
      <c r="L1284">
        <f t="shared" si="366"/>
        <v>-9736.7120958703836</v>
      </c>
      <c r="M1284" t="str">
        <f t="shared" si="362"/>
        <v>TRANSITION</v>
      </c>
      <c r="N1284" s="2" t="str">
        <f t="shared" si="363"/>
        <v>RELAX</v>
      </c>
      <c r="O1284" s="2">
        <f t="shared" ref="O1284:O1347" si="371">IF(($H1285-$H1284)&lt;2,O1283,$H1285)</f>
        <v>287</v>
      </c>
      <c r="P1284" s="2">
        <f t="shared" ref="P1284:P1347" si="372">IF(($H1285-$H1284)&lt;4,P1283,$H1285)</f>
        <v>287</v>
      </c>
      <c r="Q1284" s="2">
        <f t="shared" ref="Q1284:Q1347" si="373">IF(($H1285-$H1284)&lt;6,Q1283,$H1285)</f>
        <v>296</v>
      </c>
      <c r="R1284" s="2">
        <f t="shared" ref="R1284:R1347" si="374">(P1284-P1283)/(B1284-B1283)</f>
        <v>0</v>
      </c>
      <c r="S1284" s="2">
        <f t="shared" ref="S1284:S1347" si="375">(R1284-R1283)/(B1284-B1283)</f>
        <v>0</v>
      </c>
      <c r="T1284" s="2" t="str">
        <f t="shared" si="367"/>
        <v>RELAX</v>
      </c>
      <c r="U1284" s="2">
        <f t="shared" si="368"/>
        <v>0</v>
      </c>
      <c r="V1284" s="2">
        <f t="shared" ref="V1284:V1347" si="376">$W$2*H1284+(1-$W$2)*V1283</f>
        <v>285.41046844440632</v>
      </c>
      <c r="X1284" s="2">
        <f t="shared" ref="X1284:X1347" si="377">IF(ABS(($V1285-$V1284))&lt;$W$6,X1283,$V1285)</f>
        <v>285.36942159996568</v>
      </c>
      <c r="Y1284" s="2">
        <f t="shared" si="369"/>
        <v>2.5535728134268867</v>
      </c>
      <c r="Z1284" s="2">
        <f>(Y1284-Y1283)/(B1284-B1283)</f>
        <v>172.9544548180599</v>
      </c>
      <c r="AA1284" s="2">
        <f t="shared" si="370"/>
        <v>250</v>
      </c>
      <c r="AB1284" s="2">
        <f>ROUND($W$4*AA1284+(1-$W$4)*AB1283,0)</f>
        <v>272</v>
      </c>
    </row>
    <row r="1285" spans="1:28" x14ac:dyDescent="0.2">
      <c r="A1285" s="2">
        <f t="shared" si="364"/>
        <v>27.81000018119812</v>
      </c>
      <c r="B1285">
        <v>4.2297291755700002</v>
      </c>
      <c r="C1285">
        <v>1577147219.9300001</v>
      </c>
      <c r="D1285">
        <v>441</v>
      </c>
      <c r="E1285">
        <v>899</v>
      </c>
      <c r="F1285">
        <v>633</v>
      </c>
      <c r="G1285">
        <v>698</v>
      </c>
      <c r="H1285">
        <v>285</v>
      </c>
      <c r="I1285">
        <f t="shared" si="360"/>
        <v>591.20000000000005</v>
      </c>
      <c r="J1285">
        <f t="shared" si="361"/>
        <v>13.600000000000023</v>
      </c>
      <c r="K1285">
        <f t="shared" si="365"/>
        <v>-40.495722867870342</v>
      </c>
      <c r="L1285">
        <f t="shared" si="366"/>
        <v>15.342033120882151</v>
      </c>
      <c r="M1285" t="str">
        <f t="shared" si="362"/>
        <v>TRANSITION</v>
      </c>
      <c r="N1285" s="2" t="str">
        <f t="shared" si="363"/>
        <v>ONE</v>
      </c>
      <c r="O1285" s="2">
        <f t="shared" si="371"/>
        <v>287</v>
      </c>
      <c r="P1285" s="2">
        <f t="shared" si="372"/>
        <v>287</v>
      </c>
      <c r="Q1285" s="2">
        <f t="shared" si="373"/>
        <v>296</v>
      </c>
      <c r="R1285" s="2">
        <f t="shared" si="374"/>
        <v>0</v>
      </c>
      <c r="S1285" s="2">
        <f t="shared" si="375"/>
        <v>0</v>
      </c>
      <c r="T1285" s="2" t="str">
        <f t="shared" si="367"/>
        <v>RELAX</v>
      </c>
      <c r="U1285" s="2">
        <f t="shared" si="368"/>
        <v>0</v>
      </c>
      <c r="V1285" s="2">
        <f t="shared" si="376"/>
        <v>285.36942159996568</v>
      </c>
      <c r="X1285" s="2">
        <f t="shared" si="377"/>
        <v>285.43247943996914</v>
      </c>
      <c r="Y1285" s="2">
        <f t="shared" si="369"/>
        <v>7.6208477339315888</v>
      </c>
      <c r="Z1285" s="2">
        <f>(Y1285-Y1284)/(B1285-B1284)</f>
        <v>205.20296087606812</v>
      </c>
      <c r="AA1285" s="2">
        <f t="shared" si="370"/>
        <v>275</v>
      </c>
      <c r="AB1285" s="2">
        <f>ROUND($W$4*AA1285+(1-$W$4)*AB1284,0)</f>
        <v>274</v>
      </c>
    </row>
    <row r="1286" spans="1:28" x14ac:dyDescent="0.2">
      <c r="A1286" s="2">
        <f t="shared" si="364"/>
        <v>27.830000162124634</v>
      </c>
      <c r="B1286">
        <v>4.2502980232200001</v>
      </c>
      <c r="C1286">
        <v>1577147219.95</v>
      </c>
      <c r="D1286">
        <v>442</v>
      </c>
      <c r="E1286">
        <v>899</v>
      </c>
      <c r="F1286">
        <v>636</v>
      </c>
      <c r="G1286">
        <v>698</v>
      </c>
      <c r="H1286">
        <v>286</v>
      </c>
      <c r="I1286">
        <f t="shared" si="360"/>
        <v>592.20000000000005</v>
      </c>
      <c r="J1286">
        <f t="shared" si="361"/>
        <v>14.600000000000023</v>
      </c>
      <c r="K1286">
        <f t="shared" si="365"/>
        <v>48.617210697265556</v>
      </c>
      <c r="L1286">
        <f t="shared" si="366"/>
        <v>4332.4222669876399</v>
      </c>
      <c r="M1286" t="str">
        <f t="shared" si="362"/>
        <v>TRANSITION</v>
      </c>
      <c r="N1286" s="2" t="str">
        <f t="shared" si="363"/>
        <v>ONE</v>
      </c>
      <c r="O1286" s="2">
        <f t="shared" si="371"/>
        <v>287</v>
      </c>
      <c r="P1286" s="2">
        <f t="shared" si="372"/>
        <v>287</v>
      </c>
      <c r="Q1286" s="2">
        <f t="shared" si="373"/>
        <v>296</v>
      </c>
      <c r="R1286" s="2">
        <f t="shared" si="374"/>
        <v>0</v>
      </c>
      <c r="S1286" s="2">
        <f t="shared" si="375"/>
        <v>0</v>
      </c>
      <c r="T1286" s="2" t="str">
        <f t="shared" si="367"/>
        <v>RELAX</v>
      </c>
      <c r="U1286" s="2">
        <f t="shared" si="368"/>
        <v>0</v>
      </c>
      <c r="V1286" s="2">
        <f t="shared" si="376"/>
        <v>285.43247943996914</v>
      </c>
      <c r="X1286" s="2">
        <f t="shared" si="377"/>
        <v>285.58923149597223</v>
      </c>
      <c r="Y1286" s="2">
        <f t="shared" si="369"/>
        <v>9.8883166694640678</v>
      </c>
      <c r="Z1286" s="2">
        <f>(Y1286-Y1285)/(B1286-B1285)</f>
        <v>110.23801498828698</v>
      </c>
      <c r="AA1286" s="2">
        <f t="shared" si="370"/>
        <v>275</v>
      </c>
      <c r="AB1286" s="2">
        <f>ROUND($W$4*AA1286+(1-$W$4)*AB1285,0)</f>
        <v>275</v>
      </c>
    </row>
    <row r="1287" spans="1:28" x14ac:dyDescent="0.2">
      <c r="A1287" s="2">
        <f t="shared" si="364"/>
        <v>27.860000133514404</v>
      </c>
      <c r="B1287">
        <v>4.27467799187</v>
      </c>
      <c r="C1287">
        <v>1577147219.98</v>
      </c>
      <c r="D1287">
        <v>441</v>
      </c>
      <c r="E1287">
        <v>899</v>
      </c>
      <c r="F1287">
        <v>634</v>
      </c>
      <c r="G1287">
        <v>699</v>
      </c>
      <c r="H1287">
        <v>287</v>
      </c>
      <c r="I1287">
        <f t="shared" si="360"/>
        <v>592</v>
      </c>
      <c r="J1287">
        <f t="shared" si="361"/>
        <v>14.399999999999977</v>
      </c>
      <c r="K1287">
        <f t="shared" si="365"/>
        <v>41.017279979152207</v>
      </c>
      <c r="L1287">
        <f t="shared" si="366"/>
        <v>-311.72848608701452</v>
      </c>
      <c r="M1287" t="str">
        <f t="shared" si="362"/>
        <v>TRANSITION</v>
      </c>
      <c r="N1287" s="2" t="str">
        <f t="shared" si="363"/>
        <v>RELAX</v>
      </c>
      <c r="O1287" s="2">
        <f t="shared" si="371"/>
        <v>287</v>
      </c>
      <c r="P1287" s="2">
        <f t="shared" si="372"/>
        <v>287</v>
      </c>
      <c r="Q1287" s="2">
        <f t="shared" si="373"/>
        <v>296</v>
      </c>
      <c r="R1287" s="2">
        <f t="shared" si="374"/>
        <v>0</v>
      </c>
      <c r="S1287" s="2">
        <f t="shared" si="375"/>
        <v>0</v>
      </c>
      <c r="T1287" s="2" t="str">
        <f t="shared" si="367"/>
        <v>RELAX</v>
      </c>
      <c r="U1287" s="2">
        <f t="shared" si="368"/>
        <v>0</v>
      </c>
      <c r="V1287" s="2">
        <f t="shared" si="376"/>
        <v>285.58923149597223</v>
      </c>
      <c r="X1287" s="2">
        <f t="shared" si="377"/>
        <v>285.83030834637503</v>
      </c>
      <c r="Y1287" s="2">
        <f t="shared" si="369"/>
        <v>0</v>
      </c>
      <c r="Z1287" s="2">
        <f>(Y1287-Y1286)/(B1287-B1286)</f>
        <v>-405.5918533539255</v>
      </c>
      <c r="AA1287" s="2">
        <f t="shared" si="370"/>
        <v>300</v>
      </c>
      <c r="AB1287" s="2">
        <f>ROUND($W$4*AA1287+(1-$W$4)*AB1286,0)</f>
        <v>288</v>
      </c>
    </row>
    <row r="1288" spans="1:28" x14ac:dyDescent="0.2">
      <c r="A1288" s="2">
        <f t="shared" si="364"/>
        <v>27.880000114440918</v>
      </c>
      <c r="B1288">
        <v>4.2953870296499996</v>
      </c>
      <c r="C1288">
        <v>1577147220</v>
      </c>
      <c r="D1288">
        <v>441</v>
      </c>
      <c r="E1288">
        <v>900</v>
      </c>
      <c r="F1288">
        <v>634</v>
      </c>
      <c r="G1288">
        <v>698</v>
      </c>
      <c r="H1288">
        <v>288</v>
      </c>
      <c r="I1288">
        <f t="shared" si="360"/>
        <v>592.20000000000005</v>
      </c>
      <c r="J1288">
        <f t="shared" si="361"/>
        <v>14.600000000000023</v>
      </c>
      <c r="K1288">
        <f t="shared" si="365"/>
        <v>48.288095788099739</v>
      </c>
      <c r="L1288">
        <f t="shared" si="366"/>
        <v>351.09385024008827</v>
      </c>
      <c r="M1288" t="str">
        <f t="shared" si="362"/>
        <v>TRANSITION</v>
      </c>
      <c r="N1288" s="2" t="str">
        <f t="shared" si="363"/>
        <v>ONE</v>
      </c>
      <c r="O1288" s="2">
        <f t="shared" si="371"/>
        <v>287</v>
      </c>
      <c r="P1288" s="2">
        <f t="shared" si="372"/>
        <v>287</v>
      </c>
      <c r="Q1288" s="2">
        <f t="shared" si="373"/>
        <v>296</v>
      </c>
      <c r="R1288" s="2">
        <f t="shared" si="374"/>
        <v>0</v>
      </c>
      <c r="S1288" s="2">
        <f t="shared" si="375"/>
        <v>0</v>
      </c>
      <c r="T1288" s="2" t="str">
        <f t="shared" si="367"/>
        <v>RELAX</v>
      </c>
      <c r="U1288" s="2">
        <f t="shared" si="368"/>
        <v>0</v>
      </c>
      <c r="V1288" s="2">
        <f t="shared" si="376"/>
        <v>285.83030834637503</v>
      </c>
      <c r="X1288" s="2">
        <f t="shared" si="377"/>
        <v>285.83030834637503</v>
      </c>
      <c r="Y1288" s="2">
        <f t="shared" si="369"/>
        <v>0</v>
      </c>
      <c r="Z1288" s="2">
        <f>(Y1288-Y1287)/(B1288-B1287)</f>
        <v>0</v>
      </c>
      <c r="AA1288" s="2">
        <f t="shared" si="370"/>
        <v>100</v>
      </c>
      <c r="AB1288" s="2">
        <f>ROUND($W$4*AA1288+(1-$W$4)*AB1287,0)</f>
        <v>194</v>
      </c>
    </row>
    <row r="1289" spans="1:28" x14ac:dyDescent="0.2">
      <c r="A1289" s="2">
        <f t="shared" si="364"/>
        <v>27.900000095367432</v>
      </c>
      <c r="B1289">
        <v>4.3196740150500004</v>
      </c>
      <c r="C1289">
        <v>1577147220.02</v>
      </c>
      <c r="D1289">
        <v>442</v>
      </c>
      <c r="E1289">
        <v>900</v>
      </c>
      <c r="F1289">
        <v>635</v>
      </c>
      <c r="G1289">
        <v>697</v>
      </c>
      <c r="H1289">
        <v>286</v>
      </c>
      <c r="I1289">
        <f t="shared" si="360"/>
        <v>592</v>
      </c>
      <c r="J1289">
        <f t="shared" si="361"/>
        <v>14.399999999999977</v>
      </c>
      <c r="K1289">
        <f t="shared" si="365"/>
        <v>-82.348631049118978</v>
      </c>
      <c r="L1289">
        <f t="shared" si="366"/>
        <v>-5378.8778098913308</v>
      </c>
      <c r="M1289" t="str">
        <f t="shared" si="362"/>
        <v>TRANSITION</v>
      </c>
      <c r="N1289" s="2" t="str">
        <f t="shared" si="363"/>
        <v>TRANSITION</v>
      </c>
      <c r="O1289" s="2">
        <f t="shared" si="371"/>
        <v>287</v>
      </c>
      <c r="P1289" s="2">
        <f t="shared" si="372"/>
        <v>287</v>
      </c>
      <c r="Q1289" s="2">
        <f t="shared" si="373"/>
        <v>296</v>
      </c>
      <c r="R1289" s="2">
        <f t="shared" si="374"/>
        <v>0</v>
      </c>
      <c r="S1289" s="2">
        <f t="shared" si="375"/>
        <v>0</v>
      </c>
      <c r="T1289" s="2" t="str">
        <f t="shared" si="367"/>
        <v>RELAX</v>
      </c>
      <c r="U1289" s="2">
        <f t="shared" si="368"/>
        <v>0</v>
      </c>
      <c r="V1289" s="2">
        <f t="shared" si="376"/>
        <v>285.84727751173756</v>
      </c>
      <c r="X1289" s="2">
        <f t="shared" si="377"/>
        <v>285.83030834637503</v>
      </c>
      <c r="Y1289" s="2">
        <f t="shared" si="369"/>
        <v>18.163483758693513</v>
      </c>
      <c r="Z1289" s="2">
        <f>(Y1289-Y1288)/(B1289-B1288)</f>
        <v>747.86901130565843</v>
      </c>
      <c r="AA1289" s="2">
        <f t="shared" si="370"/>
        <v>275</v>
      </c>
      <c r="AB1289" s="2">
        <f>ROUND($W$4*AA1289+(1-$W$4)*AB1288,0)</f>
        <v>235</v>
      </c>
    </row>
    <row r="1290" spans="1:28" x14ac:dyDescent="0.2">
      <c r="A1290" s="2">
        <f t="shared" si="364"/>
        <v>27.930000066757202</v>
      </c>
      <c r="B1290">
        <v>4.34422802925</v>
      </c>
      <c r="C1290">
        <v>1577147220.05</v>
      </c>
      <c r="D1290">
        <v>442</v>
      </c>
      <c r="E1290">
        <v>899</v>
      </c>
      <c r="F1290">
        <v>634</v>
      </c>
      <c r="G1290">
        <v>698</v>
      </c>
      <c r="H1290">
        <v>286</v>
      </c>
      <c r="I1290">
        <f t="shared" si="360"/>
        <v>591.79999999999995</v>
      </c>
      <c r="J1290">
        <f t="shared" si="361"/>
        <v>14.199999999999932</v>
      </c>
      <c r="K1290">
        <f t="shared" si="365"/>
        <v>0</v>
      </c>
      <c r="L1290">
        <f t="shared" si="366"/>
        <v>3353.7746772631731</v>
      </c>
      <c r="M1290" t="str">
        <f t="shared" si="362"/>
        <v>TRANSITION</v>
      </c>
      <c r="N1290" s="2" t="str">
        <f t="shared" si="363"/>
        <v>ONE</v>
      </c>
      <c r="O1290" s="2">
        <f t="shared" si="371"/>
        <v>290</v>
      </c>
      <c r="P1290" s="2">
        <f t="shared" si="372"/>
        <v>290</v>
      </c>
      <c r="Q1290" s="2">
        <f t="shared" si="373"/>
        <v>296</v>
      </c>
      <c r="R1290" s="2">
        <f t="shared" si="374"/>
        <v>122.17961493237431</v>
      </c>
      <c r="S1290" s="2">
        <f t="shared" si="375"/>
        <v>4975.952768341087</v>
      </c>
      <c r="T1290" s="2" t="str">
        <f t="shared" si="367"/>
        <v>TRANSITION</v>
      </c>
      <c r="U1290" s="2">
        <f t="shared" si="368"/>
        <v>1</v>
      </c>
      <c r="V1290" s="2">
        <f t="shared" si="376"/>
        <v>285.86254976056381</v>
      </c>
      <c r="X1290" s="2">
        <f t="shared" si="377"/>
        <v>286.27629478450746</v>
      </c>
      <c r="Y1290" s="2">
        <f t="shared" si="369"/>
        <v>13.267577587981073</v>
      </c>
      <c r="Z1290" s="2">
        <f>(Y1290-Y1289)/(B1290-B1289)</f>
        <v>-199.39331022756036</v>
      </c>
      <c r="AA1290" s="2">
        <f t="shared" si="370"/>
        <v>275</v>
      </c>
      <c r="AB1290" s="2">
        <f>ROUND($W$4*AA1290+(1-$W$4)*AB1289,0)</f>
        <v>255</v>
      </c>
    </row>
    <row r="1291" spans="1:28" x14ac:dyDescent="0.2">
      <c r="A1291" s="2">
        <f t="shared" si="364"/>
        <v>27.950000047683716</v>
      </c>
      <c r="B1291">
        <v>4.3647570609999997</v>
      </c>
      <c r="C1291">
        <v>1577147220.0699999</v>
      </c>
      <c r="D1291">
        <v>444</v>
      </c>
      <c r="E1291">
        <v>901</v>
      </c>
      <c r="F1291">
        <v>635</v>
      </c>
      <c r="G1291">
        <v>699</v>
      </c>
      <c r="H1291">
        <v>290</v>
      </c>
      <c r="I1291">
        <f t="shared" si="360"/>
        <v>593.79999999999995</v>
      </c>
      <c r="J1291">
        <f t="shared" si="361"/>
        <v>16.199999999999932</v>
      </c>
      <c r="K1291">
        <f t="shared" si="365"/>
        <v>194.84601362166273</v>
      </c>
      <c r="L1291">
        <f t="shared" si="366"/>
        <v>9491.2422560632949</v>
      </c>
      <c r="M1291" t="str">
        <f t="shared" si="362"/>
        <v>TRANSITION</v>
      </c>
      <c r="N1291" s="2" t="str">
        <f t="shared" si="363"/>
        <v>TRANSITION</v>
      </c>
      <c r="O1291" s="2">
        <f t="shared" si="371"/>
        <v>290</v>
      </c>
      <c r="P1291" s="2">
        <f t="shared" si="372"/>
        <v>290</v>
      </c>
      <c r="Q1291" s="2">
        <f t="shared" si="373"/>
        <v>296</v>
      </c>
      <c r="R1291" s="2">
        <f t="shared" si="374"/>
        <v>0</v>
      </c>
      <c r="S1291" s="2">
        <f t="shared" si="375"/>
        <v>-5951.5527288507283</v>
      </c>
      <c r="T1291" s="2" t="str">
        <f t="shared" si="367"/>
        <v>RELAX</v>
      </c>
      <c r="U1291" s="2">
        <f t="shared" si="368"/>
        <v>0</v>
      </c>
      <c r="V1291" s="2">
        <f t="shared" si="376"/>
        <v>286.27629478450746</v>
      </c>
      <c r="X1291" s="2">
        <f t="shared" si="377"/>
        <v>286.54866530605671</v>
      </c>
      <c r="Y1291" s="2">
        <f t="shared" si="369"/>
        <v>-2.2252759151447399</v>
      </c>
      <c r="Z1291" s="2">
        <f>(Y1291-Y1290)/(B1291-B1290)</f>
        <v>-754.68018617711937</v>
      </c>
      <c r="AA1291" s="2">
        <f t="shared" si="370"/>
        <v>300</v>
      </c>
      <c r="AB1291" s="2">
        <f>ROUND($W$4*AA1291+(1-$W$4)*AB1290,0)</f>
        <v>278</v>
      </c>
    </row>
    <row r="1292" spans="1:28" x14ac:dyDescent="0.2">
      <c r="A1292" s="2">
        <f t="shared" si="364"/>
        <v>27.970000028610229</v>
      </c>
      <c r="B1292">
        <v>4.3894131183600003</v>
      </c>
      <c r="C1292">
        <v>1577147220.0899999</v>
      </c>
      <c r="D1292">
        <v>443</v>
      </c>
      <c r="E1292">
        <v>901</v>
      </c>
      <c r="F1292">
        <v>636</v>
      </c>
      <c r="G1292">
        <v>698</v>
      </c>
      <c r="H1292">
        <v>289</v>
      </c>
      <c r="I1292">
        <f t="shared" si="360"/>
        <v>593.4</v>
      </c>
      <c r="J1292">
        <f t="shared" si="361"/>
        <v>15.799999999999955</v>
      </c>
      <c r="K1292">
        <f t="shared" si="365"/>
        <v>-40.55798481481056</v>
      </c>
      <c r="L1292">
        <f t="shared" si="366"/>
        <v>-9547.5117939321735</v>
      </c>
      <c r="M1292" t="str">
        <f t="shared" si="362"/>
        <v>TRANSITION</v>
      </c>
      <c r="N1292" s="2" t="str">
        <f t="shared" si="363"/>
        <v>RELAX</v>
      </c>
      <c r="O1292" s="2">
        <f t="shared" si="371"/>
        <v>290</v>
      </c>
      <c r="P1292" s="2">
        <f t="shared" si="372"/>
        <v>290</v>
      </c>
      <c r="Q1292" s="2">
        <f t="shared" si="373"/>
        <v>296</v>
      </c>
      <c r="R1292" s="2">
        <f t="shared" si="374"/>
        <v>0</v>
      </c>
      <c r="S1292" s="2">
        <f t="shared" si="375"/>
        <v>0</v>
      </c>
      <c r="T1292" s="2" t="str">
        <f t="shared" si="367"/>
        <v>RELAX</v>
      </c>
      <c r="U1292" s="2">
        <f t="shared" si="368"/>
        <v>0</v>
      </c>
      <c r="V1292" s="2">
        <f t="shared" si="376"/>
        <v>286.54866530605671</v>
      </c>
      <c r="X1292" s="2">
        <f t="shared" si="377"/>
        <v>286.49379877545107</v>
      </c>
      <c r="Y1292" s="2">
        <f t="shared" si="369"/>
        <v>16.98984937364704</v>
      </c>
      <c r="Z1292" s="2">
        <f>(Y1292-Y1291)/(B1292-B1291)</f>
        <v>779.32675967749935</v>
      </c>
      <c r="AA1292" s="2">
        <f t="shared" si="370"/>
        <v>275</v>
      </c>
      <c r="AB1292" s="2">
        <f>ROUND($W$4*AA1292+(1-$W$4)*AB1291,0)</f>
        <v>277</v>
      </c>
    </row>
    <row r="1293" spans="1:28" x14ac:dyDescent="0.2">
      <c r="A1293" s="2">
        <f t="shared" si="364"/>
        <v>27.990000009536743</v>
      </c>
      <c r="B1293">
        <v>4.4100501537300003</v>
      </c>
      <c r="C1293">
        <v>1577147220.1099999</v>
      </c>
      <c r="D1293">
        <v>441</v>
      </c>
      <c r="E1293">
        <v>900</v>
      </c>
      <c r="F1293">
        <v>634</v>
      </c>
      <c r="G1293">
        <v>698</v>
      </c>
      <c r="H1293">
        <v>286</v>
      </c>
      <c r="I1293">
        <f t="shared" si="360"/>
        <v>591.79999999999995</v>
      </c>
      <c r="J1293">
        <f t="shared" si="361"/>
        <v>14.199999999999932</v>
      </c>
      <c r="K1293">
        <f t="shared" si="365"/>
        <v>-145.36971741401788</v>
      </c>
      <c r="L1293">
        <f t="shared" si="366"/>
        <v>-5078.817316540124</v>
      </c>
      <c r="M1293" t="str">
        <f t="shared" si="362"/>
        <v>TRANSITION</v>
      </c>
      <c r="N1293" s="2" t="str">
        <f t="shared" si="363"/>
        <v>TRANSITION</v>
      </c>
      <c r="O1293" s="2">
        <f t="shared" si="371"/>
        <v>290</v>
      </c>
      <c r="P1293" s="2">
        <f t="shared" si="372"/>
        <v>290</v>
      </c>
      <c r="Q1293" s="2">
        <f t="shared" si="373"/>
        <v>296</v>
      </c>
      <c r="R1293" s="2">
        <f t="shared" si="374"/>
        <v>0</v>
      </c>
      <c r="S1293" s="2">
        <f t="shared" si="375"/>
        <v>0</v>
      </c>
      <c r="T1293" s="2" t="str">
        <f t="shared" si="367"/>
        <v>RELAX</v>
      </c>
      <c r="U1293" s="2">
        <f t="shared" si="368"/>
        <v>0</v>
      </c>
      <c r="V1293" s="2">
        <f t="shared" si="376"/>
        <v>286.49379877545107</v>
      </c>
      <c r="X1293" s="2">
        <f t="shared" si="377"/>
        <v>286.844418897906</v>
      </c>
      <c r="Y1293" s="2">
        <f t="shared" si="369"/>
        <v>4.735803838458196</v>
      </c>
      <c r="Z1293" s="2">
        <f>(Y1293-Y1292)/(B1293-B1292)</f>
        <v>-593.78904554296992</v>
      </c>
      <c r="AA1293" s="2">
        <f t="shared" si="370"/>
        <v>300</v>
      </c>
      <c r="AB1293" s="2">
        <f>ROUND($W$4*AA1293+(1-$W$4)*AB1292,0)</f>
        <v>289</v>
      </c>
    </row>
    <row r="1294" spans="1:28" x14ac:dyDescent="0.2">
      <c r="A1294" s="2">
        <f t="shared" si="364"/>
        <v>28.020000219345093</v>
      </c>
      <c r="B1294">
        <v>4.4344511032099998</v>
      </c>
      <c r="C1294">
        <v>1577147220.1400001</v>
      </c>
      <c r="D1294">
        <v>445</v>
      </c>
      <c r="E1294">
        <v>899</v>
      </c>
      <c r="F1294">
        <v>635</v>
      </c>
      <c r="G1294">
        <v>697</v>
      </c>
      <c r="H1294">
        <v>290</v>
      </c>
      <c r="I1294">
        <f t="shared" si="360"/>
        <v>593.20000000000005</v>
      </c>
      <c r="J1294">
        <f t="shared" si="361"/>
        <v>15.600000000000023</v>
      </c>
      <c r="K1294">
        <f t="shared" si="365"/>
        <v>163.92804727859647</v>
      </c>
      <c r="L1294">
        <f t="shared" si="366"/>
        <v>12675.644648423771</v>
      </c>
      <c r="M1294" t="str">
        <f t="shared" si="362"/>
        <v>TRANSITION</v>
      </c>
      <c r="N1294" s="2" t="str">
        <f t="shared" si="363"/>
        <v>TRANSITION</v>
      </c>
      <c r="O1294" s="2">
        <f t="shared" si="371"/>
        <v>290</v>
      </c>
      <c r="P1294" s="2">
        <f t="shared" si="372"/>
        <v>290</v>
      </c>
      <c r="Q1294" s="2">
        <f t="shared" si="373"/>
        <v>296</v>
      </c>
      <c r="R1294" s="2">
        <f t="shared" si="374"/>
        <v>0</v>
      </c>
      <c r="S1294" s="2">
        <f t="shared" si="375"/>
        <v>0</v>
      </c>
      <c r="T1294" s="2" t="str">
        <f t="shared" si="367"/>
        <v>RELAX</v>
      </c>
      <c r="U1294" s="2">
        <f t="shared" si="368"/>
        <v>0</v>
      </c>
      <c r="V1294" s="2">
        <f t="shared" si="376"/>
        <v>286.844418897906</v>
      </c>
      <c r="X1294" s="2">
        <f t="shared" si="377"/>
        <v>286.9599770081154</v>
      </c>
      <c r="Y1294" s="2">
        <f t="shared" si="369"/>
        <v>14.860530047442374</v>
      </c>
      <c r="Z1294" s="2">
        <f>(Y1294-Y1293)/(B1294-B1293)</f>
        <v>414.93164916730075</v>
      </c>
      <c r="AA1294" s="2">
        <f t="shared" si="370"/>
        <v>275</v>
      </c>
      <c r="AB1294" s="2">
        <f>ROUND($W$4*AA1294+(1-$W$4)*AB1293,0)</f>
        <v>282</v>
      </c>
    </row>
    <row r="1295" spans="1:28" x14ac:dyDescent="0.2">
      <c r="A1295" s="2">
        <f t="shared" si="364"/>
        <v>28.040000200271606</v>
      </c>
      <c r="B1295">
        <v>4.45490813255</v>
      </c>
      <c r="C1295">
        <v>1577147220.1600001</v>
      </c>
      <c r="D1295">
        <v>445</v>
      </c>
      <c r="E1295">
        <v>900</v>
      </c>
      <c r="F1295">
        <v>635</v>
      </c>
      <c r="G1295">
        <v>698</v>
      </c>
      <c r="H1295">
        <v>288</v>
      </c>
      <c r="I1295">
        <f t="shared" si="360"/>
        <v>593.20000000000005</v>
      </c>
      <c r="J1295">
        <f t="shared" si="361"/>
        <v>15.600000000000023</v>
      </c>
      <c r="K1295">
        <f t="shared" si="365"/>
        <v>-97.765905633685961</v>
      </c>
      <c r="L1295">
        <f t="shared" si="366"/>
        <v>-12792.373152664231</v>
      </c>
      <c r="M1295" t="str">
        <f t="shared" si="362"/>
        <v>TRANSITION</v>
      </c>
      <c r="N1295" s="2" t="str">
        <f t="shared" si="363"/>
        <v>TRANSITION</v>
      </c>
      <c r="O1295" s="2">
        <f t="shared" si="371"/>
        <v>290</v>
      </c>
      <c r="P1295" s="2">
        <f t="shared" si="372"/>
        <v>290</v>
      </c>
      <c r="Q1295" s="2">
        <f t="shared" si="373"/>
        <v>296</v>
      </c>
      <c r="R1295" s="2">
        <f t="shared" si="374"/>
        <v>0</v>
      </c>
      <c r="S1295" s="2">
        <f t="shared" si="375"/>
        <v>0</v>
      </c>
      <c r="T1295" s="2" t="str">
        <f t="shared" si="367"/>
        <v>RELAX</v>
      </c>
      <c r="U1295" s="2">
        <f t="shared" si="368"/>
        <v>0</v>
      </c>
      <c r="V1295" s="2">
        <f t="shared" si="376"/>
        <v>286.9599770081154</v>
      </c>
      <c r="X1295" s="2">
        <f t="shared" si="377"/>
        <v>287.26397930730388</v>
      </c>
      <c r="Y1295" s="2">
        <f t="shared" si="369"/>
        <v>15.068328188678027</v>
      </c>
      <c r="Z1295" s="2">
        <f>(Y1295-Y1294)/(B1295-B1294)</f>
        <v>10.157786733450093</v>
      </c>
      <c r="AA1295" s="2">
        <f t="shared" si="370"/>
        <v>275</v>
      </c>
      <c r="AB1295" s="2">
        <f>ROUND($W$4*AA1295+(1-$W$4)*AB1294,0)</f>
        <v>279</v>
      </c>
    </row>
    <row r="1296" spans="1:28" x14ac:dyDescent="0.2">
      <c r="A1296" s="2">
        <f t="shared" si="364"/>
        <v>28.06000018119812</v>
      </c>
      <c r="B1296">
        <v>4.4797019958500002</v>
      </c>
      <c r="C1296">
        <v>1577147220.1800001</v>
      </c>
      <c r="D1296">
        <v>444</v>
      </c>
      <c r="E1296">
        <v>901</v>
      </c>
      <c r="F1296">
        <v>635</v>
      </c>
      <c r="G1296">
        <v>699</v>
      </c>
      <c r="H1296">
        <v>290</v>
      </c>
      <c r="I1296">
        <f t="shared" si="360"/>
        <v>593.79999999999995</v>
      </c>
      <c r="J1296">
        <f t="shared" si="361"/>
        <v>16.199999999999932</v>
      </c>
      <c r="K1296">
        <f t="shared" si="365"/>
        <v>80.665121679523921</v>
      </c>
      <c r="L1296">
        <f t="shared" si="366"/>
        <v>7196.5802648112649</v>
      </c>
      <c r="M1296" t="str">
        <f t="shared" si="362"/>
        <v>TRANSITION</v>
      </c>
      <c r="N1296" s="2" t="str">
        <f t="shared" si="363"/>
        <v>TRANSITION</v>
      </c>
      <c r="O1296" s="2">
        <f t="shared" si="371"/>
        <v>290</v>
      </c>
      <c r="P1296" s="2">
        <f t="shared" si="372"/>
        <v>290</v>
      </c>
      <c r="Q1296" s="2">
        <f t="shared" si="373"/>
        <v>296</v>
      </c>
      <c r="R1296" s="2">
        <f t="shared" si="374"/>
        <v>0</v>
      </c>
      <c r="S1296" s="2">
        <f t="shared" si="375"/>
        <v>0</v>
      </c>
      <c r="T1296" s="2" t="str">
        <f t="shared" si="367"/>
        <v>RELAX</v>
      </c>
      <c r="U1296" s="2">
        <f t="shared" si="368"/>
        <v>0</v>
      </c>
      <c r="V1296" s="2">
        <f t="shared" si="376"/>
        <v>287.26397930730388</v>
      </c>
      <c r="X1296" s="2">
        <f t="shared" si="377"/>
        <v>287.63758137657351</v>
      </c>
      <c r="Y1296" s="2">
        <f t="shared" si="369"/>
        <v>0</v>
      </c>
      <c r="Z1296" s="2">
        <f>(Y1296-Y1295)/(B1296-B1295)</f>
        <v>-607.74426342335664</v>
      </c>
      <c r="AA1296" s="2">
        <f t="shared" si="370"/>
        <v>300</v>
      </c>
      <c r="AB1296" s="2">
        <f>ROUND($W$4*AA1296+(1-$W$4)*AB1295,0)</f>
        <v>290</v>
      </c>
    </row>
    <row r="1297" spans="1:28" x14ac:dyDescent="0.2">
      <c r="A1297" s="2">
        <f t="shared" si="364"/>
        <v>28.090000152587891</v>
      </c>
      <c r="B1297">
        <v>4.50414299965</v>
      </c>
      <c r="C1297">
        <v>1577147220.21</v>
      </c>
      <c r="D1297">
        <v>445</v>
      </c>
      <c r="E1297">
        <v>900</v>
      </c>
      <c r="F1297">
        <v>635</v>
      </c>
      <c r="G1297">
        <v>698</v>
      </c>
      <c r="H1297">
        <v>291</v>
      </c>
      <c r="I1297">
        <f t="shared" si="360"/>
        <v>593.79999999999995</v>
      </c>
      <c r="J1297">
        <f t="shared" si="361"/>
        <v>16.199999999999932</v>
      </c>
      <c r="K1297">
        <f t="shared" si="365"/>
        <v>40.91484982298509</v>
      </c>
      <c r="L1297">
        <f t="shared" si="366"/>
        <v>-1626.376403433117</v>
      </c>
      <c r="M1297" t="str">
        <f t="shared" si="362"/>
        <v>RELAX</v>
      </c>
      <c r="N1297" s="2" t="str">
        <f t="shared" si="363"/>
        <v>RELAX</v>
      </c>
      <c r="O1297" s="2">
        <f t="shared" si="371"/>
        <v>290</v>
      </c>
      <c r="P1297" s="2">
        <f t="shared" si="372"/>
        <v>290</v>
      </c>
      <c r="Q1297" s="2">
        <f t="shared" si="373"/>
        <v>296</v>
      </c>
      <c r="R1297" s="2">
        <f t="shared" si="374"/>
        <v>0</v>
      </c>
      <c r="S1297" s="2">
        <f t="shared" si="375"/>
        <v>0</v>
      </c>
      <c r="T1297" s="2" t="str">
        <f t="shared" si="367"/>
        <v>RELAX</v>
      </c>
      <c r="U1297" s="2">
        <f t="shared" si="368"/>
        <v>0</v>
      </c>
      <c r="V1297" s="2">
        <f t="shared" si="376"/>
        <v>287.63758137657351</v>
      </c>
      <c r="X1297" s="2">
        <f t="shared" si="377"/>
        <v>287.63758137657351</v>
      </c>
      <c r="Y1297" s="2">
        <f t="shared" si="369"/>
        <v>18.086592517966182</v>
      </c>
      <c r="Z1297" s="2">
        <f>(Y1297-Y1296)/(B1297-B1296)</f>
        <v>740.01021668211206</v>
      </c>
      <c r="AA1297" s="2">
        <f t="shared" si="370"/>
        <v>275</v>
      </c>
      <c r="AB1297" s="2">
        <f>ROUND($W$4*AA1297+(1-$W$4)*AB1296,0)</f>
        <v>283</v>
      </c>
    </row>
    <row r="1298" spans="1:28" x14ac:dyDescent="0.2">
      <c r="A1298" s="2">
        <f t="shared" si="364"/>
        <v>28.110000133514404</v>
      </c>
      <c r="B1298">
        <v>4.5245370864899996</v>
      </c>
      <c r="C1298">
        <v>1577147220.23</v>
      </c>
      <c r="D1298">
        <v>445</v>
      </c>
      <c r="E1298">
        <v>902</v>
      </c>
      <c r="F1298">
        <v>633</v>
      </c>
      <c r="G1298">
        <v>698</v>
      </c>
      <c r="H1298">
        <v>288</v>
      </c>
      <c r="I1298">
        <f t="shared" si="360"/>
        <v>593.20000000000005</v>
      </c>
      <c r="J1298">
        <f t="shared" si="361"/>
        <v>15.600000000000023</v>
      </c>
      <c r="K1298">
        <f t="shared" si="365"/>
        <v>-147.10146247470084</v>
      </c>
      <c r="L1298">
        <f t="shared" si="366"/>
        <v>-9219.158169363227</v>
      </c>
      <c r="M1298" t="str">
        <f t="shared" si="362"/>
        <v>TRANSITION</v>
      </c>
      <c r="N1298" s="2" t="str">
        <f t="shared" si="363"/>
        <v>TRANSITION</v>
      </c>
      <c r="O1298" s="2">
        <f t="shared" si="371"/>
        <v>291</v>
      </c>
      <c r="P1298" s="2">
        <f t="shared" si="372"/>
        <v>290</v>
      </c>
      <c r="Q1298" s="2">
        <f t="shared" si="373"/>
        <v>296</v>
      </c>
      <c r="R1298" s="2">
        <f t="shared" si="374"/>
        <v>0</v>
      </c>
      <c r="S1298" s="2">
        <f t="shared" si="375"/>
        <v>0</v>
      </c>
      <c r="T1298" s="2" t="str">
        <f t="shared" si="367"/>
        <v>RELAX</v>
      </c>
      <c r="U1298" s="2">
        <f t="shared" si="368"/>
        <v>0</v>
      </c>
      <c r="V1298" s="2">
        <f t="shared" si="376"/>
        <v>287.67382323891616</v>
      </c>
      <c r="X1298" s="2">
        <f t="shared" si="377"/>
        <v>288.0064409150246</v>
      </c>
      <c r="Y1298" s="2">
        <f t="shared" si="369"/>
        <v>8.0947102492806948</v>
      </c>
      <c r="Z1298" s="2">
        <f>(Y1298-Y1297)/(B1298-B1297)</f>
        <v>-489.94016486622229</v>
      </c>
      <c r="AA1298" s="2">
        <f t="shared" si="370"/>
        <v>275</v>
      </c>
      <c r="AB1298" s="2">
        <f>ROUND($W$4*AA1298+(1-$W$4)*AB1297,0)</f>
        <v>279</v>
      </c>
    </row>
    <row r="1299" spans="1:28" x14ac:dyDescent="0.2">
      <c r="A1299" s="2">
        <f t="shared" si="364"/>
        <v>28.130000114440918</v>
      </c>
      <c r="B1299">
        <v>4.5491650104500003</v>
      </c>
      <c r="C1299">
        <v>1577147220.25</v>
      </c>
      <c r="D1299">
        <v>444</v>
      </c>
      <c r="E1299">
        <v>901</v>
      </c>
      <c r="F1299">
        <v>635</v>
      </c>
      <c r="G1299">
        <v>699</v>
      </c>
      <c r="H1299">
        <v>291</v>
      </c>
      <c r="I1299">
        <f t="shared" si="360"/>
        <v>594</v>
      </c>
      <c r="J1299">
        <f t="shared" si="361"/>
        <v>16.399999999999977</v>
      </c>
      <c r="K1299">
        <f t="shared" si="365"/>
        <v>121.81294715999751</v>
      </c>
      <c r="L1299">
        <f t="shared" si="366"/>
        <v>10919.085590464478</v>
      </c>
      <c r="M1299" t="str">
        <f t="shared" si="362"/>
        <v>RELAX</v>
      </c>
      <c r="N1299" s="2" t="str">
        <f t="shared" si="363"/>
        <v>TRANSITION</v>
      </c>
      <c r="O1299" s="2">
        <f t="shared" si="371"/>
        <v>291</v>
      </c>
      <c r="P1299" s="2">
        <f t="shared" si="372"/>
        <v>290</v>
      </c>
      <c r="Q1299" s="2">
        <f t="shared" si="373"/>
        <v>296</v>
      </c>
      <c r="R1299" s="2">
        <f t="shared" si="374"/>
        <v>0</v>
      </c>
      <c r="S1299" s="2">
        <f t="shared" si="375"/>
        <v>0</v>
      </c>
      <c r="T1299" s="2" t="str">
        <f t="shared" si="367"/>
        <v>RELAX</v>
      </c>
      <c r="U1299" s="2">
        <f t="shared" si="368"/>
        <v>0</v>
      </c>
      <c r="V1299" s="2">
        <f t="shared" si="376"/>
        <v>288.0064409150246</v>
      </c>
      <c r="X1299" s="2">
        <f t="shared" si="377"/>
        <v>288.20579682352212</v>
      </c>
      <c r="Y1299" s="2">
        <f t="shared" si="369"/>
        <v>0</v>
      </c>
      <c r="Z1299" s="2">
        <f>(Y1299-Y1298)/(B1299-B1298)</f>
        <v>-328.68017062370649</v>
      </c>
      <c r="AA1299" s="2">
        <f t="shared" si="370"/>
        <v>300</v>
      </c>
      <c r="AB1299" s="2">
        <f>ROUND($W$4*AA1299+(1-$W$4)*AB1298,0)</f>
        <v>290</v>
      </c>
    </row>
    <row r="1300" spans="1:28" x14ac:dyDescent="0.2">
      <c r="A1300" s="2">
        <f t="shared" si="364"/>
        <v>28.150000095367432</v>
      </c>
      <c r="B1300">
        <v>4.5697522163400004</v>
      </c>
      <c r="C1300">
        <v>1577147220.27</v>
      </c>
      <c r="D1300">
        <v>446</v>
      </c>
      <c r="E1300">
        <v>900</v>
      </c>
      <c r="F1300">
        <v>634</v>
      </c>
      <c r="G1300">
        <v>699</v>
      </c>
      <c r="H1300">
        <v>290</v>
      </c>
      <c r="I1300">
        <f t="shared" si="360"/>
        <v>593.79999999999995</v>
      </c>
      <c r="J1300">
        <f t="shared" si="361"/>
        <v>16.199999999999932</v>
      </c>
      <c r="K1300">
        <f t="shared" si="365"/>
        <v>-48.573857246248998</v>
      </c>
      <c r="L1300">
        <f t="shared" si="366"/>
        <v>-8276.3443138735674</v>
      </c>
      <c r="M1300" t="str">
        <f t="shared" si="362"/>
        <v>TRANSITION</v>
      </c>
      <c r="N1300" s="2" t="str">
        <f t="shared" si="363"/>
        <v>RELAX</v>
      </c>
      <c r="O1300" s="2">
        <f t="shared" si="371"/>
        <v>291</v>
      </c>
      <c r="P1300" s="2">
        <f t="shared" si="372"/>
        <v>290</v>
      </c>
      <c r="Q1300" s="2">
        <f t="shared" si="373"/>
        <v>296</v>
      </c>
      <c r="R1300" s="2">
        <f t="shared" si="374"/>
        <v>0</v>
      </c>
      <c r="S1300" s="2">
        <f t="shared" si="375"/>
        <v>0</v>
      </c>
      <c r="T1300" s="2" t="str">
        <f t="shared" si="367"/>
        <v>RELAX</v>
      </c>
      <c r="U1300" s="2">
        <f t="shared" si="368"/>
        <v>0</v>
      </c>
      <c r="V1300" s="2">
        <f t="shared" si="376"/>
        <v>288.20579682352212</v>
      </c>
      <c r="X1300" s="2">
        <f t="shared" si="377"/>
        <v>288.20579682352212</v>
      </c>
      <c r="Y1300" s="2">
        <f t="shared" si="369"/>
        <v>0</v>
      </c>
      <c r="Z1300" s="2">
        <f>(Y1300-Y1299)/(B1300-B1299)</f>
        <v>0</v>
      </c>
      <c r="AA1300" s="2">
        <f t="shared" si="370"/>
        <v>100</v>
      </c>
      <c r="AB1300" s="2">
        <f>ROUND($W$4*AA1300+(1-$W$4)*AB1299,0)</f>
        <v>195</v>
      </c>
    </row>
    <row r="1301" spans="1:28" x14ac:dyDescent="0.2">
      <c r="A1301" s="2">
        <f t="shared" si="364"/>
        <v>28.180000066757202</v>
      </c>
      <c r="B1301">
        <v>4.5941560268400004</v>
      </c>
      <c r="C1301">
        <v>1577147220.3</v>
      </c>
      <c r="D1301">
        <v>443</v>
      </c>
      <c r="E1301">
        <v>901</v>
      </c>
      <c r="F1301">
        <v>633</v>
      </c>
      <c r="G1301">
        <v>697</v>
      </c>
      <c r="H1301">
        <v>288</v>
      </c>
      <c r="I1301">
        <f t="shared" si="360"/>
        <v>592.4</v>
      </c>
      <c r="J1301">
        <f t="shared" si="361"/>
        <v>14.799999999999955</v>
      </c>
      <c r="K1301">
        <f t="shared" si="365"/>
        <v>-81.954414455070591</v>
      </c>
      <c r="L1301">
        <f t="shared" si="366"/>
        <v>-1367.8420101164797</v>
      </c>
      <c r="M1301" t="str">
        <f t="shared" si="362"/>
        <v>TRANSITION</v>
      </c>
      <c r="N1301" s="2" t="str">
        <f t="shared" si="363"/>
        <v>TRANSITION</v>
      </c>
      <c r="O1301" s="2">
        <f t="shared" si="371"/>
        <v>291</v>
      </c>
      <c r="P1301" s="2">
        <f t="shared" si="372"/>
        <v>290</v>
      </c>
      <c r="Q1301" s="2">
        <f t="shared" si="373"/>
        <v>296</v>
      </c>
      <c r="R1301" s="2">
        <f t="shared" si="374"/>
        <v>0</v>
      </c>
      <c r="S1301" s="2">
        <f t="shared" si="375"/>
        <v>0</v>
      </c>
      <c r="T1301" s="2" t="str">
        <f t="shared" si="367"/>
        <v>RELAX</v>
      </c>
      <c r="U1301" s="2">
        <f t="shared" si="368"/>
        <v>0</v>
      </c>
      <c r="V1301" s="2">
        <f t="shared" si="376"/>
        <v>288.18521714116991</v>
      </c>
      <c r="X1301" s="2">
        <f t="shared" si="377"/>
        <v>288.20579682352212</v>
      </c>
      <c r="Y1301" s="2">
        <f t="shared" si="369"/>
        <v>5.8446665971435197</v>
      </c>
      <c r="Z1301" s="2">
        <f>(Y1301-Y1300)/(B1301-B1300)</f>
        <v>239.49811432700358</v>
      </c>
      <c r="AA1301" s="2">
        <f t="shared" si="370"/>
        <v>275</v>
      </c>
      <c r="AB1301" s="2">
        <f>ROUND($W$4*AA1301+(1-$W$4)*AB1300,0)</f>
        <v>235</v>
      </c>
    </row>
    <row r="1302" spans="1:28" x14ac:dyDescent="0.2">
      <c r="A1302" s="2">
        <f t="shared" si="364"/>
        <v>28.200000047683716</v>
      </c>
      <c r="B1302">
        <v>4.6188330650299996</v>
      </c>
      <c r="C1302">
        <v>1577147220.3199999</v>
      </c>
      <c r="D1302">
        <v>445</v>
      </c>
      <c r="E1302">
        <v>901</v>
      </c>
      <c r="F1302">
        <v>633</v>
      </c>
      <c r="G1302">
        <v>697</v>
      </c>
      <c r="H1302">
        <v>288</v>
      </c>
      <c r="I1302">
        <f t="shared" si="360"/>
        <v>592.79999999999995</v>
      </c>
      <c r="J1302">
        <f t="shared" si="361"/>
        <v>15.199999999999932</v>
      </c>
      <c r="K1302">
        <f t="shared" si="365"/>
        <v>0</v>
      </c>
      <c r="L1302">
        <f t="shared" si="366"/>
        <v>3321.079856669508</v>
      </c>
      <c r="M1302" t="str">
        <f t="shared" si="362"/>
        <v>TRANSITION</v>
      </c>
      <c r="N1302" s="2" t="str">
        <f t="shared" si="363"/>
        <v>ONE</v>
      </c>
      <c r="O1302" s="2">
        <f t="shared" si="371"/>
        <v>290</v>
      </c>
      <c r="P1302" s="2">
        <f t="shared" si="372"/>
        <v>290</v>
      </c>
      <c r="Q1302" s="2">
        <f t="shared" si="373"/>
        <v>296</v>
      </c>
      <c r="R1302" s="2">
        <f t="shared" si="374"/>
        <v>0</v>
      </c>
      <c r="S1302" s="2">
        <f t="shared" si="375"/>
        <v>0</v>
      </c>
      <c r="T1302" s="2" t="str">
        <f t="shared" si="367"/>
        <v>RELAX</v>
      </c>
      <c r="U1302" s="2">
        <f t="shared" si="368"/>
        <v>0</v>
      </c>
      <c r="V1302" s="2">
        <f t="shared" si="376"/>
        <v>288.16669542705296</v>
      </c>
      <c r="X1302" s="2">
        <f t="shared" si="377"/>
        <v>288.35002588434764</v>
      </c>
      <c r="Y1302" s="2">
        <f t="shared" si="369"/>
        <v>3.174453629486008</v>
      </c>
      <c r="Z1302" s="2">
        <f>(Y1302-Y1301)/(B1302-B1301)</f>
        <v>-108.20637983774161</v>
      </c>
      <c r="AA1302" s="2">
        <f t="shared" si="370"/>
        <v>300</v>
      </c>
      <c r="AB1302" s="2">
        <f>ROUND($W$4*AA1302+(1-$W$4)*AB1301,0)</f>
        <v>268</v>
      </c>
    </row>
    <row r="1303" spans="1:28" x14ac:dyDescent="0.2">
      <c r="A1303" s="2">
        <f t="shared" si="364"/>
        <v>28.220000028610229</v>
      </c>
      <c r="B1303">
        <v>4.6393082141899997</v>
      </c>
      <c r="C1303">
        <v>1577147220.3399999</v>
      </c>
      <c r="D1303">
        <v>445</v>
      </c>
      <c r="E1303">
        <v>900</v>
      </c>
      <c r="F1303">
        <v>634</v>
      </c>
      <c r="G1303">
        <v>698</v>
      </c>
      <c r="H1303">
        <v>290</v>
      </c>
      <c r="I1303">
        <f t="shared" si="360"/>
        <v>593.4</v>
      </c>
      <c r="J1303">
        <f t="shared" si="361"/>
        <v>15.799999999999955</v>
      </c>
      <c r="K1303">
        <f t="shared" si="365"/>
        <v>97.679386087558314</v>
      </c>
      <c r="L1303">
        <f t="shared" si="366"/>
        <v>4770.6312332211401</v>
      </c>
      <c r="M1303" t="str">
        <f t="shared" si="362"/>
        <v>TRANSITION</v>
      </c>
      <c r="N1303" s="2" t="str">
        <f t="shared" si="363"/>
        <v>TRANSITION</v>
      </c>
      <c r="O1303" s="2">
        <f t="shared" si="371"/>
        <v>290</v>
      </c>
      <c r="P1303" s="2">
        <f t="shared" si="372"/>
        <v>290</v>
      </c>
      <c r="Q1303" s="2">
        <f t="shared" si="373"/>
        <v>296</v>
      </c>
      <c r="R1303" s="2">
        <f t="shared" si="374"/>
        <v>0</v>
      </c>
      <c r="S1303" s="2">
        <f t="shared" si="375"/>
        <v>0</v>
      </c>
      <c r="T1303" s="2" t="str">
        <f t="shared" si="367"/>
        <v>RELAX</v>
      </c>
      <c r="U1303" s="2">
        <f t="shared" si="368"/>
        <v>0</v>
      </c>
      <c r="V1303" s="2">
        <f t="shared" si="376"/>
        <v>288.35002588434764</v>
      </c>
      <c r="X1303" s="2">
        <f t="shared" si="377"/>
        <v>288.41502329591287</v>
      </c>
      <c r="Y1303" s="2">
        <f t="shared" si="369"/>
        <v>2.3818294275427641</v>
      </c>
      <c r="Z1303" s="2">
        <f>(Y1303-Y1302)/(B1303-B1302)</f>
        <v>-38.711522721978454</v>
      </c>
      <c r="AA1303" s="2">
        <f t="shared" si="370"/>
        <v>300</v>
      </c>
      <c r="AB1303" s="2">
        <f>ROUND($W$4*AA1303+(1-$W$4)*AB1302,0)</f>
        <v>284</v>
      </c>
    </row>
    <row r="1304" spans="1:28" x14ac:dyDescent="0.2">
      <c r="A1304" s="2">
        <f t="shared" si="364"/>
        <v>28.25</v>
      </c>
      <c r="B1304">
        <v>4.6638681888600004</v>
      </c>
      <c r="C1304">
        <v>1577147220.3699999</v>
      </c>
      <c r="D1304">
        <v>444</v>
      </c>
      <c r="E1304">
        <v>901</v>
      </c>
      <c r="F1304">
        <v>632</v>
      </c>
      <c r="G1304">
        <v>698</v>
      </c>
      <c r="H1304">
        <v>289</v>
      </c>
      <c r="I1304">
        <f t="shared" si="360"/>
        <v>592.79999999999995</v>
      </c>
      <c r="J1304">
        <f t="shared" si="361"/>
        <v>15.199999999999932</v>
      </c>
      <c r="K1304">
        <f t="shared" si="365"/>
        <v>-40.716654371043425</v>
      </c>
      <c r="L1304">
        <f t="shared" si="366"/>
        <v>-5635.0237456738287</v>
      </c>
      <c r="M1304" t="str">
        <f t="shared" si="362"/>
        <v>TRANSITION</v>
      </c>
      <c r="N1304" s="2" t="str">
        <f t="shared" si="363"/>
        <v>RELAX</v>
      </c>
      <c r="O1304" s="2">
        <f t="shared" si="371"/>
        <v>290</v>
      </c>
      <c r="P1304" s="2">
        <f t="shared" si="372"/>
        <v>290</v>
      </c>
      <c r="Q1304" s="2">
        <f t="shared" si="373"/>
        <v>296</v>
      </c>
      <c r="R1304" s="2">
        <f t="shared" si="374"/>
        <v>0</v>
      </c>
      <c r="S1304" s="2">
        <f t="shared" si="375"/>
        <v>0</v>
      </c>
      <c r="T1304" s="2" t="str">
        <f t="shared" si="367"/>
        <v>RELAX</v>
      </c>
      <c r="U1304" s="2">
        <f t="shared" si="368"/>
        <v>0</v>
      </c>
      <c r="V1304" s="2">
        <f t="shared" si="376"/>
        <v>288.41502329591287</v>
      </c>
      <c r="X1304" s="2">
        <f t="shared" si="377"/>
        <v>288.47352096632159</v>
      </c>
      <c r="Y1304" s="2">
        <f t="shared" si="369"/>
        <v>-2.3130389373648144</v>
      </c>
      <c r="Z1304" s="2">
        <f>(Y1304-Y1303)/(B1304-B1303)</f>
        <v>-191.15933253148765</v>
      </c>
      <c r="AA1304" s="2">
        <f t="shared" si="370"/>
        <v>300</v>
      </c>
      <c r="AB1304" s="2">
        <f>ROUND($W$4*AA1304+(1-$W$4)*AB1303,0)</f>
        <v>292</v>
      </c>
    </row>
    <row r="1305" spans="1:28" x14ac:dyDescent="0.2">
      <c r="A1305" s="2">
        <f t="shared" si="364"/>
        <v>28.270000219345093</v>
      </c>
      <c r="B1305">
        <v>4.6843400001499997</v>
      </c>
      <c r="C1305">
        <v>1577147220.3900001</v>
      </c>
      <c r="D1305">
        <v>444</v>
      </c>
      <c r="E1305">
        <v>901</v>
      </c>
      <c r="F1305">
        <v>634</v>
      </c>
      <c r="G1305">
        <v>695</v>
      </c>
      <c r="H1305">
        <v>289</v>
      </c>
      <c r="I1305">
        <f t="shared" si="360"/>
        <v>592.6</v>
      </c>
      <c r="J1305">
        <f t="shared" si="361"/>
        <v>15</v>
      </c>
      <c r="K1305">
        <f t="shared" si="365"/>
        <v>0</v>
      </c>
      <c r="L1305">
        <f t="shared" si="366"/>
        <v>1988.9131349571364</v>
      </c>
      <c r="M1305" t="str">
        <f t="shared" si="362"/>
        <v>TRANSITION</v>
      </c>
      <c r="N1305" s="2" t="str">
        <f t="shared" si="363"/>
        <v>ONE</v>
      </c>
      <c r="O1305" s="2">
        <f t="shared" si="371"/>
        <v>290</v>
      </c>
      <c r="P1305" s="2">
        <f t="shared" si="372"/>
        <v>290</v>
      </c>
      <c r="Q1305" s="2">
        <f t="shared" si="373"/>
        <v>296</v>
      </c>
      <c r="R1305" s="2">
        <f t="shared" si="374"/>
        <v>0</v>
      </c>
      <c r="S1305" s="2">
        <f t="shared" si="375"/>
        <v>0</v>
      </c>
      <c r="T1305" s="2" t="str">
        <f t="shared" si="367"/>
        <v>RELAX</v>
      </c>
      <c r="U1305" s="2">
        <f t="shared" si="368"/>
        <v>0</v>
      </c>
      <c r="V1305" s="2">
        <f t="shared" si="376"/>
        <v>288.47352096632159</v>
      </c>
      <c r="X1305" s="2">
        <f t="shared" si="377"/>
        <v>288.42616886968943</v>
      </c>
      <c r="Y1305" s="2">
        <f t="shared" si="369"/>
        <v>10.529866959002128</v>
      </c>
      <c r="Z1305" s="2">
        <f>(Y1305-Y1304)/(B1305-B1304)</f>
        <v>627.34585203219581</v>
      </c>
      <c r="AA1305" s="2">
        <f t="shared" si="370"/>
        <v>275</v>
      </c>
      <c r="AB1305" s="2">
        <f>ROUND($W$4*AA1305+(1-$W$4)*AB1304,0)</f>
        <v>284</v>
      </c>
    </row>
    <row r="1306" spans="1:28" x14ac:dyDescent="0.2">
      <c r="A1306" s="2">
        <f t="shared" si="364"/>
        <v>28.290000200271606</v>
      </c>
      <c r="B1306">
        <v>4.7087831497200003</v>
      </c>
      <c r="C1306">
        <v>1577147220.4100001</v>
      </c>
      <c r="D1306">
        <v>445</v>
      </c>
      <c r="E1306">
        <v>900</v>
      </c>
      <c r="F1306">
        <v>634</v>
      </c>
      <c r="G1306">
        <v>697</v>
      </c>
      <c r="H1306">
        <v>288</v>
      </c>
      <c r="I1306">
        <f t="shared" si="360"/>
        <v>592.79999999999995</v>
      </c>
      <c r="J1306">
        <f t="shared" si="361"/>
        <v>15.199999999999932</v>
      </c>
      <c r="K1306">
        <f t="shared" si="365"/>
        <v>-40.911258065830978</v>
      </c>
      <c r="L1306">
        <f t="shared" si="366"/>
        <v>-1673.7310365290202</v>
      </c>
      <c r="M1306" t="str">
        <f t="shared" si="362"/>
        <v>TRANSITION</v>
      </c>
      <c r="N1306" s="2" t="str">
        <f t="shared" si="363"/>
        <v>RELAX</v>
      </c>
      <c r="O1306" s="2">
        <f t="shared" si="371"/>
        <v>291</v>
      </c>
      <c r="P1306" s="2">
        <f t="shared" si="372"/>
        <v>290</v>
      </c>
      <c r="Q1306" s="2">
        <f t="shared" si="373"/>
        <v>296</v>
      </c>
      <c r="R1306" s="2">
        <f t="shared" si="374"/>
        <v>0</v>
      </c>
      <c r="S1306" s="2">
        <f t="shared" si="375"/>
        <v>0</v>
      </c>
      <c r="T1306" s="2" t="str">
        <f t="shared" si="367"/>
        <v>RELAX</v>
      </c>
      <c r="U1306" s="2">
        <f t="shared" si="368"/>
        <v>0</v>
      </c>
      <c r="V1306" s="2">
        <f t="shared" si="376"/>
        <v>288.42616886968943</v>
      </c>
      <c r="X1306" s="2">
        <f t="shared" si="377"/>
        <v>288.68355198272053</v>
      </c>
      <c r="Y1306" s="2">
        <f t="shared" si="369"/>
        <v>9.4218318158802834</v>
      </c>
      <c r="Z1306" s="2">
        <f>(Y1306-Y1305)/(B1306-B1305)</f>
        <v>-45.331111686267732</v>
      </c>
      <c r="AA1306" s="2">
        <f t="shared" si="370"/>
        <v>275</v>
      </c>
      <c r="AB1306" s="2">
        <f>ROUND($W$4*AA1306+(1-$W$4)*AB1305,0)</f>
        <v>280</v>
      </c>
    </row>
    <row r="1307" spans="1:28" x14ac:dyDescent="0.2">
      <c r="A1307" s="2">
        <f t="shared" si="364"/>
        <v>28.320000171661377</v>
      </c>
      <c r="B1307">
        <v>4.7333691120100001</v>
      </c>
      <c r="C1307">
        <v>1577147220.4400001</v>
      </c>
      <c r="D1307">
        <v>446</v>
      </c>
      <c r="E1307">
        <v>901</v>
      </c>
      <c r="F1307">
        <v>634</v>
      </c>
      <c r="G1307">
        <v>699</v>
      </c>
      <c r="H1307">
        <v>291</v>
      </c>
      <c r="I1307">
        <f t="shared" si="360"/>
        <v>594.20000000000005</v>
      </c>
      <c r="J1307">
        <f t="shared" si="361"/>
        <v>16.600000000000023</v>
      </c>
      <c r="K1307">
        <f t="shared" si="365"/>
        <v>122.02084932100614</v>
      </c>
      <c r="L1307">
        <f t="shared" si="366"/>
        <v>6627.0380416677472</v>
      </c>
      <c r="M1307" t="str">
        <f t="shared" si="362"/>
        <v>RELAX</v>
      </c>
      <c r="N1307" s="2" t="str">
        <f t="shared" si="363"/>
        <v>TRANSITION</v>
      </c>
      <c r="O1307" s="2">
        <f t="shared" si="371"/>
        <v>291</v>
      </c>
      <c r="P1307" s="2">
        <f t="shared" si="372"/>
        <v>290</v>
      </c>
      <c r="Q1307" s="2">
        <f t="shared" si="373"/>
        <v>296</v>
      </c>
      <c r="R1307" s="2">
        <f t="shared" si="374"/>
        <v>0</v>
      </c>
      <c r="S1307" s="2">
        <f t="shared" si="375"/>
        <v>0</v>
      </c>
      <c r="T1307" s="2" t="str">
        <f t="shared" si="367"/>
        <v>RELAX</v>
      </c>
      <c r="U1307" s="2">
        <f t="shared" si="368"/>
        <v>0</v>
      </c>
      <c r="V1307" s="2">
        <f t="shared" si="376"/>
        <v>288.68355198272053</v>
      </c>
      <c r="X1307" s="2">
        <f t="shared" si="377"/>
        <v>288.91519678444848</v>
      </c>
      <c r="Y1307" s="2">
        <f t="shared" si="369"/>
        <v>-9.3758155987379066</v>
      </c>
      <c r="Z1307" s="2">
        <f>(Y1307-Y1306)/(B1307-B1306)</f>
        <v>-764.56830092284224</v>
      </c>
      <c r="AA1307" s="2">
        <f t="shared" si="370"/>
        <v>275</v>
      </c>
      <c r="AB1307" s="2">
        <f>ROUND($W$4*AA1307+(1-$W$4)*AB1306,0)</f>
        <v>278</v>
      </c>
    </row>
    <row r="1308" spans="1:28" x14ac:dyDescent="0.2">
      <c r="A1308" s="2">
        <f t="shared" si="364"/>
        <v>28.340000152587891</v>
      </c>
      <c r="B1308">
        <v>4.7537961006199998</v>
      </c>
      <c r="C1308">
        <v>1577147220.46</v>
      </c>
      <c r="D1308">
        <v>445</v>
      </c>
      <c r="E1308">
        <v>901</v>
      </c>
      <c r="F1308">
        <v>634</v>
      </c>
      <c r="G1308">
        <v>697</v>
      </c>
      <c r="H1308">
        <v>291</v>
      </c>
      <c r="I1308">
        <f t="shared" si="360"/>
        <v>593.6</v>
      </c>
      <c r="J1308">
        <f t="shared" si="361"/>
        <v>16</v>
      </c>
      <c r="K1308">
        <f t="shared" si="365"/>
        <v>0</v>
      </c>
      <c r="L1308">
        <f t="shared" si="366"/>
        <v>-5973.5113995840211</v>
      </c>
      <c r="M1308" t="str">
        <f t="shared" si="362"/>
        <v>RELAX</v>
      </c>
      <c r="N1308" s="2" t="str">
        <f t="shared" si="363"/>
        <v>RELAX</v>
      </c>
      <c r="O1308" s="2">
        <f t="shared" si="371"/>
        <v>291</v>
      </c>
      <c r="P1308" s="2">
        <f t="shared" si="372"/>
        <v>290</v>
      </c>
      <c r="Q1308" s="2">
        <f t="shared" si="373"/>
        <v>296</v>
      </c>
      <c r="R1308" s="2">
        <f t="shared" si="374"/>
        <v>0</v>
      </c>
      <c r="S1308" s="2">
        <f t="shared" si="375"/>
        <v>0</v>
      </c>
      <c r="T1308" s="2" t="str">
        <f t="shared" si="367"/>
        <v>RELAX</v>
      </c>
      <c r="U1308" s="2">
        <f t="shared" si="368"/>
        <v>0</v>
      </c>
      <c r="V1308" s="2">
        <f t="shared" si="376"/>
        <v>288.91519678444848</v>
      </c>
      <c r="X1308" s="2">
        <f t="shared" si="377"/>
        <v>288.72367710600361</v>
      </c>
      <c r="Y1308" s="2">
        <f t="shared" si="369"/>
        <v>9.2770708366369128</v>
      </c>
      <c r="Z1308" s="2">
        <f>(Y1308-Y1307)/(B1308-B1307)</f>
        <v>913.1491083440269</v>
      </c>
      <c r="AA1308" s="2">
        <f t="shared" si="370"/>
        <v>275</v>
      </c>
      <c r="AB1308" s="2">
        <f>ROUND($W$4*AA1308+(1-$W$4)*AB1307,0)</f>
        <v>277</v>
      </c>
    </row>
    <row r="1309" spans="1:28" x14ac:dyDescent="0.2">
      <c r="A1309" s="2">
        <f t="shared" si="364"/>
        <v>28.360000133514404</v>
      </c>
      <c r="B1309">
        <v>4.7783331871000003</v>
      </c>
      <c r="C1309">
        <v>1577147220.48</v>
      </c>
      <c r="D1309">
        <v>443</v>
      </c>
      <c r="E1309">
        <v>902</v>
      </c>
      <c r="F1309">
        <v>633</v>
      </c>
      <c r="G1309">
        <v>696</v>
      </c>
      <c r="H1309">
        <v>287</v>
      </c>
      <c r="I1309">
        <f t="shared" si="360"/>
        <v>592.20000000000005</v>
      </c>
      <c r="J1309">
        <f t="shared" si="361"/>
        <v>14.600000000000023</v>
      </c>
      <c r="K1309">
        <f t="shared" si="365"/>
        <v>-163.01853943663136</v>
      </c>
      <c r="L1309">
        <f t="shared" si="366"/>
        <v>-6643.7610500131341</v>
      </c>
      <c r="M1309" t="str">
        <f t="shared" si="362"/>
        <v>TRANSITION</v>
      </c>
      <c r="N1309" s="2" t="str">
        <f t="shared" si="363"/>
        <v>TRANSITION</v>
      </c>
      <c r="O1309" s="2">
        <f t="shared" si="371"/>
        <v>291</v>
      </c>
      <c r="P1309" s="2">
        <f t="shared" si="372"/>
        <v>291</v>
      </c>
      <c r="Q1309" s="2">
        <f t="shared" si="373"/>
        <v>296</v>
      </c>
      <c r="R1309" s="2">
        <f t="shared" si="374"/>
        <v>40.754634859157839</v>
      </c>
      <c r="S1309" s="2">
        <f t="shared" si="375"/>
        <v>1660.9402625032835</v>
      </c>
      <c r="T1309" s="2" t="str">
        <f t="shared" si="367"/>
        <v>TRANSITION</v>
      </c>
      <c r="U1309" s="2">
        <f t="shared" si="368"/>
        <v>1</v>
      </c>
      <c r="V1309" s="2">
        <f t="shared" si="376"/>
        <v>288.72367710600361</v>
      </c>
      <c r="X1309" s="2">
        <f t="shared" si="377"/>
        <v>288.95130939540326</v>
      </c>
      <c r="Y1309" s="2">
        <f t="shared" si="369"/>
        <v>9.8273418850055325</v>
      </c>
      <c r="Z1309" s="2">
        <f>(Y1309-Y1308)/(B1309-B1308)</f>
        <v>22.42609564982908</v>
      </c>
      <c r="AA1309" s="2">
        <f t="shared" si="370"/>
        <v>275</v>
      </c>
      <c r="AB1309" s="2">
        <f>ROUND($W$4*AA1309+(1-$W$4)*AB1308,0)</f>
        <v>276</v>
      </c>
    </row>
    <row r="1310" spans="1:28" x14ac:dyDescent="0.2">
      <c r="A1310" s="2">
        <f t="shared" si="364"/>
        <v>28.380000114440918</v>
      </c>
      <c r="B1310">
        <v>4.7991800308199997</v>
      </c>
      <c r="C1310">
        <v>1577147220.5</v>
      </c>
      <c r="D1310">
        <v>445</v>
      </c>
      <c r="E1310">
        <v>901</v>
      </c>
      <c r="F1310">
        <v>634</v>
      </c>
      <c r="G1310">
        <v>697</v>
      </c>
      <c r="H1310">
        <v>291</v>
      </c>
      <c r="I1310">
        <f t="shared" si="360"/>
        <v>593.6</v>
      </c>
      <c r="J1310">
        <f t="shared" si="361"/>
        <v>16</v>
      </c>
      <c r="K1310">
        <f t="shared" si="365"/>
        <v>191.87556896982994</v>
      </c>
      <c r="L1310">
        <f t="shared" si="366"/>
        <v>17023.877243632571</v>
      </c>
      <c r="M1310" t="str">
        <f t="shared" si="362"/>
        <v>RELAX</v>
      </c>
      <c r="N1310" s="2" t="str">
        <f t="shared" si="363"/>
        <v>TRANSITION</v>
      </c>
      <c r="O1310" s="2">
        <f t="shared" si="371"/>
        <v>291</v>
      </c>
      <c r="P1310" s="2">
        <f t="shared" si="372"/>
        <v>291</v>
      </c>
      <c r="Q1310" s="2">
        <f t="shared" si="373"/>
        <v>296</v>
      </c>
      <c r="R1310" s="2">
        <f t="shared" si="374"/>
        <v>0</v>
      </c>
      <c r="S1310" s="2">
        <f t="shared" si="375"/>
        <v>-1954.9546879396439</v>
      </c>
      <c r="T1310" s="2" t="str">
        <f t="shared" si="367"/>
        <v>RELAX</v>
      </c>
      <c r="U1310" s="2">
        <f t="shared" si="368"/>
        <v>0</v>
      </c>
      <c r="V1310" s="2">
        <f t="shared" si="376"/>
        <v>288.95130939540326</v>
      </c>
      <c r="X1310" s="2">
        <f t="shared" si="377"/>
        <v>289.15617845586297</v>
      </c>
      <c r="Y1310" s="2">
        <f t="shared" si="369"/>
        <v>3.4594011005650414</v>
      </c>
      <c r="Z1310" s="2">
        <f>(Y1310-Y1309)/(B1310-B1309)</f>
        <v>-305.46306529517614</v>
      </c>
      <c r="AA1310" s="2">
        <f t="shared" si="370"/>
        <v>300</v>
      </c>
      <c r="AB1310" s="2">
        <f>ROUND($W$4*AA1310+(1-$W$4)*AB1309,0)</f>
        <v>288</v>
      </c>
    </row>
    <row r="1311" spans="1:28" x14ac:dyDescent="0.2">
      <c r="A1311" s="2">
        <f t="shared" si="364"/>
        <v>28.410000085830688</v>
      </c>
      <c r="B1311">
        <v>4.8235721588100002</v>
      </c>
      <c r="C1311">
        <v>1577147220.53</v>
      </c>
      <c r="D1311">
        <v>446</v>
      </c>
      <c r="E1311">
        <v>902</v>
      </c>
      <c r="F1311">
        <v>633</v>
      </c>
      <c r="G1311">
        <v>696</v>
      </c>
      <c r="H1311">
        <v>291</v>
      </c>
      <c r="I1311">
        <f t="shared" si="360"/>
        <v>593.6</v>
      </c>
      <c r="J1311">
        <f t="shared" si="361"/>
        <v>16</v>
      </c>
      <c r="K1311">
        <f t="shared" si="365"/>
        <v>0</v>
      </c>
      <c r="L1311">
        <f t="shared" si="366"/>
        <v>-7866.2906757659021</v>
      </c>
      <c r="M1311" t="str">
        <f t="shared" si="362"/>
        <v>RELAX</v>
      </c>
      <c r="N1311" s="2" t="str">
        <f t="shared" si="363"/>
        <v>RELAX</v>
      </c>
      <c r="O1311" s="2">
        <f t="shared" si="371"/>
        <v>291</v>
      </c>
      <c r="P1311" s="2">
        <f t="shared" si="372"/>
        <v>291</v>
      </c>
      <c r="Q1311" s="2">
        <f t="shared" si="373"/>
        <v>296</v>
      </c>
      <c r="R1311" s="2">
        <f t="shared" si="374"/>
        <v>0</v>
      </c>
      <c r="S1311" s="2">
        <f t="shared" si="375"/>
        <v>0</v>
      </c>
      <c r="T1311" s="2" t="str">
        <f t="shared" si="367"/>
        <v>RELAX</v>
      </c>
      <c r="U1311" s="2">
        <f t="shared" si="368"/>
        <v>0</v>
      </c>
      <c r="V1311" s="2">
        <f t="shared" si="376"/>
        <v>289.15617845586297</v>
      </c>
      <c r="X1311" s="2">
        <f t="shared" si="377"/>
        <v>289.2405606102767</v>
      </c>
      <c r="Y1311" s="2">
        <f t="shared" si="369"/>
        <v>0</v>
      </c>
      <c r="Z1311" s="2">
        <f>(Y1311-Y1310)/(B1311-B1310)</f>
        <v>-141.82448952314476</v>
      </c>
      <c r="AA1311" s="2">
        <f t="shared" si="370"/>
        <v>300</v>
      </c>
      <c r="AB1311" s="2">
        <f>ROUND($W$4*AA1311+(1-$W$4)*AB1310,0)</f>
        <v>294</v>
      </c>
    </row>
    <row r="1312" spans="1:28" x14ac:dyDescent="0.2">
      <c r="A1312" s="2">
        <f t="shared" si="364"/>
        <v>28.430000066757202</v>
      </c>
      <c r="B1312">
        <v>4.8440511226699998</v>
      </c>
      <c r="C1312">
        <v>1577147220.55</v>
      </c>
      <c r="D1312">
        <v>444</v>
      </c>
      <c r="E1312">
        <v>903</v>
      </c>
      <c r="F1312">
        <v>634</v>
      </c>
      <c r="G1312">
        <v>697</v>
      </c>
      <c r="H1312">
        <v>290</v>
      </c>
      <c r="I1312">
        <f t="shared" si="360"/>
        <v>593.6</v>
      </c>
      <c r="J1312">
        <f t="shared" si="361"/>
        <v>16</v>
      </c>
      <c r="K1312">
        <f t="shared" si="365"/>
        <v>-48.830595475254682</v>
      </c>
      <c r="L1312">
        <f t="shared" si="366"/>
        <v>-2384.427054467963</v>
      </c>
      <c r="M1312" t="str">
        <f t="shared" si="362"/>
        <v>TRANSITION</v>
      </c>
      <c r="N1312" s="2" t="str">
        <f t="shared" si="363"/>
        <v>RELAX</v>
      </c>
      <c r="O1312" s="2">
        <f t="shared" si="371"/>
        <v>291</v>
      </c>
      <c r="P1312" s="2">
        <f t="shared" si="372"/>
        <v>291</v>
      </c>
      <c r="Q1312" s="2">
        <f t="shared" si="373"/>
        <v>296</v>
      </c>
      <c r="R1312" s="2">
        <f t="shared" si="374"/>
        <v>0</v>
      </c>
      <c r="S1312" s="2">
        <f t="shared" si="375"/>
        <v>0</v>
      </c>
      <c r="T1312" s="2" t="str">
        <f t="shared" si="367"/>
        <v>RELAX</v>
      </c>
      <c r="U1312" s="2">
        <f t="shared" si="368"/>
        <v>0</v>
      </c>
      <c r="V1312" s="2">
        <f t="shared" si="376"/>
        <v>289.2405606102767</v>
      </c>
      <c r="X1312" s="2">
        <f t="shared" si="377"/>
        <v>289.2405606102767</v>
      </c>
      <c r="Y1312" s="2">
        <f t="shared" si="369"/>
        <v>0</v>
      </c>
      <c r="Z1312" s="2">
        <f>(Y1312-Y1311)/(B1312-B1311)</f>
        <v>0</v>
      </c>
      <c r="AA1312" s="2">
        <f t="shared" si="370"/>
        <v>100</v>
      </c>
      <c r="AB1312" s="2">
        <f>ROUND($W$4*AA1312+(1-$W$4)*AB1311,0)</f>
        <v>197</v>
      </c>
    </row>
    <row r="1313" spans="1:28" x14ac:dyDescent="0.2">
      <c r="A1313" s="2">
        <f t="shared" si="364"/>
        <v>28.450000047683716</v>
      </c>
      <c r="B1313">
        <v>4.8688189983400001</v>
      </c>
      <c r="C1313">
        <v>1577147220.5699999</v>
      </c>
      <c r="D1313">
        <v>444</v>
      </c>
      <c r="E1313">
        <v>902</v>
      </c>
      <c r="F1313">
        <v>634</v>
      </c>
      <c r="G1313">
        <v>696</v>
      </c>
      <c r="H1313">
        <v>289</v>
      </c>
      <c r="I1313">
        <f t="shared" si="360"/>
        <v>593</v>
      </c>
      <c r="J1313">
        <f t="shared" si="361"/>
        <v>15.399999999999977</v>
      </c>
      <c r="K1313">
        <f t="shared" si="365"/>
        <v>-40.374879675742051</v>
      </c>
      <c r="L1313">
        <f t="shared" si="366"/>
        <v>341.39850797759351</v>
      </c>
      <c r="M1313" t="str">
        <f t="shared" si="362"/>
        <v>TRANSITION</v>
      </c>
      <c r="N1313" s="2" t="str">
        <f t="shared" si="363"/>
        <v>ONE</v>
      </c>
      <c r="O1313" s="2">
        <f t="shared" si="371"/>
        <v>291</v>
      </c>
      <c r="P1313" s="2">
        <f t="shared" si="372"/>
        <v>291</v>
      </c>
      <c r="Q1313" s="2">
        <f t="shared" si="373"/>
        <v>296</v>
      </c>
      <c r="R1313" s="2">
        <f t="shared" si="374"/>
        <v>0</v>
      </c>
      <c r="S1313" s="2">
        <f t="shared" si="375"/>
        <v>0</v>
      </c>
      <c r="T1313" s="2" t="str">
        <f t="shared" si="367"/>
        <v>RELAX</v>
      </c>
      <c r="U1313" s="2">
        <f t="shared" si="368"/>
        <v>0</v>
      </c>
      <c r="V1313" s="2">
        <f t="shared" si="376"/>
        <v>289.21650454924901</v>
      </c>
      <c r="X1313" s="2">
        <f t="shared" si="377"/>
        <v>289.2405606102767</v>
      </c>
      <c r="Y1313" s="2">
        <f t="shared" si="369"/>
        <v>1.4322425721715362</v>
      </c>
      <c r="Z1313" s="2">
        <f>(Y1313-Y1312)/(B1313-B1312)</f>
        <v>57.826621517901074</v>
      </c>
      <c r="AA1313" s="2">
        <f t="shared" si="370"/>
        <v>250</v>
      </c>
      <c r="AB1313" s="2">
        <f>ROUND($W$4*AA1313+(1-$W$4)*AB1312,0)</f>
        <v>224</v>
      </c>
    </row>
    <row r="1314" spans="1:28" x14ac:dyDescent="0.2">
      <c r="A1314" s="2">
        <f t="shared" si="364"/>
        <v>28.470000028610229</v>
      </c>
      <c r="B1314">
        <v>4.8931221962000002</v>
      </c>
      <c r="C1314">
        <v>1577147220.5899999</v>
      </c>
      <c r="D1314">
        <v>444</v>
      </c>
      <c r="E1314">
        <v>902</v>
      </c>
      <c r="F1314">
        <v>633</v>
      </c>
      <c r="G1314">
        <v>695</v>
      </c>
      <c r="H1314">
        <v>289</v>
      </c>
      <c r="I1314">
        <f t="shared" si="360"/>
        <v>592.6</v>
      </c>
      <c r="J1314">
        <f t="shared" si="361"/>
        <v>15</v>
      </c>
      <c r="K1314">
        <f t="shared" si="365"/>
        <v>0</v>
      </c>
      <c r="L1314">
        <f t="shared" si="366"/>
        <v>1661.2990565407774</v>
      </c>
      <c r="M1314" t="str">
        <f t="shared" si="362"/>
        <v>TRANSITION</v>
      </c>
      <c r="N1314" s="2" t="str">
        <f t="shared" si="363"/>
        <v>ONE</v>
      </c>
      <c r="O1314" s="2">
        <f t="shared" si="371"/>
        <v>291</v>
      </c>
      <c r="P1314" s="2">
        <f t="shared" si="372"/>
        <v>291</v>
      </c>
      <c r="Q1314" s="2">
        <f t="shared" si="373"/>
        <v>296</v>
      </c>
      <c r="R1314" s="2">
        <f t="shared" si="374"/>
        <v>0</v>
      </c>
      <c r="S1314" s="2">
        <f t="shared" si="375"/>
        <v>0</v>
      </c>
      <c r="T1314" s="2" t="str">
        <f t="shared" si="367"/>
        <v>RELAX</v>
      </c>
      <c r="U1314" s="2">
        <f t="shared" si="368"/>
        <v>0</v>
      </c>
      <c r="V1314" s="2">
        <f t="shared" si="376"/>
        <v>289.19485409432411</v>
      </c>
      <c r="X1314" s="2">
        <f t="shared" si="377"/>
        <v>289.2753686848917</v>
      </c>
      <c r="Y1314" s="2">
        <f t="shared" si="369"/>
        <v>3.5380883363427165</v>
      </c>
      <c r="Z1314" s="2">
        <f>(Y1314-Y1313)/(B1314-B1313)</f>
        <v>86.648916587109952</v>
      </c>
      <c r="AA1314" s="2">
        <f t="shared" si="370"/>
        <v>250</v>
      </c>
      <c r="AB1314" s="2">
        <f>ROUND($W$4*AA1314+(1-$W$4)*AB1313,0)</f>
        <v>237</v>
      </c>
    </row>
    <row r="1315" spans="1:28" x14ac:dyDescent="0.2">
      <c r="A1315" s="2">
        <f t="shared" si="364"/>
        <v>28.5</v>
      </c>
      <c r="B1315">
        <v>4.9136030674000004</v>
      </c>
      <c r="C1315">
        <v>1577147220.6199999</v>
      </c>
      <c r="D1315">
        <v>444</v>
      </c>
      <c r="E1315">
        <v>902</v>
      </c>
      <c r="F1315">
        <v>633</v>
      </c>
      <c r="G1315">
        <v>697</v>
      </c>
      <c r="H1315">
        <v>290</v>
      </c>
      <c r="I1315">
        <f t="shared" si="360"/>
        <v>593.20000000000005</v>
      </c>
      <c r="J1315">
        <f t="shared" si="361"/>
        <v>15.600000000000023</v>
      </c>
      <c r="K1315">
        <f t="shared" si="365"/>
        <v>48.826047985692647</v>
      </c>
      <c r="L1315">
        <f t="shared" si="366"/>
        <v>2383.9829619011607</v>
      </c>
      <c r="M1315" t="str">
        <f t="shared" si="362"/>
        <v>TRANSITION</v>
      </c>
      <c r="N1315" s="2" t="str">
        <f t="shared" si="363"/>
        <v>ONE</v>
      </c>
      <c r="O1315" s="2">
        <f t="shared" si="371"/>
        <v>291</v>
      </c>
      <c r="P1315" s="2">
        <f t="shared" si="372"/>
        <v>291</v>
      </c>
      <c r="Q1315" s="2">
        <f t="shared" si="373"/>
        <v>296</v>
      </c>
      <c r="R1315" s="2">
        <f t="shared" si="374"/>
        <v>0</v>
      </c>
      <c r="S1315" s="2">
        <f t="shared" si="375"/>
        <v>0</v>
      </c>
      <c r="T1315" s="2" t="str">
        <f t="shared" si="367"/>
        <v>RELAX</v>
      </c>
      <c r="U1315" s="2">
        <f t="shared" si="368"/>
        <v>0</v>
      </c>
      <c r="V1315" s="2">
        <f t="shared" si="376"/>
        <v>289.2753686848917</v>
      </c>
      <c r="X1315" s="2">
        <f t="shared" si="377"/>
        <v>289.34783181640256</v>
      </c>
      <c r="Y1315" s="2">
        <f t="shared" si="369"/>
        <v>0</v>
      </c>
      <c r="Z1315" s="2">
        <f>(Y1315-Y1314)/(B1315-B1314)</f>
        <v>-172.75087088788894</v>
      </c>
      <c r="AA1315" s="2">
        <f t="shared" si="370"/>
        <v>300</v>
      </c>
      <c r="AB1315" s="2">
        <f>ROUND($W$4*AA1315+(1-$W$4)*AB1314,0)</f>
        <v>269</v>
      </c>
    </row>
    <row r="1316" spans="1:28" x14ac:dyDescent="0.2">
      <c r="A1316" s="2">
        <f t="shared" si="364"/>
        <v>28.520000219345093</v>
      </c>
      <c r="B1316">
        <v>4.93808913231</v>
      </c>
      <c r="C1316">
        <v>1577147220.6400001</v>
      </c>
      <c r="D1316">
        <v>444</v>
      </c>
      <c r="E1316">
        <v>902</v>
      </c>
      <c r="F1316">
        <v>634</v>
      </c>
      <c r="G1316">
        <v>696</v>
      </c>
      <c r="H1316">
        <v>290</v>
      </c>
      <c r="I1316">
        <f t="shared" si="360"/>
        <v>593.20000000000005</v>
      </c>
      <c r="J1316">
        <f t="shared" si="361"/>
        <v>15.600000000000023</v>
      </c>
      <c r="K1316">
        <f t="shared" si="365"/>
        <v>0</v>
      </c>
      <c r="L1316">
        <f t="shared" si="366"/>
        <v>-1994.0340828612723</v>
      </c>
      <c r="M1316" t="str">
        <f t="shared" si="362"/>
        <v>TRANSITION</v>
      </c>
      <c r="N1316" s="2" t="str">
        <f t="shared" si="363"/>
        <v>RELAX</v>
      </c>
      <c r="O1316" s="2">
        <f t="shared" si="371"/>
        <v>291</v>
      </c>
      <c r="P1316" s="2">
        <f t="shared" si="372"/>
        <v>291</v>
      </c>
      <c r="Q1316" s="2">
        <f t="shared" si="373"/>
        <v>296</v>
      </c>
      <c r="R1316" s="2">
        <f t="shared" si="374"/>
        <v>0</v>
      </c>
      <c r="S1316" s="2">
        <f t="shared" si="375"/>
        <v>0</v>
      </c>
      <c r="T1316" s="2" t="str">
        <f t="shared" si="367"/>
        <v>RELAX</v>
      </c>
      <c r="U1316" s="2">
        <f t="shared" si="368"/>
        <v>0</v>
      </c>
      <c r="V1316" s="2">
        <f t="shared" si="376"/>
        <v>289.34783181640256</v>
      </c>
      <c r="X1316" s="2">
        <f t="shared" si="377"/>
        <v>289.34783181640256</v>
      </c>
      <c r="Y1316" s="2">
        <f t="shared" si="369"/>
        <v>11.320838743731532</v>
      </c>
      <c r="Z1316" s="2">
        <f>(Y1316-Y1315)/(B1316-B1315)</f>
        <v>462.33801900559098</v>
      </c>
      <c r="AA1316" s="2">
        <f t="shared" si="370"/>
        <v>275</v>
      </c>
      <c r="AB1316" s="2">
        <f>ROUND($W$4*AA1316+(1-$W$4)*AB1315,0)</f>
        <v>272</v>
      </c>
    </row>
    <row r="1317" spans="1:28" x14ac:dyDescent="0.2">
      <c r="A1317" s="2">
        <f t="shared" si="364"/>
        <v>28.540000200271606</v>
      </c>
      <c r="B1317">
        <v>4.9587512016300002</v>
      </c>
      <c r="C1317">
        <v>1577147220.6600001</v>
      </c>
      <c r="D1317">
        <v>444</v>
      </c>
      <c r="E1317">
        <v>901</v>
      </c>
      <c r="F1317">
        <v>633</v>
      </c>
      <c r="G1317">
        <v>696</v>
      </c>
      <c r="H1317">
        <v>289</v>
      </c>
      <c r="I1317">
        <f t="shared" si="360"/>
        <v>592.6</v>
      </c>
      <c r="J1317">
        <f t="shared" si="361"/>
        <v>15</v>
      </c>
      <c r="K1317">
        <f t="shared" si="365"/>
        <v>-48.397862988100414</v>
      </c>
      <c r="L1317">
        <f t="shared" si="366"/>
        <v>-2342.35314181494</v>
      </c>
      <c r="M1317" t="str">
        <f t="shared" si="362"/>
        <v>TRANSITION</v>
      </c>
      <c r="N1317" s="2" t="str">
        <f t="shared" si="363"/>
        <v>RELAX</v>
      </c>
      <c r="O1317" s="2">
        <f t="shared" si="371"/>
        <v>292</v>
      </c>
      <c r="P1317" s="2">
        <f t="shared" si="372"/>
        <v>291</v>
      </c>
      <c r="Q1317" s="2">
        <f t="shared" si="373"/>
        <v>296</v>
      </c>
      <c r="R1317" s="2">
        <f t="shared" si="374"/>
        <v>0</v>
      </c>
      <c r="S1317" s="2">
        <f t="shared" si="375"/>
        <v>0</v>
      </c>
      <c r="T1317" s="2" t="str">
        <f t="shared" si="367"/>
        <v>RELAX</v>
      </c>
      <c r="U1317" s="2">
        <f t="shared" si="368"/>
        <v>0</v>
      </c>
      <c r="V1317" s="2">
        <f t="shared" si="376"/>
        <v>289.31304863476231</v>
      </c>
      <c r="X1317" s="2">
        <f t="shared" si="377"/>
        <v>289.58174377128609</v>
      </c>
      <c r="Y1317" s="2">
        <f t="shared" si="369"/>
        <v>5.7890515143938552</v>
      </c>
      <c r="Z1317" s="2">
        <f>(Y1317-Y1316)/(B1317-B1316)</f>
        <v>-267.72668040480846</v>
      </c>
      <c r="AA1317" s="2">
        <f t="shared" si="370"/>
        <v>275</v>
      </c>
      <c r="AB1317" s="2">
        <f>ROUND($W$4*AA1317+(1-$W$4)*AB1316,0)</f>
        <v>274</v>
      </c>
    </row>
    <row r="1318" spans="1:28" x14ac:dyDescent="0.2">
      <c r="A1318" s="2">
        <f t="shared" si="364"/>
        <v>28.56000018119812</v>
      </c>
      <c r="B1318">
        <v>4.9832501411400001</v>
      </c>
      <c r="C1318">
        <v>1577147220.6800001</v>
      </c>
      <c r="D1318">
        <v>445</v>
      </c>
      <c r="E1318">
        <v>903</v>
      </c>
      <c r="F1318">
        <v>634</v>
      </c>
      <c r="G1318">
        <v>696</v>
      </c>
      <c r="H1318">
        <v>292</v>
      </c>
      <c r="I1318">
        <f t="shared" si="360"/>
        <v>594</v>
      </c>
      <c r="J1318">
        <f t="shared" si="361"/>
        <v>16.399999999999977</v>
      </c>
      <c r="K1318">
        <f t="shared" si="365"/>
        <v>122.45428006283562</v>
      </c>
      <c r="L1318">
        <f t="shared" si="366"/>
        <v>6973.858724831658</v>
      </c>
      <c r="M1318" t="str">
        <f t="shared" si="362"/>
        <v>RELAX</v>
      </c>
      <c r="N1318" s="2" t="str">
        <f t="shared" si="363"/>
        <v>TRANSITION</v>
      </c>
      <c r="O1318" s="2">
        <f t="shared" si="371"/>
        <v>292</v>
      </c>
      <c r="P1318" s="2">
        <f t="shared" si="372"/>
        <v>291</v>
      </c>
      <c r="Q1318" s="2">
        <f t="shared" si="373"/>
        <v>296</v>
      </c>
      <c r="R1318" s="2">
        <f t="shared" si="374"/>
        <v>0</v>
      </c>
      <c r="S1318" s="2">
        <f t="shared" si="375"/>
        <v>0</v>
      </c>
      <c r="T1318" s="2" t="str">
        <f t="shared" si="367"/>
        <v>RELAX</v>
      </c>
      <c r="U1318" s="2">
        <f t="shared" si="368"/>
        <v>0</v>
      </c>
      <c r="V1318" s="2">
        <f t="shared" si="376"/>
        <v>289.58174377128609</v>
      </c>
      <c r="X1318" s="2">
        <f t="shared" si="377"/>
        <v>289.72356939415749</v>
      </c>
      <c r="Y1318" s="2">
        <f t="shared" si="369"/>
        <v>0</v>
      </c>
      <c r="Z1318" s="2">
        <f>(Y1318-Y1317)/(B1318-B1317)</f>
        <v>-236.29804514725592</v>
      </c>
      <c r="AA1318" s="2">
        <f t="shared" si="370"/>
        <v>300</v>
      </c>
      <c r="AB1318" s="2">
        <f>ROUND($W$4*AA1318+(1-$W$4)*AB1317,0)</f>
        <v>287</v>
      </c>
    </row>
    <row r="1319" spans="1:28" x14ac:dyDescent="0.2">
      <c r="A1319" s="2">
        <f t="shared" si="364"/>
        <v>28.590000152587891</v>
      </c>
      <c r="B1319">
        <v>5.0077941417699998</v>
      </c>
      <c r="C1319">
        <v>1577147220.71</v>
      </c>
      <c r="D1319">
        <v>443</v>
      </c>
      <c r="E1319">
        <v>902</v>
      </c>
      <c r="F1319">
        <v>634</v>
      </c>
      <c r="G1319">
        <v>697</v>
      </c>
      <c r="H1319">
        <v>291</v>
      </c>
      <c r="I1319">
        <f t="shared" si="360"/>
        <v>593.4</v>
      </c>
      <c r="J1319">
        <f t="shared" si="361"/>
        <v>15.799999999999955</v>
      </c>
      <c r="K1319">
        <f t="shared" si="365"/>
        <v>-40.74315410413233</v>
      </c>
      <c r="L1319">
        <f t="shared" si="366"/>
        <v>-6649.1782096637662</v>
      </c>
      <c r="M1319" t="str">
        <f t="shared" si="362"/>
        <v>RELAX</v>
      </c>
      <c r="N1319" s="2" t="str">
        <f t="shared" si="363"/>
        <v>RELAX</v>
      </c>
      <c r="O1319" s="2">
        <f t="shared" si="371"/>
        <v>292</v>
      </c>
      <c r="P1319" s="2">
        <f t="shared" si="372"/>
        <v>291</v>
      </c>
      <c r="Q1319" s="2">
        <f t="shared" si="373"/>
        <v>296</v>
      </c>
      <c r="R1319" s="2">
        <f t="shared" si="374"/>
        <v>0</v>
      </c>
      <c r="S1319" s="2">
        <f t="shared" si="375"/>
        <v>0</v>
      </c>
      <c r="T1319" s="2" t="str">
        <f t="shared" si="367"/>
        <v>RELAX</v>
      </c>
      <c r="U1319" s="2">
        <f t="shared" si="368"/>
        <v>0</v>
      </c>
      <c r="V1319" s="2">
        <f t="shared" si="376"/>
        <v>289.72356939415749</v>
      </c>
      <c r="X1319" s="2">
        <f t="shared" si="377"/>
        <v>289.72356939415749</v>
      </c>
      <c r="Y1319" s="2">
        <f t="shared" si="369"/>
        <v>0</v>
      </c>
      <c r="Z1319" s="2">
        <f>(Y1319-Y1318)/(B1319-B1318)</f>
        <v>0</v>
      </c>
      <c r="AA1319" s="2">
        <f t="shared" si="370"/>
        <v>100</v>
      </c>
      <c r="AB1319" s="2">
        <f>ROUND($W$4*AA1319+(1-$W$4)*AB1318,0)</f>
        <v>194</v>
      </c>
    </row>
    <row r="1320" spans="1:28" x14ac:dyDescent="0.2">
      <c r="A1320" s="2">
        <f t="shared" si="364"/>
        <v>29.600000143051147</v>
      </c>
      <c r="B1320">
        <v>7.4982643127400001E-4</v>
      </c>
      <c r="C1320">
        <v>1577147221.72</v>
      </c>
      <c r="D1320">
        <v>445</v>
      </c>
      <c r="E1320">
        <v>900</v>
      </c>
      <c r="F1320">
        <v>633</v>
      </c>
      <c r="G1320">
        <v>697</v>
      </c>
      <c r="H1320">
        <v>290</v>
      </c>
      <c r="I1320">
        <f t="shared" si="360"/>
        <v>593</v>
      </c>
      <c r="J1320">
        <f t="shared" si="361"/>
        <v>15.399999999999977</v>
      </c>
      <c r="K1320">
        <f t="shared" si="365"/>
        <v>0.19971862380697747</v>
      </c>
      <c r="L1320">
        <f t="shared" si="366"/>
        <v>-8.1770541959282692</v>
      </c>
      <c r="M1320" t="str">
        <f t="shared" si="362"/>
        <v>TRANSITION</v>
      </c>
      <c r="N1320" s="2" t="str">
        <f t="shared" si="363"/>
        <v>RELAX</v>
      </c>
      <c r="O1320" s="2">
        <f t="shared" si="371"/>
        <v>292</v>
      </c>
      <c r="P1320" s="2">
        <f t="shared" si="372"/>
        <v>291</v>
      </c>
      <c r="Q1320" s="2">
        <f t="shared" si="373"/>
        <v>296</v>
      </c>
      <c r="R1320" s="2">
        <f t="shared" si="374"/>
        <v>0</v>
      </c>
      <c r="S1320" s="2">
        <f t="shared" si="375"/>
        <v>0</v>
      </c>
      <c r="T1320" s="2" t="str">
        <f t="shared" si="367"/>
        <v>RELAX</v>
      </c>
      <c r="U1320" s="2">
        <f t="shared" si="368"/>
        <v>0</v>
      </c>
      <c r="V1320" s="2">
        <f t="shared" si="376"/>
        <v>289.75121245474173</v>
      </c>
      <c r="X1320" s="2">
        <f t="shared" si="377"/>
        <v>289.72356939415749</v>
      </c>
      <c r="Y1320" s="2">
        <f t="shared" si="369"/>
        <v>-194.82145827687276</v>
      </c>
      <c r="Z1320" s="2">
        <f>(Y1320-Y1319)/(B1320-B1319)</f>
        <v>38.909473535125507</v>
      </c>
      <c r="AA1320" s="2">
        <f t="shared" si="370"/>
        <v>275</v>
      </c>
      <c r="AB1320" s="2">
        <f>ROUND($W$4*AA1320+(1-$W$4)*AB1319,0)</f>
        <v>235</v>
      </c>
    </row>
    <row r="1321" spans="1:28" x14ac:dyDescent="0.2">
      <c r="A1321" s="2">
        <f t="shared" si="364"/>
        <v>29.600000143051147</v>
      </c>
      <c r="B1321">
        <v>1.39188766479E-3</v>
      </c>
      <c r="C1321">
        <v>1577147221.72</v>
      </c>
      <c r="D1321">
        <v>445</v>
      </c>
      <c r="E1321">
        <v>902</v>
      </c>
      <c r="F1321">
        <v>634</v>
      </c>
      <c r="G1321">
        <v>696</v>
      </c>
      <c r="H1321">
        <v>290</v>
      </c>
      <c r="I1321">
        <f t="shared" si="360"/>
        <v>593.4</v>
      </c>
      <c r="J1321">
        <f t="shared" si="361"/>
        <v>15.799999999999955</v>
      </c>
      <c r="K1321">
        <f t="shared" si="365"/>
        <v>0</v>
      </c>
      <c r="L1321">
        <f t="shared" si="366"/>
        <v>-311.05853052877166</v>
      </c>
      <c r="M1321" t="str">
        <f t="shared" si="362"/>
        <v>TRANSITION</v>
      </c>
      <c r="N1321" s="2" t="str">
        <f t="shared" si="363"/>
        <v>RELAX</v>
      </c>
      <c r="O1321" s="2">
        <f t="shared" si="371"/>
        <v>292</v>
      </c>
      <c r="P1321" s="2">
        <f t="shared" si="372"/>
        <v>291</v>
      </c>
      <c r="Q1321" s="2">
        <f t="shared" si="373"/>
        <v>296</v>
      </c>
      <c r="R1321" s="2">
        <f t="shared" si="374"/>
        <v>0</v>
      </c>
      <c r="S1321" s="2">
        <f t="shared" si="375"/>
        <v>0</v>
      </c>
      <c r="T1321" s="2" t="str">
        <f t="shared" si="367"/>
        <v>RELAX</v>
      </c>
      <c r="U1321" s="2">
        <f t="shared" si="368"/>
        <v>0</v>
      </c>
      <c r="V1321" s="2">
        <f t="shared" si="376"/>
        <v>289.77609120926758</v>
      </c>
      <c r="X1321" s="2">
        <f t="shared" si="377"/>
        <v>289.59848208834086</v>
      </c>
      <c r="Y1321" s="2">
        <f t="shared" si="369"/>
        <v>416.91623273722939</v>
      </c>
      <c r="Z1321" s="2">
        <f>(Y1321-Y1320)/(B1321-B1320)</f>
        <v>952771.5723688181</v>
      </c>
      <c r="AA1321" s="2">
        <f t="shared" si="370"/>
        <v>275</v>
      </c>
      <c r="AB1321" s="2">
        <f>ROUND($W$4*AA1321+(1-$W$4)*AB1320,0)</f>
        <v>255</v>
      </c>
    </row>
    <row r="1322" spans="1:28" x14ac:dyDescent="0.2">
      <c r="A1322" s="2">
        <f t="shared" si="364"/>
        <v>29.600000143051147</v>
      </c>
      <c r="B1322">
        <v>1.9679069519E-3</v>
      </c>
      <c r="C1322">
        <v>1577147221.72</v>
      </c>
      <c r="D1322">
        <v>444</v>
      </c>
      <c r="E1322">
        <v>901</v>
      </c>
      <c r="F1322">
        <v>634</v>
      </c>
      <c r="G1322">
        <v>695</v>
      </c>
      <c r="H1322">
        <v>288</v>
      </c>
      <c r="I1322">
        <f t="shared" si="360"/>
        <v>592.4</v>
      </c>
      <c r="J1322">
        <f t="shared" si="361"/>
        <v>14.799999999999955</v>
      </c>
      <c r="K1322">
        <f t="shared" si="365"/>
        <v>-3472.1059602611335</v>
      </c>
      <c r="L1322">
        <f t="shared" si="366"/>
        <v>-6027759.8996404447</v>
      </c>
      <c r="M1322" t="str">
        <f t="shared" si="362"/>
        <v>TRANSITION</v>
      </c>
      <c r="N1322" s="2" t="str">
        <f t="shared" si="363"/>
        <v>RELAX</v>
      </c>
      <c r="O1322" s="2">
        <f t="shared" si="371"/>
        <v>292</v>
      </c>
      <c r="P1322" s="2">
        <f t="shared" si="372"/>
        <v>292</v>
      </c>
      <c r="Q1322" s="2">
        <f t="shared" si="373"/>
        <v>296</v>
      </c>
      <c r="R1322" s="2">
        <f t="shared" si="374"/>
        <v>1736.0529801305668</v>
      </c>
      <c r="S1322" s="2">
        <f t="shared" si="375"/>
        <v>3013879.9498202223</v>
      </c>
      <c r="T1322" s="2" t="str">
        <f t="shared" si="367"/>
        <v>TRANSITION</v>
      </c>
      <c r="U1322" s="2">
        <f t="shared" si="368"/>
        <v>1</v>
      </c>
      <c r="V1322" s="2">
        <f t="shared" si="376"/>
        <v>289.59848208834086</v>
      </c>
      <c r="X1322" s="2">
        <f t="shared" si="377"/>
        <v>289.83863387950674</v>
      </c>
      <c r="Y1322" s="2">
        <f t="shared" si="369"/>
        <v>0</v>
      </c>
      <c r="Z1322" s="2">
        <f>(Y1322-Y1321)/(B1322-B1321)</f>
        <v>-723788.6683082761</v>
      </c>
      <c r="AA1322" s="2">
        <f t="shared" si="370"/>
        <v>300</v>
      </c>
      <c r="AB1322" s="2">
        <f>ROUND($W$4*AA1322+(1-$W$4)*AB1321,0)</f>
        <v>278</v>
      </c>
    </row>
    <row r="1323" spans="1:28" x14ac:dyDescent="0.2">
      <c r="A1323" s="2">
        <f t="shared" si="364"/>
        <v>29.600000143051147</v>
      </c>
      <c r="B1323">
        <v>2.5119781494100002E-3</v>
      </c>
      <c r="C1323">
        <v>1577147221.72</v>
      </c>
      <c r="D1323">
        <v>446</v>
      </c>
      <c r="E1323">
        <v>901</v>
      </c>
      <c r="F1323">
        <v>634</v>
      </c>
      <c r="G1323">
        <v>698</v>
      </c>
      <c r="H1323">
        <v>292</v>
      </c>
      <c r="I1323">
        <f t="shared" si="360"/>
        <v>594.20000000000005</v>
      </c>
      <c r="J1323">
        <f t="shared" si="361"/>
        <v>16.600000000000023</v>
      </c>
      <c r="K1323">
        <f t="shared" si="365"/>
        <v>7351.9789658162863</v>
      </c>
      <c r="L1323">
        <f t="shared" si="366"/>
        <v>19894611.175182581</v>
      </c>
      <c r="M1323" t="str">
        <f t="shared" si="362"/>
        <v>RELAX</v>
      </c>
      <c r="N1323" s="2" t="str">
        <f t="shared" si="363"/>
        <v>ONE</v>
      </c>
      <c r="O1323" s="2">
        <f t="shared" si="371"/>
        <v>292</v>
      </c>
      <c r="P1323" s="2">
        <f t="shared" si="372"/>
        <v>292</v>
      </c>
      <c r="Q1323" s="2">
        <f t="shared" si="373"/>
        <v>296</v>
      </c>
      <c r="R1323" s="2">
        <f t="shared" si="374"/>
        <v>0</v>
      </c>
      <c r="S1323" s="2">
        <f t="shared" si="375"/>
        <v>-3190856.2483656514</v>
      </c>
      <c r="T1323" s="2" t="str">
        <f t="shared" si="367"/>
        <v>RELAX</v>
      </c>
      <c r="U1323" s="2">
        <f t="shared" si="368"/>
        <v>0</v>
      </c>
      <c r="V1323" s="2">
        <f t="shared" si="376"/>
        <v>289.83863387950674</v>
      </c>
      <c r="X1323" s="2">
        <f t="shared" si="377"/>
        <v>289.83863387950674</v>
      </c>
      <c r="Y1323" s="2">
        <f t="shared" si="369"/>
        <v>-313.58290185871846</v>
      </c>
      <c r="Z1323" s="2">
        <f>(Y1323-Y1322)/(B1323-B1322)</f>
        <v>-576363.72462623275</v>
      </c>
      <c r="AA1323" s="2">
        <f t="shared" si="370"/>
        <v>275</v>
      </c>
      <c r="AB1323" s="2">
        <f>ROUND($W$4*AA1323+(1-$W$4)*AB1322,0)</f>
        <v>277</v>
      </c>
    </row>
    <row r="1324" spans="1:28" x14ac:dyDescent="0.2">
      <c r="A1324" s="2">
        <f t="shared" si="364"/>
        <v>29.600000143051147</v>
      </c>
      <c r="B1324">
        <v>3.0519962310800001E-3</v>
      </c>
      <c r="C1324">
        <v>1577147221.72</v>
      </c>
      <c r="D1324">
        <v>445</v>
      </c>
      <c r="E1324">
        <v>902</v>
      </c>
      <c r="F1324">
        <v>633</v>
      </c>
      <c r="G1324">
        <v>696</v>
      </c>
      <c r="H1324">
        <v>290</v>
      </c>
      <c r="I1324">
        <f t="shared" si="360"/>
        <v>593.20000000000005</v>
      </c>
      <c r="J1324">
        <f t="shared" si="361"/>
        <v>15.600000000000023</v>
      </c>
      <c r="K1324">
        <f t="shared" si="365"/>
        <v>-3703.5796909152045</v>
      </c>
      <c r="L1324">
        <f t="shared" si="366"/>
        <v>-20472571.256396264</v>
      </c>
      <c r="M1324" t="str">
        <f t="shared" si="362"/>
        <v>TRANSITION</v>
      </c>
      <c r="N1324" s="2" t="str">
        <f t="shared" si="363"/>
        <v>RELAX</v>
      </c>
      <c r="O1324" s="2">
        <f t="shared" si="371"/>
        <v>292</v>
      </c>
      <c r="P1324" s="2">
        <f t="shared" si="372"/>
        <v>292</v>
      </c>
      <c r="Q1324" s="2">
        <f t="shared" si="373"/>
        <v>296</v>
      </c>
      <c r="R1324" s="2">
        <f t="shared" si="374"/>
        <v>0</v>
      </c>
      <c r="S1324" s="2">
        <f t="shared" si="375"/>
        <v>0</v>
      </c>
      <c r="T1324" s="2" t="str">
        <f t="shared" si="367"/>
        <v>RELAX</v>
      </c>
      <c r="U1324" s="2">
        <f t="shared" si="368"/>
        <v>0</v>
      </c>
      <c r="V1324" s="2">
        <f t="shared" si="376"/>
        <v>289.85477049155605</v>
      </c>
      <c r="X1324" s="2">
        <f t="shared" si="377"/>
        <v>289.66929344240049</v>
      </c>
      <c r="Y1324" s="2">
        <f t="shared" si="369"/>
        <v>0</v>
      </c>
      <c r="Z1324" s="2">
        <f>(Y1324-Y1323)/(B1324-B1323)</f>
        <v>580689.63337110274</v>
      </c>
      <c r="AA1324" s="2">
        <f t="shared" si="370"/>
        <v>250</v>
      </c>
      <c r="AB1324" s="2">
        <f>ROUND($W$4*AA1324+(1-$W$4)*AB1323,0)</f>
        <v>264</v>
      </c>
    </row>
    <row r="1325" spans="1:28" x14ac:dyDescent="0.2">
      <c r="A1325" s="2">
        <f t="shared" si="364"/>
        <v>29.600000143051147</v>
      </c>
      <c r="B1325">
        <v>3.5889148712200001E-3</v>
      </c>
      <c r="C1325">
        <v>1577147221.72</v>
      </c>
      <c r="D1325">
        <v>443</v>
      </c>
      <c r="E1325">
        <v>901</v>
      </c>
      <c r="F1325">
        <v>634</v>
      </c>
      <c r="G1325">
        <v>694</v>
      </c>
      <c r="H1325">
        <v>288</v>
      </c>
      <c r="I1325">
        <f t="shared" si="360"/>
        <v>592</v>
      </c>
      <c r="J1325">
        <f t="shared" si="361"/>
        <v>14.399999999999977</v>
      </c>
      <c r="K1325">
        <f t="shared" si="365"/>
        <v>-3724.9591474017475</v>
      </c>
      <c r="L1325">
        <f t="shared" si="366"/>
        <v>-39818.801003012893</v>
      </c>
      <c r="M1325" t="str">
        <f t="shared" si="362"/>
        <v>TRANSITION</v>
      </c>
      <c r="N1325" s="2" t="str">
        <f t="shared" si="363"/>
        <v>RELAX</v>
      </c>
      <c r="O1325" s="2">
        <f t="shared" si="371"/>
        <v>290</v>
      </c>
      <c r="P1325" s="2">
        <f t="shared" si="372"/>
        <v>292</v>
      </c>
      <c r="Q1325" s="2">
        <f t="shared" si="373"/>
        <v>296</v>
      </c>
      <c r="R1325" s="2">
        <f t="shared" si="374"/>
        <v>0</v>
      </c>
      <c r="S1325" s="2">
        <f t="shared" si="375"/>
        <v>0</v>
      </c>
      <c r="T1325" s="2" t="str">
        <f t="shared" si="367"/>
        <v>RELAX</v>
      </c>
      <c r="U1325" s="2">
        <f t="shared" si="368"/>
        <v>0</v>
      </c>
      <c r="V1325" s="2">
        <f t="shared" si="376"/>
        <v>289.66929344240049</v>
      </c>
      <c r="X1325" s="2">
        <f t="shared" si="377"/>
        <v>289.66929344240049</v>
      </c>
      <c r="Y1325" s="2">
        <f t="shared" si="369"/>
        <v>307.78563727258899</v>
      </c>
      <c r="Z1325" s="2">
        <f>(Y1325-Y1324)/(B1325-B1324)</f>
        <v>573244.46249870327</v>
      </c>
      <c r="AA1325" s="2">
        <f t="shared" si="370"/>
        <v>275</v>
      </c>
      <c r="AB1325" s="2">
        <f>ROUND($W$4*AA1325+(1-$W$4)*AB1324,0)</f>
        <v>270</v>
      </c>
    </row>
    <row r="1326" spans="1:28" x14ac:dyDescent="0.2">
      <c r="A1326" s="2">
        <f t="shared" si="364"/>
        <v>29.600000143051147</v>
      </c>
      <c r="B1326">
        <v>4.11796569824E-3</v>
      </c>
      <c r="C1326">
        <v>1577147221.72</v>
      </c>
      <c r="D1326">
        <v>445</v>
      </c>
      <c r="E1326">
        <v>901</v>
      </c>
      <c r="F1326">
        <v>633</v>
      </c>
      <c r="G1326">
        <v>697</v>
      </c>
      <c r="H1326">
        <v>290</v>
      </c>
      <c r="I1326">
        <f t="shared" si="360"/>
        <v>593.20000000000005</v>
      </c>
      <c r="J1326">
        <f t="shared" si="361"/>
        <v>15.600000000000023</v>
      </c>
      <c r="K1326">
        <f t="shared" si="365"/>
        <v>3780.3551149621271</v>
      </c>
      <c r="L1326">
        <f t="shared" si="366"/>
        <v>14186376.580562737</v>
      </c>
      <c r="M1326" t="str">
        <f t="shared" si="362"/>
        <v>TRANSITION</v>
      </c>
      <c r="N1326" s="2" t="str">
        <f t="shared" si="363"/>
        <v>ONE</v>
      </c>
      <c r="O1326" s="2">
        <f t="shared" si="371"/>
        <v>290</v>
      </c>
      <c r="P1326" s="2">
        <f t="shared" si="372"/>
        <v>292</v>
      </c>
      <c r="Q1326" s="2">
        <f t="shared" si="373"/>
        <v>296</v>
      </c>
      <c r="R1326" s="2">
        <f t="shared" si="374"/>
        <v>0</v>
      </c>
      <c r="S1326" s="2">
        <f t="shared" si="375"/>
        <v>0</v>
      </c>
      <c r="T1326" s="2" t="str">
        <f t="shared" si="367"/>
        <v>RELAX</v>
      </c>
      <c r="U1326" s="2">
        <f t="shared" si="368"/>
        <v>0</v>
      </c>
      <c r="V1326" s="2">
        <f t="shared" si="376"/>
        <v>289.70236409816044</v>
      </c>
      <c r="X1326" s="2">
        <f t="shared" si="377"/>
        <v>289.83212768834443</v>
      </c>
      <c r="Y1326" s="2">
        <f t="shared" si="369"/>
        <v>248.52417596440247</v>
      </c>
      <c r="Z1326" s="2">
        <f>(Y1326-Y1325)/(B1326-B1325)</f>
        <v>-112014.68418826653</v>
      </c>
      <c r="AA1326" s="2">
        <f t="shared" si="370"/>
        <v>275</v>
      </c>
      <c r="AB1326" s="2">
        <f>ROUND($W$4*AA1326+(1-$W$4)*AB1325,0)</f>
        <v>273</v>
      </c>
    </row>
    <row r="1327" spans="1:28" x14ac:dyDescent="0.2">
      <c r="A1327" s="2">
        <f t="shared" si="364"/>
        <v>29.600000143051147</v>
      </c>
      <c r="B1327">
        <v>4.5878887176500002E-3</v>
      </c>
      <c r="C1327">
        <v>1577147221.72</v>
      </c>
      <c r="D1327">
        <v>446</v>
      </c>
      <c r="E1327">
        <v>902</v>
      </c>
      <c r="F1327">
        <v>633</v>
      </c>
      <c r="G1327">
        <v>698</v>
      </c>
      <c r="H1327">
        <v>291</v>
      </c>
      <c r="I1327">
        <f t="shared" si="360"/>
        <v>594</v>
      </c>
      <c r="J1327">
        <f t="shared" si="361"/>
        <v>16.399999999999977</v>
      </c>
      <c r="K1327">
        <f t="shared" si="365"/>
        <v>2128.008117703032</v>
      </c>
      <c r="L1327">
        <f t="shared" si="366"/>
        <v>-3516207.8234295845</v>
      </c>
      <c r="M1327" t="str">
        <f t="shared" si="362"/>
        <v>RELAX</v>
      </c>
      <c r="N1327" s="2" t="str">
        <f t="shared" si="363"/>
        <v>RELAX</v>
      </c>
      <c r="O1327" s="2">
        <f t="shared" si="371"/>
        <v>290</v>
      </c>
      <c r="P1327" s="2">
        <f t="shared" si="372"/>
        <v>292</v>
      </c>
      <c r="Q1327" s="2">
        <f t="shared" si="373"/>
        <v>296</v>
      </c>
      <c r="R1327" s="2">
        <f t="shared" si="374"/>
        <v>0</v>
      </c>
      <c r="S1327" s="2">
        <f t="shared" si="375"/>
        <v>0</v>
      </c>
      <c r="T1327" s="2" t="str">
        <f t="shared" si="367"/>
        <v>RELAX</v>
      </c>
      <c r="U1327" s="2">
        <f t="shared" si="368"/>
        <v>0</v>
      </c>
      <c r="V1327" s="2">
        <f t="shared" si="376"/>
        <v>289.83212768834443</v>
      </c>
      <c r="X1327" s="2">
        <f t="shared" si="377"/>
        <v>289.94891491951</v>
      </c>
      <c r="Y1327" s="2">
        <f t="shared" si="369"/>
        <v>225.50232007547464</v>
      </c>
      <c r="Z1327" s="2">
        <f>(Y1327-Y1326)/(B1327-B1326)</f>
        <v>-48990.696216227778</v>
      </c>
      <c r="AA1327" s="2">
        <f t="shared" si="370"/>
        <v>275</v>
      </c>
      <c r="AB1327" s="2">
        <f>ROUND($W$4*AA1327+(1-$W$4)*AB1326,0)</f>
        <v>274</v>
      </c>
    </row>
    <row r="1328" spans="1:28" x14ac:dyDescent="0.2">
      <c r="A1328" s="2">
        <f t="shared" si="364"/>
        <v>29.600000143051147</v>
      </c>
      <c r="B1328">
        <v>5.0539970397899996E-3</v>
      </c>
      <c r="C1328">
        <v>1577147221.72</v>
      </c>
      <c r="D1328">
        <v>444</v>
      </c>
      <c r="E1328">
        <v>901</v>
      </c>
      <c r="F1328">
        <v>634</v>
      </c>
      <c r="G1328">
        <v>697</v>
      </c>
      <c r="H1328">
        <v>291</v>
      </c>
      <c r="I1328">
        <f t="shared" si="360"/>
        <v>593.4</v>
      </c>
      <c r="J1328">
        <f t="shared" si="361"/>
        <v>15.799999999999955</v>
      </c>
      <c r="K1328">
        <f t="shared" si="365"/>
        <v>0</v>
      </c>
      <c r="L1328">
        <f t="shared" si="366"/>
        <v>-4565479.7750293501</v>
      </c>
      <c r="M1328" t="str">
        <f t="shared" si="362"/>
        <v>RELAX</v>
      </c>
      <c r="N1328" s="2" t="str">
        <f t="shared" si="363"/>
        <v>RELAX</v>
      </c>
      <c r="O1328" s="2">
        <f t="shared" si="371"/>
        <v>290</v>
      </c>
      <c r="P1328" s="2">
        <f t="shared" si="372"/>
        <v>292</v>
      </c>
      <c r="Q1328" s="2">
        <f t="shared" si="373"/>
        <v>296</v>
      </c>
      <c r="R1328" s="2">
        <f t="shared" si="374"/>
        <v>0</v>
      </c>
      <c r="S1328" s="2">
        <f t="shared" si="375"/>
        <v>0</v>
      </c>
      <c r="T1328" s="2" t="str">
        <f t="shared" si="367"/>
        <v>RELAX</v>
      </c>
      <c r="U1328" s="2">
        <f t="shared" si="368"/>
        <v>0</v>
      </c>
      <c r="V1328" s="2">
        <f t="shared" si="376"/>
        <v>289.94891491951</v>
      </c>
      <c r="X1328" s="2">
        <f t="shared" si="377"/>
        <v>290.05402342755906</v>
      </c>
      <c r="Y1328" s="2">
        <f t="shared" si="369"/>
        <v>-218.20802953119664</v>
      </c>
      <c r="Z1328" s="2">
        <f>(Y1328-Y1327)/(B1328-B1327)</f>
        <v>-951946.85125874949</v>
      </c>
      <c r="AA1328" s="2">
        <f t="shared" si="370"/>
        <v>275</v>
      </c>
      <c r="AB1328" s="2">
        <f>ROUND($W$4*AA1328+(1-$W$4)*AB1327,0)</f>
        <v>275</v>
      </c>
    </row>
    <row r="1329" spans="1:28" x14ac:dyDescent="0.2">
      <c r="A1329" s="2">
        <f t="shared" si="364"/>
        <v>29.600000143051147</v>
      </c>
      <c r="B1329">
        <v>5.5370330810500003E-3</v>
      </c>
      <c r="C1329">
        <v>1577147221.72</v>
      </c>
      <c r="D1329">
        <v>445</v>
      </c>
      <c r="E1329">
        <v>902</v>
      </c>
      <c r="F1329">
        <v>634</v>
      </c>
      <c r="G1329">
        <v>696</v>
      </c>
      <c r="H1329">
        <v>291</v>
      </c>
      <c r="I1329">
        <f t="shared" si="360"/>
        <v>593.6</v>
      </c>
      <c r="J1329">
        <f t="shared" si="361"/>
        <v>16</v>
      </c>
      <c r="K1329">
        <f t="shared" si="365"/>
        <v>0</v>
      </c>
      <c r="L1329">
        <f t="shared" si="366"/>
        <v>0</v>
      </c>
      <c r="M1329" t="str">
        <f t="shared" si="362"/>
        <v>RELAX</v>
      </c>
      <c r="N1329" s="2" t="str">
        <f t="shared" si="363"/>
        <v>RELAX</v>
      </c>
      <c r="O1329" s="2">
        <f t="shared" si="371"/>
        <v>290</v>
      </c>
      <c r="P1329" s="2">
        <f t="shared" si="372"/>
        <v>292</v>
      </c>
      <c r="Q1329" s="2">
        <f t="shared" si="373"/>
        <v>296</v>
      </c>
      <c r="R1329" s="2">
        <f t="shared" si="374"/>
        <v>0</v>
      </c>
      <c r="S1329" s="2">
        <f t="shared" si="375"/>
        <v>0</v>
      </c>
      <c r="T1329" s="2" t="str">
        <f t="shared" si="367"/>
        <v>RELAX</v>
      </c>
      <c r="U1329" s="2">
        <f t="shared" si="368"/>
        <v>0</v>
      </c>
      <c r="V1329" s="2">
        <f t="shared" si="376"/>
        <v>290.05402342755906</v>
      </c>
      <c r="X1329" s="2">
        <f t="shared" si="377"/>
        <v>289.94862108480316</v>
      </c>
      <c r="Y1329" s="2">
        <f t="shared" si="369"/>
        <v>524.6406578932266</v>
      </c>
      <c r="Z1329" s="2">
        <f>(Y1329-Y1328)/(B1329-B1328)</f>
        <v>1537874.2453393347</v>
      </c>
      <c r="AA1329" s="2">
        <f t="shared" si="370"/>
        <v>275</v>
      </c>
      <c r="AB1329" s="2">
        <f>ROUND($W$4*AA1329+(1-$W$4)*AB1328,0)</f>
        <v>275</v>
      </c>
    </row>
    <row r="1330" spans="1:28" x14ac:dyDescent="0.2">
      <c r="A1330" s="2">
        <f t="shared" si="364"/>
        <v>29.600000143051147</v>
      </c>
      <c r="B1330">
        <v>5.9280395507800001E-3</v>
      </c>
      <c r="C1330">
        <v>1577147221.72</v>
      </c>
      <c r="D1330">
        <v>445</v>
      </c>
      <c r="E1330">
        <v>901</v>
      </c>
      <c r="F1330">
        <v>633</v>
      </c>
      <c r="G1330">
        <v>697</v>
      </c>
      <c r="H1330">
        <v>289</v>
      </c>
      <c r="I1330">
        <f t="shared" si="360"/>
        <v>593</v>
      </c>
      <c r="J1330">
        <f t="shared" si="361"/>
        <v>15.399999999999977</v>
      </c>
      <c r="K1330">
        <f t="shared" si="365"/>
        <v>-5115.0048780038142</v>
      </c>
      <c r="L1330">
        <f t="shared" si="366"/>
        <v>-13081637.451001408</v>
      </c>
      <c r="M1330" t="str">
        <f t="shared" si="362"/>
        <v>TRANSITION</v>
      </c>
      <c r="N1330" s="2" t="str">
        <f t="shared" si="363"/>
        <v>RELAX</v>
      </c>
      <c r="O1330" s="2">
        <f t="shared" si="371"/>
        <v>292</v>
      </c>
      <c r="P1330" s="2">
        <f t="shared" si="372"/>
        <v>292</v>
      </c>
      <c r="Q1330" s="2">
        <f t="shared" si="373"/>
        <v>296</v>
      </c>
      <c r="R1330" s="2">
        <f t="shared" si="374"/>
        <v>0</v>
      </c>
      <c r="S1330" s="2">
        <f t="shared" si="375"/>
        <v>0</v>
      </c>
      <c r="T1330" s="2" t="str">
        <f t="shared" si="367"/>
        <v>RELAX</v>
      </c>
      <c r="U1330" s="2">
        <f t="shared" si="368"/>
        <v>0</v>
      </c>
      <c r="V1330" s="2">
        <f t="shared" si="376"/>
        <v>289.94862108480316</v>
      </c>
      <c r="X1330" s="2">
        <f t="shared" si="377"/>
        <v>290.15375897632282</v>
      </c>
      <c r="Y1330" s="2">
        <f t="shared" si="369"/>
        <v>-726.60899241406526</v>
      </c>
      <c r="Z1330" s="2">
        <f>(Y1330-Y1329)/(B1330-B1329)</f>
        <v>-3200074.0324611822</v>
      </c>
      <c r="AA1330" s="2">
        <f t="shared" si="370"/>
        <v>275</v>
      </c>
      <c r="AB1330" s="2">
        <f>ROUND($W$4*AA1330+(1-$W$4)*AB1329,0)</f>
        <v>275</v>
      </c>
    </row>
    <row r="1331" spans="1:28" x14ac:dyDescent="0.2">
      <c r="A1331" s="2">
        <f t="shared" si="364"/>
        <v>29.600000143051147</v>
      </c>
      <c r="B1331">
        <v>6.0868263244599997E-3</v>
      </c>
      <c r="C1331">
        <v>1577147221.72</v>
      </c>
      <c r="D1331">
        <v>446</v>
      </c>
      <c r="E1331">
        <v>902</v>
      </c>
      <c r="F1331">
        <v>634</v>
      </c>
      <c r="G1331">
        <v>698</v>
      </c>
      <c r="H1331">
        <v>292</v>
      </c>
      <c r="I1331">
        <f t="shared" si="360"/>
        <v>594.4</v>
      </c>
      <c r="J1331">
        <f t="shared" si="361"/>
        <v>16.799999999999955</v>
      </c>
      <c r="K1331">
        <f t="shared" si="365"/>
        <v>18893.261261456522</v>
      </c>
      <c r="L1331">
        <f t="shared" si="366"/>
        <v>151198148.2024681</v>
      </c>
      <c r="M1331" t="str">
        <f t="shared" si="362"/>
        <v>RELAX</v>
      </c>
      <c r="N1331" s="2" t="str">
        <f t="shared" si="363"/>
        <v>ONE</v>
      </c>
      <c r="O1331" s="2">
        <f t="shared" si="371"/>
        <v>292</v>
      </c>
      <c r="P1331" s="2">
        <f t="shared" si="372"/>
        <v>292</v>
      </c>
      <c r="Q1331" s="2">
        <f t="shared" si="373"/>
        <v>296</v>
      </c>
      <c r="R1331" s="2">
        <f t="shared" si="374"/>
        <v>0</v>
      </c>
      <c r="S1331" s="2">
        <f t="shared" si="375"/>
        <v>0</v>
      </c>
      <c r="T1331" s="2" t="str">
        <f t="shared" si="367"/>
        <v>RELAX</v>
      </c>
      <c r="U1331" s="2">
        <f t="shared" si="368"/>
        <v>0</v>
      </c>
      <c r="V1331" s="2">
        <f t="shared" si="376"/>
        <v>290.15375897632282</v>
      </c>
      <c r="X1331" s="2">
        <f t="shared" si="377"/>
        <v>290.03838307869052</v>
      </c>
      <c r="Y1331" s="2">
        <f t="shared" si="369"/>
        <v>-1289.5321719723738</v>
      </c>
      <c r="Z1331" s="2">
        <f>(Y1331-Y1330)/(B1331-B1330)</f>
        <v>-3545151.5671749748</v>
      </c>
      <c r="AA1331" s="2">
        <f t="shared" si="370"/>
        <v>275</v>
      </c>
      <c r="AB1331" s="2">
        <f>ROUND($W$4*AA1331+(1-$W$4)*AB1330,0)</f>
        <v>275</v>
      </c>
    </row>
    <row r="1332" spans="1:28" x14ac:dyDescent="0.2">
      <c r="A1332" s="2">
        <f t="shared" si="364"/>
        <v>29.600000143051147</v>
      </c>
      <c r="B1332">
        <v>6.2448978424100004E-3</v>
      </c>
      <c r="C1332">
        <v>1577147221.72</v>
      </c>
      <c r="D1332">
        <v>445</v>
      </c>
      <c r="E1332">
        <v>901</v>
      </c>
      <c r="F1332">
        <v>635</v>
      </c>
      <c r="G1332">
        <v>697</v>
      </c>
      <c r="H1332">
        <v>289</v>
      </c>
      <c r="I1332">
        <f t="shared" si="360"/>
        <v>593.4</v>
      </c>
      <c r="J1332">
        <f t="shared" si="361"/>
        <v>15.799999999999955</v>
      </c>
      <c r="K1332">
        <f t="shared" si="365"/>
        <v>-18978.751130541586</v>
      </c>
      <c r="L1332">
        <f t="shared" si="366"/>
        <v>-239587832.66683972</v>
      </c>
      <c r="M1332" t="str">
        <f t="shared" si="362"/>
        <v>TRANSITION</v>
      </c>
      <c r="N1332" s="2" t="str">
        <f t="shared" si="363"/>
        <v>RELAX</v>
      </c>
      <c r="O1332" s="2">
        <f t="shared" si="371"/>
        <v>292</v>
      </c>
      <c r="P1332" s="2">
        <f t="shared" si="372"/>
        <v>292</v>
      </c>
      <c r="Q1332" s="2">
        <f t="shared" si="373"/>
        <v>296</v>
      </c>
      <c r="R1332" s="2">
        <f t="shared" si="374"/>
        <v>0</v>
      </c>
      <c r="S1332" s="2">
        <f t="shared" si="375"/>
        <v>0</v>
      </c>
      <c r="T1332" s="2" t="str">
        <f t="shared" si="367"/>
        <v>RELAX</v>
      </c>
      <c r="U1332" s="2">
        <f t="shared" si="368"/>
        <v>0</v>
      </c>
      <c r="V1332" s="2">
        <f t="shared" si="376"/>
        <v>290.03838307869052</v>
      </c>
      <c r="X1332" s="2">
        <f t="shared" si="377"/>
        <v>289.83454477082148</v>
      </c>
      <c r="Y1332" s="2">
        <f t="shared" si="369"/>
        <v>1378.236347411877</v>
      </c>
      <c r="Z1332" s="2">
        <f>(Y1332-Y1331)/(B1332-B1331)</f>
        <v>16876971.601095702</v>
      </c>
      <c r="AA1332" s="2">
        <f t="shared" si="370"/>
        <v>275</v>
      </c>
      <c r="AB1332" s="2">
        <f>ROUND($W$4*AA1332+(1-$W$4)*AB1331,0)</f>
        <v>275</v>
      </c>
    </row>
    <row r="1333" spans="1:28" x14ac:dyDescent="0.2">
      <c r="A1333" s="2">
        <f t="shared" si="364"/>
        <v>29.600000143051147</v>
      </c>
      <c r="B1333">
        <v>6.4020156860399996E-3</v>
      </c>
      <c r="C1333">
        <v>1577147221.72</v>
      </c>
      <c r="D1333">
        <v>444</v>
      </c>
      <c r="E1333">
        <v>900</v>
      </c>
      <c r="F1333">
        <v>633</v>
      </c>
      <c r="G1333">
        <v>696</v>
      </c>
      <c r="H1333">
        <v>288</v>
      </c>
      <c r="I1333">
        <f t="shared" si="360"/>
        <v>592.20000000000005</v>
      </c>
      <c r="J1333">
        <f t="shared" si="361"/>
        <v>14.600000000000023</v>
      </c>
      <c r="K1333">
        <f t="shared" si="365"/>
        <v>-6364.6494688084267</v>
      </c>
      <c r="L1333">
        <f t="shared" si="366"/>
        <v>80284335.440845445</v>
      </c>
      <c r="M1333" t="str">
        <f t="shared" si="362"/>
        <v>TRANSITION</v>
      </c>
      <c r="N1333" s="2" t="str">
        <f t="shared" si="363"/>
        <v>ONE</v>
      </c>
      <c r="O1333" s="2">
        <f t="shared" si="371"/>
        <v>292</v>
      </c>
      <c r="P1333" s="2">
        <f t="shared" si="372"/>
        <v>292</v>
      </c>
      <c r="Q1333" s="2">
        <f t="shared" si="373"/>
        <v>296</v>
      </c>
      <c r="R1333" s="2">
        <f t="shared" si="374"/>
        <v>0</v>
      </c>
      <c r="S1333" s="2">
        <f t="shared" si="375"/>
        <v>0</v>
      </c>
      <c r="T1333" s="2" t="str">
        <f t="shared" si="367"/>
        <v>RELAX</v>
      </c>
      <c r="U1333" s="2">
        <f t="shared" si="368"/>
        <v>0</v>
      </c>
      <c r="V1333" s="2">
        <f t="shared" si="376"/>
        <v>289.83454477082148</v>
      </c>
      <c r="X1333" s="2">
        <f t="shared" si="377"/>
        <v>290.05109029373932</v>
      </c>
      <c r="Y1333" s="2">
        <f t="shared" si="369"/>
        <v>0</v>
      </c>
      <c r="Z1333" s="2">
        <f>(Y1333-Y1332)/(B1333-B1332)</f>
        <v>-8771991.2364474703</v>
      </c>
      <c r="AA1333" s="2">
        <f t="shared" si="370"/>
        <v>300</v>
      </c>
      <c r="AB1333" s="2">
        <f>ROUND($W$4*AA1333+(1-$W$4)*AB1332,0)</f>
        <v>288</v>
      </c>
    </row>
    <row r="1334" spans="1:28" x14ac:dyDescent="0.2">
      <c r="A1334" s="2">
        <f t="shared" si="364"/>
        <v>29.600000143051147</v>
      </c>
      <c r="B1334">
        <v>6.5598487854000003E-3</v>
      </c>
      <c r="C1334">
        <v>1577147221.72</v>
      </c>
      <c r="D1334">
        <v>446</v>
      </c>
      <c r="E1334">
        <v>901</v>
      </c>
      <c r="F1334">
        <v>634</v>
      </c>
      <c r="G1334">
        <v>697</v>
      </c>
      <c r="H1334">
        <v>292</v>
      </c>
      <c r="I1334">
        <f t="shared" si="360"/>
        <v>594</v>
      </c>
      <c r="J1334">
        <f t="shared" si="361"/>
        <v>16.399999999999977</v>
      </c>
      <c r="K1334">
        <f t="shared" si="365"/>
        <v>25343.226586943088</v>
      </c>
      <c r="L1334">
        <f t="shared" si="366"/>
        <v>200894971.86790448</v>
      </c>
      <c r="M1334" t="str">
        <f t="shared" si="362"/>
        <v>RELAX</v>
      </c>
      <c r="N1334" s="2" t="str">
        <f t="shared" si="363"/>
        <v>ONE</v>
      </c>
      <c r="O1334" s="2">
        <f t="shared" si="371"/>
        <v>292</v>
      </c>
      <c r="P1334" s="2">
        <f t="shared" si="372"/>
        <v>292</v>
      </c>
      <c r="Q1334" s="2">
        <f t="shared" si="373"/>
        <v>296</v>
      </c>
      <c r="R1334" s="2">
        <f t="shared" si="374"/>
        <v>0</v>
      </c>
      <c r="S1334" s="2">
        <f t="shared" si="375"/>
        <v>0</v>
      </c>
      <c r="T1334" s="2" t="str">
        <f t="shared" si="367"/>
        <v>RELAX</v>
      </c>
      <c r="U1334" s="2">
        <f t="shared" si="368"/>
        <v>0</v>
      </c>
      <c r="V1334" s="2">
        <f t="shared" si="376"/>
        <v>290.05109029373932</v>
      </c>
      <c r="X1334" s="2">
        <f t="shared" si="377"/>
        <v>290.05109029373932</v>
      </c>
      <c r="Y1334" s="2">
        <f t="shared" si="369"/>
        <v>0</v>
      </c>
      <c r="Z1334" s="2">
        <f>(Y1334-Y1333)/(B1334-B1333)</f>
        <v>0</v>
      </c>
      <c r="AA1334" s="2">
        <f t="shared" si="370"/>
        <v>100</v>
      </c>
      <c r="AB1334" s="2">
        <f>ROUND($W$4*AA1334+(1-$W$4)*AB1333,0)</f>
        <v>194</v>
      </c>
    </row>
    <row r="1335" spans="1:28" x14ac:dyDescent="0.2">
      <c r="A1335" s="2">
        <f t="shared" si="364"/>
        <v>29.600000143051147</v>
      </c>
      <c r="B1335">
        <v>6.71887397766E-3</v>
      </c>
      <c r="C1335">
        <v>1577147221.72</v>
      </c>
      <c r="D1335">
        <v>444</v>
      </c>
      <c r="E1335">
        <v>902</v>
      </c>
      <c r="F1335">
        <v>633</v>
      </c>
      <c r="G1335">
        <v>697</v>
      </c>
      <c r="H1335">
        <v>290</v>
      </c>
      <c r="I1335">
        <f t="shared" si="360"/>
        <v>593.20000000000005</v>
      </c>
      <c r="J1335">
        <f t="shared" si="361"/>
        <v>15.600000000000023</v>
      </c>
      <c r="K1335">
        <f t="shared" si="365"/>
        <v>-12576.62368821464</v>
      </c>
      <c r="L1335">
        <f t="shared" si="366"/>
        <v>-238451843.61205059</v>
      </c>
      <c r="M1335" t="str">
        <f t="shared" si="362"/>
        <v>TRANSITION</v>
      </c>
      <c r="N1335" s="2" t="str">
        <f t="shared" si="363"/>
        <v>RELAX</v>
      </c>
      <c r="O1335" s="2">
        <f t="shared" si="371"/>
        <v>292</v>
      </c>
      <c r="P1335" s="2">
        <f t="shared" si="372"/>
        <v>292</v>
      </c>
      <c r="Q1335" s="2">
        <f t="shared" si="373"/>
        <v>296</v>
      </c>
      <c r="R1335" s="2">
        <f t="shared" si="374"/>
        <v>0</v>
      </c>
      <c r="S1335" s="2">
        <f t="shared" si="375"/>
        <v>0</v>
      </c>
      <c r="T1335" s="2" t="str">
        <f t="shared" si="367"/>
        <v>RELAX</v>
      </c>
      <c r="U1335" s="2">
        <f t="shared" si="368"/>
        <v>0</v>
      </c>
      <c r="V1335" s="2">
        <f t="shared" si="376"/>
        <v>290.04598126436542</v>
      </c>
      <c r="X1335" s="2">
        <f t="shared" si="377"/>
        <v>290.05109029373932</v>
      </c>
      <c r="Y1335" s="2">
        <f t="shared" si="369"/>
        <v>0</v>
      </c>
      <c r="Z1335" s="2">
        <f>(Y1335-Y1334)/(B1335-B1334)</f>
        <v>0</v>
      </c>
      <c r="AA1335" s="2">
        <f t="shared" si="370"/>
        <v>100</v>
      </c>
      <c r="AB1335" s="2">
        <f>ROUND($W$4*AA1335+(1-$W$4)*AB1334,0)</f>
        <v>147</v>
      </c>
    </row>
    <row r="1336" spans="1:28" x14ac:dyDescent="0.2">
      <c r="A1336" s="2">
        <f t="shared" si="364"/>
        <v>29.600000143051147</v>
      </c>
      <c r="B1336">
        <v>6.8769454956099998E-3</v>
      </c>
      <c r="C1336">
        <v>1577147221.72</v>
      </c>
      <c r="D1336">
        <v>444</v>
      </c>
      <c r="E1336">
        <v>902</v>
      </c>
      <c r="F1336">
        <v>634</v>
      </c>
      <c r="G1336">
        <v>698</v>
      </c>
      <c r="H1336">
        <v>290</v>
      </c>
      <c r="I1336">
        <f t="shared" si="360"/>
        <v>593.6</v>
      </c>
      <c r="J1336">
        <f t="shared" si="361"/>
        <v>16</v>
      </c>
      <c r="K1336">
        <f t="shared" si="365"/>
        <v>0</v>
      </c>
      <c r="L1336">
        <f t="shared" si="366"/>
        <v>79562870.347033665</v>
      </c>
      <c r="M1336" t="str">
        <f t="shared" si="362"/>
        <v>TRANSITION</v>
      </c>
      <c r="N1336" s="2" t="str">
        <f t="shared" si="363"/>
        <v>ONE</v>
      </c>
      <c r="O1336" s="2">
        <f t="shared" si="371"/>
        <v>292</v>
      </c>
      <c r="P1336" s="2">
        <f t="shared" si="372"/>
        <v>292</v>
      </c>
      <c r="Q1336" s="2">
        <f t="shared" si="373"/>
        <v>296</v>
      </c>
      <c r="R1336" s="2">
        <f t="shared" si="374"/>
        <v>0</v>
      </c>
      <c r="S1336" s="2">
        <f t="shared" si="375"/>
        <v>0</v>
      </c>
      <c r="T1336" s="2" t="str">
        <f t="shared" si="367"/>
        <v>RELAX</v>
      </c>
      <c r="U1336" s="2">
        <f t="shared" si="368"/>
        <v>0</v>
      </c>
      <c r="V1336" s="2">
        <f t="shared" si="376"/>
        <v>290.0413831379289</v>
      </c>
      <c r="X1336" s="2">
        <f t="shared" si="377"/>
        <v>290.05109029373932</v>
      </c>
      <c r="Y1336" s="2">
        <f t="shared" si="369"/>
        <v>-743.77695330010431</v>
      </c>
      <c r="Z1336" s="2">
        <f>(Y1336-Y1335)/(B1336-B1335)</f>
        <v>-4705319.2311050696</v>
      </c>
      <c r="AA1336" s="2">
        <f t="shared" si="370"/>
        <v>275</v>
      </c>
      <c r="AB1336" s="2">
        <f>ROUND($W$4*AA1336+(1-$W$4)*AB1335,0)</f>
        <v>211</v>
      </c>
    </row>
    <row r="1337" spans="1:28" x14ac:dyDescent="0.2">
      <c r="A1337" s="2">
        <f t="shared" si="364"/>
        <v>29.600000143051147</v>
      </c>
      <c r="B1337">
        <v>7.0350170135499998E-3</v>
      </c>
      <c r="C1337">
        <v>1577147221.72</v>
      </c>
      <c r="D1337">
        <v>446</v>
      </c>
      <c r="E1337">
        <v>901</v>
      </c>
      <c r="F1337">
        <v>634</v>
      </c>
      <c r="G1337">
        <v>697</v>
      </c>
      <c r="H1337">
        <v>290</v>
      </c>
      <c r="I1337">
        <f t="shared" si="360"/>
        <v>593.6</v>
      </c>
      <c r="J1337">
        <f t="shared" si="361"/>
        <v>16</v>
      </c>
      <c r="K1337">
        <f t="shared" si="365"/>
        <v>0</v>
      </c>
      <c r="L1337">
        <f t="shared" si="366"/>
        <v>0</v>
      </c>
      <c r="M1337" t="str">
        <f t="shared" si="362"/>
        <v>TRANSITION</v>
      </c>
      <c r="N1337" s="2" t="str">
        <f t="shared" si="363"/>
        <v>RELAX</v>
      </c>
      <c r="O1337" s="2">
        <f t="shared" si="371"/>
        <v>292</v>
      </c>
      <c r="P1337" s="2">
        <f t="shared" si="372"/>
        <v>292</v>
      </c>
      <c r="Q1337" s="2">
        <f t="shared" si="373"/>
        <v>296</v>
      </c>
      <c r="R1337" s="2">
        <f t="shared" si="374"/>
        <v>0</v>
      </c>
      <c r="S1337" s="2">
        <f t="shared" si="375"/>
        <v>0</v>
      </c>
      <c r="T1337" s="2" t="str">
        <f t="shared" si="367"/>
        <v>RELAX</v>
      </c>
      <c r="U1337" s="2">
        <f t="shared" si="368"/>
        <v>0</v>
      </c>
      <c r="V1337" s="2">
        <f t="shared" si="376"/>
        <v>290.037244824136</v>
      </c>
      <c r="X1337" s="2">
        <f t="shared" si="377"/>
        <v>289.93352034172239</v>
      </c>
      <c r="Y1337" s="2">
        <f t="shared" si="369"/>
        <v>1299.4668510753615</v>
      </c>
      <c r="Z1337" s="2">
        <f>(Y1337-Y1336)/(B1337-B1336)</f>
        <v>12926071.88823878</v>
      </c>
      <c r="AA1337" s="2">
        <f t="shared" si="370"/>
        <v>275</v>
      </c>
      <c r="AB1337" s="2">
        <f>ROUND($W$4*AA1337+(1-$W$4)*AB1336,0)</f>
        <v>243</v>
      </c>
    </row>
    <row r="1338" spans="1:28" x14ac:dyDescent="0.2">
      <c r="A1338" s="2">
        <f t="shared" si="364"/>
        <v>29.600000143051147</v>
      </c>
      <c r="B1338">
        <v>7.1940422058099996E-3</v>
      </c>
      <c r="C1338">
        <v>1577147221.72</v>
      </c>
      <c r="D1338">
        <v>445</v>
      </c>
      <c r="E1338">
        <v>902</v>
      </c>
      <c r="F1338">
        <v>633</v>
      </c>
      <c r="G1338">
        <v>696</v>
      </c>
      <c r="H1338">
        <v>289</v>
      </c>
      <c r="I1338">
        <f t="shared" si="360"/>
        <v>593</v>
      </c>
      <c r="J1338">
        <f t="shared" si="361"/>
        <v>15.399999999999977</v>
      </c>
      <c r="K1338">
        <f t="shared" si="365"/>
        <v>-6288.3118441073202</v>
      </c>
      <c r="L1338">
        <f t="shared" si="366"/>
        <v>-39542865.848740406</v>
      </c>
      <c r="M1338" t="str">
        <f t="shared" si="362"/>
        <v>TRANSITION</v>
      </c>
      <c r="N1338" s="2" t="str">
        <f t="shared" si="363"/>
        <v>RELAX</v>
      </c>
      <c r="O1338" s="2">
        <f t="shared" si="371"/>
        <v>292</v>
      </c>
      <c r="P1338" s="2">
        <f t="shared" si="372"/>
        <v>292</v>
      </c>
      <c r="Q1338" s="2">
        <f t="shared" si="373"/>
        <v>296</v>
      </c>
      <c r="R1338" s="2">
        <f t="shared" si="374"/>
        <v>0</v>
      </c>
      <c r="S1338" s="2">
        <f t="shared" si="375"/>
        <v>0</v>
      </c>
      <c r="T1338" s="2" t="str">
        <f t="shared" si="367"/>
        <v>RELAX</v>
      </c>
      <c r="U1338" s="2">
        <f t="shared" si="368"/>
        <v>0</v>
      </c>
      <c r="V1338" s="2">
        <f t="shared" si="376"/>
        <v>289.93352034172239</v>
      </c>
      <c r="X1338" s="2">
        <f t="shared" si="377"/>
        <v>290.14016830755014</v>
      </c>
      <c r="Y1338" s="2">
        <f t="shared" si="369"/>
        <v>0</v>
      </c>
      <c r="Z1338" s="2">
        <f>(Y1338-Y1337)/(B1338-B1337)</f>
        <v>-8171452.7906420389</v>
      </c>
      <c r="AA1338" s="2">
        <f t="shared" si="370"/>
        <v>300</v>
      </c>
      <c r="AB1338" s="2">
        <f>ROUND($W$4*AA1338+(1-$W$4)*AB1337,0)</f>
        <v>272</v>
      </c>
    </row>
    <row r="1339" spans="1:28" x14ac:dyDescent="0.2">
      <c r="A1339" s="2">
        <f t="shared" si="364"/>
        <v>29.600000143051147</v>
      </c>
      <c r="B1339">
        <v>7.3518753051800001E-3</v>
      </c>
      <c r="C1339">
        <v>1577147221.72</v>
      </c>
      <c r="D1339">
        <v>445</v>
      </c>
      <c r="E1339">
        <v>900</v>
      </c>
      <c r="F1339">
        <v>635</v>
      </c>
      <c r="G1339">
        <v>697</v>
      </c>
      <c r="H1339">
        <v>292</v>
      </c>
      <c r="I1339">
        <f t="shared" si="360"/>
        <v>593.79999999999995</v>
      </c>
      <c r="J1339">
        <f t="shared" si="361"/>
        <v>16.199999999999932</v>
      </c>
      <c r="K1339">
        <f t="shared" si="365"/>
        <v>19007.419939003063</v>
      </c>
      <c r="L1339">
        <f t="shared" si="366"/>
        <v>160268865.55532193</v>
      </c>
      <c r="M1339" t="str">
        <f t="shared" si="362"/>
        <v>RELAX</v>
      </c>
      <c r="N1339" s="2" t="str">
        <f t="shared" si="363"/>
        <v>ONE</v>
      </c>
      <c r="O1339" s="2">
        <f t="shared" si="371"/>
        <v>292</v>
      </c>
      <c r="P1339" s="2">
        <f t="shared" si="372"/>
        <v>292</v>
      </c>
      <c r="Q1339" s="2">
        <f t="shared" si="373"/>
        <v>296</v>
      </c>
      <c r="R1339" s="2">
        <f t="shared" si="374"/>
        <v>0</v>
      </c>
      <c r="S1339" s="2">
        <f t="shared" si="375"/>
        <v>0</v>
      </c>
      <c r="T1339" s="2" t="str">
        <f t="shared" si="367"/>
        <v>RELAX</v>
      </c>
      <c r="U1339" s="2">
        <f t="shared" si="368"/>
        <v>0</v>
      </c>
      <c r="V1339" s="2">
        <f t="shared" si="376"/>
        <v>290.14016830755014</v>
      </c>
      <c r="X1339" s="2">
        <f t="shared" si="377"/>
        <v>290.14016830755014</v>
      </c>
      <c r="Y1339" s="2">
        <f t="shared" si="369"/>
        <v>-796.30136983269551</v>
      </c>
      <c r="Z1339" s="2">
        <f>(Y1339-Y1338)/(B1339-B1338)</f>
        <v>-5045211.511471143</v>
      </c>
      <c r="AA1339" s="2">
        <f t="shared" si="370"/>
        <v>275</v>
      </c>
      <c r="AB1339" s="2">
        <f>ROUND($W$4*AA1339+(1-$W$4)*AB1338,0)</f>
        <v>274</v>
      </c>
    </row>
    <row r="1340" spans="1:28" x14ac:dyDescent="0.2">
      <c r="A1340" s="2">
        <f t="shared" si="364"/>
        <v>29.600000143051147</v>
      </c>
      <c r="B1340">
        <v>7.5109004974399998E-3</v>
      </c>
      <c r="C1340">
        <v>1577147221.72</v>
      </c>
      <c r="D1340">
        <v>445</v>
      </c>
      <c r="E1340">
        <v>902</v>
      </c>
      <c r="F1340">
        <v>634</v>
      </c>
      <c r="G1340">
        <v>698</v>
      </c>
      <c r="H1340">
        <v>290</v>
      </c>
      <c r="I1340">
        <f t="shared" si="360"/>
        <v>593.79999999999995</v>
      </c>
      <c r="J1340">
        <f t="shared" si="361"/>
        <v>16.199999999999932</v>
      </c>
      <c r="K1340">
        <f t="shared" si="365"/>
        <v>-12576.62368821464</v>
      </c>
      <c r="L1340">
        <f t="shared" si="366"/>
        <v>-198610315.62583542</v>
      </c>
      <c r="M1340" t="str">
        <f t="shared" si="362"/>
        <v>TRANSITION</v>
      </c>
      <c r="N1340" s="2" t="str">
        <f t="shared" si="363"/>
        <v>RELAX</v>
      </c>
      <c r="O1340" s="2">
        <f t="shared" si="371"/>
        <v>292</v>
      </c>
      <c r="P1340" s="2">
        <f t="shared" si="372"/>
        <v>292</v>
      </c>
      <c r="Q1340" s="2">
        <f t="shared" si="373"/>
        <v>296</v>
      </c>
      <c r="R1340" s="2">
        <f t="shared" si="374"/>
        <v>0</v>
      </c>
      <c r="S1340" s="2">
        <f t="shared" si="375"/>
        <v>0</v>
      </c>
      <c r="T1340" s="2" t="str">
        <f t="shared" si="367"/>
        <v>RELAX</v>
      </c>
      <c r="U1340" s="2">
        <f t="shared" si="368"/>
        <v>0</v>
      </c>
      <c r="V1340" s="2">
        <f t="shared" si="376"/>
        <v>290.12615147679514</v>
      </c>
      <c r="X1340" s="2">
        <f t="shared" si="377"/>
        <v>290.0135363291156</v>
      </c>
      <c r="Y1340" s="2">
        <f t="shared" si="369"/>
        <v>0</v>
      </c>
      <c r="Z1340" s="2">
        <f>(Y1340-Y1339)/(B1340-B1339)</f>
        <v>5007391.3353978228</v>
      </c>
      <c r="AA1340" s="2">
        <f t="shared" si="370"/>
        <v>250</v>
      </c>
      <c r="AB1340" s="2">
        <f>ROUND($W$4*AA1340+(1-$W$4)*AB1339,0)</f>
        <v>262</v>
      </c>
    </row>
    <row r="1341" spans="1:28" x14ac:dyDescent="0.2">
      <c r="A1341" s="2">
        <f t="shared" si="364"/>
        <v>29.600000143051147</v>
      </c>
      <c r="B1341">
        <v>7.6689720153799998E-3</v>
      </c>
      <c r="C1341">
        <v>1577147221.72</v>
      </c>
      <c r="D1341">
        <v>443</v>
      </c>
      <c r="E1341">
        <v>901</v>
      </c>
      <c r="F1341">
        <v>633</v>
      </c>
      <c r="G1341">
        <v>696</v>
      </c>
      <c r="H1341">
        <v>289</v>
      </c>
      <c r="I1341">
        <f t="shared" si="360"/>
        <v>592.4</v>
      </c>
      <c r="J1341">
        <f t="shared" si="361"/>
        <v>14.799999999999955</v>
      </c>
      <c r="K1341">
        <f t="shared" si="365"/>
        <v>-6326.2503772474374</v>
      </c>
      <c r="L1341">
        <f t="shared" si="366"/>
        <v>39541426.51644358</v>
      </c>
      <c r="M1341" t="str">
        <f t="shared" si="362"/>
        <v>TRANSITION</v>
      </c>
      <c r="N1341" s="2" t="str">
        <f t="shared" si="363"/>
        <v>ONE</v>
      </c>
      <c r="O1341" s="2">
        <f t="shared" si="371"/>
        <v>292</v>
      </c>
      <c r="P1341" s="2">
        <f t="shared" si="372"/>
        <v>292</v>
      </c>
      <c r="Q1341" s="2">
        <f t="shared" si="373"/>
        <v>296</v>
      </c>
      <c r="R1341" s="2">
        <f t="shared" si="374"/>
        <v>0</v>
      </c>
      <c r="S1341" s="2">
        <f t="shared" si="375"/>
        <v>0</v>
      </c>
      <c r="T1341" s="2" t="str">
        <f t="shared" si="367"/>
        <v>RELAX</v>
      </c>
      <c r="U1341" s="2">
        <f t="shared" si="368"/>
        <v>0</v>
      </c>
      <c r="V1341" s="2">
        <f t="shared" si="376"/>
        <v>290.0135363291156</v>
      </c>
      <c r="X1341" s="2">
        <f t="shared" si="377"/>
        <v>290.0135363291156</v>
      </c>
      <c r="Y1341" s="2">
        <f t="shared" si="369"/>
        <v>0</v>
      </c>
      <c r="Z1341" s="2">
        <f>(Y1341-Y1340)/(B1341-B1340)</f>
        <v>0</v>
      </c>
      <c r="AA1341" s="2">
        <f t="shared" si="370"/>
        <v>100</v>
      </c>
      <c r="AB1341" s="2">
        <f>ROUND($W$4*AA1341+(1-$W$4)*AB1340,0)</f>
        <v>181</v>
      </c>
    </row>
    <row r="1342" spans="1:28" x14ac:dyDescent="0.2">
      <c r="A1342" s="2">
        <f t="shared" si="364"/>
        <v>29.600000143051147</v>
      </c>
      <c r="B1342">
        <v>7.8279972076400004E-3</v>
      </c>
      <c r="C1342">
        <v>1577147221.72</v>
      </c>
      <c r="D1342">
        <v>444</v>
      </c>
      <c r="E1342">
        <v>901</v>
      </c>
      <c r="F1342">
        <v>635</v>
      </c>
      <c r="G1342">
        <v>697</v>
      </c>
      <c r="H1342">
        <v>290</v>
      </c>
      <c r="I1342">
        <f t="shared" si="360"/>
        <v>593.4</v>
      </c>
      <c r="J1342">
        <f t="shared" si="361"/>
        <v>15.799999999999955</v>
      </c>
      <c r="K1342">
        <f t="shared" si="365"/>
        <v>6288.3118441072857</v>
      </c>
      <c r="L1342">
        <f t="shared" si="366"/>
        <v>79324301.024773225</v>
      </c>
      <c r="M1342" t="str">
        <f t="shared" si="362"/>
        <v>TRANSITION</v>
      </c>
      <c r="N1342" s="2" t="str">
        <f t="shared" si="363"/>
        <v>ONE</v>
      </c>
      <c r="O1342" s="2">
        <f t="shared" si="371"/>
        <v>292</v>
      </c>
      <c r="P1342" s="2">
        <f t="shared" si="372"/>
        <v>292</v>
      </c>
      <c r="Q1342" s="2">
        <f t="shared" si="373"/>
        <v>296</v>
      </c>
      <c r="R1342" s="2">
        <f t="shared" si="374"/>
        <v>0</v>
      </c>
      <c r="S1342" s="2">
        <f t="shared" si="375"/>
        <v>0</v>
      </c>
      <c r="T1342" s="2" t="str">
        <f t="shared" si="367"/>
        <v>RELAX</v>
      </c>
      <c r="U1342" s="2">
        <f t="shared" si="368"/>
        <v>0</v>
      </c>
      <c r="V1342" s="2">
        <f t="shared" si="376"/>
        <v>290.01218269620404</v>
      </c>
      <c r="X1342" s="2">
        <f t="shared" si="377"/>
        <v>290.0135363291156</v>
      </c>
      <c r="Y1342" s="2">
        <f t="shared" si="369"/>
        <v>-651.89888291934972</v>
      </c>
      <c r="Z1342" s="2">
        <f>(Y1342-Y1341)/(B1342-B1341)</f>
        <v>-4099343.4666220555</v>
      </c>
      <c r="AA1342" s="2">
        <f t="shared" si="370"/>
        <v>275</v>
      </c>
      <c r="AB1342" s="2">
        <f>ROUND($W$4*AA1342+(1-$W$4)*AB1341,0)</f>
        <v>228</v>
      </c>
    </row>
    <row r="1343" spans="1:28" x14ac:dyDescent="0.2">
      <c r="A1343" s="2">
        <f t="shared" si="364"/>
        <v>29.600000143051147</v>
      </c>
      <c r="B1343">
        <v>7.9870223999000001E-3</v>
      </c>
      <c r="C1343">
        <v>1577147221.72</v>
      </c>
      <c r="D1343">
        <v>445</v>
      </c>
      <c r="E1343">
        <v>901</v>
      </c>
      <c r="F1343">
        <v>634</v>
      </c>
      <c r="G1343">
        <v>698</v>
      </c>
      <c r="H1343">
        <v>290</v>
      </c>
      <c r="I1343">
        <f t="shared" si="360"/>
        <v>593.6</v>
      </c>
      <c r="J1343">
        <f t="shared" si="361"/>
        <v>16</v>
      </c>
      <c r="K1343">
        <f t="shared" si="365"/>
        <v>0</v>
      </c>
      <c r="L1343">
        <f t="shared" si="366"/>
        <v>-39542865.84874019</v>
      </c>
      <c r="M1343" t="str">
        <f t="shared" si="362"/>
        <v>TRANSITION</v>
      </c>
      <c r="N1343" s="2" t="str">
        <f t="shared" si="363"/>
        <v>RELAX</v>
      </c>
      <c r="O1343" s="2">
        <f t="shared" si="371"/>
        <v>292</v>
      </c>
      <c r="P1343" s="2">
        <f t="shared" si="372"/>
        <v>292</v>
      </c>
      <c r="Q1343" s="2">
        <f t="shared" si="373"/>
        <v>296</v>
      </c>
      <c r="R1343" s="2">
        <f t="shared" si="374"/>
        <v>0</v>
      </c>
      <c r="S1343" s="2">
        <f t="shared" si="375"/>
        <v>0</v>
      </c>
      <c r="T1343" s="2" t="str">
        <f t="shared" si="367"/>
        <v>RELAX</v>
      </c>
      <c r="U1343" s="2">
        <f t="shared" si="368"/>
        <v>0</v>
      </c>
      <c r="V1343" s="2">
        <f t="shared" si="376"/>
        <v>290.01096442658366</v>
      </c>
      <c r="X1343" s="2">
        <f t="shared" si="377"/>
        <v>289.90986798392527</v>
      </c>
      <c r="Y1343" s="2">
        <f t="shared" si="369"/>
        <v>-568.74261168128351</v>
      </c>
      <c r="Z1343" s="2">
        <f>(Y1343-Y1342)/(B1343-B1342)</f>
        <v>522912.56533813261</v>
      </c>
      <c r="AA1343" s="2">
        <f t="shared" si="370"/>
        <v>275</v>
      </c>
      <c r="AB1343" s="2">
        <f>ROUND($W$4*AA1343+(1-$W$4)*AB1342,0)</f>
        <v>252</v>
      </c>
    </row>
    <row r="1344" spans="1:28" x14ac:dyDescent="0.2">
      <c r="A1344" s="2">
        <f t="shared" si="364"/>
        <v>29.600000143051147</v>
      </c>
      <c r="B1344">
        <v>8.1470012664800005E-3</v>
      </c>
      <c r="C1344">
        <v>1577147221.72</v>
      </c>
      <c r="D1344">
        <v>442</v>
      </c>
      <c r="E1344">
        <v>901</v>
      </c>
      <c r="F1344">
        <v>633</v>
      </c>
      <c r="G1344">
        <v>697</v>
      </c>
      <c r="H1344">
        <v>289</v>
      </c>
      <c r="I1344">
        <f t="shared" si="360"/>
        <v>592.4</v>
      </c>
      <c r="J1344">
        <f t="shared" si="361"/>
        <v>14.799999999999955</v>
      </c>
      <c r="K1344">
        <f t="shared" si="365"/>
        <v>-6250.8256332715791</v>
      </c>
      <c r="L1344">
        <f t="shared" si="366"/>
        <v>-39072821.09756504</v>
      </c>
      <c r="M1344" t="str">
        <f t="shared" si="362"/>
        <v>TRANSITION</v>
      </c>
      <c r="N1344" s="2" t="str">
        <f t="shared" si="363"/>
        <v>RELAX</v>
      </c>
      <c r="O1344" s="2">
        <f t="shared" si="371"/>
        <v>292</v>
      </c>
      <c r="P1344" s="2">
        <f t="shared" si="372"/>
        <v>292</v>
      </c>
      <c r="Q1344" s="2">
        <f t="shared" si="373"/>
        <v>296</v>
      </c>
      <c r="R1344" s="2">
        <f t="shared" si="374"/>
        <v>0</v>
      </c>
      <c r="S1344" s="2">
        <f t="shared" si="375"/>
        <v>0</v>
      </c>
      <c r="T1344" s="2" t="str">
        <f t="shared" si="367"/>
        <v>RELAX</v>
      </c>
      <c r="U1344" s="2">
        <f t="shared" si="368"/>
        <v>0</v>
      </c>
      <c r="V1344" s="2">
        <f t="shared" si="376"/>
        <v>289.90986798392527</v>
      </c>
      <c r="X1344" s="2">
        <f t="shared" si="377"/>
        <v>289.81888118553275</v>
      </c>
      <c r="Y1344" s="2">
        <f t="shared" si="369"/>
        <v>-1058.1054968243536</v>
      </c>
      <c r="Z1344" s="2">
        <f>(Y1344-Y1343)/(B1344-B1343)</f>
        <v>-3058922.0664240383</v>
      </c>
      <c r="AA1344" s="2">
        <f t="shared" si="370"/>
        <v>275</v>
      </c>
      <c r="AB1344" s="2">
        <f>ROUND($W$4*AA1344+(1-$W$4)*AB1343,0)</f>
        <v>264</v>
      </c>
    </row>
    <row r="1345" spans="1:28" x14ac:dyDescent="0.2">
      <c r="A1345" s="2">
        <f t="shared" si="364"/>
        <v>29.600000143051147</v>
      </c>
      <c r="B1345">
        <v>8.3189010620099996E-3</v>
      </c>
      <c r="C1345">
        <v>1577147221.72</v>
      </c>
      <c r="D1345">
        <v>443</v>
      </c>
      <c r="E1345">
        <v>901</v>
      </c>
      <c r="F1345">
        <v>635</v>
      </c>
      <c r="G1345">
        <v>697</v>
      </c>
      <c r="H1345">
        <v>289</v>
      </c>
      <c r="I1345">
        <f t="shared" si="360"/>
        <v>593</v>
      </c>
      <c r="J1345">
        <f t="shared" si="361"/>
        <v>15.399999999999977</v>
      </c>
      <c r="K1345">
        <f t="shared" si="365"/>
        <v>0</v>
      </c>
      <c r="L1345">
        <f t="shared" si="366"/>
        <v>36363194.115496859</v>
      </c>
      <c r="M1345" t="str">
        <f t="shared" si="362"/>
        <v>TRANSITION</v>
      </c>
      <c r="N1345" s="2" t="str">
        <f t="shared" si="363"/>
        <v>ONE</v>
      </c>
      <c r="O1345" s="2">
        <f t="shared" si="371"/>
        <v>292</v>
      </c>
      <c r="P1345" s="2">
        <f t="shared" si="372"/>
        <v>292</v>
      </c>
      <c r="Q1345" s="2">
        <f t="shared" si="373"/>
        <v>296</v>
      </c>
      <c r="R1345" s="2">
        <f t="shared" si="374"/>
        <v>0</v>
      </c>
      <c r="S1345" s="2">
        <f t="shared" si="375"/>
        <v>0</v>
      </c>
      <c r="T1345" s="2" t="str">
        <f t="shared" si="367"/>
        <v>RELAX</v>
      </c>
      <c r="U1345" s="2">
        <f t="shared" si="368"/>
        <v>0</v>
      </c>
      <c r="V1345" s="2">
        <f t="shared" si="376"/>
        <v>289.81888118553275</v>
      </c>
      <c r="X1345" s="2">
        <f t="shared" si="377"/>
        <v>289.63699306697947</v>
      </c>
      <c r="Y1345" s="2">
        <f t="shared" si="369"/>
        <v>0</v>
      </c>
      <c r="Z1345" s="2">
        <f>(Y1345-Y1344)/(B1345-B1344)</f>
        <v>6155362.1606239658</v>
      </c>
      <c r="AA1345" s="2">
        <f t="shared" si="370"/>
        <v>250</v>
      </c>
      <c r="AB1345" s="2">
        <f>ROUND($W$4*AA1345+(1-$W$4)*AB1344,0)</f>
        <v>257</v>
      </c>
    </row>
    <row r="1346" spans="1:28" x14ac:dyDescent="0.2">
      <c r="A1346" s="2">
        <f t="shared" si="364"/>
        <v>29.610000133514404</v>
      </c>
      <c r="B1346">
        <v>8.4779262542699994E-3</v>
      </c>
      <c r="C1346">
        <v>1577147221.73</v>
      </c>
      <c r="D1346">
        <v>442</v>
      </c>
      <c r="E1346">
        <v>900</v>
      </c>
      <c r="F1346">
        <v>633</v>
      </c>
      <c r="G1346">
        <v>698</v>
      </c>
      <c r="H1346">
        <v>288</v>
      </c>
      <c r="I1346">
        <f t="shared" ref="I1346:I1409" si="378">(D1346+E1346+F1346+G1346+H1346)/5</f>
        <v>592.20000000000005</v>
      </c>
      <c r="J1346">
        <f t="shared" ref="J1346:J1409" si="379">I1346-577.6</f>
        <v>14.600000000000023</v>
      </c>
      <c r="K1346">
        <f t="shared" si="365"/>
        <v>-6288.3118441073202</v>
      </c>
      <c r="L1346">
        <f t="shared" si="366"/>
        <v>-39542865.848740406</v>
      </c>
      <c r="M1346" t="str">
        <f t="shared" ref="M1346:M1409" si="380">IF(H1346&gt;290,"RELAX",IF(H1346&lt;280,"ONE","TRANSITION"))</f>
        <v>TRANSITION</v>
      </c>
      <c r="N1346" s="2" t="str">
        <f t="shared" ref="N1346:N1409" si="381">IF(OR(ABS(K1346)&lt;80, ABS(K1346)&gt;1000),IF(L1346&gt;0,"ONE","RELAX"),IF(AND(ABS(K1346)&gt;40, ABS(K1346) &lt; 200),"TRANSITION","UNDEFINED"))</f>
        <v>RELAX</v>
      </c>
      <c r="O1346" s="2">
        <f t="shared" si="371"/>
        <v>290</v>
      </c>
      <c r="P1346" s="2">
        <f t="shared" si="372"/>
        <v>292</v>
      </c>
      <c r="Q1346" s="2">
        <f t="shared" si="373"/>
        <v>296</v>
      </c>
      <c r="R1346" s="2">
        <f t="shared" si="374"/>
        <v>0</v>
      </c>
      <c r="S1346" s="2">
        <f t="shared" si="375"/>
        <v>0</v>
      </c>
      <c r="T1346" s="2" t="str">
        <f t="shared" si="367"/>
        <v>RELAX</v>
      </c>
      <c r="U1346" s="2">
        <f t="shared" si="368"/>
        <v>0</v>
      </c>
      <c r="V1346" s="2">
        <f t="shared" si="376"/>
        <v>289.63699306697947</v>
      </c>
      <c r="X1346" s="2">
        <f t="shared" si="377"/>
        <v>289.63699306697947</v>
      </c>
      <c r="Y1346" s="2">
        <f t="shared" si="369"/>
        <v>-195.118033093685</v>
      </c>
      <c r="Z1346" s="2">
        <f>(Y1346-Y1345)/(B1346-B1345)</f>
        <v>-1226963.0385019435</v>
      </c>
      <c r="AA1346" s="2">
        <f t="shared" si="370"/>
        <v>275</v>
      </c>
      <c r="AB1346" s="2">
        <f>ROUND($W$4*AA1346+(1-$W$4)*AB1345,0)</f>
        <v>266</v>
      </c>
    </row>
    <row r="1347" spans="1:28" x14ac:dyDescent="0.2">
      <c r="A1347" s="2">
        <f t="shared" ref="A1347:A1410" si="382">C1347-$C$2</f>
        <v>29.610000133514404</v>
      </c>
      <c r="B1347">
        <v>8.6369514465300008E-3</v>
      </c>
      <c r="C1347">
        <v>1577147221.73</v>
      </c>
      <c r="D1347">
        <v>444</v>
      </c>
      <c r="E1347">
        <v>900</v>
      </c>
      <c r="F1347">
        <v>634</v>
      </c>
      <c r="G1347">
        <v>699</v>
      </c>
      <c r="H1347">
        <v>290</v>
      </c>
      <c r="I1347">
        <f t="shared" si="378"/>
        <v>593.4</v>
      </c>
      <c r="J1347">
        <f t="shared" si="379"/>
        <v>15.799999999999955</v>
      </c>
      <c r="K1347">
        <f t="shared" ref="K1347:K1410" si="383">(H1347-H1346)/(B1347-B1346)</f>
        <v>12576.623688214502</v>
      </c>
      <c r="L1347">
        <f t="shared" ref="L1347:L1410" si="384">(K1347-K1346)/(B1347-B1346)</f>
        <v>118628597.54621905</v>
      </c>
      <c r="M1347" t="str">
        <f t="shared" si="380"/>
        <v>TRANSITION</v>
      </c>
      <c r="N1347" s="2" t="str">
        <f t="shared" si="381"/>
        <v>ONE</v>
      </c>
      <c r="O1347" s="2">
        <f t="shared" si="371"/>
        <v>290</v>
      </c>
      <c r="P1347" s="2">
        <f t="shared" si="372"/>
        <v>292</v>
      </c>
      <c r="Q1347" s="2">
        <f t="shared" si="373"/>
        <v>296</v>
      </c>
      <c r="R1347" s="2">
        <f t="shared" si="374"/>
        <v>0</v>
      </c>
      <c r="S1347" s="2">
        <f t="shared" si="375"/>
        <v>0</v>
      </c>
      <c r="T1347" s="2" t="str">
        <f t="shared" ref="T1347:T1410" si="385">IF(AND(R1347=0,S1347&gt;0),"ONE",IF(AND(R1347=0,S1347&lt;0),"RELAX",IF(AND(R1347=0,S1347=0),T1346,"TRANSITION")))</f>
        <v>RELAX</v>
      </c>
      <c r="U1347" s="2">
        <f t="shared" ref="U1347:U1410" si="386">IF(T1347="RELAX",0,IF(T1347="TRANSITION",1,IF(T1347="ONE",2)))</f>
        <v>0</v>
      </c>
      <c r="V1347" s="2">
        <f t="shared" si="376"/>
        <v>289.67329376028152</v>
      </c>
      <c r="X1347" s="2">
        <f t="shared" si="377"/>
        <v>289.60596438425335</v>
      </c>
      <c r="Y1347" s="2">
        <f t="shared" ref="Y1347:Y1410" si="387">(X1348-X1347)/(B1348-B1347)</f>
        <v>-2896.3740391037209</v>
      </c>
      <c r="Z1347" s="2">
        <f>(Y1347-Y1346)/(B1347-B1346)</f>
        <v>-16986340.136558756</v>
      </c>
      <c r="AA1347" s="2">
        <f t="shared" ref="AA1347:AA1410" si="388">IF(ABS(Y1347)&lt;5,IF(Z1347&gt;0,250,IF(Z1347&lt;0,300,100)),275)</f>
        <v>275</v>
      </c>
      <c r="AB1347" s="2">
        <f>ROUND($W$4*AA1347+(1-$W$4)*AB1346,0)</f>
        <v>271</v>
      </c>
    </row>
    <row r="1348" spans="1:28" x14ac:dyDescent="0.2">
      <c r="A1348" s="2">
        <f t="shared" si="382"/>
        <v>29.610000133514404</v>
      </c>
      <c r="B1348">
        <v>8.7959766387900006E-3</v>
      </c>
      <c r="C1348">
        <v>1577147221.73</v>
      </c>
      <c r="D1348">
        <v>444</v>
      </c>
      <c r="E1348">
        <v>900</v>
      </c>
      <c r="F1348">
        <v>636</v>
      </c>
      <c r="G1348">
        <v>700</v>
      </c>
      <c r="H1348">
        <v>289</v>
      </c>
      <c r="I1348">
        <f t="shared" si="378"/>
        <v>593.79999999999995</v>
      </c>
      <c r="J1348">
        <f t="shared" si="379"/>
        <v>16.199999999999932</v>
      </c>
      <c r="K1348">
        <f t="shared" si="383"/>
        <v>-6288.3118441073202</v>
      </c>
      <c r="L1348">
        <f t="shared" si="384"/>
        <v>-118628597.54622035</v>
      </c>
      <c r="M1348" t="str">
        <f t="shared" si="380"/>
        <v>TRANSITION</v>
      </c>
      <c r="N1348" s="2" t="str">
        <f t="shared" si="381"/>
        <v>RELAX</v>
      </c>
      <c r="O1348" s="2">
        <f t="shared" ref="O1348:O1411" si="389">IF(($H1349-$H1348)&lt;2,O1347,$H1349)</f>
        <v>290</v>
      </c>
      <c r="P1348" s="2">
        <f t="shared" ref="P1348:P1411" si="390">IF(($H1349-$H1348)&lt;4,P1347,$H1349)</f>
        <v>292</v>
      </c>
      <c r="Q1348" s="2">
        <f t="shared" ref="Q1348:Q1411" si="391">IF(($H1349-$H1348)&lt;6,Q1347,$H1349)</f>
        <v>296</v>
      </c>
      <c r="R1348" s="2">
        <f t="shared" ref="R1348:R1411" si="392">(P1348-P1347)/(B1348-B1347)</f>
        <v>0</v>
      </c>
      <c r="S1348" s="2">
        <f t="shared" ref="S1348:S1411" si="393">(R1348-R1347)/(B1348-B1347)</f>
        <v>0</v>
      </c>
      <c r="T1348" s="2" t="str">
        <f t="shared" si="385"/>
        <v>RELAX</v>
      </c>
      <c r="U1348" s="2">
        <f t="shared" si="386"/>
        <v>0</v>
      </c>
      <c r="V1348" s="2">
        <f t="shared" ref="V1348:V1411" si="394">$W$2*H1348+(1-$W$2)*V1347</f>
        <v>289.60596438425335</v>
      </c>
      <c r="X1348" s="2">
        <f t="shared" ref="X1348:X1411" si="395">IF(ABS(($V1349-$V1348))&lt;$W$6,X1347,$V1349)</f>
        <v>289.14536794582801</v>
      </c>
      <c r="Y1348" s="2">
        <f t="shared" si="387"/>
        <v>0</v>
      </c>
      <c r="Z1348" s="2">
        <f>(Y1348-Y1347)/(B1348-B1347)</f>
        <v>18213303.175060887</v>
      </c>
      <c r="AA1348" s="2">
        <f t="shared" si="388"/>
        <v>250</v>
      </c>
      <c r="AB1348" s="2">
        <f>ROUND($W$4*AA1348+(1-$W$4)*AB1347,0)</f>
        <v>261</v>
      </c>
    </row>
    <row r="1349" spans="1:28" x14ac:dyDescent="0.2">
      <c r="A1349" s="2">
        <f t="shared" si="382"/>
        <v>29.610000133514404</v>
      </c>
      <c r="B1349">
        <v>8.9540481567400004E-3</v>
      </c>
      <c r="C1349">
        <v>1577147221.73</v>
      </c>
      <c r="D1349">
        <v>441</v>
      </c>
      <c r="E1349">
        <v>900</v>
      </c>
      <c r="F1349">
        <v>635</v>
      </c>
      <c r="G1349">
        <v>701</v>
      </c>
      <c r="H1349">
        <v>285</v>
      </c>
      <c r="I1349">
        <f t="shared" si="378"/>
        <v>592.4</v>
      </c>
      <c r="J1349">
        <f t="shared" si="379"/>
        <v>14.799999999999955</v>
      </c>
      <c r="K1349">
        <f t="shared" si="383"/>
        <v>-25305.001507388919</v>
      </c>
      <c r="L1349">
        <f t="shared" si="384"/>
        <v>-120304340.14872204</v>
      </c>
      <c r="M1349" t="str">
        <f t="shared" si="380"/>
        <v>TRANSITION</v>
      </c>
      <c r="N1349" s="2" t="str">
        <f t="shared" si="381"/>
        <v>RELAX</v>
      </c>
      <c r="O1349" s="2">
        <f t="shared" si="389"/>
        <v>289</v>
      </c>
      <c r="P1349" s="2">
        <f t="shared" si="390"/>
        <v>289</v>
      </c>
      <c r="Q1349" s="2">
        <f t="shared" si="391"/>
        <v>296</v>
      </c>
      <c r="R1349" s="2">
        <f t="shared" si="392"/>
        <v>-18978.751130541692</v>
      </c>
      <c r="S1349" s="2">
        <f t="shared" si="393"/>
        <v>-120064331.49167918</v>
      </c>
      <c r="T1349" s="2" t="str">
        <f t="shared" si="385"/>
        <v>TRANSITION</v>
      </c>
      <c r="U1349" s="2">
        <f t="shared" si="386"/>
        <v>1</v>
      </c>
      <c r="V1349" s="2">
        <f t="shared" si="394"/>
        <v>289.14536794582801</v>
      </c>
      <c r="X1349" s="2">
        <f t="shared" si="395"/>
        <v>289.14536794582801</v>
      </c>
      <c r="Y1349" s="2">
        <f t="shared" si="387"/>
        <v>0</v>
      </c>
      <c r="Z1349" s="2">
        <f>(Y1349-Y1348)/(B1349-B1348)</f>
        <v>0</v>
      </c>
      <c r="AA1349" s="2">
        <f t="shared" si="388"/>
        <v>100</v>
      </c>
      <c r="AB1349" s="2">
        <f>ROUND($W$4*AA1349+(1-$W$4)*AB1348,0)</f>
        <v>181</v>
      </c>
    </row>
    <row r="1350" spans="1:28" x14ac:dyDescent="0.2">
      <c r="A1350" s="2">
        <f t="shared" si="382"/>
        <v>29.610000133514404</v>
      </c>
      <c r="B1350">
        <v>9.1118812560999993E-3</v>
      </c>
      <c r="C1350">
        <v>1577147221.73</v>
      </c>
      <c r="D1350">
        <v>443</v>
      </c>
      <c r="E1350">
        <v>900</v>
      </c>
      <c r="F1350">
        <v>636</v>
      </c>
      <c r="G1350">
        <v>701</v>
      </c>
      <c r="H1350">
        <v>289</v>
      </c>
      <c r="I1350">
        <f t="shared" si="378"/>
        <v>593.79999999999995</v>
      </c>
      <c r="J1350">
        <f t="shared" si="379"/>
        <v>16.199999999999932</v>
      </c>
      <c r="K1350">
        <f t="shared" si="383"/>
        <v>25343.226586943365</v>
      </c>
      <c r="L1350">
        <f t="shared" si="384"/>
        <v>320897380.20546347</v>
      </c>
      <c r="M1350" t="str">
        <f t="shared" si="380"/>
        <v>TRANSITION</v>
      </c>
      <c r="N1350" s="2" t="str">
        <f t="shared" si="381"/>
        <v>ONE</v>
      </c>
      <c r="O1350" s="2">
        <f t="shared" si="389"/>
        <v>289</v>
      </c>
      <c r="P1350" s="2">
        <f t="shared" si="390"/>
        <v>289</v>
      </c>
      <c r="Q1350" s="2">
        <f t="shared" si="391"/>
        <v>296</v>
      </c>
      <c r="R1350" s="2">
        <f t="shared" si="392"/>
        <v>0</v>
      </c>
      <c r="S1350" s="2">
        <f t="shared" si="393"/>
        <v>120245697.55963142</v>
      </c>
      <c r="T1350" s="2" t="str">
        <f t="shared" si="385"/>
        <v>ONE</v>
      </c>
      <c r="U1350" s="2">
        <f t="shared" si="386"/>
        <v>2</v>
      </c>
      <c r="V1350" s="2">
        <f t="shared" si="394"/>
        <v>289.13083115124522</v>
      </c>
      <c r="X1350" s="2">
        <f t="shared" si="395"/>
        <v>289.14536794582801</v>
      </c>
      <c r="Y1350" s="2">
        <f t="shared" si="387"/>
        <v>-1293.9358294011276</v>
      </c>
      <c r="Z1350" s="2">
        <f>(Y1350-Y1349)/(B1350-B1349)</f>
        <v>-8198127.2283693179</v>
      </c>
      <c r="AA1350" s="2">
        <f t="shared" si="388"/>
        <v>275</v>
      </c>
      <c r="AB1350" s="2">
        <f>ROUND($W$4*AA1350+(1-$W$4)*AB1349,0)</f>
        <v>228</v>
      </c>
    </row>
    <row r="1351" spans="1:28" x14ac:dyDescent="0.2">
      <c r="A1351" s="2">
        <f t="shared" si="382"/>
        <v>29.610000133514404</v>
      </c>
      <c r="B1351">
        <v>9.2968940734900005E-3</v>
      </c>
      <c r="C1351">
        <v>1577147221.73</v>
      </c>
      <c r="D1351">
        <v>442</v>
      </c>
      <c r="E1351">
        <v>900</v>
      </c>
      <c r="F1351">
        <v>635</v>
      </c>
      <c r="G1351">
        <v>702</v>
      </c>
      <c r="H1351">
        <v>289</v>
      </c>
      <c r="I1351">
        <f t="shared" si="378"/>
        <v>593.6</v>
      </c>
      <c r="J1351">
        <f t="shared" si="379"/>
        <v>16</v>
      </c>
      <c r="K1351">
        <f t="shared" si="383"/>
        <v>0</v>
      </c>
      <c r="L1351">
        <f t="shared" si="384"/>
        <v>-136980923.50823805</v>
      </c>
      <c r="M1351" t="str">
        <f t="shared" si="380"/>
        <v>TRANSITION</v>
      </c>
      <c r="N1351" s="2" t="str">
        <f t="shared" si="381"/>
        <v>RELAX</v>
      </c>
      <c r="O1351" s="2">
        <f t="shared" si="389"/>
        <v>289</v>
      </c>
      <c r="P1351" s="2">
        <f t="shared" si="390"/>
        <v>289</v>
      </c>
      <c r="Q1351" s="2">
        <f t="shared" si="391"/>
        <v>296</v>
      </c>
      <c r="R1351" s="2">
        <f t="shared" si="392"/>
        <v>0</v>
      </c>
      <c r="S1351" s="2">
        <f t="shared" si="393"/>
        <v>0</v>
      </c>
      <c r="T1351" s="2" t="str">
        <f t="shared" si="385"/>
        <v>ONE</v>
      </c>
      <c r="U1351" s="2">
        <f t="shared" si="386"/>
        <v>2</v>
      </c>
      <c r="V1351" s="2">
        <f t="shared" si="394"/>
        <v>289.1177480361207</v>
      </c>
      <c r="X1351" s="2">
        <f t="shared" si="395"/>
        <v>288.90597323250864</v>
      </c>
      <c r="Y1351" s="2">
        <f t="shared" si="387"/>
        <v>-526.30569986600403</v>
      </c>
      <c r="Z1351" s="2">
        <f>(Y1351-Y1350)/(B1351-B1350)</f>
        <v>4149064.5911141578</v>
      </c>
      <c r="AA1351" s="2">
        <f t="shared" si="388"/>
        <v>275</v>
      </c>
      <c r="AB1351" s="2">
        <f>ROUND($W$4*AA1351+(1-$W$4)*AB1350,0)</f>
        <v>252</v>
      </c>
    </row>
    <row r="1352" spans="1:28" x14ac:dyDescent="0.2">
      <c r="A1352" s="2">
        <f t="shared" si="382"/>
        <v>29.610000133514404</v>
      </c>
      <c r="B1352">
        <v>9.4690322875999999E-3</v>
      </c>
      <c r="C1352">
        <v>1577147221.73</v>
      </c>
      <c r="D1352">
        <v>441</v>
      </c>
      <c r="E1352">
        <v>900</v>
      </c>
      <c r="F1352">
        <v>635</v>
      </c>
      <c r="G1352">
        <v>701</v>
      </c>
      <c r="H1352">
        <v>287</v>
      </c>
      <c r="I1352">
        <f t="shared" si="378"/>
        <v>592.79999999999995</v>
      </c>
      <c r="J1352">
        <f t="shared" si="379"/>
        <v>15.199999999999932</v>
      </c>
      <c r="K1352">
        <f t="shared" si="383"/>
        <v>-11618.570637208801</v>
      </c>
      <c r="L1352">
        <f t="shared" si="384"/>
        <v>-67495591.825905263</v>
      </c>
      <c r="M1352" t="str">
        <f t="shared" si="380"/>
        <v>TRANSITION</v>
      </c>
      <c r="N1352" s="2" t="str">
        <f t="shared" si="381"/>
        <v>RELAX</v>
      </c>
      <c r="O1352" s="2">
        <f t="shared" si="389"/>
        <v>289</v>
      </c>
      <c r="P1352" s="2">
        <f t="shared" si="390"/>
        <v>289</v>
      </c>
      <c r="Q1352" s="2">
        <f t="shared" si="391"/>
        <v>296</v>
      </c>
      <c r="R1352" s="2">
        <f t="shared" si="392"/>
        <v>0</v>
      </c>
      <c r="S1352" s="2">
        <f t="shared" si="393"/>
        <v>0</v>
      </c>
      <c r="T1352" s="2" t="str">
        <f t="shared" si="385"/>
        <v>ONE</v>
      </c>
      <c r="U1352" s="2">
        <f t="shared" si="386"/>
        <v>2</v>
      </c>
      <c r="V1352" s="2">
        <f t="shared" si="394"/>
        <v>288.90597323250864</v>
      </c>
      <c r="X1352" s="2">
        <f t="shared" si="395"/>
        <v>288.8153759092578</v>
      </c>
      <c r="Y1352" s="2">
        <f t="shared" si="387"/>
        <v>-506.65695374477582</v>
      </c>
      <c r="Z1352" s="2">
        <f>(Y1352-Y1351)/(B1352-B1351)</f>
        <v>114145.17237103623</v>
      </c>
      <c r="AA1352" s="2">
        <f t="shared" si="388"/>
        <v>275</v>
      </c>
      <c r="AB1352" s="2">
        <f>ROUND($W$4*AA1352+(1-$W$4)*AB1351,0)</f>
        <v>264</v>
      </c>
    </row>
    <row r="1353" spans="1:28" x14ac:dyDescent="0.2">
      <c r="A1353" s="2">
        <f t="shared" si="382"/>
        <v>29.610000133514404</v>
      </c>
      <c r="B1353">
        <v>9.6299648284900001E-3</v>
      </c>
      <c r="C1353">
        <v>1577147221.73</v>
      </c>
      <c r="D1353">
        <v>443</v>
      </c>
      <c r="E1353">
        <v>899</v>
      </c>
      <c r="F1353">
        <v>635</v>
      </c>
      <c r="G1353">
        <v>701</v>
      </c>
      <c r="H1353">
        <v>288</v>
      </c>
      <c r="I1353">
        <f t="shared" si="378"/>
        <v>593.20000000000005</v>
      </c>
      <c r="J1353">
        <f t="shared" si="379"/>
        <v>15.600000000000023</v>
      </c>
      <c r="K1353">
        <f t="shared" si="383"/>
        <v>6213.7837038409452</v>
      </c>
      <c r="L1353">
        <f t="shared" si="384"/>
        <v>110806392.80553223</v>
      </c>
      <c r="M1353" t="str">
        <f t="shared" si="380"/>
        <v>TRANSITION</v>
      </c>
      <c r="N1353" s="2" t="str">
        <f t="shared" si="381"/>
        <v>ONE</v>
      </c>
      <c r="O1353" s="2">
        <f t="shared" si="389"/>
        <v>289</v>
      </c>
      <c r="P1353" s="2">
        <f t="shared" si="390"/>
        <v>289</v>
      </c>
      <c r="Q1353" s="2">
        <f t="shared" si="391"/>
        <v>296</v>
      </c>
      <c r="R1353" s="2">
        <f t="shared" si="392"/>
        <v>0</v>
      </c>
      <c r="S1353" s="2">
        <f t="shared" si="393"/>
        <v>0</v>
      </c>
      <c r="T1353" s="2" t="str">
        <f t="shared" si="385"/>
        <v>ONE</v>
      </c>
      <c r="U1353" s="2">
        <f t="shared" si="386"/>
        <v>2</v>
      </c>
      <c r="V1353" s="2">
        <f t="shared" si="394"/>
        <v>288.8153759092578</v>
      </c>
      <c r="X1353" s="2">
        <f t="shared" si="395"/>
        <v>288.73383831833206</v>
      </c>
      <c r="Y1353" s="2">
        <f t="shared" si="387"/>
        <v>801.00558158002389</v>
      </c>
      <c r="Z1353" s="2">
        <f>(Y1353-Y1352)/(B1353-B1352)</f>
        <v>8125532.1521245735</v>
      </c>
      <c r="AA1353" s="2">
        <f t="shared" si="388"/>
        <v>275</v>
      </c>
      <c r="AB1353" s="2">
        <f>ROUND($W$4*AA1353+(1-$W$4)*AB1352,0)</f>
        <v>270</v>
      </c>
    </row>
    <row r="1354" spans="1:28" x14ac:dyDescent="0.2">
      <c r="A1354" s="2">
        <f t="shared" si="382"/>
        <v>29.610000133514404</v>
      </c>
      <c r="B1354">
        <v>9.7880363464399999E-3</v>
      </c>
      <c r="C1354">
        <v>1577147221.73</v>
      </c>
      <c r="D1354">
        <v>444</v>
      </c>
      <c r="E1354">
        <v>901</v>
      </c>
      <c r="F1354">
        <v>635</v>
      </c>
      <c r="G1354">
        <v>700</v>
      </c>
      <c r="H1354">
        <v>288</v>
      </c>
      <c r="I1354">
        <f t="shared" si="378"/>
        <v>593.6</v>
      </c>
      <c r="J1354">
        <f t="shared" si="379"/>
        <v>16</v>
      </c>
      <c r="K1354">
        <f t="shared" si="383"/>
        <v>0</v>
      </c>
      <c r="L1354">
        <f t="shared" si="384"/>
        <v>-39309951.498070955</v>
      </c>
      <c r="M1354" t="str">
        <f t="shared" si="380"/>
        <v>TRANSITION</v>
      </c>
      <c r="N1354" s="2" t="str">
        <f t="shared" si="381"/>
        <v>RELAX</v>
      </c>
      <c r="O1354" s="2">
        <f t="shared" si="389"/>
        <v>290</v>
      </c>
      <c r="P1354" s="2">
        <f t="shared" si="390"/>
        <v>289</v>
      </c>
      <c r="Q1354" s="2">
        <f t="shared" si="391"/>
        <v>296</v>
      </c>
      <c r="R1354" s="2">
        <f t="shared" si="392"/>
        <v>0</v>
      </c>
      <c r="S1354" s="2">
        <f t="shared" si="393"/>
        <v>0</v>
      </c>
      <c r="T1354" s="2" t="str">
        <f t="shared" si="385"/>
        <v>ONE</v>
      </c>
      <c r="U1354" s="2">
        <f t="shared" si="386"/>
        <v>2</v>
      </c>
      <c r="V1354" s="2">
        <f t="shared" si="394"/>
        <v>288.73383831833206</v>
      </c>
      <c r="X1354" s="2">
        <f t="shared" si="395"/>
        <v>288.86045448649884</v>
      </c>
      <c r="Y1354" s="2">
        <f t="shared" si="387"/>
        <v>0</v>
      </c>
      <c r="Z1354" s="2">
        <f>(Y1354-Y1353)/(B1354-B1353)</f>
        <v>-5067361.8623273605</v>
      </c>
      <c r="AA1354" s="2">
        <f t="shared" si="388"/>
        <v>300</v>
      </c>
      <c r="AB1354" s="2">
        <f>ROUND($W$4*AA1354+(1-$W$4)*AB1353,0)</f>
        <v>285</v>
      </c>
    </row>
    <row r="1355" spans="1:28" x14ac:dyDescent="0.2">
      <c r="A1355" s="2">
        <f t="shared" si="382"/>
        <v>29.610000133514404</v>
      </c>
      <c r="B1355">
        <v>9.9470615386999996E-3</v>
      </c>
      <c r="C1355">
        <v>1577147221.73</v>
      </c>
      <c r="D1355">
        <v>442</v>
      </c>
      <c r="E1355">
        <v>901</v>
      </c>
      <c r="F1355">
        <v>635</v>
      </c>
      <c r="G1355">
        <v>701</v>
      </c>
      <c r="H1355">
        <v>290</v>
      </c>
      <c r="I1355">
        <f t="shared" si="378"/>
        <v>593.79999999999995</v>
      </c>
      <c r="J1355">
        <f t="shared" si="379"/>
        <v>16.199999999999932</v>
      </c>
      <c r="K1355">
        <f t="shared" si="383"/>
        <v>12576.62368821464</v>
      </c>
      <c r="L1355">
        <f t="shared" si="384"/>
        <v>79085731.697480813</v>
      </c>
      <c r="M1355" t="str">
        <f t="shared" si="380"/>
        <v>TRANSITION</v>
      </c>
      <c r="N1355" s="2" t="str">
        <f t="shared" si="381"/>
        <v>ONE</v>
      </c>
      <c r="O1355" s="2">
        <f t="shared" si="389"/>
        <v>290</v>
      </c>
      <c r="P1355" s="2">
        <f t="shared" si="390"/>
        <v>289</v>
      </c>
      <c r="Q1355" s="2">
        <f t="shared" si="391"/>
        <v>296</v>
      </c>
      <c r="R1355" s="2">
        <f t="shared" si="392"/>
        <v>0</v>
      </c>
      <c r="S1355" s="2">
        <f t="shared" si="393"/>
        <v>0</v>
      </c>
      <c r="T1355" s="2" t="str">
        <f t="shared" si="385"/>
        <v>ONE</v>
      </c>
      <c r="U1355" s="2">
        <f t="shared" si="386"/>
        <v>2</v>
      </c>
      <c r="V1355" s="2">
        <f t="shared" si="394"/>
        <v>288.86045448649884</v>
      </c>
      <c r="X1355" s="2">
        <f t="shared" si="395"/>
        <v>288.86045448649884</v>
      </c>
      <c r="Y1355" s="2">
        <f t="shared" si="387"/>
        <v>-1722.3497024472713</v>
      </c>
      <c r="Z1355" s="2">
        <f>(Y1355-Y1354)/(B1355-B1354)</f>
        <v>-10830672.033593895</v>
      </c>
      <c r="AA1355" s="2">
        <f t="shared" si="388"/>
        <v>275</v>
      </c>
      <c r="AB1355" s="2">
        <f>ROUND($W$4*AA1355+(1-$W$4)*AB1354,0)</f>
        <v>280</v>
      </c>
    </row>
    <row r="1356" spans="1:28" x14ac:dyDescent="0.2">
      <c r="A1356" s="2">
        <f t="shared" si="382"/>
        <v>29.610000133514404</v>
      </c>
      <c r="B1356">
        <v>1.0105848312400001E-2</v>
      </c>
      <c r="C1356">
        <v>1577147221.73</v>
      </c>
      <c r="D1356">
        <v>443</v>
      </c>
      <c r="E1356">
        <v>898</v>
      </c>
      <c r="F1356">
        <v>635</v>
      </c>
      <c r="G1356">
        <v>699</v>
      </c>
      <c r="H1356">
        <v>289</v>
      </c>
      <c r="I1356">
        <f t="shared" si="378"/>
        <v>592.79999999999995</v>
      </c>
      <c r="J1356">
        <f t="shared" si="379"/>
        <v>15.199999999999932</v>
      </c>
      <c r="K1356">
        <f t="shared" si="383"/>
        <v>-6297.7537530255522</v>
      </c>
      <c r="L1356">
        <f t="shared" si="384"/>
        <v>-118866181.36659123</v>
      </c>
      <c r="M1356" t="str">
        <f t="shared" si="380"/>
        <v>TRANSITION</v>
      </c>
      <c r="N1356" s="2" t="str">
        <f t="shared" si="381"/>
        <v>RELAX</v>
      </c>
      <c r="O1356" s="2">
        <f t="shared" si="389"/>
        <v>290</v>
      </c>
      <c r="P1356" s="2">
        <f t="shared" si="390"/>
        <v>289</v>
      </c>
      <c r="Q1356" s="2">
        <f t="shared" si="391"/>
        <v>296</v>
      </c>
      <c r="R1356" s="2">
        <f t="shared" si="392"/>
        <v>0</v>
      </c>
      <c r="S1356" s="2">
        <f t="shared" si="393"/>
        <v>0</v>
      </c>
      <c r="T1356" s="2" t="str">
        <f t="shared" si="385"/>
        <v>ONE</v>
      </c>
      <c r="U1356" s="2">
        <f t="shared" si="386"/>
        <v>2</v>
      </c>
      <c r="V1356" s="2">
        <f t="shared" si="394"/>
        <v>288.87440903784892</v>
      </c>
      <c r="X1356" s="2">
        <f t="shared" si="395"/>
        <v>288.58696813406408</v>
      </c>
      <c r="Y1356" s="2">
        <f t="shared" si="387"/>
        <v>893.91933772007576</v>
      </c>
      <c r="Z1356" s="2">
        <f>(Y1356-Y1355)/(B1356-B1355)</f>
        <v>16476618.166638471</v>
      </c>
      <c r="AA1356" s="2">
        <f t="shared" si="388"/>
        <v>275</v>
      </c>
      <c r="AB1356" s="2">
        <f>ROUND($W$4*AA1356+(1-$W$4)*AB1355,0)</f>
        <v>278</v>
      </c>
    </row>
    <row r="1357" spans="1:28" x14ac:dyDescent="0.2">
      <c r="A1357" s="2">
        <f t="shared" si="382"/>
        <v>29.610000133514404</v>
      </c>
      <c r="B1357">
        <v>1.02639198303E-2</v>
      </c>
      <c r="C1357">
        <v>1577147221.73</v>
      </c>
      <c r="D1357">
        <v>443</v>
      </c>
      <c r="E1357">
        <v>900</v>
      </c>
      <c r="F1357">
        <v>632</v>
      </c>
      <c r="G1357">
        <v>698</v>
      </c>
      <c r="H1357">
        <v>286</v>
      </c>
      <c r="I1357">
        <f t="shared" si="378"/>
        <v>591.79999999999995</v>
      </c>
      <c r="J1357">
        <f t="shared" si="379"/>
        <v>14.199999999999932</v>
      </c>
      <c r="K1357">
        <f t="shared" si="383"/>
        <v>-18978.751136544899</v>
      </c>
      <c r="L1357">
        <f t="shared" si="384"/>
        <v>-80223164.501663566</v>
      </c>
      <c r="M1357" t="str">
        <f t="shared" si="380"/>
        <v>TRANSITION</v>
      </c>
      <c r="N1357" s="2" t="str">
        <f t="shared" si="381"/>
        <v>RELAX</v>
      </c>
      <c r="O1357" s="2">
        <f t="shared" si="389"/>
        <v>290</v>
      </c>
      <c r="P1357" s="2">
        <f t="shared" si="390"/>
        <v>290</v>
      </c>
      <c r="Q1357" s="2">
        <f t="shared" si="391"/>
        <v>296</v>
      </c>
      <c r="R1357" s="2">
        <f t="shared" si="392"/>
        <v>6326.2503788483</v>
      </c>
      <c r="S1357" s="2">
        <f t="shared" si="393"/>
        <v>40021443.855878256</v>
      </c>
      <c r="T1357" s="2" t="str">
        <f t="shared" si="385"/>
        <v>TRANSITION</v>
      </c>
      <c r="U1357" s="2">
        <f t="shared" si="386"/>
        <v>1</v>
      </c>
      <c r="V1357" s="2">
        <f t="shared" si="394"/>
        <v>288.58696813406408</v>
      </c>
      <c r="X1357" s="2">
        <f t="shared" si="395"/>
        <v>288.72827132065765</v>
      </c>
      <c r="Y1357" s="2">
        <f t="shared" si="387"/>
        <v>804.52740343921255</v>
      </c>
      <c r="Z1357" s="2">
        <f>(Y1357-Y1356)/(B1357-B1356)</f>
        <v>-565515.75811029319</v>
      </c>
      <c r="AA1357" s="2">
        <f t="shared" si="388"/>
        <v>275</v>
      </c>
      <c r="AB1357" s="2">
        <f>ROUND($W$4*AA1357+(1-$W$4)*AB1356,0)</f>
        <v>277</v>
      </c>
    </row>
    <row r="1358" spans="1:28" x14ac:dyDescent="0.2">
      <c r="A1358" s="2">
        <f t="shared" si="382"/>
        <v>29.610000133514404</v>
      </c>
      <c r="B1358">
        <v>1.04219913483E-2</v>
      </c>
      <c r="C1358">
        <v>1577147221.73</v>
      </c>
      <c r="D1358">
        <v>444</v>
      </c>
      <c r="E1358">
        <v>901</v>
      </c>
      <c r="F1358">
        <v>635</v>
      </c>
      <c r="G1358">
        <v>699</v>
      </c>
      <c r="H1358">
        <v>290</v>
      </c>
      <c r="I1358">
        <f t="shared" si="378"/>
        <v>593.79999999999995</v>
      </c>
      <c r="J1358">
        <f t="shared" si="379"/>
        <v>16.199999999999932</v>
      </c>
      <c r="K1358">
        <f t="shared" si="383"/>
        <v>25305.001499384642</v>
      </c>
      <c r="L1358">
        <f t="shared" si="384"/>
        <v>280150106.71264392</v>
      </c>
      <c r="M1358" t="str">
        <f t="shared" si="380"/>
        <v>TRANSITION</v>
      </c>
      <c r="N1358" s="2" t="str">
        <f t="shared" si="381"/>
        <v>ONE</v>
      </c>
      <c r="O1358" s="2">
        <f t="shared" si="389"/>
        <v>290</v>
      </c>
      <c r="P1358" s="2">
        <f t="shared" si="390"/>
        <v>290</v>
      </c>
      <c r="Q1358" s="2">
        <f t="shared" si="391"/>
        <v>296</v>
      </c>
      <c r="R1358" s="2">
        <f t="shared" si="392"/>
        <v>0</v>
      </c>
      <c r="S1358" s="2">
        <f t="shared" si="393"/>
        <v>-40021443.830559723</v>
      </c>
      <c r="T1358" s="2" t="str">
        <f t="shared" si="385"/>
        <v>RELAX</v>
      </c>
      <c r="U1358" s="2">
        <f t="shared" si="386"/>
        <v>0</v>
      </c>
      <c r="V1358" s="2">
        <f t="shared" si="394"/>
        <v>288.72827132065765</v>
      </c>
      <c r="X1358" s="2">
        <f t="shared" si="395"/>
        <v>288.85544418859189</v>
      </c>
      <c r="Y1358" s="2">
        <f t="shared" si="387"/>
        <v>0</v>
      </c>
      <c r="Z1358" s="2">
        <f>(Y1358-Y1357)/(B1358-B1357)</f>
        <v>-5089641.7875813264</v>
      </c>
      <c r="AA1358" s="2">
        <f t="shared" si="388"/>
        <v>300</v>
      </c>
      <c r="AB1358" s="2">
        <f>ROUND($W$4*AA1358+(1-$W$4)*AB1357,0)</f>
        <v>289</v>
      </c>
    </row>
    <row r="1359" spans="1:28" x14ac:dyDescent="0.2">
      <c r="A1359" s="2">
        <f t="shared" si="382"/>
        <v>29.610000133514404</v>
      </c>
      <c r="B1359">
        <v>1.0581016540499999E-2</v>
      </c>
      <c r="C1359">
        <v>1577147221.73</v>
      </c>
      <c r="D1359">
        <v>445</v>
      </c>
      <c r="E1359">
        <v>901</v>
      </c>
      <c r="F1359">
        <v>636</v>
      </c>
      <c r="G1359">
        <v>700</v>
      </c>
      <c r="H1359">
        <v>290</v>
      </c>
      <c r="I1359">
        <f t="shared" si="378"/>
        <v>594.4</v>
      </c>
      <c r="J1359">
        <f t="shared" si="379"/>
        <v>16.799999999999955</v>
      </c>
      <c r="K1359">
        <f t="shared" si="383"/>
        <v>0</v>
      </c>
      <c r="L1359">
        <f t="shared" si="384"/>
        <v>-159125740.70377249</v>
      </c>
      <c r="M1359" t="str">
        <f t="shared" si="380"/>
        <v>TRANSITION</v>
      </c>
      <c r="N1359" s="2" t="str">
        <f t="shared" si="381"/>
        <v>RELAX</v>
      </c>
      <c r="O1359" s="2">
        <f t="shared" si="389"/>
        <v>290</v>
      </c>
      <c r="P1359" s="2">
        <f t="shared" si="390"/>
        <v>290</v>
      </c>
      <c r="Q1359" s="2">
        <f t="shared" si="391"/>
        <v>296</v>
      </c>
      <c r="R1359" s="2">
        <f t="shared" si="392"/>
        <v>0</v>
      </c>
      <c r="S1359" s="2">
        <f t="shared" si="393"/>
        <v>0</v>
      </c>
      <c r="T1359" s="2" t="str">
        <f t="shared" si="385"/>
        <v>RELAX</v>
      </c>
      <c r="U1359" s="2">
        <f t="shared" si="386"/>
        <v>0</v>
      </c>
      <c r="V1359" s="2">
        <f t="shared" si="394"/>
        <v>288.85544418859189</v>
      </c>
      <c r="X1359" s="2">
        <f t="shared" si="395"/>
        <v>288.85544418859189</v>
      </c>
      <c r="Y1359" s="2">
        <f t="shared" si="387"/>
        <v>0</v>
      </c>
      <c r="Z1359" s="2">
        <f>(Y1359-Y1358)/(B1359-B1358)</f>
        <v>0</v>
      </c>
      <c r="AA1359" s="2">
        <f t="shared" si="388"/>
        <v>100</v>
      </c>
      <c r="AB1359" s="2">
        <f>ROUND($W$4*AA1359+(1-$W$4)*AB1358,0)</f>
        <v>195</v>
      </c>
    </row>
    <row r="1360" spans="1:28" x14ac:dyDescent="0.2">
      <c r="A1360" s="2">
        <f t="shared" si="382"/>
        <v>29.610000133514404</v>
      </c>
      <c r="B1360">
        <v>1.07400417328E-2</v>
      </c>
      <c r="C1360">
        <v>1577147221.73</v>
      </c>
      <c r="D1360">
        <v>443</v>
      </c>
      <c r="E1360">
        <v>900</v>
      </c>
      <c r="F1360">
        <v>634</v>
      </c>
      <c r="G1360">
        <v>699</v>
      </c>
      <c r="H1360">
        <v>289</v>
      </c>
      <c r="I1360">
        <f t="shared" si="378"/>
        <v>593</v>
      </c>
      <c r="J1360">
        <f t="shared" si="379"/>
        <v>15.399999999999977</v>
      </c>
      <c r="K1360">
        <f t="shared" si="383"/>
        <v>-6288.3118425255661</v>
      </c>
      <c r="L1360">
        <f t="shared" si="384"/>
        <v>-39542865.828847282</v>
      </c>
      <c r="M1360" t="str">
        <f t="shared" si="380"/>
        <v>TRANSITION</v>
      </c>
      <c r="N1360" s="2" t="str">
        <f t="shared" si="381"/>
        <v>RELAX</v>
      </c>
      <c r="O1360" s="2">
        <f t="shared" si="389"/>
        <v>290</v>
      </c>
      <c r="P1360" s="2">
        <f t="shared" si="390"/>
        <v>290</v>
      </c>
      <c r="Q1360" s="2">
        <f t="shared" si="391"/>
        <v>296</v>
      </c>
      <c r="R1360" s="2">
        <f t="shared" si="392"/>
        <v>0</v>
      </c>
      <c r="S1360" s="2">
        <f t="shared" si="393"/>
        <v>0</v>
      </c>
      <c r="T1360" s="2" t="str">
        <f t="shared" si="385"/>
        <v>RELAX</v>
      </c>
      <c r="U1360" s="2">
        <f t="shared" si="386"/>
        <v>0</v>
      </c>
      <c r="V1360" s="2">
        <f t="shared" si="394"/>
        <v>288.86989976973268</v>
      </c>
      <c r="X1360" s="2">
        <f t="shared" si="395"/>
        <v>288.85544418859189</v>
      </c>
      <c r="Y1360" s="2">
        <f t="shared" si="387"/>
        <v>-385.37781580456141</v>
      </c>
      <c r="Z1360" s="2">
        <f>(Y1360-Y1359)/(B1360-B1359)</f>
        <v>-2423375.8829704598</v>
      </c>
      <c r="AA1360" s="2">
        <f t="shared" si="388"/>
        <v>275</v>
      </c>
      <c r="AB1360" s="2">
        <f>ROUND($W$4*AA1360+(1-$W$4)*AB1359,0)</f>
        <v>235</v>
      </c>
    </row>
    <row r="1361" spans="1:28" x14ac:dyDescent="0.2">
      <c r="A1361" s="2">
        <f t="shared" si="382"/>
        <v>29.610000133514404</v>
      </c>
      <c r="B1361">
        <v>1.08978748322E-2</v>
      </c>
      <c r="C1361">
        <v>1577147221.73</v>
      </c>
      <c r="D1361">
        <v>444</v>
      </c>
      <c r="E1361">
        <v>901</v>
      </c>
      <c r="F1361">
        <v>634</v>
      </c>
      <c r="G1361">
        <v>698</v>
      </c>
      <c r="H1361">
        <v>289</v>
      </c>
      <c r="I1361">
        <f t="shared" si="378"/>
        <v>593.20000000000005</v>
      </c>
      <c r="J1361">
        <f t="shared" si="379"/>
        <v>15.600000000000023</v>
      </c>
      <c r="K1361">
        <f t="shared" si="383"/>
        <v>0</v>
      </c>
      <c r="L1361">
        <f t="shared" si="384"/>
        <v>39841527.95852381</v>
      </c>
      <c r="M1361" t="str">
        <f t="shared" si="380"/>
        <v>TRANSITION</v>
      </c>
      <c r="N1361" s="2" t="str">
        <f t="shared" si="381"/>
        <v>ONE</v>
      </c>
      <c r="O1361" s="2">
        <f t="shared" si="389"/>
        <v>290</v>
      </c>
      <c r="P1361" s="2">
        <f t="shared" si="390"/>
        <v>290</v>
      </c>
      <c r="Q1361" s="2">
        <f t="shared" si="391"/>
        <v>296</v>
      </c>
      <c r="R1361" s="2">
        <f t="shared" si="392"/>
        <v>0</v>
      </c>
      <c r="S1361" s="2">
        <f t="shared" si="393"/>
        <v>0</v>
      </c>
      <c r="T1361" s="2" t="str">
        <f t="shared" si="385"/>
        <v>RELAX</v>
      </c>
      <c r="U1361" s="2">
        <f t="shared" si="386"/>
        <v>0</v>
      </c>
      <c r="V1361" s="2">
        <f t="shared" si="394"/>
        <v>288.88290979275939</v>
      </c>
      <c r="X1361" s="2">
        <f t="shared" si="395"/>
        <v>288.79461881348345</v>
      </c>
      <c r="Y1361" s="2">
        <f t="shared" si="387"/>
        <v>757.98127946966531</v>
      </c>
      <c r="Z1361" s="2">
        <f>(Y1361-Y1360)/(B1361-B1360)</f>
        <v>7244102.1536083892</v>
      </c>
      <c r="AA1361" s="2">
        <f t="shared" si="388"/>
        <v>275</v>
      </c>
      <c r="AB1361" s="2">
        <f>ROUND($W$4*AA1361+(1-$W$4)*AB1360,0)</f>
        <v>255</v>
      </c>
    </row>
    <row r="1362" spans="1:28" x14ac:dyDescent="0.2">
      <c r="A1362" s="2">
        <f t="shared" si="382"/>
        <v>29.610000133514404</v>
      </c>
      <c r="B1362">
        <v>1.1056900024400001E-2</v>
      </c>
      <c r="C1362">
        <v>1577147221.73</v>
      </c>
      <c r="D1362">
        <v>443</v>
      </c>
      <c r="E1362">
        <v>900</v>
      </c>
      <c r="F1362">
        <v>635</v>
      </c>
      <c r="G1362">
        <v>698</v>
      </c>
      <c r="H1362">
        <v>288</v>
      </c>
      <c r="I1362">
        <f t="shared" si="378"/>
        <v>592.79999999999995</v>
      </c>
      <c r="J1362">
        <f t="shared" si="379"/>
        <v>15.199999999999932</v>
      </c>
      <c r="K1362">
        <f t="shared" si="383"/>
        <v>-6288.3118464798481</v>
      </c>
      <c r="L1362">
        <f t="shared" si="384"/>
        <v>-39542865.878578797</v>
      </c>
      <c r="M1362" t="str">
        <f t="shared" si="380"/>
        <v>TRANSITION</v>
      </c>
      <c r="N1362" s="2" t="str">
        <f t="shared" si="381"/>
        <v>RELAX</v>
      </c>
      <c r="O1362" s="2">
        <f t="shared" si="389"/>
        <v>290</v>
      </c>
      <c r="P1362" s="2">
        <f t="shared" si="390"/>
        <v>290</v>
      </c>
      <c r="Q1362" s="2">
        <f t="shared" si="391"/>
        <v>296</v>
      </c>
      <c r="R1362" s="2">
        <f t="shared" si="392"/>
        <v>0</v>
      </c>
      <c r="S1362" s="2">
        <f t="shared" si="393"/>
        <v>0</v>
      </c>
      <c r="T1362" s="2" t="str">
        <f t="shared" si="385"/>
        <v>RELAX</v>
      </c>
      <c r="U1362" s="2">
        <f t="shared" si="386"/>
        <v>0</v>
      </c>
      <c r="V1362" s="2">
        <f t="shared" si="394"/>
        <v>288.79461881348345</v>
      </c>
      <c r="X1362" s="2">
        <f t="shared" si="395"/>
        <v>288.91515693213512</v>
      </c>
      <c r="Y1362" s="2">
        <f t="shared" si="387"/>
        <v>682.18315109387174</v>
      </c>
      <c r="Z1362" s="2">
        <f>(Y1362-Y1361)/(B1362-B1361)</f>
        <v>-476642.26860650297</v>
      </c>
      <c r="AA1362" s="2">
        <f t="shared" si="388"/>
        <v>275</v>
      </c>
      <c r="AB1362" s="2">
        <f>ROUND($W$4*AA1362+(1-$W$4)*AB1361,0)</f>
        <v>265</v>
      </c>
    </row>
    <row r="1363" spans="1:28" x14ac:dyDescent="0.2">
      <c r="A1363" s="2">
        <f t="shared" si="382"/>
        <v>29.610000133514404</v>
      </c>
      <c r="B1363">
        <v>1.12159252167E-2</v>
      </c>
      <c r="C1363">
        <v>1577147221.73</v>
      </c>
      <c r="D1363">
        <v>445</v>
      </c>
      <c r="E1363">
        <v>901</v>
      </c>
      <c r="F1363">
        <v>634</v>
      </c>
      <c r="G1363">
        <v>700</v>
      </c>
      <c r="H1363">
        <v>290</v>
      </c>
      <c r="I1363">
        <f t="shared" si="378"/>
        <v>594</v>
      </c>
      <c r="J1363">
        <f t="shared" si="379"/>
        <v>16.399999999999977</v>
      </c>
      <c r="K1363">
        <f t="shared" si="383"/>
        <v>12576.623685051271</v>
      </c>
      <c r="L1363">
        <f t="shared" si="384"/>
        <v>118628597.51140977</v>
      </c>
      <c r="M1363" t="str">
        <f t="shared" si="380"/>
        <v>TRANSITION</v>
      </c>
      <c r="N1363" s="2" t="str">
        <f t="shared" si="381"/>
        <v>ONE</v>
      </c>
      <c r="O1363" s="2">
        <f t="shared" si="389"/>
        <v>290</v>
      </c>
      <c r="P1363" s="2">
        <f t="shared" si="390"/>
        <v>290</v>
      </c>
      <c r="Q1363" s="2">
        <f t="shared" si="391"/>
        <v>296</v>
      </c>
      <c r="R1363" s="2">
        <f t="shared" si="392"/>
        <v>0</v>
      </c>
      <c r="S1363" s="2">
        <f t="shared" si="393"/>
        <v>0</v>
      </c>
      <c r="T1363" s="2" t="str">
        <f t="shared" si="385"/>
        <v>RELAX</v>
      </c>
      <c r="U1363" s="2">
        <f t="shared" si="386"/>
        <v>0</v>
      </c>
      <c r="V1363" s="2">
        <f t="shared" si="394"/>
        <v>288.91515693213512</v>
      </c>
      <c r="X1363" s="2">
        <f t="shared" si="395"/>
        <v>289.02364123892164</v>
      </c>
      <c r="Y1363" s="2">
        <f t="shared" si="387"/>
        <v>-21.241188575767023</v>
      </c>
      <c r="Z1363" s="2">
        <f>(Y1363-Y1362)/(B1363-B1362)</f>
        <v>-4423351.6054653646</v>
      </c>
      <c r="AA1363" s="2">
        <f t="shared" si="388"/>
        <v>275</v>
      </c>
      <c r="AB1363" s="2">
        <f>ROUND($W$4*AA1363+(1-$W$4)*AB1362,0)</f>
        <v>270</v>
      </c>
    </row>
    <row r="1364" spans="1:28" x14ac:dyDescent="0.2">
      <c r="A1364" s="2">
        <f t="shared" si="382"/>
        <v>29.620000123977661</v>
      </c>
      <c r="B1364">
        <v>2.0742893219000001E-2</v>
      </c>
      <c r="C1364">
        <v>1577147221.74</v>
      </c>
      <c r="D1364">
        <v>444</v>
      </c>
      <c r="E1364">
        <v>900</v>
      </c>
      <c r="F1364">
        <v>634</v>
      </c>
      <c r="G1364">
        <v>699</v>
      </c>
      <c r="H1364">
        <v>290</v>
      </c>
      <c r="I1364">
        <f t="shared" si="378"/>
        <v>593.4</v>
      </c>
      <c r="J1364">
        <f t="shared" si="379"/>
        <v>15.799999999999955</v>
      </c>
      <c r="K1364">
        <f t="shared" si="383"/>
        <v>0</v>
      </c>
      <c r="L1364">
        <f t="shared" si="384"/>
        <v>-1320107.6860985595</v>
      </c>
      <c r="M1364" t="str">
        <f t="shared" si="380"/>
        <v>TRANSITION</v>
      </c>
      <c r="N1364" s="2" t="str">
        <f t="shared" si="381"/>
        <v>RELAX</v>
      </c>
      <c r="O1364" s="2">
        <f t="shared" si="389"/>
        <v>290</v>
      </c>
      <c r="P1364" s="2">
        <f t="shared" si="390"/>
        <v>290</v>
      </c>
      <c r="Q1364" s="2">
        <f t="shared" si="391"/>
        <v>296</v>
      </c>
      <c r="R1364" s="2">
        <f t="shared" si="392"/>
        <v>0</v>
      </c>
      <c r="S1364" s="2">
        <f t="shared" si="393"/>
        <v>0</v>
      </c>
      <c r="T1364" s="2" t="str">
        <f t="shared" si="385"/>
        <v>RELAX</v>
      </c>
      <c r="U1364" s="2">
        <f t="shared" si="386"/>
        <v>0</v>
      </c>
      <c r="V1364" s="2">
        <f t="shared" si="394"/>
        <v>289.02364123892164</v>
      </c>
      <c r="X1364" s="2">
        <f t="shared" si="395"/>
        <v>288.82127711502949</v>
      </c>
      <c r="Y1364" s="2">
        <f t="shared" si="387"/>
        <v>4.7800615996888363</v>
      </c>
      <c r="Z1364" s="2">
        <f>(Y1364-Y1363)/(B1364-B1363)</f>
        <v>2731.3254509906833</v>
      </c>
      <c r="AA1364" s="2">
        <f t="shared" si="388"/>
        <v>250</v>
      </c>
      <c r="AB1364" s="2">
        <f>ROUND($W$4*AA1364+(1-$W$4)*AB1363,0)</f>
        <v>260</v>
      </c>
    </row>
    <row r="1365" spans="1:28" x14ac:dyDescent="0.2">
      <c r="A1365" s="2">
        <f t="shared" si="382"/>
        <v>29.640000104904175</v>
      </c>
      <c r="B1365">
        <v>4.54020500183E-2</v>
      </c>
      <c r="C1365">
        <v>1577147221.76</v>
      </c>
      <c r="D1365">
        <v>442</v>
      </c>
      <c r="E1365">
        <v>900</v>
      </c>
      <c r="F1365">
        <v>634</v>
      </c>
      <c r="G1365">
        <v>696</v>
      </c>
      <c r="H1365">
        <v>287</v>
      </c>
      <c r="I1365">
        <f t="shared" si="378"/>
        <v>591.79999999999995</v>
      </c>
      <c r="J1365">
        <f t="shared" si="379"/>
        <v>14.199999999999932</v>
      </c>
      <c r="K1365">
        <f t="shared" si="383"/>
        <v>-121.65866109765606</v>
      </c>
      <c r="L1365">
        <f t="shared" si="384"/>
        <v>-4933.6099400247776</v>
      </c>
      <c r="M1365" t="str">
        <f t="shared" si="380"/>
        <v>TRANSITION</v>
      </c>
      <c r="N1365" s="2" t="str">
        <f t="shared" si="381"/>
        <v>TRANSITION</v>
      </c>
      <c r="O1365" s="2">
        <f t="shared" si="389"/>
        <v>290</v>
      </c>
      <c r="P1365" s="2">
        <f t="shared" si="390"/>
        <v>290</v>
      </c>
      <c r="Q1365" s="2">
        <f t="shared" si="391"/>
        <v>296</v>
      </c>
      <c r="R1365" s="2">
        <f t="shared" si="392"/>
        <v>0</v>
      </c>
      <c r="S1365" s="2">
        <f t="shared" si="393"/>
        <v>0</v>
      </c>
      <c r="T1365" s="2" t="str">
        <f t="shared" si="385"/>
        <v>RELAX</v>
      </c>
      <c r="U1365" s="2">
        <f t="shared" si="386"/>
        <v>0</v>
      </c>
      <c r="V1365" s="2">
        <f t="shared" si="394"/>
        <v>288.82127711502949</v>
      </c>
      <c r="X1365" s="2">
        <f t="shared" si="395"/>
        <v>288.93914940352653</v>
      </c>
      <c r="Y1365" s="2">
        <f t="shared" si="387"/>
        <v>5.190348315207217</v>
      </c>
      <c r="Z1365" s="2">
        <f>(Y1365-Y1364)/(B1365-B1364)</f>
        <v>16.638310825373701</v>
      </c>
      <c r="AA1365" s="2">
        <f t="shared" si="388"/>
        <v>275</v>
      </c>
      <c r="AB1365" s="2">
        <f>ROUND($W$4*AA1365+(1-$W$4)*AB1364,0)</f>
        <v>268</v>
      </c>
    </row>
    <row r="1366" spans="1:28" x14ac:dyDescent="0.2">
      <c r="A1366" s="2">
        <f t="shared" si="382"/>
        <v>29.660000085830688</v>
      </c>
      <c r="B1366">
        <v>6.5840959549000003E-2</v>
      </c>
      <c r="C1366">
        <v>1577147221.78</v>
      </c>
      <c r="D1366">
        <v>443</v>
      </c>
      <c r="E1366">
        <v>900</v>
      </c>
      <c r="F1366">
        <v>634</v>
      </c>
      <c r="G1366">
        <v>700</v>
      </c>
      <c r="H1366">
        <v>290</v>
      </c>
      <c r="I1366">
        <f t="shared" si="378"/>
        <v>593.4</v>
      </c>
      <c r="J1366">
        <f t="shared" si="379"/>
        <v>15.799999999999955</v>
      </c>
      <c r="K1366">
        <f t="shared" si="383"/>
        <v>146.7788678008427</v>
      </c>
      <c r="L1366">
        <f t="shared" si="384"/>
        <v>13133.65218899255</v>
      </c>
      <c r="M1366" t="str">
        <f t="shared" si="380"/>
        <v>TRANSITION</v>
      </c>
      <c r="N1366" s="2" t="str">
        <f t="shared" si="381"/>
        <v>TRANSITION</v>
      </c>
      <c r="O1366" s="2">
        <f t="shared" si="389"/>
        <v>290</v>
      </c>
      <c r="P1366" s="2">
        <f t="shared" si="390"/>
        <v>290</v>
      </c>
      <c r="Q1366" s="2">
        <f t="shared" si="391"/>
        <v>296</v>
      </c>
      <c r="R1366" s="2">
        <f t="shared" si="392"/>
        <v>0</v>
      </c>
      <c r="S1366" s="2">
        <f t="shared" si="393"/>
        <v>0</v>
      </c>
      <c r="T1366" s="2" t="str">
        <f t="shared" si="385"/>
        <v>RELAX</v>
      </c>
      <c r="U1366" s="2">
        <f t="shared" si="386"/>
        <v>0</v>
      </c>
      <c r="V1366" s="2">
        <f t="shared" si="394"/>
        <v>288.93914940352653</v>
      </c>
      <c r="X1366" s="2">
        <f t="shared" si="395"/>
        <v>289.04523446317387</v>
      </c>
      <c r="Y1366" s="2">
        <f t="shared" si="387"/>
        <v>-4.2591527317478226</v>
      </c>
      <c r="Z1366" s="2">
        <f>(Y1366-Y1365)/(B1366-B1365)</f>
        <v>-462.32902165164614</v>
      </c>
      <c r="AA1366" s="2">
        <f t="shared" si="388"/>
        <v>300</v>
      </c>
      <c r="AB1366" s="2">
        <f>ROUND($W$4*AA1366+(1-$W$4)*AB1365,0)</f>
        <v>284</v>
      </c>
    </row>
    <row r="1367" spans="1:28" x14ac:dyDescent="0.2">
      <c r="A1367" s="2">
        <f t="shared" si="382"/>
        <v>29.690000057220459</v>
      </c>
      <c r="B1367">
        <v>9.0381860733000002E-2</v>
      </c>
      <c r="C1367">
        <v>1577147221.8099999</v>
      </c>
      <c r="D1367">
        <v>445</v>
      </c>
      <c r="E1367">
        <v>899</v>
      </c>
      <c r="F1367">
        <v>634</v>
      </c>
      <c r="G1367">
        <v>698</v>
      </c>
      <c r="H1367">
        <v>290</v>
      </c>
      <c r="I1367">
        <f t="shared" si="378"/>
        <v>593.20000000000005</v>
      </c>
      <c r="J1367">
        <f t="shared" si="379"/>
        <v>15.600000000000023</v>
      </c>
      <c r="K1367">
        <f t="shared" si="383"/>
        <v>0</v>
      </c>
      <c r="L1367">
        <f t="shared" si="384"/>
        <v>-5980.9893165837993</v>
      </c>
      <c r="M1367" t="str">
        <f t="shared" si="380"/>
        <v>TRANSITION</v>
      </c>
      <c r="N1367" s="2" t="str">
        <f t="shared" si="381"/>
        <v>RELAX</v>
      </c>
      <c r="O1367" s="2">
        <f t="shared" si="389"/>
        <v>290</v>
      </c>
      <c r="P1367" s="2">
        <f t="shared" si="390"/>
        <v>290</v>
      </c>
      <c r="Q1367" s="2">
        <f t="shared" si="391"/>
        <v>296</v>
      </c>
      <c r="R1367" s="2">
        <f t="shared" si="392"/>
        <v>0</v>
      </c>
      <c r="S1367" s="2">
        <f t="shared" si="393"/>
        <v>0</v>
      </c>
      <c r="T1367" s="2" t="str">
        <f t="shared" si="385"/>
        <v>RELAX</v>
      </c>
      <c r="U1367" s="2">
        <f t="shared" si="386"/>
        <v>0</v>
      </c>
      <c r="V1367" s="2">
        <f t="shared" si="394"/>
        <v>289.04523446317387</v>
      </c>
      <c r="X1367" s="2">
        <f t="shared" si="395"/>
        <v>288.94071101685648</v>
      </c>
      <c r="Y1367" s="2">
        <f t="shared" si="387"/>
        <v>0</v>
      </c>
      <c r="Z1367" s="2">
        <f>(Y1367-Y1366)/(B1367-B1366)</f>
        <v>173.55323261415822</v>
      </c>
      <c r="AA1367" s="2">
        <f t="shared" si="388"/>
        <v>250</v>
      </c>
      <c r="AB1367" s="2">
        <f>ROUND($W$4*AA1367+(1-$W$4)*AB1366,0)</f>
        <v>267</v>
      </c>
    </row>
    <row r="1368" spans="1:28" x14ac:dyDescent="0.2">
      <c r="A1368" s="2">
        <f t="shared" si="382"/>
        <v>29.710000038146973</v>
      </c>
      <c r="B1368">
        <v>0.111158847809</v>
      </c>
      <c r="C1368">
        <v>1577147221.8299999</v>
      </c>
      <c r="D1368">
        <v>443</v>
      </c>
      <c r="E1368">
        <v>901</v>
      </c>
      <c r="F1368">
        <v>634</v>
      </c>
      <c r="G1368">
        <v>698</v>
      </c>
      <c r="H1368">
        <v>288</v>
      </c>
      <c r="I1368">
        <f t="shared" si="378"/>
        <v>592.79999999999995</v>
      </c>
      <c r="J1368">
        <f t="shared" si="379"/>
        <v>15.199999999999932</v>
      </c>
      <c r="K1368">
        <f t="shared" si="383"/>
        <v>-96.260347695467786</v>
      </c>
      <c r="L1368">
        <f t="shared" si="384"/>
        <v>-4633.0272692261751</v>
      </c>
      <c r="M1368" t="str">
        <f t="shared" si="380"/>
        <v>TRANSITION</v>
      </c>
      <c r="N1368" s="2" t="str">
        <f t="shared" si="381"/>
        <v>TRANSITION</v>
      </c>
      <c r="O1368" s="2">
        <f t="shared" si="389"/>
        <v>290</v>
      </c>
      <c r="P1368" s="2">
        <f t="shared" si="390"/>
        <v>290</v>
      </c>
      <c r="Q1368" s="2">
        <f t="shared" si="391"/>
        <v>296</v>
      </c>
      <c r="R1368" s="2">
        <f t="shared" si="392"/>
        <v>0</v>
      </c>
      <c r="S1368" s="2">
        <f t="shared" si="393"/>
        <v>0</v>
      </c>
      <c r="T1368" s="2" t="str">
        <f t="shared" si="385"/>
        <v>RELAX</v>
      </c>
      <c r="U1368" s="2">
        <f t="shared" si="386"/>
        <v>0</v>
      </c>
      <c r="V1368" s="2">
        <f t="shared" si="394"/>
        <v>288.94071101685648</v>
      </c>
      <c r="X1368" s="2">
        <f t="shared" si="395"/>
        <v>288.94071101685648</v>
      </c>
      <c r="Y1368" s="2">
        <f t="shared" si="387"/>
        <v>4.5351335106348092</v>
      </c>
      <c r="Z1368" s="2">
        <f>(Y1368-Y1367)/(B1368-B1367)</f>
        <v>218.27676428953708</v>
      </c>
      <c r="AA1368" s="2">
        <f t="shared" si="388"/>
        <v>250</v>
      </c>
      <c r="AB1368" s="2">
        <f>ROUND($W$4*AA1368+(1-$W$4)*AB1367,0)</f>
        <v>259</v>
      </c>
    </row>
    <row r="1369" spans="1:28" x14ac:dyDescent="0.2">
      <c r="A1369" s="2">
        <f t="shared" si="382"/>
        <v>29.730000019073486</v>
      </c>
      <c r="B1369">
        <v>0.13569283485399999</v>
      </c>
      <c r="C1369">
        <v>1577147221.8499999</v>
      </c>
      <c r="D1369">
        <v>444</v>
      </c>
      <c r="E1369">
        <v>900</v>
      </c>
      <c r="F1369">
        <v>634</v>
      </c>
      <c r="G1369">
        <v>699</v>
      </c>
      <c r="H1369">
        <v>289</v>
      </c>
      <c r="I1369">
        <f t="shared" si="378"/>
        <v>593.20000000000005</v>
      </c>
      <c r="J1369">
        <f t="shared" si="379"/>
        <v>15.600000000000023</v>
      </c>
      <c r="K1369">
        <f t="shared" si="383"/>
        <v>40.759783485896925</v>
      </c>
      <c r="L1369">
        <f t="shared" si="384"/>
        <v>5584.9108801616203</v>
      </c>
      <c r="M1369" t="str">
        <f t="shared" si="380"/>
        <v>TRANSITION</v>
      </c>
      <c r="N1369" s="2" t="str">
        <f t="shared" si="381"/>
        <v>ONE</v>
      </c>
      <c r="O1369" s="2">
        <f t="shared" si="389"/>
        <v>290</v>
      </c>
      <c r="P1369" s="2">
        <f t="shared" si="390"/>
        <v>290</v>
      </c>
      <c r="Q1369" s="2">
        <f t="shared" si="391"/>
        <v>296</v>
      </c>
      <c r="R1369" s="2">
        <f t="shared" si="392"/>
        <v>0</v>
      </c>
      <c r="S1369" s="2">
        <f t="shared" si="393"/>
        <v>0</v>
      </c>
      <c r="T1369" s="2" t="str">
        <f t="shared" si="385"/>
        <v>RELAX</v>
      </c>
      <c r="U1369" s="2">
        <f t="shared" si="386"/>
        <v>0</v>
      </c>
      <c r="V1369" s="2">
        <f t="shared" si="394"/>
        <v>288.94663991517081</v>
      </c>
      <c r="X1369" s="2">
        <f t="shared" si="395"/>
        <v>289.05197592365374</v>
      </c>
      <c r="Y1369" s="2">
        <f t="shared" si="387"/>
        <v>3.8960426959953822</v>
      </c>
      <c r="Z1369" s="2">
        <f>(Y1369-Y1368)/(B1369-B1368)</f>
        <v>-26.04920323252853</v>
      </c>
      <c r="AA1369" s="2">
        <f t="shared" si="388"/>
        <v>300</v>
      </c>
      <c r="AB1369" s="2">
        <f>ROUND($W$4*AA1369+(1-$W$4)*AB1368,0)</f>
        <v>280</v>
      </c>
    </row>
    <row r="1370" spans="1:28" x14ac:dyDescent="0.2">
      <c r="A1370" s="2">
        <f t="shared" si="382"/>
        <v>29.760000228881836</v>
      </c>
      <c r="B1370">
        <v>0.16002583503699999</v>
      </c>
      <c r="C1370">
        <v>1577147221.8800001</v>
      </c>
      <c r="D1370">
        <v>445</v>
      </c>
      <c r="E1370">
        <v>900</v>
      </c>
      <c r="F1370">
        <v>634</v>
      </c>
      <c r="G1370">
        <v>699</v>
      </c>
      <c r="H1370">
        <v>290</v>
      </c>
      <c r="I1370">
        <f t="shared" si="378"/>
        <v>593.6</v>
      </c>
      <c r="J1370">
        <f t="shared" si="379"/>
        <v>16</v>
      </c>
      <c r="K1370">
        <f t="shared" si="383"/>
        <v>41.096453067001569</v>
      </c>
      <c r="L1370">
        <f t="shared" si="384"/>
        <v>13.835925638954084</v>
      </c>
      <c r="M1370" t="str">
        <f t="shared" si="380"/>
        <v>TRANSITION</v>
      </c>
      <c r="N1370" s="2" t="str">
        <f t="shared" si="381"/>
        <v>ONE</v>
      </c>
      <c r="O1370" s="2">
        <f t="shared" si="389"/>
        <v>290</v>
      </c>
      <c r="P1370" s="2">
        <f t="shared" si="390"/>
        <v>290</v>
      </c>
      <c r="Q1370" s="2">
        <f t="shared" si="391"/>
        <v>296</v>
      </c>
      <c r="R1370" s="2">
        <f t="shared" si="392"/>
        <v>0</v>
      </c>
      <c r="S1370" s="2">
        <f t="shared" si="393"/>
        <v>0</v>
      </c>
      <c r="T1370" s="2" t="str">
        <f t="shared" si="385"/>
        <v>RELAX</v>
      </c>
      <c r="U1370" s="2">
        <f t="shared" si="386"/>
        <v>0</v>
      </c>
      <c r="V1370" s="2">
        <f t="shared" si="394"/>
        <v>289.05197592365374</v>
      </c>
      <c r="X1370" s="2">
        <f t="shared" si="395"/>
        <v>289.14677833128837</v>
      </c>
      <c r="Y1370" s="2">
        <f t="shared" si="387"/>
        <v>0</v>
      </c>
      <c r="Z1370" s="2">
        <f>(Y1370-Y1369)/(B1370-B1369)</f>
        <v>-160.11353580300849</v>
      </c>
      <c r="AA1370" s="2">
        <f t="shared" si="388"/>
        <v>300</v>
      </c>
      <c r="AB1370" s="2">
        <f>ROUND($W$4*AA1370+(1-$W$4)*AB1369,0)</f>
        <v>290</v>
      </c>
    </row>
    <row r="1371" spans="1:28" x14ac:dyDescent="0.2">
      <c r="A1371" s="2">
        <f t="shared" si="382"/>
        <v>29.78000020980835</v>
      </c>
      <c r="B1371">
        <v>0.18075489997899999</v>
      </c>
      <c r="C1371">
        <v>1577147221.9000001</v>
      </c>
      <c r="D1371">
        <v>444</v>
      </c>
      <c r="E1371">
        <v>900</v>
      </c>
      <c r="F1371">
        <v>633</v>
      </c>
      <c r="G1371">
        <v>700</v>
      </c>
      <c r="H1371">
        <v>290</v>
      </c>
      <c r="I1371">
        <f t="shared" si="378"/>
        <v>593.4</v>
      </c>
      <c r="J1371">
        <f t="shared" si="379"/>
        <v>15.799999999999955</v>
      </c>
      <c r="K1371">
        <f t="shared" si="383"/>
        <v>0</v>
      </c>
      <c r="L1371">
        <f t="shared" si="384"/>
        <v>-1982.5521885328451</v>
      </c>
      <c r="M1371" t="str">
        <f t="shared" si="380"/>
        <v>TRANSITION</v>
      </c>
      <c r="N1371" s="2" t="str">
        <f t="shared" si="381"/>
        <v>RELAX</v>
      </c>
      <c r="O1371" s="2">
        <f t="shared" si="389"/>
        <v>290</v>
      </c>
      <c r="P1371" s="2">
        <f t="shared" si="390"/>
        <v>290</v>
      </c>
      <c r="Q1371" s="2">
        <f t="shared" si="391"/>
        <v>296</v>
      </c>
      <c r="R1371" s="2">
        <f t="shared" si="392"/>
        <v>0</v>
      </c>
      <c r="S1371" s="2">
        <f t="shared" si="393"/>
        <v>0</v>
      </c>
      <c r="T1371" s="2" t="str">
        <f t="shared" si="385"/>
        <v>RELAX</v>
      </c>
      <c r="U1371" s="2">
        <f t="shared" si="386"/>
        <v>0</v>
      </c>
      <c r="V1371" s="2">
        <f t="shared" si="394"/>
        <v>289.14677833128837</v>
      </c>
      <c r="X1371" s="2">
        <f t="shared" si="395"/>
        <v>289.14677833128837</v>
      </c>
      <c r="Y1371" s="2">
        <f t="shared" si="387"/>
        <v>-5.1934032918410651</v>
      </c>
      <c r="Z1371" s="2">
        <f>(Y1371-Y1370)/(B1371-B1370)</f>
        <v>-250.53726766606343</v>
      </c>
      <c r="AA1371" s="2">
        <f t="shared" si="388"/>
        <v>275</v>
      </c>
      <c r="AB1371" s="2">
        <f>ROUND($W$4*AA1371+(1-$W$4)*AB1370,0)</f>
        <v>283</v>
      </c>
    </row>
    <row r="1372" spans="1:28" x14ac:dyDescent="0.2">
      <c r="A1372" s="2">
        <f t="shared" si="382"/>
        <v>29.800000190734863</v>
      </c>
      <c r="B1372">
        <v>0.205379962921</v>
      </c>
      <c r="C1372">
        <v>1577147221.9200001</v>
      </c>
      <c r="D1372">
        <v>444</v>
      </c>
      <c r="E1372">
        <v>900</v>
      </c>
      <c r="F1372">
        <v>635</v>
      </c>
      <c r="G1372">
        <v>699</v>
      </c>
      <c r="H1372">
        <v>289</v>
      </c>
      <c r="I1372">
        <f t="shared" si="378"/>
        <v>593.4</v>
      </c>
      <c r="J1372">
        <f t="shared" si="379"/>
        <v>15.799999999999955</v>
      </c>
      <c r="K1372">
        <f t="shared" si="383"/>
        <v>-40.60903325832399</v>
      </c>
      <c r="L1372">
        <f t="shared" si="384"/>
        <v>-1649.0935821756641</v>
      </c>
      <c r="M1372" t="str">
        <f t="shared" si="380"/>
        <v>TRANSITION</v>
      </c>
      <c r="N1372" s="2" t="str">
        <f t="shared" si="381"/>
        <v>RELAX</v>
      </c>
      <c r="O1372" s="2">
        <f t="shared" si="389"/>
        <v>290</v>
      </c>
      <c r="P1372" s="2">
        <f t="shared" si="390"/>
        <v>290</v>
      </c>
      <c r="Q1372" s="2">
        <f t="shared" si="391"/>
        <v>296</v>
      </c>
      <c r="R1372" s="2">
        <f t="shared" si="392"/>
        <v>0</v>
      </c>
      <c r="S1372" s="2">
        <f t="shared" si="393"/>
        <v>0</v>
      </c>
      <c r="T1372" s="2" t="str">
        <f t="shared" si="385"/>
        <v>RELAX</v>
      </c>
      <c r="U1372" s="2">
        <f t="shared" si="386"/>
        <v>0</v>
      </c>
      <c r="V1372" s="2">
        <f t="shared" si="394"/>
        <v>289.1321004981595</v>
      </c>
      <c r="X1372" s="2">
        <f t="shared" si="395"/>
        <v>289.0188904483436</v>
      </c>
      <c r="Y1372" s="2">
        <f t="shared" si="387"/>
        <v>9.7803386496386171</v>
      </c>
      <c r="Z1372" s="2">
        <f>(Y1372-Y1371)/(B1372-B1371)</f>
        <v>608.06918450310923</v>
      </c>
      <c r="AA1372" s="2">
        <f t="shared" si="388"/>
        <v>275</v>
      </c>
      <c r="AB1372" s="2">
        <f>ROUND($W$4*AA1372+(1-$W$4)*AB1371,0)</f>
        <v>279</v>
      </c>
    </row>
    <row r="1373" spans="1:28" x14ac:dyDescent="0.2">
      <c r="A1373" s="2">
        <f t="shared" si="382"/>
        <v>29.820000171661377</v>
      </c>
      <c r="B1373">
        <v>0.22563600540199999</v>
      </c>
      <c r="C1373">
        <v>1577147221.9400001</v>
      </c>
      <c r="D1373">
        <v>442</v>
      </c>
      <c r="E1373">
        <v>900</v>
      </c>
      <c r="F1373">
        <v>633</v>
      </c>
      <c r="G1373">
        <v>698</v>
      </c>
      <c r="H1373">
        <v>288</v>
      </c>
      <c r="I1373">
        <f t="shared" si="378"/>
        <v>592.20000000000005</v>
      </c>
      <c r="J1373">
        <f t="shared" si="379"/>
        <v>14.600000000000023</v>
      </c>
      <c r="K1373">
        <f t="shared" si="383"/>
        <v>-49.367984932791884</v>
      </c>
      <c r="L1373">
        <f t="shared" si="384"/>
        <v>-432.41179429218329</v>
      </c>
      <c r="M1373" t="str">
        <f t="shared" si="380"/>
        <v>TRANSITION</v>
      </c>
      <c r="N1373" s="2" t="str">
        <f t="shared" si="381"/>
        <v>RELAX</v>
      </c>
      <c r="O1373" s="2">
        <f t="shared" si="389"/>
        <v>291</v>
      </c>
      <c r="P1373" s="2">
        <f t="shared" si="390"/>
        <v>290</v>
      </c>
      <c r="Q1373" s="2">
        <f t="shared" si="391"/>
        <v>296</v>
      </c>
      <c r="R1373" s="2">
        <f t="shared" si="392"/>
        <v>0</v>
      </c>
      <c r="S1373" s="2">
        <f t="shared" si="393"/>
        <v>0</v>
      </c>
      <c r="T1373" s="2" t="str">
        <f t="shared" si="385"/>
        <v>RELAX</v>
      </c>
      <c r="U1373" s="2">
        <f t="shared" si="386"/>
        <v>0</v>
      </c>
      <c r="V1373" s="2">
        <f t="shared" si="394"/>
        <v>289.0188904483436</v>
      </c>
      <c r="X1373" s="2">
        <f t="shared" si="395"/>
        <v>289.21700140350924</v>
      </c>
      <c r="Y1373" s="2">
        <f t="shared" si="387"/>
        <v>-4.9574362944125685</v>
      </c>
      <c r="Z1373" s="2">
        <f>(Y1373-Y1372)/(B1373-B1372)</f>
        <v>-727.57425138079668</v>
      </c>
      <c r="AA1373" s="2">
        <f t="shared" si="388"/>
        <v>300</v>
      </c>
      <c r="AB1373" s="2">
        <f>ROUND($W$4*AA1373+(1-$W$4)*AB1372,0)</f>
        <v>290</v>
      </c>
    </row>
    <row r="1374" spans="1:28" x14ac:dyDescent="0.2">
      <c r="A1374" s="2">
        <f t="shared" si="382"/>
        <v>29.850000143051147</v>
      </c>
      <c r="B1374">
        <v>0.25018501281700001</v>
      </c>
      <c r="C1374">
        <v>1577147221.97</v>
      </c>
      <c r="D1374">
        <v>445</v>
      </c>
      <c r="E1374">
        <v>901</v>
      </c>
      <c r="F1374">
        <v>634</v>
      </c>
      <c r="G1374">
        <v>698</v>
      </c>
      <c r="H1374">
        <v>291</v>
      </c>
      <c r="I1374">
        <f t="shared" si="378"/>
        <v>593.79999999999995</v>
      </c>
      <c r="J1374">
        <f t="shared" si="379"/>
        <v>16.199999999999932</v>
      </c>
      <c r="K1374">
        <f t="shared" si="383"/>
        <v>122.20453353918211</v>
      </c>
      <c r="L1374">
        <f t="shared" si="384"/>
        <v>6988.9798626700949</v>
      </c>
      <c r="M1374" t="str">
        <f t="shared" si="380"/>
        <v>RELAX</v>
      </c>
      <c r="N1374" s="2" t="str">
        <f t="shared" si="381"/>
        <v>TRANSITION</v>
      </c>
      <c r="O1374" s="2">
        <f t="shared" si="389"/>
        <v>291</v>
      </c>
      <c r="P1374" s="2">
        <f t="shared" si="390"/>
        <v>290</v>
      </c>
      <c r="Q1374" s="2">
        <f t="shared" si="391"/>
        <v>296</v>
      </c>
      <c r="R1374" s="2">
        <f t="shared" si="392"/>
        <v>0</v>
      </c>
      <c r="S1374" s="2">
        <f t="shared" si="393"/>
        <v>0</v>
      </c>
      <c r="T1374" s="2" t="str">
        <f t="shared" si="385"/>
        <v>RELAX</v>
      </c>
      <c r="U1374" s="2">
        <f t="shared" si="386"/>
        <v>0</v>
      </c>
      <c r="V1374" s="2">
        <f t="shared" si="394"/>
        <v>289.21700140350924</v>
      </c>
      <c r="X1374" s="2">
        <f t="shared" si="395"/>
        <v>289.09530126315832</v>
      </c>
      <c r="Y1374" s="2">
        <f t="shared" si="387"/>
        <v>-4.4781324026636531</v>
      </c>
      <c r="Z1374" s="2">
        <f>(Y1374-Y1373)/(B1374-B1373)</f>
        <v>19.524369504896949</v>
      </c>
      <c r="AA1374" s="2">
        <f t="shared" si="388"/>
        <v>250</v>
      </c>
      <c r="AB1374" s="2">
        <f>ROUND($W$4*AA1374+(1-$W$4)*AB1373,0)</f>
        <v>270</v>
      </c>
    </row>
    <row r="1375" spans="1:28" x14ac:dyDescent="0.2">
      <c r="A1375" s="2">
        <f t="shared" si="382"/>
        <v>29.870000123977661</v>
      </c>
      <c r="B1375">
        <v>0.27464389801</v>
      </c>
      <c r="C1375">
        <v>1577147221.99</v>
      </c>
      <c r="D1375">
        <v>443</v>
      </c>
      <c r="E1375">
        <v>901</v>
      </c>
      <c r="F1375">
        <v>634</v>
      </c>
      <c r="G1375">
        <v>699</v>
      </c>
      <c r="H1375">
        <v>288</v>
      </c>
      <c r="I1375">
        <f t="shared" si="378"/>
        <v>593</v>
      </c>
      <c r="J1375">
        <f t="shared" si="379"/>
        <v>15.399999999999977</v>
      </c>
      <c r="K1375">
        <f t="shared" si="383"/>
        <v>-122.65481342782478</v>
      </c>
      <c r="L1375">
        <f t="shared" si="384"/>
        <v>-10011.059172765748</v>
      </c>
      <c r="M1375" t="str">
        <f t="shared" si="380"/>
        <v>TRANSITION</v>
      </c>
      <c r="N1375" s="2" t="str">
        <f t="shared" si="381"/>
        <v>TRANSITION</v>
      </c>
      <c r="O1375" s="2">
        <f t="shared" si="389"/>
        <v>291</v>
      </c>
      <c r="P1375" s="2">
        <f t="shared" si="390"/>
        <v>290</v>
      </c>
      <c r="Q1375" s="2">
        <f t="shared" si="391"/>
        <v>296</v>
      </c>
      <c r="R1375" s="2">
        <f t="shared" si="392"/>
        <v>0</v>
      </c>
      <c r="S1375" s="2">
        <f t="shared" si="393"/>
        <v>0</v>
      </c>
      <c r="T1375" s="2" t="str">
        <f t="shared" si="385"/>
        <v>RELAX</v>
      </c>
      <c r="U1375" s="2">
        <f t="shared" si="386"/>
        <v>0</v>
      </c>
      <c r="V1375" s="2">
        <f t="shared" si="394"/>
        <v>289.09530126315832</v>
      </c>
      <c r="X1375" s="2">
        <f t="shared" si="395"/>
        <v>288.98577113684252</v>
      </c>
      <c r="Y1375" s="2">
        <f t="shared" si="387"/>
        <v>0</v>
      </c>
      <c r="Z1375" s="2">
        <f>(Y1375-Y1374)/(B1375-B1374)</f>
        <v>183.08816478460236</v>
      </c>
      <c r="AA1375" s="2">
        <f t="shared" si="388"/>
        <v>250</v>
      </c>
      <c r="AB1375" s="2">
        <f>ROUND($W$4*AA1375+(1-$W$4)*AB1374,0)</f>
        <v>260</v>
      </c>
    </row>
    <row r="1376" spans="1:28" x14ac:dyDescent="0.2">
      <c r="A1376" s="2">
        <f t="shared" si="382"/>
        <v>29.890000104904175</v>
      </c>
      <c r="B1376">
        <v>0.29526805877700002</v>
      </c>
      <c r="C1376">
        <v>1577147222.01</v>
      </c>
      <c r="D1376">
        <v>443</v>
      </c>
      <c r="E1376">
        <v>899</v>
      </c>
      <c r="F1376">
        <v>634</v>
      </c>
      <c r="G1376">
        <v>699</v>
      </c>
      <c r="H1376">
        <v>288</v>
      </c>
      <c r="I1376">
        <f t="shared" si="378"/>
        <v>592.6</v>
      </c>
      <c r="J1376">
        <f t="shared" si="379"/>
        <v>15</v>
      </c>
      <c r="K1376">
        <f t="shared" si="383"/>
        <v>0</v>
      </c>
      <c r="L1376">
        <f t="shared" si="384"/>
        <v>5947.1420346994355</v>
      </c>
      <c r="M1376" t="str">
        <f t="shared" si="380"/>
        <v>TRANSITION</v>
      </c>
      <c r="N1376" s="2" t="str">
        <f t="shared" si="381"/>
        <v>ONE</v>
      </c>
      <c r="O1376" s="2">
        <f t="shared" si="389"/>
        <v>291</v>
      </c>
      <c r="P1376" s="2">
        <f t="shared" si="390"/>
        <v>290</v>
      </c>
      <c r="Q1376" s="2">
        <f t="shared" si="391"/>
        <v>296</v>
      </c>
      <c r="R1376" s="2">
        <f t="shared" si="392"/>
        <v>0</v>
      </c>
      <c r="S1376" s="2">
        <f t="shared" si="393"/>
        <v>0</v>
      </c>
      <c r="T1376" s="2" t="str">
        <f t="shared" si="385"/>
        <v>RELAX</v>
      </c>
      <c r="U1376" s="2">
        <f t="shared" si="386"/>
        <v>0</v>
      </c>
      <c r="V1376" s="2">
        <f t="shared" si="394"/>
        <v>288.98577113684252</v>
      </c>
      <c r="X1376" s="2">
        <f t="shared" si="395"/>
        <v>288.98577113684252</v>
      </c>
      <c r="Y1376" s="2">
        <f t="shared" si="387"/>
        <v>0</v>
      </c>
      <c r="Z1376" s="2">
        <f>(Y1376-Y1375)/(B1376-B1375)</f>
        <v>0</v>
      </c>
      <c r="AA1376" s="2">
        <f t="shared" si="388"/>
        <v>100</v>
      </c>
      <c r="AB1376" s="2">
        <f>ROUND($W$4*AA1376+(1-$W$4)*AB1375,0)</f>
        <v>180</v>
      </c>
    </row>
    <row r="1377" spans="1:28" x14ac:dyDescent="0.2">
      <c r="A1377" s="2">
        <f t="shared" si="382"/>
        <v>29.920000076293945</v>
      </c>
      <c r="B1377">
        <v>0.31960988044700001</v>
      </c>
      <c r="C1377">
        <v>1577147222.04</v>
      </c>
      <c r="D1377">
        <v>444</v>
      </c>
      <c r="E1377">
        <v>901</v>
      </c>
      <c r="F1377">
        <v>634</v>
      </c>
      <c r="G1377">
        <v>698</v>
      </c>
      <c r="H1377">
        <v>289</v>
      </c>
      <c r="I1377">
        <f t="shared" si="378"/>
        <v>593.20000000000005</v>
      </c>
      <c r="J1377">
        <f t="shared" si="379"/>
        <v>15.600000000000023</v>
      </c>
      <c r="K1377">
        <f t="shared" si="383"/>
        <v>41.081559694131165</v>
      </c>
      <c r="L1377">
        <f t="shared" si="384"/>
        <v>1687.6945469024624</v>
      </c>
      <c r="M1377" t="str">
        <f t="shared" si="380"/>
        <v>TRANSITION</v>
      </c>
      <c r="N1377" s="2" t="str">
        <f t="shared" si="381"/>
        <v>ONE</v>
      </c>
      <c r="O1377" s="2">
        <f t="shared" si="389"/>
        <v>291</v>
      </c>
      <c r="P1377" s="2">
        <f t="shared" si="390"/>
        <v>290</v>
      </c>
      <c r="Q1377" s="2">
        <f t="shared" si="391"/>
        <v>296</v>
      </c>
      <c r="R1377" s="2">
        <f t="shared" si="392"/>
        <v>0</v>
      </c>
      <c r="S1377" s="2">
        <f t="shared" si="393"/>
        <v>0</v>
      </c>
      <c r="T1377" s="2" t="str">
        <f t="shared" si="385"/>
        <v>RELAX</v>
      </c>
      <c r="U1377" s="2">
        <f t="shared" si="386"/>
        <v>0</v>
      </c>
      <c r="V1377" s="2">
        <f t="shared" si="394"/>
        <v>288.98719402315822</v>
      </c>
      <c r="X1377" s="2">
        <f t="shared" si="395"/>
        <v>288.98577113684252</v>
      </c>
      <c r="Y1377" s="2">
        <f t="shared" si="387"/>
        <v>0</v>
      </c>
      <c r="Z1377" s="2">
        <f>(Y1377-Y1376)/(B1377-B1376)</f>
        <v>0</v>
      </c>
      <c r="AA1377" s="2">
        <f t="shared" si="388"/>
        <v>100</v>
      </c>
      <c r="AB1377" s="2">
        <f>ROUND($W$4*AA1377+(1-$W$4)*AB1376,0)</f>
        <v>140</v>
      </c>
    </row>
    <row r="1378" spans="1:28" x14ac:dyDescent="0.2">
      <c r="A1378" s="2">
        <f t="shared" si="382"/>
        <v>29.940000057220459</v>
      </c>
      <c r="B1378">
        <v>0.34041500091600002</v>
      </c>
      <c r="C1378">
        <v>1577147222.0599999</v>
      </c>
      <c r="D1378">
        <v>443</v>
      </c>
      <c r="E1378">
        <v>900</v>
      </c>
      <c r="F1378">
        <v>635</v>
      </c>
      <c r="G1378">
        <v>698</v>
      </c>
      <c r="H1378">
        <v>289</v>
      </c>
      <c r="I1378">
        <f t="shared" si="378"/>
        <v>593</v>
      </c>
      <c r="J1378">
        <f t="shared" si="379"/>
        <v>15.399999999999977</v>
      </c>
      <c r="K1378">
        <f t="shared" si="383"/>
        <v>0</v>
      </c>
      <c r="L1378">
        <f t="shared" si="384"/>
        <v>-1974.5888881221999</v>
      </c>
      <c r="M1378" t="str">
        <f t="shared" si="380"/>
        <v>TRANSITION</v>
      </c>
      <c r="N1378" s="2" t="str">
        <f t="shared" si="381"/>
        <v>RELAX</v>
      </c>
      <c r="O1378" s="2">
        <f t="shared" si="389"/>
        <v>291</v>
      </c>
      <c r="P1378" s="2">
        <f t="shared" si="390"/>
        <v>290</v>
      </c>
      <c r="Q1378" s="2">
        <f t="shared" si="391"/>
        <v>296</v>
      </c>
      <c r="R1378" s="2">
        <f t="shared" si="392"/>
        <v>0</v>
      </c>
      <c r="S1378" s="2">
        <f t="shared" si="393"/>
        <v>0</v>
      </c>
      <c r="T1378" s="2" t="str">
        <f t="shared" si="385"/>
        <v>RELAX</v>
      </c>
      <c r="U1378" s="2">
        <f t="shared" si="386"/>
        <v>0</v>
      </c>
      <c r="V1378" s="2">
        <f t="shared" si="394"/>
        <v>288.9884746208424</v>
      </c>
      <c r="X1378" s="2">
        <f t="shared" si="395"/>
        <v>288.98577113684252</v>
      </c>
      <c r="Y1378" s="2">
        <f t="shared" si="387"/>
        <v>0</v>
      </c>
      <c r="Z1378" s="2">
        <f>(Y1378-Y1377)/(B1378-B1377)</f>
        <v>0</v>
      </c>
      <c r="AA1378" s="2">
        <f t="shared" si="388"/>
        <v>100</v>
      </c>
      <c r="AB1378" s="2">
        <f>ROUND($W$4*AA1378+(1-$W$4)*AB1377,0)</f>
        <v>120</v>
      </c>
    </row>
    <row r="1379" spans="1:28" x14ac:dyDescent="0.2">
      <c r="A1379" s="2">
        <f t="shared" si="382"/>
        <v>29.960000038146973</v>
      </c>
      <c r="B1379">
        <v>0.36505103111300002</v>
      </c>
      <c r="C1379">
        <v>1577147222.0799999</v>
      </c>
      <c r="D1379">
        <v>444</v>
      </c>
      <c r="E1379">
        <v>900</v>
      </c>
      <c r="F1379">
        <v>636</v>
      </c>
      <c r="G1379">
        <v>701</v>
      </c>
      <c r="H1379">
        <v>289</v>
      </c>
      <c r="I1379">
        <f t="shared" si="378"/>
        <v>594</v>
      </c>
      <c r="J1379">
        <f t="shared" si="379"/>
        <v>16.399999999999977</v>
      </c>
      <c r="K1379">
        <f t="shared" si="383"/>
        <v>0</v>
      </c>
      <c r="L1379">
        <f t="shared" si="384"/>
        <v>0</v>
      </c>
      <c r="M1379" t="str">
        <f t="shared" si="380"/>
        <v>TRANSITION</v>
      </c>
      <c r="N1379" s="2" t="str">
        <f t="shared" si="381"/>
        <v>RELAX</v>
      </c>
      <c r="O1379" s="2">
        <f t="shared" si="389"/>
        <v>291</v>
      </c>
      <c r="P1379" s="2">
        <f t="shared" si="390"/>
        <v>290</v>
      </c>
      <c r="Q1379" s="2">
        <f t="shared" si="391"/>
        <v>296</v>
      </c>
      <c r="R1379" s="2">
        <f t="shared" si="392"/>
        <v>0</v>
      </c>
      <c r="S1379" s="2">
        <f t="shared" si="393"/>
        <v>0</v>
      </c>
      <c r="T1379" s="2" t="str">
        <f t="shared" si="385"/>
        <v>RELAX</v>
      </c>
      <c r="U1379" s="2">
        <f t="shared" si="386"/>
        <v>0</v>
      </c>
      <c r="V1379" s="2">
        <f t="shared" si="394"/>
        <v>288.98962715875814</v>
      </c>
      <c r="X1379" s="2">
        <f t="shared" si="395"/>
        <v>288.98577113684252</v>
      </c>
      <c r="Y1379" s="2">
        <f t="shared" si="387"/>
        <v>-9.4584654836477586</v>
      </c>
      <c r="Z1379" s="2">
        <f>(Y1379-Y1378)/(B1379-B1378)</f>
        <v>-383.92814946295778</v>
      </c>
      <c r="AA1379" s="2">
        <f t="shared" si="388"/>
        <v>275</v>
      </c>
      <c r="AB1379" s="2">
        <f>ROUND($W$4*AA1379+(1-$W$4)*AB1378,0)</f>
        <v>198</v>
      </c>
    </row>
    <row r="1380" spans="1:28" x14ac:dyDescent="0.2">
      <c r="A1380" s="2">
        <f t="shared" si="382"/>
        <v>29.980000019073486</v>
      </c>
      <c r="B1380">
        <v>0.385580062866</v>
      </c>
      <c r="C1380">
        <v>1577147222.0999999</v>
      </c>
      <c r="D1380">
        <v>443</v>
      </c>
      <c r="E1380">
        <v>900</v>
      </c>
      <c r="F1380">
        <v>635</v>
      </c>
      <c r="G1380">
        <v>701</v>
      </c>
      <c r="H1380">
        <v>289</v>
      </c>
      <c r="I1380">
        <f t="shared" si="378"/>
        <v>593.6</v>
      </c>
      <c r="J1380">
        <f t="shared" si="379"/>
        <v>16</v>
      </c>
      <c r="K1380">
        <f t="shared" si="383"/>
        <v>0</v>
      </c>
      <c r="L1380">
        <f t="shared" si="384"/>
        <v>0</v>
      </c>
      <c r="M1380" t="str">
        <f t="shared" si="380"/>
        <v>TRANSITION</v>
      </c>
      <c r="N1380" s="2" t="str">
        <f t="shared" si="381"/>
        <v>RELAX</v>
      </c>
      <c r="O1380" s="2">
        <f t="shared" si="389"/>
        <v>291</v>
      </c>
      <c r="P1380" s="2">
        <f t="shared" si="390"/>
        <v>290</v>
      </c>
      <c r="Q1380" s="2">
        <f t="shared" si="391"/>
        <v>296</v>
      </c>
      <c r="R1380" s="2">
        <f t="shared" si="392"/>
        <v>0</v>
      </c>
      <c r="S1380" s="2">
        <f t="shared" si="393"/>
        <v>0</v>
      </c>
      <c r="T1380" s="2" t="str">
        <f t="shared" si="385"/>
        <v>RELAX</v>
      </c>
      <c r="U1380" s="2">
        <f t="shared" si="386"/>
        <v>0</v>
      </c>
      <c r="V1380" s="2">
        <f t="shared" si="394"/>
        <v>288.99066444288229</v>
      </c>
      <c r="X1380" s="2">
        <f t="shared" si="395"/>
        <v>288.79159799859406</v>
      </c>
      <c r="Y1380" s="2">
        <f t="shared" si="387"/>
        <v>0</v>
      </c>
      <c r="Z1380" s="2">
        <f>(Y1380-Y1379)/(B1380-B1379)</f>
        <v>460.73607354938031</v>
      </c>
      <c r="AA1380" s="2">
        <f t="shared" si="388"/>
        <v>250</v>
      </c>
      <c r="AB1380" s="2">
        <f>ROUND($W$4*AA1380+(1-$W$4)*AB1379,0)</f>
        <v>224</v>
      </c>
    </row>
    <row r="1381" spans="1:28" x14ac:dyDescent="0.2">
      <c r="A1381" s="2">
        <f t="shared" si="382"/>
        <v>30.010000228881836</v>
      </c>
      <c r="B1381">
        <v>0.40988588333100001</v>
      </c>
      <c r="C1381">
        <v>1577147222.1300001</v>
      </c>
      <c r="D1381">
        <v>440</v>
      </c>
      <c r="E1381">
        <v>900</v>
      </c>
      <c r="F1381">
        <v>635</v>
      </c>
      <c r="G1381">
        <v>699</v>
      </c>
      <c r="H1381">
        <v>287</v>
      </c>
      <c r="I1381">
        <f t="shared" si="378"/>
        <v>592.20000000000005</v>
      </c>
      <c r="J1381">
        <f t="shared" si="379"/>
        <v>14.600000000000023</v>
      </c>
      <c r="K1381">
        <f t="shared" si="383"/>
        <v>-82.284817452674233</v>
      </c>
      <c r="L1381">
        <f t="shared" si="384"/>
        <v>-3385.3955916099612</v>
      </c>
      <c r="M1381" t="str">
        <f t="shared" si="380"/>
        <v>TRANSITION</v>
      </c>
      <c r="N1381" s="2" t="str">
        <f t="shared" si="381"/>
        <v>TRANSITION</v>
      </c>
      <c r="O1381" s="2">
        <f t="shared" si="389"/>
        <v>289</v>
      </c>
      <c r="P1381" s="2">
        <f t="shared" si="390"/>
        <v>290</v>
      </c>
      <c r="Q1381" s="2">
        <f t="shared" si="391"/>
        <v>296</v>
      </c>
      <c r="R1381" s="2">
        <f t="shared" si="392"/>
        <v>0</v>
      </c>
      <c r="S1381" s="2">
        <f t="shared" si="393"/>
        <v>0</v>
      </c>
      <c r="T1381" s="2" t="str">
        <f t="shared" si="385"/>
        <v>RELAX</v>
      </c>
      <c r="U1381" s="2">
        <f t="shared" si="386"/>
        <v>0</v>
      </c>
      <c r="V1381" s="2">
        <f t="shared" si="394"/>
        <v>288.79159799859406</v>
      </c>
      <c r="X1381" s="2">
        <f t="shared" si="395"/>
        <v>288.79159799859406</v>
      </c>
      <c r="Y1381" s="2">
        <f t="shared" si="387"/>
        <v>-6.5061508782232735</v>
      </c>
      <c r="Z1381" s="2">
        <f>(Y1381-Y1380)/(B1381-B1380)</f>
        <v>-267.67871866707912</v>
      </c>
      <c r="AA1381" s="2">
        <f t="shared" si="388"/>
        <v>275</v>
      </c>
      <c r="AB1381" s="2">
        <f>ROUND($W$4*AA1381+(1-$W$4)*AB1380,0)</f>
        <v>250</v>
      </c>
    </row>
    <row r="1382" spans="1:28" x14ac:dyDescent="0.2">
      <c r="A1382" s="2">
        <f t="shared" si="382"/>
        <v>30.03000020980835</v>
      </c>
      <c r="B1382">
        <v>0.43454003334000002</v>
      </c>
      <c r="C1382">
        <v>1577147222.1500001</v>
      </c>
      <c r="D1382">
        <v>440</v>
      </c>
      <c r="E1382">
        <v>900</v>
      </c>
      <c r="F1382">
        <v>636</v>
      </c>
      <c r="G1382">
        <v>700</v>
      </c>
      <c r="H1382">
        <v>289</v>
      </c>
      <c r="I1382">
        <f t="shared" si="378"/>
        <v>593</v>
      </c>
      <c r="J1382">
        <f t="shared" si="379"/>
        <v>15.399999999999977</v>
      </c>
      <c r="K1382">
        <f t="shared" si="383"/>
        <v>81.122245109642762</v>
      </c>
      <c r="L1382">
        <f t="shared" si="384"/>
        <v>6627.973890913504</v>
      </c>
      <c r="M1382" t="str">
        <f t="shared" si="380"/>
        <v>TRANSITION</v>
      </c>
      <c r="N1382" s="2" t="str">
        <f t="shared" si="381"/>
        <v>TRANSITION</v>
      </c>
      <c r="O1382" s="2">
        <f t="shared" si="389"/>
        <v>289</v>
      </c>
      <c r="P1382" s="2">
        <f t="shared" si="390"/>
        <v>290</v>
      </c>
      <c r="Q1382" s="2">
        <f t="shared" si="391"/>
        <v>296</v>
      </c>
      <c r="R1382" s="2">
        <f t="shared" si="392"/>
        <v>0</v>
      </c>
      <c r="S1382" s="2">
        <f t="shared" si="393"/>
        <v>0</v>
      </c>
      <c r="T1382" s="2" t="str">
        <f t="shared" si="385"/>
        <v>RELAX</v>
      </c>
      <c r="U1382" s="2">
        <f t="shared" si="386"/>
        <v>0</v>
      </c>
      <c r="V1382" s="2">
        <f t="shared" si="394"/>
        <v>288.81243819873464</v>
      </c>
      <c r="X1382" s="2">
        <f t="shared" si="395"/>
        <v>288.63119437886115</v>
      </c>
      <c r="Y1382" s="2">
        <f t="shared" si="387"/>
        <v>-12.783983119477019</v>
      </c>
      <c r="Z1382" s="2">
        <f>(Y1382-Y1381)/(B1382-B1381)</f>
        <v>-254.63592291610217</v>
      </c>
      <c r="AA1382" s="2">
        <f t="shared" si="388"/>
        <v>275</v>
      </c>
      <c r="AB1382" s="2">
        <f>ROUND($W$4*AA1382+(1-$W$4)*AB1381,0)</f>
        <v>263</v>
      </c>
    </row>
    <row r="1383" spans="1:28" x14ac:dyDescent="0.2">
      <c r="A1383" s="2">
        <f t="shared" si="382"/>
        <v>30.050000190734863</v>
      </c>
      <c r="B1383">
        <v>0.455121994019</v>
      </c>
      <c r="C1383">
        <v>1577147222.1700001</v>
      </c>
      <c r="D1383">
        <v>440</v>
      </c>
      <c r="E1383">
        <v>899</v>
      </c>
      <c r="F1383">
        <v>635</v>
      </c>
      <c r="G1383">
        <v>702</v>
      </c>
      <c r="H1383">
        <v>287</v>
      </c>
      <c r="I1383">
        <f t="shared" si="378"/>
        <v>592.6</v>
      </c>
      <c r="J1383">
        <f t="shared" si="379"/>
        <v>15</v>
      </c>
      <c r="K1383">
        <f t="shared" si="383"/>
        <v>-97.172472107607518</v>
      </c>
      <c r="L1383">
        <f t="shared" si="384"/>
        <v>-8662.6692178635112</v>
      </c>
      <c r="M1383" t="str">
        <f t="shared" si="380"/>
        <v>TRANSITION</v>
      </c>
      <c r="N1383" s="2" t="str">
        <f t="shared" si="381"/>
        <v>TRANSITION</v>
      </c>
      <c r="O1383" s="2">
        <f t="shared" si="389"/>
        <v>289</v>
      </c>
      <c r="P1383" s="2">
        <f t="shared" si="390"/>
        <v>290</v>
      </c>
      <c r="Q1383" s="2">
        <f t="shared" si="391"/>
        <v>296</v>
      </c>
      <c r="R1383" s="2">
        <f t="shared" si="392"/>
        <v>0</v>
      </c>
      <c r="S1383" s="2">
        <f t="shared" si="393"/>
        <v>0</v>
      </c>
      <c r="T1383" s="2" t="str">
        <f t="shared" si="385"/>
        <v>RELAX</v>
      </c>
      <c r="U1383" s="2">
        <f t="shared" si="386"/>
        <v>0</v>
      </c>
      <c r="V1383" s="2">
        <f t="shared" si="394"/>
        <v>288.63119437886115</v>
      </c>
      <c r="X1383" s="2">
        <f t="shared" si="395"/>
        <v>288.36807494097508</v>
      </c>
      <c r="Y1383" s="2">
        <f t="shared" si="387"/>
        <v>-13.813846572832952</v>
      </c>
      <c r="Z1383" s="2">
        <f>(Y1383-Y1382)/(B1383-B1382)</f>
        <v>-50.037188847936875</v>
      </c>
      <c r="AA1383" s="2">
        <f t="shared" si="388"/>
        <v>275</v>
      </c>
      <c r="AB1383" s="2">
        <f>ROUND($W$4*AA1383+(1-$W$4)*AB1382,0)</f>
        <v>269</v>
      </c>
    </row>
    <row r="1384" spans="1:28" x14ac:dyDescent="0.2">
      <c r="A1384" s="2">
        <f t="shared" si="382"/>
        <v>30.080000162124634</v>
      </c>
      <c r="B1384">
        <v>0.47950387001</v>
      </c>
      <c r="C1384">
        <v>1577147222.2</v>
      </c>
      <c r="D1384">
        <v>439</v>
      </c>
      <c r="E1384">
        <v>899</v>
      </c>
      <c r="F1384">
        <v>634</v>
      </c>
      <c r="G1384">
        <v>700</v>
      </c>
      <c r="H1384">
        <v>286</v>
      </c>
      <c r="I1384">
        <f t="shared" si="378"/>
        <v>591.6</v>
      </c>
      <c r="J1384">
        <f t="shared" si="379"/>
        <v>14</v>
      </c>
      <c r="K1384">
        <f t="shared" si="383"/>
        <v>-41.014071286767539</v>
      </c>
      <c r="L1384">
        <f t="shared" si="384"/>
        <v>2303.2846546167957</v>
      </c>
      <c r="M1384" t="str">
        <f t="shared" si="380"/>
        <v>TRANSITION</v>
      </c>
      <c r="N1384" s="2" t="str">
        <f t="shared" si="381"/>
        <v>ONE</v>
      </c>
      <c r="O1384" s="2">
        <f t="shared" si="389"/>
        <v>289</v>
      </c>
      <c r="P1384" s="2">
        <f t="shared" si="390"/>
        <v>290</v>
      </c>
      <c r="Q1384" s="2">
        <f t="shared" si="391"/>
        <v>296</v>
      </c>
      <c r="R1384" s="2">
        <f t="shared" si="392"/>
        <v>0</v>
      </c>
      <c r="S1384" s="2">
        <f t="shared" si="393"/>
        <v>0</v>
      </c>
      <c r="T1384" s="2" t="str">
        <f t="shared" si="385"/>
        <v>RELAX</v>
      </c>
      <c r="U1384" s="2">
        <f t="shared" si="386"/>
        <v>0</v>
      </c>
      <c r="V1384" s="2">
        <f t="shared" si="394"/>
        <v>288.36807494097508</v>
      </c>
      <c r="X1384" s="2">
        <f t="shared" si="395"/>
        <v>288.03126744687756</v>
      </c>
      <c r="Y1384" s="2">
        <f t="shared" si="387"/>
        <v>-14.775884035422097</v>
      </c>
      <c r="Z1384" s="2">
        <f>(Y1384-Y1383)/(B1384-B1383)</f>
        <v>-39.457073071172125</v>
      </c>
      <c r="AA1384" s="2">
        <f t="shared" si="388"/>
        <v>275</v>
      </c>
      <c r="AB1384" s="2">
        <f>ROUND($W$4*AA1384+(1-$W$4)*AB1383,0)</f>
        <v>272</v>
      </c>
    </row>
    <row r="1385" spans="1:28" x14ac:dyDescent="0.2">
      <c r="A1385" s="2">
        <f t="shared" si="382"/>
        <v>30.100000143051147</v>
      </c>
      <c r="B1385">
        <v>0.50001883506800004</v>
      </c>
      <c r="C1385">
        <v>1577147222.22</v>
      </c>
      <c r="D1385">
        <v>440</v>
      </c>
      <c r="E1385">
        <v>899</v>
      </c>
      <c r="F1385">
        <v>635</v>
      </c>
      <c r="G1385">
        <v>700</v>
      </c>
      <c r="H1385">
        <v>285</v>
      </c>
      <c r="I1385">
        <f t="shared" si="378"/>
        <v>591.79999999999995</v>
      </c>
      <c r="J1385">
        <f t="shared" si="379"/>
        <v>14.199999999999932</v>
      </c>
      <c r="K1385">
        <f t="shared" si="383"/>
        <v>-48.744903887127926</v>
      </c>
      <c r="L1385">
        <f t="shared" si="384"/>
        <v>-376.83869207204231</v>
      </c>
      <c r="M1385" t="str">
        <f t="shared" si="380"/>
        <v>TRANSITION</v>
      </c>
      <c r="N1385" s="2" t="str">
        <f t="shared" si="381"/>
        <v>RELAX</v>
      </c>
      <c r="O1385" s="2">
        <f t="shared" si="389"/>
        <v>289</v>
      </c>
      <c r="P1385" s="2">
        <f t="shared" si="390"/>
        <v>290</v>
      </c>
      <c r="Q1385" s="2">
        <f t="shared" si="391"/>
        <v>296</v>
      </c>
      <c r="R1385" s="2">
        <f t="shared" si="392"/>
        <v>0</v>
      </c>
      <c r="S1385" s="2">
        <f t="shared" si="393"/>
        <v>0</v>
      </c>
      <c r="T1385" s="2" t="str">
        <f t="shared" si="385"/>
        <v>RELAX</v>
      </c>
      <c r="U1385" s="2">
        <f t="shared" si="386"/>
        <v>0</v>
      </c>
      <c r="V1385" s="2">
        <f t="shared" si="394"/>
        <v>288.03126744687756</v>
      </c>
      <c r="X1385" s="2">
        <f t="shared" si="395"/>
        <v>287.72814070218982</v>
      </c>
      <c r="Y1385" s="2">
        <f t="shared" si="387"/>
        <v>-2.9385298513756872</v>
      </c>
      <c r="Z1385" s="2">
        <f>(Y1385-Y1384)/(B1385-B1384)</f>
        <v>577.01069197923391</v>
      </c>
      <c r="AA1385" s="2">
        <f t="shared" si="388"/>
        <v>250</v>
      </c>
      <c r="AB1385" s="2">
        <f>ROUND($W$4*AA1385+(1-$W$4)*AB1384,0)</f>
        <v>261</v>
      </c>
    </row>
    <row r="1386" spans="1:28" x14ac:dyDescent="0.2">
      <c r="A1386" s="2">
        <f t="shared" si="382"/>
        <v>30.120000123977661</v>
      </c>
      <c r="B1386">
        <v>0.52479791641200002</v>
      </c>
      <c r="C1386">
        <v>1577147222.24</v>
      </c>
      <c r="D1386">
        <v>440</v>
      </c>
      <c r="E1386">
        <v>899</v>
      </c>
      <c r="F1386">
        <v>634</v>
      </c>
      <c r="G1386">
        <v>701</v>
      </c>
      <c r="H1386">
        <v>285</v>
      </c>
      <c r="I1386">
        <f t="shared" si="378"/>
        <v>591.79999999999995</v>
      </c>
      <c r="J1386">
        <f t="shared" si="379"/>
        <v>14.199999999999932</v>
      </c>
      <c r="K1386">
        <f t="shared" si="383"/>
        <v>0</v>
      </c>
      <c r="L1386">
        <f t="shared" si="384"/>
        <v>1967.1796226186993</v>
      </c>
      <c r="M1386" t="str">
        <f t="shared" si="380"/>
        <v>TRANSITION</v>
      </c>
      <c r="N1386" s="2" t="str">
        <f t="shared" si="381"/>
        <v>ONE</v>
      </c>
      <c r="O1386" s="2">
        <f t="shared" si="389"/>
        <v>287</v>
      </c>
      <c r="P1386" s="2">
        <f t="shared" si="390"/>
        <v>290</v>
      </c>
      <c r="Q1386" s="2">
        <f t="shared" si="391"/>
        <v>296</v>
      </c>
      <c r="R1386" s="2">
        <f t="shared" si="392"/>
        <v>0</v>
      </c>
      <c r="S1386" s="2">
        <f t="shared" si="393"/>
        <v>0</v>
      </c>
      <c r="T1386" s="2" t="str">
        <f t="shared" si="385"/>
        <v>RELAX</v>
      </c>
      <c r="U1386" s="2">
        <f t="shared" si="386"/>
        <v>0</v>
      </c>
      <c r="V1386" s="2">
        <f t="shared" si="394"/>
        <v>287.72814070218982</v>
      </c>
      <c r="X1386" s="2">
        <f t="shared" si="395"/>
        <v>287.65532663197081</v>
      </c>
      <c r="Y1386" s="2">
        <f t="shared" si="387"/>
        <v>-15.077791876366195</v>
      </c>
      <c r="Z1386" s="2">
        <f>(Y1386-Y1385)/(B1386-B1385)</f>
        <v>-489.89959944297601</v>
      </c>
      <c r="AA1386" s="2">
        <f t="shared" si="388"/>
        <v>275</v>
      </c>
      <c r="AB1386" s="2">
        <f>ROUND($W$4*AA1386+(1-$W$4)*AB1385,0)</f>
        <v>268</v>
      </c>
    </row>
    <row r="1387" spans="1:28" x14ac:dyDescent="0.2">
      <c r="A1387" s="2">
        <f t="shared" si="382"/>
        <v>30.150000095367432</v>
      </c>
      <c r="B1387">
        <v>0.54904103279100003</v>
      </c>
      <c r="C1387">
        <v>1577147222.27</v>
      </c>
      <c r="D1387">
        <v>440</v>
      </c>
      <c r="E1387">
        <v>899</v>
      </c>
      <c r="F1387">
        <v>634</v>
      </c>
      <c r="G1387">
        <v>701</v>
      </c>
      <c r="H1387">
        <v>287</v>
      </c>
      <c r="I1387">
        <f t="shared" si="378"/>
        <v>592.20000000000005</v>
      </c>
      <c r="J1387">
        <f t="shared" si="379"/>
        <v>14.600000000000023</v>
      </c>
      <c r="K1387">
        <f t="shared" si="383"/>
        <v>82.49764463996263</v>
      </c>
      <c r="L1387">
        <f t="shared" si="384"/>
        <v>3402.9306855707773</v>
      </c>
      <c r="M1387" t="str">
        <f t="shared" si="380"/>
        <v>TRANSITION</v>
      </c>
      <c r="N1387" s="2" t="str">
        <f t="shared" si="381"/>
        <v>TRANSITION</v>
      </c>
      <c r="O1387" s="2">
        <f t="shared" si="389"/>
        <v>287</v>
      </c>
      <c r="P1387" s="2">
        <f t="shared" si="390"/>
        <v>290</v>
      </c>
      <c r="Q1387" s="2">
        <f t="shared" si="391"/>
        <v>296</v>
      </c>
      <c r="R1387" s="2">
        <f t="shared" si="392"/>
        <v>0</v>
      </c>
      <c r="S1387" s="2">
        <f t="shared" si="393"/>
        <v>0</v>
      </c>
      <c r="T1387" s="2" t="str">
        <f t="shared" si="385"/>
        <v>RELAX</v>
      </c>
      <c r="U1387" s="2">
        <f t="shared" si="386"/>
        <v>0</v>
      </c>
      <c r="V1387" s="2">
        <f t="shared" si="394"/>
        <v>287.65532663197081</v>
      </c>
      <c r="X1387" s="2">
        <f t="shared" si="395"/>
        <v>287.28979396877372</v>
      </c>
      <c r="Y1387" s="2">
        <f t="shared" si="387"/>
        <v>-20.893319555901524</v>
      </c>
      <c r="Z1387" s="2">
        <f>(Y1387-Y1386)/(B1387-B1386)</f>
        <v>-239.88366795008599</v>
      </c>
      <c r="AA1387" s="2">
        <f t="shared" si="388"/>
        <v>275</v>
      </c>
      <c r="AB1387" s="2">
        <f>ROUND($W$4*AA1387+(1-$W$4)*AB1386,0)</f>
        <v>272</v>
      </c>
    </row>
    <row r="1388" spans="1:28" x14ac:dyDescent="0.2">
      <c r="A1388" s="2">
        <f t="shared" si="382"/>
        <v>30.170000076293945</v>
      </c>
      <c r="B1388">
        <v>0.56957292556799999</v>
      </c>
      <c r="C1388">
        <v>1577147222.29</v>
      </c>
      <c r="D1388">
        <v>438</v>
      </c>
      <c r="E1388">
        <v>900</v>
      </c>
      <c r="F1388">
        <v>633</v>
      </c>
      <c r="G1388">
        <v>700</v>
      </c>
      <c r="H1388">
        <v>284</v>
      </c>
      <c r="I1388">
        <f t="shared" si="378"/>
        <v>591</v>
      </c>
      <c r="J1388">
        <f t="shared" si="379"/>
        <v>13.399999999999977</v>
      </c>
      <c r="K1388">
        <f t="shared" si="383"/>
        <v>-146.11414702889113</v>
      </c>
      <c r="L1388">
        <f t="shared" si="384"/>
        <v>-11134.472313480375</v>
      </c>
      <c r="M1388" t="str">
        <f t="shared" si="380"/>
        <v>TRANSITION</v>
      </c>
      <c r="N1388" s="2" t="str">
        <f t="shared" si="381"/>
        <v>TRANSITION</v>
      </c>
      <c r="O1388" s="2">
        <f t="shared" si="389"/>
        <v>287</v>
      </c>
      <c r="P1388" s="2">
        <f t="shared" si="390"/>
        <v>290</v>
      </c>
      <c r="Q1388" s="2">
        <f t="shared" si="391"/>
        <v>296</v>
      </c>
      <c r="R1388" s="2">
        <f t="shared" si="392"/>
        <v>0</v>
      </c>
      <c r="S1388" s="2">
        <f t="shared" si="393"/>
        <v>0</v>
      </c>
      <c r="T1388" s="2" t="str">
        <f t="shared" si="385"/>
        <v>RELAX</v>
      </c>
      <c r="U1388" s="2">
        <f t="shared" si="386"/>
        <v>0</v>
      </c>
      <c r="V1388" s="2">
        <f t="shared" si="394"/>
        <v>287.28979396877372</v>
      </c>
      <c r="X1388" s="2">
        <f t="shared" si="395"/>
        <v>286.86081457189636</v>
      </c>
      <c r="Y1388" s="2">
        <f t="shared" si="387"/>
        <v>0</v>
      </c>
      <c r="Z1388" s="2">
        <f>(Y1388-Y1387)/(B1388-B1387)</f>
        <v>1017.6031885042005</v>
      </c>
      <c r="AA1388" s="2">
        <f t="shared" si="388"/>
        <v>250</v>
      </c>
      <c r="AB1388" s="2">
        <f>ROUND($W$4*AA1388+(1-$W$4)*AB1387,0)</f>
        <v>261</v>
      </c>
    </row>
    <row r="1389" spans="1:28" x14ac:dyDescent="0.2">
      <c r="A1389" s="2">
        <f t="shared" si="382"/>
        <v>30.190000057220459</v>
      </c>
      <c r="B1389">
        <v>0.59424591064499999</v>
      </c>
      <c r="C1389">
        <v>1577147222.3099999</v>
      </c>
      <c r="D1389">
        <v>438</v>
      </c>
      <c r="E1389">
        <v>898</v>
      </c>
      <c r="F1389">
        <v>633</v>
      </c>
      <c r="G1389">
        <v>699</v>
      </c>
      <c r="H1389">
        <v>283</v>
      </c>
      <c r="I1389">
        <f t="shared" si="378"/>
        <v>590.20000000000005</v>
      </c>
      <c r="J1389">
        <f t="shared" si="379"/>
        <v>12.600000000000023</v>
      </c>
      <c r="K1389">
        <f t="shared" si="383"/>
        <v>-40.530158668648234</v>
      </c>
      <c r="L1389">
        <f t="shared" si="384"/>
        <v>4279.3358011093533</v>
      </c>
      <c r="M1389" t="str">
        <f t="shared" si="380"/>
        <v>TRANSITION</v>
      </c>
      <c r="N1389" s="2" t="str">
        <f t="shared" si="381"/>
        <v>ONE</v>
      </c>
      <c r="O1389" s="2">
        <f t="shared" si="389"/>
        <v>287</v>
      </c>
      <c r="P1389" s="2">
        <f t="shared" si="390"/>
        <v>287</v>
      </c>
      <c r="Q1389" s="2">
        <f t="shared" si="391"/>
        <v>296</v>
      </c>
      <c r="R1389" s="2">
        <f t="shared" si="392"/>
        <v>-121.59047600594471</v>
      </c>
      <c r="S1389" s="2">
        <f t="shared" si="393"/>
        <v>-4928.0812851174051</v>
      </c>
      <c r="T1389" s="2" t="str">
        <f t="shared" si="385"/>
        <v>TRANSITION</v>
      </c>
      <c r="U1389" s="2">
        <f t="shared" si="386"/>
        <v>1</v>
      </c>
      <c r="V1389" s="2">
        <f t="shared" si="394"/>
        <v>286.86081457189636</v>
      </c>
      <c r="X1389" s="2">
        <f t="shared" si="395"/>
        <v>286.86081457189636</v>
      </c>
      <c r="Y1389" s="2">
        <f t="shared" si="387"/>
        <v>-8.4446985582047809</v>
      </c>
      <c r="Z1389" s="2">
        <f>(Y1389-Y1388)/(B1389-B1388)</f>
        <v>-342.26497247294475</v>
      </c>
      <c r="AA1389" s="2">
        <f t="shared" si="388"/>
        <v>275</v>
      </c>
      <c r="AB1389" s="2">
        <f>ROUND($W$4*AA1389+(1-$W$4)*AB1388,0)</f>
        <v>268</v>
      </c>
    </row>
    <row r="1390" spans="1:28" x14ac:dyDescent="0.2">
      <c r="A1390" s="2">
        <f t="shared" si="382"/>
        <v>30.210000038146973</v>
      </c>
      <c r="B1390">
        <v>0.61479783058199999</v>
      </c>
      <c r="C1390">
        <v>1577147222.3299999</v>
      </c>
      <c r="D1390">
        <v>441</v>
      </c>
      <c r="E1390">
        <v>899</v>
      </c>
      <c r="F1390">
        <v>634</v>
      </c>
      <c r="G1390">
        <v>701</v>
      </c>
      <c r="H1390">
        <v>287</v>
      </c>
      <c r="I1390">
        <f t="shared" si="378"/>
        <v>592.4</v>
      </c>
      <c r="J1390">
        <f t="shared" si="379"/>
        <v>14.799999999999955</v>
      </c>
      <c r="K1390">
        <f t="shared" si="383"/>
        <v>194.62901822611352</v>
      </c>
      <c r="L1390">
        <f t="shared" si="384"/>
        <v>11442.199931472109</v>
      </c>
      <c r="M1390" t="str">
        <f t="shared" si="380"/>
        <v>TRANSITION</v>
      </c>
      <c r="N1390" s="2" t="str">
        <f t="shared" si="381"/>
        <v>TRANSITION</v>
      </c>
      <c r="O1390" s="2">
        <f t="shared" si="389"/>
        <v>287</v>
      </c>
      <c r="P1390" s="2">
        <f t="shared" si="390"/>
        <v>287</v>
      </c>
      <c r="Q1390" s="2">
        <f t="shared" si="391"/>
        <v>296</v>
      </c>
      <c r="R1390" s="2">
        <f t="shared" si="392"/>
        <v>0</v>
      </c>
      <c r="S1390" s="2">
        <f t="shared" si="393"/>
        <v>5916.2587426707078</v>
      </c>
      <c r="T1390" s="2" t="str">
        <f t="shared" si="385"/>
        <v>ONE</v>
      </c>
      <c r="U1390" s="2">
        <f t="shared" si="386"/>
        <v>2</v>
      </c>
      <c r="V1390" s="2">
        <f t="shared" si="394"/>
        <v>286.87473311470671</v>
      </c>
      <c r="X1390" s="2">
        <f t="shared" si="395"/>
        <v>286.68725980323603</v>
      </c>
      <c r="Y1390" s="2">
        <f t="shared" si="387"/>
        <v>-10.935784045205455</v>
      </c>
      <c r="Z1390" s="2">
        <f>(Y1390-Y1389)/(B1390-B1389)</f>
        <v>-121.20938066306528</v>
      </c>
      <c r="AA1390" s="2">
        <f t="shared" si="388"/>
        <v>275</v>
      </c>
      <c r="AB1390" s="2">
        <f>ROUND($W$4*AA1390+(1-$W$4)*AB1389,0)</f>
        <v>272</v>
      </c>
    </row>
    <row r="1391" spans="1:28" x14ac:dyDescent="0.2">
      <c r="A1391" s="2">
        <f t="shared" si="382"/>
        <v>30.240000009536743</v>
      </c>
      <c r="B1391">
        <v>0.63937091827400006</v>
      </c>
      <c r="C1391">
        <v>1577147222.3599999</v>
      </c>
      <c r="D1391">
        <v>440</v>
      </c>
      <c r="E1391">
        <v>900</v>
      </c>
      <c r="F1391">
        <v>633</v>
      </c>
      <c r="G1391">
        <v>701</v>
      </c>
      <c r="H1391">
        <v>285</v>
      </c>
      <c r="I1391">
        <f t="shared" si="378"/>
        <v>591.79999999999995</v>
      </c>
      <c r="J1391">
        <f t="shared" si="379"/>
        <v>14.199999999999932</v>
      </c>
      <c r="K1391">
        <f t="shared" si="383"/>
        <v>-81.3898532031493</v>
      </c>
      <c r="L1391">
        <f t="shared" si="384"/>
        <v>-11232.567713463322</v>
      </c>
      <c r="M1391" t="str">
        <f t="shared" si="380"/>
        <v>TRANSITION</v>
      </c>
      <c r="N1391" s="2" t="str">
        <f t="shared" si="381"/>
        <v>TRANSITION</v>
      </c>
      <c r="O1391" s="2">
        <f t="shared" si="389"/>
        <v>287</v>
      </c>
      <c r="P1391" s="2">
        <f t="shared" si="390"/>
        <v>287</v>
      </c>
      <c r="Q1391" s="2">
        <f t="shared" si="391"/>
        <v>296</v>
      </c>
      <c r="R1391" s="2">
        <f t="shared" si="392"/>
        <v>0</v>
      </c>
      <c r="S1391" s="2">
        <f t="shared" si="393"/>
        <v>0</v>
      </c>
      <c r="T1391" s="2" t="str">
        <f t="shared" si="385"/>
        <v>ONE</v>
      </c>
      <c r="U1391" s="2">
        <f t="shared" si="386"/>
        <v>2</v>
      </c>
      <c r="V1391" s="2">
        <f t="shared" si="394"/>
        <v>286.68725980323603</v>
      </c>
      <c r="X1391" s="2">
        <f t="shared" si="395"/>
        <v>286.41853382291242</v>
      </c>
      <c r="Y1391" s="2">
        <f t="shared" si="387"/>
        <v>-5.8208306878087637</v>
      </c>
      <c r="Z1391" s="2">
        <f>(Y1391-Y1390)/(B1391-B1390)</f>
        <v>208.1526514497362</v>
      </c>
      <c r="AA1391" s="2">
        <f t="shared" si="388"/>
        <v>275</v>
      </c>
      <c r="AB1391" s="2">
        <f>ROUND($W$4*AA1391+(1-$W$4)*AB1390,0)</f>
        <v>274</v>
      </c>
    </row>
    <row r="1392" spans="1:28" x14ac:dyDescent="0.2">
      <c r="A1392" s="2">
        <f t="shared" si="382"/>
        <v>30.260000228881836</v>
      </c>
      <c r="B1392">
        <v>0.66374087333700005</v>
      </c>
      <c r="C1392">
        <v>1577147222.3800001</v>
      </c>
      <c r="D1392">
        <v>438</v>
      </c>
      <c r="E1392">
        <v>898</v>
      </c>
      <c r="F1392">
        <v>634</v>
      </c>
      <c r="G1392">
        <v>700</v>
      </c>
      <c r="H1392">
        <v>284</v>
      </c>
      <c r="I1392">
        <f t="shared" si="378"/>
        <v>590.79999999999995</v>
      </c>
      <c r="J1392">
        <f t="shared" si="379"/>
        <v>13.199999999999932</v>
      </c>
      <c r="K1392">
        <f t="shared" si="383"/>
        <v>-41.034133933150464</v>
      </c>
      <c r="L1392">
        <f t="shared" si="384"/>
        <v>1655.9619894937534</v>
      </c>
      <c r="M1392" t="str">
        <f t="shared" si="380"/>
        <v>TRANSITION</v>
      </c>
      <c r="N1392" s="2" t="str">
        <f t="shared" si="381"/>
        <v>ONE</v>
      </c>
      <c r="O1392" s="2">
        <f t="shared" si="389"/>
        <v>287</v>
      </c>
      <c r="P1392" s="2">
        <f t="shared" si="390"/>
        <v>287</v>
      </c>
      <c r="Q1392" s="2">
        <f t="shared" si="391"/>
        <v>296</v>
      </c>
      <c r="R1392" s="2">
        <f t="shared" si="392"/>
        <v>0</v>
      </c>
      <c r="S1392" s="2">
        <f t="shared" si="393"/>
        <v>0</v>
      </c>
      <c r="T1392" s="2" t="str">
        <f t="shared" si="385"/>
        <v>ONE</v>
      </c>
      <c r="U1392" s="2">
        <f t="shared" si="386"/>
        <v>2</v>
      </c>
      <c r="V1392" s="2">
        <f t="shared" si="394"/>
        <v>286.41853382291242</v>
      </c>
      <c r="X1392" s="2">
        <f t="shared" si="395"/>
        <v>286.27668044062119</v>
      </c>
      <c r="Y1392" s="2">
        <f t="shared" si="387"/>
        <v>-6.2201304235194703</v>
      </c>
      <c r="Z1392" s="2">
        <f>(Y1392-Y1391)/(B1392-B1391)</f>
        <v>-16.38491883462472</v>
      </c>
      <c r="AA1392" s="2">
        <f t="shared" si="388"/>
        <v>275</v>
      </c>
      <c r="AB1392" s="2">
        <f>ROUND($W$4*AA1392+(1-$W$4)*AB1391,0)</f>
        <v>275</v>
      </c>
    </row>
    <row r="1393" spans="1:28" x14ac:dyDescent="0.2">
      <c r="A1393" s="2">
        <f t="shared" si="382"/>
        <v>30.28000020980835</v>
      </c>
      <c r="B1393">
        <v>0.68426585197400003</v>
      </c>
      <c r="C1393">
        <v>1577147222.4000001</v>
      </c>
      <c r="D1393">
        <v>441</v>
      </c>
      <c r="E1393">
        <v>898</v>
      </c>
      <c r="F1393">
        <v>633</v>
      </c>
      <c r="G1393">
        <v>700</v>
      </c>
      <c r="H1393">
        <v>285</v>
      </c>
      <c r="I1393">
        <f t="shared" si="378"/>
        <v>591.4</v>
      </c>
      <c r="J1393">
        <f t="shared" si="379"/>
        <v>13.799999999999955</v>
      </c>
      <c r="K1393">
        <f t="shared" si="383"/>
        <v>48.721122573902193</v>
      </c>
      <c r="L1393">
        <f t="shared" si="384"/>
        <v>4372.9768539321449</v>
      </c>
      <c r="M1393" t="str">
        <f t="shared" si="380"/>
        <v>TRANSITION</v>
      </c>
      <c r="N1393" s="2" t="str">
        <f t="shared" si="381"/>
        <v>ONE</v>
      </c>
      <c r="O1393" s="2">
        <f t="shared" si="389"/>
        <v>287</v>
      </c>
      <c r="P1393" s="2">
        <f t="shared" si="390"/>
        <v>287</v>
      </c>
      <c r="Q1393" s="2">
        <f t="shared" si="391"/>
        <v>296</v>
      </c>
      <c r="R1393" s="2">
        <f t="shared" si="392"/>
        <v>0</v>
      </c>
      <c r="S1393" s="2">
        <f t="shared" si="393"/>
        <v>0</v>
      </c>
      <c r="T1393" s="2" t="str">
        <f t="shared" si="385"/>
        <v>ONE</v>
      </c>
      <c r="U1393" s="2">
        <f t="shared" si="386"/>
        <v>2</v>
      </c>
      <c r="V1393" s="2">
        <f t="shared" si="394"/>
        <v>286.27668044062119</v>
      </c>
      <c r="X1393" s="2">
        <f t="shared" si="395"/>
        <v>286.1490123965591</v>
      </c>
      <c r="Y1393" s="2">
        <f t="shared" si="387"/>
        <v>0</v>
      </c>
      <c r="Z1393" s="2">
        <f>(Y1393-Y1392)/(B1393-B1392)</f>
        <v>303.05173678995027</v>
      </c>
      <c r="AA1393" s="2">
        <f t="shared" si="388"/>
        <v>250</v>
      </c>
      <c r="AB1393" s="2">
        <f>ROUND($W$4*AA1393+(1-$W$4)*AB1392,0)</f>
        <v>263</v>
      </c>
    </row>
    <row r="1394" spans="1:28" x14ac:dyDescent="0.2">
      <c r="A1394" s="2">
        <f t="shared" si="382"/>
        <v>30.31000018119812</v>
      </c>
      <c r="B1394">
        <v>0.70882105827300002</v>
      </c>
      <c r="C1394">
        <v>1577147222.4300001</v>
      </c>
      <c r="D1394">
        <v>440</v>
      </c>
      <c r="E1394">
        <v>899</v>
      </c>
      <c r="F1394">
        <v>633</v>
      </c>
      <c r="G1394">
        <v>699</v>
      </c>
      <c r="H1394">
        <v>285</v>
      </c>
      <c r="I1394">
        <f t="shared" si="378"/>
        <v>591.20000000000005</v>
      </c>
      <c r="J1394">
        <f t="shared" si="379"/>
        <v>13.600000000000023</v>
      </c>
      <c r="K1394">
        <f t="shared" si="383"/>
        <v>0</v>
      </c>
      <c r="L1394">
        <f t="shared" si="384"/>
        <v>-1984.1463346160674</v>
      </c>
      <c r="M1394" t="str">
        <f t="shared" si="380"/>
        <v>TRANSITION</v>
      </c>
      <c r="N1394" s="2" t="str">
        <f t="shared" si="381"/>
        <v>RELAX</v>
      </c>
      <c r="O1394" s="2">
        <f t="shared" si="389"/>
        <v>287</v>
      </c>
      <c r="P1394" s="2">
        <f t="shared" si="390"/>
        <v>287</v>
      </c>
      <c r="Q1394" s="2">
        <f t="shared" si="391"/>
        <v>296</v>
      </c>
      <c r="R1394" s="2">
        <f t="shared" si="392"/>
        <v>0</v>
      </c>
      <c r="S1394" s="2">
        <f t="shared" si="393"/>
        <v>0</v>
      </c>
      <c r="T1394" s="2" t="str">
        <f t="shared" si="385"/>
        <v>ONE</v>
      </c>
      <c r="U1394" s="2">
        <f t="shared" si="386"/>
        <v>2</v>
      </c>
      <c r="V1394" s="2">
        <f t="shared" si="394"/>
        <v>286.1490123965591</v>
      </c>
      <c r="X1394" s="2">
        <f t="shared" si="395"/>
        <v>286.1490123965591</v>
      </c>
      <c r="Y1394" s="2">
        <f t="shared" si="387"/>
        <v>-11.131263007313438</v>
      </c>
      <c r="Z1394" s="2">
        <f>(Y1394-Y1393)/(B1394-B1393)</f>
        <v>-453.3158008029751</v>
      </c>
      <c r="AA1394" s="2">
        <f t="shared" si="388"/>
        <v>275</v>
      </c>
      <c r="AB1394" s="2">
        <f>ROUND($W$4*AA1394+(1-$W$4)*AB1393,0)</f>
        <v>269</v>
      </c>
    </row>
    <row r="1395" spans="1:28" x14ac:dyDescent="0.2">
      <c r="A1395" s="2">
        <f t="shared" si="382"/>
        <v>30.330000162124634</v>
      </c>
      <c r="B1395">
        <v>0.72933197021499996</v>
      </c>
      <c r="C1395">
        <v>1577147222.45</v>
      </c>
      <c r="D1395">
        <v>439</v>
      </c>
      <c r="E1395">
        <v>899</v>
      </c>
      <c r="F1395">
        <v>633</v>
      </c>
      <c r="G1395">
        <v>701</v>
      </c>
      <c r="H1395">
        <v>286</v>
      </c>
      <c r="I1395">
        <f t="shared" si="378"/>
        <v>591.6</v>
      </c>
      <c r="J1395">
        <f t="shared" si="379"/>
        <v>14</v>
      </c>
      <c r="K1395">
        <f t="shared" si="383"/>
        <v>48.754536259907205</v>
      </c>
      <c r="L1395">
        <f t="shared" si="384"/>
        <v>2377.0048059186065</v>
      </c>
      <c r="M1395" t="str">
        <f t="shared" si="380"/>
        <v>TRANSITION</v>
      </c>
      <c r="N1395" s="2" t="str">
        <f t="shared" si="381"/>
        <v>ONE</v>
      </c>
      <c r="O1395" s="2">
        <f t="shared" si="389"/>
        <v>287</v>
      </c>
      <c r="P1395" s="2">
        <f t="shared" si="390"/>
        <v>287</v>
      </c>
      <c r="Q1395" s="2">
        <f t="shared" si="391"/>
        <v>296</v>
      </c>
      <c r="R1395" s="2">
        <f t="shared" si="392"/>
        <v>0</v>
      </c>
      <c r="S1395" s="2">
        <f t="shared" si="393"/>
        <v>0</v>
      </c>
      <c r="T1395" s="2" t="str">
        <f t="shared" si="385"/>
        <v>ONE</v>
      </c>
      <c r="U1395" s="2">
        <f t="shared" si="386"/>
        <v>2</v>
      </c>
      <c r="V1395" s="2">
        <f t="shared" si="394"/>
        <v>286.1341111569032</v>
      </c>
      <c r="X1395" s="2">
        <f t="shared" si="395"/>
        <v>285.92070004121285</v>
      </c>
      <c r="Y1395" s="2">
        <f t="shared" si="387"/>
        <v>-15.976806957779358</v>
      </c>
      <c r="Z1395" s="2">
        <f>(Y1395-Y1394)/(B1395-B1394)</f>
        <v>-236.24224823196474</v>
      </c>
      <c r="AA1395" s="2">
        <f t="shared" si="388"/>
        <v>275</v>
      </c>
      <c r="AB1395" s="2">
        <f>ROUND($W$4*AA1395+(1-$W$4)*AB1394,0)</f>
        <v>272</v>
      </c>
    </row>
    <row r="1396" spans="1:28" x14ac:dyDescent="0.2">
      <c r="A1396" s="2">
        <f t="shared" si="382"/>
        <v>30.350000143051147</v>
      </c>
      <c r="B1396">
        <v>0.75387191772499995</v>
      </c>
      <c r="C1396">
        <v>1577147222.47</v>
      </c>
      <c r="D1396">
        <v>440</v>
      </c>
      <c r="E1396">
        <v>899</v>
      </c>
      <c r="F1396">
        <v>633</v>
      </c>
      <c r="G1396">
        <v>700</v>
      </c>
      <c r="H1396">
        <v>284</v>
      </c>
      <c r="I1396">
        <f t="shared" si="378"/>
        <v>591.20000000000005</v>
      </c>
      <c r="J1396">
        <f t="shared" si="379"/>
        <v>13.600000000000023</v>
      </c>
      <c r="K1396">
        <f t="shared" si="383"/>
        <v>-81.499766826518396</v>
      </c>
      <c r="L1396">
        <f t="shared" si="384"/>
        <v>-5307.8476648471706</v>
      </c>
      <c r="M1396" t="str">
        <f t="shared" si="380"/>
        <v>TRANSITION</v>
      </c>
      <c r="N1396" s="2" t="str">
        <f t="shared" si="381"/>
        <v>TRANSITION</v>
      </c>
      <c r="O1396" s="2">
        <f t="shared" si="389"/>
        <v>287</v>
      </c>
      <c r="P1396" s="2">
        <f t="shared" si="390"/>
        <v>287</v>
      </c>
      <c r="Q1396" s="2">
        <f t="shared" si="391"/>
        <v>296</v>
      </c>
      <c r="R1396" s="2">
        <f t="shared" si="392"/>
        <v>0</v>
      </c>
      <c r="S1396" s="2">
        <f t="shared" si="393"/>
        <v>0</v>
      </c>
      <c r="T1396" s="2" t="str">
        <f t="shared" si="385"/>
        <v>ONE</v>
      </c>
      <c r="U1396" s="2">
        <f t="shared" si="386"/>
        <v>2</v>
      </c>
      <c r="V1396" s="2">
        <f t="shared" si="394"/>
        <v>285.92070004121285</v>
      </c>
      <c r="X1396" s="2">
        <f t="shared" si="395"/>
        <v>285.52863003709155</v>
      </c>
      <c r="Y1396" s="2">
        <f t="shared" si="387"/>
        <v>2.2874270188112895</v>
      </c>
      <c r="Z1396" s="2">
        <f>(Y1396-Y1395)/(B1396-B1395)</f>
        <v>744.26540517855619</v>
      </c>
      <c r="AA1396" s="2">
        <f t="shared" si="388"/>
        <v>250</v>
      </c>
      <c r="AB1396" s="2">
        <f>ROUND($W$4*AA1396+(1-$W$4)*AB1395,0)</f>
        <v>261</v>
      </c>
    </row>
    <row r="1397" spans="1:28" x14ac:dyDescent="0.2">
      <c r="A1397" s="2">
        <f t="shared" si="382"/>
        <v>30.370000123977661</v>
      </c>
      <c r="B1397">
        <v>0.77447891235400002</v>
      </c>
      <c r="C1397">
        <v>1577147222.49</v>
      </c>
      <c r="D1397">
        <v>437</v>
      </c>
      <c r="E1397">
        <v>899</v>
      </c>
      <c r="F1397">
        <v>632</v>
      </c>
      <c r="G1397">
        <v>699</v>
      </c>
      <c r="H1397">
        <v>282</v>
      </c>
      <c r="I1397">
        <f t="shared" si="378"/>
        <v>589.79999999999995</v>
      </c>
      <c r="J1397">
        <f t="shared" si="379"/>
        <v>12.199999999999932</v>
      </c>
      <c r="K1397">
        <f t="shared" si="383"/>
        <v>-97.05442428685916</v>
      </c>
      <c r="L1397">
        <f t="shared" si="384"/>
        <v>-754.82416239633574</v>
      </c>
      <c r="M1397" t="str">
        <f t="shared" si="380"/>
        <v>TRANSITION</v>
      </c>
      <c r="N1397" s="2" t="str">
        <f t="shared" si="381"/>
        <v>TRANSITION</v>
      </c>
      <c r="O1397" s="2">
        <f t="shared" si="389"/>
        <v>286</v>
      </c>
      <c r="P1397" s="2">
        <f t="shared" si="390"/>
        <v>286</v>
      </c>
      <c r="Q1397" s="2">
        <f t="shared" si="391"/>
        <v>296</v>
      </c>
      <c r="R1397" s="2">
        <f t="shared" si="392"/>
        <v>-48.52721214342958</v>
      </c>
      <c r="S1397" s="2">
        <f t="shared" si="393"/>
        <v>-2354.8903184134192</v>
      </c>
      <c r="T1397" s="2" t="str">
        <f t="shared" si="385"/>
        <v>TRANSITION</v>
      </c>
      <c r="U1397" s="2">
        <f t="shared" si="386"/>
        <v>1</v>
      </c>
      <c r="V1397" s="2">
        <f t="shared" si="394"/>
        <v>285.52863003709155</v>
      </c>
      <c r="X1397" s="2">
        <f t="shared" si="395"/>
        <v>285.57576703338242</v>
      </c>
      <c r="Y1397" s="2">
        <f t="shared" si="387"/>
        <v>1.7319920463503751</v>
      </c>
      <c r="Z1397" s="2">
        <f>(Y1397-Y1396)/(B1397-B1396)</f>
        <v>-26.953710740490759</v>
      </c>
      <c r="AA1397" s="2">
        <f t="shared" si="388"/>
        <v>300</v>
      </c>
      <c r="AB1397" s="2">
        <f>ROUND($W$4*AA1397+(1-$W$4)*AB1396,0)</f>
        <v>281</v>
      </c>
    </row>
    <row r="1398" spans="1:28" x14ac:dyDescent="0.2">
      <c r="A1398" s="2">
        <f t="shared" si="382"/>
        <v>30.400000095367432</v>
      </c>
      <c r="B1398">
        <v>0.79897284507800004</v>
      </c>
      <c r="C1398">
        <v>1577147222.52</v>
      </c>
      <c r="D1398">
        <v>440</v>
      </c>
      <c r="E1398">
        <v>898</v>
      </c>
      <c r="F1398">
        <v>633</v>
      </c>
      <c r="G1398">
        <v>699</v>
      </c>
      <c r="H1398">
        <v>286</v>
      </c>
      <c r="I1398">
        <f t="shared" si="378"/>
        <v>591.20000000000005</v>
      </c>
      <c r="J1398">
        <f t="shared" si="379"/>
        <v>13.600000000000023</v>
      </c>
      <c r="K1398">
        <f t="shared" si="383"/>
        <v>163.30574779772536</v>
      </c>
      <c r="L1398">
        <f t="shared" si="384"/>
        <v>10629.578149754385</v>
      </c>
      <c r="M1398" t="str">
        <f t="shared" si="380"/>
        <v>TRANSITION</v>
      </c>
      <c r="N1398" s="2" t="str">
        <f t="shared" si="381"/>
        <v>TRANSITION</v>
      </c>
      <c r="O1398" s="2">
        <f t="shared" si="389"/>
        <v>286</v>
      </c>
      <c r="P1398" s="2">
        <f t="shared" si="390"/>
        <v>286</v>
      </c>
      <c r="Q1398" s="2">
        <f t="shared" si="391"/>
        <v>296</v>
      </c>
      <c r="R1398" s="2">
        <f t="shared" si="392"/>
        <v>0</v>
      </c>
      <c r="S1398" s="2">
        <f t="shared" si="393"/>
        <v>1981.1931669054068</v>
      </c>
      <c r="T1398" s="2" t="str">
        <f t="shared" si="385"/>
        <v>ONE</v>
      </c>
      <c r="U1398" s="2">
        <f t="shared" si="386"/>
        <v>2</v>
      </c>
      <c r="V1398" s="2">
        <f t="shared" si="394"/>
        <v>285.57576703338242</v>
      </c>
      <c r="X1398" s="2">
        <f t="shared" si="395"/>
        <v>285.61819033004423</v>
      </c>
      <c r="Y1398" s="2">
        <f t="shared" si="387"/>
        <v>-6.6259075836725136</v>
      </c>
      <c r="Z1398" s="2">
        <f>(Y1398-Y1397)/(B1398-B1397)</f>
        <v>-341.22326227480499</v>
      </c>
      <c r="AA1398" s="2">
        <f t="shared" si="388"/>
        <v>275</v>
      </c>
      <c r="AB1398" s="2">
        <f>ROUND($W$4*AA1398+(1-$W$4)*AB1397,0)</f>
        <v>278</v>
      </c>
    </row>
    <row r="1399" spans="1:28" x14ac:dyDescent="0.2">
      <c r="A1399" s="2">
        <f t="shared" si="382"/>
        <v>30.420000076293945</v>
      </c>
      <c r="B1399">
        <v>0.82339501380900004</v>
      </c>
      <c r="C1399">
        <v>1577147222.54</v>
      </c>
      <c r="D1399">
        <v>440</v>
      </c>
      <c r="E1399">
        <v>899</v>
      </c>
      <c r="F1399">
        <v>634</v>
      </c>
      <c r="G1399">
        <v>700</v>
      </c>
      <c r="H1399">
        <v>286</v>
      </c>
      <c r="I1399">
        <f t="shared" si="378"/>
        <v>591.79999999999995</v>
      </c>
      <c r="J1399">
        <f t="shared" si="379"/>
        <v>14.199999999999932</v>
      </c>
      <c r="K1399">
        <f t="shared" si="383"/>
        <v>0</v>
      </c>
      <c r="L1399">
        <f t="shared" si="384"/>
        <v>-6686.7832089963022</v>
      </c>
      <c r="M1399" t="str">
        <f t="shared" si="380"/>
        <v>TRANSITION</v>
      </c>
      <c r="N1399" s="2" t="str">
        <f t="shared" si="381"/>
        <v>RELAX</v>
      </c>
      <c r="O1399" s="2">
        <f t="shared" si="389"/>
        <v>286</v>
      </c>
      <c r="P1399" s="2">
        <f t="shared" si="390"/>
        <v>286</v>
      </c>
      <c r="Q1399" s="2">
        <f t="shared" si="391"/>
        <v>296</v>
      </c>
      <c r="R1399" s="2">
        <f t="shared" si="392"/>
        <v>0</v>
      </c>
      <c r="S1399" s="2">
        <f t="shared" si="393"/>
        <v>0</v>
      </c>
      <c r="T1399" s="2" t="str">
        <f t="shared" si="385"/>
        <v>ONE</v>
      </c>
      <c r="U1399" s="2">
        <f t="shared" si="386"/>
        <v>2</v>
      </c>
      <c r="V1399" s="2">
        <f t="shared" si="394"/>
        <v>285.61819033004423</v>
      </c>
      <c r="X1399" s="2">
        <f t="shared" si="395"/>
        <v>285.45637129703977</v>
      </c>
      <c r="Y1399" s="2">
        <f t="shared" si="387"/>
        <v>7.3985236468938345</v>
      </c>
      <c r="Z1399" s="2">
        <f>(Y1399-Y1398)/(B1399-B1398)</f>
        <v>574.25003426352532</v>
      </c>
      <c r="AA1399" s="2">
        <f t="shared" si="388"/>
        <v>275</v>
      </c>
      <c r="AB1399" s="2">
        <f>ROUND($W$4*AA1399+(1-$W$4)*AB1398,0)</f>
        <v>277</v>
      </c>
    </row>
    <row r="1400" spans="1:28" x14ac:dyDescent="0.2">
      <c r="A1400" s="2">
        <f t="shared" si="382"/>
        <v>30.440000057220459</v>
      </c>
      <c r="B1400">
        <v>0.84425902366600003</v>
      </c>
      <c r="C1400">
        <v>1577147222.5599999</v>
      </c>
      <c r="D1400">
        <v>439</v>
      </c>
      <c r="E1400">
        <v>899</v>
      </c>
      <c r="F1400">
        <v>632</v>
      </c>
      <c r="G1400">
        <v>698</v>
      </c>
      <c r="H1400">
        <v>284</v>
      </c>
      <c r="I1400">
        <f t="shared" si="378"/>
        <v>590.4</v>
      </c>
      <c r="J1400">
        <f t="shared" si="379"/>
        <v>12.799999999999955</v>
      </c>
      <c r="K1400">
        <f t="shared" si="383"/>
        <v>-95.858850417911839</v>
      </c>
      <c r="L1400">
        <f t="shared" si="384"/>
        <v>-4594.4596017217982</v>
      </c>
      <c r="M1400" t="str">
        <f t="shared" si="380"/>
        <v>TRANSITION</v>
      </c>
      <c r="N1400" s="2" t="str">
        <f t="shared" si="381"/>
        <v>TRANSITION</v>
      </c>
      <c r="O1400" s="2">
        <f t="shared" si="389"/>
        <v>287</v>
      </c>
      <c r="P1400" s="2">
        <f t="shared" si="390"/>
        <v>286</v>
      </c>
      <c r="Q1400" s="2">
        <f t="shared" si="391"/>
        <v>296</v>
      </c>
      <c r="R1400" s="2">
        <f t="shared" si="392"/>
        <v>0</v>
      </c>
      <c r="S1400" s="2">
        <f t="shared" si="393"/>
        <v>0</v>
      </c>
      <c r="T1400" s="2" t="str">
        <f t="shared" si="385"/>
        <v>ONE</v>
      </c>
      <c r="U1400" s="2">
        <f t="shared" si="386"/>
        <v>2</v>
      </c>
      <c r="V1400" s="2">
        <f t="shared" si="394"/>
        <v>285.45637129703977</v>
      </c>
      <c r="X1400" s="2">
        <f t="shared" si="395"/>
        <v>285.61073416733581</v>
      </c>
      <c r="Y1400" s="2">
        <f t="shared" si="387"/>
        <v>-2.4861983645509955</v>
      </c>
      <c r="Z1400" s="2">
        <f>(Y1400-Y1399)/(B1400-B1399)</f>
        <v>-473.76904435886524</v>
      </c>
      <c r="AA1400" s="2">
        <f t="shared" si="388"/>
        <v>300</v>
      </c>
      <c r="AB1400" s="2">
        <f>ROUND($W$4*AA1400+(1-$W$4)*AB1399,0)</f>
        <v>289</v>
      </c>
    </row>
    <row r="1401" spans="1:28" x14ac:dyDescent="0.2">
      <c r="A1401" s="2">
        <f t="shared" si="382"/>
        <v>30.470000028610229</v>
      </c>
      <c r="B1401">
        <v>0.86882400512699998</v>
      </c>
      <c r="C1401">
        <v>1577147222.5899999</v>
      </c>
      <c r="D1401">
        <v>441</v>
      </c>
      <c r="E1401">
        <v>900</v>
      </c>
      <c r="F1401">
        <v>634</v>
      </c>
      <c r="G1401">
        <v>698</v>
      </c>
      <c r="H1401">
        <v>287</v>
      </c>
      <c r="I1401">
        <f t="shared" si="378"/>
        <v>592</v>
      </c>
      <c r="J1401">
        <f t="shared" si="379"/>
        <v>14.399999999999977</v>
      </c>
      <c r="K1401">
        <f t="shared" si="383"/>
        <v>122.12506672406344</v>
      </c>
      <c r="L1401">
        <f t="shared" si="384"/>
        <v>8873.7668085788155</v>
      </c>
      <c r="M1401" t="str">
        <f t="shared" si="380"/>
        <v>TRANSITION</v>
      </c>
      <c r="N1401" s="2" t="str">
        <f t="shared" si="381"/>
        <v>TRANSITION</v>
      </c>
      <c r="O1401" s="2">
        <f t="shared" si="389"/>
        <v>287</v>
      </c>
      <c r="P1401" s="2">
        <f t="shared" si="390"/>
        <v>286</v>
      </c>
      <c r="Q1401" s="2">
        <f t="shared" si="391"/>
        <v>296</v>
      </c>
      <c r="R1401" s="2">
        <f t="shared" si="392"/>
        <v>0</v>
      </c>
      <c r="S1401" s="2">
        <f t="shared" si="393"/>
        <v>0</v>
      </c>
      <c r="T1401" s="2" t="str">
        <f t="shared" si="385"/>
        <v>ONE</v>
      </c>
      <c r="U1401" s="2">
        <f t="shared" si="386"/>
        <v>2</v>
      </c>
      <c r="V1401" s="2">
        <f t="shared" si="394"/>
        <v>285.61073416733581</v>
      </c>
      <c r="X1401" s="2">
        <f t="shared" si="395"/>
        <v>285.54966075060224</v>
      </c>
      <c r="Y1401" s="2">
        <f t="shared" si="387"/>
        <v>2.2358396741443642</v>
      </c>
      <c r="Z1401" s="2">
        <f>(Y1401-Y1400)/(B1401-B1400)</f>
        <v>192.22640351641215</v>
      </c>
      <c r="AA1401" s="2">
        <f t="shared" si="388"/>
        <v>250</v>
      </c>
      <c r="AB1401" s="2">
        <f>ROUND($W$4*AA1401+(1-$W$4)*AB1400,0)</f>
        <v>270</v>
      </c>
    </row>
    <row r="1402" spans="1:28" x14ac:dyDescent="0.2">
      <c r="A1402" s="2">
        <f t="shared" si="382"/>
        <v>30.490000009536743</v>
      </c>
      <c r="B1402">
        <v>0.88896584510800003</v>
      </c>
      <c r="C1402">
        <v>1577147222.6099999</v>
      </c>
      <c r="D1402">
        <v>440</v>
      </c>
      <c r="E1402">
        <v>899</v>
      </c>
      <c r="F1402">
        <v>634</v>
      </c>
      <c r="G1402">
        <v>700</v>
      </c>
      <c r="H1402">
        <v>285</v>
      </c>
      <c r="I1402">
        <f t="shared" si="378"/>
        <v>591.6</v>
      </c>
      <c r="J1402">
        <f t="shared" si="379"/>
        <v>14</v>
      </c>
      <c r="K1402">
        <f t="shared" si="383"/>
        <v>-99.295794321006156</v>
      </c>
      <c r="L1402">
        <f t="shared" si="384"/>
        <v>-10993.080138355659</v>
      </c>
      <c r="M1402" t="str">
        <f t="shared" si="380"/>
        <v>TRANSITION</v>
      </c>
      <c r="N1402" s="2" t="str">
        <f t="shared" si="381"/>
        <v>TRANSITION</v>
      </c>
      <c r="O1402" s="2">
        <f t="shared" si="389"/>
        <v>287</v>
      </c>
      <c r="P1402" s="2">
        <f t="shared" si="390"/>
        <v>286</v>
      </c>
      <c r="Q1402" s="2">
        <f t="shared" si="391"/>
        <v>296</v>
      </c>
      <c r="R1402" s="2">
        <f t="shared" si="392"/>
        <v>0</v>
      </c>
      <c r="S1402" s="2">
        <f t="shared" si="393"/>
        <v>0</v>
      </c>
      <c r="T1402" s="2" t="str">
        <f t="shared" si="385"/>
        <v>ONE</v>
      </c>
      <c r="U1402" s="2">
        <f t="shared" si="386"/>
        <v>2</v>
      </c>
      <c r="V1402" s="2">
        <f t="shared" si="394"/>
        <v>285.54966075060224</v>
      </c>
      <c r="X1402" s="2">
        <f t="shared" si="395"/>
        <v>285.59469467554203</v>
      </c>
      <c r="Y1402" s="2">
        <f t="shared" si="387"/>
        <v>1.6302793033646221</v>
      </c>
      <c r="Z1402" s="2">
        <f>(Y1402-Y1401)/(B1402-B1401)</f>
        <v>-30.06479901294875</v>
      </c>
      <c r="AA1402" s="2">
        <f t="shared" si="388"/>
        <v>300</v>
      </c>
      <c r="AB1402" s="2">
        <f>ROUND($W$4*AA1402+(1-$W$4)*AB1401,0)</f>
        <v>285</v>
      </c>
    </row>
    <row r="1403" spans="1:28" x14ac:dyDescent="0.2">
      <c r="A1403" s="2">
        <f t="shared" si="382"/>
        <v>30.510000228881836</v>
      </c>
      <c r="B1403">
        <v>0.91382694244399998</v>
      </c>
      <c r="C1403">
        <v>1577147222.6300001</v>
      </c>
      <c r="D1403">
        <v>440</v>
      </c>
      <c r="E1403">
        <v>898</v>
      </c>
      <c r="F1403">
        <v>633</v>
      </c>
      <c r="G1403">
        <v>699</v>
      </c>
      <c r="H1403">
        <v>286</v>
      </c>
      <c r="I1403">
        <f t="shared" si="378"/>
        <v>591.20000000000005</v>
      </c>
      <c r="J1403">
        <f t="shared" si="379"/>
        <v>13.600000000000023</v>
      </c>
      <c r="K1403">
        <f t="shared" si="383"/>
        <v>40.22348597428789</v>
      </c>
      <c r="L1403">
        <f t="shared" si="384"/>
        <v>5611.951814100501</v>
      </c>
      <c r="M1403" t="str">
        <f t="shared" si="380"/>
        <v>TRANSITION</v>
      </c>
      <c r="N1403" s="2" t="str">
        <f t="shared" si="381"/>
        <v>ONE</v>
      </c>
      <c r="O1403" s="2">
        <f t="shared" si="389"/>
        <v>287</v>
      </c>
      <c r="P1403" s="2">
        <f t="shared" si="390"/>
        <v>286</v>
      </c>
      <c r="Q1403" s="2">
        <f t="shared" si="391"/>
        <v>296</v>
      </c>
      <c r="R1403" s="2">
        <f t="shared" si="392"/>
        <v>0</v>
      </c>
      <c r="S1403" s="2">
        <f t="shared" si="393"/>
        <v>0</v>
      </c>
      <c r="T1403" s="2" t="str">
        <f t="shared" si="385"/>
        <v>ONE</v>
      </c>
      <c r="U1403" s="2">
        <f t="shared" si="386"/>
        <v>2</v>
      </c>
      <c r="V1403" s="2">
        <f t="shared" si="394"/>
        <v>285.59469467554203</v>
      </c>
      <c r="X1403" s="2">
        <f t="shared" si="395"/>
        <v>285.63522520798784</v>
      </c>
      <c r="Y1403" s="2">
        <f t="shared" si="387"/>
        <v>-14.905748922864356</v>
      </c>
      <c r="Z1403" s="2">
        <f>(Y1403-Y1402)/(B1403-B1402)</f>
        <v>-665.13669942815</v>
      </c>
      <c r="AA1403" s="2">
        <f t="shared" si="388"/>
        <v>275</v>
      </c>
      <c r="AB1403" s="2">
        <f>ROUND($W$4*AA1403+(1-$W$4)*AB1402,0)</f>
        <v>280</v>
      </c>
    </row>
    <row r="1404" spans="1:28" x14ac:dyDescent="0.2">
      <c r="A1404" s="2">
        <f t="shared" si="382"/>
        <v>30.53000020980835</v>
      </c>
      <c r="B1404">
        <v>0.93821501731900003</v>
      </c>
      <c r="C1404">
        <v>1577147222.6500001</v>
      </c>
      <c r="D1404">
        <v>440</v>
      </c>
      <c r="E1404">
        <v>899</v>
      </c>
      <c r="F1404">
        <v>633</v>
      </c>
      <c r="G1404">
        <v>698</v>
      </c>
      <c r="H1404">
        <v>286</v>
      </c>
      <c r="I1404">
        <f t="shared" si="378"/>
        <v>591.20000000000005</v>
      </c>
      <c r="J1404">
        <f t="shared" si="379"/>
        <v>13.600000000000023</v>
      </c>
      <c r="K1404">
        <f t="shared" si="383"/>
        <v>0</v>
      </c>
      <c r="L1404">
        <f t="shared" si="384"/>
        <v>-1649.3095982545362</v>
      </c>
      <c r="M1404" t="str">
        <f t="shared" si="380"/>
        <v>TRANSITION</v>
      </c>
      <c r="N1404" s="2" t="str">
        <f t="shared" si="381"/>
        <v>RELAX</v>
      </c>
      <c r="O1404" s="2">
        <f t="shared" si="389"/>
        <v>287</v>
      </c>
      <c r="P1404" s="2">
        <f t="shared" si="390"/>
        <v>286</v>
      </c>
      <c r="Q1404" s="2">
        <f t="shared" si="391"/>
        <v>296</v>
      </c>
      <c r="R1404" s="2">
        <f t="shared" si="392"/>
        <v>0</v>
      </c>
      <c r="S1404" s="2">
        <f t="shared" si="393"/>
        <v>0</v>
      </c>
      <c r="T1404" s="2" t="str">
        <f t="shared" si="385"/>
        <v>ONE</v>
      </c>
      <c r="U1404" s="2">
        <f t="shared" si="386"/>
        <v>2</v>
      </c>
      <c r="V1404" s="2">
        <f t="shared" si="394"/>
        <v>285.63522520798784</v>
      </c>
      <c r="X1404" s="2">
        <f t="shared" si="395"/>
        <v>285.27170268718908</v>
      </c>
      <c r="Y1404" s="2">
        <f t="shared" si="387"/>
        <v>3.5617097095657071</v>
      </c>
      <c r="Z1404" s="2">
        <f>(Y1404-Y1403)/(B1404-B1403)</f>
        <v>757.23314476784924</v>
      </c>
      <c r="AA1404" s="2">
        <f t="shared" si="388"/>
        <v>250</v>
      </c>
      <c r="AB1404" s="2">
        <f>ROUND($W$4*AA1404+(1-$W$4)*AB1403,0)</f>
        <v>265</v>
      </c>
    </row>
    <row r="1405" spans="1:28" x14ac:dyDescent="0.2">
      <c r="A1405" s="2">
        <f t="shared" si="382"/>
        <v>30.56000018119812</v>
      </c>
      <c r="B1405">
        <v>0.95866298675499995</v>
      </c>
      <c r="C1405">
        <v>1577147222.6800001</v>
      </c>
      <c r="D1405">
        <v>438</v>
      </c>
      <c r="E1405">
        <v>899</v>
      </c>
      <c r="F1405">
        <v>633</v>
      </c>
      <c r="G1405">
        <v>698</v>
      </c>
      <c r="H1405">
        <v>282</v>
      </c>
      <c r="I1405">
        <f t="shared" si="378"/>
        <v>590</v>
      </c>
      <c r="J1405">
        <f t="shared" si="379"/>
        <v>12.399999999999977</v>
      </c>
      <c r="K1405">
        <f t="shared" si="383"/>
        <v>-195.6184457591057</v>
      </c>
      <c r="L1405">
        <f t="shared" si="384"/>
        <v>-9566.6440803020432</v>
      </c>
      <c r="M1405" t="str">
        <f t="shared" si="380"/>
        <v>TRANSITION</v>
      </c>
      <c r="N1405" s="2" t="str">
        <f t="shared" si="381"/>
        <v>TRANSITION</v>
      </c>
      <c r="O1405" s="2">
        <f t="shared" si="389"/>
        <v>286</v>
      </c>
      <c r="P1405" s="2">
        <f t="shared" si="390"/>
        <v>286</v>
      </c>
      <c r="Q1405" s="2">
        <f t="shared" si="391"/>
        <v>296</v>
      </c>
      <c r="R1405" s="2">
        <f t="shared" si="392"/>
        <v>0</v>
      </c>
      <c r="S1405" s="2">
        <f t="shared" si="393"/>
        <v>0</v>
      </c>
      <c r="T1405" s="2" t="str">
        <f t="shared" si="385"/>
        <v>ONE</v>
      </c>
      <c r="U1405" s="2">
        <f t="shared" si="386"/>
        <v>2</v>
      </c>
      <c r="V1405" s="2">
        <f t="shared" si="394"/>
        <v>285.27170268718908</v>
      </c>
      <c r="X1405" s="2">
        <f t="shared" si="395"/>
        <v>285.34453241847018</v>
      </c>
      <c r="Y1405" s="2">
        <f t="shared" si="387"/>
        <v>2.6724248099860928</v>
      </c>
      <c r="Z1405" s="2">
        <f>(Y1405-Y1404)/(B1405-B1404)</f>
        <v>-43.490132473201633</v>
      </c>
      <c r="AA1405" s="2">
        <f t="shared" si="388"/>
        <v>300</v>
      </c>
      <c r="AB1405" s="2">
        <f>ROUND($W$4*AA1405+(1-$W$4)*AB1404,0)</f>
        <v>283</v>
      </c>
    </row>
    <row r="1406" spans="1:28" x14ac:dyDescent="0.2">
      <c r="A1406" s="2">
        <f t="shared" si="382"/>
        <v>30.580000162124634</v>
      </c>
      <c r="B1406">
        <v>0.98319005966200002</v>
      </c>
      <c r="C1406">
        <v>1577147222.7</v>
      </c>
      <c r="D1406">
        <v>440</v>
      </c>
      <c r="E1406">
        <v>899</v>
      </c>
      <c r="F1406">
        <v>633</v>
      </c>
      <c r="G1406">
        <v>700</v>
      </c>
      <c r="H1406">
        <v>286</v>
      </c>
      <c r="I1406">
        <f t="shared" si="378"/>
        <v>591.6</v>
      </c>
      <c r="J1406">
        <f t="shared" si="379"/>
        <v>14</v>
      </c>
      <c r="K1406">
        <f t="shared" si="383"/>
        <v>163.08509438394472</v>
      </c>
      <c r="L1406">
        <f t="shared" si="384"/>
        <v>14624.800175021121</v>
      </c>
      <c r="M1406" t="str">
        <f t="shared" si="380"/>
        <v>TRANSITION</v>
      </c>
      <c r="N1406" s="2" t="str">
        <f t="shared" si="381"/>
        <v>TRANSITION</v>
      </c>
      <c r="O1406" s="2">
        <f t="shared" si="389"/>
        <v>286</v>
      </c>
      <c r="P1406" s="2">
        <f t="shared" si="390"/>
        <v>286</v>
      </c>
      <c r="Q1406" s="2">
        <f t="shared" si="391"/>
        <v>296</v>
      </c>
      <c r="R1406" s="2">
        <f t="shared" si="392"/>
        <v>0</v>
      </c>
      <c r="S1406" s="2">
        <f t="shared" si="393"/>
        <v>0</v>
      </c>
      <c r="T1406" s="2" t="str">
        <f t="shared" si="385"/>
        <v>ONE</v>
      </c>
      <c r="U1406" s="2">
        <f t="shared" si="386"/>
        <v>2</v>
      </c>
      <c r="V1406" s="2">
        <f t="shared" si="394"/>
        <v>285.34453241847018</v>
      </c>
      <c r="X1406" s="2">
        <f t="shared" si="395"/>
        <v>285.41007917662319</v>
      </c>
      <c r="Y1406" s="2">
        <f t="shared" si="387"/>
        <v>-16.40411135611259</v>
      </c>
      <c r="Z1406" s="2">
        <f>(Y1406-Y1405)/(B1406-B1405)</f>
        <v>-777.77467529173475</v>
      </c>
      <c r="AA1406" s="2">
        <f t="shared" si="388"/>
        <v>275</v>
      </c>
      <c r="AB1406" s="2">
        <f>ROUND($W$4*AA1406+(1-$W$4)*AB1405,0)</f>
        <v>279</v>
      </c>
    </row>
    <row r="1407" spans="1:28" x14ac:dyDescent="0.2">
      <c r="A1407" s="2">
        <f t="shared" si="382"/>
        <v>30.600000143051147</v>
      </c>
      <c r="B1407">
        <v>1.0039780139900001</v>
      </c>
      <c r="C1407">
        <v>1577147222.72</v>
      </c>
      <c r="D1407">
        <v>440</v>
      </c>
      <c r="E1407">
        <v>899</v>
      </c>
      <c r="F1407">
        <v>633</v>
      </c>
      <c r="G1407">
        <v>699</v>
      </c>
      <c r="H1407">
        <v>286</v>
      </c>
      <c r="I1407">
        <f t="shared" si="378"/>
        <v>591.4</v>
      </c>
      <c r="J1407">
        <f t="shared" si="379"/>
        <v>13.799999999999955</v>
      </c>
      <c r="K1407">
        <f t="shared" si="383"/>
        <v>0</v>
      </c>
      <c r="L1407">
        <f t="shared" si="384"/>
        <v>-7845.1728251239874</v>
      </c>
      <c r="M1407" t="str">
        <f t="shared" si="380"/>
        <v>TRANSITION</v>
      </c>
      <c r="N1407" s="2" t="str">
        <f t="shared" si="381"/>
        <v>RELAX</v>
      </c>
      <c r="O1407" s="2">
        <f t="shared" si="389"/>
        <v>286</v>
      </c>
      <c r="P1407" s="2">
        <f t="shared" si="390"/>
        <v>286</v>
      </c>
      <c r="Q1407" s="2">
        <f t="shared" si="391"/>
        <v>296</v>
      </c>
      <c r="R1407" s="2">
        <f t="shared" si="392"/>
        <v>0</v>
      </c>
      <c r="S1407" s="2">
        <f t="shared" si="393"/>
        <v>0</v>
      </c>
      <c r="T1407" s="2" t="str">
        <f t="shared" si="385"/>
        <v>ONE</v>
      </c>
      <c r="U1407" s="2">
        <f t="shared" si="386"/>
        <v>2</v>
      </c>
      <c r="V1407" s="2">
        <f t="shared" si="394"/>
        <v>285.41007917662319</v>
      </c>
      <c r="X1407" s="2">
        <f t="shared" si="395"/>
        <v>285.06907125896089</v>
      </c>
      <c r="Y1407" s="2">
        <f t="shared" si="387"/>
        <v>0</v>
      </c>
      <c r="Z1407" s="2">
        <f>(Y1407-Y1406)/(B1407-B1406)</f>
        <v>789.11619187162069</v>
      </c>
      <c r="AA1407" s="2">
        <f t="shared" si="388"/>
        <v>250</v>
      </c>
      <c r="AB1407" s="2">
        <f>ROUND($W$4*AA1407+(1-$W$4)*AB1406,0)</f>
        <v>265</v>
      </c>
    </row>
    <row r="1408" spans="1:28" x14ac:dyDescent="0.2">
      <c r="A1408" s="2">
        <f t="shared" si="382"/>
        <v>30.630000114440918</v>
      </c>
      <c r="B1408">
        <v>1.0285139083899999</v>
      </c>
      <c r="C1408">
        <v>1577147222.75</v>
      </c>
      <c r="D1408">
        <v>437</v>
      </c>
      <c r="E1408">
        <v>900</v>
      </c>
      <c r="F1408">
        <v>632</v>
      </c>
      <c r="G1408">
        <v>698</v>
      </c>
      <c r="H1408">
        <v>282</v>
      </c>
      <c r="I1408">
        <f t="shared" si="378"/>
        <v>589.79999999999995</v>
      </c>
      <c r="J1408">
        <f t="shared" si="379"/>
        <v>12.199999999999932</v>
      </c>
      <c r="K1408">
        <f t="shared" si="383"/>
        <v>-163.02645971609783</v>
      </c>
      <c r="L1408">
        <f t="shared" si="384"/>
        <v>-6644.406641891117</v>
      </c>
      <c r="M1408" t="str">
        <f t="shared" si="380"/>
        <v>TRANSITION</v>
      </c>
      <c r="N1408" s="2" t="str">
        <f t="shared" si="381"/>
        <v>TRANSITION</v>
      </c>
      <c r="O1408" s="2">
        <f t="shared" si="389"/>
        <v>285</v>
      </c>
      <c r="P1408" s="2">
        <f t="shared" si="390"/>
        <v>286</v>
      </c>
      <c r="Q1408" s="2">
        <f t="shared" si="391"/>
        <v>296</v>
      </c>
      <c r="R1408" s="2">
        <f t="shared" si="392"/>
        <v>0</v>
      </c>
      <c r="S1408" s="2">
        <f t="shared" si="393"/>
        <v>0</v>
      </c>
      <c r="T1408" s="2" t="str">
        <f t="shared" si="385"/>
        <v>ONE</v>
      </c>
      <c r="U1408" s="2">
        <f t="shared" si="386"/>
        <v>2</v>
      </c>
      <c r="V1408" s="2">
        <f t="shared" si="394"/>
        <v>285.06907125896089</v>
      </c>
      <c r="X1408" s="2">
        <f t="shared" si="395"/>
        <v>285.06907125896089</v>
      </c>
      <c r="Y1408" s="2">
        <f t="shared" si="387"/>
        <v>-4.6591106771380018</v>
      </c>
      <c r="Z1408" s="2">
        <f>(Y1408-Y1407)/(B1408-B1407)</f>
        <v>-189.88957977981994</v>
      </c>
      <c r="AA1408" s="2">
        <f t="shared" si="388"/>
        <v>300</v>
      </c>
      <c r="AB1408" s="2">
        <f>ROUND($W$4*AA1408+(1-$W$4)*AB1407,0)</f>
        <v>283</v>
      </c>
    </row>
    <row r="1409" spans="1:28" x14ac:dyDescent="0.2">
      <c r="A1409" s="2">
        <f t="shared" si="382"/>
        <v>30.650000095367432</v>
      </c>
      <c r="B1409">
        <v>1.0527939796400001</v>
      </c>
      <c r="C1409">
        <v>1577147222.77</v>
      </c>
      <c r="D1409">
        <v>440</v>
      </c>
      <c r="E1409">
        <v>898</v>
      </c>
      <c r="F1409">
        <v>633</v>
      </c>
      <c r="G1409">
        <v>700</v>
      </c>
      <c r="H1409">
        <v>285</v>
      </c>
      <c r="I1409">
        <f t="shared" si="378"/>
        <v>591.20000000000005</v>
      </c>
      <c r="J1409">
        <f t="shared" si="379"/>
        <v>13.600000000000023</v>
      </c>
      <c r="K1409">
        <f t="shared" si="383"/>
        <v>123.55812176621907</v>
      </c>
      <c r="L1409">
        <f t="shared" si="384"/>
        <v>11803.284205037684</v>
      </c>
      <c r="M1409" t="str">
        <f t="shared" si="380"/>
        <v>TRANSITION</v>
      </c>
      <c r="N1409" s="2" t="str">
        <f t="shared" si="381"/>
        <v>TRANSITION</v>
      </c>
      <c r="O1409" s="2">
        <f t="shared" si="389"/>
        <v>285</v>
      </c>
      <c r="P1409" s="2">
        <f t="shared" si="390"/>
        <v>286</v>
      </c>
      <c r="Q1409" s="2">
        <f t="shared" si="391"/>
        <v>296</v>
      </c>
      <c r="R1409" s="2">
        <f t="shared" si="392"/>
        <v>0</v>
      </c>
      <c r="S1409" s="2">
        <f t="shared" si="393"/>
        <v>0</v>
      </c>
      <c r="T1409" s="2" t="str">
        <f t="shared" si="385"/>
        <v>ONE</v>
      </c>
      <c r="U1409" s="2">
        <f t="shared" si="386"/>
        <v>2</v>
      </c>
      <c r="V1409" s="2">
        <f t="shared" si="394"/>
        <v>285.06216413306481</v>
      </c>
      <c r="X1409" s="2">
        <f t="shared" si="395"/>
        <v>284.95594771975834</v>
      </c>
      <c r="Y1409" s="2">
        <f t="shared" si="387"/>
        <v>0</v>
      </c>
      <c r="Z1409" s="2">
        <f>(Y1409-Y1408)/(B1409-B1408)</f>
        <v>191.89032145603622</v>
      </c>
      <c r="AA1409" s="2">
        <f t="shared" si="388"/>
        <v>250</v>
      </c>
      <c r="AB1409" s="2">
        <f>ROUND($W$4*AA1409+(1-$W$4)*AB1408,0)</f>
        <v>267</v>
      </c>
    </row>
    <row r="1410" spans="1:28" x14ac:dyDescent="0.2">
      <c r="A1410" s="2">
        <f t="shared" si="382"/>
        <v>30.670000076293945</v>
      </c>
      <c r="B1410">
        <v>1.0736529827100001</v>
      </c>
      <c r="C1410">
        <v>1577147222.79</v>
      </c>
      <c r="D1410">
        <v>441</v>
      </c>
      <c r="E1410">
        <v>900</v>
      </c>
      <c r="F1410">
        <v>633</v>
      </c>
      <c r="G1410">
        <v>700</v>
      </c>
      <c r="H1410">
        <v>284</v>
      </c>
      <c r="I1410">
        <f t="shared" ref="I1410:I1473" si="396">(D1410+E1410+F1410+G1410+H1410)/5</f>
        <v>591.6</v>
      </c>
      <c r="J1410">
        <f t="shared" ref="J1410:J1473" si="397">I1410-577.6</f>
        <v>14</v>
      </c>
      <c r="K1410">
        <f t="shared" si="383"/>
        <v>-47.940929710021869</v>
      </c>
      <c r="L1410">
        <f t="shared" si="384"/>
        <v>-8221.8239721578884</v>
      </c>
      <c r="M1410" t="str">
        <f t="shared" ref="M1410:M1473" si="398">IF(H1410&gt;290,"RELAX",IF(H1410&lt;280,"ONE","TRANSITION"))</f>
        <v>TRANSITION</v>
      </c>
      <c r="N1410" s="2" t="str">
        <f t="shared" ref="N1410:N1473" si="399">IF(OR(ABS(K1410)&lt;80, ABS(K1410)&gt;1000),IF(L1410&gt;0,"ONE","RELAX"),IF(AND(ABS(K1410)&gt;40, ABS(K1410) &lt; 200),"TRANSITION","UNDEFINED"))</f>
        <v>RELAX</v>
      </c>
      <c r="O1410" s="2">
        <f t="shared" si="389"/>
        <v>285</v>
      </c>
      <c r="P1410" s="2">
        <f t="shared" si="390"/>
        <v>286</v>
      </c>
      <c r="Q1410" s="2">
        <f t="shared" si="391"/>
        <v>296</v>
      </c>
      <c r="R1410" s="2">
        <f t="shared" si="392"/>
        <v>0</v>
      </c>
      <c r="S1410" s="2">
        <f t="shared" si="393"/>
        <v>0</v>
      </c>
      <c r="T1410" s="2" t="str">
        <f t="shared" si="385"/>
        <v>ONE</v>
      </c>
      <c r="U1410" s="2">
        <f t="shared" si="386"/>
        <v>2</v>
      </c>
      <c r="V1410" s="2">
        <f t="shared" si="394"/>
        <v>284.95594771975834</v>
      </c>
      <c r="X1410" s="2">
        <f t="shared" si="395"/>
        <v>284.95594771975834</v>
      </c>
      <c r="Y1410" s="2">
        <f t="shared" si="387"/>
        <v>-3.7913775101547658</v>
      </c>
      <c r="Z1410" s="2">
        <f>(Y1410-Y1409)/(B1410-B1409)</f>
        <v>-181.76216271848733</v>
      </c>
      <c r="AA1410" s="2">
        <f t="shared" si="388"/>
        <v>300</v>
      </c>
      <c r="AB1410" s="2">
        <f>ROUND($W$4*AA1410+(1-$W$4)*AB1409,0)</f>
        <v>284</v>
      </c>
    </row>
    <row r="1411" spans="1:28" x14ac:dyDescent="0.2">
      <c r="A1411" s="2">
        <f t="shared" ref="A1411:A1474" si="400">C1411-$C$2</f>
        <v>30.690000057220459</v>
      </c>
      <c r="B1411">
        <v>1.0978209972399999</v>
      </c>
      <c r="C1411">
        <v>1577147222.8099999</v>
      </c>
      <c r="D1411">
        <v>438</v>
      </c>
      <c r="E1411">
        <v>900</v>
      </c>
      <c r="F1411">
        <v>633</v>
      </c>
      <c r="G1411">
        <v>699</v>
      </c>
      <c r="H1411">
        <v>285</v>
      </c>
      <c r="I1411">
        <f t="shared" si="396"/>
        <v>591</v>
      </c>
      <c r="J1411">
        <f t="shared" si="397"/>
        <v>13.399999999999977</v>
      </c>
      <c r="K1411">
        <f t="shared" ref="K1411:K1474" si="401">(H1411-H1410)/(B1411-B1410)</f>
        <v>41.377002598152885</v>
      </c>
      <c r="L1411">
        <f t="shared" ref="L1411:L1474" si="402">(K1411-K1410)/(B1411-B1410)</f>
        <v>3695.7083171769909</v>
      </c>
      <c r="M1411" t="str">
        <f t="shared" si="398"/>
        <v>TRANSITION</v>
      </c>
      <c r="N1411" s="2" t="str">
        <f t="shared" si="399"/>
        <v>ONE</v>
      </c>
      <c r="O1411" s="2">
        <f t="shared" si="389"/>
        <v>285</v>
      </c>
      <c r="P1411" s="2">
        <f t="shared" si="390"/>
        <v>286</v>
      </c>
      <c r="Q1411" s="2">
        <f t="shared" si="391"/>
        <v>296</v>
      </c>
      <c r="R1411" s="2">
        <f t="shared" si="392"/>
        <v>0</v>
      </c>
      <c r="S1411" s="2">
        <f t="shared" si="393"/>
        <v>0</v>
      </c>
      <c r="T1411" s="2" t="str">
        <f t="shared" ref="T1411:T1474" si="403">IF(AND(R1411=0,S1411&gt;0),"ONE",IF(AND(R1411=0,S1411&lt;0),"RELAX",IF(AND(R1411=0,S1411=0),T1410,"TRANSITION")))</f>
        <v>ONE</v>
      </c>
      <c r="U1411" s="2">
        <f t="shared" ref="U1411:U1474" si="404">IF(T1411="RELAX",0,IF(T1411="TRANSITION",1,IF(T1411="ONE",2)))</f>
        <v>2</v>
      </c>
      <c r="V1411" s="2">
        <f t="shared" si="394"/>
        <v>284.9603529477825</v>
      </c>
      <c r="X1411" s="2">
        <f t="shared" si="395"/>
        <v>284.86431765300421</v>
      </c>
      <c r="Y1411" s="2">
        <f t="shared" ref="Y1411:Y1474" si="405">(X1412-X1411)/(B1412-B1411)</f>
        <v>-13.827264766422086</v>
      </c>
      <c r="Z1411" s="2">
        <f>(Y1411-Y1410)/(B1411-B1410)</f>
        <v>-415.2549330773424</v>
      </c>
      <c r="AA1411" s="2">
        <f t="shared" ref="AA1411:AA1474" si="406">IF(ABS(Y1411)&lt;5,IF(Z1411&gt;0,250,IF(Z1411&lt;0,300,100)),275)</f>
        <v>275</v>
      </c>
      <c r="AB1411" s="2">
        <f>ROUND($W$4*AA1411+(1-$W$4)*AB1410,0)</f>
        <v>280</v>
      </c>
    </row>
    <row r="1412" spans="1:28" x14ac:dyDescent="0.2">
      <c r="A1412" s="2">
        <f t="shared" si="400"/>
        <v>30.720000028610229</v>
      </c>
      <c r="B1412">
        <v>1.11853599548</v>
      </c>
      <c r="C1412">
        <v>1577147222.8399999</v>
      </c>
      <c r="D1412">
        <v>439</v>
      </c>
      <c r="E1412">
        <v>899</v>
      </c>
      <c r="F1412">
        <v>634</v>
      </c>
      <c r="G1412">
        <v>698</v>
      </c>
      <c r="H1412">
        <v>284</v>
      </c>
      <c r="I1412">
        <f t="shared" si="396"/>
        <v>590.79999999999995</v>
      </c>
      <c r="J1412">
        <f t="shared" si="397"/>
        <v>13.199999999999932</v>
      </c>
      <c r="K1412">
        <f t="shared" si="401"/>
        <v>-48.274201542968342</v>
      </c>
      <c r="L1412">
        <f t="shared" si="402"/>
        <v>-4327.8402972782842</v>
      </c>
      <c r="M1412" t="str">
        <f t="shared" si="398"/>
        <v>TRANSITION</v>
      </c>
      <c r="N1412" s="2" t="str">
        <f t="shared" si="399"/>
        <v>RELAX</v>
      </c>
      <c r="O1412" s="2">
        <f t="shared" ref="O1412:O1475" si="407">IF(($H1413-$H1412)&lt;2,O1411,$H1413)</f>
        <v>285</v>
      </c>
      <c r="P1412" s="2">
        <f t="shared" ref="P1412:P1475" si="408">IF(($H1413-$H1412)&lt;4,P1411,$H1413)</f>
        <v>286</v>
      </c>
      <c r="Q1412" s="2">
        <f t="shared" ref="Q1412:Q1475" si="409">IF(($H1413-$H1412)&lt;6,Q1411,$H1413)</f>
        <v>296</v>
      </c>
      <c r="R1412" s="2">
        <f t="shared" ref="R1412:R1475" si="410">(P1412-P1411)/(B1412-B1411)</f>
        <v>0</v>
      </c>
      <c r="S1412" s="2">
        <f t="shared" ref="S1412:S1475" si="411">(R1412-R1411)/(B1412-B1411)</f>
        <v>0</v>
      </c>
      <c r="T1412" s="2" t="str">
        <f t="shared" si="403"/>
        <v>ONE</v>
      </c>
      <c r="U1412" s="2">
        <f t="shared" si="404"/>
        <v>2</v>
      </c>
      <c r="V1412" s="2">
        <f t="shared" ref="V1412:V1475" si="412">$W$2*H1412+(1-$W$2)*V1411</f>
        <v>284.86431765300421</v>
      </c>
      <c r="X1412" s="2">
        <f t="shared" ref="X1412:X1475" si="413">IF(ABS(($V1413-$V1412))&lt;$W$6,X1411,$V1413)</f>
        <v>284.57788588770376</v>
      </c>
      <c r="Y1412" s="2">
        <f t="shared" si="405"/>
        <v>1.7335333141702953</v>
      </c>
      <c r="Z1412" s="2">
        <f>(Y1412-Y1411)/(B1412-B1411)</f>
        <v>751.18510271195146</v>
      </c>
      <c r="AA1412" s="2">
        <f t="shared" si="406"/>
        <v>250</v>
      </c>
      <c r="AB1412" s="2">
        <f>ROUND($W$4*AA1412+(1-$W$4)*AB1411,0)</f>
        <v>265</v>
      </c>
    </row>
    <row r="1413" spans="1:28" x14ac:dyDescent="0.2">
      <c r="A1413" s="2">
        <f t="shared" si="400"/>
        <v>30.740000009536743</v>
      </c>
      <c r="B1413">
        <v>1.1428859233899999</v>
      </c>
      <c r="C1413">
        <v>1577147222.8599999</v>
      </c>
      <c r="D1413">
        <v>438</v>
      </c>
      <c r="E1413">
        <v>898</v>
      </c>
      <c r="F1413">
        <v>632</v>
      </c>
      <c r="G1413">
        <v>698</v>
      </c>
      <c r="H1413">
        <v>282</v>
      </c>
      <c r="I1413">
        <f t="shared" si="396"/>
        <v>589.6</v>
      </c>
      <c r="J1413">
        <f t="shared" si="397"/>
        <v>12</v>
      </c>
      <c r="K1413">
        <f t="shared" si="401"/>
        <v>-82.135766783056894</v>
      </c>
      <c r="L1413">
        <f t="shared" si="402"/>
        <v>-1390.6228127345896</v>
      </c>
      <c r="M1413" t="str">
        <f t="shared" si="398"/>
        <v>TRANSITION</v>
      </c>
      <c r="N1413" s="2" t="str">
        <f t="shared" si="399"/>
        <v>TRANSITION</v>
      </c>
      <c r="O1413" s="2">
        <f t="shared" si="407"/>
        <v>285</v>
      </c>
      <c r="P1413" s="2">
        <f t="shared" si="408"/>
        <v>286</v>
      </c>
      <c r="Q1413" s="2">
        <f t="shared" si="409"/>
        <v>296</v>
      </c>
      <c r="R1413" s="2">
        <f t="shared" si="410"/>
        <v>0</v>
      </c>
      <c r="S1413" s="2">
        <f t="shared" si="411"/>
        <v>0</v>
      </c>
      <c r="T1413" s="2" t="str">
        <f t="shared" si="403"/>
        <v>ONE</v>
      </c>
      <c r="U1413" s="2">
        <f t="shared" si="404"/>
        <v>2</v>
      </c>
      <c r="V1413" s="2">
        <f t="shared" si="412"/>
        <v>284.57788588770376</v>
      </c>
      <c r="X1413" s="2">
        <f t="shared" si="413"/>
        <v>284.62009729893339</v>
      </c>
      <c r="Y1413" s="2">
        <f t="shared" si="405"/>
        <v>-6.5423829057723637</v>
      </c>
      <c r="Z1413" s="2">
        <f>(Y1413-Y1412)/(B1413-B1412)</f>
        <v>-339.87436227866397</v>
      </c>
      <c r="AA1413" s="2">
        <f t="shared" si="406"/>
        <v>275</v>
      </c>
      <c r="AB1413" s="2">
        <f>ROUND($W$4*AA1413+(1-$W$4)*AB1412,0)</f>
        <v>270</v>
      </c>
    </row>
    <row r="1414" spans="1:28" x14ac:dyDescent="0.2">
      <c r="A1414" s="2">
        <f t="shared" si="400"/>
        <v>30.760000228881836</v>
      </c>
      <c r="B1414">
        <v>1.16764903069</v>
      </c>
      <c r="C1414">
        <v>1577147222.8800001</v>
      </c>
      <c r="D1414">
        <v>439</v>
      </c>
      <c r="E1414">
        <v>900</v>
      </c>
      <c r="F1414">
        <v>632</v>
      </c>
      <c r="G1414">
        <v>699</v>
      </c>
      <c r="H1414">
        <v>285</v>
      </c>
      <c r="I1414">
        <f t="shared" si="396"/>
        <v>591</v>
      </c>
      <c r="J1414">
        <f t="shared" si="397"/>
        <v>13.399999999999977</v>
      </c>
      <c r="K1414">
        <f t="shared" si="401"/>
        <v>121.14796271952468</v>
      </c>
      <c r="L1414">
        <f t="shared" si="402"/>
        <v>8209.1365610882312</v>
      </c>
      <c r="M1414" t="str">
        <f t="shared" si="398"/>
        <v>TRANSITION</v>
      </c>
      <c r="N1414" s="2" t="str">
        <f t="shared" si="399"/>
        <v>TRANSITION</v>
      </c>
      <c r="O1414" s="2">
        <f t="shared" si="407"/>
        <v>285</v>
      </c>
      <c r="P1414" s="2">
        <f t="shared" si="408"/>
        <v>286</v>
      </c>
      <c r="Q1414" s="2">
        <f t="shared" si="409"/>
        <v>296</v>
      </c>
      <c r="R1414" s="2">
        <f t="shared" si="410"/>
        <v>0</v>
      </c>
      <c r="S1414" s="2">
        <f t="shared" si="411"/>
        <v>0</v>
      </c>
      <c r="T1414" s="2" t="str">
        <f t="shared" si="403"/>
        <v>ONE</v>
      </c>
      <c r="U1414" s="2">
        <f t="shared" si="404"/>
        <v>2</v>
      </c>
      <c r="V1414" s="2">
        <f t="shared" si="412"/>
        <v>284.62009729893339</v>
      </c>
      <c r="X1414" s="2">
        <f t="shared" si="413"/>
        <v>284.45808756904006</v>
      </c>
      <c r="Y1414" s="2">
        <f t="shared" si="405"/>
        <v>-16.799989028688852</v>
      </c>
      <c r="Z1414" s="2">
        <f>(Y1414-Y1413)/(B1414-B1413)</f>
        <v>-414.22936139021829</v>
      </c>
      <c r="AA1414" s="2">
        <f t="shared" si="406"/>
        <v>275</v>
      </c>
      <c r="AB1414" s="2">
        <f>ROUND($W$4*AA1414+(1-$W$4)*AB1413,0)</f>
        <v>273</v>
      </c>
    </row>
    <row r="1415" spans="1:28" x14ac:dyDescent="0.2">
      <c r="A1415" s="2">
        <f t="shared" si="400"/>
        <v>30.78000020980835</v>
      </c>
      <c r="B1415">
        <v>1.1882328987099999</v>
      </c>
      <c r="C1415">
        <v>1577147222.9000001</v>
      </c>
      <c r="D1415">
        <v>437</v>
      </c>
      <c r="E1415">
        <v>899</v>
      </c>
      <c r="F1415">
        <v>633</v>
      </c>
      <c r="G1415">
        <v>698</v>
      </c>
      <c r="H1415">
        <v>283</v>
      </c>
      <c r="I1415">
        <f t="shared" si="396"/>
        <v>590</v>
      </c>
      <c r="J1415">
        <f t="shared" si="397"/>
        <v>12.399999999999977</v>
      </c>
      <c r="K1415">
        <f t="shared" si="401"/>
        <v>-97.163467918504949</v>
      </c>
      <c r="L1415">
        <f t="shared" si="402"/>
        <v>-10605.947843520556</v>
      </c>
      <c r="M1415" t="str">
        <f t="shared" si="398"/>
        <v>TRANSITION</v>
      </c>
      <c r="N1415" s="2" t="str">
        <f t="shared" si="399"/>
        <v>TRANSITION</v>
      </c>
      <c r="O1415" s="2">
        <f t="shared" si="407"/>
        <v>285</v>
      </c>
      <c r="P1415" s="2">
        <f t="shared" si="408"/>
        <v>286</v>
      </c>
      <c r="Q1415" s="2">
        <f t="shared" si="409"/>
        <v>296</v>
      </c>
      <c r="R1415" s="2">
        <f t="shared" si="410"/>
        <v>0</v>
      </c>
      <c r="S1415" s="2">
        <f t="shared" si="411"/>
        <v>0</v>
      </c>
      <c r="T1415" s="2" t="str">
        <f t="shared" si="403"/>
        <v>ONE</v>
      </c>
      <c r="U1415" s="2">
        <f t="shared" si="404"/>
        <v>2</v>
      </c>
      <c r="V1415" s="2">
        <f t="shared" si="412"/>
        <v>284.45808756904006</v>
      </c>
      <c r="X1415" s="2">
        <f t="shared" si="413"/>
        <v>284.11227881213608</v>
      </c>
      <c r="Y1415" s="2">
        <f t="shared" si="405"/>
        <v>-4.5802714346667353</v>
      </c>
      <c r="Z1415" s="2">
        <f>(Y1415-Y1414)/(B1415-B1414)</f>
        <v>593.65506920997927</v>
      </c>
      <c r="AA1415" s="2">
        <f t="shared" si="406"/>
        <v>250</v>
      </c>
      <c r="AB1415" s="2">
        <f>ROUND($W$4*AA1415+(1-$W$4)*AB1414,0)</f>
        <v>262</v>
      </c>
    </row>
    <row r="1416" spans="1:28" x14ac:dyDescent="0.2">
      <c r="A1416" s="2">
        <f t="shared" si="400"/>
        <v>30.81000018119812</v>
      </c>
      <c r="B1416">
        <v>1.21251702309</v>
      </c>
      <c r="C1416">
        <v>1577147222.9300001</v>
      </c>
      <c r="D1416">
        <v>438</v>
      </c>
      <c r="E1416">
        <v>899</v>
      </c>
      <c r="F1416">
        <v>632</v>
      </c>
      <c r="G1416">
        <v>698</v>
      </c>
      <c r="H1416">
        <v>281</v>
      </c>
      <c r="I1416">
        <f t="shared" si="396"/>
        <v>589.6</v>
      </c>
      <c r="J1416">
        <f t="shared" si="397"/>
        <v>12</v>
      </c>
      <c r="K1416">
        <f t="shared" si="401"/>
        <v>-82.358332905227684</v>
      </c>
      <c r="L1416">
        <f t="shared" si="402"/>
        <v>609.6631190651658</v>
      </c>
      <c r="M1416" t="str">
        <f t="shared" si="398"/>
        <v>TRANSITION</v>
      </c>
      <c r="N1416" s="2" t="str">
        <f t="shared" si="399"/>
        <v>TRANSITION</v>
      </c>
      <c r="O1416" s="2">
        <f t="shared" si="407"/>
        <v>283</v>
      </c>
      <c r="P1416" s="2">
        <f t="shared" si="408"/>
        <v>286</v>
      </c>
      <c r="Q1416" s="2">
        <f t="shared" si="409"/>
        <v>296</v>
      </c>
      <c r="R1416" s="2">
        <f t="shared" si="410"/>
        <v>0</v>
      </c>
      <c r="S1416" s="2">
        <f t="shared" si="411"/>
        <v>0</v>
      </c>
      <c r="T1416" s="2" t="str">
        <f t="shared" si="403"/>
        <v>ONE</v>
      </c>
      <c r="U1416" s="2">
        <f t="shared" si="404"/>
        <v>2</v>
      </c>
      <c r="V1416" s="2">
        <f t="shared" si="412"/>
        <v>284.11227881213608</v>
      </c>
      <c r="X1416" s="2">
        <f t="shared" si="413"/>
        <v>284.00105093092247</v>
      </c>
      <c r="Y1416" s="2">
        <f t="shared" si="405"/>
        <v>-4.8292696644278896</v>
      </c>
      <c r="Z1416" s="2">
        <f>(Y1416-Y1415)/(B1416-B1415)</f>
        <v>-10.253539549740763</v>
      </c>
      <c r="AA1416" s="2">
        <f t="shared" si="406"/>
        <v>300</v>
      </c>
      <c r="AB1416" s="2">
        <f>ROUND($W$4*AA1416+(1-$W$4)*AB1415,0)</f>
        <v>281</v>
      </c>
    </row>
    <row r="1417" spans="1:28" x14ac:dyDescent="0.2">
      <c r="A1417" s="2">
        <f t="shared" si="400"/>
        <v>30.830000162124634</v>
      </c>
      <c r="B1417">
        <v>1.2332458496100001</v>
      </c>
      <c r="C1417">
        <v>1577147222.95</v>
      </c>
      <c r="D1417">
        <v>439</v>
      </c>
      <c r="E1417">
        <v>900</v>
      </c>
      <c r="F1417">
        <v>633</v>
      </c>
      <c r="G1417">
        <v>698</v>
      </c>
      <c r="H1417">
        <v>283</v>
      </c>
      <c r="I1417">
        <f t="shared" si="396"/>
        <v>590.6</v>
      </c>
      <c r="J1417">
        <f t="shared" si="397"/>
        <v>13</v>
      </c>
      <c r="K1417">
        <f t="shared" si="401"/>
        <v>96.483995274421957</v>
      </c>
      <c r="L1417">
        <f t="shared" si="402"/>
        <v>8627.7111734759692</v>
      </c>
      <c r="M1417" t="str">
        <f t="shared" si="398"/>
        <v>TRANSITION</v>
      </c>
      <c r="N1417" s="2" t="str">
        <f t="shared" si="399"/>
        <v>TRANSITION</v>
      </c>
      <c r="O1417" s="2">
        <f t="shared" si="407"/>
        <v>283</v>
      </c>
      <c r="P1417" s="2">
        <f t="shared" si="408"/>
        <v>286</v>
      </c>
      <c r="Q1417" s="2">
        <f t="shared" si="409"/>
        <v>296</v>
      </c>
      <c r="R1417" s="2">
        <f t="shared" si="410"/>
        <v>0</v>
      </c>
      <c r="S1417" s="2">
        <f t="shared" si="411"/>
        <v>0</v>
      </c>
      <c r="T1417" s="2" t="str">
        <f t="shared" si="403"/>
        <v>ONE</v>
      </c>
      <c r="U1417" s="2">
        <f t="shared" si="404"/>
        <v>2</v>
      </c>
      <c r="V1417" s="2">
        <f t="shared" si="412"/>
        <v>284.00105093092247</v>
      </c>
      <c r="X1417" s="2">
        <f t="shared" si="413"/>
        <v>283.90094583783025</v>
      </c>
      <c r="Y1417" s="2">
        <f t="shared" si="405"/>
        <v>-7.7494190041039976</v>
      </c>
      <c r="Z1417" s="2">
        <f>(Y1417-Y1416)/(B1417-B1416)</f>
        <v>-140.87383754495801</v>
      </c>
      <c r="AA1417" s="2">
        <f t="shared" si="406"/>
        <v>275</v>
      </c>
      <c r="AB1417" s="2">
        <f>ROUND($W$4*AA1417+(1-$W$4)*AB1416,0)</f>
        <v>278</v>
      </c>
    </row>
    <row r="1418" spans="1:28" x14ac:dyDescent="0.2">
      <c r="A1418" s="2">
        <f t="shared" si="400"/>
        <v>30.850000143051147</v>
      </c>
      <c r="B1418">
        <v>1.25777602196</v>
      </c>
      <c r="C1418">
        <v>1577147222.97</v>
      </c>
      <c r="D1418">
        <v>438</v>
      </c>
      <c r="E1418">
        <v>899</v>
      </c>
      <c r="F1418">
        <v>633</v>
      </c>
      <c r="G1418">
        <v>698</v>
      </c>
      <c r="H1418">
        <v>283</v>
      </c>
      <c r="I1418">
        <f t="shared" si="396"/>
        <v>590.20000000000005</v>
      </c>
      <c r="J1418">
        <f t="shared" si="397"/>
        <v>12.600000000000023</v>
      </c>
      <c r="K1418">
        <f t="shared" si="401"/>
        <v>0</v>
      </c>
      <c r="L1418">
        <f t="shared" si="402"/>
        <v>-3933.2783275133406</v>
      </c>
      <c r="M1418" t="str">
        <f t="shared" si="398"/>
        <v>TRANSITION</v>
      </c>
      <c r="N1418" s="2" t="str">
        <f t="shared" si="399"/>
        <v>RELAX</v>
      </c>
      <c r="O1418" s="2">
        <f t="shared" si="407"/>
        <v>283</v>
      </c>
      <c r="P1418" s="2">
        <f t="shared" si="408"/>
        <v>286</v>
      </c>
      <c r="Q1418" s="2">
        <f t="shared" si="409"/>
        <v>296</v>
      </c>
      <c r="R1418" s="2">
        <f t="shared" si="410"/>
        <v>0</v>
      </c>
      <c r="S1418" s="2">
        <f t="shared" si="411"/>
        <v>0</v>
      </c>
      <c r="T1418" s="2" t="str">
        <f t="shared" si="403"/>
        <v>ONE</v>
      </c>
      <c r="U1418" s="2">
        <f t="shared" si="404"/>
        <v>2</v>
      </c>
      <c r="V1418" s="2">
        <f t="shared" si="412"/>
        <v>283.90094583783025</v>
      </c>
      <c r="X1418" s="2">
        <f t="shared" si="413"/>
        <v>283.71085125404721</v>
      </c>
      <c r="Y1418" s="2">
        <f t="shared" si="405"/>
        <v>-8.362366431699277</v>
      </c>
      <c r="Z1418" s="2">
        <f>(Y1418-Y1417)/(B1418-B1417)</f>
        <v>-24.987489645390916</v>
      </c>
      <c r="AA1418" s="2">
        <f t="shared" si="406"/>
        <v>275</v>
      </c>
      <c r="AB1418" s="2">
        <f>ROUND($W$4*AA1418+(1-$W$4)*AB1417,0)</f>
        <v>277</v>
      </c>
    </row>
    <row r="1419" spans="1:28" x14ac:dyDescent="0.2">
      <c r="A1419" s="2">
        <f t="shared" si="400"/>
        <v>30.870000123977661</v>
      </c>
      <c r="B1419">
        <v>1.2782349586499999</v>
      </c>
      <c r="C1419">
        <v>1577147222.99</v>
      </c>
      <c r="D1419">
        <v>437</v>
      </c>
      <c r="E1419">
        <v>900</v>
      </c>
      <c r="F1419">
        <v>631</v>
      </c>
      <c r="G1419">
        <v>700</v>
      </c>
      <c r="H1419">
        <v>282</v>
      </c>
      <c r="I1419">
        <f t="shared" si="396"/>
        <v>590</v>
      </c>
      <c r="J1419">
        <f t="shared" si="397"/>
        <v>12.399999999999977</v>
      </c>
      <c r="K1419">
        <f t="shared" si="401"/>
        <v>-48.878395546763194</v>
      </c>
      <c r="L1419">
        <f t="shared" si="402"/>
        <v>-2389.0975512258401</v>
      </c>
      <c r="M1419" t="str">
        <f t="shared" si="398"/>
        <v>TRANSITION</v>
      </c>
      <c r="N1419" s="2" t="str">
        <f t="shared" si="399"/>
        <v>RELAX</v>
      </c>
      <c r="O1419" s="2">
        <f t="shared" si="407"/>
        <v>283</v>
      </c>
      <c r="P1419" s="2">
        <f t="shared" si="408"/>
        <v>286</v>
      </c>
      <c r="Q1419" s="2">
        <f t="shared" si="409"/>
        <v>296</v>
      </c>
      <c r="R1419" s="2">
        <f t="shared" si="410"/>
        <v>0</v>
      </c>
      <c r="S1419" s="2">
        <f t="shared" si="411"/>
        <v>0</v>
      </c>
      <c r="T1419" s="2" t="str">
        <f t="shared" si="403"/>
        <v>ONE</v>
      </c>
      <c r="U1419" s="2">
        <f t="shared" si="404"/>
        <v>2</v>
      </c>
      <c r="V1419" s="2">
        <f t="shared" si="412"/>
        <v>283.71085125404721</v>
      </c>
      <c r="X1419" s="2">
        <f t="shared" si="413"/>
        <v>283.5397661286425</v>
      </c>
      <c r="Y1419" s="2">
        <f t="shared" si="405"/>
        <v>-10.392225972176663</v>
      </c>
      <c r="Z1419" s="2">
        <f>(Y1419-Y1418)/(B1419-B1418)</f>
        <v>-99.21627752382463</v>
      </c>
      <c r="AA1419" s="2">
        <f t="shared" si="406"/>
        <v>275</v>
      </c>
      <c r="AB1419" s="2">
        <f>ROUND($W$4*AA1419+(1-$W$4)*AB1418,0)</f>
        <v>276</v>
      </c>
    </row>
    <row r="1420" spans="1:28" x14ac:dyDescent="0.2">
      <c r="A1420" s="2">
        <f t="shared" si="400"/>
        <v>30.900000095367432</v>
      </c>
      <c r="B1420">
        <v>1.3026740551</v>
      </c>
      <c r="C1420">
        <v>1577147223.02</v>
      </c>
      <c r="D1420">
        <v>438</v>
      </c>
      <c r="E1420">
        <v>898</v>
      </c>
      <c r="F1420">
        <v>632</v>
      </c>
      <c r="G1420">
        <v>697</v>
      </c>
      <c r="H1420">
        <v>282</v>
      </c>
      <c r="I1420">
        <f t="shared" si="396"/>
        <v>589.4</v>
      </c>
      <c r="J1420">
        <f t="shared" si="397"/>
        <v>11.799999999999955</v>
      </c>
      <c r="K1420">
        <f t="shared" si="401"/>
        <v>0</v>
      </c>
      <c r="L1420">
        <f t="shared" si="402"/>
        <v>2000.008291908968</v>
      </c>
      <c r="M1420" t="str">
        <f t="shared" si="398"/>
        <v>TRANSITION</v>
      </c>
      <c r="N1420" s="2" t="str">
        <f t="shared" si="399"/>
        <v>ONE</v>
      </c>
      <c r="O1420" s="2">
        <f t="shared" si="407"/>
        <v>283</v>
      </c>
      <c r="P1420" s="2">
        <f t="shared" si="408"/>
        <v>286</v>
      </c>
      <c r="Q1420" s="2">
        <f t="shared" si="409"/>
        <v>296</v>
      </c>
      <c r="R1420" s="2">
        <f t="shared" si="410"/>
        <v>0</v>
      </c>
      <c r="S1420" s="2">
        <f t="shared" si="411"/>
        <v>0</v>
      </c>
      <c r="T1420" s="2" t="str">
        <f t="shared" si="403"/>
        <v>ONE</v>
      </c>
      <c r="U1420" s="2">
        <f t="shared" si="404"/>
        <v>2</v>
      </c>
      <c r="V1420" s="2">
        <f t="shared" si="412"/>
        <v>283.5397661286425</v>
      </c>
      <c r="X1420" s="2">
        <f t="shared" si="413"/>
        <v>283.28578951577828</v>
      </c>
      <c r="Y1420" s="2">
        <f t="shared" si="405"/>
        <v>0</v>
      </c>
      <c r="Z1420" s="2">
        <f>(Y1420-Y1419)/(B1420-B1419)</f>
        <v>425.22954944091748</v>
      </c>
      <c r="AA1420" s="2">
        <f t="shared" si="406"/>
        <v>250</v>
      </c>
      <c r="AB1420" s="2">
        <f>ROUND($W$4*AA1420+(1-$W$4)*AB1419,0)</f>
        <v>263</v>
      </c>
    </row>
    <row r="1421" spans="1:28" x14ac:dyDescent="0.2">
      <c r="A1421" s="2">
        <f t="shared" si="400"/>
        <v>30.920000076293945</v>
      </c>
      <c r="B1421">
        <v>1.3273768425000001</v>
      </c>
      <c r="C1421">
        <v>1577147223.04</v>
      </c>
      <c r="D1421">
        <v>437</v>
      </c>
      <c r="E1421">
        <v>899</v>
      </c>
      <c r="F1421">
        <v>632</v>
      </c>
      <c r="G1421">
        <v>696</v>
      </c>
      <c r="H1421">
        <v>281</v>
      </c>
      <c r="I1421">
        <f t="shared" si="396"/>
        <v>589</v>
      </c>
      <c r="J1421">
        <f t="shared" si="397"/>
        <v>11.399999999999977</v>
      </c>
      <c r="K1421">
        <f t="shared" si="401"/>
        <v>-40.481261640943252</v>
      </c>
      <c r="L1421">
        <f t="shared" si="402"/>
        <v>-1638.7325440425036</v>
      </c>
      <c r="M1421" t="str">
        <f t="shared" si="398"/>
        <v>TRANSITION</v>
      </c>
      <c r="N1421" s="2" t="str">
        <f t="shared" si="399"/>
        <v>RELAX</v>
      </c>
      <c r="O1421" s="2">
        <f t="shared" si="407"/>
        <v>283</v>
      </c>
      <c r="P1421" s="2">
        <f t="shared" si="408"/>
        <v>286</v>
      </c>
      <c r="Q1421" s="2">
        <f t="shared" si="409"/>
        <v>296</v>
      </c>
      <c r="R1421" s="2">
        <f t="shared" si="410"/>
        <v>0</v>
      </c>
      <c r="S1421" s="2">
        <f t="shared" si="411"/>
        <v>0</v>
      </c>
      <c r="T1421" s="2" t="str">
        <f t="shared" si="403"/>
        <v>ONE</v>
      </c>
      <c r="U1421" s="2">
        <f t="shared" si="404"/>
        <v>2</v>
      </c>
      <c r="V1421" s="2">
        <f t="shared" si="412"/>
        <v>283.28578951577828</v>
      </c>
      <c r="X1421" s="2">
        <f t="shared" si="413"/>
        <v>283.28578951577828</v>
      </c>
      <c r="Y1421" s="2">
        <f t="shared" si="405"/>
        <v>-12.350615911515483</v>
      </c>
      <c r="Z1421" s="2">
        <f>(Y1421-Y1420)/(B1421-B1420)</f>
        <v>-499.96851414085506</v>
      </c>
      <c r="AA1421" s="2">
        <f t="shared" si="406"/>
        <v>275</v>
      </c>
      <c r="AB1421" s="2">
        <f>ROUND($W$4*AA1421+(1-$W$4)*AB1420,0)</f>
        <v>269</v>
      </c>
    </row>
    <row r="1422" spans="1:28" x14ac:dyDescent="0.2">
      <c r="A1422" s="2">
        <f t="shared" si="400"/>
        <v>30.940000057220459</v>
      </c>
      <c r="B1422">
        <v>1.34796690941</v>
      </c>
      <c r="C1422">
        <v>1577147223.0599999</v>
      </c>
      <c r="D1422">
        <v>438</v>
      </c>
      <c r="E1422">
        <v>899</v>
      </c>
      <c r="F1422">
        <v>633</v>
      </c>
      <c r="G1422">
        <v>700</v>
      </c>
      <c r="H1422">
        <v>283</v>
      </c>
      <c r="I1422">
        <f t="shared" si="396"/>
        <v>590.6</v>
      </c>
      <c r="J1422">
        <f t="shared" si="397"/>
        <v>13</v>
      </c>
      <c r="K1422">
        <f t="shared" si="401"/>
        <v>97.134215675067594</v>
      </c>
      <c r="L1422">
        <f t="shared" si="402"/>
        <v>6683.5857269203843</v>
      </c>
      <c r="M1422" t="str">
        <f t="shared" si="398"/>
        <v>TRANSITION</v>
      </c>
      <c r="N1422" s="2" t="str">
        <f t="shared" si="399"/>
        <v>TRANSITION</v>
      </c>
      <c r="O1422" s="2">
        <f t="shared" si="407"/>
        <v>283</v>
      </c>
      <c r="P1422" s="2">
        <f t="shared" si="408"/>
        <v>286</v>
      </c>
      <c r="Q1422" s="2">
        <f t="shared" si="409"/>
        <v>296</v>
      </c>
      <c r="R1422" s="2">
        <f t="shared" si="410"/>
        <v>0</v>
      </c>
      <c r="S1422" s="2">
        <f t="shared" si="411"/>
        <v>0</v>
      </c>
      <c r="T1422" s="2" t="str">
        <f t="shared" si="403"/>
        <v>ONE</v>
      </c>
      <c r="U1422" s="2">
        <f t="shared" si="404"/>
        <v>2</v>
      </c>
      <c r="V1422" s="2">
        <f t="shared" si="412"/>
        <v>283.25721056420048</v>
      </c>
      <c r="X1422" s="2">
        <f t="shared" si="413"/>
        <v>283.03148950778046</v>
      </c>
      <c r="Y1422" s="2">
        <f t="shared" si="405"/>
        <v>-12.499374360258969</v>
      </c>
      <c r="Z1422" s="2">
        <f>(Y1422-Y1421)/(B1422-B1421)</f>
        <v>-7.2247676218691224</v>
      </c>
      <c r="AA1422" s="2">
        <f t="shared" si="406"/>
        <v>275</v>
      </c>
      <c r="AB1422" s="2">
        <f>ROUND($W$4*AA1422+(1-$W$4)*AB1421,0)</f>
        <v>272</v>
      </c>
    </row>
    <row r="1423" spans="1:28" x14ac:dyDescent="0.2">
      <c r="A1423" s="2">
        <f t="shared" si="400"/>
        <v>30.970000028610229</v>
      </c>
      <c r="B1423">
        <v>1.3722200393699999</v>
      </c>
      <c r="C1423">
        <v>1577147223.0899999</v>
      </c>
      <c r="D1423">
        <v>438</v>
      </c>
      <c r="E1423">
        <v>899</v>
      </c>
      <c r="F1423">
        <v>631</v>
      </c>
      <c r="G1423">
        <v>698</v>
      </c>
      <c r="H1423">
        <v>281</v>
      </c>
      <c r="I1423">
        <f t="shared" si="396"/>
        <v>589.4</v>
      </c>
      <c r="J1423">
        <f t="shared" si="397"/>
        <v>11.799999999999955</v>
      </c>
      <c r="K1423">
        <f t="shared" si="401"/>
        <v>-82.463583186934926</v>
      </c>
      <c r="L1423">
        <f t="shared" si="402"/>
        <v>-7405.1390133235764</v>
      </c>
      <c r="M1423" t="str">
        <f t="shared" si="398"/>
        <v>TRANSITION</v>
      </c>
      <c r="N1423" s="2" t="str">
        <f t="shared" si="399"/>
        <v>TRANSITION</v>
      </c>
      <c r="O1423" s="2">
        <f t="shared" si="407"/>
        <v>283</v>
      </c>
      <c r="P1423" s="2">
        <f t="shared" si="408"/>
        <v>286</v>
      </c>
      <c r="Q1423" s="2">
        <f t="shared" si="409"/>
        <v>296</v>
      </c>
      <c r="R1423" s="2">
        <f t="shared" si="410"/>
        <v>0</v>
      </c>
      <c r="S1423" s="2">
        <f t="shared" si="411"/>
        <v>0</v>
      </c>
      <c r="T1423" s="2" t="str">
        <f t="shared" si="403"/>
        <v>ONE</v>
      </c>
      <c r="U1423" s="2">
        <f t="shared" si="404"/>
        <v>2</v>
      </c>
      <c r="V1423" s="2">
        <f t="shared" si="412"/>
        <v>283.03148950778046</v>
      </c>
      <c r="X1423" s="2">
        <f t="shared" si="413"/>
        <v>282.72834055700241</v>
      </c>
      <c r="Y1423" s="2">
        <f t="shared" si="405"/>
        <v>-8.3932727147944082</v>
      </c>
      <c r="Z1423" s="2">
        <f>(Y1423-Y1422)/(B1423-B1422)</f>
        <v>169.30192730738861</v>
      </c>
      <c r="AA1423" s="2">
        <f t="shared" si="406"/>
        <v>275</v>
      </c>
      <c r="AB1423" s="2">
        <f>ROUND($W$4*AA1423+(1-$W$4)*AB1422,0)</f>
        <v>274</v>
      </c>
    </row>
    <row r="1424" spans="1:28" x14ac:dyDescent="0.2">
      <c r="A1424" s="2">
        <f t="shared" si="400"/>
        <v>30.990000009536743</v>
      </c>
      <c r="B1424">
        <v>1.39281201363</v>
      </c>
      <c r="C1424">
        <v>1577147223.1099999</v>
      </c>
      <c r="D1424">
        <v>437</v>
      </c>
      <c r="E1424">
        <v>899</v>
      </c>
      <c r="F1424">
        <v>632</v>
      </c>
      <c r="G1424">
        <v>698</v>
      </c>
      <c r="H1424">
        <v>280</v>
      </c>
      <c r="I1424">
        <f t="shared" si="396"/>
        <v>589.20000000000005</v>
      </c>
      <c r="J1424">
        <f t="shared" si="397"/>
        <v>11.600000000000023</v>
      </c>
      <c r="K1424">
        <f t="shared" si="401"/>
        <v>-48.56260926581006</v>
      </c>
      <c r="L1424">
        <f t="shared" si="402"/>
        <v>1646.3197502620037</v>
      </c>
      <c r="M1424" t="str">
        <f t="shared" si="398"/>
        <v>TRANSITION</v>
      </c>
      <c r="N1424" s="2" t="str">
        <f t="shared" si="399"/>
        <v>ONE</v>
      </c>
      <c r="O1424" s="2">
        <f t="shared" si="407"/>
        <v>283</v>
      </c>
      <c r="P1424" s="2">
        <f t="shared" si="408"/>
        <v>286</v>
      </c>
      <c r="Q1424" s="2">
        <f t="shared" si="409"/>
        <v>296</v>
      </c>
      <c r="R1424" s="2">
        <f t="shared" si="410"/>
        <v>0</v>
      </c>
      <c r="S1424" s="2">
        <f t="shared" si="411"/>
        <v>0</v>
      </c>
      <c r="T1424" s="2" t="str">
        <f t="shared" si="403"/>
        <v>ONE</v>
      </c>
      <c r="U1424" s="2">
        <f t="shared" si="404"/>
        <v>2</v>
      </c>
      <c r="V1424" s="2">
        <f t="shared" si="412"/>
        <v>282.72834055700241</v>
      </c>
      <c r="X1424" s="2">
        <f t="shared" si="413"/>
        <v>282.5555065013022</v>
      </c>
      <c r="Y1424" s="2">
        <f t="shared" si="405"/>
        <v>-2.2405861587702773</v>
      </c>
      <c r="Z1424" s="2">
        <f>(Y1424-Y1423)/(B1424-B1423)</f>
        <v>298.79051315520246</v>
      </c>
      <c r="AA1424" s="2">
        <f t="shared" si="406"/>
        <v>250</v>
      </c>
      <c r="AB1424" s="2">
        <f>ROUND($W$4*AA1424+(1-$W$4)*AB1423,0)</f>
        <v>262</v>
      </c>
    </row>
    <row r="1425" spans="1:28" x14ac:dyDescent="0.2">
      <c r="A1425" s="2">
        <f t="shared" si="400"/>
        <v>31.010000228881836</v>
      </c>
      <c r="B1425">
        <v>1.4176049232500001</v>
      </c>
      <c r="C1425">
        <v>1577147223.1300001</v>
      </c>
      <c r="D1425">
        <v>437</v>
      </c>
      <c r="E1425">
        <v>899</v>
      </c>
      <c r="F1425">
        <v>633</v>
      </c>
      <c r="G1425">
        <v>698</v>
      </c>
      <c r="H1425">
        <v>281</v>
      </c>
      <c r="I1425">
        <f t="shared" si="396"/>
        <v>589.6</v>
      </c>
      <c r="J1425">
        <f t="shared" si="397"/>
        <v>12</v>
      </c>
      <c r="K1425">
        <f t="shared" si="401"/>
        <v>40.334112265440289</v>
      </c>
      <c r="L1425">
        <f t="shared" si="402"/>
        <v>3585.5703462710344</v>
      </c>
      <c r="M1425" t="str">
        <f t="shared" si="398"/>
        <v>TRANSITION</v>
      </c>
      <c r="N1425" s="2" t="str">
        <f t="shared" si="399"/>
        <v>ONE</v>
      </c>
      <c r="O1425" s="2">
        <f t="shared" si="407"/>
        <v>283</v>
      </c>
      <c r="P1425" s="2">
        <f t="shared" si="408"/>
        <v>286</v>
      </c>
      <c r="Q1425" s="2">
        <f t="shared" si="409"/>
        <v>296</v>
      </c>
      <c r="R1425" s="2">
        <f t="shared" si="410"/>
        <v>0</v>
      </c>
      <c r="S1425" s="2">
        <f t="shared" si="411"/>
        <v>0</v>
      </c>
      <c r="T1425" s="2" t="str">
        <f t="shared" si="403"/>
        <v>ONE</v>
      </c>
      <c r="U1425" s="2">
        <f t="shared" si="404"/>
        <v>2</v>
      </c>
      <c r="V1425" s="2">
        <f t="shared" si="412"/>
        <v>282.5555065013022</v>
      </c>
      <c r="X1425" s="2">
        <f t="shared" si="413"/>
        <v>282.49995585117199</v>
      </c>
      <c r="Y1425" s="2">
        <f t="shared" si="405"/>
        <v>-2.0608200426638121</v>
      </c>
      <c r="Z1425" s="2">
        <f>(Y1425-Y1424)/(B1425-B1424)</f>
        <v>7.2507067085603412</v>
      </c>
      <c r="AA1425" s="2">
        <f t="shared" si="406"/>
        <v>250</v>
      </c>
      <c r="AB1425" s="2">
        <f>ROUND($W$4*AA1425+(1-$W$4)*AB1424,0)</f>
        <v>256</v>
      </c>
    </row>
    <row r="1426" spans="1:28" x14ac:dyDescent="0.2">
      <c r="A1426" s="2">
        <f t="shared" si="400"/>
        <v>31.040000200271606</v>
      </c>
      <c r="B1426">
        <v>1.4418649673499999</v>
      </c>
      <c r="C1426">
        <v>1577147223.1600001</v>
      </c>
      <c r="D1426">
        <v>439</v>
      </c>
      <c r="E1426">
        <v>898</v>
      </c>
      <c r="F1426">
        <v>632</v>
      </c>
      <c r="G1426">
        <v>699</v>
      </c>
      <c r="H1426">
        <v>282</v>
      </c>
      <c r="I1426">
        <f t="shared" si="396"/>
        <v>590</v>
      </c>
      <c r="J1426">
        <f t="shared" si="397"/>
        <v>12.399999999999977</v>
      </c>
      <c r="K1426">
        <f t="shared" si="401"/>
        <v>41.220040486241629</v>
      </c>
      <c r="L1426">
        <f t="shared" si="402"/>
        <v>36.517997129335235</v>
      </c>
      <c r="M1426" t="str">
        <f t="shared" si="398"/>
        <v>TRANSITION</v>
      </c>
      <c r="N1426" s="2" t="str">
        <f t="shared" si="399"/>
        <v>ONE</v>
      </c>
      <c r="O1426" s="2">
        <f t="shared" si="407"/>
        <v>283</v>
      </c>
      <c r="P1426" s="2">
        <f t="shared" si="408"/>
        <v>286</v>
      </c>
      <c r="Q1426" s="2">
        <f t="shared" si="409"/>
        <v>296</v>
      </c>
      <c r="R1426" s="2">
        <f t="shared" si="410"/>
        <v>0</v>
      </c>
      <c r="S1426" s="2">
        <f t="shared" si="411"/>
        <v>0</v>
      </c>
      <c r="T1426" s="2" t="str">
        <f t="shared" si="403"/>
        <v>ONE</v>
      </c>
      <c r="U1426" s="2">
        <f t="shared" si="404"/>
        <v>2</v>
      </c>
      <c r="V1426" s="2">
        <f t="shared" si="412"/>
        <v>282.49995585117199</v>
      </c>
      <c r="X1426" s="2">
        <f t="shared" si="413"/>
        <v>282.4499602660548</v>
      </c>
      <c r="Y1426" s="2">
        <f t="shared" si="405"/>
        <v>-7.0692140373667129</v>
      </c>
      <c r="Z1426" s="2">
        <f>(Y1426-Y1425)/(B1426-B1425)</f>
        <v>-206.44620323270303</v>
      </c>
      <c r="AA1426" s="2">
        <f t="shared" si="406"/>
        <v>275</v>
      </c>
      <c r="AB1426" s="2">
        <f>ROUND($W$4*AA1426+(1-$W$4)*AB1425,0)</f>
        <v>266</v>
      </c>
    </row>
    <row r="1427" spans="1:28" x14ac:dyDescent="0.2">
      <c r="A1427" s="2">
        <f t="shared" si="400"/>
        <v>31.06000018119812</v>
      </c>
      <c r="B1427">
        <v>1.4623758792899999</v>
      </c>
      <c r="C1427">
        <v>1577147223.1800001</v>
      </c>
      <c r="D1427">
        <v>438</v>
      </c>
      <c r="E1427">
        <v>899</v>
      </c>
      <c r="F1427">
        <v>632</v>
      </c>
      <c r="G1427">
        <v>699</v>
      </c>
      <c r="H1427">
        <v>282</v>
      </c>
      <c r="I1427">
        <f t="shared" si="396"/>
        <v>590</v>
      </c>
      <c r="J1427">
        <f t="shared" si="397"/>
        <v>12.399999999999977</v>
      </c>
      <c r="K1427">
        <f t="shared" si="401"/>
        <v>0</v>
      </c>
      <c r="L1427">
        <f t="shared" si="402"/>
        <v>-2009.6639587172667</v>
      </c>
      <c r="M1427" t="str">
        <f t="shared" si="398"/>
        <v>TRANSITION</v>
      </c>
      <c r="N1427" s="2" t="str">
        <f t="shared" si="399"/>
        <v>RELAX</v>
      </c>
      <c r="O1427" s="2">
        <f t="shared" si="407"/>
        <v>283</v>
      </c>
      <c r="P1427" s="2">
        <f t="shared" si="408"/>
        <v>286</v>
      </c>
      <c r="Q1427" s="2">
        <f t="shared" si="409"/>
        <v>296</v>
      </c>
      <c r="R1427" s="2">
        <f t="shared" si="410"/>
        <v>0</v>
      </c>
      <c r="S1427" s="2">
        <f t="shared" si="411"/>
        <v>0</v>
      </c>
      <c r="T1427" s="2" t="str">
        <f t="shared" si="403"/>
        <v>ONE</v>
      </c>
      <c r="U1427" s="2">
        <f t="shared" si="404"/>
        <v>2</v>
      </c>
      <c r="V1427" s="2">
        <f t="shared" si="412"/>
        <v>282.4499602660548</v>
      </c>
      <c r="X1427" s="2">
        <f t="shared" si="413"/>
        <v>282.30496423944936</v>
      </c>
      <c r="Y1427" s="2">
        <f t="shared" si="405"/>
        <v>-9.3284451791334764</v>
      </c>
      <c r="Z1427" s="2">
        <f>(Y1427-Y1426)/(B1427-B1426)</f>
        <v>-110.1477666315194</v>
      </c>
      <c r="AA1427" s="2">
        <f t="shared" si="406"/>
        <v>275</v>
      </c>
      <c r="AB1427" s="2">
        <f>ROUND($W$4*AA1427+(1-$W$4)*AB1426,0)</f>
        <v>271</v>
      </c>
    </row>
    <row r="1428" spans="1:28" x14ac:dyDescent="0.2">
      <c r="A1428" s="2">
        <f t="shared" si="400"/>
        <v>31.080000162124634</v>
      </c>
      <c r="B1428">
        <v>1.48708486557</v>
      </c>
      <c r="C1428">
        <v>1577147223.2</v>
      </c>
      <c r="D1428">
        <v>437</v>
      </c>
      <c r="E1428">
        <v>900</v>
      </c>
      <c r="F1428">
        <v>633</v>
      </c>
      <c r="G1428">
        <v>697</v>
      </c>
      <c r="H1428">
        <v>281</v>
      </c>
      <c r="I1428">
        <f t="shared" si="396"/>
        <v>589.6</v>
      </c>
      <c r="J1428">
        <f t="shared" si="397"/>
        <v>12</v>
      </c>
      <c r="K1428">
        <f t="shared" si="401"/>
        <v>-40.471105883021167</v>
      </c>
      <c r="L1428">
        <f t="shared" si="402"/>
        <v>-1637.9104113947105</v>
      </c>
      <c r="M1428" t="str">
        <f t="shared" si="398"/>
        <v>TRANSITION</v>
      </c>
      <c r="N1428" s="2" t="str">
        <f t="shared" si="399"/>
        <v>RELAX</v>
      </c>
      <c r="O1428" s="2">
        <f t="shared" si="407"/>
        <v>283</v>
      </c>
      <c r="P1428" s="2">
        <f t="shared" si="408"/>
        <v>286</v>
      </c>
      <c r="Q1428" s="2">
        <f t="shared" si="409"/>
        <v>296</v>
      </c>
      <c r="R1428" s="2">
        <f t="shared" si="410"/>
        <v>0</v>
      </c>
      <c r="S1428" s="2">
        <f t="shared" si="411"/>
        <v>0</v>
      </c>
      <c r="T1428" s="2" t="str">
        <f t="shared" si="403"/>
        <v>ONE</v>
      </c>
      <c r="U1428" s="2">
        <f t="shared" si="404"/>
        <v>2</v>
      </c>
      <c r="V1428" s="2">
        <f t="shared" si="412"/>
        <v>282.30496423944936</v>
      </c>
      <c r="X1428" s="2">
        <f t="shared" si="413"/>
        <v>282.07446781550442</v>
      </c>
      <c r="Y1428" s="2">
        <f t="shared" si="405"/>
        <v>4.5088253301349965</v>
      </c>
      <c r="Z1428" s="2">
        <f>(Y1428-Y1427)/(B1428-B1427)</f>
        <v>560.00963991261062</v>
      </c>
      <c r="AA1428" s="2">
        <f t="shared" si="406"/>
        <v>250</v>
      </c>
      <c r="AB1428" s="2">
        <f>ROUND($W$4*AA1428+(1-$W$4)*AB1427,0)</f>
        <v>261</v>
      </c>
    </row>
    <row r="1429" spans="1:28" x14ac:dyDescent="0.2">
      <c r="A1429" s="2">
        <f t="shared" si="400"/>
        <v>31.100000143051147</v>
      </c>
      <c r="B1429">
        <v>1.50761198997</v>
      </c>
      <c r="C1429">
        <v>1577147223.22</v>
      </c>
      <c r="D1429">
        <v>437</v>
      </c>
      <c r="E1429">
        <v>897</v>
      </c>
      <c r="F1429">
        <v>631</v>
      </c>
      <c r="G1429">
        <v>698</v>
      </c>
      <c r="H1429">
        <v>280</v>
      </c>
      <c r="I1429">
        <f t="shared" si="396"/>
        <v>588.6</v>
      </c>
      <c r="J1429">
        <f t="shared" si="397"/>
        <v>11</v>
      </c>
      <c r="K1429">
        <f t="shared" si="401"/>
        <v>-48.716029606173088</v>
      </c>
      <c r="L1429">
        <f t="shared" si="402"/>
        <v>-401.65994819770782</v>
      </c>
      <c r="M1429" t="str">
        <f t="shared" si="398"/>
        <v>TRANSITION</v>
      </c>
      <c r="N1429" s="2" t="str">
        <f t="shared" si="399"/>
        <v>RELAX</v>
      </c>
      <c r="O1429" s="2">
        <f t="shared" si="407"/>
        <v>283</v>
      </c>
      <c r="P1429" s="2">
        <f t="shared" si="408"/>
        <v>286</v>
      </c>
      <c r="Q1429" s="2">
        <f t="shared" si="409"/>
        <v>296</v>
      </c>
      <c r="R1429" s="2">
        <f t="shared" si="410"/>
        <v>0</v>
      </c>
      <c r="S1429" s="2">
        <f t="shared" si="411"/>
        <v>0</v>
      </c>
      <c r="T1429" s="2" t="str">
        <f t="shared" si="403"/>
        <v>ONE</v>
      </c>
      <c r="U1429" s="2">
        <f t="shared" si="404"/>
        <v>2</v>
      </c>
      <c r="V1429" s="2">
        <f t="shared" si="412"/>
        <v>282.07446781550442</v>
      </c>
      <c r="X1429" s="2">
        <f t="shared" si="413"/>
        <v>282.16702103395397</v>
      </c>
      <c r="Y1429" s="2">
        <f t="shared" si="405"/>
        <v>0</v>
      </c>
      <c r="Z1429" s="2">
        <f>(Y1429-Y1428)/(B1429-B1428)</f>
        <v>-219.65206827191963</v>
      </c>
      <c r="AA1429" s="2">
        <f t="shared" si="406"/>
        <v>300</v>
      </c>
      <c r="AB1429" s="2">
        <f>ROUND($W$4*AA1429+(1-$W$4)*AB1428,0)</f>
        <v>281</v>
      </c>
    </row>
    <row r="1430" spans="1:28" x14ac:dyDescent="0.2">
      <c r="A1430" s="2">
        <f t="shared" si="400"/>
        <v>31.130000114440918</v>
      </c>
      <c r="B1430">
        <v>1.53212690353</v>
      </c>
      <c r="C1430">
        <v>1577147223.25</v>
      </c>
      <c r="D1430">
        <v>438</v>
      </c>
      <c r="E1430">
        <v>900</v>
      </c>
      <c r="F1430">
        <v>631</v>
      </c>
      <c r="G1430">
        <v>699</v>
      </c>
      <c r="H1430">
        <v>283</v>
      </c>
      <c r="I1430">
        <f t="shared" si="396"/>
        <v>590.20000000000005</v>
      </c>
      <c r="J1430">
        <f t="shared" si="397"/>
        <v>12.600000000000023</v>
      </c>
      <c r="K1430">
        <f t="shared" si="401"/>
        <v>122.37448819297398</v>
      </c>
      <c r="L1430">
        <f t="shared" si="402"/>
        <v>6979.0381834471764</v>
      </c>
      <c r="M1430" t="str">
        <f t="shared" si="398"/>
        <v>TRANSITION</v>
      </c>
      <c r="N1430" s="2" t="str">
        <f t="shared" si="399"/>
        <v>TRANSITION</v>
      </c>
      <c r="O1430" s="2">
        <f t="shared" si="407"/>
        <v>283</v>
      </c>
      <c r="P1430" s="2">
        <f t="shared" si="408"/>
        <v>286</v>
      </c>
      <c r="Q1430" s="2">
        <f t="shared" si="409"/>
        <v>296</v>
      </c>
      <c r="R1430" s="2">
        <f t="shared" si="410"/>
        <v>0</v>
      </c>
      <c r="S1430" s="2">
        <f t="shared" si="411"/>
        <v>0</v>
      </c>
      <c r="T1430" s="2" t="str">
        <f t="shared" si="403"/>
        <v>ONE</v>
      </c>
      <c r="U1430" s="2">
        <f t="shared" si="404"/>
        <v>2</v>
      </c>
      <c r="V1430" s="2">
        <f t="shared" si="412"/>
        <v>282.16702103395397</v>
      </c>
      <c r="X1430" s="2">
        <f t="shared" si="413"/>
        <v>282.16702103395397</v>
      </c>
      <c r="Y1430" s="2">
        <f t="shared" si="405"/>
        <v>-9.5245651875376787</v>
      </c>
      <c r="Z1430" s="2">
        <f>(Y1430-Y1429)/(B1430-B1429)</f>
        <v>-388.52126336184688</v>
      </c>
      <c r="AA1430" s="2">
        <f t="shared" si="406"/>
        <v>275</v>
      </c>
      <c r="AB1430" s="2">
        <f>ROUND($W$4*AA1430+(1-$W$4)*AB1429,0)</f>
        <v>278</v>
      </c>
    </row>
    <row r="1431" spans="1:28" x14ac:dyDescent="0.2">
      <c r="A1431" s="2">
        <f t="shared" si="400"/>
        <v>31.150000095367432</v>
      </c>
      <c r="B1431">
        <v>1.55645704269</v>
      </c>
      <c r="C1431">
        <v>1577147223.27</v>
      </c>
      <c r="D1431">
        <v>437</v>
      </c>
      <c r="E1431">
        <v>900</v>
      </c>
      <c r="F1431">
        <v>633</v>
      </c>
      <c r="G1431">
        <v>698</v>
      </c>
      <c r="H1431">
        <v>282</v>
      </c>
      <c r="I1431">
        <f t="shared" si="396"/>
        <v>590</v>
      </c>
      <c r="J1431">
        <f t="shared" si="397"/>
        <v>12.399999999999977</v>
      </c>
      <c r="K1431">
        <f t="shared" si="401"/>
        <v>-41.10128566975294</v>
      </c>
      <c r="L1431">
        <f t="shared" si="402"/>
        <v>-6719.0644816158701</v>
      </c>
      <c r="M1431" t="str">
        <f t="shared" si="398"/>
        <v>TRANSITION</v>
      </c>
      <c r="N1431" s="2" t="str">
        <f t="shared" si="399"/>
        <v>RELAX</v>
      </c>
      <c r="O1431" s="2">
        <f t="shared" si="407"/>
        <v>283</v>
      </c>
      <c r="P1431" s="2">
        <f t="shared" si="408"/>
        <v>286</v>
      </c>
      <c r="Q1431" s="2">
        <f t="shared" si="409"/>
        <v>296</v>
      </c>
      <c r="R1431" s="2">
        <f t="shared" si="410"/>
        <v>0</v>
      </c>
      <c r="S1431" s="2">
        <f t="shared" si="411"/>
        <v>0</v>
      </c>
      <c r="T1431" s="2" t="str">
        <f t="shared" si="403"/>
        <v>ONE</v>
      </c>
      <c r="U1431" s="2">
        <f t="shared" si="404"/>
        <v>2</v>
      </c>
      <c r="V1431" s="2">
        <f t="shared" si="412"/>
        <v>282.15031893055857</v>
      </c>
      <c r="X1431" s="2">
        <f t="shared" si="413"/>
        <v>281.93528703750269</v>
      </c>
      <c r="Y1431" s="2">
        <f t="shared" si="405"/>
        <v>5.1107002010939349</v>
      </c>
      <c r="Z1431" s="2">
        <f>(Y1431-Y1430)/(B1431-B1430)</f>
        <v>601.52822359079573</v>
      </c>
      <c r="AA1431" s="2">
        <f t="shared" si="406"/>
        <v>275</v>
      </c>
      <c r="AB1431" s="2">
        <f>ROUND($W$4*AA1431+(1-$W$4)*AB1430,0)</f>
        <v>277</v>
      </c>
    </row>
    <row r="1432" spans="1:28" x14ac:dyDescent="0.2">
      <c r="A1432" s="2">
        <f t="shared" si="400"/>
        <v>31.170000076293945</v>
      </c>
      <c r="B1432">
        <v>1.57729005814</v>
      </c>
      <c r="C1432">
        <v>1577147223.29</v>
      </c>
      <c r="D1432">
        <v>437</v>
      </c>
      <c r="E1432">
        <v>898</v>
      </c>
      <c r="F1432">
        <v>632</v>
      </c>
      <c r="G1432">
        <v>698</v>
      </c>
      <c r="H1432">
        <v>280</v>
      </c>
      <c r="I1432">
        <f t="shared" si="396"/>
        <v>589</v>
      </c>
      <c r="J1432">
        <f t="shared" si="397"/>
        <v>11.399999999999977</v>
      </c>
      <c r="K1432">
        <f t="shared" si="401"/>
        <v>-96.001464828750727</v>
      </c>
      <c r="L1432">
        <f t="shared" si="402"/>
        <v>-2635.2488093123197</v>
      </c>
      <c r="M1432" t="str">
        <f t="shared" si="398"/>
        <v>TRANSITION</v>
      </c>
      <c r="N1432" s="2" t="str">
        <f t="shared" si="399"/>
        <v>TRANSITION</v>
      </c>
      <c r="O1432" s="2">
        <f t="shared" si="407"/>
        <v>283</v>
      </c>
      <c r="P1432" s="2">
        <f t="shared" si="408"/>
        <v>286</v>
      </c>
      <c r="Q1432" s="2">
        <f t="shared" si="409"/>
        <v>296</v>
      </c>
      <c r="R1432" s="2">
        <f t="shared" si="410"/>
        <v>0</v>
      </c>
      <c r="S1432" s="2">
        <f t="shared" si="411"/>
        <v>0</v>
      </c>
      <c r="T1432" s="2" t="str">
        <f t="shared" si="403"/>
        <v>ONE</v>
      </c>
      <c r="U1432" s="2">
        <f t="shared" si="404"/>
        <v>2</v>
      </c>
      <c r="V1432" s="2">
        <f t="shared" si="412"/>
        <v>281.93528703750269</v>
      </c>
      <c r="X1432" s="2">
        <f t="shared" si="413"/>
        <v>282.0417583337524</v>
      </c>
      <c r="Y1432" s="2">
        <f t="shared" si="405"/>
        <v>3.9057722851379451</v>
      </c>
      <c r="Z1432" s="2">
        <f>(Y1432-Y1431)/(B1432-B1431)</f>
        <v>-57.837422472414431</v>
      </c>
      <c r="AA1432" s="2">
        <f t="shared" si="406"/>
        <v>300</v>
      </c>
      <c r="AB1432" s="2">
        <f>ROUND($W$4*AA1432+(1-$W$4)*AB1431,0)</f>
        <v>289</v>
      </c>
    </row>
    <row r="1433" spans="1:28" x14ac:dyDescent="0.2">
      <c r="A1433" s="2">
        <f t="shared" si="400"/>
        <v>31.200000047683716</v>
      </c>
      <c r="B1433">
        <v>1.6018240451800001</v>
      </c>
      <c r="C1433">
        <v>1577147223.3199999</v>
      </c>
      <c r="D1433">
        <v>438</v>
      </c>
      <c r="E1433">
        <v>900</v>
      </c>
      <c r="F1433">
        <v>633</v>
      </c>
      <c r="G1433">
        <v>699</v>
      </c>
      <c r="H1433">
        <v>283</v>
      </c>
      <c r="I1433">
        <f t="shared" si="396"/>
        <v>590.6</v>
      </c>
      <c r="J1433">
        <f t="shared" si="397"/>
        <v>13</v>
      </c>
      <c r="K1433">
        <f t="shared" si="401"/>
        <v>122.2793504826107</v>
      </c>
      <c r="L1433">
        <f t="shared" si="402"/>
        <v>8897.0787730293268</v>
      </c>
      <c r="M1433" t="str">
        <f t="shared" si="398"/>
        <v>TRANSITION</v>
      </c>
      <c r="N1433" s="2" t="str">
        <f t="shared" si="399"/>
        <v>TRANSITION</v>
      </c>
      <c r="O1433" s="2">
        <f t="shared" si="407"/>
        <v>283</v>
      </c>
      <c r="P1433" s="2">
        <f t="shared" si="408"/>
        <v>286</v>
      </c>
      <c r="Q1433" s="2">
        <f t="shared" si="409"/>
        <v>296</v>
      </c>
      <c r="R1433" s="2">
        <f t="shared" si="410"/>
        <v>0</v>
      </c>
      <c r="S1433" s="2">
        <f t="shared" si="411"/>
        <v>0</v>
      </c>
      <c r="T1433" s="2" t="str">
        <f t="shared" si="403"/>
        <v>ONE</v>
      </c>
      <c r="U1433" s="2">
        <f t="shared" si="404"/>
        <v>2</v>
      </c>
      <c r="V1433" s="2">
        <f t="shared" si="412"/>
        <v>282.0417583337524</v>
      </c>
      <c r="X1433" s="2">
        <f t="shared" si="413"/>
        <v>282.13758250037716</v>
      </c>
      <c r="Y1433" s="2">
        <f t="shared" si="405"/>
        <v>-5.6171395293240218</v>
      </c>
      <c r="Z1433" s="2">
        <f>(Y1433-Y1432)/(B1433-B1432)</f>
        <v>-388.15182379186302</v>
      </c>
      <c r="AA1433" s="2">
        <f t="shared" si="406"/>
        <v>275</v>
      </c>
      <c r="AB1433" s="2">
        <f>ROUND($W$4*AA1433+(1-$W$4)*AB1432,0)</f>
        <v>282</v>
      </c>
    </row>
    <row r="1434" spans="1:28" x14ac:dyDescent="0.2">
      <c r="A1434" s="2">
        <f t="shared" si="400"/>
        <v>31.220000028610229</v>
      </c>
      <c r="B1434">
        <v>1.62207603455</v>
      </c>
      <c r="C1434">
        <v>1577147223.3399999</v>
      </c>
      <c r="D1434">
        <v>438</v>
      </c>
      <c r="E1434">
        <v>899</v>
      </c>
      <c r="F1434">
        <v>632</v>
      </c>
      <c r="G1434">
        <v>698</v>
      </c>
      <c r="H1434">
        <v>283</v>
      </c>
      <c r="I1434">
        <f t="shared" si="396"/>
        <v>590</v>
      </c>
      <c r="J1434">
        <f t="shared" si="397"/>
        <v>12.399999999999977</v>
      </c>
      <c r="K1434">
        <f t="shared" si="401"/>
        <v>0</v>
      </c>
      <c r="L1434">
        <f t="shared" si="402"/>
        <v>-6037.8932779684264</v>
      </c>
      <c r="M1434" t="str">
        <f t="shared" si="398"/>
        <v>TRANSITION</v>
      </c>
      <c r="N1434" s="2" t="str">
        <f t="shared" si="399"/>
        <v>RELAX</v>
      </c>
      <c r="O1434" s="2">
        <f t="shared" si="407"/>
        <v>283</v>
      </c>
      <c r="P1434" s="2">
        <f t="shared" si="408"/>
        <v>286</v>
      </c>
      <c r="Q1434" s="2">
        <f t="shared" si="409"/>
        <v>296</v>
      </c>
      <c r="R1434" s="2">
        <f t="shared" si="410"/>
        <v>0</v>
      </c>
      <c r="S1434" s="2">
        <f t="shared" si="411"/>
        <v>0</v>
      </c>
      <c r="T1434" s="2" t="str">
        <f t="shared" si="403"/>
        <v>ONE</v>
      </c>
      <c r="U1434" s="2">
        <f t="shared" si="404"/>
        <v>2</v>
      </c>
      <c r="V1434" s="2">
        <f t="shared" si="412"/>
        <v>282.13758250037716</v>
      </c>
      <c r="X1434" s="2">
        <f t="shared" si="413"/>
        <v>282.02382425033949</v>
      </c>
      <c r="Y1434" s="2">
        <f t="shared" si="405"/>
        <v>-4.1377009234115212</v>
      </c>
      <c r="Z1434" s="2">
        <f>(Y1434-Y1433)/(B1434-B1433)</f>
        <v>73.051519970875077</v>
      </c>
      <c r="AA1434" s="2">
        <f t="shared" si="406"/>
        <v>250</v>
      </c>
      <c r="AB1434" s="2">
        <f>ROUND($W$4*AA1434+(1-$W$4)*AB1433,0)</f>
        <v>266</v>
      </c>
    </row>
    <row r="1435" spans="1:28" x14ac:dyDescent="0.2">
      <c r="A1435" s="2">
        <f t="shared" si="400"/>
        <v>31.240000009536743</v>
      </c>
      <c r="B1435">
        <v>1.6468198299400001</v>
      </c>
      <c r="C1435">
        <v>1577147223.3599999</v>
      </c>
      <c r="D1435">
        <v>436</v>
      </c>
      <c r="E1435">
        <v>900</v>
      </c>
      <c r="F1435">
        <v>633</v>
      </c>
      <c r="G1435">
        <v>698</v>
      </c>
      <c r="H1435">
        <v>281</v>
      </c>
      <c r="I1435">
        <f t="shared" si="396"/>
        <v>589.6</v>
      </c>
      <c r="J1435">
        <f t="shared" si="397"/>
        <v>12</v>
      </c>
      <c r="K1435">
        <f t="shared" si="401"/>
        <v>-80.82834377171902</v>
      </c>
      <c r="L1435">
        <f t="shared" si="402"/>
        <v>-3266.6105784395945</v>
      </c>
      <c r="M1435" t="str">
        <f t="shared" si="398"/>
        <v>TRANSITION</v>
      </c>
      <c r="N1435" s="2" t="str">
        <f t="shared" si="399"/>
        <v>TRANSITION</v>
      </c>
      <c r="O1435" s="2">
        <f t="shared" si="407"/>
        <v>283</v>
      </c>
      <c r="P1435" s="2">
        <f t="shared" si="408"/>
        <v>286</v>
      </c>
      <c r="Q1435" s="2">
        <f t="shared" si="409"/>
        <v>296</v>
      </c>
      <c r="R1435" s="2">
        <f t="shared" si="410"/>
        <v>0</v>
      </c>
      <c r="S1435" s="2">
        <f t="shared" si="411"/>
        <v>0</v>
      </c>
      <c r="T1435" s="2" t="str">
        <f t="shared" si="403"/>
        <v>ONE</v>
      </c>
      <c r="U1435" s="2">
        <f t="shared" si="404"/>
        <v>2</v>
      </c>
      <c r="V1435" s="2">
        <f t="shared" si="412"/>
        <v>282.02382425033949</v>
      </c>
      <c r="X1435" s="2">
        <f t="shared" si="413"/>
        <v>281.92144182530558</v>
      </c>
      <c r="Y1435" s="2">
        <f t="shared" si="405"/>
        <v>-9.3436802990740606</v>
      </c>
      <c r="Z1435" s="2">
        <f>(Y1435-Y1434)/(B1435-B1434)</f>
        <v>-210.39534532226546</v>
      </c>
      <c r="AA1435" s="2">
        <f t="shared" si="406"/>
        <v>275</v>
      </c>
      <c r="AB1435" s="2">
        <f>ROUND($W$4*AA1435+(1-$W$4)*AB1434,0)</f>
        <v>271</v>
      </c>
    </row>
    <row r="1436" spans="1:28" x14ac:dyDescent="0.2">
      <c r="A1436" s="2">
        <f t="shared" si="400"/>
        <v>31.260000228881836</v>
      </c>
      <c r="B1436">
        <v>1.66738390923</v>
      </c>
      <c r="C1436">
        <v>1577147223.3800001</v>
      </c>
      <c r="D1436">
        <v>437</v>
      </c>
      <c r="E1436">
        <v>898</v>
      </c>
      <c r="F1436">
        <v>632</v>
      </c>
      <c r="G1436">
        <v>698</v>
      </c>
      <c r="H1436">
        <v>281</v>
      </c>
      <c r="I1436">
        <f t="shared" si="396"/>
        <v>589.20000000000005</v>
      </c>
      <c r="J1436">
        <f t="shared" si="397"/>
        <v>11.600000000000023</v>
      </c>
      <c r="K1436">
        <f t="shared" si="401"/>
        <v>0</v>
      </c>
      <c r="L1436">
        <f t="shared" si="402"/>
        <v>3930.5598189861535</v>
      </c>
      <c r="M1436" t="str">
        <f t="shared" si="398"/>
        <v>TRANSITION</v>
      </c>
      <c r="N1436" s="2" t="str">
        <f t="shared" si="399"/>
        <v>ONE</v>
      </c>
      <c r="O1436" s="2">
        <f t="shared" si="407"/>
        <v>283</v>
      </c>
      <c r="P1436" s="2">
        <f t="shared" si="408"/>
        <v>286</v>
      </c>
      <c r="Q1436" s="2">
        <f t="shared" si="409"/>
        <v>296</v>
      </c>
      <c r="R1436" s="2">
        <f t="shared" si="410"/>
        <v>0</v>
      </c>
      <c r="S1436" s="2">
        <f t="shared" si="411"/>
        <v>0</v>
      </c>
      <c r="T1436" s="2" t="str">
        <f t="shared" si="403"/>
        <v>ONE</v>
      </c>
      <c r="U1436" s="2">
        <f t="shared" si="404"/>
        <v>2</v>
      </c>
      <c r="V1436" s="2">
        <f t="shared" si="412"/>
        <v>281.92144182530558</v>
      </c>
      <c r="X1436" s="2">
        <f t="shared" si="413"/>
        <v>281.72929764277501</v>
      </c>
      <c r="Y1436" s="2">
        <f t="shared" si="405"/>
        <v>0</v>
      </c>
      <c r="Z1436" s="2">
        <f>(Y1436-Y1435)/(B1436-B1435)</f>
        <v>454.36900759363363</v>
      </c>
      <c r="AA1436" s="2">
        <f t="shared" si="406"/>
        <v>250</v>
      </c>
      <c r="AB1436" s="2">
        <f>ROUND($W$4*AA1436+(1-$W$4)*AB1435,0)</f>
        <v>261</v>
      </c>
    </row>
    <row r="1437" spans="1:28" x14ac:dyDescent="0.2">
      <c r="A1437" s="2">
        <f t="shared" si="400"/>
        <v>31.290000200271606</v>
      </c>
      <c r="B1437">
        <v>1.69171500206</v>
      </c>
      <c r="C1437">
        <v>1577147223.4100001</v>
      </c>
      <c r="D1437">
        <v>436</v>
      </c>
      <c r="E1437">
        <v>899</v>
      </c>
      <c r="F1437">
        <v>631</v>
      </c>
      <c r="G1437">
        <v>697</v>
      </c>
      <c r="H1437">
        <v>280</v>
      </c>
      <c r="I1437">
        <f t="shared" si="396"/>
        <v>588.6</v>
      </c>
      <c r="J1437">
        <f t="shared" si="397"/>
        <v>11</v>
      </c>
      <c r="K1437">
        <f t="shared" si="401"/>
        <v>-41.099674683210665</v>
      </c>
      <c r="L1437">
        <f t="shared" si="402"/>
        <v>-1689.1832590657477</v>
      </c>
      <c r="M1437" t="str">
        <f t="shared" si="398"/>
        <v>TRANSITION</v>
      </c>
      <c r="N1437" s="2" t="str">
        <f t="shared" si="399"/>
        <v>RELAX</v>
      </c>
      <c r="O1437" s="2">
        <f t="shared" si="407"/>
        <v>282</v>
      </c>
      <c r="P1437" s="2">
        <f t="shared" si="408"/>
        <v>286</v>
      </c>
      <c r="Q1437" s="2">
        <f t="shared" si="409"/>
        <v>296</v>
      </c>
      <c r="R1437" s="2">
        <f t="shared" si="410"/>
        <v>0</v>
      </c>
      <c r="S1437" s="2">
        <f t="shared" si="411"/>
        <v>0</v>
      </c>
      <c r="T1437" s="2" t="str">
        <f t="shared" si="403"/>
        <v>ONE</v>
      </c>
      <c r="U1437" s="2">
        <f t="shared" si="404"/>
        <v>2</v>
      </c>
      <c r="V1437" s="2">
        <f t="shared" si="412"/>
        <v>281.72929764277501</v>
      </c>
      <c r="X1437" s="2">
        <f t="shared" si="413"/>
        <v>281.72929764277501</v>
      </c>
      <c r="Y1437" s="2">
        <f t="shared" si="405"/>
        <v>-6.0656791411108459</v>
      </c>
      <c r="Z1437" s="2">
        <f>(Y1437-Y1436)/(B1437-B1436)</f>
        <v>-249.29743943239245</v>
      </c>
      <c r="AA1437" s="2">
        <f t="shared" si="406"/>
        <v>275</v>
      </c>
      <c r="AB1437" s="2">
        <f>ROUND($W$4*AA1437+(1-$W$4)*AB1436,0)</f>
        <v>268</v>
      </c>
    </row>
    <row r="1438" spans="1:28" x14ac:dyDescent="0.2">
      <c r="A1438" s="2">
        <f t="shared" si="400"/>
        <v>31.31000018119812</v>
      </c>
      <c r="B1438">
        <v>1.7162079811099999</v>
      </c>
      <c r="C1438">
        <v>1577147223.4300001</v>
      </c>
      <c r="D1438">
        <v>437</v>
      </c>
      <c r="E1438">
        <v>899</v>
      </c>
      <c r="F1438">
        <v>633</v>
      </c>
      <c r="G1438">
        <v>699</v>
      </c>
      <c r="H1438">
        <v>282</v>
      </c>
      <c r="I1438">
        <f t="shared" si="396"/>
        <v>590</v>
      </c>
      <c r="J1438">
        <f t="shared" si="397"/>
        <v>12.399999999999977</v>
      </c>
      <c r="K1438">
        <f t="shared" si="401"/>
        <v>81.656053186392882</v>
      </c>
      <c r="L1438">
        <f t="shared" si="402"/>
        <v>5011.8741219273588</v>
      </c>
      <c r="M1438" t="str">
        <f t="shared" si="398"/>
        <v>TRANSITION</v>
      </c>
      <c r="N1438" s="2" t="str">
        <f t="shared" si="399"/>
        <v>TRANSITION</v>
      </c>
      <c r="O1438" s="2">
        <f t="shared" si="407"/>
        <v>282</v>
      </c>
      <c r="P1438" s="2">
        <f t="shared" si="408"/>
        <v>286</v>
      </c>
      <c r="Q1438" s="2">
        <f t="shared" si="409"/>
        <v>296</v>
      </c>
      <c r="R1438" s="2">
        <f t="shared" si="410"/>
        <v>0</v>
      </c>
      <c r="S1438" s="2">
        <f t="shared" si="411"/>
        <v>0</v>
      </c>
      <c r="T1438" s="2" t="str">
        <f t="shared" si="403"/>
        <v>ONE</v>
      </c>
      <c r="U1438" s="2">
        <f t="shared" si="404"/>
        <v>2</v>
      </c>
      <c r="V1438" s="2">
        <f t="shared" si="412"/>
        <v>281.75636787849754</v>
      </c>
      <c r="X1438" s="2">
        <f t="shared" si="413"/>
        <v>281.58073109064776</v>
      </c>
      <c r="Y1438" s="2">
        <f t="shared" si="405"/>
        <v>-7.5803378958584497</v>
      </c>
      <c r="Z1438" s="2">
        <f>(Y1438-Y1437)/(B1438-B1437)</f>
        <v>-61.840527918452977</v>
      </c>
      <c r="AA1438" s="2">
        <f t="shared" si="406"/>
        <v>275</v>
      </c>
      <c r="AB1438" s="2">
        <f>ROUND($W$4*AA1438+(1-$W$4)*AB1437,0)</f>
        <v>272</v>
      </c>
    </row>
    <row r="1439" spans="1:28" x14ac:dyDescent="0.2">
      <c r="A1439" s="2">
        <f t="shared" si="400"/>
        <v>31.330000162124634</v>
      </c>
      <c r="B1439">
        <v>1.7370610237099999</v>
      </c>
      <c r="C1439">
        <v>1577147223.45</v>
      </c>
      <c r="D1439">
        <v>437</v>
      </c>
      <c r="E1439">
        <v>899</v>
      </c>
      <c r="F1439">
        <v>633</v>
      </c>
      <c r="G1439">
        <v>699</v>
      </c>
      <c r="H1439">
        <v>280</v>
      </c>
      <c r="I1439">
        <f t="shared" si="396"/>
        <v>589.6</v>
      </c>
      <c r="J1439">
        <f t="shared" si="397"/>
        <v>12</v>
      </c>
      <c r="K1439">
        <f t="shared" si="401"/>
        <v>-95.909265538065981</v>
      </c>
      <c r="L1439">
        <f t="shared" si="402"/>
        <v>-8515.0796519477208</v>
      </c>
      <c r="M1439" t="str">
        <f t="shared" si="398"/>
        <v>TRANSITION</v>
      </c>
      <c r="N1439" s="2" t="str">
        <f t="shared" si="399"/>
        <v>TRANSITION</v>
      </c>
      <c r="O1439" s="2">
        <f t="shared" si="407"/>
        <v>282</v>
      </c>
      <c r="P1439" s="2">
        <f t="shared" si="408"/>
        <v>286</v>
      </c>
      <c r="Q1439" s="2">
        <f t="shared" si="409"/>
        <v>296</v>
      </c>
      <c r="R1439" s="2">
        <f t="shared" si="410"/>
        <v>0</v>
      </c>
      <c r="S1439" s="2">
        <f t="shared" si="411"/>
        <v>0</v>
      </c>
      <c r="T1439" s="2" t="str">
        <f t="shared" si="403"/>
        <v>ONE</v>
      </c>
      <c r="U1439" s="2">
        <f t="shared" si="404"/>
        <v>2</v>
      </c>
      <c r="V1439" s="2">
        <f t="shared" si="412"/>
        <v>281.58073109064776</v>
      </c>
      <c r="X1439" s="2">
        <f t="shared" si="413"/>
        <v>281.42265798158303</v>
      </c>
      <c r="Y1439" s="2">
        <f t="shared" si="405"/>
        <v>-5.80368629369719</v>
      </c>
      <c r="Z1439" s="2">
        <f>(Y1439-Y1438)/(B1439-B1438)</f>
        <v>85.198675140157306</v>
      </c>
      <c r="AA1439" s="2">
        <f t="shared" si="406"/>
        <v>275</v>
      </c>
      <c r="AB1439" s="2">
        <f>ROUND($W$4*AA1439+(1-$W$4)*AB1438,0)</f>
        <v>274</v>
      </c>
    </row>
    <row r="1440" spans="1:28" x14ac:dyDescent="0.2">
      <c r="A1440" s="2">
        <f t="shared" si="400"/>
        <v>31.360000133514404</v>
      </c>
      <c r="B1440">
        <v>1.76157402992</v>
      </c>
      <c r="C1440">
        <v>1577147223.48</v>
      </c>
      <c r="D1440">
        <v>435</v>
      </c>
      <c r="E1440">
        <v>897</v>
      </c>
      <c r="F1440">
        <v>631</v>
      </c>
      <c r="G1440">
        <v>697</v>
      </c>
      <c r="H1440">
        <v>280</v>
      </c>
      <c r="I1440">
        <f t="shared" si="396"/>
        <v>588</v>
      </c>
      <c r="J1440">
        <f t="shared" si="397"/>
        <v>10.399999999999977</v>
      </c>
      <c r="K1440">
        <f t="shared" si="401"/>
        <v>0</v>
      </c>
      <c r="L1440">
        <f t="shared" si="402"/>
        <v>3912.586841304671</v>
      </c>
      <c r="M1440" t="str">
        <f t="shared" si="398"/>
        <v>TRANSITION</v>
      </c>
      <c r="N1440" s="2" t="str">
        <f t="shared" si="399"/>
        <v>ONE</v>
      </c>
      <c r="O1440" s="2">
        <f t="shared" si="407"/>
        <v>282</v>
      </c>
      <c r="P1440" s="2">
        <f t="shared" si="408"/>
        <v>286</v>
      </c>
      <c r="Q1440" s="2">
        <f t="shared" si="409"/>
        <v>296</v>
      </c>
      <c r="R1440" s="2">
        <f t="shared" si="410"/>
        <v>0</v>
      </c>
      <c r="S1440" s="2">
        <f t="shared" si="411"/>
        <v>0</v>
      </c>
      <c r="T1440" s="2" t="str">
        <f t="shared" si="403"/>
        <v>ONE</v>
      </c>
      <c r="U1440" s="2">
        <f t="shared" si="404"/>
        <v>2</v>
      </c>
      <c r="V1440" s="2">
        <f t="shared" si="412"/>
        <v>281.42265798158303</v>
      </c>
      <c r="X1440" s="2">
        <f t="shared" si="413"/>
        <v>281.28039218342474</v>
      </c>
      <c r="Y1440" s="2">
        <f t="shared" si="405"/>
        <v>0</v>
      </c>
      <c r="Z1440" s="2">
        <f>(Y1440-Y1439)/(B1440-B1439)</f>
        <v>236.75946736102802</v>
      </c>
      <c r="AA1440" s="2">
        <f t="shared" si="406"/>
        <v>250</v>
      </c>
      <c r="AB1440" s="2">
        <f>ROUND($W$4*AA1440+(1-$W$4)*AB1439,0)</f>
        <v>262</v>
      </c>
    </row>
    <row r="1441" spans="1:28" x14ac:dyDescent="0.2">
      <c r="A1441" s="2">
        <f t="shared" si="400"/>
        <v>31.380000114440918</v>
      </c>
      <c r="B1441">
        <v>1.78185105324</v>
      </c>
      <c r="C1441">
        <v>1577147223.5</v>
      </c>
      <c r="D1441">
        <v>437</v>
      </c>
      <c r="E1441">
        <v>900</v>
      </c>
      <c r="F1441">
        <v>632</v>
      </c>
      <c r="G1441">
        <v>697</v>
      </c>
      <c r="H1441">
        <v>280</v>
      </c>
      <c r="I1441">
        <f t="shared" si="396"/>
        <v>589.20000000000005</v>
      </c>
      <c r="J1441">
        <f t="shared" si="397"/>
        <v>11.600000000000023</v>
      </c>
      <c r="K1441">
        <f t="shared" si="401"/>
        <v>0</v>
      </c>
      <c r="L1441">
        <f t="shared" si="402"/>
        <v>0</v>
      </c>
      <c r="M1441" t="str">
        <f t="shared" si="398"/>
        <v>TRANSITION</v>
      </c>
      <c r="N1441" s="2" t="str">
        <f t="shared" si="399"/>
        <v>RELAX</v>
      </c>
      <c r="O1441" s="2">
        <f t="shared" si="407"/>
        <v>282</v>
      </c>
      <c r="P1441" s="2">
        <f t="shared" si="408"/>
        <v>286</v>
      </c>
      <c r="Q1441" s="2">
        <f t="shared" si="409"/>
        <v>296</v>
      </c>
      <c r="R1441" s="2">
        <f t="shared" si="410"/>
        <v>0</v>
      </c>
      <c r="S1441" s="2">
        <f t="shared" si="411"/>
        <v>0</v>
      </c>
      <c r="T1441" s="2" t="str">
        <f t="shared" si="403"/>
        <v>ONE</v>
      </c>
      <c r="U1441" s="2">
        <f t="shared" si="404"/>
        <v>2</v>
      </c>
      <c r="V1441" s="2">
        <f t="shared" si="412"/>
        <v>281.28039218342474</v>
      </c>
      <c r="X1441" s="2">
        <f t="shared" si="413"/>
        <v>281.28039218342474</v>
      </c>
      <c r="Y1441" s="2">
        <f t="shared" si="405"/>
        <v>1.8956414302551583</v>
      </c>
      <c r="Z1441" s="2">
        <f>(Y1441-Y1440)/(B1441-B1440)</f>
        <v>93.487165267764524</v>
      </c>
      <c r="AA1441" s="2">
        <f t="shared" si="406"/>
        <v>250</v>
      </c>
      <c r="AB1441" s="2">
        <f>ROUND($W$4*AA1441+(1-$W$4)*AB1440,0)</f>
        <v>256</v>
      </c>
    </row>
    <row r="1442" spans="1:28" x14ac:dyDescent="0.2">
      <c r="A1442" s="2">
        <f t="shared" si="400"/>
        <v>31.400000095367432</v>
      </c>
      <c r="B1442">
        <v>1.8064999580400001</v>
      </c>
      <c r="C1442">
        <v>1577147223.52</v>
      </c>
      <c r="D1442">
        <v>437</v>
      </c>
      <c r="E1442">
        <v>900</v>
      </c>
      <c r="F1442">
        <v>632</v>
      </c>
      <c r="G1442">
        <v>699</v>
      </c>
      <c r="H1442">
        <v>281</v>
      </c>
      <c r="I1442">
        <f t="shared" si="396"/>
        <v>589.79999999999995</v>
      </c>
      <c r="J1442">
        <f t="shared" si="397"/>
        <v>12.199999999999932</v>
      </c>
      <c r="K1442">
        <f t="shared" si="401"/>
        <v>40.569753833444089</v>
      </c>
      <c r="L1442">
        <f t="shared" si="402"/>
        <v>1645.9049261062514</v>
      </c>
      <c r="M1442" t="str">
        <f t="shared" si="398"/>
        <v>TRANSITION</v>
      </c>
      <c r="N1442" s="2" t="str">
        <f t="shared" si="399"/>
        <v>ONE</v>
      </c>
      <c r="O1442" s="2">
        <f t="shared" si="407"/>
        <v>282</v>
      </c>
      <c r="P1442" s="2">
        <f t="shared" si="408"/>
        <v>286</v>
      </c>
      <c r="Q1442" s="2">
        <f t="shared" si="409"/>
        <v>296</v>
      </c>
      <c r="R1442" s="2">
        <f t="shared" si="410"/>
        <v>0</v>
      </c>
      <c r="S1442" s="2">
        <f t="shared" si="411"/>
        <v>0</v>
      </c>
      <c r="T1442" s="2" t="str">
        <f t="shared" si="403"/>
        <v>ONE</v>
      </c>
      <c r="U1442" s="2">
        <f t="shared" si="404"/>
        <v>2</v>
      </c>
      <c r="V1442" s="2">
        <f t="shared" si="412"/>
        <v>281.25235296508225</v>
      </c>
      <c r="X1442" s="2">
        <f t="shared" si="413"/>
        <v>281.32711766857403</v>
      </c>
      <c r="Y1442" s="2">
        <f t="shared" si="405"/>
        <v>-5.427658276744058</v>
      </c>
      <c r="Z1442" s="2">
        <f>(Y1442-Y1441)/(B1442-B1441)</f>
        <v>-297.10446636149146</v>
      </c>
      <c r="AA1442" s="2">
        <f t="shared" si="406"/>
        <v>275</v>
      </c>
      <c r="AB1442" s="2">
        <f>ROUND($W$4*AA1442+(1-$W$4)*AB1441,0)</f>
        <v>266</v>
      </c>
    </row>
    <row r="1443" spans="1:28" x14ac:dyDescent="0.2">
      <c r="A1443" s="2">
        <f t="shared" si="400"/>
        <v>31.430000066757202</v>
      </c>
      <c r="B1443">
        <v>1.83095097542</v>
      </c>
      <c r="C1443">
        <v>1577147223.55</v>
      </c>
      <c r="D1443">
        <v>437</v>
      </c>
      <c r="E1443">
        <v>899</v>
      </c>
      <c r="F1443">
        <v>631</v>
      </c>
      <c r="G1443">
        <v>698</v>
      </c>
      <c r="H1443">
        <v>282</v>
      </c>
      <c r="I1443">
        <f t="shared" si="396"/>
        <v>589.4</v>
      </c>
      <c r="J1443">
        <f t="shared" si="397"/>
        <v>11.799999999999955</v>
      </c>
      <c r="K1443">
        <f t="shared" si="401"/>
        <v>40.898093705416386</v>
      </c>
      <c r="L1443">
        <f t="shared" si="402"/>
        <v>13.428474851147413</v>
      </c>
      <c r="M1443" t="str">
        <f t="shared" si="398"/>
        <v>TRANSITION</v>
      </c>
      <c r="N1443" s="2" t="str">
        <f t="shared" si="399"/>
        <v>ONE</v>
      </c>
      <c r="O1443" s="2">
        <f t="shared" si="407"/>
        <v>282</v>
      </c>
      <c r="P1443" s="2">
        <f t="shared" si="408"/>
        <v>286</v>
      </c>
      <c r="Q1443" s="2">
        <f t="shared" si="409"/>
        <v>296</v>
      </c>
      <c r="R1443" s="2">
        <f t="shared" si="410"/>
        <v>0</v>
      </c>
      <c r="S1443" s="2">
        <f t="shared" si="411"/>
        <v>0</v>
      </c>
      <c r="T1443" s="2" t="str">
        <f t="shared" si="403"/>
        <v>ONE</v>
      </c>
      <c r="U1443" s="2">
        <f t="shared" si="404"/>
        <v>2</v>
      </c>
      <c r="V1443" s="2">
        <f t="shared" si="412"/>
        <v>281.32711766857403</v>
      </c>
      <c r="X1443" s="2">
        <f t="shared" si="413"/>
        <v>281.19440590171666</v>
      </c>
      <c r="Y1443" s="2">
        <f t="shared" si="405"/>
        <v>-10.60051764538316</v>
      </c>
      <c r="Z1443" s="2">
        <f>(Y1443-Y1442)/(B1443-B1442)</f>
        <v>-211.56008718354306</v>
      </c>
      <c r="AA1443" s="2">
        <f t="shared" si="406"/>
        <v>275</v>
      </c>
      <c r="AB1443" s="2">
        <f>ROUND($W$4*AA1443+(1-$W$4)*AB1442,0)</f>
        <v>271</v>
      </c>
    </row>
    <row r="1444" spans="1:28" x14ac:dyDescent="0.2">
      <c r="A1444" s="2">
        <f t="shared" si="400"/>
        <v>31.450000047683716</v>
      </c>
      <c r="B1444">
        <v>1.8516519069699999</v>
      </c>
      <c r="C1444">
        <v>1577147223.5699999</v>
      </c>
      <c r="D1444">
        <v>436</v>
      </c>
      <c r="E1444">
        <v>900</v>
      </c>
      <c r="F1444">
        <v>633</v>
      </c>
      <c r="G1444">
        <v>697</v>
      </c>
      <c r="H1444">
        <v>280</v>
      </c>
      <c r="I1444">
        <f t="shared" si="396"/>
        <v>589.20000000000005</v>
      </c>
      <c r="J1444">
        <f t="shared" si="397"/>
        <v>11.600000000000023</v>
      </c>
      <c r="K1444">
        <f t="shared" si="401"/>
        <v>-96.614009624122602</v>
      </c>
      <c r="L1444">
        <f t="shared" si="402"/>
        <v>-6642.7978372567113</v>
      </c>
      <c r="M1444" t="str">
        <f t="shared" si="398"/>
        <v>TRANSITION</v>
      </c>
      <c r="N1444" s="2" t="str">
        <f t="shared" si="399"/>
        <v>TRANSITION</v>
      </c>
      <c r="O1444" s="2">
        <f t="shared" si="407"/>
        <v>282</v>
      </c>
      <c r="P1444" s="2">
        <f t="shared" si="408"/>
        <v>286</v>
      </c>
      <c r="Q1444" s="2">
        <f t="shared" si="409"/>
        <v>296</v>
      </c>
      <c r="R1444" s="2">
        <f t="shared" si="410"/>
        <v>0</v>
      </c>
      <c r="S1444" s="2">
        <f t="shared" si="411"/>
        <v>0</v>
      </c>
      <c r="T1444" s="2" t="str">
        <f t="shared" si="403"/>
        <v>ONE</v>
      </c>
      <c r="U1444" s="2">
        <f t="shared" si="404"/>
        <v>2</v>
      </c>
      <c r="V1444" s="2">
        <f t="shared" si="412"/>
        <v>281.19440590171666</v>
      </c>
      <c r="X1444" s="2">
        <f t="shared" si="413"/>
        <v>280.97496531154502</v>
      </c>
      <c r="Y1444" s="2">
        <f t="shared" si="405"/>
        <v>0</v>
      </c>
      <c r="Z1444" s="2">
        <f>(Y1444-Y1443)/(B1444-B1443)</f>
        <v>512.07925690586501</v>
      </c>
      <c r="AA1444" s="2">
        <f t="shared" si="406"/>
        <v>250</v>
      </c>
      <c r="AB1444" s="2">
        <f>ROUND($W$4*AA1444+(1-$W$4)*AB1443,0)</f>
        <v>261</v>
      </c>
    </row>
    <row r="1445" spans="1:28" x14ac:dyDescent="0.2">
      <c r="A1445" s="2">
        <f t="shared" si="400"/>
        <v>31.470000028610229</v>
      </c>
      <c r="B1445">
        <v>1.8759429454800001</v>
      </c>
      <c r="C1445">
        <v>1577147223.5899999</v>
      </c>
      <c r="D1445">
        <v>435</v>
      </c>
      <c r="E1445">
        <v>899</v>
      </c>
      <c r="F1445">
        <v>632</v>
      </c>
      <c r="G1445">
        <v>697</v>
      </c>
      <c r="H1445">
        <v>279</v>
      </c>
      <c r="I1445">
        <f t="shared" si="396"/>
        <v>588.4</v>
      </c>
      <c r="J1445">
        <f t="shared" si="397"/>
        <v>10.799999999999955</v>
      </c>
      <c r="K1445">
        <f t="shared" si="401"/>
        <v>-41.167445335378304</v>
      </c>
      <c r="L1445">
        <f t="shared" si="402"/>
        <v>2282.5934043914199</v>
      </c>
      <c r="M1445" t="str">
        <f t="shared" si="398"/>
        <v>ONE</v>
      </c>
      <c r="N1445" s="2" t="str">
        <f t="shared" si="399"/>
        <v>ONE</v>
      </c>
      <c r="O1445" s="2">
        <f t="shared" si="407"/>
        <v>281</v>
      </c>
      <c r="P1445" s="2">
        <f t="shared" si="408"/>
        <v>286</v>
      </c>
      <c r="Q1445" s="2">
        <f t="shared" si="409"/>
        <v>296</v>
      </c>
      <c r="R1445" s="2">
        <f t="shared" si="410"/>
        <v>0</v>
      </c>
      <c r="S1445" s="2">
        <f t="shared" si="411"/>
        <v>0</v>
      </c>
      <c r="T1445" s="2" t="str">
        <f t="shared" si="403"/>
        <v>ONE</v>
      </c>
      <c r="U1445" s="2">
        <f t="shared" si="404"/>
        <v>2</v>
      </c>
      <c r="V1445" s="2">
        <f t="shared" si="412"/>
        <v>280.97496531154502</v>
      </c>
      <c r="X1445" s="2">
        <f t="shared" si="413"/>
        <v>280.97496531154502</v>
      </c>
      <c r="Y1445" s="2">
        <f t="shared" si="405"/>
        <v>-4.5825568660662919</v>
      </c>
      <c r="Z1445" s="2">
        <f>(Y1445-Y1444)/(B1445-B1444)</f>
        <v>-188.65215928004659</v>
      </c>
      <c r="AA1445" s="2">
        <f t="shared" si="406"/>
        <v>300</v>
      </c>
      <c r="AB1445" s="2">
        <f>ROUND($W$4*AA1445+(1-$W$4)*AB1444,0)</f>
        <v>281</v>
      </c>
    </row>
    <row r="1446" spans="1:28" x14ac:dyDescent="0.2">
      <c r="A1446" s="2">
        <f t="shared" si="400"/>
        <v>31.490000009536743</v>
      </c>
      <c r="B1446">
        <v>1.89672684669</v>
      </c>
      <c r="C1446">
        <v>1577147223.6099999</v>
      </c>
      <c r="D1446">
        <v>438</v>
      </c>
      <c r="E1446">
        <v>899</v>
      </c>
      <c r="F1446">
        <v>632</v>
      </c>
      <c r="G1446">
        <v>699</v>
      </c>
      <c r="H1446">
        <v>281</v>
      </c>
      <c r="I1446">
        <f t="shared" si="396"/>
        <v>589.79999999999995</v>
      </c>
      <c r="J1446">
        <f t="shared" si="397"/>
        <v>12.199999999999932</v>
      </c>
      <c r="K1446">
        <f t="shared" si="401"/>
        <v>96.228324980572992</v>
      </c>
      <c r="L1446">
        <f t="shared" si="402"/>
        <v>6610.6824184597626</v>
      </c>
      <c r="M1446" t="str">
        <f t="shared" si="398"/>
        <v>TRANSITION</v>
      </c>
      <c r="N1446" s="2" t="str">
        <f t="shared" si="399"/>
        <v>TRANSITION</v>
      </c>
      <c r="O1446" s="2">
        <f t="shared" si="407"/>
        <v>281</v>
      </c>
      <c r="P1446" s="2">
        <f t="shared" si="408"/>
        <v>286</v>
      </c>
      <c r="Q1446" s="2">
        <f t="shared" si="409"/>
        <v>296</v>
      </c>
      <c r="R1446" s="2">
        <f t="shared" si="410"/>
        <v>0</v>
      </c>
      <c r="S1446" s="2">
        <f t="shared" si="411"/>
        <v>0</v>
      </c>
      <c r="T1446" s="2" t="str">
        <f t="shared" si="403"/>
        <v>ONE</v>
      </c>
      <c r="U1446" s="2">
        <f t="shared" si="404"/>
        <v>2</v>
      </c>
      <c r="V1446" s="2">
        <f t="shared" si="412"/>
        <v>280.97746878039055</v>
      </c>
      <c r="X1446" s="2">
        <f t="shared" si="413"/>
        <v>280.87972190235149</v>
      </c>
      <c r="Y1446" s="2">
        <f t="shared" si="405"/>
        <v>-19.82971020251313</v>
      </c>
      <c r="Z1446" s="2">
        <f>(Y1446-Y1445)/(B1446-B1445)</f>
        <v>-733.60401314411718</v>
      </c>
      <c r="AA1446" s="2">
        <f t="shared" si="406"/>
        <v>275</v>
      </c>
      <c r="AB1446" s="2">
        <f>ROUND($W$4*AA1446+(1-$W$4)*AB1445,0)</f>
        <v>278</v>
      </c>
    </row>
    <row r="1447" spans="1:28" x14ac:dyDescent="0.2">
      <c r="A1447" s="2">
        <f t="shared" si="400"/>
        <v>31.520000219345093</v>
      </c>
      <c r="B1447">
        <v>1.9213349819200001</v>
      </c>
      <c r="C1447">
        <v>1577147223.6400001</v>
      </c>
      <c r="D1447">
        <v>435</v>
      </c>
      <c r="E1447">
        <v>900</v>
      </c>
      <c r="F1447">
        <v>632</v>
      </c>
      <c r="G1447">
        <v>698</v>
      </c>
      <c r="H1447">
        <v>280</v>
      </c>
      <c r="I1447">
        <f t="shared" si="396"/>
        <v>589</v>
      </c>
      <c r="J1447">
        <f t="shared" si="397"/>
        <v>11.399999999999977</v>
      </c>
      <c r="K1447">
        <f t="shared" si="401"/>
        <v>-40.63696784228042</v>
      </c>
      <c r="L1447">
        <f t="shared" si="402"/>
        <v>-5561.7905031665878</v>
      </c>
      <c r="M1447" t="str">
        <f t="shared" si="398"/>
        <v>TRANSITION</v>
      </c>
      <c r="N1447" s="2" t="str">
        <f t="shared" si="399"/>
        <v>RELAX</v>
      </c>
      <c r="O1447" s="2">
        <f t="shared" si="407"/>
        <v>281</v>
      </c>
      <c r="P1447" s="2">
        <f t="shared" si="408"/>
        <v>286</v>
      </c>
      <c r="Q1447" s="2">
        <f t="shared" si="409"/>
        <v>296</v>
      </c>
      <c r="R1447" s="2">
        <f t="shared" si="410"/>
        <v>0</v>
      </c>
      <c r="S1447" s="2">
        <f t="shared" si="411"/>
        <v>0</v>
      </c>
      <c r="T1447" s="2" t="str">
        <f t="shared" si="403"/>
        <v>ONE</v>
      </c>
      <c r="U1447" s="2">
        <f t="shared" si="404"/>
        <v>2</v>
      </c>
      <c r="V1447" s="2">
        <f t="shared" si="412"/>
        <v>280.87972190235149</v>
      </c>
      <c r="X1447" s="2">
        <f t="shared" si="413"/>
        <v>280.39174971211634</v>
      </c>
      <c r="Y1447" s="2">
        <f t="shared" si="405"/>
        <v>2.5071115938844701</v>
      </c>
      <c r="Z1447" s="2">
        <f>(Y1447-Y1446)/(B1447-B1446)</f>
        <v>907.70070903895771</v>
      </c>
      <c r="AA1447" s="2">
        <f t="shared" si="406"/>
        <v>250</v>
      </c>
      <c r="AB1447" s="2">
        <f>ROUND($W$4*AA1447+(1-$W$4)*AB1446,0)</f>
        <v>264</v>
      </c>
    </row>
    <row r="1448" spans="1:28" x14ac:dyDescent="0.2">
      <c r="A1448" s="2">
        <f t="shared" si="400"/>
        <v>31.540000200271606</v>
      </c>
      <c r="B1448">
        <v>1.94559597969</v>
      </c>
      <c r="C1448">
        <v>1577147223.6600001</v>
      </c>
      <c r="D1448">
        <v>434</v>
      </c>
      <c r="E1448">
        <v>899</v>
      </c>
      <c r="F1448">
        <v>632</v>
      </c>
      <c r="G1448">
        <v>697</v>
      </c>
      <c r="H1448">
        <v>276</v>
      </c>
      <c r="I1448">
        <f t="shared" si="396"/>
        <v>587.6</v>
      </c>
      <c r="J1448">
        <f t="shared" si="397"/>
        <v>10</v>
      </c>
      <c r="K1448">
        <f t="shared" si="401"/>
        <v>-164.87368070847549</v>
      </c>
      <c r="L1448">
        <f t="shared" si="402"/>
        <v>-5120.8410323428989</v>
      </c>
      <c r="M1448" t="str">
        <f t="shared" si="398"/>
        <v>ONE</v>
      </c>
      <c r="N1448" s="2" t="str">
        <f t="shared" si="399"/>
        <v>TRANSITION</v>
      </c>
      <c r="O1448" s="2">
        <f t="shared" si="407"/>
        <v>281</v>
      </c>
      <c r="P1448" s="2">
        <f t="shared" si="408"/>
        <v>281</v>
      </c>
      <c r="Q1448" s="2">
        <f t="shared" si="409"/>
        <v>296</v>
      </c>
      <c r="R1448" s="2">
        <f t="shared" si="410"/>
        <v>-206.09210088559436</v>
      </c>
      <c r="S1448" s="2">
        <f t="shared" si="411"/>
        <v>-8494.7908094876002</v>
      </c>
      <c r="T1448" s="2" t="str">
        <f t="shared" si="403"/>
        <v>TRANSITION</v>
      </c>
      <c r="U1448" s="2">
        <f t="shared" si="404"/>
        <v>1</v>
      </c>
      <c r="V1448" s="2">
        <f t="shared" si="412"/>
        <v>280.39174971211634</v>
      </c>
      <c r="X1448" s="2">
        <f t="shared" si="413"/>
        <v>280.45257474090471</v>
      </c>
      <c r="Y1448" s="2">
        <f t="shared" si="405"/>
        <v>-2.1972867761839598</v>
      </c>
      <c r="Z1448" s="2">
        <f>(Y1448-Y1447)/(B1448-B1447)</f>
        <v>-193.90786869803372</v>
      </c>
      <c r="AA1448" s="2">
        <f t="shared" si="406"/>
        <v>300</v>
      </c>
      <c r="AB1448" s="2">
        <f>ROUND($W$4*AA1448+(1-$W$4)*AB1447,0)</f>
        <v>282</v>
      </c>
    </row>
    <row r="1449" spans="1:28" x14ac:dyDescent="0.2">
      <c r="A1449" s="2">
        <f t="shared" si="400"/>
        <v>31.56000018119812</v>
      </c>
      <c r="B1449">
        <v>1.9661929607399999</v>
      </c>
      <c r="C1449">
        <v>1577147223.6800001</v>
      </c>
      <c r="D1449">
        <v>437</v>
      </c>
      <c r="E1449">
        <v>899</v>
      </c>
      <c r="F1449">
        <v>633</v>
      </c>
      <c r="G1449">
        <v>698</v>
      </c>
      <c r="H1449">
        <v>281</v>
      </c>
      <c r="I1449">
        <f t="shared" si="396"/>
        <v>589.6</v>
      </c>
      <c r="J1449">
        <f t="shared" si="397"/>
        <v>12</v>
      </c>
      <c r="K1449">
        <f t="shared" si="401"/>
        <v>242.75402243961423</v>
      </c>
      <c r="L1449">
        <f t="shared" si="402"/>
        <v>19790.652919403958</v>
      </c>
      <c r="M1449" t="str">
        <f t="shared" si="398"/>
        <v>TRANSITION</v>
      </c>
      <c r="N1449" s="2" t="str">
        <f t="shared" si="399"/>
        <v>UNDEFINED</v>
      </c>
      <c r="O1449" s="2">
        <f t="shared" si="407"/>
        <v>281</v>
      </c>
      <c r="P1449" s="2">
        <f t="shared" si="408"/>
        <v>281</v>
      </c>
      <c r="Q1449" s="2">
        <f t="shared" si="409"/>
        <v>296</v>
      </c>
      <c r="R1449" s="2">
        <f t="shared" si="410"/>
        <v>0</v>
      </c>
      <c r="S1449" s="2">
        <f t="shared" si="411"/>
        <v>10005.937296601762</v>
      </c>
      <c r="T1449" s="2" t="str">
        <f t="shared" si="403"/>
        <v>ONE</v>
      </c>
      <c r="U1449" s="2">
        <f t="shared" si="404"/>
        <v>2</v>
      </c>
      <c r="V1449" s="2">
        <f t="shared" si="412"/>
        <v>280.45257474090471</v>
      </c>
      <c r="X1449" s="2">
        <f t="shared" si="413"/>
        <v>280.40731726681423</v>
      </c>
      <c r="Y1449" s="2">
        <f t="shared" si="405"/>
        <v>-5.7338544298591163</v>
      </c>
      <c r="Z1449" s="2">
        <f>(Y1449-Y1448)/(B1449-B1448)</f>
        <v>-171.70320471189456</v>
      </c>
      <c r="AA1449" s="2">
        <f t="shared" si="406"/>
        <v>275</v>
      </c>
      <c r="AB1449" s="2">
        <f>ROUND($W$4*AA1449+(1-$W$4)*AB1448,0)</f>
        <v>279</v>
      </c>
    </row>
    <row r="1450" spans="1:28" x14ac:dyDescent="0.2">
      <c r="A1450" s="2">
        <f t="shared" si="400"/>
        <v>31.590000152587891</v>
      </c>
      <c r="B1450">
        <v>1.9907369613599999</v>
      </c>
      <c r="C1450">
        <v>1577147223.71</v>
      </c>
      <c r="D1450">
        <v>436</v>
      </c>
      <c r="E1450">
        <v>900</v>
      </c>
      <c r="F1450">
        <v>631</v>
      </c>
      <c r="G1450">
        <v>698</v>
      </c>
      <c r="H1450">
        <v>280</v>
      </c>
      <c r="I1450">
        <f t="shared" si="396"/>
        <v>589</v>
      </c>
      <c r="J1450">
        <f t="shared" si="397"/>
        <v>11.399999999999977</v>
      </c>
      <c r="K1450">
        <f t="shared" si="401"/>
        <v>-40.743154120732008</v>
      </c>
      <c r="L1450">
        <f t="shared" si="402"/>
        <v>-11550.569157390561</v>
      </c>
      <c r="M1450" t="str">
        <f t="shared" si="398"/>
        <v>TRANSITION</v>
      </c>
      <c r="N1450" s="2" t="str">
        <f t="shared" si="399"/>
        <v>RELAX</v>
      </c>
      <c r="O1450" s="2">
        <f t="shared" si="407"/>
        <v>281</v>
      </c>
      <c r="P1450" s="2">
        <f t="shared" si="408"/>
        <v>281</v>
      </c>
      <c r="Q1450" s="2">
        <f t="shared" si="409"/>
        <v>296</v>
      </c>
      <c r="R1450" s="2">
        <f t="shared" si="410"/>
        <v>0</v>
      </c>
      <c r="S1450" s="2">
        <f t="shared" si="411"/>
        <v>0</v>
      </c>
      <c r="T1450" s="2" t="str">
        <f t="shared" si="403"/>
        <v>ONE</v>
      </c>
      <c r="U1450" s="2">
        <f t="shared" si="404"/>
        <v>2</v>
      </c>
      <c r="V1450" s="2">
        <f t="shared" si="412"/>
        <v>280.40731726681423</v>
      </c>
      <c r="X1450" s="2">
        <f t="shared" si="413"/>
        <v>280.26658554013278</v>
      </c>
      <c r="Y1450" s="2">
        <f t="shared" si="405"/>
        <v>-15.815780854736001</v>
      </c>
      <c r="Z1450" s="2">
        <f>(Y1450-Y1449)/(B1450-B1449)</f>
        <v>-410.76948216263958</v>
      </c>
      <c r="AA1450" s="2">
        <f t="shared" si="406"/>
        <v>275</v>
      </c>
      <c r="AB1450" s="2">
        <f>ROUND($W$4*AA1450+(1-$W$4)*AB1449,0)</f>
        <v>277</v>
      </c>
    </row>
    <row r="1451" spans="1:28" x14ac:dyDescent="0.2">
      <c r="A1451" s="2">
        <f t="shared" si="400"/>
        <v>31.610000133514404</v>
      </c>
      <c r="B1451">
        <v>2.0113909244500001</v>
      </c>
      <c r="C1451">
        <v>1577147223.73</v>
      </c>
      <c r="D1451">
        <v>434</v>
      </c>
      <c r="E1451">
        <v>900</v>
      </c>
      <c r="F1451">
        <v>632</v>
      </c>
      <c r="G1451">
        <v>696</v>
      </c>
      <c r="H1451">
        <v>279</v>
      </c>
      <c r="I1451">
        <f t="shared" si="396"/>
        <v>588.20000000000005</v>
      </c>
      <c r="J1451">
        <f t="shared" si="397"/>
        <v>10.600000000000023</v>
      </c>
      <c r="K1451">
        <f t="shared" si="401"/>
        <v>-48.416858093648749</v>
      </c>
      <c r="L1451">
        <f t="shared" si="402"/>
        <v>-371.53663630937848</v>
      </c>
      <c r="M1451" t="str">
        <f t="shared" si="398"/>
        <v>ONE</v>
      </c>
      <c r="N1451" s="2" t="str">
        <f t="shared" si="399"/>
        <v>RELAX</v>
      </c>
      <c r="O1451" s="2">
        <f t="shared" si="407"/>
        <v>281</v>
      </c>
      <c r="P1451" s="2">
        <f t="shared" si="408"/>
        <v>281</v>
      </c>
      <c r="Q1451" s="2">
        <f t="shared" si="409"/>
        <v>296</v>
      </c>
      <c r="R1451" s="2">
        <f t="shared" si="410"/>
        <v>0</v>
      </c>
      <c r="S1451" s="2">
        <f t="shared" si="411"/>
        <v>0</v>
      </c>
      <c r="T1451" s="2" t="str">
        <f t="shared" si="403"/>
        <v>ONE</v>
      </c>
      <c r="U1451" s="2">
        <f t="shared" si="404"/>
        <v>2</v>
      </c>
      <c r="V1451" s="2">
        <f t="shared" si="412"/>
        <v>280.26658554013278</v>
      </c>
      <c r="X1451" s="2">
        <f t="shared" si="413"/>
        <v>279.93992698611953</v>
      </c>
      <c r="Y1451" s="2">
        <f t="shared" si="405"/>
        <v>-12.130908829511295</v>
      </c>
      <c r="Z1451" s="2">
        <f>(Y1451-Y1450)/(B1451-B1450)</f>
        <v>178.40992593856066</v>
      </c>
      <c r="AA1451" s="2">
        <f t="shared" si="406"/>
        <v>275</v>
      </c>
      <c r="AB1451" s="2">
        <f>ROUND($W$4*AA1451+(1-$W$4)*AB1450,0)</f>
        <v>276</v>
      </c>
    </row>
    <row r="1452" spans="1:28" x14ac:dyDescent="0.2">
      <c r="A1452" s="2">
        <f t="shared" si="400"/>
        <v>31.630000114440918</v>
      </c>
      <c r="B1452">
        <v>2.0356259346000001</v>
      </c>
      <c r="C1452">
        <v>1577147223.75</v>
      </c>
      <c r="D1452">
        <v>437</v>
      </c>
      <c r="E1452">
        <v>899</v>
      </c>
      <c r="F1452">
        <v>632</v>
      </c>
      <c r="G1452">
        <v>697</v>
      </c>
      <c r="H1452">
        <v>277</v>
      </c>
      <c r="I1452">
        <f t="shared" si="396"/>
        <v>588.4</v>
      </c>
      <c r="J1452">
        <f t="shared" si="397"/>
        <v>10.799999999999955</v>
      </c>
      <c r="K1452">
        <f t="shared" si="401"/>
        <v>-82.525238802097363</v>
      </c>
      <c r="L1452">
        <f t="shared" si="402"/>
        <v>-1407.4011315587863</v>
      </c>
      <c r="M1452" t="str">
        <f t="shared" si="398"/>
        <v>ONE</v>
      </c>
      <c r="N1452" s="2" t="str">
        <f t="shared" si="399"/>
        <v>TRANSITION</v>
      </c>
      <c r="O1452" s="2">
        <f t="shared" si="407"/>
        <v>281</v>
      </c>
      <c r="P1452" s="2">
        <f t="shared" si="408"/>
        <v>281</v>
      </c>
      <c r="Q1452" s="2">
        <f t="shared" si="409"/>
        <v>296</v>
      </c>
      <c r="R1452" s="2">
        <f t="shared" si="410"/>
        <v>0</v>
      </c>
      <c r="S1452" s="2">
        <f t="shared" si="411"/>
        <v>0</v>
      </c>
      <c r="T1452" s="2" t="str">
        <f t="shared" si="403"/>
        <v>ONE</v>
      </c>
      <c r="U1452" s="2">
        <f t="shared" si="404"/>
        <v>2</v>
      </c>
      <c r="V1452" s="2">
        <f t="shared" si="412"/>
        <v>279.93992698611953</v>
      </c>
      <c r="X1452" s="2">
        <f t="shared" si="413"/>
        <v>279.6459342875076</v>
      </c>
      <c r="Y1452" s="2">
        <f t="shared" si="405"/>
        <v>0</v>
      </c>
      <c r="Z1452" s="2">
        <f>(Y1452-Y1451)/(B1452-B1451)</f>
        <v>500.55307402094553</v>
      </c>
      <c r="AA1452" s="2">
        <f t="shared" si="406"/>
        <v>250</v>
      </c>
      <c r="AB1452" s="2">
        <f>ROUND($W$4*AA1452+(1-$W$4)*AB1451,0)</f>
        <v>263</v>
      </c>
    </row>
    <row r="1453" spans="1:28" x14ac:dyDescent="0.2">
      <c r="A1453" s="2">
        <f t="shared" si="400"/>
        <v>31.650000095367432</v>
      </c>
      <c r="B1453">
        <v>2.05647301674</v>
      </c>
      <c r="C1453">
        <v>1577147223.77</v>
      </c>
      <c r="D1453">
        <v>436</v>
      </c>
      <c r="E1453">
        <v>899</v>
      </c>
      <c r="F1453">
        <v>631</v>
      </c>
      <c r="G1453">
        <v>697</v>
      </c>
      <c r="H1453">
        <v>277</v>
      </c>
      <c r="I1453">
        <f t="shared" si="396"/>
        <v>588</v>
      </c>
      <c r="J1453">
        <f t="shared" si="397"/>
        <v>10.399999999999977</v>
      </c>
      <c r="K1453">
        <f t="shared" si="401"/>
        <v>0</v>
      </c>
      <c r="L1453">
        <f t="shared" si="402"/>
        <v>3958.599013900056</v>
      </c>
      <c r="M1453" t="str">
        <f t="shared" si="398"/>
        <v>ONE</v>
      </c>
      <c r="N1453" s="2" t="str">
        <f t="shared" si="399"/>
        <v>ONE</v>
      </c>
      <c r="O1453" s="2">
        <f t="shared" si="407"/>
        <v>280</v>
      </c>
      <c r="P1453" s="2">
        <f t="shared" si="408"/>
        <v>281</v>
      </c>
      <c r="Q1453" s="2">
        <f t="shared" si="409"/>
        <v>296</v>
      </c>
      <c r="R1453" s="2">
        <f t="shared" si="410"/>
        <v>0</v>
      </c>
      <c r="S1453" s="2">
        <f t="shared" si="411"/>
        <v>0</v>
      </c>
      <c r="T1453" s="2" t="str">
        <f t="shared" si="403"/>
        <v>ONE</v>
      </c>
      <c r="U1453" s="2">
        <f t="shared" si="404"/>
        <v>2</v>
      </c>
      <c r="V1453" s="2">
        <f t="shared" si="412"/>
        <v>279.6459342875076</v>
      </c>
      <c r="X1453" s="2">
        <f t="shared" si="413"/>
        <v>279.6459342875076</v>
      </c>
      <c r="Y1453" s="2">
        <f t="shared" si="405"/>
        <v>-9.4820529965601548</v>
      </c>
      <c r="Z1453" s="2">
        <f>(Y1453-Y1452)/(B1453-B1452)</f>
        <v>-454.83837655950094</v>
      </c>
      <c r="AA1453" s="2">
        <f t="shared" si="406"/>
        <v>275</v>
      </c>
      <c r="AB1453" s="2">
        <f>ROUND($W$4*AA1453+(1-$W$4)*AB1452,0)</f>
        <v>269</v>
      </c>
    </row>
    <row r="1454" spans="1:28" x14ac:dyDescent="0.2">
      <c r="A1454" s="2">
        <f t="shared" si="400"/>
        <v>31.680000066757202</v>
      </c>
      <c r="B1454">
        <v>2.0810170173600002</v>
      </c>
      <c r="C1454">
        <v>1577147223.8</v>
      </c>
      <c r="D1454">
        <v>436</v>
      </c>
      <c r="E1454">
        <v>900</v>
      </c>
      <c r="F1454">
        <v>632</v>
      </c>
      <c r="G1454">
        <v>696</v>
      </c>
      <c r="H1454">
        <v>280</v>
      </c>
      <c r="I1454">
        <f t="shared" si="396"/>
        <v>588.79999999999995</v>
      </c>
      <c r="J1454">
        <f t="shared" si="397"/>
        <v>11.199999999999932</v>
      </c>
      <c r="K1454">
        <f t="shared" si="401"/>
        <v>122.22946236219492</v>
      </c>
      <c r="L1454">
        <f t="shared" si="402"/>
        <v>4980.0138231170749</v>
      </c>
      <c r="M1454" t="str">
        <f t="shared" si="398"/>
        <v>TRANSITION</v>
      </c>
      <c r="N1454" s="2" t="str">
        <f t="shared" si="399"/>
        <v>TRANSITION</v>
      </c>
      <c r="O1454" s="2">
        <f t="shared" si="407"/>
        <v>280</v>
      </c>
      <c r="P1454" s="2">
        <f t="shared" si="408"/>
        <v>281</v>
      </c>
      <c r="Q1454" s="2">
        <f t="shared" si="409"/>
        <v>296</v>
      </c>
      <c r="R1454" s="2">
        <f t="shared" si="410"/>
        <v>0</v>
      </c>
      <c r="S1454" s="2">
        <f t="shared" si="411"/>
        <v>0</v>
      </c>
      <c r="T1454" s="2" t="str">
        <f t="shared" si="403"/>
        <v>ONE</v>
      </c>
      <c r="U1454" s="2">
        <f t="shared" si="404"/>
        <v>2</v>
      </c>
      <c r="V1454" s="2">
        <f t="shared" si="412"/>
        <v>279.68134085875681</v>
      </c>
      <c r="X1454" s="2">
        <f t="shared" si="413"/>
        <v>279.41320677288115</v>
      </c>
      <c r="Y1454" s="2">
        <f t="shared" si="405"/>
        <v>-13.94237126580604</v>
      </c>
      <c r="Z1454" s="2">
        <f>(Y1454-Y1453)/(B1454-B1453)</f>
        <v>-181.72743467140012</v>
      </c>
      <c r="AA1454" s="2">
        <f t="shared" si="406"/>
        <v>275</v>
      </c>
      <c r="AB1454" s="2">
        <f>ROUND($W$4*AA1454+(1-$W$4)*AB1453,0)</f>
        <v>272</v>
      </c>
    </row>
    <row r="1455" spans="1:28" x14ac:dyDescent="0.2">
      <c r="A1455" s="2">
        <f t="shared" si="400"/>
        <v>31.700000047683716</v>
      </c>
      <c r="B1455">
        <v>2.1054978370700002</v>
      </c>
      <c r="C1455">
        <v>1577147223.8199999</v>
      </c>
      <c r="D1455">
        <v>436</v>
      </c>
      <c r="E1455">
        <v>898</v>
      </c>
      <c r="F1455">
        <v>632</v>
      </c>
      <c r="G1455">
        <v>695</v>
      </c>
      <c r="H1455">
        <v>277</v>
      </c>
      <c r="I1455">
        <f t="shared" si="396"/>
        <v>587.6</v>
      </c>
      <c r="J1455">
        <f t="shared" si="397"/>
        <v>10</v>
      </c>
      <c r="K1455">
        <f t="shared" si="401"/>
        <v>-122.5449162053409</v>
      </c>
      <c r="L1455">
        <f t="shared" si="402"/>
        <v>-9998.6185702576895</v>
      </c>
      <c r="M1455" t="str">
        <f t="shared" si="398"/>
        <v>ONE</v>
      </c>
      <c r="N1455" s="2" t="str">
        <f t="shared" si="399"/>
        <v>TRANSITION</v>
      </c>
      <c r="O1455" s="2">
        <f t="shared" si="407"/>
        <v>280</v>
      </c>
      <c r="P1455" s="2">
        <f t="shared" si="408"/>
        <v>281</v>
      </c>
      <c r="Q1455" s="2">
        <f t="shared" si="409"/>
        <v>296</v>
      </c>
      <c r="R1455" s="2">
        <f t="shared" si="410"/>
        <v>0</v>
      </c>
      <c r="S1455" s="2">
        <f t="shared" si="411"/>
        <v>0</v>
      </c>
      <c r="T1455" s="2" t="str">
        <f t="shared" si="403"/>
        <v>ONE</v>
      </c>
      <c r="U1455" s="2">
        <f t="shared" si="404"/>
        <v>2</v>
      </c>
      <c r="V1455" s="2">
        <f t="shared" si="412"/>
        <v>279.41320677288115</v>
      </c>
      <c r="X1455" s="2">
        <f t="shared" si="413"/>
        <v>279.07188609559307</v>
      </c>
      <c r="Y1455" s="2">
        <f t="shared" si="405"/>
        <v>-5.2332915898987551</v>
      </c>
      <c r="Z1455" s="2">
        <f>(Y1455-Y1454)/(B1455-B1454)</f>
        <v>355.75114636989855</v>
      </c>
      <c r="AA1455" s="2">
        <f t="shared" si="406"/>
        <v>275</v>
      </c>
      <c r="AB1455" s="2">
        <f>ROUND($W$4*AA1455+(1-$W$4)*AB1454,0)</f>
        <v>274</v>
      </c>
    </row>
    <row r="1456" spans="1:28" x14ac:dyDescent="0.2">
      <c r="A1456" s="2">
        <f t="shared" si="400"/>
        <v>31.720000028610229</v>
      </c>
      <c r="B1456">
        <v>2.12597990036</v>
      </c>
      <c r="C1456">
        <v>1577147223.8399999</v>
      </c>
      <c r="D1456">
        <v>434</v>
      </c>
      <c r="E1456">
        <v>899</v>
      </c>
      <c r="F1456">
        <v>630</v>
      </c>
      <c r="G1456">
        <v>696</v>
      </c>
      <c r="H1456">
        <v>276</v>
      </c>
      <c r="I1456">
        <f t="shared" si="396"/>
        <v>587</v>
      </c>
      <c r="J1456">
        <f t="shared" si="397"/>
        <v>9.3999999999999773</v>
      </c>
      <c r="K1456">
        <f t="shared" si="401"/>
        <v>-48.823206228849124</v>
      </c>
      <c r="L1456">
        <f t="shared" si="402"/>
        <v>3599.3302497256618</v>
      </c>
      <c r="M1456" t="str">
        <f t="shared" si="398"/>
        <v>ONE</v>
      </c>
      <c r="N1456" s="2" t="str">
        <f t="shared" si="399"/>
        <v>ONE</v>
      </c>
      <c r="O1456" s="2">
        <f t="shared" si="407"/>
        <v>278</v>
      </c>
      <c r="P1456" s="2">
        <f t="shared" si="408"/>
        <v>281</v>
      </c>
      <c r="Q1456" s="2">
        <f t="shared" si="409"/>
        <v>296</v>
      </c>
      <c r="R1456" s="2">
        <f t="shared" si="410"/>
        <v>0</v>
      </c>
      <c r="S1456" s="2">
        <f t="shared" si="411"/>
        <v>0</v>
      </c>
      <c r="T1456" s="2" t="str">
        <f t="shared" si="403"/>
        <v>ONE</v>
      </c>
      <c r="U1456" s="2">
        <f t="shared" si="404"/>
        <v>2</v>
      </c>
      <c r="V1456" s="2">
        <f t="shared" si="412"/>
        <v>279.07188609559307</v>
      </c>
      <c r="X1456" s="2">
        <f t="shared" si="413"/>
        <v>278.96469748603374</v>
      </c>
      <c r="Y1456" s="2">
        <f t="shared" si="405"/>
        <v>-12.083573055536752</v>
      </c>
      <c r="Z1456" s="2">
        <f>(Y1456-Y1455)/(B1456-B1455)</f>
        <v>-334.45270472250672</v>
      </c>
      <c r="AA1456" s="2">
        <f t="shared" si="406"/>
        <v>275</v>
      </c>
      <c r="AB1456" s="2">
        <f>ROUND($W$4*AA1456+(1-$W$4)*AB1455,0)</f>
        <v>275</v>
      </c>
    </row>
    <row r="1457" spans="1:28" x14ac:dyDescent="0.2">
      <c r="A1457" s="2">
        <f t="shared" si="400"/>
        <v>31.75</v>
      </c>
      <c r="B1457">
        <v>2.1505148410800001</v>
      </c>
      <c r="C1457">
        <v>1577147223.8699999</v>
      </c>
      <c r="D1457">
        <v>435</v>
      </c>
      <c r="E1457">
        <v>899</v>
      </c>
      <c r="F1457">
        <v>631</v>
      </c>
      <c r="G1457">
        <v>696</v>
      </c>
      <c r="H1457">
        <v>278</v>
      </c>
      <c r="I1457">
        <f t="shared" si="396"/>
        <v>587.79999999999995</v>
      </c>
      <c r="J1457">
        <f t="shared" si="397"/>
        <v>10.199999999999932</v>
      </c>
      <c r="K1457">
        <f t="shared" si="401"/>
        <v>81.516398300064267</v>
      </c>
      <c r="L1457">
        <f t="shared" si="402"/>
        <v>5312.4075585258825</v>
      </c>
      <c r="M1457" t="str">
        <f t="shared" si="398"/>
        <v>ONE</v>
      </c>
      <c r="N1457" s="2" t="str">
        <f t="shared" si="399"/>
        <v>TRANSITION</v>
      </c>
      <c r="O1457" s="2">
        <f t="shared" si="407"/>
        <v>278</v>
      </c>
      <c r="P1457" s="2">
        <f t="shared" si="408"/>
        <v>281</v>
      </c>
      <c r="Q1457" s="2">
        <f t="shared" si="409"/>
        <v>296</v>
      </c>
      <c r="R1457" s="2">
        <f t="shared" si="410"/>
        <v>0</v>
      </c>
      <c r="S1457" s="2">
        <f t="shared" si="411"/>
        <v>0</v>
      </c>
      <c r="T1457" s="2" t="str">
        <f t="shared" si="403"/>
        <v>ONE</v>
      </c>
      <c r="U1457" s="2">
        <f t="shared" si="404"/>
        <v>2</v>
      </c>
      <c r="V1457" s="2">
        <f t="shared" si="412"/>
        <v>278.96469748603374</v>
      </c>
      <c r="X1457" s="2">
        <f t="shared" si="413"/>
        <v>278.66822773743036</v>
      </c>
      <c r="Y1457" s="2">
        <f t="shared" si="405"/>
        <v>-17.815521209640529</v>
      </c>
      <c r="Z1457" s="2">
        <f>(Y1457-Y1456)/(B1457-B1456)</f>
        <v>-233.62388438262087</v>
      </c>
      <c r="AA1457" s="2">
        <f t="shared" si="406"/>
        <v>275</v>
      </c>
      <c r="AB1457" s="2">
        <f>ROUND($W$4*AA1457+(1-$W$4)*AB1456,0)</f>
        <v>275</v>
      </c>
    </row>
    <row r="1458" spans="1:28" x14ac:dyDescent="0.2">
      <c r="A1458" s="2">
        <f t="shared" si="400"/>
        <v>31.770000219345093</v>
      </c>
      <c r="B1458">
        <v>2.1711049079900002</v>
      </c>
      <c r="C1458">
        <v>1577147223.8900001</v>
      </c>
      <c r="D1458">
        <v>435</v>
      </c>
      <c r="E1458">
        <v>899</v>
      </c>
      <c r="F1458">
        <v>632</v>
      </c>
      <c r="G1458">
        <v>697</v>
      </c>
      <c r="H1458">
        <v>276</v>
      </c>
      <c r="I1458">
        <f t="shared" si="396"/>
        <v>587.79999999999995</v>
      </c>
      <c r="J1458">
        <f t="shared" si="397"/>
        <v>10.199999999999932</v>
      </c>
      <c r="K1458">
        <f t="shared" si="401"/>
        <v>-97.134215675066542</v>
      </c>
      <c r="L1458">
        <f t="shared" si="402"/>
        <v>-8676.543634171705</v>
      </c>
      <c r="M1458" t="str">
        <f t="shared" si="398"/>
        <v>ONE</v>
      </c>
      <c r="N1458" s="2" t="str">
        <f t="shared" si="399"/>
        <v>TRANSITION</v>
      </c>
      <c r="O1458" s="2">
        <f t="shared" si="407"/>
        <v>278</v>
      </c>
      <c r="P1458" s="2">
        <f t="shared" si="408"/>
        <v>281</v>
      </c>
      <c r="Q1458" s="2">
        <f t="shared" si="409"/>
        <v>296</v>
      </c>
      <c r="R1458" s="2">
        <f t="shared" si="410"/>
        <v>0</v>
      </c>
      <c r="S1458" s="2">
        <f t="shared" si="411"/>
        <v>0</v>
      </c>
      <c r="T1458" s="2" t="str">
        <f t="shared" si="403"/>
        <v>ONE</v>
      </c>
      <c r="U1458" s="2">
        <f t="shared" si="404"/>
        <v>2</v>
      </c>
      <c r="V1458" s="2">
        <f t="shared" si="412"/>
        <v>278.66822773743036</v>
      </c>
      <c r="X1458" s="2">
        <f t="shared" si="413"/>
        <v>278.30140496368733</v>
      </c>
      <c r="Y1458" s="2">
        <f t="shared" si="405"/>
        <v>-9.4750402907674669</v>
      </c>
      <c r="Z1458" s="2">
        <f>(Y1458-Y1457)/(B1458-B1457)</f>
        <v>405.07303620379662</v>
      </c>
      <c r="AA1458" s="2">
        <f t="shared" si="406"/>
        <v>275</v>
      </c>
      <c r="AB1458" s="2">
        <f>ROUND($W$4*AA1458+(1-$W$4)*AB1457,0)</f>
        <v>275</v>
      </c>
    </row>
    <row r="1459" spans="1:28" x14ac:dyDescent="0.2">
      <c r="A1459" s="2">
        <f t="shared" si="400"/>
        <v>31.790000200271606</v>
      </c>
      <c r="B1459">
        <v>2.19539403915</v>
      </c>
      <c r="C1459">
        <v>1577147223.9100001</v>
      </c>
      <c r="D1459">
        <v>434</v>
      </c>
      <c r="E1459">
        <v>898</v>
      </c>
      <c r="F1459">
        <v>630</v>
      </c>
      <c r="G1459">
        <v>697</v>
      </c>
      <c r="H1459">
        <v>275</v>
      </c>
      <c r="I1459">
        <f t="shared" si="396"/>
        <v>586.79999999999995</v>
      </c>
      <c r="J1459">
        <f t="shared" si="397"/>
        <v>9.1999999999999318</v>
      </c>
      <c r="K1459">
        <f t="shared" si="401"/>
        <v>-41.170678086947682</v>
      </c>
      <c r="L1459">
        <f t="shared" si="402"/>
        <v>2304.0567906472379</v>
      </c>
      <c r="M1459" t="str">
        <f t="shared" si="398"/>
        <v>ONE</v>
      </c>
      <c r="N1459" s="2" t="str">
        <f t="shared" si="399"/>
        <v>ONE</v>
      </c>
      <c r="O1459" s="2">
        <f t="shared" si="407"/>
        <v>278</v>
      </c>
      <c r="P1459" s="2">
        <f t="shared" si="408"/>
        <v>281</v>
      </c>
      <c r="Q1459" s="2">
        <f t="shared" si="409"/>
        <v>296</v>
      </c>
      <c r="R1459" s="2">
        <f t="shared" si="410"/>
        <v>0</v>
      </c>
      <c r="S1459" s="2">
        <f t="shared" si="411"/>
        <v>0</v>
      </c>
      <c r="T1459" s="2" t="str">
        <f t="shared" si="403"/>
        <v>ONE</v>
      </c>
      <c r="U1459" s="2">
        <f t="shared" si="404"/>
        <v>2</v>
      </c>
      <c r="V1459" s="2">
        <f t="shared" si="412"/>
        <v>278.30140496368733</v>
      </c>
      <c r="X1459" s="2">
        <f t="shared" si="413"/>
        <v>278.0712644673186</v>
      </c>
      <c r="Y1459" s="2">
        <f t="shared" si="405"/>
        <v>-20.504183503044949</v>
      </c>
      <c r="Z1459" s="2">
        <f>(Y1459-Y1458)/(B1459-B1458)</f>
        <v>-454.07730476752027</v>
      </c>
      <c r="AA1459" s="2">
        <f t="shared" si="406"/>
        <v>275</v>
      </c>
      <c r="AB1459" s="2">
        <f>ROUND($W$4*AA1459+(1-$W$4)*AB1458,0)</f>
        <v>275</v>
      </c>
    </row>
    <row r="1460" spans="1:28" x14ac:dyDescent="0.2">
      <c r="A1460" s="2">
        <f t="shared" si="400"/>
        <v>31.820000171661377</v>
      </c>
      <c r="B1460">
        <v>2.2201268672899999</v>
      </c>
      <c r="C1460">
        <v>1577147223.9400001</v>
      </c>
      <c r="D1460">
        <v>435</v>
      </c>
      <c r="E1460">
        <v>899</v>
      </c>
      <c r="F1460">
        <v>631</v>
      </c>
      <c r="G1460">
        <v>696</v>
      </c>
      <c r="H1460">
        <v>276</v>
      </c>
      <c r="I1460">
        <f t="shared" si="396"/>
        <v>587.4</v>
      </c>
      <c r="J1460">
        <f t="shared" si="397"/>
        <v>9.7999999999999545</v>
      </c>
      <c r="K1460">
        <f t="shared" si="401"/>
        <v>40.432092696375506</v>
      </c>
      <c r="L1460">
        <f t="shared" si="402"/>
        <v>3299.3707925924064</v>
      </c>
      <c r="M1460" t="str">
        <f t="shared" si="398"/>
        <v>ONE</v>
      </c>
      <c r="N1460" s="2" t="str">
        <f t="shared" si="399"/>
        <v>ONE</v>
      </c>
      <c r="O1460" s="2">
        <f t="shared" si="407"/>
        <v>278</v>
      </c>
      <c r="P1460" s="2">
        <f t="shared" si="408"/>
        <v>281</v>
      </c>
      <c r="Q1460" s="2">
        <f t="shared" si="409"/>
        <v>296</v>
      </c>
      <c r="R1460" s="2">
        <f t="shared" si="410"/>
        <v>0</v>
      </c>
      <c r="S1460" s="2">
        <f t="shared" si="411"/>
        <v>0</v>
      </c>
      <c r="T1460" s="2" t="str">
        <f t="shared" si="403"/>
        <v>ONE</v>
      </c>
      <c r="U1460" s="2">
        <f t="shared" si="404"/>
        <v>2</v>
      </c>
      <c r="V1460" s="2">
        <f t="shared" si="412"/>
        <v>278.0712644673186</v>
      </c>
      <c r="X1460" s="2">
        <f t="shared" si="413"/>
        <v>277.56413802058677</v>
      </c>
      <c r="Y1460" s="2">
        <f t="shared" si="405"/>
        <v>-7.6128740646497084</v>
      </c>
      <c r="Z1460" s="2">
        <f>(Y1460-Y1459)/(B1460-B1459)</f>
        <v>521.22261819085679</v>
      </c>
      <c r="AA1460" s="2">
        <f t="shared" si="406"/>
        <v>275</v>
      </c>
      <c r="AB1460" s="2">
        <f>ROUND($W$4*AA1460+(1-$W$4)*AB1459,0)</f>
        <v>275</v>
      </c>
    </row>
    <row r="1461" spans="1:28" x14ac:dyDescent="0.2">
      <c r="A1461" s="2">
        <f t="shared" si="400"/>
        <v>31.840000152587891</v>
      </c>
      <c r="B1461">
        <v>2.24067282677</v>
      </c>
      <c r="C1461">
        <v>1577147223.96</v>
      </c>
      <c r="D1461">
        <v>433</v>
      </c>
      <c r="E1461">
        <v>898</v>
      </c>
      <c r="F1461">
        <v>629</v>
      </c>
      <c r="G1461">
        <v>696</v>
      </c>
      <c r="H1461">
        <v>273</v>
      </c>
      <c r="I1461">
        <f t="shared" si="396"/>
        <v>585.79999999999995</v>
      </c>
      <c r="J1461">
        <f t="shared" si="397"/>
        <v>8.1999999999999318</v>
      </c>
      <c r="K1461">
        <f t="shared" si="401"/>
        <v>-146.01411060506859</v>
      </c>
      <c r="L1461">
        <f t="shared" si="402"/>
        <v>-9074.5921835840545</v>
      </c>
      <c r="M1461" t="str">
        <f t="shared" si="398"/>
        <v>ONE</v>
      </c>
      <c r="N1461" s="2" t="str">
        <f t="shared" si="399"/>
        <v>TRANSITION</v>
      </c>
      <c r="O1461" s="2">
        <f t="shared" si="407"/>
        <v>276</v>
      </c>
      <c r="P1461" s="2">
        <f t="shared" si="408"/>
        <v>281</v>
      </c>
      <c r="Q1461" s="2">
        <f t="shared" si="409"/>
        <v>296</v>
      </c>
      <c r="R1461" s="2">
        <f t="shared" si="410"/>
        <v>0</v>
      </c>
      <c r="S1461" s="2">
        <f t="shared" si="411"/>
        <v>0</v>
      </c>
      <c r="T1461" s="2" t="str">
        <f t="shared" si="403"/>
        <v>ONE</v>
      </c>
      <c r="U1461" s="2">
        <f t="shared" si="404"/>
        <v>2</v>
      </c>
      <c r="V1461" s="2">
        <f t="shared" si="412"/>
        <v>277.56413802058677</v>
      </c>
      <c r="X1461" s="2">
        <f t="shared" si="413"/>
        <v>277.40772421852813</v>
      </c>
      <c r="Y1461" s="2">
        <f t="shared" si="405"/>
        <v>-9.8085892534874297</v>
      </c>
      <c r="Z1461" s="2">
        <f>(Y1461-Y1460)/(B1461-B1460)</f>
        <v>-106.86846681339337</v>
      </c>
      <c r="AA1461" s="2">
        <f t="shared" si="406"/>
        <v>275</v>
      </c>
      <c r="AB1461" s="2">
        <f>ROUND($W$4*AA1461+(1-$W$4)*AB1460,0)</f>
        <v>275</v>
      </c>
    </row>
    <row r="1462" spans="1:28" x14ac:dyDescent="0.2">
      <c r="A1462" s="2">
        <f t="shared" si="400"/>
        <v>31.860000133514404</v>
      </c>
      <c r="B1462">
        <v>2.26521992683</v>
      </c>
      <c r="C1462">
        <v>1577147223.98</v>
      </c>
      <c r="D1462">
        <v>435</v>
      </c>
      <c r="E1462">
        <v>897</v>
      </c>
      <c r="F1462">
        <v>632</v>
      </c>
      <c r="G1462">
        <v>697</v>
      </c>
      <c r="H1462">
        <v>276</v>
      </c>
      <c r="I1462">
        <f t="shared" si="396"/>
        <v>587.4</v>
      </c>
      <c r="J1462">
        <f t="shared" si="397"/>
        <v>9.7999999999999545</v>
      </c>
      <c r="K1462">
        <f t="shared" si="401"/>
        <v>122.21402905708479</v>
      </c>
      <c r="L1462">
        <f t="shared" si="402"/>
        <v>10927.080551532736</v>
      </c>
      <c r="M1462" t="str">
        <f t="shared" si="398"/>
        <v>ONE</v>
      </c>
      <c r="N1462" s="2" t="str">
        <f t="shared" si="399"/>
        <v>TRANSITION</v>
      </c>
      <c r="O1462" s="2">
        <f t="shared" si="407"/>
        <v>276</v>
      </c>
      <c r="P1462" s="2">
        <f t="shared" si="408"/>
        <v>281</v>
      </c>
      <c r="Q1462" s="2">
        <f t="shared" si="409"/>
        <v>296</v>
      </c>
      <c r="R1462" s="2">
        <f t="shared" si="410"/>
        <v>0</v>
      </c>
      <c r="S1462" s="2">
        <f t="shared" si="411"/>
        <v>0</v>
      </c>
      <c r="T1462" s="2" t="str">
        <f t="shared" si="403"/>
        <v>ONE</v>
      </c>
      <c r="U1462" s="2">
        <f t="shared" si="404"/>
        <v>2</v>
      </c>
      <c r="V1462" s="2">
        <f t="shared" si="412"/>
        <v>277.40772421852813</v>
      </c>
      <c r="X1462" s="2">
        <f t="shared" si="413"/>
        <v>277.16695179667533</v>
      </c>
      <c r="Y1462" s="2">
        <f t="shared" si="405"/>
        <v>-24.982727448223294</v>
      </c>
      <c r="Z1462" s="2">
        <f>(Y1462-Y1461)/(B1462-B1461)</f>
        <v>-618.16418874922294</v>
      </c>
      <c r="AA1462" s="2">
        <f t="shared" si="406"/>
        <v>275</v>
      </c>
      <c r="AB1462" s="2">
        <f>ROUND($W$4*AA1462+(1-$W$4)*AB1461,0)</f>
        <v>275</v>
      </c>
    </row>
    <row r="1463" spans="1:28" x14ac:dyDescent="0.2">
      <c r="A1463" s="2">
        <f t="shared" si="400"/>
        <v>31.880000114440918</v>
      </c>
      <c r="B1463">
        <v>2.2859020233199998</v>
      </c>
      <c r="C1463">
        <v>1577147224</v>
      </c>
      <c r="D1463">
        <v>436</v>
      </c>
      <c r="E1463">
        <v>898</v>
      </c>
      <c r="F1463">
        <v>631</v>
      </c>
      <c r="G1463">
        <v>697</v>
      </c>
      <c r="H1463">
        <v>275</v>
      </c>
      <c r="I1463">
        <f t="shared" si="396"/>
        <v>587.4</v>
      </c>
      <c r="J1463">
        <f t="shared" si="397"/>
        <v>9.7999999999999545</v>
      </c>
      <c r="K1463">
        <f t="shared" si="401"/>
        <v>-48.350997708743741</v>
      </c>
      <c r="L1463">
        <f t="shared" si="402"/>
        <v>-8246.989218346389</v>
      </c>
      <c r="M1463" t="str">
        <f t="shared" si="398"/>
        <v>ONE</v>
      </c>
      <c r="N1463" s="2" t="str">
        <f t="shared" si="399"/>
        <v>RELAX</v>
      </c>
      <c r="O1463" s="2">
        <f t="shared" si="407"/>
        <v>276</v>
      </c>
      <c r="P1463" s="2">
        <f t="shared" si="408"/>
        <v>281</v>
      </c>
      <c r="Q1463" s="2">
        <f t="shared" si="409"/>
        <v>296</v>
      </c>
      <c r="R1463" s="2">
        <f t="shared" si="410"/>
        <v>0</v>
      </c>
      <c r="S1463" s="2">
        <f t="shared" si="411"/>
        <v>0</v>
      </c>
      <c r="T1463" s="2" t="str">
        <f t="shared" si="403"/>
        <v>ONE</v>
      </c>
      <c r="U1463" s="2">
        <f t="shared" si="404"/>
        <v>2</v>
      </c>
      <c r="V1463" s="2">
        <f t="shared" si="412"/>
        <v>277.16695179667533</v>
      </c>
      <c r="X1463" s="2">
        <f t="shared" si="413"/>
        <v>276.65025661700781</v>
      </c>
      <c r="Y1463" s="2">
        <f t="shared" si="405"/>
        <v>-6.8458261773627376</v>
      </c>
      <c r="Z1463" s="2">
        <f>(Y1463-Y1462)/(B1463-B1462)</f>
        <v>876.9372717910901</v>
      </c>
      <c r="AA1463" s="2">
        <f t="shared" si="406"/>
        <v>275</v>
      </c>
      <c r="AB1463" s="2">
        <f>ROUND($W$4*AA1463+(1-$W$4)*AB1462,0)</f>
        <v>275</v>
      </c>
    </row>
    <row r="1464" spans="1:28" x14ac:dyDescent="0.2">
      <c r="A1464" s="2">
        <f t="shared" si="400"/>
        <v>31.910000085830688</v>
      </c>
      <c r="B1464">
        <v>2.3100080490099999</v>
      </c>
      <c r="C1464">
        <v>1577147224.03</v>
      </c>
      <c r="D1464">
        <v>432</v>
      </c>
      <c r="E1464">
        <v>900</v>
      </c>
      <c r="F1464">
        <v>630</v>
      </c>
      <c r="G1464">
        <v>697</v>
      </c>
      <c r="H1464">
        <v>272</v>
      </c>
      <c r="I1464">
        <f t="shared" si="396"/>
        <v>586.20000000000005</v>
      </c>
      <c r="J1464">
        <f t="shared" si="397"/>
        <v>8.6000000000000227</v>
      </c>
      <c r="K1464">
        <f t="shared" si="401"/>
        <v>-124.45021168481087</v>
      </c>
      <c r="L1464">
        <f t="shared" si="402"/>
        <v>-3156.8544294564235</v>
      </c>
      <c r="M1464" t="str">
        <f t="shared" si="398"/>
        <v>ONE</v>
      </c>
      <c r="N1464" s="2" t="str">
        <f t="shared" si="399"/>
        <v>TRANSITION</v>
      </c>
      <c r="O1464" s="2">
        <f t="shared" si="407"/>
        <v>275</v>
      </c>
      <c r="P1464" s="2">
        <f t="shared" si="408"/>
        <v>281</v>
      </c>
      <c r="Q1464" s="2">
        <f t="shared" si="409"/>
        <v>296</v>
      </c>
      <c r="R1464" s="2">
        <f t="shared" si="410"/>
        <v>0</v>
      </c>
      <c r="S1464" s="2">
        <f t="shared" si="411"/>
        <v>0</v>
      </c>
      <c r="T1464" s="2" t="str">
        <f t="shared" si="403"/>
        <v>ONE</v>
      </c>
      <c r="U1464" s="2">
        <f t="shared" si="404"/>
        <v>2</v>
      </c>
      <c r="V1464" s="2">
        <f t="shared" si="412"/>
        <v>276.65025661700781</v>
      </c>
      <c r="X1464" s="2">
        <f t="shared" si="413"/>
        <v>276.48523095530703</v>
      </c>
      <c r="Y1464" s="2">
        <f t="shared" si="405"/>
        <v>-10.034862853716392</v>
      </c>
      <c r="Z1464" s="2">
        <f>(Y1464-Y1463)/(B1464-B1463)</f>
        <v>-132.29209648094601</v>
      </c>
      <c r="AA1464" s="2">
        <f t="shared" si="406"/>
        <v>275</v>
      </c>
      <c r="AB1464" s="2">
        <f>ROUND($W$4*AA1464+(1-$W$4)*AB1463,0)</f>
        <v>275</v>
      </c>
    </row>
    <row r="1465" spans="1:28" x14ac:dyDescent="0.2">
      <c r="A1465" s="2">
        <f t="shared" si="400"/>
        <v>31.930000066757202</v>
      </c>
      <c r="B1465">
        <v>2.33477401733</v>
      </c>
      <c r="C1465">
        <v>1577147224.05</v>
      </c>
      <c r="D1465">
        <v>434</v>
      </c>
      <c r="E1465">
        <v>899</v>
      </c>
      <c r="F1465">
        <v>632</v>
      </c>
      <c r="G1465">
        <v>697</v>
      </c>
      <c r="H1465">
        <v>275</v>
      </c>
      <c r="I1465">
        <f t="shared" si="396"/>
        <v>587.4</v>
      </c>
      <c r="J1465">
        <f t="shared" si="397"/>
        <v>9.7999999999999545</v>
      </c>
      <c r="K1465">
        <f t="shared" si="401"/>
        <v>121.13396743616552</v>
      </c>
      <c r="L1465">
        <f t="shared" si="402"/>
        <v>9916.1953188259304</v>
      </c>
      <c r="M1465" t="str">
        <f t="shared" si="398"/>
        <v>ONE</v>
      </c>
      <c r="N1465" s="2" t="str">
        <f t="shared" si="399"/>
        <v>TRANSITION</v>
      </c>
      <c r="O1465" s="2">
        <f t="shared" si="407"/>
        <v>275</v>
      </c>
      <c r="P1465" s="2">
        <f t="shared" si="408"/>
        <v>281</v>
      </c>
      <c r="Q1465" s="2">
        <f t="shared" si="409"/>
        <v>296</v>
      </c>
      <c r="R1465" s="2">
        <f t="shared" si="410"/>
        <v>0</v>
      </c>
      <c r="S1465" s="2">
        <f t="shared" si="411"/>
        <v>0</v>
      </c>
      <c r="T1465" s="2" t="str">
        <f t="shared" si="403"/>
        <v>ONE</v>
      </c>
      <c r="U1465" s="2">
        <f t="shared" si="404"/>
        <v>2</v>
      </c>
      <c r="V1465" s="2">
        <f t="shared" si="412"/>
        <v>276.48523095530703</v>
      </c>
      <c r="X1465" s="2">
        <f t="shared" si="413"/>
        <v>276.23670785977635</v>
      </c>
      <c r="Y1465" s="2">
        <f t="shared" si="405"/>
        <v>-15.770336785827972</v>
      </c>
      <c r="Z1465" s="2">
        <f>(Y1465-Y1464)/(B1465-B1464)</f>
        <v>-231.5869041744601</v>
      </c>
      <c r="AA1465" s="2">
        <f t="shared" si="406"/>
        <v>275</v>
      </c>
      <c r="AB1465" s="2">
        <f>ROUND($W$4*AA1465+(1-$W$4)*AB1464,0)</f>
        <v>275</v>
      </c>
    </row>
    <row r="1466" spans="1:28" x14ac:dyDescent="0.2">
      <c r="A1466" s="2">
        <f t="shared" si="400"/>
        <v>31.950000047683716</v>
      </c>
      <c r="B1466">
        <v>2.3552980422999998</v>
      </c>
      <c r="C1466">
        <v>1577147224.0699999</v>
      </c>
      <c r="D1466">
        <v>435</v>
      </c>
      <c r="E1466">
        <v>898</v>
      </c>
      <c r="F1466">
        <v>631</v>
      </c>
      <c r="G1466">
        <v>698</v>
      </c>
      <c r="H1466">
        <v>274</v>
      </c>
      <c r="I1466">
        <f t="shared" si="396"/>
        <v>587.20000000000005</v>
      </c>
      <c r="J1466">
        <f t="shared" si="397"/>
        <v>9.6000000000000227</v>
      </c>
      <c r="K1466">
        <f t="shared" si="401"/>
        <v>-48.723386444019134</v>
      </c>
      <c r="L1466">
        <f t="shared" si="402"/>
        <v>-8276.0254934627501</v>
      </c>
      <c r="M1466" t="str">
        <f t="shared" si="398"/>
        <v>ONE</v>
      </c>
      <c r="N1466" s="2" t="str">
        <f t="shared" si="399"/>
        <v>RELAX</v>
      </c>
      <c r="O1466" s="2">
        <f t="shared" si="407"/>
        <v>275</v>
      </c>
      <c r="P1466" s="2">
        <f t="shared" si="408"/>
        <v>281</v>
      </c>
      <c r="Q1466" s="2">
        <f t="shared" si="409"/>
        <v>296</v>
      </c>
      <c r="R1466" s="2">
        <f t="shared" si="410"/>
        <v>0</v>
      </c>
      <c r="S1466" s="2">
        <f t="shared" si="411"/>
        <v>0</v>
      </c>
      <c r="T1466" s="2" t="str">
        <f t="shared" si="403"/>
        <v>ONE</v>
      </c>
      <c r="U1466" s="2">
        <f t="shared" si="404"/>
        <v>2</v>
      </c>
      <c r="V1466" s="2">
        <f t="shared" si="412"/>
        <v>276.23670785977635</v>
      </c>
      <c r="X1466" s="2">
        <f t="shared" si="413"/>
        <v>275.91303707379871</v>
      </c>
      <c r="Y1466" s="2">
        <f t="shared" si="405"/>
        <v>-15.906019397188091</v>
      </c>
      <c r="Z1466" s="2">
        <f>(Y1466-Y1465)/(B1466-B1465)</f>
        <v>-6.610916307032741</v>
      </c>
      <c r="AA1466" s="2">
        <f t="shared" si="406"/>
        <v>275</v>
      </c>
      <c r="AB1466" s="2">
        <f>ROUND($W$4*AA1466+(1-$W$4)*AB1465,0)</f>
        <v>275</v>
      </c>
    </row>
    <row r="1467" spans="1:28" x14ac:dyDescent="0.2">
      <c r="A1467" s="2">
        <f t="shared" si="400"/>
        <v>31.980000019073486</v>
      </c>
      <c r="B1467">
        <v>2.3798990249599998</v>
      </c>
      <c r="C1467">
        <v>1577147224.0999999</v>
      </c>
      <c r="D1467">
        <v>433</v>
      </c>
      <c r="E1467">
        <v>899</v>
      </c>
      <c r="F1467">
        <v>630</v>
      </c>
      <c r="G1467">
        <v>697</v>
      </c>
      <c r="H1467">
        <v>273</v>
      </c>
      <c r="I1467">
        <f t="shared" si="396"/>
        <v>586.4</v>
      </c>
      <c r="J1467">
        <f t="shared" si="397"/>
        <v>8.7999999999999545</v>
      </c>
      <c r="K1467">
        <f t="shared" si="401"/>
        <v>-40.648782766956366</v>
      </c>
      <c r="L1467">
        <f t="shared" si="402"/>
        <v>328.22281079819152</v>
      </c>
      <c r="M1467" t="str">
        <f t="shared" si="398"/>
        <v>ONE</v>
      </c>
      <c r="N1467" s="2" t="str">
        <f t="shared" si="399"/>
        <v>ONE</v>
      </c>
      <c r="O1467" s="2">
        <f t="shared" si="407"/>
        <v>275</v>
      </c>
      <c r="P1467" s="2">
        <f t="shared" si="408"/>
        <v>281</v>
      </c>
      <c r="Q1467" s="2">
        <f t="shared" si="409"/>
        <v>296</v>
      </c>
      <c r="R1467" s="2">
        <f t="shared" si="410"/>
        <v>0</v>
      </c>
      <c r="S1467" s="2">
        <f t="shared" si="411"/>
        <v>0</v>
      </c>
      <c r="T1467" s="2" t="str">
        <f t="shared" si="403"/>
        <v>ONE</v>
      </c>
      <c r="U1467" s="2">
        <f t="shared" si="404"/>
        <v>2</v>
      </c>
      <c r="V1467" s="2">
        <f t="shared" si="412"/>
        <v>275.91303707379871</v>
      </c>
      <c r="X1467" s="2">
        <f t="shared" si="413"/>
        <v>275.52173336641886</v>
      </c>
      <c r="Y1467" s="2">
        <f t="shared" si="405"/>
        <v>-17.095924106853776</v>
      </c>
      <c r="Z1467" s="2">
        <f>(Y1467-Y1466)/(B1467-B1466)</f>
        <v>-48.368178056578699</v>
      </c>
      <c r="AA1467" s="2">
        <f t="shared" si="406"/>
        <v>275</v>
      </c>
      <c r="AB1467" s="2">
        <f>ROUND($W$4*AA1467+(1-$W$4)*AB1466,0)</f>
        <v>275</v>
      </c>
    </row>
    <row r="1468" spans="1:28" x14ac:dyDescent="0.2">
      <c r="A1468" s="2">
        <f t="shared" si="400"/>
        <v>32</v>
      </c>
      <c r="B1468">
        <v>2.40049886703</v>
      </c>
      <c r="C1468">
        <v>1577147224.1199999</v>
      </c>
      <c r="D1468">
        <v>433</v>
      </c>
      <c r="E1468">
        <v>899</v>
      </c>
      <c r="F1468">
        <v>632</v>
      </c>
      <c r="G1468">
        <v>697</v>
      </c>
      <c r="H1468">
        <v>272</v>
      </c>
      <c r="I1468">
        <f t="shared" si="396"/>
        <v>586.6</v>
      </c>
      <c r="J1468">
        <f t="shared" si="397"/>
        <v>9</v>
      </c>
      <c r="K1468">
        <f t="shared" si="401"/>
        <v>-48.544061483670873</v>
      </c>
      <c r="L1468">
        <f t="shared" si="402"/>
        <v>-383.26889545490712</v>
      </c>
      <c r="M1468" t="str">
        <f t="shared" si="398"/>
        <v>ONE</v>
      </c>
      <c r="N1468" s="2" t="str">
        <f t="shared" si="399"/>
        <v>RELAX</v>
      </c>
      <c r="O1468" s="2">
        <f t="shared" si="407"/>
        <v>275</v>
      </c>
      <c r="P1468" s="2">
        <f t="shared" si="408"/>
        <v>281</v>
      </c>
      <c r="Q1468" s="2">
        <f t="shared" si="409"/>
        <v>296</v>
      </c>
      <c r="R1468" s="2">
        <f t="shared" si="410"/>
        <v>0</v>
      </c>
      <c r="S1468" s="2">
        <f t="shared" si="411"/>
        <v>0</v>
      </c>
      <c r="T1468" s="2" t="str">
        <f t="shared" si="403"/>
        <v>ONE</v>
      </c>
      <c r="U1468" s="2">
        <f t="shared" si="404"/>
        <v>2</v>
      </c>
      <c r="V1468" s="2">
        <f t="shared" si="412"/>
        <v>275.52173336641886</v>
      </c>
      <c r="X1468" s="2">
        <f t="shared" si="413"/>
        <v>275.16956002977696</v>
      </c>
      <c r="Y1468" s="2">
        <f t="shared" si="405"/>
        <v>-4.840482627795951</v>
      </c>
      <c r="Z1468" s="2">
        <f>(Y1468-Y1467)/(B1468-B1467)</f>
        <v>594.92890466891345</v>
      </c>
      <c r="AA1468" s="2">
        <f t="shared" si="406"/>
        <v>250</v>
      </c>
      <c r="AB1468" s="2">
        <f>ROUND($W$4*AA1468+(1-$W$4)*AB1467,0)</f>
        <v>263</v>
      </c>
    </row>
    <row r="1469" spans="1:28" x14ac:dyDescent="0.2">
      <c r="A1469" s="2">
        <f t="shared" si="400"/>
        <v>32.020000219345093</v>
      </c>
      <c r="B1469">
        <v>2.4246609211000001</v>
      </c>
      <c r="C1469">
        <v>1577147224.1400001</v>
      </c>
      <c r="D1469">
        <v>434</v>
      </c>
      <c r="E1469">
        <v>899</v>
      </c>
      <c r="F1469">
        <v>630</v>
      </c>
      <c r="G1469">
        <v>697</v>
      </c>
      <c r="H1469">
        <v>272</v>
      </c>
      <c r="I1469">
        <f t="shared" si="396"/>
        <v>586.4</v>
      </c>
      <c r="J1469">
        <f t="shared" si="397"/>
        <v>8.7999999999999545</v>
      </c>
      <c r="K1469">
        <f t="shared" si="401"/>
        <v>0</v>
      </c>
      <c r="L1469">
        <f t="shared" si="402"/>
        <v>2009.1032551716648</v>
      </c>
      <c r="M1469" t="str">
        <f t="shared" si="398"/>
        <v>ONE</v>
      </c>
      <c r="N1469" s="2" t="str">
        <f t="shared" si="399"/>
        <v>ONE</v>
      </c>
      <c r="O1469" s="2">
        <f t="shared" si="407"/>
        <v>274</v>
      </c>
      <c r="P1469" s="2">
        <f t="shared" si="408"/>
        <v>281</v>
      </c>
      <c r="Q1469" s="2">
        <f t="shared" si="409"/>
        <v>296</v>
      </c>
      <c r="R1469" s="2">
        <f t="shared" si="410"/>
        <v>0</v>
      </c>
      <c r="S1469" s="2">
        <f t="shared" si="411"/>
        <v>0</v>
      </c>
      <c r="T1469" s="2" t="str">
        <f t="shared" si="403"/>
        <v>ONE</v>
      </c>
      <c r="U1469" s="2">
        <f t="shared" si="404"/>
        <v>2</v>
      </c>
      <c r="V1469" s="2">
        <f t="shared" si="412"/>
        <v>275.16956002977696</v>
      </c>
      <c r="X1469" s="2">
        <f t="shared" si="413"/>
        <v>275.05260402679926</v>
      </c>
      <c r="Y1469" s="2">
        <f t="shared" si="405"/>
        <v>-9.9457559688638479</v>
      </c>
      <c r="Z1469" s="2">
        <f>(Y1469-Y1468)/(B1469-B1468)</f>
        <v>-211.29301864309116</v>
      </c>
      <c r="AA1469" s="2">
        <f t="shared" si="406"/>
        <v>275</v>
      </c>
      <c r="AB1469" s="2">
        <f>ROUND($W$4*AA1469+(1-$W$4)*AB1468,0)</f>
        <v>269</v>
      </c>
    </row>
    <row r="1470" spans="1:28" x14ac:dyDescent="0.2">
      <c r="A1470" s="2">
        <f t="shared" si="400"/>
        <v>32.040000200271606</v>
      </c>
      <c r="B1470">
        <v>2.44529891014</v>
      </c>
      <c r="C1470">
        <v>1577147224.1600001</v>
      </c>
      <c r="D1470">
        <v>434</v>
      </c>
      <c r="E1470">
        <v>899</v>
      </c>
      <c r="F1470">
        <v>630</v>
      </c>
      <c r="G1470">
        <v>697</v>
      </c>
      <c r="H1470">
        <v>274</v>
      </c>
      <c r="I1470">
        <f t="shared" si="396"/>
        <v>586.79999999999995</v>
      </c>
      <c r="J1470">
        <f t="shared" si="397"/>
        <v>9.1999999999999318</v>
      </c>
      <c r="K1470">
        <f t="shared" si="401"/>
        <v>96.908666640129596</v>
      </c>
      <c r="L1470">
        <f t="shared" si="402"/>
        <v>4695.6448349838829</v>
      </c>
      <c r="M1470" t="str">
        <f t="shared" si="398"/>
        <v>ONE</v>
      </c>
      <c r="N1470" s="2" t="str">
        <f t="shared" si="399"/>
        <v>TRANSITION</v>
      </c>
      <c r="O1470" s="2">
        <f t="shared" si="407"/>
        <v>274</v>
      </c>
      <c r="P1470" s="2">
        <f t="shared" si="408"/>
        <v>281</v>
      </c>
      <c r="Q1470" s="2">
        <f t="shared" si="409"/>
        <v>296</v>
      </c>
      <c r="R1470" s="2">
        <f t="shared" si="410"/>
        <v>0</v>
      </c>
      <c r="S1470" s="2">
        <f t="shared" si="411"/>
        <v>0</v>
      </c>
      <c r="T1470" s="2" t="str">
        <f t="shared" si="403"/>
        <v>ONE</v>
      </c>
      <c r="U1470" s="2">
        <f t="shared" si="404"/>
        <v>2</v>
      </c>
      <c r="V1470" s="2">
        <f t="shared" si="412"/>
        <v>275.05260402679926</v>
      </c>
      <c r="X1470" s="2">
        <f t="shared" si="413"/>
        <v>274.84734362411933</v>
      </c>
      <c r="Y1470" s="2">
        <f t="shared" si="405"/>
        <v>-15.599072725045254</v>
      </c>
      <c r="Z1470" s="2">
        <f>(Y1470-Y1469)/(B1470-B1469)</f>
        <v>-273.9276944679213</v>
      </c>
      <c r="AA1470" s="2">
        <f t="shared" si="406"/>
        <v>275</v>
      </c>
      <c r="AB1470" s="2">
        <f>ROUND($W$4*AA1470+(1-$W$4)*AB1469,0)</f>
        <v>272</v>
      </c>
    </row>
    <row r="1471" spans="1:28" x14ac:dyDescent="0.2">
      <c r="A1471" s="2">
        <f t="shared" si="400"/>
        <v>32.070000171661377</v>
      </c>
      <c r="B1471">
        <v>2.46996283531</v>
      </c>
      <c r="C1471">
        <v>1577147224.1900001</v>
      </c>
      <c r="D1471">
        <v>434</v>
      </c>
      <c r="E1471">
        <v>897</v>
      </c>
      <c r="F1471">
        <v>631</v>
      </c>
      <c r="G1471">
        <v>697</v>
      </c>
      <c r="H1471">
        <v>273</v>
      </c>
      <c r="I1471">
        <f t="shared" si="396"/>
        <v>586.4</v>
      </c>
      <c r="J1471">
        <f t="shared" si="397"/>
        <v>8.7999999999999545</v>
      </c>
      <c r="K1471">
        <f t="shared" si="401"/>
        <v>-40.545046788268301</v>
      </c>
      <c r="L1471">
        <f t="shared" si="402"/>
        <v>-5573.0672421756153</v>
      </c>
      <c r="M1471" t="str">
        <f t="shared" si="398"/>
        <v>ONE</v>
      </c>
      <c r="N1471" s="2" t="str">
        <f t="shared" si="399"/>
        <v>RELAX</v>
      </c>
      <c r="O1471" s="2">
        <f t="shared" si="407"/>
        <v>274</v>
      </c>
      <c r="P1471" s="2">
        <f t="shared" si="408"/>
        <v>281</v>
      </c>
      <c r="Q1471" s="2">
        <f t="shared" si="409"/>
        <v>296</v>
      </c>
      <c r="R1471" s="2">
        <f t="shared" si="410"/>
        <v>0</v>
      </c>
      <c r="S1471" s="2">
        <f t="shared" si="411"/>
        <v>0</v>
      </c>
      <c r="T1471" s="2" t="str">
        <f t="shared" si="403"/>
        <v>ONE</v>
      </c>
      <c r="U1471" s="2">
        <f t="shared" si="404"/>
        <v>2</v>
      </c>
      <c r="V1471" s="2">
        <f t="shared" si="412"/>
        <v>274.84734362411933</v>
      </c>
      <c r="X1471" s="2">
        <f t="shared" si="413"/>
        <v>274.46260926170743</v>
      </c>
      <c r="Y1471" s="2">
        <f t="shared" si="405"/>
        <v>-5.9482109450641403</v>
      </c>
      <c r="Z1471" s="2">
        <f>(Y1471-Y1470)/(B1471-B1470)</f>
        <v>391.2946424164445</v>
      </c>
      <c r="AA1471" s="2">
        <f t="shared" si="406"/>
        <v>275</v>
      </c>
      <c r="AB1471" s="2">
        <f>ROUND($W$4*AA1471+(1-$W$4)*AB1470,0)</f>
        <v>274</v>
      </c>
    </row>
    <row r="1472" spans="1:28" x14ac:dyDescent="0.2">
      <c r="A1472" s="2">
        <f t="shared" si="400"/>
        <v>32.090000152587891</v>
      </c>
      <c r="B1472">
        <v>2.49455189705</v>
      </c>
      <c r="C1472">
        <v>1577147224.21</v>
      </c>
      <c r="D1472">
        <v>433</v>
      </c>
      <c r="E1472">
        <v>898</v>
      </c>
      <c r="F1472">
        <v>630</v>
      </c>
      <c r="G1472">
        <v>697</v>
      </c>
      <c r="H1472">
        <v>271</v>
      </c>
      <c r="I1472">
        <f t="shared" si="396"/>
        <v>585.79999999999995</v>
      </c>
      <c r="J1472">
        <f t="shared" si="397"/>
        <v>8.1999999999999318</v>
      </c>
      <c r="K1472">
        <f t="shared" si="401"/>
        <v>-81.336979066042318</v>
      </c>
      <c r="L1472">
        <f t="shared" si="402"/>
        <v>-1658.9462708703606</v>
      </c>
      <c r="M1472" t="str">
        <f t="shared" si="398"/>
        <v>ONE</v>
      </c>
      <c r="N1472" s="2" t="str">
        <f t="shared" si="399"/>
        <v>TRANSITION</v>
      </c>
      <c r="O1472" s="2">
        <f t="shared" si="407"/>
        <v>273</v>
      </c>
      <c r="P1472" s="2">
        <f t="shared" si="408"/>
        <v>281</v>
      </c>
      <c r="Q1472" s="2">
        <f t="shared" si="409"/>
        <v>296</v>
      </c>
      <c r="R1472" s="2">
        <f t="shared" si="410"/>
        <v>0</v>
      </c>
      <c r="S1472" s="2">
        <f t="shared" si="411"/>
        <v>0</v>
      </c>
      <c r="T1472" s="2" t="str">
        <f t="shared" si="403"/>
        <v>ONE</v>
      </c>
      <c r="U1472" s="2">
        <f t="shared" si="404"/>
        <v>2</v>
      </c>
      <c r="V1472" s="2">
        <f t="shared" si="412"/>
        <v>274.46260926170743</v>
      </c>
      <c r="X1472" s="2">
        <f t="shared" si="413"/>
        <v>274.3163483355367</v>
      </c>
      <c r="Y1472" s="2">
        <f t="shared" si="405"/>
        <v>-6.4707472483266972</v>
      </c>
      <c r="Z1472" s="2">
        <f>(Y1472-Y1471)/(B1472-B1471)</f>
        <v>-21.250762179856867</v>
      </c>
      <c r="AA1472" s="2">
        <f t="shared" si="406"/>
        <v>275</v>
      </c>
      <c r="AB1472" s="2">
        <f>ROUND($W$4*AA1472+(1-$W$4)*AB1471,0)</f>
        <v>275</v>
      </c>
    </row>
    <row r="1473" spans="1:28" x14ac:dyDescent="0.2">
      <c r="A1473" s="2">
        <f t="shared" si="400"/>
        <v>32.110000133514404</v>
      </c>
      <c r="B1473">
        <v>2.5148949623100001</v>
      </c>
      <c r="C1473">
        <v>1577147224.23</v>
      </c>
      <c r="D1473">
        <v>434</v>
      </c>
      <c r="E1473">
        <v>899</v>
      </c>
      <c r="F1473">
        <v>630</v>
      </c>
      <c r="G1473">
        <v>697</v>
      </c>
      <c r="H1473">
        <v>273</v>
      </c>
      <c r="I1473">
        <f t="shared" si="396"/>
        <v>586.6</v>
      </c>
      <c r="J1473">
        <f t="shared" si="397"/>
        <v>9</v>
      </c>
      <c r="K1473">
        <f t="shared" si="401"/>
        <v>98.313600946487497</v>
      </c>
      <c r="L1473">
        <f t="shared" si="402"/>
        <v>8831.0477165784396</v>
      </c>
      <c r="M1473" t="str">
        <f t="shared" si="398"/>
        <v>ONE</v>
      </c>
      <c r="N1473" s="2" t="str">
        <f t="shared" si="399"/>
        <v>TRANSITION</v>
      </c>
      <c r="O1473" s="2">
        <f t="shared" si="407"/>
        <v>273</v>
      </c>
      <c r="P1473" s="2">
        <f t="shared" si="408"/>
        <v>281</v>
      </c>
      <c r="Q1473" s="2">
        <f t="shared" si="409"/>
        <v>296</v>
      </c>
      <c r="R1473" s="2">
        <f t="shared" si="410"/>
        <v>0</v>
      </c>
      <c r="S1473" s="2">
        <f t="shared" si="411"/>
        <v>0</v>
      </c>
      <c r="T1473" s="2" t="str">
        <f t="shared" si="403"/>
        <v>ONE</v>
      </c>
      <c r="U1473" s="2">
        <f t="shared" si="404"/>
        <v>2</v>
      </c>
      <c r="V1473" s="2">
        <f t="shared" si="412"/>
        <v>274.3163483355367</v>
      </c>
      <c r="X1473" s="2">
        <f t="shared" si="413"/>
        <v>274.18471350198303</v>
      </c>
      <c r="Y1473" s="2">
        <f t="shared" si="405"/>
        <v>-12.858242444428038</v>
      </c>
      <c r="Z1473" s="2">
        <f>(Y1473-Y1472)/(B1473-B1472)</f>
        <v>-313.98882687855661</v>
      </c>
      <c r="AA1473" s="2">
        <f t="shared" si="406"/>
        <v>275</v>
      </c>
      <c r="AB1473" s="2">
        <f>ROUND($W$4*AA1473+(1-$W$4)*AB1472,0)</f>
        <v>275</v>
      </c>
    </row>
    <row r="1474" spans="1:28" x14ac:dyDescent="0.2">
      <c r="A1474" s="2">
        <f t="shared" si="400"/>
        <v>32.140000104904175</v>
      </c>
      <c r="B1474">
        <v>2.5396628379799999</v>
      </c>
      <c r="C1474">
        <v>1577147224.26</v>
      </c>
      <c r="D1474">
        <v>434</v>
      </c>
      <c r="E1474">
        <v>898</v>
      </c>
      <c r="F1474">
        <v>631</v>
      </c>
      <c r="G1474">
        <v>697</v>
      </c>
      <c r="H1474">
        <v>273</v>
      </c>
      <c r="I1474">
        <f t="shared" ref="I1474:I1537" si="414">(D1474+E1474+F1474+G1474+H1474)/5</f>
        <v>586.6</v>
      </c>
      <c r="J1474">
        <f t="shared" ref="J1474:J1537" si="415">I1474-577.6</f>
        <v>9</v>
      </c>
      <c r="K1474">
        <f t="shared" si="401"/>
        <v>0</v>
      </c>
      <c r="L1474">
        <f t="shared" si="402"/>
        <v>-3969.3998087034238</v>
      </c>
      <c r="M1474" t="str">
        <f t="shared" ref="M1474:M1537" si="416">IF(H1474&gt;290,"RELAX",IF(H1474&lt;280,"ONE","TRANSITION"))</f>
        <v>ONE</v>
      </c>
      <c r="N1474" s="2" t="str">
        <f t="shared" ref="N1474:N1537" si="417">IF(OR(ABS(K1474)&lt;80, ABS(K1474)&gt;1000),IF(L1474&gt;0,"ONE","RELAX"),IF(AND(ABS(K1474)&gt;40, ABS(K1474) &lt; 200),"TRANSITION","UNDEFINED"))</f>
        <v>RELAX</v>
      </c>
      <c r="O1474" s="2">
        <f t="shared" si="407"/>
        <v>273</v>
      </c>
      <c r="P1474" s="2">
        <f t="shared" si="408"/>
        <v>281</v>
      </c>
      <c r="Q1474" s="2">
        <f t="shared" si="409"/>
        <v>296</v>
      </c>
      <c r="R1474" s="2">
        <f t="shared" si="410"/>
        <v>0</v>
      </c>
      <c r="S1474" s="2">
        <f t="shared" si="411"/>
        <v>0</v>
      </c>
      <c r="T1474" s="2" t="str">
        <f t="shared" si="403"/>
        <v>ONE</v>
      </c>
      <c r="U1474" s="2">
        <f t="shared" si="404"/>
        <v>2</v>
      </c>
      <c r="V1474" s="2">
        <f t="shared" si="412"/>
        <v>274.18471350198303</v>
      </c>
      <c r="X1474" s="2">
        <f t="shared" si="413"/>
        <v>273.86624215178472</v>
      </c>
      <c r="Y1474" s="2">
        <f t="shared" si="405"/>
        <v>-9.1382921678777507</v>
      </c>
      <c r="Z1474" s="2">
        <f>(Y1474-Y1473)/(B1474-B1473)</f>
        <v>150.19254481546392</v>
      </c>
      <c r="AA1474" s="2">
        <f t="shared" si="406"/>
        <v>275</v>
      </c>
      <c r="AB1474" s="2">
        <f>ROUND($W$4*AA1474+(1-$W$4)*AB1473,0)</f>
        <v>275</v>
      </c>
    </row>
    <row r="1475" spans="1:28" x14ac:dyDescent="0.2">
      <c r="A1475" s="2">
        <f t="shared" ref="A1475:A1538" si="418">C1475-$C$2</f>
        <v>32.160000085830688</v>
      </c>
      <c r="B1475">
        <v>2.5600850582099999</v>
      </c>
      <c r="C1475">
        <v>1577147224.28</v>
      </c>
      <c r="D1475">
        <v>433</v>
      </c>
      <c r="E1475">
        <v>898</v>
      </c>
      <c r="F1475">
        <v>629</v>
      </c>
      <c r="G1475">
        <v>697</v>
      </c>
      <c r="H1475">
        <v>271</v>
      </c>
      <c r="I1475">
        <f t="shared" si="414"/>
        <v>585.6</v>
      </c>
      <c r="J1475">
        <f t="shared" si="415"/>
        <v>8</v>
      </c>
      <c r="K1475">
        <f t="shared" ref="K1475:K1538" si="419">(H1475-H1474)/(B1475-B1474)</f>
        <v>-97.932544918011814</v>
      </c>
      <c r="L1475">
        <f t="shared" ref="L1475:L1538" si="420">(K1475-K1474)/(B1475-B1474)</f>
        <v>-4795.3916770592004</v>
      </c>
      <c r="M1475" t="str">
        <f t="shared" si="416"/>
        <v>ONE</v>
      </c>
      <c r="N1475" s="2" t="str">
        <f t="shared" si="417"/>
        <v>TRANSITION</v>
      </c>
      <c r="O1475" s="2">
        <f t="shared" si="407"/>
        <v>273</v>
      </c>
      <c r="P1475" s="2">
        <f t="shared" si="408"/>
        <v>281</v>
      </c>
      <c r="Q1475" s="2">
        <f t="shared" si="409"/>
        <v>296</v>
      </c>
      <c r="R1475" s="2">
        <f t="shared" si="410"/>
        <v>0</v>
      </c>
      <c r="S1475" s="2">
        <f t="shared" si="411"/>
        <v>0</v>
      </c>
      <c r="T1475" s="2" t="str">
        <f t="shared" ref="T1475:T1538" si="421">IF(AND(R1475=0,S1475&gt;0),"ONE",IF(AND(R1475=0,S1475&lt;0),"RELAX",IF(AND(R1475=0,S1475=0),T1474,"TRANSITION")))</f>
        <v>ONE</v>
      </c>
      <c r="U1475" s="2">
        <f t="shared" ref="U1475:U1538" si="422">IF(T1475="RELAX",0,IF(T1475="TRANSITION",1,IF(T1475="ONE",2)))</f>
        <v>2</v>
      </c>
      <c r="V1475" s="2">
        <f t="shared" si="412"/>
        <v>273.86624215178472</v>
      </c>
      <c r="X1475" s="2">
        <f t="shared" si="413"/>
        <v>273.67961793660623</v>
      </c>
      <c r="Y1475" s="2">
        <f t="shared" ref="Y1475:Y1538" si="423">(X1476-X1475)/(B1476-B1475)</f>
        <v>-10.899926516032069</v>
      </c>
      <c r="Z1475" s="2">
        <f>(Y1475-Y1474)/(B1475-B1474)</f>
        <v>-86.260667464867637</v>
      </c>
      <c r="AA1475" s="2">
        <f t="shared" ref="AA1475:AA1538" si="424">IF(ABS(Y1475)&lt;5,IF(Z1475&gt;0,250,IF(Z1475&lt;0,300,100)),275)</f>
        <v>275</v>
      </c>
      <c r="AB1475" s="2">
        <f>ROUND($W$4*AA1475+(1-$W$4)*AB1474,0)</f>
        <v>275</v>
      </c>
    </row>
    <row r="1476" spans="1:28" x14ac:dyDescent="0.2">
      <c r="A1476" s="2">
        <f t="shared" si="418"/>
        <v>32.180000066757202</v>
      </c>
      <c r="B1476">
        <v>2.5846688747400002</v>
      </c>
      <c r="C1476">
        <v>1577147224.3</v>
      </c>
      <c r="D1476">
        <v>434</v>
      </c>
      <c r="E1476">
        <v>898</v>
      </c>
      <c r="F1476">
        <v>629</v>
      </c>
      <c r="G1476">
        <v>696</v>
      </c>
      <c r="H1476">
        <v>272</v>
      </c>
      <c r="I1476">
        <f t="shared" si="414"/>
        <v>585.79999999999995</v>
      </c>
      <c r="J1476">
        <f t="shared" si="415"/>
        <v>8.1999999999999318</v>
      </c>
      <c r="K1476">
        <f t="shared" si="419"/>
        <v>40.677166573370442</v>
      </c>
      <c r="L1476">
        <f t="shared" si="420"/>
        <v>5638.2503230217753</v>
      </c>
      <c r="M1476" t="str">
        <f t="shared" si="416"/>
        <v>ONE</v>
      </c>
      <c r="N1476" s="2" t="str">
        <f t="shared" si="417"/>
        <v>ONE</v>
      </c>
      <c r="O1476" s="2">
        <f t="shared" ref="O1476:O1539" si="425">IF(($H1477-$H1476)&lt;2,O1475,$H1477)</f>
        <v>273</v>
      </c>
      <c r="P1476" s="2">
        <f t="shared" ref="P1476:P1539" si="426">IF(($H1477-$H1476)&lt;4,P1475,$H1477)</f>
        <v>281</v>
      </c>
      <c r="Q1476" s="2">
        <f t="shared" ref="Q1476:Q1539" si="427">IF(($H1477-$H1476)&lt;6,Q1475,$H1477)</f>
        <v>296</v>
      </c>
      <c r="R1476" s="2">
        <f t="shared" ref="R1476:R1539" si="428">(P1476-P1475)/(B1476-B1475)</f>
        <v>0</v>
      </c>
      <c r="S1476" s="2">
        <f t="shared" ref="S1476:S1539" si="429">(R1476-R1475)/(B1476-B1475)</f>
        <v>0</v>
      </c>
      <c r="T1476" s="2" t="str">
        <f t="shared" si="421"/>
        <v>ONE</v>
      </c>
      <c r="U1476" s="2">
        <f t="shared" si="422"/>
        <v>2</v>
      </c>
      <c r="V1476" s="2">
        <f t="shared" ref="V1476:V1539" si="430">$W$2*H1476+(1-$W$2)*V1475</f>
        <v>273.67961793660623</v>
      </c>
      <c r="X1476" s="2">
        <f t="shared" ref="X1476:X1539" si="431">IF(ABS(($V1477-$V1476))&lt;$W$6,X1475,$V1477)</f>
        <v>273.41165614294562</v>
      </c>
      <c r="Y1476" s="2">
        <f t="shared" si="423"/>
        <v>-1.68331611616433</v>
      </c>
      <c r="Z1476" s="2">
        <f>(Y1476-Y1475)/(B1476-B1475)</f>
        <v>374.90559647727844</v>
      </c>
      <c r="AA1476" s="2">
        <f t="shared" si="424"/>
        <v>250</v>
      </c>
      <c r="AB1476" s="2">
        <f>ROUND($W$4*AA1476+(1-$W$4)*AB1475,0)</f>
        <v>263</v>
      </c>
    </row>
    <row r="1477" spans="1:28" x14ac:dyDescent="0.2">
      <c r="A1477" s="2">
        <f t="shared" si="418"/>
        <v>32.210000038146973</v>
      </c>
      <c r="B1477">
        <v>2.6091239452399999</v>
      </c>
      <c r="C1477">
        <v>1577147224.3299999</v>
      </c>
      <c r="D1477">
        <v>433</v>
      </c>
      <c r="E1477">
        <v>898</v>
      </c>
      <c r="F1477">
        <v>628</v>
      </c>
      <c r="G1477">
        <v>694</v>
      </c>
      <c r="H1477">
        <v>271</v>
      </c>
      <c r="I1477">
        <f t="shared" si="414"/>
        <v>584.79999999999995</v>
      </c>
      <c r="J1477">
        <f t="shared" si="415"/>
        <v>7.1999999999999318</v>
      </c>
      <c r="K1477">
        <f t="shared" si="419"/>
        <v>-40.89131536136896</v>
      </c>
      <c r="L1477">
        <f t="shared" si="420"/>
        <v>-3335.442518341556</v>
      </c>
      <c r="M1477" t="str">
        <f t="shared" si="416"/>
        <v>ONE</v>
      </c>
      <c r="N1477" s="2" t="str">
        <f t="shared" si="417"/>
        <v>RELAX</v>
      </c>
      <c r="O1477" s="2">
        <f t="shared" si="425"/>
        <v>273</v>
      </c>
      <c r="P1477" s="2">
        <f t="shared" si="426"/>
        <v>281</v>
      </c>
      <c r="Q1477" s="2">
        <f t="shared" si="427"/>
        <v>296</v>
      </c>
      <c r="R1477" s="2">
        <f t="shared" si="428"/>
        <v>0</v>
      </c>
      <c r="S1477" s="2">
        <f t="shared" si="429"/>
        <v>0</v>
      </c>
      <c r="T1477" s="2" t="str">
        <f t="shared" si="421"/>
        <v>ONE</v>
      </c>
      <c r="U1477" s="2">
        <f t="shared" si="422"/>
        <v>2</v>
      </c>
      <c r="V1477" s="2">
        <f t="shared" si="430"/>
        <v>273.41165614294562</v>
      </c>
      <c r="X1477" s="2">
        <f t="shared" si="431"/>
        <v>273.37049052865103</v>
      </c>
      <c r="Y1477" s="2">
        <f t="shared" si="423"/>
        <v>-6.6380131968222083</v>
      </c>
      <c r="Z1477" s="2">
        <f>(Y1477-Y1476)/(B1477-B1476)</f>
        <v>-202.60408084523544</v>
      </c>
      <c r="AA1477" s="2">
        <f t="shared" si="424"/>
        <v>275</v>
      </c>
      <c r="AB1477" s="2">
        <f>ROUND($W$4*AA1477+(1-$W$4)*AB1476,0)</f>
        <v>269</v>
      </c>
    </row>
    <row r="1478" spans="1:28" x14ac:dyDescent="0.2">
      <c r="A1478" s="2">
        <f t="shared" si="418"/>
        <v>32.230000019073486</v>
      </c>
      <c r="B1478">
        <v>2.62977004051</v>
      </c>
      <c r="C1478">
        <v>1577147224.3499999</v>
      </c>
      <c r="D1478">
        <v>434</v>
      </c>
      <c r="E1478">
        <v>897</v>
      </c>
      <c r="F1478">
        <v>629</v>
      </c>
      <c r="G1478">
        <v>697</v>
      </c>
      <c r="H1478">
        <v>273</v>
      </c>
      <c r="I1478">
        <f t="shared" si="414"/>
        <v>586</v>
      </c>
      <c r="J1478">
        <f t="shared" si="415"/>
        <v>8.3999999999999773</v>
      </c>
      <c r="K1478">
        <f t="shared" si="419"/>
        <v>96.870617608072038</v>
      </c>
      <c r="L1478">
        <f t="shared" si="420"/>
        <v>6672.5417648157863</v>
      </c>
      <c r="M1478" t="str">
        <f t="shared" si="416"/>
        <v>ONE</v>
      </c>
      <c r="N1478" s="2" t="str">
        <f t="shared" si="417"/>
        <v>TRANSITION</v>
      </c>
      <c r="O1478" s="2">
        <f t="shared" si="425"/>
        <v>273</v>
      </c>
      <c r="P1478" s="2">
        <f t="shared" si="426"/>
        <v>281</v>
      </c>
      <c r="Q1478" s="2">
        <f t="shared" si="427"/>
        <v>296</v>
      </c>
      <c r="R1478" s="2">
        <f t="shared" si="428"/>
        <v>0</v>
      </c>
      <c r="S1478" s="2">
        <f t="shared" si="429"/>
        <v>0</v>
      </c>
      <c r="T1478" s="2" t="str">
        <f t="shared" si="421"/>
        <v>ONE</v>
      </c>
      <c r="U1478" s="2">
        <f t="shared" si="422"/>
        <v>2</v>
      </c>
      <c r="V1478" s="2">
        <f t="shared" si="430"/>
        <v>273.37049052865103</v>
      </c>
      <c r="X1478" s="2">
        <f t="shared" si="431"/>
        <v>273.23344147578592</v>
      </c>
      <c r="Y1478" s="2">
        <f t="shared" si="423"/>
        <v>-13.239909513366968</v>
      </c>
      <c r="Z1478" s="2">
        <f>(Y1478-Y1477)/(B1478-B1477)</f>
        <v>-319.76488678407333</v>
      </c>
      <c r="AA1478" s="2">
        <f t="shared" si="424"/>
        <v>275</v>
      </c>
      <c r="AB1478" s="2">
        <f>ROUND($W$4*AA1478+(1-$W$4)*AB1477,0)</f>
        <v>272</v>
      </c>
    </row>
    <row r="1479" spans="1:28" x14ac:dyDescent="0.2">
      <c r="A1479" s="2">
        <f t="shared" si="418"/>
        <v>32.25</v>
      </c>
      <c r="B1479">
        <v>2.6541919708299999</v>
      </c>
      <c r="C1479">
        <v>1577147224.3699999</v>
      </c>
      <c r="D1479">
        <v>433</v>
      </c>
      <c r="E1479">
        <v>898</v>
      </c>
      <c r="F1479">
        <v>628</v>
      </c>
      <c r="G1479">
        <v>697</v>
      </c>
      <c r="H1479">
        <v>272</v>
      </c>
      <c r="I1479">
        <f t="shared" si="414"/>
        <v>585.6</v>
      </c>
      <c r="J1479">
        <f t="shared" si="415"/>
        <v>8</v>
      </c>
      <c r="K1479">
        <f t="shared" si="419"/>
        <v>-40.94680424098442</v>
      </c>
      <c r="L1479">
        <f t="shared" si="420"/>
        <v>-5643.182993450484</v>
      </c>
      <c r="M1479" t="str">
        <f t="shared" si="416"/>
        <v>ONE</v>
      </c>
      <c r="N1479" s="2" t="str">
        <f t="shared" si="417"/>
        <v>RELAX</v>
      </c>
      <c r="O1479" s="2">
        <f t="shared" si="425"/>
        <v>273</v>
      </c>
      <c r="P1479" s="2">
        <f t="shared" si="426"/>
        <v>281</v>
      </c>
      <c r="Q1479" s="2">
        <f t="shared" si="427"/>
        <v>296</v>
      </c>
      <c r="R1479" s="2">
        <f t="shared" si="428"/>
        <v>0</v>
      </c>
      <c r="S1479" s="2">
        <f t="shared" si="429"/>
        <v>0</v>
      </c>
      <c r="T1479" s="2" t="str">
        <f t="shared" si="421"/>
        <v>ONE</v>
      </c>
      <c r="U1479" s="2">
        <f t="shared" si="422"/>
        <v>2</v>
      </c>
      <c r="V1479" s="2">
        <f t="shared" si="430"/>
        <v>273.23344147578592</v>
      </c>
      <c r="X1479" s="2">
        <f t="shared" si="431"/>
        <v>272.91009732820737</v>
      </c>
      <c r="Y1479" s="2">
        <f t="shared" si="423"/>
        <v>-4.4138952216008676</v>
      </c>
      <c r="Z1479" s="2">
        <f>(Y1479-Y1478)/(B1479-B1478)</f>
        <v>361.39707943307724</v>
      </c>
      <c r="AA1479" s="2">
        <f t="shared" si="424"/>
        <v>250</v>
      </c>
      <c r="AB1479" s="2">
        <f>ROUND($W$4*AA1479+(1-$W$4)*AB1478,0)</f>
        <v>261</v>
      </c>
    </row>
    <row r="1480" spans="1:28" x14ac:dyDescent="0.2">
      <c r="A1480" s="2">
        <f t="shared" si="418"/>
        <v>32.270000219345093</v>
      </c>
      <c r="B1480">
        <v>2.67481088638</v>
      </c>
      <c r="C1480">
        <v>1577147224.3900001</v>
      </c>
      <c r="D1480">
        <v>433</v>
      </c>
      <c r="E1480">
        <v>899</v>
      </c>
      <c r="F1480">
        <v>628</v>
      </c>
      <c r="G1480">
        <v>695</v>
      </c>
      <c r="H1480">
        <v>270</v>
      </c>
      <c r="I1480">
        <f t="shared" si="414"/>
        <v>585</v>
      </c>
      <c r="J1480">
        <f t="shared" si="415"/>
        <v>7.3999999999999773</v>
      </c>
      <c r="K1480">
        <f t="shared" si="419"/>
        <v>-96.998311824406017</v>
      </c>
      <c r="L1480">
        <f t="shared" si="420"/>
        <v>-2718.4508054023931</v>
      </c>
      <c r="M1480" t="str">
        <f t="shared" si="416"/>
        <v>ONE</v>
      </c>
      <c r="N1480" s="2" t="str">
        <f t="shared" si="417"/>
        <v>TRANSITION</v>
      </c>
      <c r="O1480" s="2">
        <f t="shared" si="425"/>
        <v>272</v>
      </c>
      <c r="P1480" s="2">
        <f t="shared" si="426"/>
        <v>281</v>
      </c>
      <c r="Q1480" s="2">
        <f t="shared" si="427"/>
        <v>296</v>
      </c>
      <c r="R1480" s="2">
        <f t="shared" si="428"/>
        <v>0</v>
      </c>
      <c r="S1480" s="2">
        <f t="shared" si="429"/>
        <v>0</v>
      </c>
      <c r="T1480" s="2" t="str">
        <f t="shared" si="421"/>
        <v>ONE</v>
      </c>
      <c r="U1480" s="2">
        <f t="shared" si="422"/>
        <v>2</v>
      </c>
      <c r="V1480" s="2">
        <f t="shared" si="430"/>
        <v>272.91009732820737</v>
      </c>
      <c r="X1480" s="2">
        <f t="shared" si="431"/>
        <v>272.81908759538663</v>
      </c>
      <c r="Y1480" s="2">
        <f t="shared" si="423"/>
        <v>0</v>
      </c>
      <c r="Z1480" s="2">
        <f>(Y1480-Y1479)/(B1480-B1479)</f>
        <v>214.07019253254833</v>
      </c>
      <c r="AA1480" s="2">
        <f t="shared" si="424"/>
        <v>250</v>
      </c>
      <c r="AB1480" s="2">
        <f>ROUND($W$4*AA1480+(1-$W$4)*AB1479,0)</f>
        <v>256</v>
      </c>
    </row>
    <row r="1481" spans="1:28" x14ac:dyDescent="0.2">
      <c r="A1481" s="2">
        <f t="shared" si="418"/>
        <v>32.300000190734863</v>
      </c>
      <c r="B1481">
        <v>2.69919490814</v>
      </c>
      <c r="C1481">
        <v>1577147224.4200001</v>
      </c>
      <c r="D1481">
        <v>433</v>
      </c>
      <c r="E1481">
        <v>897</v>
      </c>
      <c r="F1481">
        <v>629</v>
      </c>
      <c r="G1481">
        <v>696</v>
      </c>
      <c r="H1481">
        <v>272</v>
      </c>
      <c r="I1481">
        <f t="shared" si="414"/>
        <v>585.4</v>
      </c>
      <c r="J1481">
        <f t="shared" si="415"/>
        <v>7.7999999999999545</v>
      </c>
      <c r="K1481">
        <f t="shared" si="419"/>
        <v>82.020924180802623</v>
      </c>
      <c r="L1481">
        <f t="shared" si="420"/>
        <v>7341.6615916442142</v>
      </c>
      <c r="M1481" t="str">
        <f t="shared" si="416"/>
        <v>ONE</v>
      </c>
      <c r="N1481" s="2" t="str">
        <f t="shared" si="417"/>
        <v>TRANSITION</v>
      </c>
      <c r="O1481" s="2">
        <f t="shared" si="425"/>
        <v>272</v>
      </c>
      <c r="P1481" s="2">
        <f t="shared" si="426"/>
        <v>281</v>
      </c>
      <c r="Q1481" s="2">
        <f t="shared" si="427"/>
        <v>296</v>
      </c>
      <c r="R1481" s="2">
        <f t="shared" si="428"/>
        <v>0</v>
      </c>
      <c r="S1481" s="2">
        <f t="shared" si="429"/>
        <v>0</v>
      </c>
      <c r="T1481" s="2" t="str">
        <f t="shared" si="421"/>
        <v>ONE</v>
      </c>
      <c r="U1481" s="2">
        <f t="shared" si="422"/>
        <v>2</v>
      </c>
      <c r="V1481" s="2">
        <f t="shared" si="430"/>
        <v>272.81908759538663</v>
      </c>
      <c r="X1481" s="2">
        <f t="shared" si="431"/>
        <v>272.81908759538663</v>
      </c>
      <c r="Y1481" s="2">
        <f t="shared" si="423"/>
        <v>-6.6900537527151025</v>
      </c>
      <c r="Z1481" s="2">
        <f>(Y1481-Y1480)/(B1481-B1480)</f>
        <v>-274.36219580846972</v>
      </c>
      <c r="AA1481" s="2">
        <f t="shared" si="424"/>
        <v>275</v>
      </c>
      <c r="AB1481" s="2">
        <f>ROUND($W$4*AA1481+(1-$W$4)*AB1480,0)</f>
        <v>266</v>
      </c>
    </row>
    <row r="1482" spans="1:28" x14ac:dyDescent="0.2">
      <c r="A1482" s="2">
        <f t="shared" si="418"/>
        <v>32.320000171661377</v>
      </c>
      <c r="B1482">
        <v>2.7239520549799998</v>
      </c>
      <c r="C1482">
        <v>1577147224.4400001</v>
      </c>
      <c r="D1482">
        <v>435</v>
      </c>
      <c r="E1482">
        <v>896</v>
      </c>
      <c r="F1482">
        <v>628</v>
      </c>
      <c r="G1482">
        <v>697</v>
      </c>
      <c r="H1482">
        <v>273</v>
      </c>
      <c r="I1482">
        <f t="shared" si="414"/>
        <v>585.79999999999995</v>
      </c>
      <c r="J1482">
        <f t="shared" si="415"/>
        <v>8.1999999999999318</v>
      </c>
      <c r="K1482">
        <f t="shared" si="419"/>
        <v>40.392376652398035</v>
      </c>
      <c r="L1482">
        <f t="shared" si="420"/>
        <v>-1681.4759712595715</v>
      </c>
      <c r="M1482" t="str">
        <f t="shared" si="416"/>
        <v>ONE</v>
      </c>
      <c r="N1482" s="2" t="str">
        <f t="shared" si="417"/>
        <v>RELAX</v>
      </c>
      <c r="O1482" s="2">
        <f t="shared" si="425"/>
        <v>272</v>
      </c>
      <c r="P1482" s="2">
        <f t="shared" si="426"/>
        <v>281</v>
      </c>
      <c r="Q1482" s="2">
        <f t="shared" si="427"/>
        <v>296</v>
      </c>
      <c r="R1482" s="2">
        <f t="shared" si="428"/>
        <v>0</v>
      </c>
      <c r="S1482" s="2">
        <f t="shared" si="429"/>
        <v>0</v>
      </c>
      <c r="T1482" s="2" t="str">
        <f t="shared" si="421"/>
        <v>ONE</v>
      </c>
      <c r="U1482" s="2">
        <f t="shared" si="422"/>
        <v>2</v>
      </c>
      <c r="V1482" s="2">
        <f t="shared" si="430"/>
        <v>272.83717883584796</v>
      </c>
      <c r="X1482" s="2">
        <f t="shared" si="431"/>
        <v>272.65346095226317</v>
      </c>
      <c r="Y1482" s="2">
        <f t="shared" si="423"/>
        <v>-8.085055301285319</v>
      </c>
      <c r="Z1482" s="2">
        <f>(Y1482-Y1481)/(B1482-B1481)</f>
        <v>-56.347427980526717</v>
      </c>
      <c r="AA1482" s="2">
        <f t="shared" si="424"/>
        <v>275</v>
      </c>
      <c r="AB1482" s="2">
        <f>ROUND($W$4*AA1482+(1-$W$4)*AB1481,0)</f>
        <v>271</v>
      </c>
    </row>
    <row r="1483" spans="1:28" x14ac:dyDescent="0.2">
      <c r="A1483" s="2">
        <f t="shared" si="418"/>
        <v>32.340000152587891</v>
      </c>
      <c r="B1483">
        <v>2.74440288544</v>
      </c>
      <c r="C1483">
        <v>1577147224.46</v>
      </c>
      <c r="D1483">
        <v>434</v>
      </c>
      <c r="E1483">
        <v>898</v>
      </c>
      <c r="F1483">
        <v>627</v>
      </c>
      <c r="G1483">
        <v>696</v>
      </c>
      <c r="H1483">
        <v>271</v>
      </c>
      <c r="I1483">
        <f t="shared" si="414"/>
        <v>585.20000000000005</v>
      </c>
      <c r="J1483">
        <f t="shared" si="415"/>
        <v>7.6000000000000227</v>
      </c>
      <c r="K1483">
        <f t="shared" si="419"/>
        <v>-97.795539594922758</v>
      </c>
      <c r="L1483">
        <f t="shared" si="420"/>
        <v>-6757.0809174523656</v>
      </c>
      <c r="M1483" t="str">
        <f t="shared" si="416"/>
        <v>ONE</v>
      </c>
      <c r="N1483" s="2" t="str">
        <f t="shared" si="417"/>
        <v>TRANSITION</v>
      </c>
      <c r="O1483" s="2">
        <f t="shared" si="425"/>
        <v>272</v>
      </c>
      <c r="P1483" s="2">
        <f t="shared" si="426"/>
        <v>281</v>
      </c>
      <c r="Q1483" s="2">
        <f t="shared" si="427"/>
        <v>296</v>
      </c>
      <c r="R1483" s="2">
        <f t="shared" si="428"/>
        <v>0</v>
      </c>
      <c r="S1483" s="2">
        <f t="shared" si="429"/>
        <v>0</v>
      </c>
      <c r="T1483" s="2" t="str">
        <f t="shared" si="421"/>
        <v>ONE</v>
      </c>
      <c r="U1483" s="2">
        <f t="shared" si="422"/>
        <v>2</v>
      </c>
      <c r="V1483" s="2">
        <f t="shared" si="430"/>
        <v>272.65346095226317</v>
      </c>
      <c r="X1483" s="2">
        <f t="shared" si="431"/>
        <v>272.48811485703686</v>
      </c>
      <c r="Y1483" s="2">
        <f t="shared" si="423"/>
        <v>-2.0106084929235721</v>
      </c>
      <c r="Z1483" s="2">
        <f>(Y1483-Y1482)/(B1483-B1482)</f>
        <v>297.02690168219669</v>
      </c>
      <c r="AA1483" s="2">
        <f t="shared" si="424"/>
        <v>250</v>
      </c>
      <c r="AB1483" s="2">
        <f>ROUND($W$4*AA1483+(1-$W$4)*AB1482,0)</f>
        <v>261</v>
      </c>
    </row>
    <row r="1484" spans="1:28" x14ac:dyDescent="0.2">
      <c r="A1484" s="2">
        <f t="shared" si="418"/>
        <v>32.370000123977661</v>
      </c>
      <c r="B1484">
        <v>2.76867985725</v>
      </c>
      <c r="C1484">
        <v>1577147224.49</v>
      </c>
      <c r="D1484">
        <v>434</v>
      </c>
      <c r="E1484">
        <v>898</v>
      </c>
      <c r="F1484">
        <v>629</v>
      </c>
      <c r="G1484">
        <v>695</v>
      </c>
      <c r="H1484">
        <v>271</v>
      </c>
      <c r="I1484">
        <f t="shared" si="414"/>
        <v>585.4</v>
      </c>
      <c r="J1484">
        <f t="shared" si="415"/>
        <v>7.7999999999999545</v>
      </c>
      <c r="K1484">
        <f t="shared" si="419"/>
        <v>0</v>
      </c>
      <c r="L1484">
        <f t="shared" si="420"/>
        <v>4028.3252936282415</v>
      </c>
      <c r="M1484" t="str">
        <f t="shared" si="416"/>
        <v>ONE</v>
      </c>
      <c r="N1484" s="2" t="str">
        <f t="shared" si="417"/>
        <v>ONE</v>
      </c>
      <c r="O1484" s="2">
        <f t="shared" si="425"/>
        <v>272</v>
      </c>
      <c r="P1484" s="2">
        <f t="shared" si="426"/>
        <v>281</v>
      </c>
      <c r="Q1484" s="2">
        <f t="shared" si="427"/>
        <v>296</v>
      </c>
      <c r="R1484" s="2">
        <f t="shared" si="428"/>
        <v>0</v>
      </c>
      <c r="S1484" s="2">
        <f t="shared" si="429"/>
        <v>0</v>
      </c>
      <c r="T1484" s="2" t="str">
        <f t="shared" si="421"/>
        <v>ONE</v>
      </c>
      <c r="U1484" s="2">
        <f t="shared" si="422"/>
        <v>2</v>
      </c>
      <c r="V1484" s="2">
        <f t="shared" si="430"/>
        <v>272.48811485703686</v>
      </c>
      <c r="X1484" s="2">
        <f t="shared" si="431"/>
        <v>272.43930337133321</v>
      </c>
      <c r="Y1484" s="2">
        <f t="shared" si="423"/>
        <v>7.4428216991041625</v>
      </c>
      <c r="Z1484" s="2">
        <f>(Y1484-Y1483)/(B1484-B1483)</f>
        <v>389.39906780852078</v>
      </c>
      <c r="AA1484" s="2">
        <f t="shared" si="424"/>
        <v>275</v>
      </c>
      <c r="AB1484" s="2">
        <f>ROUND($W$4*AA1484+(1-$W$4)*AB1483,0)</f>
        <v>268</v>
      </c>
    </row>
    <row r="1485" spans="1:28" x14ac:dyDescent="0.2">
      <c r="A1485" s="2">
        <f t="shared" si="418"/>
        <v>32.390000104904175</v>
      </c>
      <c r="B1485">
        <v>2.7896490097000002</v>
      </c>
      <c r="C1485">
        <v>1577147224.51</v>
      </c>
      <c r="D1485">
        <v>435</v>
      </c>
      <c r="E1485">
        <v>897</v>
      </c>
      <c r="F1485">
        <v>629</v>
      </c>
      <c r="G1485">
        <v>697</v>
      </c>
      <c r="H1485">
        <v>272</v>
      </c>
      <c r="I1485">
        <f t="shared" si="414"/>
        <v>586</v>
      </c>
      <c r="J1485">
        <f t="shared" si="415"/>
        <v>8.3999999999999773</v>
      </c>
      <c r="K1485">
        <f t="shared" si="419"/>
        <v>47.689099613560714</v>
      </c>
      <c r="L1485">
        <f t="shared" si="420"/>
        <v>2274.2502219521166</v>
      </c>
      <c r="M1485" t="str">
        <f t="shared" si="416"/>
        <v>ONE</v>
      </c>
      <c r="N1485" s="2" t="str">
        <f t="shared" si="417"/>
        <v>ONE</v>
      </c>
      <c r="O1485" s="2">
        <f t="shared" si="425"/>
        <v>274</v>
      </c>
      <c r="P1485" s="2">
        <f t="shared" si="426"/>
        <v>281</v>
      </c>
      <c r="Q1485" s="2">
        <f t="shared" si="427"/>
        <v>296</v>
      </c>
      <c r="R1485" s="2">
        <f t="shared" si="428"/>
        <v>0</v>
      </c>
      <c r="S1485" s="2">
        <f t="shared" si="429"/>
        <v>0</v>
      </c>
      <c r="T1485" s="2" t="str">
        <f t="shared" si="421"/>
        <v>ONE</v>
      </c>
      <c r="U1485" s="2">
        <f t="shared" si="422"/>
        <v>2</v>
      </c>
      <c r="V1485" s="2">
        <f t="shared" si="430"/>
        <v>272.43930337133321</v>
      </c>
      <c r="X1485" s="2">
        <f t="shared" si="431"/>
        <v>272.59537303419989</v>
      </c>
      <c r="Y1485" s="2">
        <f t="shared" si="423"/>
        <v>1.6675298462559089</v>
      </c>
      <c r="Z1485" s="2">
        <f>(Y1485-Y1484)/(B1485-B1484)</f>
        <v>-275.41846846786598</v>
      </c>
      <c r="AA1485" s="2">
        <f t="shared" si="424"/>
        <v>300</v>
      </c>
      <c r="AB1485" s="2">
        <f>ROUND($W$4*AA1485+(1-$W$4)*AB1484,0)</f>
        <v>284</v>
      </c>
    </row>
    <row r="1486" spans="1:28" x14ac:dyDescent="0.2">
      <c r="A1486" s="2">
        <f t="shared" si="418"/>
        <v>32.410000085830688</v>
      </c>
      <c r="B1486">
        <v>2.8139140605900002</v>
      </c>
      <c r="C1486">
        <v>1577147224.53</v>
      </c>
      <c r="D1486">
        <v>435</v>
      </c>
      <c r="E1486">
        <v>898</v>
      </c>
      <c r="F1486">
        <v>628</v>
      </c>
      <c r="G1486">
        <v>698</v>
      </c>
      <c r="H1486">
        <v>274</v>
      </c>
      <c r="I1486">
        <f t="shared" si="414"/>
        <v>586.6</v>
      </c>
      <c r="J1486">
        <f t="shared" si="415"/>
        <v>9</v>
      </c>
      <c r="K1486">
        <f t="shared" si="419"/>
        <v>82.423070492064497</v>
      </c>
      <c r="L1486">
        <f t="shared" si="420"/>
        <v>1431.4402650941163</v>
      </c>
      <c r="M1486" t="str">
        <f t="shared" si="416"/>
        <v>ONE</v>
      </c>
      <c r="N1486" s="2" t="str">
        <f t="shared" si="417"/>
        <v>TRANSITION</v>
      </c>
      <c r="O1486" s="2">
        <f t="shared" si="425"/>
        <v>274</v>
      </c>
      <c r="P1486" s="2">
        <f t="shared" si="426"/>
        <v>281</v>
      </c>
      <c r="Q1486" s="2">
        <f t="shared" si="427"/>
        <v>296</v>
      </c>
      <c r="R1486" s="2">
        <f t="shared" si="428"/>
        <v>0</v>
      </c>
      <c r="S1486" s="2">
        <f t="shared" si="429"/>
        <v>0</v>
      </c>
      <c r="T1486" s="2" t="str">
        <f t="shared" si="421"/>
        <v>ONE</v>
      </c>
      <c r="U1486" s="2">
        <f t="shared" si="422"/>
        <v>2</v>
      </c>
      <c r="V1486" s="2">
        <f t="shared" si="430"/>
        <v>272.59537303419989</v>
      </c>
      <c r="X1486" s="2">
        <f t="shared" si="431"/>
        <v>272.63583573077989</v>
      </c>
      <c r="Y1486" s="2">
        <f t="shared" si="423"/>
        <v>-7.9521474563016961</v>
      </c>
      <c r="Z1486" s="2">
        <f>(Y1486-Y1485)/(B1486-B1485)</f>
        <v>-396.44167020980916</v>
      </c>
      <c r="AA1486" s="2">
        <f t="shared" si="424"/>
        <v>275</v>
      </c>
      <c r="AB1486" s="2">
        <f>ROUND($W$4*AA1486+(1-$W$4)*AB1485,0)</f>
        <v>280</v>
      </c>
    </row>
    <row r="1487" spans="1:28" x14ac:dyDescent="0.2">
      <c r="A1487" s="2">
        <f t="shared" si="418"/>
        <v>32.430000066757202</v>
      </c>
      <c r="B1487">
        <v>2.83448505402</v>
      </c>
      <c r="C1487">
        <v>1577147224.55</v>
      </c>
      <c r="D1487">
        <v>435</v>
      </c>
      <c r="E1487">
        <v>898</v>
      </c>
      <c r="F1487">
        <v>629</v>
      </c>
      <c r="G1487">
        <v>696</v>
      </c>
      <c r="H1487">
        <v>273</v>
      </c>
      <c r="I1487">
        <f t="shared" si="414"/>
        <v>586.20000000000005</v>
      </c>
      <c r="J1487">
        <f t="shared" si="415"/>
        <v>8.6000000000000227</v>
      </c>
      <c r="K1487">
        <f t="shared" si="419"/>
        <v>-48.612139389517559</v>
      </c>
      <c r="L1487">
        <f t="shared" si="420"/>
        <v>-6369.9018876981563</v>
      </c>
      <c r="M1487" t="str">
        <f t="shared" si="416"/>
        <v>ONE</v>
      </c>
      <c r="N1487" s="2" t="str">
        <f t="shared" si="417"/>
        <v>RELAX</v>
      </c>
      <c r="O1487" s="2">
        <f t="shared" si="425"/>
        <v>274</v>
      </c>
      <c r="P1487" s="2">
        <f t="shared" si="426"/>
        <v>281</v>
      </c>
      <c r="Q1487" s="2">
        <f t="shared" si="427"/>
        <v>296</v>
      </c>
      <c r="R1487" s="2">
        <f t="shared" si="428"/>
        <v>0</v>
      </c>
      <c r="S1487" s="2">
        <f t="shared" si="429"/>
        <v>0</v>
      </c>
      <c r="T1487" s="2" t="str">
        <f t="shared" si="421"/>
        <v>ONE</v>
      </c>
      <c r="U1487" s="2">
        <f t="shared" si="422"/>
        <v>2</v>
      </c>
      <c r="V1487" s="2">
        <f t="shared" si="430"/>
        <v>272.63583573077989</v>
      </c>
      <c r="X1487" s="2">
        <f t="shared" si="431"/>
        <v>272.47225215770192</v>
      </c>
      <c r="Y1487" s="2">
        <f t="shared" si="423"/>
        <v>6.2507573535007488</v>
      </c>
      <c r="Z1487" s="2">
        <f>(Y1487-Y1486)/(B1487-B1486)</f>
        <v>690.43358835016579</v>
      </c>
      <c r="AA1487" s="2">
        <f t="shared" si="424"/>
        <v>275</v>
      </c>
      <c r="AB1487" s="2">
        <f>ROUND($W$4*AA1487+(1-$W$4)*AB1486,0)</f>
        <v>278</v>
      </c>
    </row>
    <row r="1488" spans="1:28" x14ac:dyDescent="0.2">
      <c r="A1488" s="2">
        <f t="shared" si="418"/>
        <v>32.460000038146973</v>
      </c>
      <c r="B1488">
        <v>2.8589260578200002</v>
      </c>
      <c r="C1488">
        <v>1577147224.5799999</v>
      </c>
      <c r="D1488">
        <v>434</v>
      </c>
      <c r="E1488">
        <v>896</v>
      </c>
      <c r="F1488">
        <v>628</v>
      </c>
      <c r="G1488">
        <v>696</v>
      </c>
      <c r="H1488">
        <v>271</v>
      </c>
      <c r="I1488">
        <f t="shared" si="414"/>
        <v>585</v>
      </c>
      <c r="J1488">
        <f t="shared" si="415"/>
        <v>7.3999999999999773</v>
      </c>
      <c r="K1488">
        <f t="shared" si="419"/>
        <v>-81.829699645968702</v>
      </c>
      <c r="L1488">
        <f t="shared" si="420"/>
        <v>-1359.0914893786321</v>
      </c>
      <c r="M1488" t="str">
        <f t="shared" si="416"/>
        <v>ONE</v>
      </c>
      <c r="N1488" s="2" t="str">
        <f t="shared" si="417"/>
        <v>TRANSITION</v>
      </c>
      <c r="O1488" s="2">
        <f t="shared" si="425"/>
        <v>274</v>
      </c>
      <c r="P1488" s="2">
        <f t="shared" si="426"/>
        <v>281</v>
      </c>
      <c r="Q1488" s="2">
        <f t="shared" si="427"/>
        <v>296</v>
      </c>
      <c r="R1488" s="2">
        <f t="shared" si="428"/>
        <v>0</v>
      </c>
      <c r="S1488" s="2">
        <f t="shared" si="429"/>
        <v>0</v>
      </c>
      <c r="T1488" s="2" t="str">
        <f t="shared" si="421"/>
        <v>ONE</v>
      </c>
      <c r="U1488" s="2">
        <f t="shared" si="422"/>
        <v>2</v>
      </c>
      <c r="V1488" s="2">
        <f t="shared" si="430"/>
        <v>272.47225215770192</v>
      </c>
      <c r="X1488" s="2">
        <f t="shared" si="431"/>
        <v>272.62502694193171</v>
      </c>
      <c r="Y1488" s="2">
        <f t="shared" si="423"/>
        <v>0</v>
      </c>
      <c r="Z1488" s="2">
        <f>(Y1488-Y1487)/(B1488-B1487)</f>
        <v>-255.74879839839824</v>
      </c>
      <c r="AA1488" s="2">
        <f t="shared" si="424"/>
        <v>300</v>
      </c>
      <c r="AB1488" s="2">
        <f>ROUND($W$4*AA1488+(1-$W$4)*AB1487,0)</f>
        <v>289</v>
      </c>
    </row>
    <row r="1489" spans="1:28" x14ac:dyDescent="0.2">
      <c r="A1489" s="2">
        <f t="shared" si="418"/>
        <v>32.480000019073486</v>
      </c>
      <c r="B1489">
        <v>2.8836629390700002</v>
      </c>
      <c r="C1489">
        <v>1577147224.5999999</v>
      </c>
      <c r="D1489">
        <v>436</v>
      </c>
      <c r="E1489">
        <v>897</v>
      </c>
      <c r="F1489">
        <v>628</v>
      </c>
      <c r="G1489">
        <v>697</v>
      </c>
      <c r="H1489">
        <v>274</v>
      </c>
      <c r="I1489">
        <f t="shared" si="414"/>
        <v>586.4</v>
      </c>
      <c r="J1489">
        <f t="shared" si="415"/>
        <v>8.7999999999999545</v>
      </c>
      <c r="K1489">
        <f t="shared" si="419"/>
        <v>121.27640383122289</v>
      </c>
      <c r="L1489">
        <f t="shared" si="420"/>
        <v>8210.6592752953438</v>
      </c>
      <c r="M1489" t="str">
        <f t="shared" si="416"/>
        <v>ONE</v>
      </c>
      <c r="N1489" s="2" t="str">
        <f t="shared" si="417"/>
        <v>TRANSITION</v>
      </c>
      <c r="O1489" s="2">
        <f t="shared" si="425"/>
        <v>274</v>
      </c>
      <c r="P1489" s="2">
        <f t="shared" si="426"/>
        <v>281</v>
      </c>
      <c r="Q1489" s="2">
        <f t="shared" si="427"/>
        <v>296</v>
      </c>
      <c r="R1489" s="2">
        <f t="shared" si="428"/>
        <v>0</v>
      </c>
      <c r="S1489" s="2">
        <f t="shared" si="429"/>
        <v>0</v>
      </c>
      <c r="T1489" s="2" t="str">
        <f t="shared" si="421"/>
        <v>ONE</v>
      </c>
      <c r="U1489" s="2">
        <f t="shared" si="422"/>
        <v>2</v>
      </c>
      <c r="V1489" s="2">
        <f t="shared" si="430"/>
        <v>272.62502694193171</v>
      </c>
      <c r="X1489" s="2">
        <f t="shared" si="431"/>
        <v>272.62502694193171</v>
      </c>
      <c r="Y1489" s="2">
        <f t="shared" si="423"/>
        <v>-6.3118058724766533</v>
      </c>
      <c r="Z1489" s="2">
        <f>(Y1489-Y1488)/(B1489-B1488)</f>
        <v>-255.15770596492089</v>
      </c>
      <c r="AA1489" s="2">
        <f t="shared" si="424"/>
        <v>275</v>
      </c>
      <c r="AB1489" s="2">
        <f>ROUND($W$4*AA1489+(1-$W$4)*AB1488,0)</f>
        <v>282</v>
      </c>
    </row>
    <row r="1490" spans="1:28" x14ac:dyDescent="0.2">
      <c r="A1490" s="2">
        <f t="shared" si="418"/>
        <v>32.5</v>
      </c>
      <c r="B1490">
        <v>2.9040620327000002</v>
      </c>
      <c r="C1490">
        <v>1577147224.6199999</v>
      </c>
      <c r="D1490">
        <v>435</v>
      </c>
      <c r="E1490">
        <v>898</v>
      </c>
      <c r="F1490">
        <v>629</v>
      </c>
      <c r="G1490">
        <v>696</v>
      </c>
      <c r="H1490">
        <v>273</v>
      </c>
      <c r="I1490">
        <f t="shared" si="414"/>
        <v>586.20000000000005</v>
      </c>
      <c r="J1490">
        <f t="shared" si="415"/>
        <v>8.6000000000000227</v>
      </c>
      <c r="K1490">
        <f t="shared" si="419"/>
        <v>-49.021785876277605</v>
      </c>
      <c r="L1490">
        <f t="shared" si="420"/>
        <v>-8348.3213909587921</v>
      </c>
      <c r="M1490" t="str">
        <f t="shared" si="416"/>
        <v>ONE</v>
      </c>
      <c r="N1490" s="2" t="str">
        <f t="shared" si="417"/>
        <v>RELAX</v>
      </c>
      <c r="O1490" s="2">
        <f t="shared" si="425"/>
        <v>274</v>
      </c>
      <c r="P1490" s="2">
        <f t="shared" si="426"/>
        <v>281</v>
      </c>
      <c r="Q1490" s="2">
        <f t="shared" si="427"/>
        <v>296</v>
      </c>
      <c r="R1490" s="2">
        <f t="shared" si="428"/>
        <v>0</v>
      </c>
      <c r="S1490" s="2">
        <f t="shared" si="429"/>
        <v>0</v>
      </c>
      <c r="T1490" s="2" t="str">
        <f t="shared" si="421"/>
        <v>ONE</v>
      </c>
      <c r="U1490" s="2">
        <f t="shared" si="422"/>
        <v>2</v>
      </c>
      <c r="V1490" s="2">
        <f t="shared" si="430"/>
        <v>272.66252424773853</v>
      </c>
      <c r="X1490" s="2">
        <f t="shared" si="431"/>
        <v>272.49627182296467</v>
      </c>
      <c r="Y1490" s="2">
        <f t="shared" si="423"/>
        <v>2.0557022565599175</v>
      </c>
      <c r="Z1490" s="2">
        <f>(Y1490-Y1489)/(B1490-B1489)</f>
        <v>410.19019181964302</v>
      </c>
      <c r="AA1490" s="2">
        <f t="shared" si="424"/>
        <v>250</v>
      </c>
      <c r="AB1490" s="2">
        <f>ROUND($W$4*AA1490+(1-$W$4)*AB1489,0)</f>
        <v>266</v>
      </c>
    </row>
    <row r="1491" spans="1:28" x14ac:dyDescent="0.2">
      <c r="A1491" s="2">
        <f t="shared" si="418"/>
        <v>32.53000020980835</v>
      </c>
      <c r="B1491">
        <v>2.928565979</v>
      </c>
      <c r="C1491">
        <v>1577147224.6500001</v>
      </c>
      <c r="D1491">
        <v>434</v>
      </c>
      <c r="E1491">
        <v>897</v>
      </c>
      <c r="F1491">
        <v>628</v>
      </c>
      <c r="G1491">
        <v>696</v>
      </c>
      <c r="H1491">
        <v>271</v>
      </c>
      <c r="I1491">
        <f t="shared" si="414"/>
        <v>585.20000000000005</v>
      </c>
      <c r="J1491">
        <f t="shared" si="415"/>
        <v>7.6000000000000227</v>
      </c>
      <c r="K1491">
        <f t="shared" si="419"/>
        <v>-81.61950632417161</v>
      </c>
      <c r="L1491">
        <f t="shared" si="420"/>
        <v>-1330.3049251252316</v>
      </c>
      <c r="M1491" t="str">
        <f t="shared" si="416"/>
        <v>ONE</v>
      </c>
      <c r="N1491" s="2" t="str">
        <f t="shared" si="417"/>
        <v>TRANSITION</v>
      </c>
      <c r="O1491" s="2">
        <f t="shared" si="425"/>
        <v>273</v>
      </c>
      <c r="P1491" s="2">
        <f t="shared" si="426"/>
        <v>281</v>
      </c>
      <c r="Q1491" s="2">
        <f t="shared" si="427"/>
        <v>296</v>
      </c>
      <c r="R1491" s="2">
        <f t="shared" si="428"/>
        <v>0</v>
      </c>
      <c r="S1491" s="2">
        <f t="shared" si="429"/>
        <v>0</v>
      </c>
      <c r="T1491" s="2" t="str">
        <f t="shared" si="421"/>
        <v>ONE</v>
      </c>
      <c r="U1491" s="2">
        <f t="shared" si="422"/>
        <v>2</v>
      </c>
      <c r="V1491" s="2">
        <f t="shared" si="430"/>
        <v>272.49627182296467</v>
      </c>
      <c r="X1491" s="2">
        <f t="shared" si="431"/>
        <v>272.54664464066821</v>
      </c>
      <c r="Y1491" s="2">
        <f t="shared" si="423"/>
        <v>2.1858951565750648</v>
      </c>
      <c r="Z1491" s="2">
        <f>(Y1491-Y1490)/(B1491-B1490)</f>
        <v>5.3131401130742821</v>
      </c>
      <c r="AA1491" s="2">
        <f t="shared" si="424"/>
        <v>250</v>
      </c>
      <c r="AB1491" s="2">
        <f>ROUND($W$4*AA1491+(1-$W$4)*AB1490,0)</f>
        <v>258</v>
      </c>
    </row>
    <row r="1492" spans="1:28" x14ac:dyDescent="0.2">
      <c r="A1492" s="2">
        <f t="shared" si="418"/>
        <v>32.550000190734863</v>
      </c>
      <c r="B1492">
        <v>2.9493060112</v>
      </c>
      <c r="C1492">
        <v>1577147224.6700001</v>
      </c>
      <c r="D1492">
        <v>434</v>
      </c>
      <c r="E1492">
        <v>897</v>
      </c>
      <c r="F1492">
        <v>627</v>
      </c>
      <c r="G1492">
        <v>695</v>
      </c>
      <c r="H1492">
        <v>273</v>
      </c>
      <c r="I1492">
        <f t="shared" si="414"/>
        <v>585.20000000000005</v>
      </c>
      <c r="J1492">
        <f t="shared" si="415"/>
        <v>7.6000000000000227</v>
      </c>
      <c r="K1492">
        <f t="shared" si="419"/>
        <v>96.431865713304049</v>
      </c>
      <c r="L1492">
        <f t="shared" si="420"/>
        <v>8584.9129991936952</v>
      </c>
      <c r="M1492" t="str">
        <f t="shared" si="416"/>
        <v>ONE</v>
      </c>
      <c r="N1492" s="2" t="str">
        <f t="shared" si="417"/>
        <v>TRANSITION</v>
      </c>
      <c r="O1492" s="2">
        <f t="shared" si="425"/>
        <v>273</v>
      </c>
      <c r="P1492" s="2">
        <f t="shared" si="426"/>
        <v>281</v>
      </c>
      <c r="Q1492" s="2">
        <f t="shared" si="427"/>
        <v>296</v>
      </c>
      <c r="R1492" s="2">
        <f t="shared" si="428"/>
        <v>0</v>
      </c>
      <c r="S1492" s="2">
        <f t="shared" si="429"/>
        <v>0</v>
      </c>
      <c r="T1492" s="2" t="str">
        <f t="shared" si="421"/>
        <v>ONE</v>
      </c>
      <c r="U1492" s="2">
        <f t="shared" si="422"/>
        <v>2</v>
      </c>
      <c r="V1492" s="2">
        <f t="shared" si="430"/>
        <v>272.54664464066821</v>
      </c>
      <c r="X1492" s="2">
        <f t="shared" si="431"/>
        <v>272.5919801766014</v>
      </c>
      <c r="Y1492" s="2">
        <f t="shared" si="423"/>
        <v>1.6621431197842198</v>
      </c>
      <c r="Z1492" s="2">
        <f>(Y1492-Y1491)/(B1492-B1491)</f>
        <v>-25.253193039442124</v>
      </c>
      <c r="AA1492" s="2">
        <f t="shared" si="424"/>
        <v>300</v>
      </c>
      <c r="AB1492" s="2">
        <f>ROUND($W$4*AA1492+(1-$W$4)*AB1491,0)</f>
        <v>279</v>
      </c>
    </row>
    <row r="1493" spans="1:28" x14ac:dyDescent="0.2">
      <c r="A1493" s="2">
        <f t="shared" si="418"/>
        <v>32.570000171661377</v>
      </c>
      <c r="B1493">
        <v>2.9738538265200001</v>
      </c>
      <c r="C1493">
        <v>1577147224.6900001</v>
      </c>
      <c r="D1493">
        <v>435</v>
      </c>
      <c r="E1493">
        <v>896</v>
      </c>
      <c r="F1493">
        <v>628</v>
      </c>
      <c r="G1493">
        <v>693</v>
      </c>
      <c r="H1493">
        <v>273</v>
      </c>
      <c r="I1493">
        <f t="shared" si="414"/>
        <v>585</v>
      </c>
      <c r="J1493">
        <f t="shared" si="415"/>
        <v>7.3999999999999773</v>
      </c>
      <c r="K1493">
        <f t="shared" si="419"/>
        <v>0</v>
      </c>
      <c r="L1493">
        <f t="shared" si="420"/>
        <v>-3928.3278147663623</v>
      </c>
      <c r="M1493" t="str">
        <f t="shared" si="416"/>
        <v>ONE</v>
      </c>
      <c r="N1493" s="2" t="str">
        <f t="shared" si="417"/>
        <v>RELAX</v>
      </c>
      <c r="O1493" s="2">
        <f t="shared" si="425"/>
        <v>273</v>
      </c>
      <c r="P1493" s="2">
        <f t="shared" si="426"/>
        <v>281</v>
      </c>
      <c r="Q1493" s="2">
        <f t="shared" si="427"/>
        <v>296</v>
      </c>
      <c r="R1493" s="2">
        <f t="shared" si="428"/>
        <v>0</v>
      </c>
      <c r="S1493" s="2">
        <f t="shared" si="429"/>
        <v>0</v>
      </c>
      <c r="T1493" s="2" t="str">
        <f t="shared" si="421"/>
        <v>ONE</v>
      </c>
      <c r="U1493" s="2">
        <f t="shared" si="422"/>
        <v>2</v>
      </c>
      <c r="V1493" s="2">
        <f t="shared" si="430"/>
        <v>272.5919801766014</v>
      </c>
      <c r="X1493" s="2">
        <f t="shared" si="431"/>
        <v>272.63278215894127</v>
      </c>
      <c r="Y1493" s="2">
        <f t="shared" si="423"/>
        <v>0</v>
      </c>
      <c r="Z1493" s="2">
        <f>(Y1493-Y1492)/(B1493-B1492)</f>
        <v>-67.710429548083141</v>
      </c>
      <c r="AA1493" s="2">
        <f t="shared" si="424"/>
        <v>300</v>
      </c>
      <c r="AB1493" s="2">
        <f>ROUND($W$4*AA1493+(1-$W$4)*AB1492,0)</f>
        <v>290</v>
      </c>
    </row>
    <row r="1494" spans="1:28" x14ac:dyDescent="0.2">
      <c r="A1494" s="2">
        <f t="shared" si="418"/>
        <v>32.590000152587891</v>
      </c>
      <c r="B1494">
        <v>2.9981849193599999</v>
      </c>
      <c r="C1494">
        <v>1577147224.71</v>
      </c>
      <c r="D1494">
        <v>436</v>
      </c>
      <c r="E1494">
        <v>899</v>
      </c>
      <c r="F1494">
        <v>629</v>
      </c>
      <c r="G1494">
        <v>696</v>
      </c>
      <c r="H1494">
        <v>273</v>
      </c>
      <c r="I1494">
        <f t="shared" si="414"/>
        <v>586.6</v>
      </c>
      <c r="J1494">
        <f t="shared" si="415"/>
        <v>9</v>
      </c>
      <c r="K1494">
        <f t="shared" si="419"/>
        <v>0</v>
      </c>
      <c r="L1494">
        <f t="shared" si="420"/>
        <v>0</v>
      </c>
      <c r="M1494" t="str">
        <f t="shared" si="416"/>
        <v>ONE</v>
      </c>
      <c r="N1494" s="2" t="str">
        <f t="shared" si="417"/>
        <v>RELAX</v>
      </c>
      <c r="O1494" s="2">
        <f t="shared" si="425"/>
        <v>273</v>
      </c>
      <c r="P1494" s="2">
        <f t="shared" si="426"/>
        <v>281</v>
      </c>
      <c r="Q1494" s="2">
        <f t="shared" si="427"/>
        <v>296</v>
      </c>
      <c r="R1494" s="2">
        <f t="shared" si="428"/>
        <v>0</v>
      </c>
      <c r="S1494" s="2">
        <f t="shared" si="429"/>
        <v>0</v>
      </c>
      <c r="T1494" s="2" t="str">
        <f t="shared" si="421"/>
        <v>ONE</v>
      </c>
      <c r="U1494" s="2">
        <f t="shared" si="422"/>
        <v>2</v>
      </c>
      <c r="V1494" s="2">
        <f t="shared" si="430"/>
        <v>272.63278215894127</v>
      </c>
      <c r="X1494" s="2">
        <f t="shared" si="431"/>
        <v>272.63278215894127</v>
      </c>
      <c r="Y1494" s="2">
        <f t="shared" si="423"/>
        <v>0</v>
      </c>
      <c r="Z1494" s="2">
        <f>(Y1494-Y1493)/(B1494-B1493)</f>
        <v>0</v>
      </c>
      <c r="AA1494" s="2">
        <f t="shared" si="424"/>
        <v>100</v>
      </c>
      <c r="AB1494" s="2">
        <f>ROUND($W$4*AA1494+(1-$W$4)*AB1493,0)</f>
        <v>195</v>
      </c>
    </row>
    <row r="1495" spans="1:28" x14ac:dyDescent="0.2">
      <c r="A1495" s="2">
        <f t="shared" si="418"/>
        <v>32.620000123977661</v>
      </c>
      <c r="B1495">
        <v>3.0186550617200001</v>
      </c>
      <c r="C1495">
        <v>1577147224.74</v>
      </c>
      <c r="D1495">
        <v>436</v>
      </c>
      <c r="E1495">
        <v>897</v>
      </c>
      <c r="F1495">
        <v>628</v>
      </c>
      <c r="G1495">
        <v>695</v>
      </c>
      <c r="H1495">
        <v>273</v>
      </c>
      <c r="I1495">
        <f t="shared" si="414"/>
        <v>585.79999999999995</v>
      </c>
      <c r="J1495">
        <f t="shared" si="415"/>
        <v>8.1999999999999318</v>
      </c>
      <c r="K1495">
        <f t="shared" si="419"/>
        <v>0</v>
      </c>
      <c r="L1495">
        <f t="shared" si="420"/>
        <v>0</v>
      </c>
      <c r="M1495" t="str">
        <f t="shared" si="416"/>
        <v>ONE</v>
      </c>
      <c r="N1495" s="2" t="str">
        <f t="shared" si="417"/>
        <v>RELAX</v>
      </c>
      <c r="O1495" s="2">
        <f t="shared" si="425"/>
        <v>273</v>
      </c>
      <c r="P1495" s="2">
        <f t="shared" si="426"/>
        <v>281</v>
      </c>
      <c r="Q1495" s="2">
        <f t="shared" si="427"/>
        <v>296</v>
      </c>
      <c r="R1495" s="2">
        <f t="shared" si="428"/>
        <v>0</v>
      </c>
      <c r="S1495" s="2">
        <f t="shared" si="429"/>
        <v>0</v>
      </c>
      <c r="T1495" s="2" t="str">
        <f t="shared" si="421"/>
        <v>ONE</v>
      </c>
      <c r="U1495" s="2">
        <f t="shared" si="422"/>
        <v>2</v>
      </c>
      <c r="V1495" s="2">
        <f t="shared" si="430"/>
        <v>272.66950394304712</v>
      </c>
      <c r="X1495" s="2">
        <f t="shared" si="431"/>
        <v>272.63278215894127</v>
      </c>
      <c r="Y1495" s="2">
        <f t="shared" si="423"/>
        <v>8.147511472511324</v>
      </c>
      <c r="Z1495" s="2">
        <f>(Y1495-Y1494)/(B1495-B1494)</f>
        <v>398.01928727335127</v>
      </c>
      <c r="AA1495" s="2">
        <f t="shared" si="424"/>
        <v>275</v>
      </c>
      <c r="AB1495" s="2">
        <f>ROUND($W$4*AA1495+(1-$W$4)*AB1494,0)</f>
        <v>235</v>
      </c>
    </row>
    <row r="1496" spans="1:28" x14ac:dyDescent="0.2">
      <c r="A1496" s="2">
        <f t="shared" si="418"/>
        <v>32.640000104904175</v>
      </c>
      <c r="B1496">
        <v>3.0431430339799999</v>
      </c>
      <c r="C1496">
        <v>1577147224.76</v>
      </c>
      <c r="D1496">
        <v>435</v>
      </c>
      <c r="E1496">
        <v>898</v>
      </c>
      <c r="F1496">
        <v>628</v>
      </c>
      <c r="G1496">
        <v>693</v>
      </c>
      <c r="H1496">
        <v>273</v>
      </c>
      <c r="I1496">
        <f t="shared" si="414"/>
        <v>585.4</v>
      </c>
      <c r="J1496">
        <f t="shared" si="415"/>
        <v>7.7999999999999545</v>
      </c>
      <c r="K1496">
        <f t="shared" si="419"/>
        <v>0</v>
      </c>
      <c r="L1496">
        <f t="shared" si="420"/>
        <v>0</v>
      </c>
      <c r="M1496" t="str">
        <f t="shared" si="416"/>
        <v>ONE</v>
      </c>
      <c r="N1496" s="2" t="str">
        <f t="shared" si="417"/>
        <v>RELAX</v>
      </c>
      <c r="O1496" s="2">
        <f t="shared" si="425"/>
        <v>273</v>
      </c>
      <c r="P1496" s="2">
        <f t="shared" si="426"/>
        <v>281</v>
      </c>
      <c r="Q1496" s="2">
        <f t="shared" si="427"/>
        <v>296</v>
      </c>
      <c r="R1496" s="2">
        <f t="shared" si="428"/>
        <v>0</v>
      </c>
      <c r="S1496" s="2">
        <f t="shared" si="429"/>
        <v>0</v>
      </c>
      <c r="T1496" s="2" t="str">
        <f t="shared" si="421"/>
        <v>ONE</v>
      </c>
      <c r="U1496" s="2">
        <f t="shared" si="422"/>
        <v>2</v>
      </c>
      <c r="V1496" s="2">
        <f t="shared" si="430"/>
        <v>272.7025535487424</v>
      </c>
      <c r="X1496" s="2">
        <f t="shared" si="431"/>
        <v>272.83229819386816</v>
      </c>
      <c r="Y1496" s="2">
        <f t="shared" si="423"/>
        <v>0</v>
      </c>
      <c r="Z1496" s="2">
        <f>(Y1496-Y1495)/(B1496-B1495)</f>
        <v>-332.71482775321476</v>
      </c>
      <c r="AA1496" s="2">
        <f t="shared" si="424"/>
        <v>300</v>
      </c>
      <c r="AB1496" s="2">
        <f>ROUND($W$4*AA1496+(1-$W$4)*AB1495,0)</f>
        <v>268</v>
      </c>
    </row>
    <row r="1497" spans="1:28" x14ac:dyDescent="0.2">
      <c r="A1497" s="2">
        <f t="shared" si="418"/>
        <v>32.660000085830688</v>
      </c>
      <c r="B1497">
        <v>3.0637428760500001</v>
      </c>
      <c r="C1497">
        <v>1577147224.78</v>
      </c>
      <c r="D1497">
        <v>435</v>
      </c>
      <c r="E1497">
        <v>897</v>
      </c>
      <c r="F1497">
        <v>628</v>
      </c>
      <c r="G1497">
        <v>696</v>
      </c>
      <c r="H1497">
        <v>274</v>
      </c>
      <c r="I1497">
        <f t="shared" si="414"/>
        <v>586</v>
      </c>
      <c r="J1497">
        <f t="shared" si="415"/>
        <v>8.3999999999999773</v>
      </c>
      <c r="K1497">
        <f t="shared" si="419"/>
        <v>48.544061483670873</v>
      </c>
      <c r="L1497">
        <f t="shared" si="420"/>
        <v>2356.525905330418</v>
      </c>
      <c r="M1497" t="str">
        <f t="shared" si="416"/>
        <v>ONE</v>
      </c>
      <c r="N1497" s="2" t="str">
        <f t="shared" si="417"/>
        <v>ONE</v>
      </c>
      <c r="O1497" s="2">
        <f t="shared" si="425"/>
        <v>273</v>
      </c>
      <c r="P1497" s="2">
        <f t="shared" si="426"/>
        <v>281</v>
      </c>
      <c r="Q1497" s="2">
        <f t="shared" si="427"/>
        <v>296</v>
      </c>
      <c r="R1497" s="2">
        <f t="shared" si="428"/>
        <v>0</v>
      </c>
      <c r="S1497" s="2">
        <f t="shared" si="429"/>
        <v>0</v>
      </c>
      <c r="T1497" s="2" t="str">
        <f t="shared" si="421"/>
        <v>ONE</v>
      </c>
      <c r="U1497" s="2">
        <f t="shared" si="422"/>
        <v>2</v>
      </c>
      <c r="V1497" s="2">
        <f t="shared" si="430"/>
        <v>272.83229819386816</v>
      </c>
      <c r="X1497" s="2">
        <f t="shared" si="431"/>
        <v>272.83229819386816</v>
      </c>
      <c r="Y1497" s="2">
        <f t="shared" si="423"/>
        <v>0</v>
      </c>
      <c r="Z1497" s="2">
        <f>(Y1497-Y1496)/(B1497-B1496)</f>
        <v>0</v>
      </c>
      <c r="AA1497" s="2">
        <f t="shared" si="424"/>
        <v>100</v>
      </c>
      <c r="AB1497" s="2">
        <f>ROUND($W$4*AA1497+(1-$W$4)*AB1496,0)</f>
        <v>184</v>
      </c>
    </row>
    <row r="1498" spans="1:28" x14ac:dyDescent="0.2">
      <c r="A1498" s="2">
        <f t="shared" si="418"/>
        <v>32.680000066757202</v>
      </c>
      <c r="B1498">
        <v>3.0883269310000001</v>
      </c>
      <c r="C1498">
        <v>1577147224.8</v>
      </c>
      <c r="D1498">
        <v>436</v>
      </c>
      <c r="E1498">
        <v>897</v>
      </c>
      <c r="F1498">
        <v>629</v>
      </c>
      <c r="G1498">
        <v>697</v>
      </c>
      <c r="H1498">
        <v>273</v>
      </c>
      <c r="I1498">
        <f t="shared" si="414"/>
        <v>586.4</v>
      </c>
      <c r="J1498">
        <f t="shared" si="415"/>
        <v>8.7999999999999545</v>
      </c>
      <c r="K1498">
        <f t="shared" si="419"/>
        <v>-40.676772079863831</v>
      </c>
      <c r="L1498">
        <f t="shared" si="420"/>
        <v>-3629.2155116393665</v>
      </c>
      <c r="M1498" t="str">
        <f t="shared" si="416"/>
        <v>ONE</v>
      </c>
      <c r="N1498" s="2" t="str">
        <f t="shared" si="417"/>
        <v>RELAX</v>
      </c>
      <c r="O1498" s="2">
        <f t="shared" si="425"/>
        <v>273</v>
      </c>
      <c r="P1498" s="2">
        <f t="shared" si="426"/>
        <v>281</v>
      </c>
      <c r="Q1498" s="2">
        <f t="shared" si="427"/>
        <v>296</v>
      </c>
      <c r="R1498" s="2">
        <f t="shared" si="428"/>
        <v>0</v>
      </c>
      <c r="S1498" s="2">
        <f t="shared" si="429"/>
        <v>0</v>
      </c>
      <c r="T1498" s="2" t="str">
        <f t="shared" si="421"/>
        <v>ONE</v>
      </c>
      <c r="U1498" s="2">
        <f t="shared" si="422"/>
        <v>2</v>
      </c>
      <c r="V1498" s="2">
        <f t="shared" si="430"/>
        <v>272.84906837448136</v>
      </c>
      <c r="X1498" s="2">
        <f t="shared" si="431"/>
        <v>272.83229819386816</v>
      </c>
      <c r="Y1498" s="2">
        <f t="shared" si="423"/>
        <v>-2.231192981143733</v>
      </c>
      <c r="Z1498" s="2">
        <f>(Y1498-Y1497)/(B1498-B1497)</f>
        <v>-90.757728360175548</v>
      </c>
      <c r="AA1498" s="2">
        <f t="shared" si="424"/>
        <v>300</v>
      </c>
      <c r="AB1498" s="2">
        <f>ROUND($W$4*AA1498+(1-$W$4)*AB1497,0)</f>
        <v>242</v>
      </c>
    </row>
    <row r="1499" spans="1:28" x14ac:dyDescent="0.2">
      <c r="A1499" s="2">
        <f t="shared" si="418"/>
        <v>32.710000038146973</v>
      </c>
      <c r="B1499">
        <v>3.1127769947099999</v>
      </c>
      <c r="C1499">
        <v>1577147224.8299999</v>
      </c>
      <c r="D1499">
        <v>434</v>
      </c>
      <c r="E1499">
        <v>897</v>
      </c>
      <c r="F1499">
        <v>629</v>
      </c>
      <c r="G1499">
        <v>698</v>
      </c>
      <c r="H1499">
        <v>273</v>
      </c>
      <c r="I1499">
        <f t="shared" si="414"/>
        <v>586.20000000000005</v>
      </c>
      <c r="J1499">
        <f t="shared" si="415"/>
        <v>8.6000000000000227</v>
      </c>
      <c r="K1499">
        <f t="shared" si="419"/>
        <v>0</v>
      </c>
      <c r="L1499">
        <f t="shared" si="420"/>
        <v>1663.66732464699</v>
      </c>
      <c r="M1499" t="str">
        <f t="shared" si="416"/>
        <v>ONE</v>
      </c>
      <c r="N1499" s="2" t="str">
        <f t="shared" si="417"/>
        <v>ONE</v>
      </c>
      <c r="O1499" s="2">
        <f t="shared" si="425"/>
        <v>273</v>
      </c>
      <c r="P1499" s="2">
        <f t="shared" si="426"/>
        <v>281</v>
      </c>
      <c r="Q1499" s="2">
        <f t="shared" si="427"/>
        <v>296</v>
      </c>
      <c r="R1499" s="2">
        <f t="shared" si="428"/>
        <v>0</v>
      </c>
      <c r="S1499" s="2">
        <f t="shared" si="429"/>
        <v>0</v>
      </c>
      <c r="T1499" s="2" t="str">
        <f t="shared" si="421"/>
        <v>ONE</v>
      </c>
      <c r="U1499" s="2">
        <f t="shared" si="422"/>
        <v>2</v>
      </c>
      <c r="V1499" s="2">
        <f t="shared" si="430"/>
        <v>272.86416153703323</v>
      </c>
      <c r="X1499" s="2">
        <f t="shared" si="431"/>
        <v>272.77774538332989</v>
      </c>
      <c r="Y1499" s="2">
        <f t="shared" si="423"/>
        <v>-3.7761912496895595</v>
      </c>
      <c r="Z1499" s="2">
        <f>(Y1499-Y1498)/(B1499-B1498)</f>
        <v>-63.18994857726851</v>
      </c>
      <c r="AA1499" s="2">
        <f t="shared" si="424"/>
        <v>300</v>
      </c>
      <c r="AB1499" s="2">
        <f>ROUND($W$4*AA1499+(1-$W$4)*AB1498,0)</f>
        <v>271</v>
      </c>
    </row>
    <row r="1500" spans="1:28" x14ac:dyDescent="0.2">
      <c r="A1500" s="2">
        <f t="shared" si="418"/>
        <v>32.730000019073486</v>
      </c>
      <c r="B1500">
        <v>3.1333730220799998</v>
      </c>
      <c r="C1500">
        <v>1577147224.8499999</v>
      </c>
      <c r="D1500">
        <v>435</v>
      </c>
      <c r="E1500">
        <v>898</v>
      </c>
      <c r="F1500">
        <v>630</v>
      </c>
      <c r="G1500">
        <v>695</v>
      </c>
      <c r="H1500">
        <v>272</v>
      </c>
      <c r="I1500">
        <f t="shared" si="414"/>
        <v>586</v>
      </c>
      <c r="J1500">
        <f t="shared" si="415"/>
        <v>8.3999999999999773</v>
      </c>
      <c r="K1500">
        <f t="shared" si="419"/>
        <v>-48.553052588024684</v>
      </c>
      <c r="L1500">
        <f t="shared" si="420"/>
        <v>-2357.3989156154908</v>
      </c>
      <c r="M1500" t="str">
        <f t="shared" si="416"/>
        <v>ONE</v>
      </c>
      <c r="N1500" s="2" t="str">
        <f t="shared" si="417"/>
        <v>RELAX</v>
      </c>
      <c r="O1500" s="2">
        <f t="shared" si="425"/>
        <v>273</v>
      </c>
      <c r="P1500" s="2">
        <f t="shared" si="426"/>
        <v>281</v>
      </c>
      <c r="Q1500" s="2">
        <f t="shared" si="427"/>
        <v>296</v>
      </c>
      <c r="R1500" s="2">
        <f t="shared" si="428"/>
        <v>0</v>
      </c>
      <c r="S1500" s="2">
        <f t="shared" si="429"/>
        <v>0</v>
      </c>
      <c r="T1500" s="2" t="str">
        <f t="shared" si="421"/>
        <v>ONE</v>
      </c>
      <c r="U1500" s="2">
        <f t="shared" si="422"/>
        <v>2</v>
      </c>
      <c r="V1500" s="2">
        <f t="shared" si="430"/>
        <v>272.77774538332989</v>
      </c>
      <c r="X1500" s="2">
        <f t="shared" si="431"/>
        <v>272.69997084499693</v>
      </c>
      <c r="Y1500" s="2">
        <f t="shared" si="423"/>
        <v>5.3001783521515016</v>
      </c>
      <c r="Z1500" s="2">
        <f>(Y1500-Y1499)/(B1500-B1499)</f>
        <v>440.6854505865378</v>
      </c>
      <c r="AA1500" s="2">
        <f t="shared" si="424"/>
        <v>275</v>
      </c>
      <c r="AB1500" s="2">
        <f>ROUND($W$4*AA1500+(1-$W$4)*AB1499,0)</f>
        <v>273</v>
      </c>
    </row>
    <row r="1501" spans="1:28" x14ac:dyDescent="0.2">
      <c r="A1501" s="2">
        <f t="shared" si="418"/>
        <v>32.75</v>
      </c>
      <c r="B1501">
        <v>3.1579010486599999</v>
      </c>
      <c r="C1501">
        <v>1577147224.8699999</v>
      </c>
      <c r="D1501">
        <v>434</v>
      </c>
      <c r="E1501">
        <v>897</v>
      </c>
      <c r="F1501">
        <v>630</v>
      </c>
      <c r="G1501">
        <v>697</v>
      </c>
      <c r="H1501">
        <v>272</v>
      </c>
      <c r="I1501">
        <f t="shared" si="414"/>
        <v>586</v>
      </c>
      <c r="J1501">
        <f t="shared" si="415"/>
        <v>8.3999999999999773</v>
      </c>
      <c r="K1501">
        <f t="shared" si="419"/>
        <v>0</v>
      </c>
      <c r="L1501">
        <f t="shared" si="420"/>
        <v>1979.4928234305803</v>
      </c>
      <c r="M1501" t="str">
        <f t="shared" si="416"/>
        <v>ONE</v>
      </c>
      <c r="N1501" s="2" t="str">
        <f t="shared" si="417"/>
        <v>ONE</v>
      </c>
      <c r="O1501" s="2">
        <f t="shared" si="425"/>
        <v>274</v>
      </c>
      <c r="P1501" s="2">
        <f t="shared" si="426"/>
        <v>281</v>
      </c>
      <c r="Q1501" s="2">
        <f t="shared" si="427"/>
        <v>296</v>
      </c>
      <c r="R1501" s="2">
        <f t="shared" si="428"/>
        <v>0</v>
      </c>
      <c r="S1501" s="2">
        <f t="shared" si="429"/>
        <v>0</v>
      </c>
      <c r="T1501" s="2" t="str">
        <f t="shared" si="421"/>
        <v>ONE</v>
      </c>
      <c r="U1501" s="2">
        <f t="shared" si="422"/>
        <v>2</v>
      </c>
      <c r="V1501" s="2">
        <f t="shared" si="430"/>
        <v>272.69997084499693</v>
      </c>
      <c r="X1501" s="2">
        <f t="shared" si="431"/>
        <v>272.82997376049724</v>
      </c>
      <c r="Y1501" s="2">
        <f t="shared" si="423"/>
        <v>-4.0530000385866369</v>
      </c>
      <c r="Z1501" s="2">
        <f>(Y1501-Y1500)/(B1501-B1500)</f>
        <v>-381.32616826029658</v>
      </c>
      <c r="AA1501" s="2">
        <f t="shared" si="424"/>
        <v>300</v>
      </c>
      <c r="AB1501" s="2">
        <f>ROUND($W$4*AA1501+(1-$W$4)*AB1500,0)</f>
        <v>287</v>
      </c>
    </row>
    <row r="1502" spans="1:28" x14ac:dyDescent="0.2">
      <c r="A1502" s="2">
        <f t="shared" si="418"/>
        <v>32.78000020980835</v>
      </c>
      <c r="B1502">
        <v>3.17837905884</v>
      </c>
      <c r="C1502">
        <v>1577147224.9000001</v>
      </c>
      <c r="D1502">
        <v>435</v>
      </c>
      <c r="E1502">
        <v>897</v>
      </c>
      <c r="F1502">
        <v>629</v>
      </c>
      <c r="G1502">
        <v>697</v>
      </c>
      <c r="H1502">
        <v>274</v>
      </c>
      <c r="I1502">
        <f t="shared" si="414"/>
        <v>586.4</v>
      </c>
      <c r="J1502">
        <f t="shared" si="415"/>
        <v>8.7999999999999545</v>
      </c>
      <c r="K1502">
        <f t="shared" si="419"/>
        <v>97.665739123095946</v>
      </c>
      <c r="L1502">
        <f t="shared" si="420"/>
        <v>4769.2982992303178</v>
      </c>
      <c r="M1502" t="str">
        <f t="shared" si="416"/>
        <v>ONE</v>
      </c>
      <c r="N1502" s="2" t="str">
        <f t="shared" si="417"/>
        <v>TRANSITION</v>
      </c>
      <c r="O1502" s="2">
        <f t="shared" si="425"/>
        <v>274</v>
      </c>
      <c r="P1502" s="2">
        <f t="shared" si="426"/>
        <v>281</v>
      </c>
      <c r="Q1502" s="2">
        <f t="shared" si="427"/>
        <v>296</v>
      </c>
      <c r="R1502" s="2">
        <f t="shared" si="428"/>
        <v>0</v>
      </c>
      <c r="S1502" s="2">
        <f t="shared" si="429"/>
        <v>0</v>
      </c>
      <c r="T1502" s="2" t="str">
        <f t="shared" si="421"/>
        <v>ONE</v>
      </c>
      <c r="U1502" s="2">
        <f t="shared" si="422"/>
        <v>2</v>
      </c>
      <c r="V1502" s="2">
        <f t="shared" si="430"/>
        <v>272.82997376049724</v>
      </c>
      <c r="X1502" s="2">
        <f t="shared" si="431"/>
        <v>272.74697638444752</v>
      </c>
      <c r="Y1502" s="2">
        <f t="shared" si="423"/>
        <v>-7.0932033931181611</v>
      </c>
      <c r="Z1502" s="2">
        <f>(Y1502-Y1501)/(B1502-B1501)</f>
        <v>-148.4618538524185</v>
      </c>
      <c r="AA1502" s="2">
        <f t="shared" si="424"/>
        <v>275</v>
      </c>
      <c r="AB1502" s="2">
        <f>ROUND($W$4*AA1502+(1-$W$4)*AB1501,0)</f>
        <v>281</v>
      </c>
    </row>
    <row r="1503" spans="1:28" x14ac:dyDescent="0.2">
      <c r="A1503" s="2">
        <f t="shared" si="418"/>
        <v>32.800000190734863</v>
      </c>
      <c r="B1503">
        <v>3.2030079364800002</v>
      </c>
      <c r="C1503">
        <v>1577147224.9200001</v>
      </c>
      <c r="D1503">
        <v>433</v>
      </c>
      <c r="E1503">
        <v>899</v>
      </c>
      <c r="F1503">
        <v>628</v>
      </c>
      <c r="G1503">
        <v>696</v>
      </c>
      <c r="H1503">
        <v>272</v>
      </c>
      <c r="I1503">
        <f t="shared" si="414"/>
        <v>585.6</v>
      </c>
      <c r="J1503">
        <f t="shared" si="415"/>
        <v>8</v>
      </c>
      <c r="K1503">
        <f t="shared" si="419"/>
        <v>-81.205486877395188</v>
      </c>
      <c r="L1503">
        <f t="shared" si="420"/>
        <v>-7262.6624978632353</v>
      </c>
      <c r="M1503" t="str">
        <f t="shared" si="416"/>
        <v>ONE</v>
      </c>
      <c r="N1503" s="2" t="str">
        <f t="shared" si="417"/>
        <v>TRANSITION</v>
      </c>
      <c r="O1503" s="2">
        <f t="shared" si="425"/>
        <v>274</v>
      </c>
      <c r="P1503" s="2">
        <f t="shared" si="426"/>
        <v>281</v>
      </c>
      <c r="Q1503" s="2">
        <f t="shared" si="427"/>
        <v>296</v>
      </c>
      <c r="R1503" s="2">
        <f t="shared" si="428"/>
        <v>0</v>
      </c>
      <c r="S1503" s="2">
        <f t="shared" si="429"/>
        <v>0</v>
      </c>
      <c r="T1503" s="2" t="str">
        <f t="shared" si="421"/>
        <v>ONE</v>
      </c>
      <c r="U1503" s="2">
        <f t="shared" si="422"/>
        <v>2</v>
      </c>
      <c r="V1503" s="2">
        <f t="shared" si="430"/>
        <v>272.74697638444752</v>
      </c>
      <c r="X1503" s="2">
        <f t="shared" si="431"/>
        <v>272.57227874600278</v>
      </c>
      <c r="Y1503" s="2">
        <f t="shared" si="423"/>
        <v>6.9165697993005564</v>
      </c>
      <c r="Z1503" s="2">
        <f>(Y1503-Y1502)/(B1503-B1502)</f>
        <v>568.83522656612047</v>
      </c>
      <c r="AA1503" s="2">
        <f t="shared" si="424"/>
        <v>275</v>
      </c>
      <c r="AB1503" s="2">
        <f>ROUND($W$4*AA1503+(1-$W$4)*AB1502,0)</f>
        <v>278</v>
      </c>
    </row>
    <row r="1504" spans="1:28" x14ac:dyDescent="0.2">
      <c r="A1504" s="2">
        <f t="shared" si="418"/>
        <v>32.820000171661377</v>
      </c>
      <c r="B1504">
        <v>3.2236499786400001</v>
      </c>
      <c r="C1504">
        <v>1577147224.9400001</v>
      </c>
      <c r="D1504">
        <v>433</v>
      </c>
      <c r="E1504">
        <v>897</v>
      </c>
      <c r="F1504">
        <v>629</v>
      </c>
      <c r="G1504">
        <v>694</v>
      </c>
      <c r="H1504">
        <v>271</v>
      </c>
      <c r="I1504">
        <f t="shared" si="414"/>
        <v>584.79999999999995</v>
      </c>
      <c r="J1504">
        <f t="shared" si="415"/>
        <v>7.1999999999999318</v>
      </c>
      <c r="K1504">
        <f t="shared" si="419"/>
        <v>-48.444819182560991</v>
      </c>
      <c r="L1504">
        <f t="shared" si="420"/>
        <v>1587.0846227762099</v>
      </c>
      <c r="M1504" t="str">
        <f t="shared" si="416"/>
        <v>ONE</v>
      </c>
      <c r="N1504" s="2" t="str">
        <f t="shared" si="417"/>
        <v>ONE</v>
      </c>
      <c r="O1504" s="2">
        <f t="shared" si="425"/>
        <v>274</v>
      </c>
      <c r="P1504" s="2">
        <f t="shared" si="426"/>
        <v>281</v>
      </c>
      <c r="Q1504" s="2">
        <f t="shared" si="427"/>
        <v>296</v>
      </c>
      <c r="R1504" s="2">
        <f t="shared" si="428"/>
        <v>0</v>
      </c>
      <c r="S1504" s="2">
        <f t="shared" si="429"/>
        <v>0</v>
      </c>
      <c r="T1504" s="2" t="str">
        <f t="shared" si="421"/>
        <v>ONE</v>
      </c>
      <c r="U1504" s="2">
        <f t="shared" si="422"/>
        <v>2</v>
      </c>
      <c r="V1504" s="2">
        <f t="shared" si="430"/>
        <v>272.57227874600278</v>
      </c>
      <c r="X1504" s="2">
        <f t="shared" si="431"/>
        <v>272.71505087140252</v>
      </c>
      <c r="Y1504" s="2">
        <f t="shared" si="423"/>
        <v>0</v>
      </c>
      <c r="Z1504" s="2">
        <f>(Y1504-Y1503)/(B1504-B1503)</f>
        <v>-335.07197329067765</v>
      </c>
      <c r="AA1504" s="2">
        <f t="shared" si="424"/>
        <v>300</v>
      </c>
      <c r="AB1504" s="2">
        <f>ROUND($W$4*AA1504+(1-$W$4)*AB1503,0)</f>
        <v>289</v>
      </c>
    </row>
    <row r="1505" spans="1:28" x14ac:dyDescent="0.2">
      <c r="A1505" s="2">
        <f t="shared" si="418"/>
        <v>32.840000152587891</v>
      </c>
      <c r="B1505">
        <v>3.2482030391699999</v>
      </c>
      <c r="C1505">
        <v>1577147224.96</v>
      </c>
      <c r="D1505">
        <v>436</v>
      </c>
      <c r="E1505">
        <v>898</v>
      </c>
      <c r="F1505">
        <v>630</v>
      </c>
      <c r="G1505">
        <v>697</v>
      </c>
      <c r="H1505">
        <v>274</v>
      </c>
      <c r="I1505">
        <f t="shared" si="414"/>
        <v>587</v>
      </c>
      <c r="J1505">
        <f t="shared" si="415"/>
        <v>9.3999999999999773</v>
      </c>
      <c r="K1505">
        <f t="shared" si="419"/>
        <v>122.18436053356781</v>
      </c>
      <c r="L1505">
        <f t="shared" si="420"/>
        <v>6949.4057373274727</v>
      </c>
      <c r="M1505" t="str">
        <f t="shared" si="416"/>
        <v>ONE</v>
      </c>
      <c r="N1505" s="2" t="str">
        <f t="shared" si="417"/>
        <v>TRANSITION</v>
      </c>
      <c r="O1505" s="2">
        <f t="shared" si="425"/>
        <v>274</v>
      </c>
      <c r="P1505" s="2">
        <f t="shared" si="426"/>
        <v>281</v>
      </c>
      <c r="Q1505" s="2">
        <f t="shared" si="427"/>
        <v>296</v>
      </c>
      <c r="R1505" s="2">
        <f t="shared" si="428"/>
        <v>0</v>
      </c>
      <c r="S1505" s="2">
        <f t="shared" si="429"/>
        <v>0</v>
      </c>
      <c r="T1505" s="2" t="str">
        <f t="shared" si="421"/>
        <v>ONE</v>
      </c>
      <c r="U1505" s="2">
        <f t="shared" si="422"/>
        <v>2</v>
      </c>
      <c r="V1505" s="2">
        <f t="shared" si="430"/>
        <v>272.71505087140252</v>
      </c>
      <c r="X1505" s="2">
        <f t="shared" si="431"/>
        <v>272.71505087140252</v>
      </c>
      <c r="Y1505" s="2">
        <f t="shared" si="423"/>
        <v>-1.8794213562901052</v>
      </c>
      <c r="Z1505" s="2">
        <f>(Y1505-Y1504)/(B1505-B1504)</f>
        <v>-76.545298863812405</v>
      </c>
      <c r="AA1505" s="2">
        <f t="shared" si="424"/>
        <v>300</v>
      </c>
      <c r="AB1505" s="2">
        <f>ROUND($W$4*AA1505+(1-$W$4)*AB1504,0)</f>
        <v>295</v>
      </c>
    </row>
    <row r="1506" spans="1:28" x14ac:dyDescent="0.2">
      <c r="A1506" s="2">
        <f t="shared" si="418"/>
        <v>32.870000123977661</v>
      </c>
      <c r="B1506">
        <v>3.2726039886499998</v>
      </c>
      <c r="C1506">
        <v>1577147224.99</v>
      </c>
      <c r="D1506">
        <v>435</v>
      </c>
      <c r="E1506">
        <v>899</v>
      </c>
      <c r="F1506">
        <v>629</v>
      </c>
      <c r="G1506">
        <v>697</v>
      </c>
      <c r="H1506">
        <v>273</v>
      </c>
      <c r="I1506">
        <f t="shared" si="414"/>
        <v>586.6</v>
      </c>
      <c r="J1506">
        <f t="shared" si="415"/>
        <v>9</v>
      </c>
      <c r="K1506">
        <f t="shared" si="419"/>
        <v>-40.98201181964837</v>
      </c>
      <c r="L1506">
        <f t="shared" si="420"/>
        <v>-6686.8862003486529</v>
      </c>
      <c r="M1506" t="str">
        <f t="shared" si="416"/>
        <v>ONE</v>
      </c>
      <c r="N1506" s="2" t="str">
        <f t="shared" si="417"/>
        <v>RELAX</v>
      </c>
      <c r="O1506" s="2">
        <f t="shared" si="425"/>
        <v>274</v>
      </c>
      <c r="P1506" s="2">
        <f t="shared" si="426"/>
        <v>281</v>
      </c>
      <c r="Q1506" s="2">
        <f t="shared" si="427"/>
        <v>296</v>
      </c>
      <c r="R1506" s="2">
        <f t="shared" si="428"/>
        <v>0</v>
      </c>
      <c r="S1506" s="2">
        <f t="shared" si="429"/>
        <v>0</v>
      </c>
      <c r="T1506" s="2" t="str">
        <f t="shared" si="421"/>
        <v>ONE</v>
      </c>
      <c r="U1506" s="2">
        <f t="shared" si="422"/>
        <v>2</v>
      </c>
      <c r="V1506" s="2">
        <f t="shared" si="430"/>
        <v>272.74354578426227</v>
      </c>
      <c r="X1506" s="2">
        <f t="shared" si="431"/>
        <v>272.66919120583606</v>
      </c>
      <c r="Y1506" s="2">
        <f t="shared" si="423"/>
        <v>0</v>
      </c>
      <c r="Z1506" s="2">
        <f>(Y1506-Y1505)/(B1506-B1505)</f>
        <v>77.022468237580654</v>
      </c>
      <c r="AA1506" s="2">
        <f t="shared" si="424"/>
        <v>250</v>
      </c>
      <c r="AB1506" s="2">
        <f>ROUND($W$4*AA1506+(1-$W$4)*AB1505,0)</f>
        <v>273</v>
      </c>
    </row>
    <row r="1507" spans="1:28" x14ac:dyDescent="0.2">
      <c r="A1507" s="2">
        <f t="shared" si="418"/>
        <v>32.890000104904175</v>
      </c>
      <c r="B1507">
        <v>3.2933859825099998</v>
      </c>
      <c r="C1507">
        <v>1577147225.01</v>
      </c>
      <c r="D1507">
        <v>433</v>
      </c>
      <c r="E1507">
        <v>898</v>
      </c>
      <c r="F1507">
        <v>630</v>
      </c>
      <c r="G1507">
        <v>696</v>
      </c>
      <c r="H1507">
        <v>272</v>
      </c>
      <c r="I1507">
        <f t="shared" si="414"/>
        <v>585.79999999999995</v>
      </c>
      <c r="J1507">
        <f t="shared" si="415"/>
        <v>8.1999999999999318</v>
      </c>
      <c r="K1507">
        <f t="shared" si="419"/>
        <v>-48.11857835858293</v>
      </c>
      <c r="L1507">
        <f t="shared" si="420"/>
        <v>-343.40143621496355</v>
      </c>
      <c r="M1507" t="str">
        <f t="shared" si="416"/>
        <v>ONE</v>
      </c>
      <c r="N1507" s="2" t="str">
        <f t="shared" si="417"/>
        <v>RELAX</v>
      </c>
      <c r="O1507" s="2">
        <f t="shared" si="425"/>
        <v>274</v>
      </c>
      <c r="P1507" s="2">
        <f t="shared" si="426"/>
        <v>281</v>
      </c>
      <c r="Q1507" s="2">
        <f t="shared" si="427"/>
        <v>296</v>
      </c>
      <c r="R1507" s="2">
        <f t="shared" si="428"/>
        <v>0</v>
      </c>
      <c r="S1507" s="2">
        <f t="shared" si="429"/>
        <v>0</v>
      </c>
      <c r="T1507" s="2" t="str">
        <f t="shared" si="421"/>
        <v>ONE</v>
      </c>
      <c r="U1507" s="2">
        <f t="shared" si="422"/>
        <v>2</v>
      </c>
      <c r="V1507" s="2">
        <f t="shared" si="430"/>
        <v>272.66919120583606</v>
      </c>
      <c r="X1507" s="2">
        <f t="shared" si="431"/>
        <v>272.66919120583606</v>
      </c>
      <c r="Y1507" s="2">
        <f t="shared" si="423"/>
        <v>0</v>
      </c>
      <c r="Z1507" s="2">
        <f>(Y1507-Y1506)/(B1507-B1506)</f>
        <v>0</v>
      </c>
      <c r="AA1507" s="2">
        <f t="shared" si="424"/>
        <v>100</v>
      </c>
      <c r="AB1507" s="2">
        <f>ROUND($W$4*AA1507+(1-$W$4)*AB1506,0)</f>
        <v>187</v>
      </c>
    </row>
    <row r="1508" spans="1:28" x14ac:dyDescent="0.2">
      <c r="A1508" s="2">
        <f t="shared" si="418"/>
        <v>32.910000085830688</v>
      </c>
      <c r="B1508">
        <v>3.3178999424</v>
      </c>
      <c r="C1508">
        <v>1577147225.03</v>
      </c>
      <c r="D1508">
        <v>435</v>
      </c>
      <c r="E1508">
        <v>898</v>
      </c>
      <c r="F1508">
        <v>629</v>
      </c>
      <c r="G1508">
        <v>698</v>
      </c>
      <c r="H1508">
        <v>273</v>
      </c>
      <c r="I1508">
        <f t="shared" si="414"/>
        <v>586.6</v>
      </c>
      <c r="J1508">
        <f t="shared" si="415"/>
        <v>9</v>
      </c>
      <c r="K1508">
        <f t="shared" si="419"/>
        <v>40.793082981584071</v>
      </c>
      <c r="L1508">
        <f t="shared" si="420"/>
        <v>3626.9807790799327</v>
      </c>
      <c r="M1508" t="str">
        <f t="shared" si="416"/>
        <v>ONE</v>
      </c>
      <c r="N1508" s="2" t="str">
        <f t="shared" si="417"/>
        <v>ONE</v>
      </c>
      <c r="O1508" s="2">
        <f t="shared" si="425"/>
        <v>274</v>
      </c>
      <c r="P1508" s="2">
        <f t="shared" si="426"/>
        <v>281</v>
      </c>
      <c r="Q1508" s="2">
        <f t="shared" si="427"/>
        <v>296</v>
      </c>
      <c r="R1508" s="2">
        <f t="shared" si="428"/>
        <v>0</v>
      </c>
      <c r="S1508" s="2">
        <f t="shared" si="429"/>
        <v>0</v>
      </c>
      <c r="T1508" s="2" t="str">
        <f t="shared" si="421"/>
        <v>ONE</v>
      </c>
      <c r="U1508" s="2">
        <f t="shared" si="422"/>
        <v>2</v>
      </c>
      <c r="V1508" s="2">
        <f t="shared" si="430"/>
        <v>272.70227208525245</v>
      </c>
      <c r="X1508" s="2">
        <f t="shared" si="431"/>
        <v>272.66919120583606</v>
      </c>
      <c r="Y1508" s="2">
        <f t="shared" si="423"/>
        <v>9.3543403060248664</v>
      </c>
      <c r="Z1508" s="2">
        <f>(Y1508-Y1507)/(B1508-B1507)</f>
        <v>381.59238034164889</v>
      </c>
      <c r="AA1508" s="2">
        <f t="shared" si="424"/>
        <v>275</v>
      </c>
      <c r="AB1508" s="2">
        <f>ROUND($W$4*AA1508+(1-$W$4)*AB1507,0)</f>
        <v>231</v>
      </c>
    </row>
    <row r="1509" spans="1:28" x14ac:dyDescent="0.2">
      <c r="A1509" s="2">
        <f t="shared" si="418"/>
        <v>32.930000066757202</v>
      </c>
      <c r="B1509">
        <v>3.33817386627</v>
      </c>
      <c r="C1509">
        <v>1577147225.05</v>
      </c>
      <c r="D1509">
        <v>435</v>
      </c>
      <c r="E1509">
        <v>898</v>
      </c>
      <c r="F1509">
        <v>629</v>
      </c>
      <c r="G1509">
        <v>696</v>
      </c>
      <c r="H1509">
        <v>273</v>
      </c>
      <c r="I1509">
        <f t="shared" si="414"/>
        <v>586.20000000000005</v>
      </c>
      <c r="J1509">
        <f t="shared" si="415"/>
        <v>8.6000000000000227</v>
      </c>
      <c r="K1509">
        <f t="shared" si="419"/>
        <v>0</v>
      </c>
      <c r="L1509">
        <f t="shared" si="420"/>
        <v>-2012.0960916671324</v>
      </c>
      <c r="M1509" t="str">
        <f t="shared" si="416"/>
        <v>ONE</v>
      </c>
      <c r="N1509" s="2" t="str">
        <f t="shared" si="417"/>
        <v>RELAX</v>
      </c>
      <c r="O1509" s="2">
        <f t="shared" si="425"/>
        <v>274</v>
      </c>
      <c r="P1509" s="2">
        <f t="shared" si="426"/>
        <v>281</v>
      </c>
      <c r="Q1509" s="2">
        <f t="shared" si="427"/>
        <v>296</v>
      </c>
      <c r="R1509" s="2">
        <f t="shared" si="428"/>
        <v>0</v>
      </c>
      <c r="S1509" s="2">
        <f t="shared" si="429"/>
        <v>0</v>
      </c>
      <c r="T1509" s="2" t="str">
        <f t="shared" si="421"/>
        <v>ONE</v>
      </c>
      <c r="U1509" s="2">
        <f t="shared" si="422"/>
        <v>2</v>
      </c>
      <c r="V1509" s="2">
        <f t="shared" si="430"/>
        <v>272.73204487672723</v>
      </c>
      <c r="X1509" s="2">
        <f t="shared" si="431"/>
        <v>272.85884038905448</v>
      </c>
      <c r="Y1509" s="2">
        <f t="shared" si="423"/>
        <v>-3.501873970852786</v>
      </c>
      <c r="Z1509" s="2">
        <f>(Y1509-Y1508)/(B1509-B1508)</f>
        <v>-634.12560682944036</v>
      </c>
      <c r="AA1509" s="2">
        <f t="shared" si="424"/>
        <v>300</v>
      </c>
      <c r="AB1509" s="2">
        <f>ROUND($W$4*AA1509+(1-$W$4)*AB1508,0)</f>
        <v>266</v>
      </c>
    </row>
    <row r="1510" spans="1:28" x14ac:dyDescent="0.2">
      <c r="A1510" s="2">
        <f t="shared" si="418"/>
        <v>32.960000038146973</v>
      </c>
      <c r="B1510">
        <v>3.3626990318300001</v>
      </c>
      <c r="C1510">
        <v>1577147225.0799999</v>
      </c>
      <c r="D1510">
        <v>434</v>
      </c>
      <c r="E1510">
        <v>898</v>
      </c>
      <c r="F1510">
        <v>630</v>
      </c>
      <c r="G1510">
        <v>697</v>
      </c>
      <c r="H1510">
        <v>274</v>
      </c>
      <c r="I1510">
        <f t="shared" si="414"/>
        <v>586.6</v>
      </c>
      <c r="J1510">
        <f t="shared" si="415"/>
        <v>9</v>
      </c>
      <c r="K1510">
        <f t="shared" si="419"/>
        <v>40.774444419285601</v>
      </c>
      <c r="L1510">
        <f t="shared" si="420"/>
        <v>1662.5553177014108</v>
      </c>
      <c r="M1510" t="str">
        <f t="shared" si="416"/>
        <v>ONE</v>
      </c>
      <c r="N1510" s="2" t="str">
        <f t="shared" si="417"/>
        <v>ONE</v>
      </c>
      <c r="O1510" s="2">
        <f t="shared" si="425"/>
        <v>274</v>
      </c>
      <c r="P1510" s="2">
        <f t="shared" si="426"/>
        <v>281</v>
      </c>
      <c r="Q1510" s="2">
        <f t="shared" si="427"/>
        <v>296</v>
      </c>
      <c r="R1510" s="2">
        <f t="shared" si="428"/>
        <v>0</v>
      </c>
      <c r="S1510" s="2">
        <f t="shared" si="429"/>
        <v>0</v>
      </c>
      <c r="T1510" s="2" t="str">
        <f t="shared" si="421"/>
        <v>ONE</v>
      </c>
      <c r="U1510" s="2">
        <f t="shared" si="422"/>
        <v>2</v>
      </c>
      <c r="V1510" s="2">
        <f t="shared" si="430"/>
        <v>272.85884038905448</v>
      </c>
      <c r="X1510" s="2">
        <f t="shared" si="431"/>
        <v>272.77295635014906</v>
      </c>
      <c r="Y1510" s="2">
        <f t="shared" si="423"/>
        <v>-7.1911013564752233</v>
      </c>
      <c r="Z1510" s="2">
        <f>(Y1510-Y1509)/(B1510-B1509)</f>
        <v>-150.42619698516842</v>
      </c>
      <c r="AA1510" s="2">
        <f t="shared" si="424"/>
        <v>275</v>
      </c>
      <c r="AB1510" s="2">
        <f>ROUND($W$4*AA1510+(1-$W$4)*AB1509,0)</f>
        <v>271</v>
      </c>
    </row>
    <row r="1511" spans="1:28" x14ac:dyDescent="0.2">
      <c r="A1511" s="2">
        <f t="shared" si="418"/>
        <v>32.980000019073486</v>
      </c>
      <c r="B1511">
        <v>3.3873538970900001</v>
      </c>
      <c r="C1511">
        <v>1577147225.0999999</v>
      </c>
      <c r="D1511">
        <v>433</v>
      </c>
      <c r="E1511">
        <v>896</v>
      </c>
      <c r="F1511">
        <v>629</v>
      </c>
      <c r="G1511">
        <v>697</v>
      </c>
      <c r="H1511">
        <v>272</v>
      </c>
      <c r="I1511">
        <f t="shared" si="414"/>
        <v>585.4</v>
      </c>
      <c r="J1511">
        <f t="shared" si="415"/>
        <v>7.7999999999999545</v>
      </c>
      <c r="K1511">
        <f t="shared" si="419"/>
        <v>-81.119891709357333</v>
      </c>
      <c r="L1511">
        <f t="shared" si="420"/>
        <v>-4944.0276733697592</v>
      </c>
      <c r="M1511" t="str">
        <f t="shared" si="416"/>
        <v>ONE</v>
      </c>
      <c r="N1511" s="2" t="str">
        <f t="shared" si="417"/>
        <v>TRANSITION</v>
      </c>
      <c r="O1511" s="2">
        <f t="shared" si="425"/>
        <v>274</v>
      </c>
      <c r="P1511" s="2">
        <f t="shared" si="426"/>
        <v>281</v>
      </c>
      <c r="Q1511" s="2">
        <f t="shared" si="427"/>
        <v>296</v>
      </c>
      <c r="R1511" s="2">
        <f t="shared" si="428"/>
        <v>0</v>
      </c>
      <c r="S1511" s="2">
        <f t="shared" si="429"/>
        <v>0</v>
      </c>
      <c r="T1511" s="2" t="str">
        <f t="shared" si="421"/>
        <v>ONE</v>
      </c>
      <c r="U1511" s="2">
        <f t="shared" si="422"/>
        <v>2</v>
      </c>
      <c r="V1511" s="2">
        <f t="shared" si="430"/>
        <v>272.77295635014906</v>
      </c>
      <c r="X1511" s="2">
        <f t="shared" si="431"/>
        <v>272.59566071513416</v>
      </c>
      <c r="Y1511" s="2">
        <f t="shared" si="423"/>
        <v>1.9747806558400405</v>
      </c>
      <c r="Z1511" s="2">
        <f>(Y1511-Y1510)/(B1511-B1510)</f>
        <v>371.76767812988021</v>
      </c>
      <c r="AA1511" s="2">
        <f t="shared" si="424"/>
        <v>250</v>
      </c>
      <c r="AB1511" s="2">
        <f>ROUND($W$4*AA1511+(1-$W$4)*AB1510,0)</f>
        <v>261</v>
      </c>
    </row>
    <row r="1512" spans="1:28" x14ac:dyDescent="0.2">
      <c r="A1512" s="2">
        <f t="shared" si="418"/>
        <v>33</v>
      </c>
      <c r="B1512">
        <v>3.4078290462499998</v>
      </c>
      <c r="C1512">
        <v>1577147225.1199999</v>
      </c>
      <c r="D1512">
        <v>433</v>
      </c>
      <c r="E1512">
        <v>898</v>
      </c>
      <c r="F1512">
        <v>628</v>
      </c>
      <c r="G1512">
        <v>696</v>
      </c>
      <c r="H1512">
        <v>271</v>
      </c>
      <c r="I1512">
        <f t="shared" si="414"/>
        <v>585.20000000000005</v>
      </c>
      <c r="J1512">
        <f t="shared" si="415"/>
        <v>7.6000000000000227</v>
      </c>
      <c r="K1512">
        <f t="shared" si="419"/>
        <v>-48.839693043780215</v>
      </c>
      <c r="L1512">
        <f t="shared" si="420"/>
        <v>1576.5549942190303</v>
      </c>
      <c r="M1512" t="str">
        <f t="shared" si="416"/>
        <v>ONE</v>
      </c>
      <c r="N1512" s="2" t="str">
        <f t="shared" si="417"/>
        <v>ONE</v>
      </c>
      <c r="O1512" s="2">
        <f t="shared" si="425"/>
        <v>273</v>
      </c>
      <c r="P1512" s="2">
        <f t="shared" si="426"/>
        <v>281</v>
      </c>
      <c r="Q1512" s="2">
        <f t="shared" si="427"/>
        <v>296</v>
      </c>
      <c r="R1512" s="2">
        <f t="shared" si="428"/>
        <v>0</v>
      </c>
      <c r="S1512" s="2">
        <f t="shared" si="429"/>
        <v>0</v>
      </c>
      <c r="T1512" s="2" t="str">
        <f t="shared" si="421"/>
        <v>ONE</v>
      </c>
      <c r="U1512" s="2">
        <f t="shared" si="422"/>
        <v>2</v>
      </c>
      <c r="V1512" s="2">
        <f t="shared" si="430"/>
        <v>272.59566071513416</v>
      </c>
      <c r="X1512" s="2">
        <f t="shared" si="431"/>
        <v>272.63609464362077</v>
      </c>
      <c r="Y1512" s="2">
        <f t="shared" si="423"/>
        <v>-6.7160694747672736</v>
      </c>
      <c r="Z1512" s="2">
        <f>(Y1512-Y1511)/(B1512-B1511)</f>
        <v>-424.45845266835846</v>
      </c>
      <c r="AA1512" s="2">
        <f t="shared" si="424"/>
        <v>275</v>
      </c>
      <c r="AB1512" s="2">
        <f>ROUND($W$4*AA1512+(1-$W$4)*AB1511,0)</f>
        <v>268</v>
      </c>
    </row>
    <row r="1513" spans="1:28" x14ac:dyDescent="0.2">
      <c r="A1513" s="2">
        <f t="shared" si="418"/>
        <v>33.03000020980835</v>
      </c>
      <c r="B1513">
        <v>3.4321899414099999</v>
      </c>
      <c r="C1513">
        <v>1577147225.1500001</v>
      </c>
      <c r="D1513">
        <v>435</v>
      </c>
      <c r="E1513">
        <v>898</v>
      </c>
      <c r="F1513">
        <v>630</v>
      </c>
      <c r="G1513">
        <v>697</v>
      </c>
      <c r="H1513">
        <v>273</v>
      </c>
      <c r="I1513">
        <f t="shared" si="414"/>
        <v>586.6</v>
      </c>
      <c r="J1513">
        <f t="shared" si="415"/>
        <v>9</v>
      </c>
      <c r="K1513">
        <f t="shared" si="419"/>
        <v>82.098789345144695</v>
      </c>
      <c r="L1513">
        <f t="shared" si="420"/>
        <v>5374.9454414106422</v>
      </c>
      <c r="M1513" t="str">
        <f t="shared" si="416"/>
        <v>ONE</v>
      </c>
      <c r="N1513" s="2" t="str">
        <f t="shared" si="417"/>
        <v>TRANSITION</v>
      </c>
      <c r="O1513" s="2">
        <f t="shared" si="425"/>
        <v>273</v>
      </c>
      <c r="P1513" s="2">
        <f t="shared" si="426"/>
        <v>281</v>
      </c>
      <c r="Q1513" s="2">
        <f t="shared" si="427"/>
        <v>296</v>
      </c>
      <c r="R1513" s="2">
        <f t="shared" si="428"/>
        <v>0</v>
      </c>
      <c r="S1513" s="2">
        <f t="shared" si="429"/>
        <v>0</v>
      </c>
      <c r="T1513" s="2" t="str">
        <f t="shared" si="421"/>
        <v>ONE</v>
      </c>
      <c r="U1513" s="2">
        <f t="shared" si="422"/>
        <v>2</v>
      </c>
      <c r="V1513" s="2">
        <f t="shared" si="430"/>
        <v>272.63609464362077</v>
      </c>
      <c r="X1513" s="2">
        <f t="shared" si="431"/>
        <v>272.47248517925868</v>
      </c>
      <c r="Y1513" s="2">
        <f t="shared" si="423"/>
        <v>-7.0544735210929588</v>
      </c>
      <c r="Z1513" s="2">
        <f>(Y1513-Y1512)/(B1513-B1512)</f>
        <v>-13.891281256418509</v>
      </c>
      <c r="AA1513" s="2">
        <f t="shared" si="424"/>
        <v>275</v>
      </c>
      <c r="AB1513" s="2">
        <f>ROUND($W$4*AA1513+(1-$W$4)*AB1512,0)</f>
        <v>272</v>
      </c>
    </row>
    <row r="1514" spans="1:28" x14ac:dyDescent="0.2">
      <c r="A1514" s="2">
        <f t="shared" si="418"/>
        <v>33.050000190734863</v>
      </c>
      <c r="B1514">
        <v>3.4530630111699998</v>
      </c>
      <c r="C1514">
        <v>1577147225.1700001</v>
      </c>
      <c r="D1514">
        <v>434</v>
      </c>
      <c r="E1514">
        <v>897</v>
      </c>
      <c r="F1514">
        <v>629</v>
      </c>
      <c r="G1514">
        <v>699</v>
      </c>
      <c r="H1514">
        <v>271</v>
      </c>
      <c r="I1514">
        <f t="shared" si="414"/>
        <v>586</v>
      </c>
      <c r="J1514">
        <f t="shared" si="415"/>
        <v>8.3999999999999773</v>
      </c>
      <c r="K1514">
        <f t="shared" si="419"/>
        <v>-95.817243126964371</v>
      </c>
      <c r="L1514">
        <f t="shared" si="420"/>
        <v>-8523.7118697824808</v>
      </c>
      <c r="M1514" t="str">
        <f t="shared" si="416"/>
        <v>ONE</v>
      </c>
      <c r="N1514" s="2" t="str">
        <f t="shared" si="417"/>
        <v>TRANSITION</v>
      </c>
      <c r="O1514" s="2">
        <f t="shared" si="425"/>
        <v>273</v>
      </c>
      <c r="P1514" s="2">
        <f t="shared" si="426"/>
        <v>281</v>
      </c>
      <c r="Q1514" s="2">
        <f t="shared" si="427"/>
        <v>296</v>
      </c>
      <c r="R1514" s="2">
        <f t="shared" si="428"/>
        <v>0</v>
      </c>
      <c r="S1514" s="2">
        <f t="shared" si="429"/>
        <v>0</v>
      </c>
      <c r="T1514" s="2" t="str">
        <f t="shared" si="421"/>
        <v>ONE</v>
      </c>
      <c r="U1514" s="2">
        <f t="shared" si="422"/>
        <v>2</v>
      </c>
      <c r="V1514" s="2">
        <f t="shared" si="430"/>
        <v>272.47248517925868</v>
      </c>
      <c r="X1514" s="2">
        <f t="shared" si="431"/>
        <v>272.32523666133284</v>
      </c>
      <c r="Y1514" s="2">
        <f t="shared" si="423"/>
        <v>0</v>
      </c>
      <c r="Z1514" s="2">
        <f>(Y1514-Y1513)/(B1514-B1513)</f>
        <v>337.9701022516482</v>
      </c>
      <c r="AA1514" s="2">
        <f t="shared" si="424"/>
        <v>250</v>
      </c>
      <c r="AB1514" s="2">
        <f>ROUND($W$4*AA1514+(1-$W$4)*AB1513,0)</f>
        <v>261</v>
      </c>
    </row>
    <row r="1515" spans="1:28" x14ac:dyDescent="0.2">
      <c r="A1515" s="2">
        <f t="shared" si="418"/>
        <v>33.070000171661377</v>
      </c>
      <c r="B1515">
        <v>3.47728300095</v>
      </c>
      <c r="C1515">
        <v>1577147225.1900001</v>
      </c>
      <c r="D1515">
        <v>434</v>
      </c>
      <c r="E1515">
        <v>898</v>
      </c>
      <c r="F1515">
        <v>628</v>
      </c>
      <c r="G1515">
        <v>697</v>
      </c>
      <c r="H1515">
        <v>271</v>
      </c>
      <c r="I1515">
        <f t="shared" si="414"/>
        <v>585.6</v>
      </c>
      <c r="J1515">
        <f t="shared" si="415"/>
        <v>8</v>
      </c>
      <c r="K1515">
        <f t="shared" si="419"/>
        <v>0</v>
      </c>
      <c r="L1515">
        <f t="shared" si="420"/>
        <v>3956.1223599725104</v>
      </c>
      <c r="M1515" t="str">
        <f t="shared" si="416"/>
        <v>ONE</v>
      </c>
      <c r="N1515" s="2" t="str">
        <f t="shared" si="417"/>
        <v>ONE</v>
      </c>
      <c r="O1515" s="2">
        <f t="shared" si="425"/>
        <v>273</v>
      </c>
      <c r="P1515" s="2">
        <f t="shared" si="426"/>
        <v>281</v>
      </c>
      <c r="Q1515" s="2">
        <f t="shared" si="427"/>
        <v>296</v>
      </c>
      <c r="R1515" s="2">
        <f t="shared" si="428"/>
        <v>0</v>
      </c>
      <c r="S1515" s="2">
        <f t="shared" si="429"/>
        <v>0</v>
      </c>
      <c r="T1515" s="2" t="str">
        <f t="shared" si="421"/>
        <v>ONE</v>
      </c>
      <c r="U1515" s="2">
        <f t="shared" si="422"/>
        <v>2</v>
      </c>
      <c r="V1515" s="2">
        <f t="shared" si="430"/>
        <v>272.32523666133284</v>
      </c>
      <c r="X1515" s="2">
        <f t="shared" si="431"/>
        <v>272.32523666133284</v>
      </c>
      <c r="Y1515" s="2">
        <f t="shared" si="423"/>
        <v>-6.5762585447253104</v>
      </c>
      <c r="Z1515" s="2">
        <f>(Y1515-Y1514)/(B1515-B1514)</f>
        <v>-271.52193722871436</v>
      </c>
      <c r="AA1515" s="2">
        <f t="shared" si="424"/>
        <v>275</v>
      </c>
      <c r="AB1515" s="2">
        <f>ROUND($W$4*AA1515+(1-$W$4)*AB1514,0)</f>
        <v>268</v>
      </c>
    </row>
    <row r="1516" spans="1:28" x14ac:dyDescent="0.2">
      <c r="A1516" s="2">
        <f t="shared" si="418"/>
        <v>33.100000143051147</v>
      </c>
      <c r="B1516">
        <v>3.5018858909600001</v>
      </c>
      <c r="C1516">
        <v>1577147225.22</v>
      </c>
      <c r="D1516">
        <v>435</v>
      </c>
      <c r="E1516">
        <v>898</v>
      </c>
      <c r="F1516">
        <v>631</v>
      </c>
      <c r="G1516">
        <v>697</v>
      </c>
      <c r="H1516">
        <v>272</v>
      </c>
      <c r="I1516">
        <f t="shared" si="414"/>
        <v>586.6</v>
      </c>
      <c r="J1516">
        <f t="shared" si="415"/>
        <v>9</v>
      </c>
      <c r="K1516">
        <f t="shared" si="419"/>
        <v>40.64563145197728</v>
      </c>
      <c r="L1516">
        <f t="shared" si="420"/>
        <v>1652.0673561299648</v>
      </c>
      <c r="M1516" t="str">
        <f t="shared" si="416"/>
        <v>ONE</v>
      </c>
      <c r="N1516" s="2" t="str">
        <f t="shared" si="417"/>
        <v>ONE</v>
      </c>
      <c r="O1516" s="2">
        <f t="shared" si="425"/>
        <v>273</v>
      </c>
      <c r="P1516" s="2">
        <f t="shared" si="426"/>
        <v>281</v>
      </c>
      <c r="Q1516" s="2">
        <f t="shared" si="427"/>
        <v>296</v>
      </c>
      <c r="R1516" s="2">
        <f t="shared" si="428"/>
        <v>0</v>
      </c>
      <c r="S1516" s="2">
        <f t="shared" si="429"/>
        <v>0</v>
      </c>
      <c r="T1516" s="2" t="str">
        <f t="shared" si="421"/>
        <v>ONE</v>
      </c>
      <c r="U1516" s="2">
        <f t="shared" si="422"/>
        <v>2</v>
      </c>
      <c r="V1516" s="2">
        <f t="shared" si="430"/>
        <v>272.29271299519957</v>
      </c>
      <c r="X1516" s="2">
        <f t="shared" si="431"/>
        <v>272.16344169567964</v>
      </c>
      <c r="Y1516" s="2">
        <f t="shared" si="423"/>
        <v>4.0481561705893894</v>
      </c>
      <c r="Z1516" s="2">
        <f>(Y1516-Y1515)/(B1516-B1515)</f>
        <v>431.83604491164544</v>
      </c>
      <c r="AA1516" s="2">
        <f t="shared" si="424"/>
        <v>250</v>
      </c>
      <c r="AB1516" s="2">
        <f>ROUND($W$4*AA1516+(1-$W$4)*AB1515,0)</f>
        <v>259</v>
      </c>
    </row>
    <row r="1517" spans="1:28" x14ac:dyDescent="0.2">
      <c r="A1517" s="2">
        <f t="shared" si="418"/>
        <v>33.120000123977661</v>
      </c>
      <c r="B1517">
        <v>3.52255105972</v>
      </c>
      <c r="C1517">
        <v>1577147225.24</v>
      </c>
      <c r="D1517">
        <v>434</v>
      </c>
      <c r="E1517">
        <v>898</v>
      </c>
      <c r="F1517">
        <v>629</v>
      </c>
      <c r="G1517">
        <v>700</v>
      </c>
      <c r="H1517">
        <v>271</v>
      </c>
      <c r="I1517">
        <f t="shared" si="414"/>
        <v>586.4</v>
      </c>
      <c r="J1517">
        <f t="shared" si="415"/>
        <v>8.7999999999999545</v>
      </c>
      <c r="K1517">
        <f t="shared" si="419"/>
        <v>-48.39060409395875</v>
      </c>
      <c r="L1517">
        <f t="shared" si="420"/>
        <v>-4308.5172243198476</v>
      </c>
      <c r="M1517" t="str">
        <f t="shared" si="416"/>
        <v>ONE</v>
      </c>
      <c r="N1517" s="2" t="str">
        <f t="shared" si="417"/>
        <v>RELAX</v>
      </c>
      <c r="O1517" s="2">
        <f t="shared" si="425"/>
        <v>273</v>
      </c>
      <c r="P1517" s="2">
        <f t="shared" si="426"/>
        <v>281</v>
      </c>
      <c r="Q1517" s="2">
        <f t="shared" si="427"/>
        <v>296</v>
      </c>
      <c r="R1517" s="2">
        <f t="shared" si="428"/>
        <v>0</v>
      </c>
      <c r="S1517" s="2">
        <f t="shared" si="429"/>
        <v>0</v>
      </c>
      <c r="T1517" s="2" t="str">
        <f t="shared" si="421"/>
        <v>ONE</v>
      </c>
      <c r="U1517" s="2">
        <f t="shared" si="422"/>
        <v>2</v>
      </c>
      <c r="V1517" s="2">
        <f t="shared" si="430"/>
        <v>272.16344169567964</v>
      </c>
      <c r="X1517" s="2">
        <f t="shared" si="431"/>
        <v>272.2470975261117</v>
      </c>
      <c r="Y1517" s="2">
        <f t="shared" si="423"/>
        <v>-5.0792431111043959</v>
      </c>
      <c r="Z1517" s="2">
        <f>(Y1517-Y1516)/(B1517-B1516)</f>
        <v>-441.68036504792741</v>
      </c>
      <c r="AA1517" s="2">
        <f t="shared" si="424"/>
        <v>275</v>
      </c>
      <c r="AB1517" s="2">
        <f>ROUND($W$4*AA1517+(1-$W$4)*AB1516,0)</f>
        <v>267</v>
      </c>
    </row>
    <row r="1518" spans="1:28" x14ac:dyDescent="0.2">
      <c r="A1518" s="2">
        <f t="shared" si="418"/>
        <v>33.140000104904175</v>
      </c>
      <c r="B1518">
        <v>3.54710388184</v>
      </c>
      <c r="C1518">
        <v>1577147225.26</v>
      </c>
      <c r="D1518">
        <v>435</v>
      </c>
      <c r="E1518">
        <v>897</v>
      </c>
      <c r="F1518">
        <v>628</v>
      </c>
      <c r="G1518">
        <v>701</v>
      </c>
      <c r="H1518">
        <v>273</v>
      </c>
      <c r="I1518">
        <f t="shared" si="414"/>
        <v>586.79999999999995</v>
      </c>
      <c r="J1518">
        <f t="shared" si="415"/>
        <v>9.1999999999999318</v>
      </c>
      <c r="K1518">
        <f t="shared" si="419"/>
        <v>81.457031302762573</v>
      </c>
      <c r="L1518">
        <f t="shared" si="420"/>
        <v>5288.5014505502149</v>
      </c>
      <c r="M1518" t="str">
        <f t="shared" si="416"/>
        <v>ONE</v>
      </c>
      <c r="N1518" s="2" t="str">
        <f t="shared" si="417"/>
        <v>TRANSITION</v>
      </c>
      <c r="O1518" s="2">
        <f t="shared" si="425"/>
        <v>273</v>
      </c>
      <c r="P1518" s="2">
        <f t="shared" si="426"/>
        <v>281</v>
      </c>
      <c r="Q1518" s="2">
        <f t="shared" si="427"/>
        <v>296</v>
      </c>
      <c r="R1518" s="2">
        <f t="shared" si="428"/>
        <v>0</v>
      </c>
      <c r="S1518" s="2">
        <f t="shared" si="429"/>
        <v>0</v>
      </c>
      <c r="T1518" s="2" t="str">
        <f t="shared" si="421"/>
        <v>ONE</v>
      </c>
      <c r="U1518" s="2">
        <f t="shared" si="422"/>
        <v>2</v>
      </c>
      <c r="V1518" s="2">
        <f t="shared" si="430"/>
        <v>272.2470975261117</v>
      </c>
      <c r="X1518" s="2">
        <f t="shared" si="431"/>
        <v>272.12238777350052</v>
      </c>
      <c r="Y1518" s="2">
        <f t="shared" si="423"/>
        <v>-15.184402569529833</v>
      </c>
      <c r="Z1518" s="2">
        <f>(Y1518-Y1517)/(B1518-B1517)</f>
        <v>-411.56814516218407</v>
      </c>
      <c r="AA1518" s="2">
        <f t="shared" si="424"/>
        <v>275</v>
      </c>
      <c r="AB1518" s="2">
        <f>ROUND($W$4*AA1518+(1-$W$4)*AB1517,0)</f>
        <v>271</v>
      </c>
    </row>
    <row r="1519" spans="1:28" x14ac:dyDescent="0.2">
      <c r="A1519" s="2">
        <f t="shared" si="418"/>
        <v>33.160000085830688</v>
      </c>
      <c r="B1519">
        <v>3.5676670074499999</v>
      </c>
      <c r="C1519">
        <v>1577147225.28</v>
      </c>
      <c r="D1519">
        <v>434</v>
      </c>
      <c r="E1519">
        <v>898</v>
      </c>
      <c r="F1519">
        <v>629</v>
      </c>
      <c r="G1519">
        <v>699</v>
      </c>
      <c r="H1519">
        <v>271</v>
      </c>
      <c r="I1519">
        <f t="shared" si="414"/>
        <v>586.20000000000005</v>
      </c>
      <c r="J1519">
        <f t="shared" si="415"/>
        <v>8.6000000000000227</v>
      </c>
      <c r="K1519">
        <f t="shared" si="419"/>
        <v>-97.2614785287019</v>
      </c>
      <c r="L1519">
        <f t="shared" si="420"/>
        <v>-8691.2132533272907</v>
      </c>
      <c r="M1519" t="str">
        <f t="shared" si="416"/>
        <v>ONE</v>
      </c>
      <c r="N1519" s="2" t="str">
        <f t="shared" si="417"/>
        <v>TRANSITION</v>
      </c>
      <c r="O1519" s="2">
        <f t="shared" si="425"/>
        <v>273</v>
      </c>
      <c r="P1519" s="2">
        <f t="shared" si="426"/>
        <v>281</v>
      </c>
      <c r="Q1519" s="2">
        <f t="shared" si="427"/>
        <v>296</v>
      </c>
      <c r="R1519" s="2">
        <f t="shared" si="428"/>
        <v>0</v>
      </c>
      <c r="S1519" s="2">
        <f t="shared" si="429"/>
        <v>0</v>
      </c>
      <c r="T1519" s="2" t="str">
        <f t="shared" si="421"/>
        <v>ONE</v>
      </c>
      <c r="U1519" s="2">
        <f t="shared" si="422"/>
        <v>2</v>
      </c>
      <c r="V1519" s="2">
        <f t="shared" si="430"/>
        <v>272.12238777350052</v>
      </c>
      <c r="X1519" s="2">
        <f t="shared" si="431"/>
        <v>271.81014899615047</v>
      </c>
      <c r="Y1519" s="2">
        <f t="shared" si="423"/>
        <v>0</v>
      </c>
      <c r="Z1519" s="2">
        <f>(Y1519-Y1518)/(B1519-B1518)</f>
        <v>738.42872224374594</v>
      </c>
      <c r="AA1519" s="2">
        <f t="shared" si="424"/>
        <v>250</v>
      </c>
      <c r="AB1519" s="2">
        <f>ROUND($W$4*AA1519+(1-$W$4)*AB1518,0)</f>
        <v>261</v>
      </c>
    </row>
    <row r="1520" spans="1:28" x14ac:dyDescent="0.2">
      <c r="A1520" s="2">
        <f t="shared" si="418"/>
        <v>33.190000057220459</v>
      </c>
      <c r="B1520">
        <v>3.59227490425</v>
      </c>
      <c r="C1520">
        <v>1577147225.3099999</v>
      </c>
      <c r="D1520">
        <v>433</v>
      </c>
      <c r="E1520">
        <v>897</v>
      </c>
      <c r="F1520">
        <v>628</v>
      </c>
      <c r="G1520">
        <v>699</v>
      </c>
      <c r="H1520">
        <v>269</v>
      </c>
      <c r="I1520">
        <f t="shared" si="414"/>
        <v>585.20000000000005</v>
      </c>
      <c r="J1520">
        <f t="shared" si="415"/>
        <v>7.6000000000000227</v>
      </c>
      <c r="K1520">
        <f t="shared" si="419"/>
        <v>-81.274723161224941</v>
      </c>
      <c r="L1520">
        <f t="shared" si="420"/>
        <v>649.65955836895841</v>
      </c>
      <c r="M1520" t="str">
        <f t="shared" si="416"/>
        <v>ONE</v>
      </c>
      <c r="N1520" s="2" t="str">
        <f t="shared" si="417"/>
        <v>TRANSITION</v>
      </c>
      <c r="O1520" s="2">
        <f t="shared" si="425"/>
        <v>272</v>
      </c>
      <c r="P1520" s="2">
        <f t="shared" si="426"/>
        <v>281</v>
      </c>
      <c r="Q1520" s="2">
        <f t="shared" si="427"/>
        <v>296</v>
      </c>
      <c r="R1520" s="2">
        <f t="shared" si="428"/>
        <v>0</v>
      </c>
      <c r="S1520" s="2">
        <f t="shared" si="429"/>
        <v>0</v>
      </c>
      <c r="T1520" s="2" t="str">
        <f t="shared" si="421"/>
        <v>ONE</v>
      </c>
      <c r="U1520" s="2">
        <f t="shared" si="422"/>
        <v>2</v>
      </c>
      <c r="V1520" s="2">
        <f t="shared" si="430"/>
        <v>271.81014899615047</v>
      </c>
      <c r="X1520" s="2">
        <f t="shared" si="431"/>
        <v>271.81014899615047</v>
      </c>
      <c r="Y1520" s="2">
        <f t="shared" si="423"/>
        <v>6.6630012697772143</v>
      </c>
      <c r="Z1520" s="2">
        <f>(Y1520-Y1519)/(B1520-B1519)</f>
        <v>270.76679181201666</v>
      </c>
      <c r="AA1520" s="2">
        <f t="shared" si="424"/>
        <v>275</v>
      </c>
      <c r="AB1520" s="2">
        <f>ROUND($W$4*AA1520+(1-$W$4)*AB1519,0)</f>
        <v>268</v>
      </c>
    </row>
    <row r="1521" spans="1:28" x14ac:dyDescent="0.2">
      <c r="A1521" s="2">
        <f t="shared" si="418"/>
        <v>33.210000038146973</v>
      </c>
      <c r="B1521">
        <v>3.6126968860600002</v>
      </c>
      <c r="C1521">
        <v>1577147225.3299999</v>
      </c>
      <c r="D1521">
        <v>435</v>
      </c>
      <c r="E1521">
        <v>897</v>
      </c>
      <c r="F1521">
        <v>628</v>
      </c>
      <c r="G1521">
        <v>701</v>
      </c>
      <c r="H1521">
        <v>272</v>
      </c>
      <c r="I1521">
        <f t="shared" si="414"/>
        <v>586.6</v>
      </c>
      <c r="J1521">
        <f t="shared" si="415"/>
        <v>9</v>
      </c>
      <c r="K1521">
        <f t="shared" si="419"/>
        <v>146.90053237296311</v>
      </c>
      <c r="L1521">
        <f t="shared" si="420"/>
        <v>11173.022170769709</v>
      </c>
      <c r="M1521" t="str">
        <f t="shared" si="416"/>
        <v>ONE</v>
      </c>
      <c r="N1521" s="2" t="str">
        <f t="shared" si="417"/>
        <v>TRANSITION</v>
      </c>
      <c r="O1521" s="2">
        <f t="shared" si="425"/>
        <v>272</v>
      </c>
      <c r="P1521" s="2">
        <f t="shared" si="426"/>
        <v>281</v>
      </c>
      <c r="Q1521" s="2">
        <f t="shared" si="427"/>
        <v>296</v>
      </c>
      <c r="R1521" s="2">
        <f t="shared" si="428"/>
        <v>0</v>
      </c>
      <c r="S1521" s="2">
        <f t="shared" si="429"/>
        <v>0</v>
      </c>
      <c r="T1521" s="2" t="str">
        <f t="shared" si="421"/>
        <v>ONE</v>
      </c>
      <c r="U1521" s="2">
        <f t="shared" si="422"/>
        <v>2</v>
      </c>
      <c r="V1521" s="2">
        <f t="shared" si="430"/>
        <v>271.82913409653543</v>
      </c>
      <c r="X1521" s="2">
        <f t="shared" si="431"/>
        <v>271.94622068688187</v>
      </c>
      <c r="Y1521" s="2">
        <f t="shared" si="423"/>
        <v>-7.8806765700594585</v>
      </c>
      <c r="Z1521" s="2">
        <f>(Y1521-Y1520)/(B1521-B1520)</f>
        <v>-712.15800577762445</v>
      </c>
      <c r="AA1521" s="2">
        <f t="shared" si="424"/>
        <v>275</v>
      </c>
      <c r="AB1521" s="2">
        <f>ROUND($W$4*AA1521+(1-$W$4)*AB1520,0)</f>
        <v>272</v>
      </c>
    </row>
    <row r="1522" spans="1:28" x14ac:dyDescent="0.2">
      <c r="A1522" s="2">
        <f t="shared" si="418"/>
        <v>33.230000019073486</v>
      </c>
      <c r="B1522">
        <v>3.6373929977400001</v>
      </c>
      <c r="C1522">
        <v>1577147225.3499999</v>
      </c>
      <c r="D1522">
        <v>435</v>
      </c>
      <c r="E1522">
        <v>897</v>
      </c>
      <c r="F1522">
        <v>628</v>
      </c>
      <c r="G1522">
        <v>700</v>
      </c>
      <c r="H1522">
        <v>273</v>
      </c>
      <c r="I1522">
        <f t="shared" si="414"/>
        <v>586.6</v>
      </c>
      <c r="J1522">
        <f t="shared" si="415"/>
        <v>9</v>
      </c>
      <c r="K1522">
        <f t="shared" si="419"/>
        <v>40.492204317728508</v>
      </c>
      <c r="L1522">
        <f t="shared" si="420"/>
        <v>-4308.7077607204419</v>
      </c>
      <c r="M1522" t="str">
        <f t="shared" si="416"/>
        <v>ONE</v>
      </c>
      <c r="N1522" s="2" t="str">
        <f t="shared" si="417"/>
        <v>RELAX</v>
      </c>
      <c r="O1522" s="2">
        <f t="shared" si="425"/>
        <v>272</v>
      </c>
      <c r="P1522" s="2">
        <f t="shared" si="426"/>
        <v>281</v>
      </c>
      <c r="Q1522" s="2">
        <f t="shared" si="427"/>
        <v>296</v>
      </c>
      <c r="R1522" s="2">
        <f t="shared" si="428"/>
        <v>0</v>
      </c>
      <c r="S1522" s="2">
        <f t="shared" si="429"/>
        <v>0</v>
      </c>
      <c r="T1522" s="2" t="str">
        <f t="shared" si="421"/>
        <v>ONE</v>
      </c>
      <c r="U1522" s="2">
        <f t="shared" si="422"/>
        <v>2</v>
      </c>
      <c r="V1522" s="2">
        <f t="shared" si="430"/>
        <v>271.94622068688187</v>
      </c>
      <c r="X1522" s="2">
        <f t="shared" si="431"/>
        <v>271.75159861819373</v>
      </c>
      <c r="Y1522" s="2">
        <f t="shared" si="423"/>
        <v>0</v>
      </c>
      <c r="Z1522" s="2">
        <f>(Y1522-Y1521)/(B1522-B1521)</f>
        <v>319.10596583678347</v>
      </c>
      <c r="AA1522" s="2">
        <f t="shared" si="424"/>
        <v>250</v>
      </c>
      <c r="AB1522" s="2">
        <f>ROUND($W$4*AA1522+(1-$W$4)*AB1521,0)</f>
        <v>261</v>
      </c>
    </row>
    <row r="1523" spans="1:28" x14ac:dyDescent="0.2">
      <c r="A1523" s="2">
        <f t="shared" si="418"/>
        <v>33.260000228881836</v>
      </c>
      <c r="B1523">
        <v>3.66153788567</v>
      </c>
      <c r="C1523">
        <v>1577147225.3800001</v>
      </c>
      <c r="D1523">
        <v>434</v>
      </c>
      <c r="E1523">
        <v>897</v>
      </c>
      <c r="F1523">
        <v>628</v>
      </c>
      <c r="G1523">
        <v>699</v>
      </c>
      <c r="H1523">
        <v>270</v>
      </c>
      <c r="I1523">
        <f t="shared" si="414"/>
        <v>585.6</v>
      </c>
      <c r="J1523">
        <f t="shared" si="415"/>
        <v>8</v>
      </c>
      <c r="K1523">
        <f t="shared" si="419"/>
        <v>-124.24990369379654</v>
      </c>
      <c r="L1523">
        <f t="shared" si="420"/>
        <v>-6823.0636849150051</v>
      </c>
      <c r="M1523" t="str">
        <f t="shared" si="416"/>
        <v>ONE</v>
      </c>
      <c r="N1523" s="2" t="str">
        <f t="shared" si="417"/>
        <v>TRANSITION</v>
      </c>
      <c r="O1523" s="2">
        <f t="shared" si="425"/>
        <v>272</v>
      </c>
      <c r="P1523" s="2">
        <f t="shared" si="426"/>
        <v>281</v>
      </c>
      <c r="Q1523" s="2">
        <f t="shared" si="427"/>
        <v>296</v>
      </c>
      <c r="R1523" s="2">
        <f t="shared" si="428"/>
        <v>0</v>
      </c>
      <c r="S1523" s="2">
        <f t="shared" si="429"/>
        <v>0</v>
      </c>
      <c r="T1523" s="2" t="str">
        <f t="shared" si="421"/>
        <v>ONE</v>
      </c>
      <c r="U1523" s="2">
        <f t="shared" si="422"/>
        <v>2</v>
      </c>
      <c r="V1523" s="2">
        <f t="shared" si="430"/>
        <v>271.75159861819373</v>
      </c>
      <c r="X1523" s="2">
        <f t="shared" si="431"/>
        <v>271.75159861819373</v>
      </c>
      <c r="Y1523" s="2">
        <f t="shared" si="423"/>
        <v>0</v>
      </c>
      <c r="Z1523" s="2">
        <f>(Y1523-Y1522)/(B1523-B1522)</f>
        <v>0</v>
      </c>
      <c r="AA1523" s="2">
        <f t="shared" si="424"/>
        <v>100</v>
      </c>
      <c r="AB1523" s="2">
        <f>ROUND($W$4*AA1523+(1-$W$4)*AB1522,0)</f>
        <v>181</v>
      </c>
    </row>
    <row r="1524" spans="1:28" x14ac:dyDescent="0.2">
      <c r="A1524" s="2">
        <f t="shared" si="418"/>
        <v>33.28000020980835</v>
      </c>
      <c r="B1524">
        <v>3.6822488307999999</v>
      </c>
      <c r="C1524">
        <v>1577147225.4000001</v>
      </c>
      <c r="D1524">
        <v>434</v>
      </c>
      <c r="E1524">
        <v>894</v>
      </c>
      <c r="F1524">
        <v>629</v>
      </c>
      <c r="G1524">
        <v>699</v>
      </c>
      <c r="H1524">
        <v>272</v>
      </c>
      <c r="I1524">
        <f t="shared" si="414"/>
        <v>585.6</v>
      </c>
      <c r="J1524">
        <f t="shared" si="415"/>
        <v>8</v>
      </c>
      <c r="K1524">
        <f t="shared" si="419"/>
        <v>96.567297506041768</v>
      </c>
      <c r="L1524">
        <f t="shared" si="420"/>
        <v>10661.860181358135</v>
      </c>
      <c r="M1524" t="str">
        <f t="shared" si="416"/>
        <v>ONE</v>
      </c>
      <c r="N1524" s="2" t="str">
        <f t="shared" si="417"/>
        <v>TRANSITION</v>
      </c>
      <c r="O1524" s="2">
        <f t="shared" si="425"/>
        <v>272</v>
      </c>
      <c r="P1524" s="2">
        <f t="shared" si="426"/>
        <v>281</v>
      </c>
      <c r="Q1524" s="2">
        <f t="shared" si="427"/>
        <v>296</v>
      </c>
      <c r="R1524" s="2">
        <f t="shared" si="428"/>
        <v>0</v>
      </c>
      <c r="S1524" s="2">
        <f t="shared" si="429"/>
        <v>0</v>
      </c>
      <c r="T1524" s="2" t="str">
        <f t="shared" si="421"/>
        <v>ONE</v>
      </c>
      <c r="U1524" s="2">
        <f t="shared" si="422"/>
        <v>2</v>
      </c>
      <c r="V1524" s="2">
        <f t="shared" si="430"/>
        <v>271.77643875637438</v>
      </c>
      <c r="X1524" s="2">
        <f t="shared" si="431"/>
        <v>271.75159861819373</v>
      </c>
      <c r="Y1524" s="2">
        <f t="shared" si="423"/>
        <v>0</v>
      </c>
      <c r="Z1524" s="2">
        <f>(Y1524-Y1523)/(B1524-B1523)</f>
        <v>0</v>
      </c>
      <c r="AA1524" s="2">
        <f t="shared" si="424"/>
        <v>100</v>
      </c>
      <c r="AB1524" s="2">
        <f>ROUND($W$4*AA1524+(1-$W$4)*AB1523,0)</f>
        <v>141</v>
      </c>
    </row>
    <row r="1525" spans="1:28" x14ac:dyDescent="0.2">
      <c r="A1525" s="2">
        <f t="shared" si="418"/>
        <v>33.300000190734863</v>
      </c>
      <c r="B1525">
        <v>3.7066659927400001</v>
      </c>
      <c r="C1525">
        <v>1577147225.4200001</v>
      </c>
      <c r="D1525">
        <v>436</v>
      </c>
      <c r="E1525">
        <v>897</v>
      </c>
      <c r="F1525">
        <v>627</v>
      </c>
      <c r="G1525">
        <v>700</v>
      </c>
      <c r="H1525">
        <v>272</v>
      </c>
      <c r="I1525">
        <f t="shared" si="414"/>
        <v>586.4</v>
      </c>
      <c r="J1525">
        <f t="shared" si="415"/>
        <v>8.7999999999999545</v>
      </c>
      <c r="K1525">
        <f t="shared" si="419"/>
        <v>0</v>
      </c>
      <c r="L1525">
        <f t="shared" si="420"/>
        <v>-3954.8944198893632</v>
      </c>
      <c r="M1525" t="str">
        <f t="shared" si="416"/>
        <v>ONE</v>
      </c>
      <c r="N1525" s="2" t="str">
        <f t="shared" si="417"/>
        <v>RELAX</v>
      </c>
      <c r="O1525" s="2">
        <f t="shared" si="425"/>
        <v>272</v>
      </c>
      <c r="P1525" s="2">
        <f t="shared" si="426"/>
        <v>281</v>
      </c>
      <c r="Q1525" s="2">
        <f t="shared" si="427"/>
        <v>296</v>
      </c>
      <c r="R1525" s="2">
        <f t="shared" si="428"/>
        <v>0</v>
      </c>
      <c r="S1525" s="2">
        <f t="shared" si="429"/>
        <v>0</v>
      </c>
      <c r="T1525" s="2" t="str">
        <f t="shared" si="421"/>
        <v>ONE</v>
      </c>
      <c r="U1525" s="2">
        <f t="shared" si="422"/>
        <v>2</v>
      </c>
      <c r="V1525" s="2">
        <f t="shared" si="430"/>
        <v>271.79879488073692</v>
      </c>
      <c r="X1525" s="2">
        <f t="shared" si="431"/>
        <v>271.75159861819373</v>
      </c>
      <c r="Y1525" s="2">
        <f t="shared" si="423"/>
        <v>0</v>
      </c>
      <c r="Z1525" s="2">
        <f>(Y1525-Y1524)/(B1525-B1524)</f>
        <v>0</v>
      </c>
      <c r="AA1525" s="2">
        <f t="shared" si="424"/>
        <v>100</v>
      </c>
      <c r="AB1525" s="2">
        <f>ROUND($W$4*AA1525+(1-$W$4)*AB1524,0)</f>
        <v>121</v>
      </c>
    </row>
    <row r="1526" spans="1:28" x14ac:dyDescent="0.2">
      <c r="A1526" s="2">
        <f t="shared" si="418"/>
        <v>33.320000171661377</v>
      </c>
      <c r="B1526">
        <v>3.7271468639399998</v>
      </c>
      <c r="C1526">
        <v>1577147225.4400001</v>
      </c>
      <c r="D1526">
        <v>434</v>
      </c>
      <c r="E1526">
        <v>898</v>
      </c>
      <c r="F1526">
        <v>629</v>
      </c>
      <c r="G1526">
        <v>700</v>
      </c>
      <c r="H1526">
        <v>272</v>
      </c>
      <c r="I1526">
        <f t="shared" si="414"/>
        <v>586.6</v>
      </c>
      <c r="J1526">
        <f t="shared" si="415"/>
        <v>9</v>
      </c>
      <c r="K1526">
        <f t="shared" si="419"/>
        <v>0</v>
      </c>
      <c r="L1526">
        <f t="shared" si="420"/>
        <v>0</v>
      </c>
      <c r="M1526" t="str">
        <f t="shared" si="416"/>
        <v>ONE</v>
      </c>
      <c r="N1526" s="2" t="str">
        <f t="shared" si="417"/>
        <v>RELAX</v>
      </c>
      <c r="O1526" s="2">
        <f t="shared" si="425"/>
        <v>272</v>
      </c>
      <c r="P1526" s="2">
        <f t="shared" si="426"/>
        <v>281</v>
      </c>
      <c r="Q1526" s="2">
        <f t="shared" si="427"/>
        <v>296</v>
      </c>
      <c r="R1526" s="2">
        <f t="shared" si="428"/>
        <v>0</v>
      </c>
      <c r="S1526" s="2">
        <f t="shared" si="429"/>
        <v>0</v>
      </c>
      <c r="T1526" s="2" t="str">
        <f t="shared" si="421"/>
        <v>ONE</v>
      </c>
      <c r="U1526" s="2">
        <f t="shared" si="422"/>
        <v>2</v>
      </c>
      <c r="V1526" s="2">
        <f t="shared" si="430"/>
        <v>271.81891539266326</v>
      </c>
      <c r="X1526" s="2">
        <f t="shared" si="431"/>
        <v>271.75159861819373</v>
      </c>
      <c r="Y1526" s="2">
        <f t="shared" si="423"/>
        <v>7.01371077646782E-2</v>
      </c>
      <c r="Z1526" s="2">
        <f>(Y1526-Y1525)/(B1526-B1525)</f>
        <v>3.4245177892959484</v>
      </c>
      <c r="AA1526" s="2">
        <f t="shared" si="424"/>
        <v>250</v>
      </c>
      <c r="AB1526" s="2">
        <f>ROUND($W$4*AA1526+(1-$W$4)*AB1525,0)</f>
        <v>186</v>
      </c>
    </row>
    <row r="1527" spans="1:28" x14ac:dyDescent="0.2">
      <c r="A1527" s="2">
        <f t="shared" si="418"/>
        <v>33.350000143051147</v>
      </c>
      <c r="B1527">
        <v>3.7517108917200002</v>
      </c>
      <c r="C1527">
        <v>1577147225.47</v>
      </c>
      <c r="D1527">
        <v>435</v>
      </c>
      <c r="E1527">
        <v>896</v>
      </c>
      <c r="F1527">
        <v>629</v>
      </c>
      <c r="G1527">
        <v>700</v>
      </c>
      <c r="H1527">
        <v>272</v>
      </c>
      <c r="I1527">
        <f t="shared" si="414"/>
        <v>586.4</v>
      </c>
      <c r="J1527">
        <f t="shared" si="415"/>
        <v>8.7999999999999545</v>
      </c>
      <c r="K1527">
        <f t="shared" si="419"/>
        <v>0</v>
      </c>
      <c r="L1527">
        <f t="shared" si="420"/>
        <v>0</v>
      </c>
      <c r="M1527" t="str">
        <f t="shared" si="416"/>
        <v>ONE</v>
      </c>
      <c r="N1527" s="2" t="str">
        <f t="shared" si="417"/>
        <v>RELAX</v>
      </c>
      <c r="O1527" s="2">
        <f t="shared" si="425"/>
        <v>272</v>
      </c>
      <c r="P1527" s="2">
        <f t="shared" si="426"/>
        <v>281</v>
      </c>
      <c r="Q1527" s="2">
        <f t="shared" si="427"/>
        <v>296</v>
      </c>
      <c r="R1527" s="2">
        <f t="shared" si="428"/>
        <v>0</v>
      </c>
      <c r="S1527" s="2">
        <f t="shared" si="429"/>
        <v>0</v>
      </c>
      <c r="T1527" s="2" t="str">
        <f t="shared" si="421"/>
        <v>ONE</v>
      </c>
      <c r="U1527" s="2">
        <f t="shared" si="422"/>
        <v>2</v>
      </c>
      <c r="V1527" s="2">
        <f t="shared" si="430"/>
        <v>271.83702385339694</v>
      </c>
      <c r="X1527" s="2">
        <f t="shared" si="431"/>
        <v>271.75332146805727</v>
      </c>
      <c r="Y1527" s="2">
        <f t="shared" si="423"/>
        <v>5.0421861766561031</v>
      </c>
      <c r="Z1527" s="2">
        <f>(Y1527-Y1526)/(B1527-B1526)</f>
        <v>202.41179962105377</v>
      </c>
      <c r="AA1527" s="2">
        <f t="shared" si="424"/>
        <v>275</v>
      </c>
      <c r="AB1527" s="2">
        <f>ROUND($W$4*AA1527+(1-$W$4)*AB1526,0)</f>
        <v>231</v>
      </c>
    </row>
    <row r="1528" spans="1:28" x14ac:dyDescent="0.2">
      <c r="A1528" s="2">
        <f t="shared" si="418"/>
        <v>33.370000123977661</v>
      </c>
      <c r="B1528">
        <v>3.7764358520500001</v>
      </c>
      <c r="C1528">
        <v>1577147225.49</v>
      </c>
      <c r="D1528">
        <v>433</v>
      </c>
      <c r="E1528">
        <v>897</v>
      </c>
      <c r="F1528">
        <v>627</v>
      </c>
      <c r="G1528">
        <v>700</v>
      </c>
      <c r="H1528">
        <v>271</v>
      </c>
      <c r="I1528">
        <f t="shared" si="414"/>
        <v>585.6</v>
      </c>
      <c r="J1528">
        <f t="shared" si="415"/>
        <v>8</v>
      </c>
      <c r="K1528">
        <f t="shared" si="419"/>
        <v>-40.444958724024886</v>
      </c>
      <c r="L1528">
        <f t="shared" si="420"/>
        <v>-1635.7946861880766</v>
      </c>
      <c r="M1528" t="str">
        <f t="shared" si="416"/>
        <v>ONE</v>
      </c>
      <c r="N1528" s="2" t="str">
        <f t="shared" si="417"/>
        <v>RELAX</v>
      </c>
      <c r="O1528" s="2">
        <f t="shared" si="425"/>
        <v>273</v>
      </c>
      <c r="P1528" s="2">
        <f t="shared" si="426"/>
        <v>281</v>
      </c>
      <c r="Q1528" s="2">
        <f t="shared" si="427"/>
        <v>296</v>
      </c>
      <c r="R1528" s="2">
        <f t="shared" si="428"/>
        <v>0</v>
      </c>
      <c r="S1528" s="2">
        <f t="shared" si="429"/>
        <v>0</v>
      </c>
      <c r="T1528" s="2" t="str">
        <f t="shared" si="421"/>
        <v>ONE</v>
      </c>
      <c r="U1528" s="2">
        <f t="shared" si="422"/>
        <v>2</v>
      </c>
      <c r="V1528" s="2">
        <f t="shared" si="430"/>
        <v>271.75332146805727</v>
      </c>
      <c r="X1528" s="2">
        <f t="shared" si="431"/>
        <v>271.87798932125156</v>
      </c>
      <c r="Y1528" s="2">
        <f t="shared" si="423"/>
        <v>0</v>
      </c>
      <c r="Z1528" s="2">
        <f>(Y1528-Y1527)/(B1528-B1527)</f>
        <v>-203.93101179370493</v>
      </c>
      <c r="AA1528" s="2">
        <f t="shared" si="424"/>
        <v>300</v>
      </c>
      <c r="AB1528" s="2">
        <f>ROUND($W$4*AA1528+(1-$W$4)*AB1527,0)</f>
        <v>266</v>
      </c>
    </row>
    <row r="1529" spans="1:28" x14ac:dyDescent="0.2">
      <c r="A1529" s="2">
        <f t="shared" si="418"/>
        <v>33.390000104904175</v>
      </c>
      <c r="B1529">
        <v>3.7969598770099999</v>
      </c>
      <c r="C1529">
        <v>1577147225.51</v>
      </c>
      <c r="D1529">
        <v>434</v>
      </c>
      <c r="E1529">
        <v>897</v>
      </c>
      <c r="F1529">
        <v>628</v>
      </c>
      <c r="G1529">
        <v>700</v>
      </c>
      <c r="H1529">
        <v>273</v>
      </c>
      <c r="I1529">
        <f t="shared" si="414"/>
        <v>586.4</v>
      </c>
      <c r="J1529">
        <f t="shared" si="415"/>
        <v>8.7999999999999545</v>
      </c>
      <c r="K1529">
        <f t="shared" si="419"/>
        <v>97.446772935517629</v>
      </c>
      <c r="L1529">
        <f t="shared" si="420"/>
        <v>6718.5521323563844</v>
      </c>
      <c r="M1529" t="str">
        <f t="shared" si="416"/>
        <v>ONE</v>
      </c>
      <c r="N1529" s="2" t="str">
        <f t="shared" si="417"/>
        <v>TRANSITION</v>
      </c>
      <c r="O1529" s="2">
        <f t="shared" si="425"/>
        <v>273</v>
      </c>
      <c r="P1529" s="2">
        <f t="shared" si="426"/>
        <v>281</v>
      </c>
      <c r="Q1529" s="2">
        <f t="shared" si="427"/>
        <v>296</v>
      </c>
      <c r="R1529" s="2">
        <f t="shared" si="428"/>
        <v>0</v>
      </c>
      <c r="S1529" s="2">
        <f t="shared" si="429"/>
        <v>0</v>
      </c>
      <c r="T1529" s="2" t="str">
        <f t="shared" si="421"/>
        <v>ONE</v>
      </c>
      <c r="U1529" s="2">
        <f t="shared" si="422"/>
        <v>2</v>
      </c>
      <c r="V1529" s="2">
        <f t="shared" si="430"/>
        <v>271.87798932125156</v>
      </c>
      <c r="X1529" s="2">
        <f t="shared" si="431"/>
        <v>271.87798932125156</v>
      </c>
      <c r="Y1529" s="2">
        <f t="shared" si="423"/>
        <v>-7.1745719025002437</v>
      </c>
      <c r="Z1529" s="2">
        <f>(Y1529-Y1528)/(B1529-B1528)</f>
        <v>-349.56943954624302</v>
      </c>
      <c r="AA1529" s="2">
        <f t="shared" si="424"/>
        <v>275</v>
      </c>
      <c r="AB1529" s="2">
        <f>ROUND($W$4*AA1529+(1-$W$4)*AB1528,0)</f>
        <v>271</v>
      </c>
    </row>
    <row r="1530" spans="1:28" x14ac:dyDescent="0.2">
      <c r="A1530" s="2">
        <f t="shared" si="418"/>
        <v>33.420000076293945</v>
      </c>
      <c r="B1530">
        <v>3.8216049671199999</v>
      </c>
      <c r="C1530">
        <v>1577147225.54</v>
      </c>
      <c r="D1530">
        <v>434</v>
      </c>
      <c r="E1530">
        <v>896</v>
      </c>
      <c r="F1530">
        <v>630</v>
      </c>
      <c r="G1530">
        <v>700</v>
      </c>
      <c r="H1530">
        <v>272</v>
      </c>
      <c r="I1530">
        <f t="shared" si="414"/>
        <v>586.4</v>
      </c>
      <c r="J1530">
        <f t="shared" si="415"/>
        <v>8.7999999999999545</v>
      </c>
      <c r="K1530">
        <f t="shared" si="419"/>
        <v>-40.576033422342505</v>
      </c>
      <c r="L1530">
        <f t="shared" si="420"/>
        <v>-5600.4180038220402</v>
      </c>
      <c r="M1530" t="str">
        <f t="shared" si="416"/>
        <v>ONE</v>
      </c>
      <c r="N1530" s="2" t="str">
        <f t="shared" si="417"/>
        <v>RELAX</v>
      </c>
      <c r="O1530" s="2">
        <f t="shared" si="425"/>
        <v>273</v>
      </c>
      <c r="P1530" s="2">
        <f t="shared" si="426"/>
        <v>281</v>
      </c>
      <c r="Q1530" s="2">
        <f t="shared" si="427"/>
        <v>296</v>
      </c>
      <c r="R1530" s="2">
        <f t="shared" si="428"/>
        <v>0</v>
      </c>
      <c r="S1530" s="2">
        <f t="shared" si="429"/>
        <v>0</v>
      </c>
      <c r="T1530" s="2" t="str">
        <f t="shared" si="421"/>
        <v>ONE</v>
      </c>
      <c r="U1530" s="2">
        <f t="shared" si="422"/>
        <v>2</v>
      </c>
      <c r="V1530" s="2">
        <f t="shared" si="430"/>
        <v>271.89019038912642</v>
      </c>
      <c r="X1530" s="2">
        <f t="shared" si="431"/>
        <v>271.70117135021377</v>
      </c>
      <c r="Y1530" s="2">
        <f t="shared" si="423"/>
        <v>-3.4467340159999216</v>
      </c>
      <c r="Z1530" s="2">
        <f>(Y1530-Y1529)/(B1530-B1529)</f>
        <v>151.2608746757117</v>
      </c>
      <c r="AA1530" s="2">
        <f t="shared" si="424"/>
        <v>250</v>
      </c>
      <c r="AB1530" s="2">
        <f>ROUND($W$4*AA1530+(1-$W$4)*AB1529,0)</f>
        <v>261</v>
      </c>
    </row>
    <row r="1531" spans="1:28" x14ac:dyDescent="0.2">
      <c r="A1531" s="2">
        <f t="shared" si="418"/>
        <v>33.440000057220459</v>
      </c>
      <c r="B1531">
        <v>3.8419480323799999</v>
      </c>
      <c r="C1531">
        <v>1577147225.5599999</v>
      </c>
      <c r="D1531">
        <v>433</v>
      </c>
      <c r="E1531">
        <v>897</v>
      </c>
      <c r="F1531">
        <v>629</v>
      </c>
      <c r="G1531">
        <v>701</v>
      </c>
      <c r="H1531">
        <v>270</v>
      </c>
      <c r="I1531">
        <f t="shared" si="414"/>
        <v>586</v>
      </c>
      <c r="J1531">
        <f t="shared" si="415"/>
        <v>8.3999999999999773</v>
      </c>
      <c r="K1531">
        <f t="shared" si="419"/>
        <v>-98.313600946487497</v>
      </c>
      <c r="L1531">
        <f t="shared" si="420"/>
        <v>-2838.1940865948336</v>
      </c>
      <c r="M1531" t="str">
        <f t="shared" si="416"/>
        <v>ONE</v>
      </c>
      <c r="N1531" s="2" t="str">
        <f t="shared" si="417"/>
        <v>TRANSITION</v>
      </c>
      <c r="O1531" s="2">
        <f t="shared" si="425"/>
        <v>273</v>
      </c>
      <c r="P1531" s="2">
        <f t="shared" si="426"/>
        <v>281</v>
      </c>
      <c r="Q1531" s="2">
        <f t="shared" si="427"/>
        <v>296</v>
      </c>
      <c r="R1531" s="2">
        <f t="shared" si="428"/>
        <v>0</v>
      </c>
      <c r="S1531" s="2">
        <f t="shared" si="429"/>
        <v>0</v>
      </c>
      <c r="T1531" s="2" t="str">
        <f t="shared" si="421"/>
        <v>ONE</v>
      </c>
      <c r="U1531" s="2">
        <f t="shared" si="422"/>
        <v>2</v>
      </c>
      <c r="V1531" s="2">
        <f t="shared" si="430"/>
        <v>271.70117135021377</v>
      </c>
      <c r="X1531" s="2">
        <f t="shared" si="431"/>
        <v>271.63105421519242</v>
      </c>
      <c r="Y1531" s="2">
        <f t="shared" si="423"/>
        <v>-2.573013463130053</v>
      </c>
      <c r="Z1531" s="2">
        <f>(Y1531-Y1530)/(B1531-B1530)</f>
        <v>42.94930688679635</v>
      </c>
      <c r="AA1531" s="2">
        <f t="shared" si="424"/>
        <v>250</v>
      </c>
      <c r="AB1531" s="2">
        <f>ROUND($W$4*AA1531+(1-$W$4)*AB1530,0)</f>
        <v>256</v>
      </c>
    </row>
    <row r="1532" spans="1:28" x14ac:dyDescent="0.2">
      <c r="A1532" s="2">
        <f t="shared" si="418"/>
        <v>33.460000038146973</v>
      </c>
      <c r="B1532">
        <v>3.8664739131900001</v>
      </c>
      <c r="C1532">
        <v>1577147225.5799999</v>
      </c>
      <c r="D1532">
        <v>435</v>
      </c>
      <c r="E1532">
        <v>897</v>
      </c>
      <c r="F1532">
        <v>629</v>
      </c>
      <c r="G1532">
        <v>699</v>
      </c>
      <c r="H1532">
        <v>271</v>
      </c>
      <c r="I1532">
        <f t="shared" si="414"/>
        <v>586.20000000000005</v>
      </c>
      <c r="J1532">
        <f t="shared" si="415"/>
        <v>8.6000000000000227</v>
      </c>
      <c r="K1532">
        <f t="shared" si="419"/>
        <v>40.773255311273473</v>
      </c>
      <c r="L1532">
        <f t="shared" si="420"/>
        <v>5671.0239006400834</v>
      </c>
      <c r="M1532" t="str">
        <f t="shared" si="416"/>
        <v>ONE</v>
      </c>
      <c r="N1532" s="2" t="str">
        <f t="shared" si="417"/>
        <v>ONE</v>
      </c>
      <c r="O1532" s="2">
        <f t="shared" si="425"/>
        <v>273</v>
      </c>
      <c r="P1532" s="2">
        <f t="shared" si="426"/>
        <v>281</v>
      </c>
      <c r="Q1532" s="2">
        <f t="shared" si="427"/>
        <v>296</v>
      </c>
      <c r="R1532" s="2">
        <f t="shared" si="428"/>
        <v>0</v>
      </c>
      <c r="S1532" s="2">
        <f t="shared" si="429"/>
        <v>0</v>
      </c>
      <c r="T1532" s="2" t="str">
        <f t="shared" si="421"/>
        <v>ONE</v>
      </c>
      <c r="U1532" s="2">
        <f t="shared" si="422"/>
        <v>2</v>
      </c>
      <c r="V1532" s="2">
        <f t="shared" si="430"/>
        <v>271.63105421519242</v>
      </c>
      <c r="X1532" s="2">
        <f t="shared" si="431"/>
        <v>271.56794879367317</v>
      </c>
      <c r="Y1532" s="2">
        <f t="shared" si="423"/>
        <v>1.7593045930580913</v>
      </c>
      <c r="Z1532" s="2">
        <f>(Y1532-Y1531)/(B1532-B1531)</f>
        <v>176.64271019459926</v>
      </c>
      <c r="AA1532" s="2">
        <f t="shared" si="424"/>
        <v>250</v>
      </c>
      <c r="AB1532" s="2">
        <f>ROUND($W$4*AA1532+(1-$W$4)*AB1531,0)</f>
        <v>253</v>
      </c>
    </row>
    <row r="1533" spans="1:28" x14ac:dyDescent="0.2">
      <c r="A1533" s="2">
        <f t="shared" si="418"/>
        <v>33.490000009536743</v>
      </c>
      <c r="B1533">
        <v>3.8910319805100002</v>
      </c>
      <c r="C1533">
        <v>1577147225.6099999</v>
      </c>
      <c r="D1533">
        <v>434</v>
      </c>
      <c r="E1533">
        <v>897</v>
      </c>
      <c r="F1533">
        <v>629</v>
      </c>
      <c r="G1533">
        <v>700</v>
      </c>
      <c r="H1533">
        <v>271</v>
      </c>
      <c r="I1533">
        <f t="shared" si="414"/>
        <v>586.20000000000005</v>
      </c>
      <c r="J1533">
        <f t="shared" si="415"/>
        <v>8.6000000000000227</v>
      </c>
      <c r="K1533">
        <f t="shared" si="419"/>
        <v>0</v>
      </c>
      <c r="L1533">
        <f t="shared" si="420"/>
        <v>-1660.279482908157</v>
      </c>
      <c r="M1533" t="str">
        <f t="shared" si="416"/>
        <v>ONE</v>
      </c>
      <c r="N1533" s="2" t="str">
        <f t="shared" si="417"/>
        <v>RELAX</v>
      </c>
      <c r="O1533" s="2">
        <f t="shared" si="425"/>
        <v>273</v>
      </c>
      <c r="P1533" s="2">
        <f t="shared" si="426"/>
        <v>281</v>
      </c>
      <c r="Q1533" s="2">
        <f t="shared" si="427"/>
        <v>296</v>
      </c>
      <c r="R1533" s="2">
        <f t="shared" si="428"/>
        <v>0</v>
      </c>
      <c r="S1533" s="2">
        <f t="shared" si="429"/>
        <v>0</v>
      </c>
      <c r="T1533" s="2" t="str">
        <f t="shared" si="421"/>
        <v>ONE</v>
      </c>
      <c r="U1533" s="2">
        <f t="shared" si="422"/>
        <v>2</v>
      </c>
      <c r="V1533" s="2">
        <f t="shared" si="430"/>
        <v>271.56794879367317</v>
      </c>
      <c r="X1533" s="2">
        <f t="shared" si="431"/>
        <v>271.61115391430587</v>
      </c>
      <c r="Y1533" s="2">
        <f t="shared" si="423"/>
        <v>0</v>
      </c>
      <c r="Z1533" s="2">
        <f>(Y1533-Y1532)/(B1533-B1532)</f>
        <v>-71.638560564793025</v>
      </c>
      <c r="AA1533" s="2">
        <f t="shared" si="424"/>
        <v>300</v>
      </c>
      <c r="AB1533" s="2">
        <f>ROUND($W$4*AA1533+(1-$W$4)*AB1532,0)</f>
        <v>277</v>
      </c>
    </row>
    <row r="1534" spans="1:28" x14ac:dyDescent="0.2">
      <c r="A1534" s="2">
        <f t="shared" si="418"/>
        <v>33.510000228881836</v>
      </c>
      <c r="B1534">
        <v>3.9113910198199999</v>
      </c>
      <c r="C1534">
        <v>1577147225.6300001</v>
      </c>
      <c r="D1534">
        <v>433</v>
      </c>
      <c r="E1534">
        <v>897</v>
      </c>
      <c r="F1534">
        <v>628</v>
      </c>
      <c r="G1534">
        <v>701</v>
      </c>
      <c r="H1534">
        <v>272</v>
      </c>
      <c r="I1534">
        <f t="shared" si="414"/>
        <v>586.20000000000005</v>
      </c>
      <c r="J1534">
        <f t="shared" si="415"/>
        <v>8.6000000000000227</v>
      </c>
      <c r="K1534">
        <f t="shared" si="419"/>
        <v>49.118231207934826</v>
      </c>
      <c r="L1534">
        <f t="shared" si="420"/>
        <v>2412.6006369961428</v>
      </c>
      <c r="M1534" t="str">
        <f t="shared" si="416"/>
        <v>ONE</v>
      </c>
      <c r="N1534" s="2" t="str">
        <f t="shared" si="417"/>
        <v>ONE</v>
      </c>
      <c r="O1534" s="2">
        <f t="shared" si="425"/>
        <v>273</v>
      </c>
      <c r="P1534" s="2">
        <f t="shared" si="426"/>
        <v>281</v>
      </c>
      <c r="Q1534" s="2">
        <f t="shared" si="427"/>
        <v>296</v>
      </c>
      <c r="R1534" s="2">
        <f t="shared" si="428"/>
        <v>0</v>
      </c>
      <c r="S1534" s="2">
        <f t="shared" si="429"/>
        <v>0</v>
      </c>
      <c r="T1534" s="2" t="str">
        <f t="shared" si="421"/>
        <v>ONE</v>
      </c>
      <c r="U1534" s="2">
        <f t="shared" si="422"/>
        <v>2</v>
      </c>
      <c r="V1534" s="2">
        <f t="shared" si="430"/>
        <v>271.61115391430587</v>
      </c>
      <c r="X1534" s="2">
        <f t="shared" si="431"/>
        <v>271.61115391430587</v>
      </c>
      <c r="Y1534" s="2">
        <f t="shared" si="423"/>
        <v>-13.341558142281242</v>
      </c>
      <c r="Z1534" s="2">
        <f>(Y1534-Y1533)/(B1534-B1533)</f>
        <v>-655.31373750667547</v>
      </c>
      <c r="AA1534" s="2">
        <f t="shared" si="424"/>
        <v>275</v>
      </c>
      <c r="AB1534" s="2">
        <f>ROUND($W$4*AA1534+(1-$W$4)*AB1533,0)</f>
        <v>276</v>
      </c>
    </row>
    <row r="1535" spans="1:28" x14ac:dyDescent="0.2">
      <c r="A1535" s="2">
        <f t="shared" si="418"/>
        <v>33.53000020980835</v>
      </c>
      <c r="B1535">
        <v>3.9358348846400002</v>
      </c>
      <c r="C1535">
        <v>1577147225.6500001</v>
      </c>
      <c r="D1535">
        <v>434</v>
      </c>
      <c r="E1535">
        <v>896</v>
      </c>
      <c r="F1535">
        <v>629</v>
      </c>
      <c r="G1535">
        <v>699</v>
      </c>
      <c r="H1535">
        <v>272</v>
      </c>
      <c r="I1535">
        <f t="shared" si="414"/>
        <v>586</v>
      </c>
      <c r="J1535">
        <f t="shared" si="415"/>
        <v>8.3999999999999773</v>
      </c>
      <c r="K1535">
        <f t="shared" si="419"/>
        <v>0</v>
      </c>
      <c r="L1535">
        <f t="shared" si="420"/>
        <v>-2009.429833196659</v>
      </c>
      <c r="M1535" t="str">
        <f t="shared" si="416"/>
        <v>ONE</v>
      </c>
      <c r="N1535" s="2" t="str">
        <f t="shared" si="417"/>
        <v>RELAX</v>
      </c>
      <c r="O1535" s="2">
        <f t="shared" si="425"/>
        <v>273</v>
      </c>
      <c r="P1535" s="2">
        <f t="shared" si="426"/>
        <v>281</v>
      </c>
      <c r="Q1535" s="2">
        <f t="shared" si="427"/>
        <v>296</v>
      </c>
      <c r="R1535" s="2">
        <f t="shared" si="428"/>
        <v>0</v>
      </c>
      <c r="S1535" s="2">
        <f t="shared" si="429"/>
        <v>0</v>
      </c>
      <c r="T1535" s="2" t="str">
        <f t="shared" si="421"/>
        <v>ONE</v>
      </c>
      <c r="U1535" s="2">
        <f t="shared" si="422"/>
        <v>2</v>
      </c>
      <c r="V1535" s="2">
        <f t="shared" si="430"/>
        <v>271.65003852287532</v>
      </c>
      <c r="X1535" s="2">
        <f t="shared" si="431"/>
        <v>271.28503467058778</v>
      </c>
      <c r="Y1535" s="2">
        <f t="shared" si="423"/>
        <v>3.4179216752869044</v>
      </c>
      <c r="Z1535" s="2">
        <f>(Y1535-Y1534)/(B1535-B1534)</f>
        <v>685.63134107399139</v>
      </c>
      <c r="AA1535" s="2">
        <f t="shared" si="424"/>
        <v>250</v>
      </c>
      <c r="AB1535" s="2">
        <f>ROUND($W$4*AA1535+(1-$W$4)*AB1534,0)</f>
        <v>263</v>
      </c>
    </row>
    <row r="1536" spans="1:28" x14ac:dyDescent="0.2">
      <c r="A1536" s="2">
        <f t="shared" si="418"/>
        <v>33.550000190734863</v>
      </c>
      <c r="B1536">
        <v>3.9567530155199999</v>
      </c>
      <c r="C1536">
        <v>1577147225.6700001</v>
      </c>
      <c r="D1536">
        <v>433</v>
      </c>
      <c r="E1536">
        <v>897</v>
      </c>
      <c r="F1536">
        <v>628</v>
      </c>
      <c r="G1536">
        <v>699</v>
      </c>
      <c r="H1536">
        <v>268</v>
      </c>
      <c r="I1536">
        <f t="shared" si="414"/>
        <v>585</v>
      </c>
      <c r="J1536">
        <f t="shared" si="415"/>
        <v>7.3999999999999773</v>
      </c>
      <c r="K1536">
        <f t="shared" si="419"/>
        <v>-191.2216738171615</v>
      </c>
      <c r="L1536">
        <f t="shared" si="420"/>
        <v>-9141.4321343592273</v>
      </c>
      <c r="M1536" t="str">
        <f t="shared" si="416"/>
        <v>ONE</v>
      </c>
      <c r="N1536" s="2" t="str">
        <f t="shared" si="417"/>
        <v>TRANSITION</v>
      </c>
      <c r="O1536" s="2">
        <f t="shared" si="425"/>
        <v>272</v>
      </c>
      <c r="P1536" s="2">
        <f t="shared" si="426"/>
        <v>272</v>
      </c>
      <c r="Q1536" s="2">
        <f t="shared" si="427"/>
        <v>296</v>
      </c>
      <c r="R1536" s="2">
        <f t="shared" si="428"/>
        <v>-430.24876608861342</v>
      </c>
      <c r="S1536" s="2">
        <f t="shared" si="429"/>
        <v>-20568.222302308266</v>
      </c>
      <c r="T1536" s="2" t="str">
        <f t="shared" si="421"/>
        <v>TRANSITION</v>
      </c>
      <c r="U1536" s="2">
        <f t="shared" si="422"/>
        <v>1</v>
      </c>
      <c r="V1536" s="2">
        <f t="shared" si="430"/>
        <v>271.28503467058778</v>
      </c>
      <c r="X1536" s="2">
        <f t="shared" si="431"/>
        <v>271.35653120352902</v>
      </c>
      <c r="Y1536" s="2">
        <f t="shared" si="423"/>
        <v>6.7173475871506456</v>
      </c>
      <c r="Z1536" s="2">
        <f>(Y1536-Y1535)/(B1536-B1535)</f>
        <v>157.73043637557475</v>
      </c>
      <c r="AA1536" s="2">
        <f t="shared" si="424"/>
        <v>275</v>
      </c>
      <c r="AB1536" s="2">
        <f>ROUND($W$4*AA1536+(1-$W$4)*AB1535,0)</f>
        <v>269</v>
      </c>
    </row>
    <row r="1537" spans="1:28" x14ac:dyDescent="0.2">
      <c r="A1537" s="2">
        <f t="shared" si="418"/>
        <v>33.580000162124634</v>
      </c>
      <c r="B1537">
        <v>3.9812190532699998</v>
      </c>
      <c r="C1537">
        <v>1577147225.7</v>
      </c>
      <c r="D1537">
        <v>435</v>
      </c>
      <c r="E1537">
        <v>898</v>
      </c>
      <c r="F1537">
        <v>629</v>
      </c>
      <c r="G1537">
        <v>701</v>
      </c>
      <c r="H1537">
        <v>272</v>
      </c>
      <c r="I1537">
        <f t="shared" si="414"/>
        <v>587</v>
      </c>
      <c r="J1537">
        <f t="shared" si="415"/>
        <v>9.3999999999999773</v>
      </c>
      <c r="K1537">
        <f t="shared" si="419"/>
        <v>163.49194098664455</v>
      </c>
      <c r="L1537">
        <f t="shared" si="420"/>
        <v>14498.204344665808</v>
      </c>
      <c r="M1537" t="str">
        <f t="shared" si="416"/>
        <v>ONE</v>
      </c>
      <c r="N1537" s="2" t="str">
        <f t="shared" si="417"/>
        <v>TRANSITION</v>
      </c>
      <c r="O1537" s="2">
        <f t="shared" si="425"/>
        <v>272</v>
      </c>
      <c r="P1537" s="2">
        <f t="shared" si="426"/>
        <v>272</v>
      </c>
      <c r="Q1537" s="2">
        <f t="shared" si="427"/>
        <v>296</v>
      </c>
      <c r="R1537" s="2">
        <f t="shared" si="428"/>
        <v>0</v>
      </c>
      <c r="S1537" s="2">
        <f t="shared" si="429"/>
        <v>17585.551468734055</v>
      </c>
      <c r="T1537" s="2" t="str">
        <f t="shared" si="421"/>
        <v>ONE</v>
      </c>
      <c r="U1537" s="2">
        <f t="shared" si="422"/>
        <v>2</v>
      </c>
      <c r="V1537" s="2">
        <f t="shared" si="430"/>
        <v>271.35653120352902</v>
      </c>
      <c r="X1537" s="2">
        <f t="shared" si="431"/>
        <v>271.52087808317611</v>
      </c>
      <c r="Y1537" s="2">
        <f t="shared" si="423"/>
        <v>-7.4725593666111223</v>
      </c>
      <c r="Z1537" s="2">
        <f>(Y1537-Y1536)/(B1537-B1536)</f>
        <v>-579.98385757259894</v>
      </c>
      <c r="AA1537" s="2">
        <f t="shared" si="424"/>
        <v>275</v>
      </c>
      <c r="AB1537" s="2">
        <f>ROUND($W$4*AA1537+(1-$W$4)*AB1536,0)</f>
        <v>272</v>
      </c>
    </row>
    <row r="1538" spans="1:28" x14ac:dyDescent="0.2">
      <c r="A1538" s="2">
        <f t="shared" si="418"/>
        <v>33.600000143051147</v>
      </c>
      <c r="B1538">
        <v>4.0015718936900004</v>
      </c>
      <c r="C1538">
        <v>1577147225.72</v>
      </c>
      <c r="D1538">
        <v>435</v>
      </c>
      <c r="E1538">
        <v>897</v>
      </c>
      <c r="F1538">
        <v>629</v>
      </c>
      <c r="G1538">
        <v>701</v>
      </c>
      <c r="H1538">
        <v>273</v>
      </c>
      <c r="I1538">
        <f t="shared" ref="I1538:I1601" si="432">(D1538+E1538+F1538+G1538+H1538)/5</f>
        <v>587</v>
      </c>
      <c r="J1538">
        <f t="shared" ref="J1538:J1601" si="433">I1538-577.6</f>
        <v>9.3999999999999773</v>
      </c>
      <c r="K1538">
        <f t="shared" si="419"/>
        <v>49.133191208894132</v>
      </c>
      <c r="L1538">
        <f t="shared" si="420"/>
        <v>-5618.8103192402905</v>
      </c>
      <c r="M1538" t="str">
        <f t="shared" ref="M1538:M1601" si="434">IF(H1538&gt;290,"RELAX",IF(H1538&lt;280,"ONE","TRANSITION"))</f>
        <v>ONE</v>
      </c>
      <c r="N1538" s="2" t="str">
        <f t="shared" ref="N1538:N1601" si="435">IF(OR(ABS(K1538)&lt;80, ABS(K1538)&gt;1000),IF(L1538&gt;0,"ONE","RELAX"),IF(AND(ABS(K1538)&gt;40, ABS(K1538) &lt; 200),"TRANSITION","UNDEFINED"))</f>
        <v>RELAX</v>
      </c>
      <c r="O1538" s="2">
        <f t="shared" si="425"/>
        <v>272</v>
      </c>
      <c r="P1538" s="2">
        <f t="shared" si="426"/>
        <v>272</v>
      </c>
      <c r="Q1538" s="2">
        <f t="shared" si="427"/>
        <v>296</v>
      </c>
      <c r="R1538" s="2">
        <f t="shared" si="428"/>
        <v>0</v>
      </c>
      <c r="S1538" s="2">
        <f t="shared" si="429"/>
        <v>0</v>
      </c>
      <c r="T1538" s="2" t="str">
        <f t="shared" si="421"/>
        <v>ONE</v>
      </c>
      <c r="U1538" s="2">
        <f t="shared" si="422"/>
        <v>2</v>
      </c>
      <c r="V1538" s="2">
        <f t="shared" si="430"/>
        <v>271.52087808317611</v>
      </c>
      <c r="X1538" s="2">
        <f t="shared" si="431"/>
        <v>271.3687902748585</v>
      </c>
      <c r="Y1538" s="2">
        <f t="shared" si="423"/>
        <v>0</v>
      </c>
      <c r="Z1538" s="2">
        <f>(Y1538-Y1537)/(B1538-B1537)</f>
        <v>367.15068817951709</v>
      </c>
      <c r="AA1538" s="2">
        <f t="shared" si="424"/>
        <v>250</v>
      </c>
      <c r="AB1538" s="2">
        <f>ROUND($W$4*AA1538+(1-$W$4)*AB1537,0)</f>
        <v>261</v>
      </c>
    </row>
    <row r="1539" spans="1:28" x14ac:dyDescent="0.2">
      <c r="A1539" s="2">
        <f t="shared" ref="A1539:A1602" si="436">C1539-$C$2</f>
        <v>33.620000123977661</v>
      </c>
      <c r="B1539">
        <v>4.0261018276199998</v>
      </c>
      <c r="C1539">
        <v>1577147225.74</v>
      </c>
      <c r="D1539">
        <v>433</v>
      </c>
      <c r="E1539">
        <v>898</v>
      </c>
      <c r="F1539">
        <v>629</v>
      </c>
      <c r="G1539">
        <v>699</v>
      </c>
      <c r="H1539">
        <v>270</v>
      </c>
      <c r="I1539">
        <f t="shared" si="432"/>
        <v>585.79999999999995</v>
      </c>
      <c r="J1539">
        <f t="shared" si="433"/>
        <v>8.1999999999999318</v>
      </c>
      <c r="K1539">
        <f t="shared" ref="K1539:K1602" si="437">(H1539-H1538)/(B1539-B1538)</f>
        <v>-122.29955484434028</v>
      </c>
      <c r="L1539">
        <f t="shared" ref="L1539:L1602" si="438">(K1539-K1538)/(B1539-B1538)</f>
        <v>-6988.7161760178005</v>
      </c>
      <c r="M1539" t="str">
        <f t="shared" si="434"/>
        <v>ONE</v>
      </c>
      <c r="N1539" s="2" t="str">
        <f t="shared" si="435"/>
        <v>TRANSITION</v>
      </c>
      <c r="O1539" s="2">
        <f t="shared" si="425"/>
        <v>272</v>
      </c>
      <c r="P1539" s="2">
        <f t="shared" si="426"/>
        <v>272</v>
      </c>
      <c r="Q1539" s="2">
        <f t="shared" si="427"/>
        <v>296</v>
      </c>
      <c r="R1539" s="2">
        <f t="shared" si="428"/>
        <v>0</v>
      </c>
      <c r="S1539" s="2">
        <f t="shared" si="429"/>
        <v>0</v>
      </c>
      <c r="T1539" s="2" t="str">
        <f t="shared" ref="T1539:T1602" si="439">IF(AND(R1539=0,S1539&gt;0),"ONE",IF(AND(R1539=0,S1539&lt;0),"RELAX",IF(AND(R1539=0,S1539=0),T1538,"TRANSITION")))</f>
        <v>ONE</v>
      </c>
      <c r="U1539" s="2">
        <f t="shared" ref="U1539:U1602" si="440">IF(T1539="RELAX",0,IF(T1539="TRANSITION",1,IF(T1539="ONE",2)))</f>
        <v>2</v>
      </c>
      <c r="V1539" s="2">
        <f t="shared" si="430"/>
        <v>271.3687902748585</v>
      </c>
      <c r="X1539" s="2">
        <f t="shared" si="431"/>
        <v>271.3687902748585</v>
      </c>
      <c r="Y1539" s="2">
        <f t="shared" ref="Y1539:Y1602" si="441">(X1540-X1539)/(B1540-B1539)</f>
        <v>1.2111421149915329</v>
      </c>
      <c r="Z1539" s="2">
        <f>(Y1539-Y1538)/(B1539-B1538)</f>
        <v>49.374047172232416</v>
      </c>
      <c r="AA1539" s="2">
        <f t="shared" ref="AA1539:AA1602" si="442">IF(ABS(Y1539)&lt;5,IF(Z1539&gt;0,250,IF(Z1539&lt;0,300,100)),275)</f>
        <v>250</v>
      </c>
      <c r="AB1539" s="2">
        <f>ROUND($W$4*AA1539+(1-$W$4)*AB1538,0)</f>
        <v>256</v>
      </c>
    </row>
    <row r="1540" spans="1:28" x14ac:dyDescent="0.2">
      <c r="A1540" s="2">
        <f t="shared" si="436"/>
        <v>33.650000095367432</v>
      </c>
      <c r="B1540">
        <v>4.0508139133499999</v>
      </c>
      <c r="C1540">
        <v>1577147225.77</v>
      </c>
      <c r="D1540">
        <v>434</v>
      </c>
      <c r="E1540">
        <v>897</v>
      </c>
      <c r="F1540">
        <v>629</v>
      </c>
      <c r="G1540">
        <v>700</v>
      </c>
      <c r="H1540">
        <v>271</v>
      </c>
      <c r="I1540">
        <f t="shared" si="432"/>
        <v>586.20000000000005</v>
      </c>
      <c r="J1540">
        <f t="shared" si="433"/>
        <v>8.6000000000000227</v>
      </c>
      <c r="K1540">
        <f t="shared" si="437"/>
        <v>40.466029898318816</v>
      </c>
      <c r="L1540">
        <f t="shared" si="438"/>
        <v>6586.4770186137875</v>
      </c>
      <c r="M1540" t="str">
        <f t="shared" si="434"/>
        <v>ONE</v>
      </c>
      <c r="N1540" s="2" t="str">
        <f t="shared" si="435"/>
        <v>ONE</v>
      </c>
      <c r="O1540" s="2">
        <f t="shared" ref="O1540:O1603" si="443">IF(($H1541-$H1540)&lt;2,O1539,$H1541)</f>
        <v>272</v>
      </c>
      <c r="P1540" s="2">
        <f t="shared" ref="P1540:P1603" si="444">IF(($H1541-$H1540)&lt;4,P1539,$H1541)</f>
        <v>272</v>
      </c>
      <c r="Q1540" s="2">
        <f t="shared" ref="Q1540:Q1603" si="445">IF(($H1541-$H1540)&lt;6,Q1539,$H1541)</f>
        <v>296</v>
      </c>
      <c r="R1540" s="2">
        <f t="shared" ref="R1540:R1603" si="446">(P1540-P1539)/(B1540-B1539)</f>
        <v>0</v>
      </c>
      <c r="S1540" s="2">
        <f t="shared" ref="S1540:S1603" si="447">(R1540-R1539)/(B1540-B1539)</f>
        <v>0</v>
      </c>
      <c r="T1540" s="2" t="str">
        <f t="shared" si="439"/>
        <v>ONE</v>
      </c>
      <c r="U1540" s="2">
        <f t="shared" si="440"/>
        <v>2</v>
      </c>
      <c r="V1540" s="2">
        <f t="shared" ref="V1540:V1603" si="448">$W$2*H1540+(1-$W$2)*V1539</f>
        <v>271.33191124737266</v>
      </c>
      <c r="X1540" s="2">
        <f t="shared" ref="X1540:X1603" si="449">IF(ABS(($V1541-$V1540))&lt;$W$6,X1539,$V1541)</f>
        <v>271.39872012263538</v>
      </c>
      <c r="Y1540" s="2">
        <f t="shared" si="441"/>
        <v>2.9576059513876376</v>
      </c>
      <c r="Z1540" s="2">
        <f>(Y1540-Y1539)/(B1540-B1539)</f>
        <v>70.67245781993735</v>
      </c>
      <c r="AA1540" s="2">
        <f t="shared" si="442"/>
        <v>250</v>
      </c>
      <c r="AB1540" s="2">
        <f>ROUND($W$4*AA1540+(1-$W$4)*AB1539,0)</f>
        <v>253</v>
      </c>
    </row>
    <row r="1541" spans="1:28" x14ac:dyDescent="0.2">
      <c r="A1541" s="2">
        <f t="shared" si="436"/>
        <v>33.670000076293945</v>
      </c>
      <c r="B1541">
        <v>4.0711438655899999</v>
      </c>
      <c r="C1541">
        <v>1577147225.79</v>
      </c>
      <c r="D1541">
        <v>435</v>
      </c>
      <c r="E1541">
        <v>897</v>
      </c>
      <c r="F1541">
        <v>628</v>
      </c>
      <c r="G1541">
        <v>700</v>
      </c>
      <c r="H1541">
        <v>272</v>
      </c>
      <c r="I1541">
        <f t="shared" si="432"/>
        <v>586.4</v>
      </c>
      <c r="J1541">
        <f t="shared" si="433"/>
        <v>8.7999999999999545</v>
      </c>
      <c r="K1541">
        <f t="shared" si="437"/>
        <v>49.18850709508601</v>
      </c>
      <c r="L1541">
        <f t="shared" si="438"/>
        <v>429.0456314799091</v>
      </c>
      <c r="M1541" t="str">
        <f t="shared" si="434"/>
        <v>ONE</v>
      </c>
      <c r="N1541" s="2" t="str">
        <f t="shared" si="435"/>
        <v>ONE</v>
      </c>
      <c r="O1541" s="2">
        <f t="shared" si="443"/>
        <v>272</v>
      </c>
      <c r="P1541" s="2">
        <f t="shared" si="444"/>
        <v>272</v>
      </c>
      <c r="Q1541" s="2">
        <f t="shared" si="445"/>
        <v>296</v>
      </c>
      <c r="R1541" s="2">
        <f t="shared" si="446"/>
        <v>0</v>
      </c>
      <c r="S1541" s="2">
        <f t="shared" si="447"/>
        <v>0</v>
      </c>
      <c r="T1541" s="2" t="str">
        <f t="shared" si="439"/>
        <v>ONE</v>
      </c>
      <c r="U1541" s="2">
        <f t="shared" si="440"/>
        <v>2</v>
      </c>
      <c r="V1541" s="2">
        <f t="shared" si="448"/>
        <v>271.39872012263538</v>
      </c>
      <c r="X1541" s="2">
        <f t="shared" si="449"/>
        <v>271.45884811037183</v>
      </c>
      <c r="Y1541" s="2">
        <f t="shared" si="441"/>
        <v>-1.8525045626175249</v>
      </c>
      <c r="Z1541" s="2">
        <f>(Y1541-Y1540)/(B1541-B1540)</f>
        <v>-236.60215514629078</v>
      </c>
      <c r="AA1541" s="2">
        <f t="shared" si="442"/>
        <v>300</v>
      </c>
      <c r="AB1541" s="2">
        <f>ROUND($W$4*AA1541+(1-$W$4)*AB1540,0)</f>
        <v>277</v>
      </c>
    </row>
    <row r="1542" spans="1:28" x14ac:dyDescent="0.2">
      <c r="A1542" s="2">
        <f t="shared" si="436"/>
        <v>33.690000057220459</v>
      </c>
      <c r="B1542">
        <v>4.0959129333500002</v>
      </c>
      <c r="C1542">
        <v>1577147225.8099999</v>
      </c>
      <c r="D1542">
        <v>434</v>
      </c>
      <c r="E1542">
        <v>899</v>
      </c>
      <c r="F1542">
        <v>628</v>
      </c>
      <c r="G1542">
        <v>701</v>
      </c>
      <c r="H1542">
        <v>272</v>
      </c>
      <c r="I1542">
        <f t="shared" si="432"/>
        <v>586.79999999999995</v>
      </c>
      <c r="J1542">
        <f t="shared" si="433"/>
        <v>9.1999999999999318</v>
      </c>
      <c r="K1542">
        <f t="shared" si="437"/>
        <v>0</v>
      </c>
      <c r="L1542">
        <f t="shared" si="438"/>
        <v>-1985.8844738000498</v>
      </c>
      <c r="M1542" t="str">
        <f t="shared" si="434"/>
        <v>ONE</v>
      </c>
      <c r="N1542" s="2" t="str">
        <f t="shared" si="435"/>
        <v>RELAX</v>
      </c>
      <c r="O1542" s="2">
        <f t="shared" si="443"/>
        <v>272</v>
      </c>
      <c r="P1542" s="2">
        <f t="shared" si="444"/>
        <v>272</v>
      </c>
      <c r="Q1542" s="2">
        <f t="shared" si="445"/>
        <v>296</v>
      </c>
      <c r="R1542" s="2">
        <f t="shared" si="446"/>
        <v>0</v>
      </c>
      <c r="S1542" s="2">
        <f t="shared" si="447"/>
        <v>0</v>
      </c>
      <c r="T1542" s="2" t="str">
        <f t="shared" si="439"/>
        <v>ONE</v>
      </c>
      <c r="U1542" s="2">
        <f t="shared" si="440"/>
        <v>2</v>
      </c>
      <c r="V1542" s="2">
        <f t="shared" si="448"/>
        <v>271.45884811037183</v>
      </c>
      <c r="X1542" s="2">
        <f t="shared" si="449"/>
        <v>271.41296329933465</v>
      </c>
      <c r="Y1542" s="2">
        <f t="shared" si="441"/>
        <v>-2.0036016826701601</v>
      </c>
      <c r="Z1542" s="2">
        <f>(Y1542-Y1541)/(B1542-B1541)</f>
        <v>-6.1002344342019459</v>
      </c>
      <c r="AA1542" s="2">
        <f t="shared" si="442"/>
        <v>300</v>
      </c>
      <c r="AB1542" s="2">
        <f>ROUND($W$4*AA1542+(1-$W$4)*AB1541,0)</f>
        <v>289</v>
      </c>
    </row>
    <row r="1543" spans="1:28" x14ac:dyDescent="0.2">
      <c r="A1543" s="2">
        <f t="shared" si="436"/>
        <v>33.710000038146973</v>
      </c>
      <c r="B1543">
        <v>4.1165239810900003</v>
      </c>
      <c r="C1543">
        <v>1577147225.8299999</v>
      </c>
      <c r="D1543">
        <v>432</v>
      </c>
      <c r="E1543">
        <v>897</v>
      </c>
      <c r="F1543">
        <v>629</v>
      </c>
      <c r="G1543">
        <v>700</v>
      </c>
      <c r="H1543">
        <v>271</v>
      </c>
      <c r="I1543">
        <f t="shared" si="432"/>
        <v>585.79999999999995</v>
      </c>
      <c r="J1543">
        <f t="shared" si="433"/>
        <v>8.1999999999999318</v>
      </c>
      <c r="K1543">
        <f t="shared" si="437"/>
        <v>-48.517669388504103</v>
      </c>
      <c r="L1543">
        <f t="shared" si="438"/>
        <v>-2353.9642428921879</v>
      </c>
      <c r="M1543" t="str">
        <f t="shared" si="434"/>
        <v>ONE</v>
      </c>
      <c r="N1543" s="2" t="str">
        <f t="shared" si="435"/>
        <v>RELAX</v>
      </c>
      <c r="O1543" s="2">
        <f t="shared" si="443"/>
        <v>272</v>
      </c>
      <c r="P1543" s="2">
        <f t="shared" si="444"/>
        <v>272</v>
      </c>
      <c r="Q1543" s="2">
        <f t="shared" si="445"/>
        <v>296</v>
      </c>
      <c r="R1543" s="2">
        <f t="shared" si="446"/>
        <v>0</v>
      </c>
      <c r="S1543" s="2">
        <f t="shared" si="447"/>
        <v>0</v>
      </c>
      <c r="T1543" s="2" t="str">
        <f t="shared" si="439"/>
        <v>ONE</v>
      </c>
      <c r="U1543" s="2">
        <f t="shared" si="440"/>
        <v>2</v>
      </c>
      <c r="V1543" s="2">
        <f t="shared" si="448"/>
        <v>271.41296329933465</v>
      </c>
      <c r="X1543" s="2">
        <f t="shared" si="449"/>
        <v>271.37166696940119</v>
      </c>
      <c r="Y1543" s="2">
        <f t="shared" si="441"/>
        <v>6.7423429781992708</v>
      </c>
      <c r="Z1543" s="2">
        <f>(Y1543-Y1542)/(B1543-B1542)</f>
        <v>424.33285154621564</v>
      </c>
      <c r="AA1543" s="2">
        <f t="shared" si="442"/>
        <v>275</v>
      </c>
      <c r="AB1543" s="2">
        <f>ROUND($W$4*AA1543+(1-$W$4)*AB1542,0)</f>
        <v>282</v>
      </c>
    </row>
    <row r="1544" spans="1:28" x14ac:dyDescent="0.2">
      <c r="A1544" s="2">
        <f t="shared" si="436"/>
        <v>33.740000009536743</v>
      </c>
      <c r="B1544">
        <v>4.14067482948</v>
      </c>
      <c r="C1544">
        <v>1577147225.8599999</v>
      </c>
      <c r="D1544">
        <v>434</v>
      </c>
      <c r="E1544">
        <v>897</v>
      </c>
      <c r="F1544">
        <v>628</v>
      </c>
      <c r="G1544">
        <v>701</v>
      </c>
      <c r="H1544">
        <v>271</v>
      </c>
      <c r="I1544">
        <f t="shared" si="432"/>
        <v>586.20000000000005</v>
      </c>
      <c r="J1544">
        <f t="shared" si="433"/>
        <v>8.6000000000000227</v>
      </c>
      <c r="K1544">
        <f t="shared" si="437"/>
        <v>0</v>
      </c>
      <c r="L1544">
        <f t="shared" si="438"/>
        <v>2008.9426509999594</v>
      </c>
      <c r="M1544" t="str">
        <f t="shared" si="434"/>
        <v>ONE</v>
      </c>
      <c r="N1544" s="2" t="str">
        <f t="shared" si="435"/>
        <v>ONE</v>
      </c>
      <c r="O1544" s="2">
        <f t="shared" si="443"/>
        <v>273</v>
      </c>
      <c r="P1544" s="2">
        <f t="shared" si="444"/>
        <v>272</v>
      </c>
      <c r="Q1544" s="2">
        <f t="shared" si="445"/>
        <v>296</v>
      </c>
      <c r="R1544" s="2">
        <f t="shared" si="446"/>
        <v>0</v>
      </c>
      <c r="S1544" s="2">
        <f t="shared" si="447"/>
        <v>0</v>
      </c>
      <c r="T1544" s="2" t="str">
        <f t="shared" si="439"/>
        <v>ONE</v>
      </c>
      <c r="U1544" s="2">
        <f t="shared" si="440"/>
        <v>2</v>
      </c>
      <c r="V1544" s="2">
        <f t="shared" si="448"/>
        <v>271.37166696940119</v>
      </c>
      <c r="X1544" s="2">
        <f t="shared" si="449"/>
        <v>271.53450027246106</v>
      </c>
      <c r="Y1544" s="2">
        <f t="shared" si="441"/>
        <v>1.9024694953691617</v>
      </c>
      <c r="Z1544" s="2">
        <f>(Y1544-Y1543)/(B1544-B1543)</f>
        <v>-200.40179974936976</v>
      </c>
      <c r="AA1544" s="2">
        <f t="shared" si="442"/>
        <v>300</v>
      </c>
      <c r="AB1544" s="2">
        <f>ROUND($W$4*AA1544+(1-$W$4)*AB1543,0)</f>
        <v>291</v>
      </c>
    </row>
    <row r="1545" spans="1:28" x14ac:dyDescent="0.2">
      <c r="A1545" s="2">
        <f t="shared" si="436"/>
        <v>33.760000228881836</v>
      </c>
      <c r="B1545">
        <v>4.1651430129999998</v>
      </c>
      <c r="C1545">
        <v>1577147225.8800001</v>
      </c>
      <c r="D1545">
        <v>434</v>
      </c>
      <c r="E1545">
        <v>897</v>
      </c>
      <c r="F1545">
        <v>629</v>
      </c>
      <c r="G1545">
        <v>700</v>
      </c>
      <c r="H1545">
        <v>273</v>
      </c>
      <c r="I1545">
        <f t="shared" si="432"/>
        <v>586.6</v>
      </c>
      <c r="J1545">
        <f t="shared" si="433"/>
        <v>9</v>
      </c>
      <c r="K1545">
        <f t="shared" si="437"/>
        <v>81.738801671372158</v>
      </c>
      <c r="L1545">
        <f t="shared" si="438"/>
        <v>3340.6158493359558</v>
      </c>
      <c r="M1545" t="str">
        <f t="shared" si="434"/>
        <v>ONE</v>
      </c>
      <c r="N1545" s="2" t="str">
        <f t="shared" si="435"/>
        <v>TRANSITION</v>
      </c>
      <c r="O1545" s="2">
        <f t="shared" si="443"/>
        <v>273</v>
      </c>
      <c r="P1545" s="2">
        <f t="shared" si="444"/>
        <v>272</v>
      </c>
      <c r="Q1545" s="2">
        <f t="shared" si="445"/>
        <v>296</v>
      </c>
      <c r="R1545" s="2">
        <f t="shared" si="446"/>
        <v>0</v>
      </c>
      <c r="S1545" s="2">
        <f t="shared" si="447"/>
        <v>0</v>
      </c>
      <c r="T1545" s="2" t="str">
        <f t="shared" si="439"/>
        <v>ONE</v>
      </c>
      <c r="U1545" s="2">
        <f t="shared" si="440"/>
        <v>2</v>
      </c>
      <c r="V1545" s="2">
        <f t="shared" si="448"/>
        <v>271.53450027246106</v>
      </c>
      <c r="X1545" s="2">
        <f t="shared" si="449"/>
        <v>271.58105024521495</v>
      </c>
      <c r="Y1545" s="2">
        <f t="shared" si="441"/>
        <v>-2.8084970126747937</v>
      </c>
      <c r="Z1545" s="2">
        <f>(Y1545-Y1544)/(B1545-B1544)</f>
        <v>-192.53437854074073</v>
      </c>
      <c r="AA1545" s="2">
        <f t="shared" si="442"/>
        <v>300</v>
      </c>
      <c r="AB1545" s="2">
        <f>ROUND($W$4*AA1545+(1-$W$4)*AB1544,0)</f>
        <v>296</v>
      </c>
    </row>
    <row r="1546" spans="1:28" x14ac:dyDescent="0.2">
      <c r="A1546" s="2">
        <f t="shared" si="436"/>
        <v>33.78000020980835</v>
      </c>
      <c r="B1546">
        <v>4.1858320236199997</v>
      </c>
      <c r="C1546">
        <v>1577147225.9000001</v>
      </c>
      <c r="D1546">
        <v>434</v>
      </c>
      <c r="E1546">
        <v>896</v>
      </c>
      <c r="F1546">
        <v>630</v>
      </c>
      <c r="G1546">
        <v>699</v>
      </c>
      <c r="H1546">
        <v>272</v>
      </c>
      <c r="I1546">
        <f t="shared" si="432"/>
        <v>586.20000000000005</v>
      </c>
      <c r="J1546">
        <f t="shared" si="433"/>
        <v>8.6000000000000227</v>
      </c>
      <c r="K1546">
        <f t="shared" si="437"/>
        <v>-48.334839126299528</v>
      </c>
      <c r="L1546">
        <f t="shared" si="438"/>
        <v>-6287.088502527532</v>
      </c>
      <c r="M1546" t="str">
        <f t="shared" si="434"/>
        <v>ONE</v>
      </c>
      <c r="N1546" s="2" t="str">
        <f t="shared" si="435"/>
        <v>RELAX</v>
      </c>
      <c r="O1546" s="2">
        <f t="shared" si="443"/>
        <v>273</v>
      </c>
      <c r="P1546" s="2">
        <f t="shared" si="444"/>
        <v>272</v>
      </c>
      <c r="Q1546" s="2">
        <f t="shared" si="445"/>
        <v>296</v>
      </c>
      <c r="R1546" s="2">
        <f t="shared" si="446"/>
        <v>0</v>
      </c>
      <c r="S1546" s="2">
        <f t="shared" si="447"/>
        <v>0</v>
      </c>
      <c r="T1546" s="2" t="str">
        <f t="shared" si="439"/>
        <v>ONE</v>
      </c>
      <c r="U1546" s="2">
        <f t="shared" si="440"/>
        <v>2</v>
      </c>
      <c r="V1546" s="2">
        <f t="shared" si="448"/>
        <v>271.58105024521495</v>
      </c>
      <c r="X1546" s="2">
        <f t="shared" si="449"/>
        <v>271.52294522069349</v>
      </c>
      <c r="Y1546" s="2">
        <f t="shared" si="441"/>
        <v>6.0096974109557673</v>
      </c>
      <c r="Z1546" s="2">
        <f>(Y1546-Y1545)/(B1546-B1545)</f>
        <v>426.22600885061485</v>
      </c>
      <c r="AA1546" s="2">
        <f t="shared" si="442"/>
        <v>275</v>
      </c>
      <c r="AB1546" s="2">
        <f>ROUND($W$4*AA1546+(1-$W$4)*AB1545,0)</f>
        <v>286</v>
      </c>
    </row>
    <row r="1547" spans="1:28" x14ac:dyDescent="0.2">
      <c r="A1547" s="2">
        <f t="shared" si="436"/>
        <v>33.81000018119812</v>
      </c>
      <c r="B1547">
        <v>4.2104098796800002</v>
      </c>
      <c r="C1547">
        <v>1577147225.9300001</v>
      </c>
      <c r="D1547">
        <v>435</v>
      </c>
      <c r="E1547">
        <v>896</v>
      </c>
      <c r="F1547">
        <v>629</v>
      </c>
      <c r="G1547">
        <v>701</v>
      </c>
      <c r="H1547">
        <v>271</v>
      </c>
      <c r="I1547">
        <f t="shared" si="432"/>
        <v>586.4</v>
      </c>
      <c r="J1547">
        <f t="shared" si="433"/>
        <v>8.7999999999999545</v>
      </c>
      <c r="K1547">
        <f t="shared" si="437"/>
        <v>-40.68703134881892</v>
      </c>
      <c r="L1547">
        <f t="shared" si="438"/>
        <v>311.16659479209466</v>
      </c>
      <c r="M1547" t="str">
        <f t="shared" si="434"/>
        <v>ONE</v>
      </c>
      <c r="N1547" s="2" t="str">
        <f t="shared" si="435"/>
        <v>ONE</v>
      </c>
      <c r="O1547" s="2">
        <f t="shared" si="443"/>
        <v>273</v>
      </c>
      <c r="P1547" s="2">
        <f t="shared" si="444"/>
        <v>272</v>
      </c>
      <c r="Q1547" s="2">
        <f t="shared" si="445"/>
        <v>296</v>
      </c>
      <c r="R1547" s="2">
        <f t="shared" si="446"/>
        <v>0</v>
      </c>
      <c r="S1547" s="2">
        <f t="shared" si="447"/>
        <v>0</v>
      </c>
      <c r="T1547" s="2" t="str">
        <f t="shared" si="439"/>
        <v>ONE</v>
      </c>
      <c r="U1547" s="2">
        <f t="shared" si="440"/>
        <v>2</v>
      </c>
      <c r="V1547" s="2">
        <f t="shared" si="448"/>
        <v>271.52294522069349</v>
      </c>
      <c r="X1547" s="2">
        <f t="shared" si="449"/>
        <v>271.67065069862412</v>
      </c>
      <c r="Y1547" s="2">
        <f t="shared" si="441"/>
        <v>6.4615773434127197</v>
      </c>
      <c r="Z1547" s="2">
        <f>(Y1547-Y1546)/(B1547-B1546)</f>
        <v>18.3856529777782</v>
      </c>
      <c r="AA1547" s="2">
        <f t="shared" si="442"/>
        <v>275</v>
      </c>
      <c r="AB1547" s="2">
        <f>ROUND($W$4*AA1547+(1-$W$4)*AB1546,0)</f>
        <v>281</v>
      </c>
    </row>
    <row r="1548" spans="1:28" x14ac:dyDescent="0.2">
      <c r="A1548" s="2">
        <f t="shared" si="436"/>
        <v>33.830000162124634</v>
      </c>
      <c r="B1548">
        <v>4.2309830188799999</v>
      </c>
      <c r="C1548">
        <v>1577147225.95</v>
      </c>
      <c r="D1548">
        <v>435</v>
      </c>
      <c r="E1548">
        <v>898</v>
      </c>
      <c r="F1548">
        <v>629</v>
      </c>
      <c r="G1548">
        <v>701</v>
      </c>
      <c r="H1548">
        <v>273</v>
      </c>
      <c r="I1548">
        <f t="shared" si="432"/>
        <v>587.20000000000005</v>
      </c>
      <c r="J1548">
        <f t="shared" si="433"/>
        <v>9.6000000000000227</v>
      </c>
      <c r="K1548">
        <f t="shared" si="437"/>
        <v>97.214138326543235</v>
      </c>
      <c r="L1548">
        <f t="shared" si="438"/>
        <v>6702.9716921063828</v>
      </c>
      <c r="M1548" t="str">
        <f t="shared" si="434"/>
        <v>ONE</v>
      </c>
      <c r="N1548" s="2" t="str">
        <f t="shared" si="435"/>
        <v>TRANSITION</v>
      </c>
      <c r="O1548" s="2">
        <f t="shared" si="443"/>
        <v>273</v>
      </c>
      <c r="P1548" s="2">
        <f t="shared" si="444"/>
        <v>272</v>
      </c>
      <c r="Q1548" s="2">
        <f t="shared" si="445"/>
        <v>296</v>
      </c>
      <c r="R1548" s="2">
        <f t="shared" si="446"/>
        <v>0</v>
      </c>
      <c r="S1548" s="2">
        <f t="shared" si="447"/>
        <v>0</v>
      </c>
      <c r="T1548" s="2" t="str">
        <f t="shared" si="439"/>
        <v>ONE</v>
      </c>
      <c r="U1548" s="2">
        <f t="shared" si="440"/>
        <v>2</v>
      </c>
      <c r="V1548" s="2">
        <f t="shared" si="448"/>
        <v>271.67065069862412</v>
      </c>
      <c r="X1548" s="2">
        <f t="shared" si="449"/>
        <v>271.80358562876171</v>
      </c>
      <c r="Y1548" s="2">
        <f t="shared" si="441"/>
        <v>0</v>
      </c>
      <c r="Z1548" s="2">
        <f>(Y1548-Y1547)/(B1548-B1547)</f>
        <v>-314.07833683509097</v>
      </c>
      <c r="AA1548" s="2">
        <f t="shared" si="442"/>
        <v>300</v>
      </c>
      <c r="AB1548" s="2">
        <f>ROUND($W$4*AA1548+(1-$W$4)*AB1547,0)</f>
        <v>291</v>
      </c>
    </row>
    <row r="1549" spans="1:28" x14ac:dyDescent="0.2">
      <c r="A1549" s="2">
        <f t="shared" si="436"/>
        <v>33.850000143051147</v>
      </c>
      <c r="B1549">
        <v>4.2553999424000004</v>
      </c>
      <c r="C1549">
        <v>1577147225.97</v>
      </c>
      <c r="D1549">
        <v>434</v>
      </c>
      <c r="E1549">
        <v>898</v>
      </c>
      <c r="F1549">
        <v>630</v>
      </c>
      <c r="G1549">
        <v>700</v>
      </c>
      <c r="H1549">
        <v>273</v>
      </c>
      <c r="I1549">
        <f t="shared" si="432"/>
        <v>587</v>
      </c>
      <c r="J1549">
        <f t="shared" si="433"/>
        <v>9.3999999999999773</v>
      </c>
      <c r="K1549">
        <f t="shared" si="437"/>
        <v>0</v>
      </c>
      <c r="L1549">
        <f t="shared" si="438"/>
        <v>-3981.4245331486127</v>
      </c>
      <c r="M1549" t="str">
        <f t="shared" si="434"/>
        <v>ONE</v>
      </c>
      <c r="N1549" s="2" t="str">
        <f t="shared" si="435"/>
        <v>RELAX</v>
      </c>
      <c r="O1549" s="2">
        <f t="shared" si="443"/>
        <v>273</v>
      </c>
      <c r="P1549" s="2">
        <f t="shared" si="444"/>
        <v>272</v>
      </c>
      <c r="Q1549" s="2">
        <f t="shared" si="445"/>
        <v>296</v>
      </c>
      <c r="R1549" s="2">
        <f t="shared" si="446"/>
        <v>0</v>
      </c>
      <c r="S1549" s="2">
        <f t="shared" si="447"/>
        <v>0</v>
      </c>
      <c r="T1549" s="2" t="str">
        <f t="shared" si="439"/>
        <v>ONE</v>
      </c>
      <c r="U1549" s="2">
        <f t="shared" si="440"/>
        <v>2</v>
      </c>
      <c r="V1549" s="2">
        <f t="shared" si="448"/>
        <v>271.80358562876171</v>
      </c>
      <c r="X1549" s="2">
        <f t="shared" si="449"/>
        <v>271.80358562876171</v>
      </c>
      <c r="Y1549" s="2">
        <f t="shared" si="441"/>
        <v>0</v>
      </c>
      <c r="Z1549" s="2">
        <f>(Y1549-Y1548)/(B1549-B1548)</f>
        <v>0</v>
      </c>
      <c r="AA1549" s="2">
        <f t="shared" si="442"/>
        <v>100</v>
      </c>
      <c r="AB1549" s="2">
        <f>ROUND($W$4*AA1549+(1-$W$4)*AB1548,0)</f>
        <v>196</v>
      </c>
    </row>
    <row r="1550" spans="1:28" x14ac:dyDescent="0.2">
      <c r="A1550" s="2">
        <f t="shared" si="436"/>
        <v>33.880000114440918</v>
      </c>
      <c r="B1550">
        <v>4.2800838947299997</v>
      </c>
      <c r="C1550">
        <v>1577147226</v>
      </c>
      <c r="D1550">
        <v>434</v>
      </c>
      <c r="E1550">
        <v>898</v>
      </c>
      <c r="F1550">
        <v>630</v>
      </c>
      <c r="G1550">
        <v>702</v>
      </c>
      <c r="H1550">
        <v>272</v>
      </c>
      <c r="I1550">
        <f t="shared" si="432"/>
        <v>587.20000000000005</v>
      </c>
      <c r="J1550">
        <f t="shared" si="433"/>
        <v>9.6000000000000227</v>
      </c>
      <c r="K1550">
        <f t="shared" si="437"/>
        <v>-40.51215083512632</v>
      </c>
      <c r="L1550">
        <f t="shared" si="438"/>
        <v>-1641.2343652880261</v>
      </c>
      <c r="M1550" t="str">
        <f t="shared" si="434"/>
        <v>ONE</v>
      </c>
      <c r="N1550" s="2" t="str">
        <f t="shared" si="435"/>
        <v>RELAX</v>
      </c>
      <c r="O1550" s="2">
        <f t="shared" si="443"/>
        <v>273</v>
      </c>
      <c r="P1550" s="2">
        <f t="shared" si="444"/>
        <v>272</v>
      </c>
      <c r="Q1550" s="2">
        <f t="shared" si="445"/>
        <v>296</v>
      </c>
      <c r="R1550" s="2">
        <f t="shared" si="446"/>
        <v>0</v>
      </c>
      <c r="S1550" s="2">
        <f t="shared" si="447"/>
        <v>0</v>
      </c>
      <c r="T1550" s="2" t="str">
        <f t="shared" si="439"/>
        <v>ONE</v>
      </c>
      <c r="U1550" s="2">
        <f t="shared" si="440"/>
        <v>2</v>
      </c>
      <c r="V1550" s="2">
        <f t="shared" si="448"/>
        <v>271.82322706588553</v>
      </c>
      <c r="X1550" s="2">
        <f t="shared" si="449"/>
        <v>271.80358562876171</v>
      </c>
      <c r="Y1550" s="2">
        <f t="shared" si="441"/>
        <v>-2.2589587078885374</v>
      </c>
      <c r="Z1550" s="2">
        <f>(Y1550-Y1549)/(B1550-B1549)</f>
        <v>-91.515275904302484</v>
      </c>
      <c r="AA1550" s="2">
        <f t="shared" si="442"/>
        <v>300</v>
      </c>
      <c r="AB1550" s="2">
        <f>ROUND($W$4*AA1550+(1-$W$4)*AB1549,0)</f>
        <v>248</v>
      </c>
    </row>
    <row r="1551" spans="1:28" x14ac:dyDescent="0.2">
      <c r="A1551" s="2">
        <f t="shared" si="436"/>
        <v>33.900000095367432</v>
      </c>
      <c r="B1551">
        <v>4.3007888793899998</v>
      </c>
      <c r="C1551">
        <v>1577147226.02</v>
      </c>
      <c r="D1551">
        <v>435</v>
      </c>
      <c r="E1551">
        <v>898</v>
      </c>
      <c r="F1551">
        <v>630</v>
      </c>
      <c r="G1551">
        <v>700</v>
      </c>
      <c r="H1551">
        <v>272</v>
      </c>
      <c r="I1551">
        <f t="shared" si="432"/>
        <v>587</v>
      </c>
      <c r="J1551">
        <f t="shared" si="433"/>
        <v>9.3999999999999773</v>
      </c>
      <c r="K1551">
        <f t="shared" si="437"/>
        <v>0</v>
      </c>
      <c r="L1551">
        <f t="shared" si="438"/>
        <v>1956.6375682176549</v>
      </c>
      <c r="M1551" t="str">
        <f t="shared" si="434"/>
        <v>ONE</v>
      </c>
      <c r="N1551" s="2" t="str">
        <f t="shared" si="435"/>
        <v>ONE</v>
      </c>
      <c r="O1551" s="2">
        <f t="shared" si="443"/>
        <v>273</v>
      </c>
      <c r="P1551" s="2">
        <f t="shared" si="444"/>
        <v>272</v>
      </c>
      <c r="Q1551" s="2">
        <f t="shared" si="445"/>
        <v>296</v>
      </c>
      <c r="R1551" s="2">
        <f t="shared" si="446"/>
        <v>0</v>
      </c>
      <c r="S1551" s="2">
        <f t="shared" si="447"/>
        <v>0</v>
      </c>
      <c r="T1551" s="2" t="str">
        <f t="shared" si="439"/>
        <v>ONE</v>
      </c>
      <c r="U1551" s="2">
        <f t="shared" si="440"/>
        <v>2</v>
      </c>
      <c r="V1551" s="2">
        <f t="shared" si="448"/>
        <v>271.84090435929699</v>
      </c>
      <c r="X1551" s="2">
        <f t="shared" si="449"/>
        <v>271.7568139233673</v>
      </c>
      <c r="Y1551" s="2">
        <f t="shared" si="441"/>
        <v>5.1075524849886644</v>
      </c>
      <c r="Z1551" s="2">
        <f>(Y1551-Y1550)/(B1551-B1550)</f>
        <v>355.78443132626734</v>
      </c>
      <c r="AA1551" s="2">
        <f t="shared" si="442"/>
        <v>275</v>
      </c>
      <c r="AB1551" s="2">
        <f>ROUND($W$4*AA1551+(1-$W$4)*AB1550,0)</f>
        <v>262</v>
      </c>
    </row>
    <row r="1552" spans="1:28" x14ac:dyDescent="0.2">
      <c r="A1552" s="2">
        <f t="shared" si="436"/>
        <v>33.920000076293945</v>
      </c>
      <c r="B1552">
        <v>4.3251290321400004</v>
      </c>
      <c r="C1552">
        <v>1577147226.04</v>
      </c>
      <c r="D1552">
        <v>432</v>
      </c>
      <c r="E1552">
        <v>898</v>
      </c>
      <c r="F1552">
        <v>629</v>
      </c>
      <c r="G1552">
        <v>699</v>
      </c>
      <c r="H1552">
        <v>271</v>
      </c>
      <c r="I1552">
        <f t="shared" si="432"/>
        <v>585.79999999999995</v>
      </c>
      <c r="J1552">
        <f t="shared" si="433"/>
        <v>8.1999999999999318</v>
      </c>
      <c r="K1552">
        <f t="shared" si="437"/>
        <v>-41.08437651443959</v>
      </c>
      <c r="L1552">
        <f t="shared" si="438"/>
        <v>-1687.9259935802354</v>
      </c>
      <c r="M1552" t="str">
        <f t="shared" si="434"/>
        <v>ONE</v>
      </c>
      <c r="N1552" s="2" t="str">
        <f t="shared" si="435"/>
        <v>RELAX</v>
      </c>
      <c r="O1552" s="2">
        <f t="shared" si="443"/>
        <v>273</v>
      </c>
      <c r="P1552" s="2">
        <f t="shared" si="444"/>
        <v>272</v>
      </c>
      <c r="Q1552" s="2">
        <f t="shared" si="445"/>
        <v>296</v>
      </c>
      <c r="R1552" s="2">
        <f t="shared" si="446"/>
        <v>0</v>
      </c>
      <c r="S1552" s="2">
        <f t="shared" si="447"/>
        <v>0</v>
      </c>
      <c r="T1552" s="2" t="str">
        <f t="shared" si="439"/>
        <v>ONE</v>
      </c>
      <c r="U1552" s="2">
        <f t="shared" si="440"/>
        <v>2</v>
      </c>
      <c r="V1552" s="2">
        <f t="shared" si="448"/>
        <v>271.7568139233673</v>
      </c>
      <c r="X1552" s="2">
        <f t="shared" si="449"/>
        <v>271.88113253103057</v>
      </c>
      <c r="Y1552" s="2">
        <f t="shared" si="441"/>
        <v>5.4512479118218309</v>
      </c>
      <c r="Z1552" s="2">
        <f>(Y1552-Y1551)/(B1552-B1551)</f>
        <v>14.120512322304835</v>
      </c>
      <c r="AA1552" s="2">
        <f t="shared" si="442"/>
        <v>275</v>
      </c>
      <c r="AB1552" s="2">
        <f>ROUND($W$4*AA1552+(1-$W$4)*AB1551,0)</f>
        <v>269</v>
      </c>
    </row>
    <row r="1553" spans="1:28" x14ac:dyDescent="0.2">
      <c r="A1553" s="2">
        <f t="shared" si="436"/>
        <v>33.940000057220459</v>
      </c>
      <c r="B1553">
        <v>4.3456540107699997</v>
      </c>
      <c r="C1553">
        <v>1577147226.0599999</v>
      </c>
      <c r="D1553">
        <v>435</v>
      </c>
      <c r="E1553">
        <v>897</v>
      </c>
      <c r="F1553">
        <v>630</v>
      </c>
      <c r="G1553">
        <v>702</v>
      </c>
      <c r="H1553">
        <v>273</v>
      </c>
      <c r="I1553">
        <f t="shared" si="432"/>
        <v>587.4</v>
      </c>
      <c r="J1553">
        <f t="shared" si="433"/>
        <v>9.7999999999999545</v>
      </c>
      <c r="K1553">
        <f t="shared" si="437"/>
        <v>97.442245181040335</v>
      </c>
      <c r="L1553">
        <f t="shared" si="438"/>
        <v>6749.1725176760883</v>
      </c>
      <c r="M1553" t="str">
        <f t="shared" si="434"/>
        <v>ONE</v>
      </c>
      <c r="N1553" s="2" t="str">
        <f t="shared" si="435"/>
        <v>TRANSITION</v>
      </c>
      <c r="O1553" s="2">
        <f t="shared" si="443"/>
        <v>273</v>
      </c>
      <c r="P1553" s="2">
        <f t="shared" si="444"/>
        <v>272</v>
      </c>
      <c r="Q1553" s="2">
        <f t="shared" si="445"/>
        <v>296</v>
      </c>
      <c r="R1553" s="2">
        <f t="shared" si="446"/>
        <v>0</v>
      </c>
      <c r="S1553" s="2">
        <f t="shared" si="447"/>
        <v>0</v>
      </c>
      <c r="T1553" s="2" t="str">
        <f t="shared" si="439"/>
        <v>ONE</v>
      </c>
      <c r="U1553" s="2">
        <f t="shared" si="440"/>
        <v>2</v>
      </c>
      <c r="V1553" s="2">
        <f t="shared" si="448"/>
        <v>271.88113253103057</v>
      </c>
      <c r="X1553" s="2">
        <f t="shared" si="449"/>
        <v>271.99301927792754</v>
      </c>
      <c r="Y1553" s="2">
        <f t="shared" si="441"/>
        <v>0</v>
      </c>
      <c r="Z1553" s="2">
        <f>(Y1553-Y1552)/(B1553-B1552)</f>
        <v>-265.5909177831885</v>
      </c>
      <c r="AA1553" s="2">
        <f t="shared" si="442"/>
        <v>300</v>
      </c>
      <c r="AB1553" s="2">
        <f>ROUND($W$4*AA1553+(1-$W$4)*AB1552,0)</f>
        <v>285</v>
      </c>
    </row>
    <row r="1554" spans="1:28" x14ac:dyDescent="0.2">
      <c r="A1554" s="2">
        <f t="shared" si="436"/>
        <v>33.970000028610229</v>
      </c>
      <c r="B1554">
        <v>4.3702099323299999</v>
      </c>
      <c r="C1554">
        <v>1577147226.0899999</v>
      </c>
      <c r="D1554">
        <v>435</v>
      </c>
      <c r="E1554">
        <v>897</v>
      </c>
      <c r="F1554">
        <v>629</v>
      </c>
      <c r="G1554">
        <v>701</v>
      </c>
      <c r="H1554">
        <v>273</v>
      </c>
      <c r="I1554">
        <f t="shared" si="432"/>
        <v>587</v>
      </c>
      <c r="J1554">
        <f t="shared" si="433"/>
        <v>9.3999999999999773</v>
      </c>
      <c r="K1554">
        <f t="shared" si="437"/>
        <v>0</v>
      </c>
      <c r="L1554">
        <f t="shared" si="438"/>
        <v>-3968.1770827842456</v>
      </c>
      <c r="M1554" t="str">
        <f t="shared" si="434"/>
        <v>ONE</v>
      </c>
      <c r="N1554" s="2" t="str">
        <f t="shared" si="435"/>
        <v>RELAX</v>
      </c>
      <c r="O1554" s="2">
        <f t="shared" si="443"/>
        <v>273</v>
      </c>
      <c r="P1554" s="2">
        <f t="shared" si="444"/>
        <v>272</v>
      </c>
      <c r="Q1554" s="2">
        <f t="shared" si="445"/>
        <v>296</v>
      </c>
      <c r="R1554" s="2">
        <f t="shared" si="446"/>
        <v>0</v>
      </c>
      <c r="S1554" s="2">
        <f t="shared" si="447"/>
        <v>0</v>
      </c>
      <c r="T1554" s="2" t="str">
        <f t="shared" si="439"/>
        <v>ONE</v>
      </c>
      <c r="U1554" s="2">
        <f t="shared" si="440"/>
        <v>2</v>
      </c>
      <c r="V1554" s="2">
        <f t="shared" si="448"/>
        <v>271.99301927792754</v>
      </c>
      <c r="X1554" s="2">
        <f t="shared" si="449"/>
        <v>271.99301927792754</v>
      </c>
      <c r="Y1554" s="2">
        <f t="shared" si="441"/>
        <v>0</v>
      </c>
      <c r="Z1554" s="2">
        <f>(Y1554-Y1553)/(B1554-B1553)</f>
        <v>0</v>
      </c>
      <c r="AA1554" s="2">
        <f t="shared" si="442"/>
        <v>100</v>
      </c>
      <c r="AB1554" s="2">
        <f>ROUND($W$4*AA1554+(1-$W$4)*AB1553,0)</f>
        <v>193</v>
      </c>
    </row>
    <row r="1555" spans="1:28" x14ac:dyDescent="0.2">
      <c r="A1555" s="2">
        <f t="shared" si="436"/>
        <v>33.990000009536743</v>
      </c>
      <c r="B1555">
        <v>4.3906738758100001</v>
      </c>
      <c r="C1555">
        <v>1577147226.1099999</v>
      </c>
      <c r="D1555">
        <v>433</v>
      </c>
      <c r="E1555">
        <v>898</v>
      </c>
      <c r="F1555">
        <v>630</v>
      </c>
      <c r="G1555">
        <v>699</v>
      </c>
      <c r="H1555">
        <v>272</v>
      </c>
      <c r="I1555">
        <f t="shared" si="432"/>
        <v>586.4</v>
      </c>
      <c r="J1555">
        <f t="shared" si="433"/>
        <v>8.7999999999999545</v>
      </c>
      <c r="K1555">
        <f t="shared" si="437"/>
        <v>-48.866436763633395</v>
      </c>
      <c r="L1555">
        <f t="shared" si="438"/>
        <v>-2387.9286419741816</v>
      </c>
      <c r="M1555" t="str">
        <f t="shared" si="434"/>
        <v>ONE</v>
      </c>
      <c r="N1555" s="2" t="str">
        <f t="shared" si="435"/>
        <v>RELAX</v>
      </c>
      <c r="O1555" s="2">
        <f t="shared" si="443"/>
        <v>273</v>
      </c>
      <c r="P1555" s="2">
        <f t="shared" si="444"/>
        <v>272</v>
      </c>
      <c r="Q1555" s="2">
        <f t="shared" si="445"/>
        <v>296</v>
      </c>
      <c r="R1555" s="2">
        <f t="shared" si="446"/>
        <v>0</v>
      </c>
      <c r="S1555" s="2">
        <f t="shared" si="447"/>
        <v>0</v>
      </c>
      <c r="T1555" s="2" t="str">
        <f t="shared" si="439"/>
        <v>ONE</v>
      </c>
      <c r="U1555" s="2">
        <f t="shared" si="440"/>
        <v>2</v>
      </c>
      <c r="V1555" s="2">
        <f t="shared" si="448"/>
        <v>271.99371735013477</v>
      </c>
      <c r="X1555" s="2">
        <f t="shared" si="449"/>
        <v>271.99301927792754</v>
      </c>
      <c r="Y1555" s="2">
        <f t="shared" si="441"/>
        <v>12.203057761226884</v>
      </c>
      <c r="Z1555" s="2">
        <f>(Y1555-Y1554)/(B1555-B1554)</f>
        <v>596.31995041195921</v>
      </c>
      <c r="AA1555" s="2">
        <f t="shared" si="442"/>
        <v>275</v>
      </c>
      <c r="AB1555" s="2">
        <f>ROUND($W$4*AA1555+(1-$W$4)*AB1554,0)</f>
        <v>234</v>
      </c>
    </row>
    <row r="1556" spans="1:28" x14ac:dyDescent="0.2">
      <c r="A1556" s="2">
        <f t="shared" si="436"/>
        <v>34.010000228881836</v>
      </c>
      <c r="B1556">
        <v>4.41541290283</v>
      </c>
      <c r="C1556">
        <v>1577147226.1300001</v>
      </c>
      <c r="D1556">
        <v>435</v>
      </c>
      <c r="E1556">
        <v>898</v>
      </c>
      <c r="F1556">
        <v>630</v>
      </c>
      <c r="G1556">
        <v>701</v>
      </c>
      <c r="H1556">
        <v>272</v>
      </c>
      <c r="I1556">
        <f t="shared" si="432"/>
        <v>587.20000000000005</v>
      </c>
      <c r="J1556">
        <f t="shared" si="433"/>
        <v>9.6000000000000227</v>
      </c>
      <c r="K1556">
        <f t="shared" si="437"/>
        <v>0</v>
      </c>
      <c r="L1556">
        <f t="shared" si="438"/>
        <v>1975.2772299463568</v>
      </c>
      <c r="M1556" t="str">
        <f t="shared" si="434"/>
        <v>ONE</v>
      </c>
      <c r="N1556" s="2" t="str">
        <f t="shared" si="435"/>
        <v>ONE</v>
      </c>
      <c r="O1556" s="2">
        <f t="shared" si="443"/>
        <v>275</v>
      </c>
      <c r="P1556" s="2">
        <f t="shared" si="444"/>
        <v>272</v>
      </c>
      <c r="Q1556" s="2">
        <f t="shared" si="445"/>
        <v>296</v>
      </c>
      <c r="R1556" s="2">
        <f t="shared" si="446"/>
        <v>0</v>
      </c>
      <c r="S1556" s="2">
        <f t="shared" si="447"/>
        <v>0</v>
      </c>
      <c r="T1556" s="2" t="str">
        <f t="shared" si="439"/>
        <v>ONE</v>
      </c>
      <c r="U1556" s="2">
        <f t="shared" si="440"/>
        <v>2</v>
      </c>
      <c r="V1556" s="2">
        <f t="shared" si="448"/>
        <v>271.99434561512129</v>
      </c>
      <c r="X1556" s="2">
        <f t="shared" si="449"/>
        <v>272.29491105360916</v>
      </c>
      <c r="Y1556" s="2">
        <f t="shared" si="441"/>
        <v>15.312722333493912</v>
      </c>
      <c r="Z1556" s="2">
        <f>(Y1556-Y1555)/(B1556-B1555)</f>
        <v>125.69874190092729</v>
      </c>
      <c r="AA1556" s="2">
        <f t="shared" si="442"/>
        <v>275</v>
      </c>
      <c r="AB1556" s="2">
        <f>ROUND($W$4*AA1556+(1-$W$4)*AB1555,0)</f>
        <v>255</v>
      </c>
    </row>
    <row r="1557" spans="1:28" x14ac:dyDescent="0.2">
      <c r="A1557" s="2">
        <f t="shared" si="436"/>
        <v>34.040000200271606</v>
      </c>
      <c r="B1557">
        <v>4.4396090507499997</v>
      </c>
      <c r="C1557">
        <v>1577147226.1600001</v>
      </c>
      <c r="D1557">
        <v>437</v>
      </c>
      <c r="E1557">
        <v>899</v>
      </c>
      <c r="F1557">
        <v>631</v>
      </c>
      <c r="G1557">
        <v>700</v>
      </c>
      <c r="H1557">
        <v>275</v>
      </c>
      <c r="I1557">
        <f t="shared" si="432"/>
        <v>588.4</v>
      </c>
      <c r="J1557">
        <f t="shared" si="433"/>
        <v>10.799999999999955</v>
      </c>
      <c r="K1557">
        <f t="shared" si="437"/>
        <v>123.98667795877975</v>
      </c>
      <c r="L1557">
        <f t="shared" si="438"/>
        <v>5124.2321037513866</v>
      </c>
      <c r="M1557" t="str">
        <f t="shared" si="434"/>
        <v>ONE</v>
      </c>
      <c r="N1557" s="2" t="str">
        <f t="shared" si="435"/>
        <v>TRANSITION</v>
      </c>
      <c r="O1557" s="2">
        <f t="shared" si="443"/>
        <v>275</v>
      </c>
      <c r="P1557" s="2">
        <f t="shared" si="444"/>
        <v>272</v>
      </c>
      <c r="Q1557" s="2">
        <f t="shared" si="445"/>
        <v>296</v>
      </c>
      <c r="R1557" s="2">
        <f t="shared" si="446"/>
        <v>0</v>
      </c>
      <c r="S1557" s="2">
        <f t="shared" si="447"/>
        <v>0</v>
      </c>
      <c r="T1557" s="2" t="str">
        <f t="shared" si="439"/>
        <v>ONE</v>
      </c>
      <c r="U1557" s="2">
        <f t="shared" si="440"/>
        <v>2</v>
      </c>
      <c r="V1557" s="2">
        <f t="shared" si="448"/>
        <v>272.29491105360916</v>
      </c>
      <c r="X1557" s="2">
        <f t="shared" si="449"/>
        <v>272.66541994824826</v>
      </c>
      <c r="Y1557" s="2">
        <f t="shared" si="441"/>
        <v>6.3920367801758671</v>
      </c>
      <c r="Z1557" s="2">
        <f>(Y1557-Y1556)/(B1557-B1556)</f>
        <v>-368.68205562359447</v>
      </c>
      <c r="AA1557" s="2">
        <f t="shared" si="442"/>
        <v>275</v>
      </c>
      <c r="AB1557" s="2">
        <f>ROUND($W$4*AA1557+(1-$W$4)*AB1556,0)</f>
        <v>265</v>
      </c>
    </row>
    <row r="1558" spans="1:28" x14ac:dyDescent="0.2">
      <c r="A1558" s="2">
        <f t="shared" si="436"/>
        <v>34.06000018119812</v>
      </c>
      <c r="B1558">
        <v>4.4604878425600001</v>
      </c>
      <c r="C1558">
        <v>1577147226.1800001</v>
      </c>
      <c r="D1558">
        <v>437</v>
      </c>
      <c r="E1558">
        <v>900</v>
      </c>
      <c r="F1558">
        <v>633</v>
      </c>
      <c r="G1558">
        <v>700</v>
      </c>
      <c r="H1558">
        <v>276</v>
      </c>
      <c r="I1558">
        <f t="shared" si="432"/>
        <v>589.20000000000005</v>
      </c>
      <c r="J1558">
        <f t="shared" si="433"/>
        <v>11.600000000000023</v>
      </c>
      <c r="K1558">
        <f t="shared" si="437"/>
        <v>47.895491707572155</v>
      </c>
      <c r="L1558">
        <f t="shared" si="438"/>
        <v>-3644.4247801140423</v>
      </c>
      <c r="M1558" t="str">
        <f t="shared" si="434"/>
        <v>ONE</v>
      </c>
      <c r="N1558" s="2" t="str">
        <f t="shared" si="435"/>
        <v>RELAX</v>
      </c>
      <c r="O1558" s="2">
        <f t="shared" si="443"/>
        <v>275</v>
      </c>
      <c r="P1558" s="2">
        <f t="shared" si="444"/>
        <v>272</v>
      </c>
      <c r="Q1558" s="2">
        <f t="shared" si="445"/>
        <v>296</v>
      </c>
      <c r="R1558" s="2">
        <f t="shared" si="446"/>
        <v>0</v>
      </c>
      <c r="S1558" s="2">
        <f t="shared" si="447"/>
        <v>0</v>
      </c>
      <c r="T1558" s="2" t="str">
        <f t="shared" si="439"/>
        <v>ONE</v>
      </c>
      <c r="U1558" s="2">
        <f t="shared" si="440"/>
        <v>2</v>
      </c>
      <c r="V1558" s="2">
        <f t="shared" si="448"/>
        <v>272.66541994824826</v>
      </c>
      <c r="X1558" s="2">
        <f t="shared" si="449"/>
        <v>272.79887795342341</v>
      </c>
      <c r="Y1558" s="2">
        <f t="shared" si="441"/>
        <v>9.0120995339470049</v>
      </c>
      <c r="Z1558" s="2">
        <f>(Y1558-Y1557)/(B1558-B1557)</f>
        <v>125.4891938965642</v>
      </c>
      <c r="AA1558" s="2">
        <f t="shared" si="442"/>
        <v>275</v>
      </c>
      <c r="AB1558" s="2">
        <f>ROUND($W$4*AA1558+(1-$W$4)*AB1557,0)</f>
        <v>270</v>
      </c>
    </row>
    <row r="1559" spans="1:28" x14ac:dyDescent="0.2">
      <c r="A1559" s="2">
        <f t="shared" si="436"/>
        <v>34.080000162124634</v>
      </c>
      <c r="B1559">
        <v>4.4849119186399999</v>
      </c>
      <c r="C1559">
        <v>1577147226.2</v>
      </c>
      <c r="D1559">
        <v>437</v>
      </c>
      <c r="E1559">
        <v>900</v>
      </c>
      <c r="F1559">
        <v>633</v>
      </c>
      <c r="G1559">
        <v>700</v>
      </c>
      <c r="H1559">
        <v>274</v>
      </c>
      <c r="I1559">
        <f t="shared" si="432"/>
        <v>588.79999999999995</v>
      </c>
      <c r="J1559">
        <f t="shared" si="433"/>
        <v>11.199999999999932</v>
      </c>
      <c r="K1559">
        <f t="shared" si="437"/>
        <v>-81.886413776680783</v>
      </c>
      <c r="L1559">
        <f t="shared" si="438"/>
        <v>-5313.6874066048076</v>
      </c>
      <c r="M1559" t="str">
        <f t="shared" si="434"/>
        <v>ONE</v>
      </c>
      <c r="N1559" s="2" t="str">
        <f t="shared" si="435"/>
        <v>TRANSITION</v>
      </c>
      <c r="O1559" s="2">
        <f t="shared" si="443"/>
        <v>275</v>
      </c>
      <c r="P1559" s="2">
        <f t="shared" si="444"/>
        <v>272</v>
      </c>
      <c r="Q1559" s="2">
        <f t="shared" si="445"/>
        <v>296</v>
      </c>
      <c r="R1559" s="2">
        <f t="shared" si="446"/>
        <v>0</v>
      </c>
      <c r="S1559" s="2">
        <f t="shared" si="447"/>
        <v>0</v>
      </c>
      <c r="T1559" s="2" t="str">
        <f t="shared" si="439"/>
        <v>ONE</v>
      </c>
      <c r="U1559" s="2">
        <f t="shared" si="440"/>
        <v>2</v>
      </c>
      <c r="V1559" s="2">
        <f t="shared" si="448"/>
        <v>272.79887795342341</v>
      </c>
      <c r="X1559" s="2">
        <f t="shared" si="449"/>
        <v>273.01899015808107</v>
      </c>
      <c r="Y1559" s="2">
        <f t="shared" si="441"/>
        <v>19.282144095185924</v>
      </c>
      <c r="Z1559" s="2">
        <f>(Y1559-Y1558)/(B1559-B1558)</f>
        <v>420.48855922328011</v>
      </c>
      <c r="AA1559" s="2">
        <f t="shared" si="442"/>
        <v>275</v>
      </c>
      <c r="AB1559" s="2">
        <f>ROUND($W$4*AA1559+(1-$W$4)*AB1558,0)</f>
        <v>273</v>
      </c>
    </row>
    <row r="1560" spans="1:28" x14ac:dyDescent="0.2">
      <c r="A1560" s="2">
        <f t="shared" si="436"/>
        <v>34.100000143051147</v>
      </c>
      <c r="B1560">
        <v>4.50555801392</v>
      </c>
      <c r="C1560">
        <v>1577147226.22</v>
      </c>
      <c r="D1560">
        <v>437</v>
      </c>
      <c r="E1560">
        <v>899</v>
      </c>
      <c r="F1560">
        <v>633</v>
      </c>
      <c r="G1560">
        <v>699</v>
      </c>
      <c r="H1560">
        <v>275</v>
      </c>
      <c r="I1560">
        <f t="shared" si="432"/>
        <v>588.6</v>
      </c>
      <c r="J1560">
        <f t="shared" si="433"/>
        <v>11</v>
      </c>
      <c r="K1560">
        <f t="shared" si="437"/>
        <v>48.435308780576229</v>
      </c>
      <c r="L1560">
        <f t="shared" si="438"/>
        <v>6312.1728728773287</v>
      </c>
      <c r="M1560" t="str">
        <f t="shared" si="434"/>
        <v>ONE</v>
      </c>
      <c r="N1560" s="2" t="str">
        <f t="shared" si="435"/>
        <v>ONE</v>
      </c>
      <c r="O1560" s="2">
        <f t="shared" si="443"/>
        <v>277</v>
      </c>
      <c r="P1560" s="2">
        <f t="shared" si="444"/>
        <v>272</v>
      </c>
      <c r="Q1560" s="2">
        <f t="shared" si="445"/>
        <v>296</v>
      </c>
      <c r="R1560" s="2">
        <f t="shared" si="446"/>
        <v>0</v>
      </c>
      <c r="S1560" s="2">
        <f t="shared" si="447"/>
        <v>0</v>
      </c>
      <c r="T1560" s="2" t="str">
        <f t="shared" si="439"/>
        <v>ONE</v>
      </c>
      <c r="U1560" s="2">
        <f t="shared" si="440"/>
        <v>2</v>
      </c>
      <c r="V1560" s="2">
        <f t="shared" si="448"/>
        <v>273.01899015808107</v>
      </c>
      <c r="X1560" s="2">
        <f t="shared" si="449"/>
        <v>273.41709114227297</v>
      </c>
      <c r="Y1560" s="2">
        <f t="shared" si="441"/>
        <v>14.745144536723281</v>
      </c>
      <c r="Z1560" s="2">
        <f>(Y1560-Y1559)/(B1560-B1559)</f>
        <v>-219.75097455147611</v>
      </c>
      <c r="AA1560" s="2">
        <f t="shared" si="442"/>
        <v>275</v>
      </c>
      <c r="AB1560" s="2">
        <f>ROUND($W$4*AA1560+(1-$W$4)*AB1559,0)</f>
        <v>274</v>
      </c>
    </row>
    <row r="1561" spans="1:28" x14ac:dyDescent="0.2">
      <c r="A1561" s="2">
        <f t="shared" si="436"/>
        <v>34.130000114440918</v>
      </c>
      <c r="B1561">
        <v>4.5298569202400003</v>
      </c>
      <c r="C1561">
        <v>1577147226.25</v>
      </c>
      <c r="D1561">
        <v>438</v>
      </c>
      <c r="E1561">
        <v>900</v>
      </c>
      <c r="F1561">
        <v>633</v>
      </c>
      <c r="G1561">
        <v>700</v>
      </c>
      <c r="H1561">
        <v>277</v>
      </c>
      <c r="I1561">
        <f t="shared" si="432"/>
        <v>589.6</v>
      </c>
      <c r="J1561">
        <f t="shared" si="433"/>
        <v>12</v>
      </c>
      <c r="K1561">
        <f t="shared" si="437"/>
        <v>82.308231229066038</v>
      </c>
      <c r="L1561">
        <f t="shared" si="438"/>
        <v>1394.0101666472606</v>
      </c>
      <c r="M1561" t="str">
        <f t="shared" si="434"/>
        <v>ONE</v>
      </c>
      <c r="N1561" s="2" t="str">
        <f t="shared" si="435"/>
        <v>TRANSITION</v>
      </c>
      <c r="O1561" s="2">
        <f t="shared" si="443"/>
        <v>277</v>
      </c>
      <c r="P1561" s="2">
        <f t="shared" si="444"/>
        <v>272</v>
      </c>
      <c r="Q1561" s="2">
        <f t="shared" si="445"/>
        <v>296</v>
      </c>
      <c r="R1561" s="2">
        <f t="shared" si="446"/>
        <v>0</v>
      </c>
      <c r="S1561" s="2">
        <f t="shared" si="447"/>
        <v>0</v>
      </c>
      <c r="T1561" s="2" t="str">
        <f t="shared" si="439"/>
        <v>ONE</v>
      </c>
      <c r="U1561" s="2">
        <f t="shared" si="440"/>
        <v>2</v>
      </c>
      <c r="V1561" s="2">
        <f t="shared" si="448"/>
        <v>273.41709114227297</v>
      </c>
      <c r="X1561" s="2">
        <f t="shared" si="449"/>
        <v>273.77538202804567</v>
      </c>
      <c r="Y1561" s="2">
        <f t="shared" si="441"/>
        <v>9.024085629291676</v>
      </c>
      <c r="Z1561" s="2">
        <f>(Y1561-Y1560)/(B1561-B1560)</f>
        <v>-235.44511971399425</v>
      </c>
      <c r="AA1561" s="2">
        <f t="shared" si="442"/>
        <v>275</v>
      </c>
      <c r="AB1561" s="2">
        <f>ROUND($W$4*AA1561+(1-$W$4)*AB1560,0)</f>
        <v>275</v>
      </c>
    </row>
    <row r="1562" spans="1:28" x14ac:dyDescent="0.2">
      <c r="A1562" s="2">
        <f t="shared" si="436"/>
        <v>34.150000095367432</v>
      </c>
      <c r="B1562">
        <v>4.5545089244800003</v>
      </c>
      <c r="C1562">
        <v>1577147226.27</v>
      </c>
      <c r="D1562">
        <v>438</v>
      </c>
      <c r="E1562">
        <v>899</v>
      </c>
      <c r="F1562">
        <v>633</v>
      </c>
      <c r="G1562">
        <v>699</v>
      </c>
      <c r="H1562">
        <v>277</v>
      </c>
      <c r="I1562">
        <f t="shared" si="432"/>
        <v>589.20000000000005</v>
      </c>
      <c r="J1562">
        <f t="shared" si="433"/>
        <v>11.600000000000023</v>
      </c>
      <c r="K1562">
        <f t="shared" si="437"/>
        <v>0</v>
      </c>
      <c r="L1562">
        <f t="shared" si="438"/>
        <v>-3338.8048463627051</v>
      </c>
      <c r="M1562" t="str">
        <f t="shared" si="434"/>
        <v>ONE</v>
      </c>
      <c r="N1562" s="2" t="str">
        <f t="shared" si="435"/>
        <v>RELAX</v>
      </c>
      <c r="O1562" s="2">
        <f t="shared" si="443"/>
        <v>277</v>
      </c>
      <c r="P1562" s="2">
        <f t="shared" si="444"/>
        <v>272</v>
      </c>
      <c r="Q1562" s="2">
        <f t="shared" si="445"/>
        <v>296</v>
      </c>
      <c r="R1562" s="2">
        <f t="shared" si="446"/>
        <v>0</v>
      </c>
      <c r="S1562" s="2">
        <f t="shared" si="447"/>
        <v>0</v>
      </c>
      <c r="T1562" s="2" t="str">
        <f t="shared" si="439"/>
        <v>ONE</v>
      </c>
      <c r="U1562" s="2">
        <f t="shared" si="440"/>
        <v>2</v>
      </c>
      <c r="V1562" s="2">
        <f t="shared" si="448"/>
        <v>273.77538202804567</v>
      </c>
      <c r="X1562" s="2">
        <f t="shared" si="449"/>
        <v>273.99784382524109</v>
      </c>
      <c r="Y1562" s="2">
        <f t="shared" si="441"/>
        <v>14.780158049512487</v>
      </c>
      <c r="Z1562" s="2">
        <f>(Y1562-Y1561)/(B1562-B1561)</f>
        <v>233.49308089445651</v>
      </c>
      <c r="AA1562" s="2">
        <f t="shared" si="442"/>
        <v>275</v>
      </c>
      <c r="AB1562" s="2">
        <f>ROUND($W$4*AA1562+(1-$W$4)*AB1561,0)</f>
        <v>275</v>
      </c>
    </row>
    <row r="1563" spans="1:28" x14ac:dyDescent="0.2">
      <c r="A1563" s="2">
        <f t="shared" si="436"/>
        <v>34.170000076293945</v>
      </c>
      <c r="B1563">
        <v>4.5748209953299996</v>
      </c>
      <c r="C1563">
        <v>1577147226.29</v>
      </c>
      <c r="D1563">
        <v>437</v>
      </c>
      <c r="E1563">
        <v>900</v>
      </c>
      <c r="F1563">
        <v>634</v>
      </c>
      <c r="G1563">
        <v>699</v>
      </c>
      <c r="H1563">
        <v>276</v>
      </c>
      <c r="I1563">
        <f t="shared" si="432"/>
        <v>589.20000000000005</v>
      </c>
      <c r="J1563">
        <f t="shared" si="433"/>
        <v>11.600000000000023</v>
      </c>
      <c r="K1563">
        <f t="shared" si="437"/>
        <v>-49.231809370142784</v>
      </c>
      <c r="L1563">
        <f t="shared" si="438"/>
        <v>-2423.7710538580786</v>
      </c>
      <c r="M1563" t="str">
        <f t="shared" si="434"/>
        <v>ONE</v>
      </c>
      <c r="N1563" s="2" t="str">
        <f t="shared" si="435"/>
        <v>RELAX</v>
      </c>
      <c r="O1563" s="2">
        <f t="shared" si="443"/>
        <v>277</v>
      </c>
      <c r="P1563" s="2">
        <f t="shared" si="444"/>
        <v>272</v>
      </c>
      <c r="Q1563" s="2">
        <f t="shared" si="445"/>
        <v>296</v>
      </c>
      <c r="R1563" s="2">
        <f t="shared" si="446"/>
        <v>0</v>
      </c>
      <c r="S1563" s="2">
        <f t="shared" si="447"/>
        <v>0</v>
      </c>
      <c r="T1563" s="2" t="str">
        <f t="shared" si="439"/>
        <v>ONE</v>
      </c>
      <c r="U1563" s="2">
        <f t="shared" si="440"/>
        <v>2</v>
      </c>
      <c r="V1563" s="2">
        <f t="shared" si="448"/>
        <v>273.99784382524109</v>
      </c>
      <c r="X1563" s="2">
        <f t="shared" si="449"/>
        <v>274.29805944271698</v>
      </c>
      <c r="Y1563" s="2">
        <f t="shared" si="441"/>
        <v>10.915672250882695</v>
      </c>
      <c r="Z1563" s="2">
        <f>(Y1563-Y1562)/(B1563-B1562)</f>
        <v>-190.2556281517659</v>
      </c>
      <c r="AA1563" s="2">
        <f t="shared" si="442"/>
        <v>275</v>
      </c>
      <c r="AB1563" s="2">
        <f>ROUND($W$4*AA1563+(1-$W$4)*AB1562,0)</f>
        <v>275</v>
      </c>
    </row>
    <row r="1564" spans="1:28" x14ac:dyDescent="0.2">
      <c r="A1564" s="2">
        <f t="shared" si="436"/>
        <v>34.200000047683716</v>
      </c>
      <c r="B1564">
        <v>4.5995738506299997</v>
      </c>
      <c r="C1564">
        <v>1577147226.3199999</v>
      </c>
      <c r="D1564">
        <v>440</v>
      </c>
      <c r="E1564">
        <v>901</v>
      </c>
      <c r="F1564">
        <v>633</v>
      </c>
      <c r="G1564">
        <v>698</v>
      </c>
      <c r="H1564">
        <v>277</v>
      </c>
      <c r="I1564">
        <f t="shared" si="432"/>
        <v>589.79999999999995</v>
      </c>
      <c r="J1564">
        <f t="shared" si="433"/>
        <v>12.199999999999932</v>
      </c>
      <c r="K1564">
        <f t="shared" si="437"/>
        <v>40.399379703076043</v>
      </c>
      <c r="L1564">
        <f t="shared" si="438"/>
        <v>3621.0444406071679</v>
      </c>
      <c r="M1564" t="str">
        <f t="shared" si="434"/>
        <v>ONE</v>
      </c>
      <c r="N1564" s="2" t="str">
        <f t="shared" si="435"/>
        <v>ONE</v>
      </c>
      <c r="O1564" s="2">
        <f t="shared" si="443"/>
        <v>277</v>
      </c>
      <c r="P1564" s="2">
        <f t="shared" si="444"/>
        <v>272</v>
      </c>
      <c r="Q1564" s="2">
        <f t="shared" si="445"/>
        <v>296</v>
      </c>
      <c r="R1564" s="2">
        <f t="shared" si="446"/>
        <v>0</v>
      </c>
      <c r="S1564" s="2">
        <f t="shared" si="447"/>
        <v>0</v>
      </c>
      <c r="T1564" s="2" t="str">
        <f t="shared" si="439"/>
        <v>ONE</v>
      </c>
      <c r="U1564" s="2">
        <f t="shared" si="440"/>
        <v>2</v>
      </c>
      <c r="V1564" s="2">
        <f t="shared" si="448"/>
        <v>274.29805944271698</v>
      </c>
      <c r="X1564" s="2">
        <f t="shared" si="449"/>
        <v>274.5682534984453</v>
      </c>
      <c r="Y1564" s="2">
        <f t="shared" si="441"/>
        <v>11.817131163897029</v>
      </c>
      <c r="Z1564" s="2">
        <f>(Y1564-Y1563)/(B1564-B1563)</f>
        <v>36.418380913588287</v>
      </c>
      <c r="AA1564" s="2">
        <f t="shared" si="442"/>
        <v>275</v>
      </c>
      <c r="AB1564" s="2">
        <f>ROUND($W$4*AA1564+(1-$W$4)*AB1563,0)</f>
        <v>275</v>
      </c>
    </row>
    <row r="1565" spans="1:28" x14ac:dyDescent="0.2">
      <c r="A1565" s="2">
        <f t="shared" si="436"/>
        <v>34.220000028610229</v>
      </c>
      <c r="B1565">
        <v>4.6201519966099998</v>
      </c>
      <c r="C1565">
        <v>1577147226.3399999</v>
      </c>
      <c r="D1565">
        <v>438</v>
      </c>
      <c r="E1565">
        <v>901</v>
      </c>
      <c r="F1565">
        <v>633</v>
      </c>
      <c r="G1565">
        <v>698</v>
      </c>
      <c r="H1565">
        <v>277</v>
      </c>
      <c r="I1565">
        <f t="shared" si="432"/>
        <v>589.4</v>
      </c>
      <c r="J1565">
        <f t="shared" si="433"/>
        <v>11.799999999999955</v>
      </c>
      <c r="K1565">
        <f t="shared" si="437"/>
        <v>0</v>
      </c>
      <c r="L1565">
        <f t="shared" si="438"/>
        <v>-1963.2176651064801</v>
      </c>
      <c r="M1565" t="str">
        <f t="shared" si="434"/>
        <v>ONE</v>
      </c>
      <c r="N1565" s="2" t="str">
        <f t="shared" si="435"/>
        <v>RELAX</v>
      </c>
      <c r="O1565" s="2">
        <f t="shared" si="443"/>
        <v>277</v>
      </c>
      <c r="P1565" s="2">
        <f t="shared" si="444"/>
        <v>272</v>
      </c>
      <c r="Q1565" s="2">
        <f t="shared" si="445"/>
        <v>296</v>
      </c>
      <c r="R1565" s="2">
        <f t="shared" si="446"/>
        <v>0</v>
      </c>
      <c r="S1565" s="2">
        <f t="shared" si="447"/>
        <v>0</v>
      </c>
      <c r="T1565" s="2" t="str">
        <f t="shared" si="439"/>
        <v>ONE</v>
      </c>
      <c r="U1565" s="2">
        <f t="shared" si="440"/>
        <v>2</v>
      </c>
      <c r="V1565" s="2">
        <f t="shared" si="448"/>
        <v>274.5682534984453</v>
      </c>
      <c r="X1565" s="2">
        <f t="shared" si="449"/>
        <v>274.81142814860078</v>
      </c>
      <c r="Y1565" s="2">
        <f t="shared" si="441"/>
        <v>13.096969728558555</v>
      </c>
      <c r="Z1565" s="2">
        <f>(Y1565-Y1564)/(B1565-B1564)</f>
        <v>62.194065777616849</v>
      </c>
      <c r="AA1565" s="2">
        <f t="shared" si="442"/>
        <v>275</v>
      </c>
      <c r="AB1565" s="2">
        <f>ROUND($W$4*AA1565+(1-$W$4)*AB1564,0)</f>
        <v>275</v>
      </c>
    </row>
    <row r="1566" spans="1:28" x14ac:dyDescent="0.2">
      <c r="A1566" s="2">
        <f t="shared" si="436"/>
        <v>34.240000009536743</v>
      </c>
      <c r="B1566">
        <v>4.6444978713999996</v>
      </c>
      <c r="C1566">
        <v>1577147226.3599999</v>
      </c>
      <c r="D1566">
        <v>439</v>
      </c>
      <c r="E1566">
        <v>899</v>
      </c>
      <c r="F1566">
        <v>632</v>
      </c>
      <c r="G1566">
        <v>698</v>
      </c>
      <c r="H1566">
        <v>277</v>
      </c>
      <c r="I1566">
        <f t="shared" si="432"/>
        <v>589</v>
      </c>
      <c r="J1566">
        <f t="shared" si="433"/>
        <v>11.399999999999977</v>
      </c>
      <c r="K1566">
        <f t="shared" si="437"/>
        <v>0</v>
      </c>
      <c r="L1566">
        <f t="shared" si="438"/>
        <v>0</v>
      </c>
      <c r="M1566" t="str">
        <f t="shared" si="434"/>
        <v>ONE</v>
      </c>
      <c r="N1566" s="2" t="str">
        <f t="shared" si="435"/>
        <v>RELAX</v>
      </c>
      <c r="O1566" s="2">
        <f t="shared" si="443"/>
        <v>277</v>
      </c>
      <c r="P1566" s="2">
        <f t="shared" si="444"/>
        <v>272</v>
      </c>
      <c r="Q1566" s="2">
        <f t="shared" si="445"/>
        <v>296</v>
      </c>
      <c r="R1566" s="2">
        <f t="shared" si="446"/>
        <v>0</v>
      </c>
      <c r="S1566" s="2">
        <f t="shared" si="447"/>
        <v>0</v>
      </c>
      <c r="T1566" s="2" t="str">
        <f t="shared" si="439"/>
        <v>ONE</v>
      </c>
      <c r="U1566" s="2">
        <f t="shared" si="440"/>
        <v>2</v>
      </c>
      <c r="V1566" s="2">
        <f t="shared" si="448"/>
        <v>274.81142814860078</v>
      </c>
      <c r="X1566" s="2">
        <f t="shared" si="449"/>
        <v>275.13028533374069</v>
      </c>
      <c r="Y1566" s="2">
        <f t="shared" si="441"/>
        <v>7.6567810347511189</v>
      </c>
      <c r="Z1566" s="2">
        <f>(Y1566-Y1565)/(B1566-B1565)</f>
        <v>-223.45422954536906</v>
      </c>
      <c r="AA1566" s="2">
        <f t="shared" si="442"/>
        <v>275</v>
      </c>
      <c r="AB1566" s="2">
        <f>ROUND($W$4*AA1566+(1-$W$4)*AB1565,0)</f>
        <v>275</v>
      </c>
    </row>
    <row r="1567" spans="1:28" x14ac:dyDescent="0.2">
      <c r="A1567" s="2">
        <f t="shared" si="436"/>
        <v>34.270000219345093</v>
      </c>
      <c r="B1567">
        <v>4.66891694069</v>
      </c>
      <c r="C1567">
        <v>1577147226.3900001</v>
      </c>
      <c r="D1567">
        <v>439</v>
      </c>
      <c r="E1567">
        <v>901</v>
      </c>
      <c r="F1567">
        <v>632</v>
      </c>
      <c r="G1567">
        <v>697</v>
      </c>
      <c r="H1567">
        <v>278</v>
      </c>
      <c r="I1567">
        <f t="shared" si="432"/>
        <v>589.4</v>
      </c>
      <c r="J1567">
        <f t="shared" si="433"/>
        <v>11.799999999999955</v>
      </c>
      <c r="K1567">
        <f t="shared" si="437"/>
        <v>40.951601722572647</v>
      </c>
      <c r="L1567">
        <f t="shared" si="438"/>
        <v>1677.0336836442148</v>
      </c>
      <c r="M1567" t="str">
        <f t="shared" si="434"/>
        <v>ONE</v>
      </c>
      <c r="N1567" s="2" t="str">
        <f t="shared" si="435"/>
        <v>ONE</v>
      </c>
      <c r="O1567" s="2">
        <f t="shared" si="443"/>
        <v>277</v>
      </c>
      <c r="P1567" s="2">
        <f t="shared" si="444"/>
        <v>272</v>
      </c>
      <c r="Q1567" s="2">
        <f t="shared" si="445"/>
        <v>296</v>
      </c>
      <c r="R1567" s="2">
        <f t="shared" si="446"/>
        <v>0</v>
      </c>
      <c r="S1567" s="2">
        <f t="shared" si="447"/>
        <v>0</v>
      </c>
      <c r="T1567" s="2" t="str">
        <f t="shared" si="439"/>
        <v>ONE</v>
      </c>
      <c r="U1567" s="2">
        <f t="shared" si="440"/>
        <v>2</v>
      </c>
      <c r="V1567" s="2">
        <f t="shared" si="448"/>
        <v>275.13028533374069</v>
      </c>
      <c r="X1567" s="2">
        <f t="shared" si="449"/>
        <v>275.31725680036664</v>
      </c>
      <c r="Y1567" s="2">
        <f t="shared" si="441"/>
        <v>22.294571365772946</v>
      </c>
      <c r="Z1567" s="2">
        <f>(Y1567-Y1566)/(B1567-B1566)</f>
        <v>599.44095973453057</v>
      </c>
      <c r="AA1567" s="2">
        <f t="shared" si="442"/>
        <v>275</v>
      </c>
      <c r="AB1567" s="2">
        <f>ROUND($W$4*AA1567+(1-$W$4)*AB1566,0)</f>
        <v>275</v>
      </c>
    </row>
    <row r="1568" spans="1:28" x14ac:dyDescent="0.2">
      <c r="A1568" s="2">
        <f t="shared" si="436"/>
        <v>34.290000200271606</v>
      </c>
      <c r="B1568">
        <v>4.6899209022499999</v>
      </c>
      <c r="C1568">
        <v>1577147226.4100001</v>
      </c>
      <c r="D1568">
        <v>438</v>
      </c>
      <c r="E1568">
        <v>901</v>
      </c>
      <c r="F1568">
        <v>632</v>
      </c>
      <c r="G1568">
        <v>696</v>
      </c>
      <c r="H1568">
        <v>277</v>
      </c>
      <c r="I1568">
        <f t="shared" si="432"/>
        <v>588.79999999999995</v>
      </c>
      <c r="J1568">
        <f t="shared" si="433"/>
        <v>11.199999999999932</v>
      </c>
      <c r="K1568">
        <f t="shared" si="437"/>
        <v>-47.610066184105243</v>
      </c>
      <c r="L1568">
        <f t="shared" si="438"/>
        <v>-4216.426870411683</v>
      </c>
      <c r="M1568" t="str">
        <f t="shared" si="434"/>
        <v>ONE</v>
      </c>
      <c r="N1568" s="2" t="str">
        <f t="shared" si="435"/>
        <v>RELAX</v>
      </c>
      <c r="O1568" s="2">
        <f t="shared" si="443"/>
        <v>280</v>
      </c>
      <c r="P1568" s="2">
        <f t="shared" si="444"/>
        <v>272</v>
      </c>
      <c r="Q1568" s="2">
        <f t="shared" si="445"/>
        <v>296</v>
      </c>
      <c r="R1568" s="2">
        <f t="shared" si="446"/>
        <v>0</v>
      </c>
      <c r="S1568" s="2">
        <f t="shared" si="447"/>
        <v>0</v>
      </c>
      <c r="T1568" s="2" t="str">
        <f t="shared" si="439"/>
        <v>ONE</v>
      </c>
      <c r="U1568" s="2">
        <f t="shared" si="440"/>
        <v>2</v>
      </c>
      <c r="V1568" s="2">
        <f t="shared" si="448"/>
        <v>275.31725680036664</v>
      </c>
      <c r="X1568" s="2">
        <f t="shared" si="449"/>
        <v>275.78553112033001</v>
      </c>
      <c r="Y1568" s="2">
        <f t="shared" si="441"/>
        <v>13.2604792579713</v>
      </c>
      <c r="Z1568" s="2">
        <f>(Y1568-Y1567)/(B1568-B1567)</f>
        <v>-430.1137231657392</v>
      </c>
      <c r="AA1568" s="2">
        <f t="shared" si="442"/>
        <v>275</v>
      </c>
      <c r="AB1568" s="2">
        <f>ROUND($W$4*AA1568+(1-$W$4)*AB1567,0)</f>
        <v>275</v>
      </c>
    </row>
    <row r="1569" spans="1:28" x14ac:dyDescent="0.2">
      <c r="A1569" s="2">
        <f t="shared" si="436"/>
        <v>34.31000018119812</v>
      </c>
      <c r="B1569">
        <v>4.7141618728600001</v>
      </c>
      <c r="C1569">
        <v>1577147226.4300001</v>
      </c>
      <c r="D1569">
        <v>440</v>
      </c>
      <c r="E1569">
        <v>901</v>
      </c>
      <c r="F1569">
        <v>634</v>
      </c>
      <c r="G1569">
        <v>698</v>
      </c>
      <c r="H1569">
        <v>280</v>
      </c>
      <c r="I1569">
        <f t="shared" si="432"/>
        <v>590.6</v>
      </c>
      <c r="J1569">
        <f t="shared" si="433"/>
        <v>13</v>
      </c>
      <c r="K1569">
        <f t="shared" si="437"/>
        <v>123.75742078423222</v>
      </c>
      <c r="L1569">
        <f t="shared" si="438"/>
        <v>7069.3327311589901</v>
      </c>
      <c r="M1569" t="str">
        <f t="shared" si="434"/>
        <v>TRANSITION</v>
      </c>
      <c r="N1569" s="2" t="str">
        <f t="shared" si="435"/>
        <v>TRANSITION</v>
      </c>
      <c r="O1569" s="2">
        <f t="shared" si="443"/>
        <v>280</v>
      </c>
      <c r="P1569" s="2">
        <f t="shared" si="444"/>
        <v>272</v>
      </c>
      <c r="Q1569" s="2">
        <f t="shared" si="445"/>
        <v>296</v>
      </c>
      <c r="R1569" s="2">
        <f t="shared" si="446"/>
        <v>0</v>
      </c>
      <c r="S1569" s="2">
        <f t="shared" si="447"/>
        <v>0</v>
      </c>
      <c r="T1569" s="2" t="str">
        <f t="shared" si="439"/>
        <v>ONE</v>
      </c>
      <c r="U1569" s="2">
        <f t="shared" si="440"/>
        <v>2</v>
      </c>
      <c r="V1569" s="2">
        <f t="shared" si="448"/>
        <v>275.78553112033001</v>
      </c>
      <c r="X1569" s="2">
        <f t="shared" si="449"/>
        <v>276.10697800829701</v>
      </c>
      <c r="Y1569" s="2">
        <f t="shared" si="441"/>
        <v>4.3751964855947501</v>
      </c>
      <c r="Z1569" s="2">
        <f>(Y1569-Y1568)/(B1569-B1568)</f>
        <v>-366.53989294929801</v>
      </c>
      <c r="AA1569" s="2">
        <f t="shared" si="442"/>
        <v>300</v>
      </c>
      <c r="AB1569" s="2">
        <f>ROUND($W$4*AA1569+(1-$W$4)*AB1568,0)</f>
        <v>288</v>
      </c>
    </row>
    <row r="1570" spans="1:28" x14ac:dyDescent="0.2">
      <c r="A1570" s="2">
        <f t="shared" si="436"/>
        <v>34.330000162124634</v>
      </c>
      <c r="B1570">
        <v>4.7345728874199997</v>
      </c>
      <c r="C1570">
        <v>1577147226.45</v>
      </c>
      <c r="D1570">
        <v>440</v>
      </c>
      <c r="E1570">
        <v>901</v>
      </c>
      <c r="F1570">
        <v>632</v>
      </c>
      <c r="G1570">
        <v>698</v>
      </c>
      <c r="H1570">
        <v>279</v>
      </c>
      <c r="I1570">
        <f t="shared" si="432"/>
        <v>590</v>
      </c>
      <c r="J1570">
        <f t="shared" si="433"/>
        <v>12.399999999999977</v>
      </c>
      <c r="K1570">
        <f t="shared" si="437"/>
        <v>-48.993154997779747</v>
      </c>
      <c r="L1570">
        <f t="shared" si="438"/>
        <v>-8463.595735243809</v>
      </c>
      <c r="M1570" t="str">
        <f t="shared" si="434"/>
        <v>ONE</v>
      </c>
      <c r="N1570" s="2" t="str">
        <f t="shared" si="435"/>
        <v>RELAX</v>
      </c>
      <c r="O1570" s="2">
        <f t="shared" si="443"/>
        <v>280</v>
      </c>
      <c r="P1570" s="2">
        <f t="shared" si="444"/>
        <v>272</v>
      </c>
      <c r="Q1570" s="2">
        <f t="shared" si="445"/>
        <v>296</v>
      </c>
      <c r="R1570" s="2">
        <f t="shared" si="446"/>
        <v>0</v>
      </c>
      <c r="S1570" s="2">
        <f t="shared" si="447"/>
        <v>0</v>
      </c>
      <c r="T1570" s="2" t="str">
        <f t="shared" si="439"/>
        <v>ONE</v>
      </c>
      <c r="U1570" s="2">
        <f t="shared" si="440"/>
        <v>2</v>
      </c>
      <c r="V1570" s="2">
        <f t="shared" si="448"/>
        <v>276.10697800829701</v>
      </c>
      <c r="X1570" s="2">
        <f t="shared" si="449"/>
        <v>276.19628020746734</v>
      </c>
      <c r="Y1570" s="2">
        <f t="shared" si="441"/>
        <v>3.2439472864362591</v>
      </c>
      <c r="Z1570" s="2">
        <f>(Y1570-Y1569)/(B1570-B1569)</f>
        <v>-55.42346735548616</v>
      </c>
      <c r="AA1570" s="2">
        <f t="shared" si="442"/>
        <v>300</v>
      </c>
      <c r="AB1570" s="2">
        <f>ROUND($W$4*AA1570+(1-$W$4)*AB1569,0)</f>
        <v>294</v>
      </c>
    </row>
    <row r="1571" spans="1:28" x14ac:dyDescent="0.2">
      <c r="A1571" s="2">
        <f t="shared" si="436"/>
        <v>34.360000133514404</v>
      </c>
      <c r="B1571">
        <v>4.7593488693200001</v>
      </c>
      <c r="C1571">
        <v>1577147226.48</v>
      </c>
      <c r="D1571">
        <v>438</v>
      </c>
      <c r="E1571">
        <v>902</v>
      </c>
      <c r="F1571">
        <v>632</v>
      </c>
      <c r="G1571">
        <v>695</v>
      </c>
      <c r="H1571">
        <v>277</v>
      </c>
      <c r="I1571">
        <f t="shared" si="432"/>
        <v>588.79999999999995</v>
      </c>
      <c r="J1571">
        <f t="shared" si="433"/>
        <v>11.199999999999932</v>
      </c>
      <c r="K1571">
        <f t="shared" si="437"/>
        <v>-80.723339566209759</v>
      </c>
      <c r="L1571">
        <f t="shared" si="438"/>
        <v>-1280.6832317079425</v>
      </c>
      <c r="M1571" t="str">
        <f t="shared" si="434"/>
        <v>ONE</v>
      </c>
      <c r="N1571" s="2" t="str">
        <f t="shared" si="435"/>
        <v>TRANSITION</v>
      </c>
      <c r="O1571" s="2">
        <f t="shared" si="443"/>
        <v>280</v>
      </c>
      <c r="P1571" s="2">
        <f t="shared" si="444"/>
        <v>272</v>
      </c>
      <c r="Q1571" s="2">
        <f t="shared" si="445"/>
        <v>296</v>
      </c>
      <c r="R1571" s="2">
        <f t="shared" si="446"/>
        <v>0</v>
      </c>
      <c r="S1571" s="2">
        <f t="shared" si="447"/>
        <v>0</v>
      </c>
      <c r="T1571" s="2" t="str">
        <f t="shared" si="439"/>
        <v>ONE</v>
      </c>
      <c r="U1571" s="2">
        <f t="shared" si="440"/>
        <v>2</v>
      </c>
      <c r="V1571" s="2">
        <f t="shared" si="448"/>
        <v>276.19628020746734</v>
      </c>
      <c r="X1571" s="2">
        <f t="shared" si="449"/>
        <v>276.27665218672064</v>
      </c>
      <c r="Y1571" s="2">
        <f t="shared" si="441"/>
        <v>18.1077554654441</v>
      </c>
      <c r="Z1571" s="2">
        <f>(Y1571-Y1570)/(B1571-B1570)</f>
        <v>599.9281174405279</v>
      </c>
      <c r="AA1571" s="2">
        <f t="shared" si="442"/>
        <v>275</v>
      </c>
      <c r="AB1571" s="2">
        <f>ROUND($W$4*AA1571+(1-$W$4)*AB1570,0)</f>
        <v>285</v>
      </c>
    </row>
    <row r="1572" spans="1:28" x14ac:dyDescent="0.2">
      <c r="A1572" s="2">
        <f t="shared" si="436"/>
        <v>34.380000114440918</v>
      </c>
      <c r="B1572">
        <v>4.7799110412600001</v>
      </c>
      <c r="C1572">
        <v>1577147226.5</v>
      </c>
      <c r="D1572">
        <v>439</v>
      </c>
      <c r="E1572">
        <v>902</v>
      </c>
      <c r="F1572">
        <v>632</v>
      </c>
      <c r="G1572">
        <v>696</v>
      </c>
      <c r="H1572">
        <v>277</v>
      </c>
      <c r="I1572">
        <f t="shared" si="432"/>
        <v>589.20000000000005</v>
      </c>
      <c r="J1572">
        <f t="shared" si="433"/>
        <v>11.600000000000023</v>
      </c>
      <c r="K1572">
        <f t="shared" si="437"/>
        <v>0</v>
      </c>
      <c r="L1572">
        <f t="shared" si="438"/>
        <v>3925.8177492999712</v>
      </c>
      <c r="M1572" t="str">
        <f t="shared" si="434"/>
        <v>ONE</v>
      </c>
      <c r="N1572" s="2" t="str">
        <f t="shared" si="435"/>
        <v>ONE</v>
      </c>
      <c r="O1572" s="2">
        <f t="shared" si="443"/>
        <v>280</v>
      </c>
      <c r="P1572" s="2">
        <f t="shared" si="444"/>
        <v>272</v>
      </c>
      <c r="Q1572" s="2">
        <f t="shared" si="445"/>
        <v>296</v>
      </c>
      <c r="R1572" s="2">
        <f t="shared" si="446"/>
        <v>0</v>
      </c>
      <c r="S1572" s="2">
        <f t="shared" si="447"/>
        <v>0</v>
      </c>
      <c r="T1572" s="2" t="str">
        <f t="shared" si="439"/>
        <v>ONE</v>
      </c>
      <c r="U1572" s="2">
        <f t="shared" si="440"/>
        <v>2</v>
      </c>
      <c r="V1572" s="2">
        <f t="shared" si="448"/>
        <v>276.27665218672064</v>
      </c>
      <c r="X1572" s="2">
        <f t="shared" si="449"/>
        <v>276.64898696804858</v>
      </c>
      <c r="Y1572" s="2">
        <f t="shared" si="441"/>
        <v>13.628195982953804</v>
      </c>
      <c r="Z1572" s="2">
        <f>(Y1572-Y1571)/(B1572-B1571)</f>
        <v>-217.85439279282187</v>
      </c>
      <c r="AA1572" s="2">
        <f t="shared" si="442"/>
        <v>275</v>
      </c>
      <c r="AB1572" s="2">
        <f>ROUND($W$4*AA1572+(1-$W$4)*AB1571,0)</f>
        <v>280</v>
      </c>
    </row>
    <row r="1573" spans="1:28" x14ac:dyDescent="0.2">
      <c r="A1573" s="2">
        <f t="shared" si="436"/>
        <v>34.400000095367432</v>
      </c>
      <c r="B1573">
        <v>4.8044998645800003</v>
      </c>
      <c r="C1573">
        <v>1577147226.52</v>
      </c>
      <c r="D1573">
        <v>441</v>
      </c>
      <c r="E1573">
        <v>902</v>
      </c>
      <c r="F1573">
        <v>631</v>
      </c>
      <c r="G1573">
        <v>697</v>
      </c>
      <c r="H1573">
        <v>280</v>
      </c>
      <c r="I1573">
        <f t="shared" si="432"/>
        <v>590.20000000000005</v>
      </c>
      <c r="J1573">
        <f t="shared" si="433"/>
        <v>12.600000000000023</v>
      </c>
      <c r="K1573">
        <f t="shared" si="437"/>
        <v>122.00665159767279</v>
      </c>
      <c r="L1573">
        <f t="shared" si="438"/>
        <v>4961.8743446919707</v>
      </c>
      <c r="M1573" t="str">
        <f t="shared" si="434"/>
        <v>TRANSITION</v>
      </c>
      <c r="N1573" s="2" t="str">
        <f t="shared" si="435"/>
        <v>TRANSITION</v>
      </c>
      <c r="O1573" s="2">
        <f t="shared" si="443"/>
        <v>280</v>
      </c>
      <c r="P1573" s="2">
        <f t="shared" si="444"/>
        <v>272</v>
      </c>
      <c r="Q1573" s="2">
        <f t="shared" si="445"/>
        <v>296</v>
      </c>
      <c r="R1573" s="2">
        <f t="shared" si="446"/>
        <v>0</v>
      </c>
      <c r="S1573" s="2">
        <f t="shared" si="447"/>
        <v>0</v>
      </c>
      <c r="T1573" s="2" t="str">
        <f t="shared" si="439"/>
        <v>ONE</v>
      </c>
      <c r="U1573" s="2">
        <f t="shared" si="440"/>
        <v>2</v>
      </c>
      <c r="V1573" s="2">
        <f t="shared" si="448"/>
        <v>276.64898696804858</v>
      </c>
      <c r="X1573" s="2">
        <f t="shared" si="449"/>
        <v>276.98408827124376</v>
      </c>
      <c r="Y1573" s="2">
        <f t="shared" si="441"/>
        <v>4.2000577879607093</v>
      </c>
      <c r="Z1573" s="2">
        <f>(Y1573-Y1572)/(B1573-B1572)</f>
        <v>-383.43185732374468</v>
      </c>
      <c r="AA1573" s="2">
        <f t="shared" si="442"/>
        <v>300</v>
      </c>
      <c r="AB1573" s="2">
        <f>ROUND($W$4*AA1573+(1-$W$4)*AB1572,0)</f>
        <v>290</v>
      </c>
    </row>
    <row r="1574" spans="1:28" x14ac:dyDescent="0.2">
      <c r="A1574" s="2">
        <f t="shared" si="436"/>
        <v>34.430000066757202</v>
      </c>
      <c r="B1574">
        <v>4.8286879062699999</v>
      </c>
      <c r="C1574">
        <v>1577147226.55</v>
      </c>
      <c r="D1574">
        <v>439</v>
      </c>
      <c r="E1574">
        <v>902</v>
      </c>
      <c r="F1574">
        <v>631</v>
      </c>
      <c r="G1574">
        <v>696</v>
      </c>
      <c r="H1574">
        <v>280</v>
      </c>
      <c r="I1574">
        <f t="shared" si="432"/>
        <v>589.6</v>
      </c>
      <c r="J1574">
        <f t="shared" si="433"/>
        <v>12</v>
      </c>
      <c r="K1574">
        <f t="shared" si="437"/>
        <v>0</v>
      </c>
      <c r="L1574">
        <f t="shared" si="438"/>
        <v>-5044.0896853636541</v>
      </c>
      <c r="M1574" t="str">
        <f t="shared" si="434"/>
        <v>TRANSITION</v>
      </c>
      <c r="N1574" s="2" t="str">
        <f t="shared" si="435"/>
        <v>RELAX</v>
      </c>
      <c r="O1574" s="2">
        <f t="shared" si="443"/>
        <v>280</v>
      </c>
      <c r="P1574" s="2">
        <f t="shared" si="444"/>
        <v>272</v>
      </c>
      <c r="Q1574" s="2">
        <f t="shared" si="445"/>
        <v>296</v>
      </c>
      <c r="R1574" s="2">
        <f t="shared" si="446"/>
        <v>0</v>
      </c>
      <c r="S1574" s="2">
        <f t="shared" si="447"/>
        <v>0</v>
      </c>
      <c r="T1574" s="2" t="str">
        <f t="shared" si="439"/>
        <v>ONE</v>
      </c>
      <c r="U1574" s="2">
        <f t="shared" si="440"/>
        <v>2</v>
      </c>
      <c r="V1574" s="2">
        <f t="shared" si="448"/>
        <v>276.98408827124376</v>
      </c>
      <c r="X1574" s="2">
        <f t="shared" si="449"/>
        <v>277.08567944411936</v>
      </c>
      <c r="Y1574" s="2">
        <f t="shared" si="441"/>
        <v>4.3919721990830078</v>
      </c>
      <c r="Z1574" s="2">
        <f>(Y1574-Y1573)/(B1574-B1573)</f>
        <v>7.9342682463477319</v>
      </c>
      <c r="AA1574" s="2">
        <f t="shared" si="442"/>
        <v>250</v>
      </c>
      <c r="AB1574" s="2">
        <f>ROUND($W$4*AA1574+(1-$W$4)*AB1573,0)</f>
        <v>270</v>
      </c>
    </row>
    <row r="1575" spans="1:28" x14ac:dyDescent="0.2">
      <c r="A1575" s="2">
        <f t="shared" si="436"/>
        <v>34.450000047683716</v>
      </c>
      <c r="B1575">
        <v>4.8495059013399997</v>
      </c>
      <c r="C1575">
        <v>1577147226.5699999</v>
      </c>
      <c r="D1575">
        <v>437</v>
      </c>
      <c r="E1575">
        <v>903</v>
      </c>
      <c r="F1575">
        <v>633</v>
      </c>
      <c r="G1575">
        <v>695</v>
      </c>
      <c r="H1575">
        <v>278</v>
      </c>
      <c r="I1575">
        <f t="shared" si="432"/>
        <v>589.20000000000005</v>
      </c>
      <c r="J1575">
        <f t="shared" si="433"/>
        <v>11.600000000000023</v>
      </c>
      <c r="K1575">
        <f t="shared" si="437"/>
        <v>-96.070730792041516</v>
      </c>
      <c r="L1575">
        <f t="shared" si="438"/>
        <v>-4614.7926574584571</v>
      </c>
      <c r="M1575" t="str">
        <f t="shared" si="434"/>
        <v>ONE</v>
      </c>
      <c r="N1575" s="2" t="str">
        <f t="shared" si="435"/>
        <v>TRANSITION</v>
      </c>
      <c r="O1575" s="2">
        <f t="shared" si="443"/>
        <v>280</v>
      </c>
      <c r="P1575" s="2">
        <f t="shared" si="444"/>
        <v>272</v>
      </c>
      <c r="Q1575" s="2">
        <f t="shared" si="445"/>
        <v>296</v>
      </c>
      <c r="R1575" s="2">
        <f t="shared" si="446"/>
        <v>0</v>
      </c>
      <c r="S1575" s="2">
        <f t="shared" si="447"/>
        <v>0</v>
      </c>
      <c r="T1575" s="2" t="str">
        <f t="shared" si="439"/>
        <v>ONE</v>
      </c>
      <c r="U1575" s="2">
        <f t="shared" si="440"/>
        <v>2</v>
      </c>
      <c r="V1575" s="2">
        <f t="shared" si="448"/>
        <v>277.08567944411936</v>
      </c>
      <c r="X1575" s="2">
        <f t="shared" si="449"/>
        <v>277.17711149970745</v>
      </c>
      <c r="Y1575" s="2">
        <f t="shared" si="441"/>
        <v>15.64129088794923</v>
      </c>
      <c r="Z1575" s="2">
        <f>(Y1575-Y1574)/(B1575-B1574)</f>
        <v>540.36513367597411</v>
      </c>
      <c r="AA1575" s="2">
        <f t="shared" si="442"/>
        <v>275</v>
      </c>
      <c r="AB1575" s="2">
        <f>ROUND($W$4*AA1575+(1-$W$4)*AB1574,0)</f>
        <v>273</v>
      </c>
    </row>
    <row r="1576" spans="1:28" x14ac:dyDescent="0.2">
      <c r="A1576" s="2">
        <f t="shared" si="436"/>
        <v>34.470000028610229</v>
      </c>
      <c r="B1576">
        <v>4.8739469051400004</v>
      </c>
      <c r="C1576">
        <v>1577147226.5899999</v>
      </c>
      <c r="D1576">
        <v>438</v>
      </c>
      <c r="E1576">
        <v>902</v>
      </c>
      <c r="F1576">
        <v>630</v>
      </c>
      <c r="G1576">
        <v>696</v>
      </c>
      <c r="H1576">
        <v>278</v>
      </c>
      <c r="I1576">
        <f t="shared" si="432"/>
        <v>588.79999999999995</v>
      </c>
      <c r="J1576">
        <f t="shared" si="433"/>
        <v>11.199999999999932</v>
      </c>
      <c r="K1576">
        <f t="shared" si="437"/>
        <v>0</v>
      </c>
      <c r="L1576">
        <f t="shared" si="438"/>
        <v>3930.7195227406655</v>
      </c>
      <c r="M1576" t="str">
        <f t="shared" si="434"/>
        <v>ONE</v>
      </c>
      <c r="N1576" s="2" t="str">
        <f t="shared" si="435"/>
        <v>ONE</v>
      </c>
      <c r="O1576" s="2">
        <f t="shared" si="443"/>
        <v>281</v>
      </c>
      <c r="P1576" s="2">
        <f t="shared" si="444"/>
        <v>272</v>
      </c>
      <c r="Q1576" s="2">
        <f t="shared" si="445"/>
        <v>296</v>
      </c>
      <c r="R1576" s="2">
        <f t="shared" si="446"/>
        <v>0</v>
      </c>
      <c r="S1576" s="2">
        <f t="shared" si="447"/>
        <v>0</v>
      </c>
      <c r="T1576" s="2" t="str">
        <f t="shared" si="439"/>
        <v>ONE</v>
      </c>
      <c r="U1576" s="2">
        <f t="shared" si="440"/>
        <v>2</v>
      </c>
      <c r="V1576" s="2">
        <f t="shared" si="448"/>
        <v>277.17711149970745</v>
      </c>
      <c r="X1576" s="2">
        <f t="shared" si="449"/>
        <v>277.55940034973673</v>
      </c>
      <c r="Y1576" s="2">
        <f t="shared" si="441"/>
        <v>7.0328144654241473</v>
      </c>
      <c r="Z1576" s="2">
        <f>(Y1576-Y1575)/(B1576-B1575)</f>
        <v>-352.21452003230894</v>
      </c>
      <c r="AA1576" s="2">
        <f t="shared" si="442"/>
        <v>275</v>
      </c>
      <c r="AB1576" s="2">
        <f>ROUND($W$4*AA1576+(1-$W$4)*AB1575,0)</f>
        <v>274</v>
      </c>
    </row>
    <row r="1577" spans="1:28" x14ac:dyDescent="0.2">
      <c r="A1577" s="2">
        <f t="shared" si="436"/>
        <v>34.490000009536743</v>
      </c>
      <c r="B1577">
        <v>4.8944308757800004</v>
      </c>
      <c r="C1577">
        <v>1577147226.6099999</v>
      </c>
      <c r="D1577">
        <v>440</v>
      </c>
      <c r="E1577">
        <v>901</v>
      </c>
      <c r="F1577">
        <v>632</v>
      </c>
      <c r="G1577">
        <v>695</v>
      </c>
      <c r="H1577">
        <v>281</v>
      </c>
      <c r="I1577">
        <f t="shared" si="432"/>
        <v>589.79999999999995</v>
      </c>
      <c r="J1577">
        <f t="shared" si="433"/>
        <v>12.199999999999932</v>
      </c>
      <c r="K1577">
        <f t="shared" si="437"/>
        <v>146.45598027473085</v>
      </c>
      <c r="L1577">
        <f t="shared" si="438"/>
        <v>7149.7847194107835</v>
      </c>
      <c r="M1577" t="str">
        <f t="shared" si="434"/>
        <v>TRANSITION</v>
      </c>
      <c r="N1577" s="2" t="str">
        <f t="shared" si="435"/>
        <v>TRANSITION</v>
      </c>
      <c r="O1577" s="2">
        <f t="shared" si="443"/>
        <v>281</v>
      </c>
      <c r="P1577" s="2">
        <f t="shared" si="444"/>
        <v>272</v>
      </c>
      <c r="Q1577" s="2">
        <f t="shared" si="445"/>
        <v>296</v>
      </c>
      <c r="R1577" s="2">
        <f t="shared" si="446"/>
        <v>0</v>
      </c>
      <c r="S1577" s="2">
        <f t="shared" si="447"/>
        <v>0</v>
      </c>
      <c r="T1577" s="2" t="str">
        <f t="shared" si="439"/>
        <v>ONE</v>
      </c>
      <c r="U1577" s="2">
        <f t="shared" si="440"/>
        <v>2</v>
      </c>
      <c r="V1577" s="2">
        <f t="shared" si="448"/>
        <v>277.55940034973673</v>
      </c>
      <c r="X1577" s="2">
        <f t="shared" si="449"/>
        <v>277.70346031476305</v>
      </c>
      <c r="Y1577" s="2">
        <f t="shared" si="441"/>
        <v>5.2636444124084569</v>
      </c>
      <c r="Z1577" s="2">
        <f>(Y1577-Y1576)/(B1577-B1576)</f>
        <v>-86.368511462370165</v>
      </c>
      <c r="AA1577" s="2">
        <f t="shared" si="442"/>
        <v>275</v>
      </c>
      <c r="AB1577" s="2">
        <f>ROUND($W$4*AA1577+(1-$W$4)*AB1576,0)</f>
        <v>275</v>
      </c>
    </row>
    <row r="1578" spans="1:28" x14ac:dyDescent="0.2">
      <c r="A1578" s="2">
        <f t="shared" si="436"/>
        <v>34.520000219345093</v>
      </c>
      <c r="B1578">
        <v>4.9190628528599998</v>
      </c>
      <c r="C1578">
        <v>1577147226.6400001</v>
      </c>
      <c r="D1578">
        <v>440</v>
      </c>
      <c r="E1578">
        <v>903</v>
      </c>
      <c r="F1578">
        <v>632</v>
      </c>
      <c r="G1578">
        <v>695</v>
      </c>
      <c r="H1578">
        <v>279</v>
      </c>
      <c r="I1578">
        <f t="shared" si="432"/>
        <v>589.79999999999995</v>
      </c>
      <c r="J1578">
        <f t="shared" si="433"/>
        <v>12.199999999999932</v>
      </c>
      <c r="K1578">
        <f t="shared" si="437"/>
        <v>-81.195268796508913</v>
      </c>
      <c r="L1578">
        <f t="shared" si="438"/>
        <v>-9242.1021801001571</v>
      </c>
      <c r="M1578" t="str">
        <f t="shared" si="434"/>
        <v>ONE</v>
      </c>
      <c r="N1578" s="2" t="str">
        <f t="shared" si="435"/>
        <v>TRANSITION</v>
      </c>
      <c r="O1578" s="2">
        <f t="shared" si="443"/>
        <v>281</v>
      </c>
      <c r="P1578" s="2">
        <f t="shared" si="444"/>
        <v>272</v>
      </c>
      <c r="Q1578" s="2">
        <f t="shared" si="445"/>
        <v>296</v>
      </c>
      <c r="R1578" s="2">
        <f t="shared" si="446"/>
        <v>0</v>
      </c>
      <c r="S1578" s="2">
        <f t="shared" si="447"/>
        <v>0</v>
      </c>
      <c r="T1578" s="2" t="str">
        <f t="shared" si="439"/>
        <v>ONE</v>
      </c>
      <c r="U1578" s="2">
        <f t="shared" si="440"/>
        <v>2</v>
      </c>
      <c r="V1578" s="2">
        <f t="shared" si="448"/>
        <v>277.70346031476305</v>
      </c>
      <c r="X1578" s="2">
        <f t="shared" si="449"/>
        <v>277.83311428328676</v>
      </c>
      <c r="Y1578" s="2">
        <f t="shared" si="441"/>
        <v>16.952340953968207</v>
      </c>
      <c r="Z1578" s="2">
        <f>(Y1578-Y1577)/(B1578-B1577)</f>
        <v>474.53342878638404</v>
      </c>
      <c r="AA1578" s="2">
        <f t="shared" si="442"/>
        <v>275</v>
      </c>
      <c r="AB1578" s="2">
        <f>ROUND($W$4*AA1578+(1-$W$4)*AB1577,0)</f>
        <v>275</v>
      </c>
    </row>
    <row r="1579" spans="1:28" x14ac:dyDescent="0.2">
      <c r="A1579" s="2">
        <f t="shared" si="436"/>
        <v>34.540000200271606</v>
      </c>
      <c r="B1579">
        <v>4.9436428546900002</v>
      </c>
      <c r="C1579">
        <v>1577147226.6600001</v>
      </c>
      <c r="D1579">
        <v>438</v>
      </c>
      <c r="E1579">
        <v>902</v>
      </c>
      <c r="F1579">
        <v>631</v>
      </c>
      <c r="G1579">
        <v>694</v>
      </c>
      <c r="H1579">
        <v>279</v>
      </c>
      <c r="I1579">
        <f t="shared" si="432"/>
        <v>588.79999999999995</v>
      </c>
      <c r="J1579">
        <f t="shared" si="433"/>
        <v>11.199999999999932</v>
      </c>
      <c r="K1579">
        <f t="shared" si="437"/>
        <v>0</v>
      </c>
      <c r="L1579">
        <f t="shared" si="438"/>
        <v>3303.306051727317</v>
      </c>
      <c r="M1579" t="str">
        <f t="shared" si="434"/>
        <v>ONE</v>
      </c>
      <c r="N1579" s="2" t="str">
        <f t="shared" si="435"/>
        <v>ONE</v>
      </c>
      <c r="O1579" s="2">
        <f t="shared" si="443"/>
        <v>282</v>
      </c>
      <c r="P1579" s="2">
        <f t="shared" si="444"/>
        <v>272</v>
      </c>
      <c r="Q1579" s="2">
        <f t="shared" si="445"/>
        <v>296</v>
      </c>
      <c r="R1579" s="2">
        <f t="shared" si="446"/>
        <v>0</v>
      </c>
      <c r="S1579" s="2">
        <f t="shared" si="447"/>
        <v>0</v>
      </c>
      <c r="T1579" s="2" t="str">
        <f t="shared" si="439"/>
        <v>ONE</v>
      </c>
      <c r="U1579" s="2">
        <f t="shared" si="440"/>
        <v>2</v>
      </c>
      <c r="V1579" s="2">
        <f t="shared" si="448"/>
        <v>277.83311428328676</v>
      </c>
      <c r="X1579" s="2">
        <f t="shared" si="449"/>
        <v>278.24980285495809</v>
      </c>
      <c r="Y1579" s="2">
        <f t="shared" si="441"/>
        <v>13.346557693351304</v>
      </c>
      <c r="Z1579" s="2">
        <f>(Y1579-Y1578)/(B1579-B1578)</f>
        <v>-146.69580928248618</v>
      </c>
      <c r="AA1579" s="2">
        <f t="shared" si="442"/>
        <v>275</v>
      </c>
      <c r="AB1579" s="2">
        <f>ROUND($W$4*AA1579+(1-$W$4)*AB1578,0)</f>
        <v>275</v>
      </c>
    </row>
    <row r="1580" spans="1:28" x14ac:dyDescent="0.2">
      <c r="A1580" s="2">
        <f t="shared" si="436"/>
        <v>34.56000018119812</v>
      </c>
      <c r="B1580">
        <v>4.9642488956499999</v>
      </c>
      <c r="C1580">
        <v>1577147226.6800001</v>
      </c>
      <c r="D1580">
        <v>440</v>
      </c>
      <c r="E1580">
        <v>903</v>
      </c>
      <c r="F1580">
        <v>633</v>
      </c>
      <c r="G1580">
        <v>695</v>
      </c>
      <c r="H1580">
        <v>282</v>
      </c>
      <c r="I1580">
        <f t="shared" si="432"/>
        <v>590.6</v>
      </c>
      <c r="J1580">
        <f t="shared" si="433"/>
        <v>13</v>
      </c>
      <c r="K1580">
        <f t="shared" si="437"/>
        <v>145.58837409978815</v>
      </c>
      <c r="L1580">
        <f t="shared" si="438"/>
        <v>7065.3248910066222</v>
      </c>
      <c r="M1580" t="str">
        <f t="shared" si="434"/>
        <v>TRANSITION</v>
      </c>
      <c r="N1580" s="2" t="str">
        <f t="shared" si="435"/>
        <v>TRANSITION</v>
      </c>
      <c r="O1580" s="2">
        <f t="shared" si="443"/>
        <v>282</v>
      </c>
      <c r="P1580" s="2">
        <f t="shared" si="444"/>
        <v>272</v>
      </c>
      <c r="Q1580" s="2">
        <f t="shared" si="445"/>
        <v>296</v>
      </c>
      <c r="R1580" s="2">
        <f t="shared" si="446"/>
        <v>0</v>
      </c>
      <c r="S1580" s="2">
        <f t="shared" si="447"/>
        <v>0</v>
      </c>
      <c r="T1580" s="2" t="str">
        <f t="shared" si="439"/>
        <v>ONE</v>
      </c>
      <c r="U1580" s="2">
        <f t="shared" si="440"/>
        <v>2</v>
      </c>
      <c r="V1580" s="2">
        <f t="shared" si="448"/>
        <v>278.24980285495809</v>
      </c>
      <c r="X1580" s="2">
        <f t="shared" si="449"/>
        <v>278.52482256946229</v>
      </c>
      <c r="Y1580" s="2">
        <f t="shared" si="441"/>
        <v>6.087986655713574</v>
      </c>
      <c r="Z1580" s="2">
        <f>(Y1580-Y1579)/(B1580-B1579)</f>
        <v>-352.25451855249645</v>
      </c>
      <c r="AA1580" s="2">
        <f t="shared" si="442"/>
        <v>275</v>
      </c>
      <c r="AB1580" s="2">
        <f>ROUND($W$4*AA1580+(1-$W$4)*AB1579,0)</f>
        <v>275</v>
      </c>
    </row>
    <row r="1581" spans="1:28" x14ac:dyDescent="0.2">
      <c r="A1581" s="2">
        <f t="shared" si="436"/>
        <v>34.590000152587891</v>
      </c>
      <c r="B1581">
        <v>4.9884798526800003</v>
      </c>
      <c r="C1581">
        <v>1577147226.71</v>
      </c>
      <c r="D1581">
        <v>439</v>
      </c>
      <c r="E1581">
        <v>903</v>
      </c>
      <c r="F1581">
        <v>632</v>
      </c>
      <c r="G1581">
        <v>696</v>
      </c>
      <c r="H1581">
        <v>281</v>
      </c>
      <c r="I1581">
        <f t="shared" si="432"/>
        <v>590.20000000000005</v>
      </c>
      <c r="J1581">
        <f t="shared" si="433"/>
        <v>12.600000000000023</v>
      </c>
      <c r="K1581">
        <f t="shared" si="437"/>
        <v>-41.269521412707746</v>
      </c>
      <c r="L1581">
        <f t="shared" si="438"/>
        <v>-7711.5359199864561</v>
      </c>
      <c r="M1581" t="str">
        <f t="shared" si="434"/>
        <v>TRANSITION</v>
      </c>
      <c r="N1581" s="2" t="str">
        <f t="shared" si="435"/>
        <v>RELAX</v>
      </c>
      <c r="O1581" s="2">
        <f t="shared" si="443"/>
        <v>282</v>
      </c>
      <c r="P1581" s="2">
        <f t="shared" si="444"/>
        <v>272</v>
      </c>
      <c r="Q1581" s="2">
        <f t="shared" si="445"/>
        <v>296</v>
      </c>
      <c r="R1581" s="2">
        <f t="shared" si="446"/>
        <v>0</v>
      </c>
      <c r="S1581" s="2">
        <f t="shared" si="447"/>
        <v>0</v>
      </c>
      <c r="T1581" s="2" t="str">
        <f t="shared" si="439"/>
        <v>ONE</v>
      </c>
      <c r="U1581" s="2">
        <f t="shared" si="440"/>
        <v>2</v>
      </c>
      <c r="V1581" s="2">
        <f t="shared" si="448"/>
        <v>278.52482256946229</v>
      </c>
      <c r="X1581" s="2">
        <f t="shared" si="449"/>
        <v>278.6723403125161</v>
      </c>
      <c r="Y1581" s="2">
        <f t="shared" si="441"/>
        <v>6.3657971111710232</v>
      </c>
      <c r="Z1581" s="2">
        <f>(Y1581-Y1580)/(B1581-B1580)</f>
        <v>11.465104540175291</v>
      </c>
      <c r="AA1581" s="2">
        <f t="shared" si="442"/>
        <v>275</v>
      </c>
      <c r="AB1581" s="2">
        <f>ROUND($W$4*AA1581+(1-$W$4)*AB1580,0)</f>
        <v>275</v>
      </c>
    </row>
    <row r="1582" spans="1:28" x14ac:dyDescent="0.2">
      <c r="A1582" s="2">
        <f t="shared" si="436"/>
        <v>34.610000133514404</v>
      </c>
      <c r="B1582">
        <v>5.0093359947199998</v>
      </c>
      <c r="C1582">
        <v>1577147226.73</v>
      </c>
      <c r="D1582">
        <v>438</v>
      </c>
      <c r="E1582">
        <v>903</v>
      </c>
      <c r="F1582">
        <v>632</v>
      </c>
      <c r="G1582">
        <v>695</v>
      </c>
      <c r="H1582">
        <v>280</v>
      </c>
      <c r="I1582">
        <f t="shared" si="432"/>
        <v>589.6</v>
      </c>
      <c r="J1582">
        <f t="shared" si="433"/>
        <v>12</v>
      </c>
      <c r="K1582">
        <f t="shared" si="437"/>
        <v>-47.947506210981999</v>
      </c>
      <c r="L1582">
        <f t="shared" si="438"/>
        <v>-320.19271759209806</v>
      </c>
      <c r="M1582" t="str">
        <f t="shared" si="434"/>
        <v>TRANSITION</v>
      </c>
      <c r="N1582" s="2" t="str">
        <f t="shared" si="435"/>
        <v>RELAX</v>
      </c>
      <c r="O1582" s="2">
        <f t="shared" si="443"/>
        <v>282</v>
      </c>
      <c r="P1582" s="2">
        <f t="shared" si="444"/>
        <v>272</v>
      </c>
      <c r="Q1582" s="2">
        <f t="shared" si="445"/>
        <v>296</v>
      </c>
      <c r="R1582" s="2">
        <f t="shared" si="446"/>
        <v>0</v>
      </c>
      <c r="S1582" s="2">
        <f t="shared" si="447"/>
        <v>0</v>
      </c>
      <c r="T1582" s="2" t="str">
        <f t="shared" si="439"/>
        <v>ONE</v>
      </c>
      <c r="U1582" s="2">
        <f t="shared" si="440"/>
        <v>2</v>
      </c>
      <c r="V1582" s="2">
        <f t="shared" si="448"/>
        <v>278.6723403125161</v>
      </c>
      <c r="X1582" s="2">
        <f t="shared" si="449"/>
        <v>278.8051062812645</v>
      </c>
      <c r="Y1582" s="2">
        <f t="shared" si="441"/>
        <v>-2.3857301699717885E-2</v>
      </c>
      <c r="Z1582" s="2">
        <f>(Y1582-Y1581)/(B1582-B1581)</f>
        <v>-306.36799464714841</v>
      </c>
      <c r="AA1582" s="2">
        <f t="shared" si="442"/>
        <v>300</v>
      </c>
      <c r="AB1582" s="2">
        <f>ROUND($W$4*AA1582+(1-$W$4)*AB1581,0)</f>
        <v>288</v>
      </c>
    </row>
    <row r="1583" spans="1:28" x14ac:dyDescent="0.2">
      <c r="A1583" s="2">
        <f t="shared" si="436"/>
        <v>35.600000143051147</v>
      </c>
      <c r="B1583">
        <v>8.3279609680200002E-4</v>
      </c>
      <c r="C1583">
        <v>1577147227.72</v>
      </c>
      <c r="D1583">
        <v>439</v>
      </c>
      <c r="E1583">
        <v>902</v>
      </c>
      <c r="F1583">
        <v>632</v>
      </c>
      <c r="G1583">
        <v>695</v>
      </c>
      <c r="H1583">
        <v>280</v>
      </c>
      <c r="I1583">
        <f t="shared" si="432"/>
        <v>589.6</v>
      </c>
      <c r="J1583">
        <f t="shared" si="433"/>
        <v>12</v>
      </c>
      <c r="K1583">
        <f t="shared" si="437"/>
        <v>0</v>
      </c>
      <c r="L1583">
        <f t="shared" si="438"/>
        <v>-9.5732206428783808</v>
      </c>
      <c r="M1583" t="str">
        <f t="shared" si="434"/>
        <v>TRANSITION</v>
      </c>
      <c r="N1583" s="2" t="str">
        <f t="shared" si="435"/>
        <v>RELAX</v>
      </c>
      <c r="O1583" s="2">
        <f t="shared" si="443"/>
        <v>282</v>
      </c>
      <c r="P1583" s="2">
        <f t="shared" si="444"/>
        <v>272</v>
      </c>
      <c r="Q1583" s="2">
        <f t="shared" si="445"/>
        <v>296</v>
      </c>
      <c r="R1583" s="2">
        <f t="shared" si="446"/>
        <v>0</v>
      </c>
      <c r="S1583" s="2">
        <f t="shared" si="447"/>
        <v>0</v>
      </c>
      <c r="T1583" s="2" t="str">
        <f t="shared" si="439"/>
        <v>ONE</v>
      </c>
      <c r="U1583" s="2">
        <f t="shared" si="440"/>
        <v>2</v>
      </c>
      <c r="V1583" s="2">
        <f t="shared" si="448"/>
        <v>278.8051062812645</v>
      </c>
      <c r="X1583" s="2">
        <f t="shared" si="449"/>
        <v>278.92459565313806</v>
      </c>
      <c r="Y1583" s="2">
        <f t="shared" si="441"/>
        <v>203.24251117664406</v>
      </c>
      <c r="Z1583" s="2">
        <f>(Y1583-Y1582)/(B1583-B1582)</f>
        <v>-40.58425450027071</v>
      </c>
      <c r="AA1583" s="2">
        <f t="shared" si="442"/>
        <v>275</v>
      </c>
      <c r="AB1583" s="2">
        <f>ROUND($W$4*AA1583+(1-$W$4)*AB1582,0)</f>
        <v>282</v>
      </c>
    </row>
    <row r="1584" spans="1:28" x14ac:dyDescent="0.2">
      <c r="A1584" s="2">
        <f t="shared" si="436"/>
        <v>35.600000143051147</v>
      </c>
      <c r="B1584">
        <v>1.85394287109E-3</v>
      </c>
      <c r="C1584">
        <v>1577147227.72</v>
      </c>
      <c r="D1584">
        <v>438</v>
      </c>
      <c r="E1584">
        <v>904</v>
      </c>
      <c r="F1584">
        <v>632</v>
      </c>
      <c r="G1584">
        <v>693</v>
      </c>
      <c r="H1584">
        <v>280</v>
      </c>
      <c r="I1584">
        <f t="shared" si="432"/>
        <v>589.4</v>
      </c>
      <c r="J1584">
        <f t="shared" si="433"/>
        <v>11.799999999999955</v>
      </c>
      <c r="K1584">
        <f t="shared" si="437"/>
        <v>0</v>
      </c>
      <c r="L1584">
        <f t="shared" si="438"/>
        <v>0</v>
      </c>
      <c r="M1584" t="str">
        <f t="shared" si="434"/>
        <v>TRANSITION</v>
      </c>
      <c r="N1584" s="2" t="str">
        <f t="shared" si="435"/>
        <v>RELAX</v>
      </c>
      <c r="O1584" s="2">
        <f t="shared" si="443"/>
        <v>282</v>
      </c>
      <c r="P1584" s="2">
        <f t="shared" si="444"/>
        <v>272</v>
      </c>
      <c r="Q1584" s="2">
        <f t="shared" si="445"/>
        <v>296</v>
      </c>
      <c r="R1584" s="2">
        <f t="shared" si="446"/>
        <v>0</v>
      </c>
      <c r="S1584" s="2">
        <f t="shared" si="447"/>
        <v>0</v>
      </c>
      <c r="T1584" s="2" t="str">
        <f t="shared" si="439"/>
        <v>ONE</v>
      </c>
      <c r="U1584" s="2">
        <f t="shared" si="440"/>
        <v>2</v>
      </c>
      <c r="V1584" s="2">
        <f t="shared" si="448"/>
        <v>278.92459565313806</v>
      </c>
      <c r="X1584" s="2">
        <f t="shared" si="449"/>
        <v>279.13213608782428</v>
      </c>
      <c r="Y1584" s="2">
        <f t="shared" si="441"/>
        <v>115.74197387176982</v>
      </c>
      <c r="Z1584" s="2">
        <f>(Y1584-Y1583)/(B1584-B1583)</f>
        <v>-85688.501896198475</v>
      </c>
      <c r="AA1584" s="2">
        <f t="shared" si="442"/>
        <v>275</v>
      </c>
      <c r="AB1584" s="2">
        <f>ROUND($W$4*AA1584+(1-$W$4)*AB1583,0)</f>
        <v>279</v>
      </c>
    </row>
    <row r="1585" spans="1:28" x14ac:dyDescent="0.2">
      <c r="A1585" s="2">
        <f t="shared" si="436"/>
        <v>35.600000143051147</v>
      </c>
      <c r="B1585">
        <v>2.6037693023699998E-3</v>
      </c>
      <c r="C1585">
        <v>1577147227.72</v>
      </c>
      <c r="D1585">
        <v>438</v>
      </c>
      <c r="E1585">
        <v>903</v>
      </c>
      <c r="F1585">
        <v>633</v>
      </c>
      <c r="G1585">
        <v>696</v>
      </c>
      <c r="H1585">
        <v>281</v>
      </c>
      <c r="I1585">
        <f t="shared" si="432"/>
        <v>590.20000000000005</v>
      </c>
      <c r="J1585">
        <f t="shared" si="433"/>
        <v>12.600000000000023</v>
      </c>
      <c r="K1585">
        <f t="shared" si="437"/>
        <v>1333.641971373213</v>
      </c>
      <c r="L1585">
        <f t="shared" si="438"/>
        <v>1778600.9078082298</v>
      </c>
      <c r="M1585" t="str">
        <f t="shared" si="434"/>
        <v>TRANSITION</v>
      </c>
      <c r="N1585" s="2" t="str">
        <f t="shared" si="435"/>
        <v>ONE</v>
      </c>
      <c r="O1585" s="2">
        <f t="shared" si="443"/>
        <v>282</v>
      </c>
      <c r="P1585" s="2">
        <f t="shared" si="444"/>
        <v>272</v>
      </c>
      <c r="Q1585" s="2">
        <f t="shared" si="445"/>
        <v>296</v>
      </c>
      <c r="R1585" s="2">
        <f t="shared" si="446"/>
        <v>0</v>
      </c>
      <c r="S1585" s="2">
        <f t="shared" si="447"/>
        <v>0</v>
      </c>
      <c r="T1585" s="2" t="str">
        <f t="shared" si="439"/>
        <v>ONE</v>
      </c>
      <c r="U1585" s="2">
        <f t="shared" si="440"/>
        <v>2</v>
      </c>
      <c r="V1585" s="2">
        <f t="shared" si="448"/>
        <v>279.13213608782428</v>
      </c>
      <c r="X1585" s="2">
        <f t="shared" si="449"/>
        <v>279.21892247904185</v>
      </c>
      <c r="Y1585" s="2">
        <f t="shared" si="441"/>
        <v>0</v>
      </c>
      <c r="Z1585" s="2">
        <f>(Y1585-Y1584)/(B1585-B1584)</f>
        <v>-154358.35420497399</v>
      </c>
      <c r="AA1585" s="2">
        <f t="shared" si="442"/>
        <v>300</v>
      </c>
      <c r="AB1585" s="2">
        <f>ROUND($W$4*AA1585+(1-$W$4)*AB1584,0)</f>
        <v>290</v>
      </c>
    </row>
    <row r="1586" spans="1:28" x14ac:dyDescent="0.2">
      <c r="A1586" s="2">
        <f t="shared" si="436"/>
        <v>35.600000143051147</v>
      </c>
      <c r="B1586">
        <v>3.1368732452399998E-3</v>
      </c>
      <c r="C1586">
        <v>1577147227.72</v>
      </c>
      <c r="D1586">
        <v>439</v>
      </c>
      <c r="E1586">
        <v>902</v>
      </c>
      <c r="F1586">
        <v>632</v>
      </c>
      <c r="G1586">
        <v>695</v>
      </c>
      <c r="H1586">
        <v>280</v>
      </c>
      <c r="I1586">
        <f t="shared" si="432"/>
        <v>589.6</v>
      </c>
      <c r="J1586">
        <f t="shared" si="433"/>
        <v>12</v>
      </c>
      <c r="K1586">
        <f t="shared" si="437"/>
        <v>-1875.806797857158</v>
      </c>
      <c r="L1586">
        <f t="shared" si="438"/>
        <v>-6020305.818696619</v>
      </c>
      <c r="M1586" t="str">
        <f t="shared" si="434"/>
        <v>TRANSITION</v>
      </c>
      <c r="N1586" s="2" t="str">
        <f t="shared" si="435"/>
        <v>RELAX</v>
      </c>
      <c r="O1586" s="2">
        <f t="shared" si="443"/>
        <v>282</v>
      </c>
      <c r="P1586" s="2">
        <f t="shared" si="444"/>
        <v>272</v>
      </c>
      <c r="Q1586" s="2">
        <f t="shared" si="445"/>
        <v>296</v>
      </c>
      <c r="R1586" s="2">
        <f t="shared" si="446"/>
        <v>0</v>
      </c>
      <c r="S1586" s="2">
        <f t="shared" si="447"/>
        <v>0</v>
      </c>
      <c r="T1586" s="2" t="str">
        <f t="shared" si="439"/>
        <v>ONE</v>
      </c>
      <c r="U1586" s="2">
        <f t="shared" si="440"/>
        <v>2</v>
      </c>
      <c r="V1586" s="2">
        <f t="shared" si="448"/>
        <v>279.21892247904185</v>
      </c>
      <c r="X1586" s="2">
        <f t="shared" si="449"/>
        <v>279.21892247904185</v>
      </c>
      <c r="Y1586" s="2">
        <f t="shared" si="441"/>
        <v>312.36369928874632</v>
      </c>
      <c r="Z1586" s="2">
        <f>(Y1586-Y1585)/(B1586-B1585)</f>
        <v>585933.95052963949</v>
      </c>
      <c r="AA1586" s="2">
        <f t="shared" si="442"/>
        <v>275</v>
      </c>
      <c r="AB1586" s="2">
        <f>ROUND($W$4*AA1586+(1-$W$4)*AB1585,0)</f>
        <v>283</v>
      </c>
    </row>
    <row r="1587" spans="1:28" x14ac:dyDescent="0.2">
      <c r="A1587" s="2">
        <f t="shared" si="436"/>
        <v>35.600000143051147</v>
      </c>
      <c r="B1587">
        <v>3.6439895629899999E-3</v>
      </c>
      <c r="C1587">
        <v>1577147227.72</v>
      </c>
      <c r="D1587">
        <v>437</v>
      </c>
      <c r="E1587">
        <v>903</v>
      </c>
      <c r="F1587">
        <v>630</v>
      </c>
      <c r="G1587">
        <v>694</v>
      </c>
      <c r="H1587">
        <v>279</v>
      </c>
      <c r="I1587">
        <f t="shared" si="432"/>
        <v>588.6</v>
      </c>
      <c r="J1587">
        <f t="shared" si="433"/>
        <v>11</v>
      </c>
      <c r="K1587">
        <f t="shared" si="437"/>
        <v>-1971.934179591877</v>
      </c>
      <c r="L1587">
        <f t="shared" si="438"/>
        <v>-189556.86963736816</v>
      </c>
      <c r="M1587" t="str">
        <f t="shared" si="434"/>
        <v>ONE</v>
      </c>
      <c r="N1587" s="2" t="str">
        <f t="shared" si="435"/>
        <v>RELAX</v>
      </c>
      <c r="O1587" s="2">
        <f t="shared" si="443"/>
        <v>281</v>
      </c>
      <c r="P1587" s="2">
        <f t="shared" si="444"/>
        <v>272</v>
      </c>
      <c r="Q1587" s="2">
        <f t="shared" si="445"/>
        <v>296</v>
      </c>
      <c r="R1587" s="2">
        <f t="shared" si="446"/>
        <v>0</v>
      </c>
      <c r="S1587" s="2">
        <f t="shared" si="447"/>
        <v>0</v>
      </c>
      <c r="T1587" s="2" t="str">
        <f t="shared" si="439"/>
        <v>ONE</v>
      </c>
      <c r="U1587" s="2">
        <f t="shared" si="440"/>
        <v>2</v>
      </c>
      <c r="V1587" s="2">
        <f t="shared" si="448"/>
        <v>279.19703023113766</v>
      </c>
      <c r="X1587" s="2">
        <f t="shared" si="449"/>
        <v>279.37732720802393</v>
      </c>
      <c r="Y1587" s="2">
        <f t="shared" si="441"/>
        <v>316.99967312955829</v>
      </c>
      <c r="Z1587" s="2">
        <f>(Y1587-Y1586)/(B1587-B1586)</f>
        <v>9141.8352723909575</v>
      </c>
      <c r="AA1587" s="2">
        <f t="shared" si="442"/>
        <v>275</v>
      </c>
      <c r="AB1587" s="2">
        <f>ROUND($W$4*AA1587+(1-$W$4)*AB1586,0)</f>
        <v>279</v>
      </c>
    </row>
    <row r="1588" spans="1:28" x14ac:dyDescent="0.2">
      <c r="A1588" s="2">
        <f t="shared" si="436"/>
        <v>35.600000143051147</v>
      </c>
      <c r="B1588">
        <v>4.1558742523200003E-3</v>
      </c>
      <c r="C1588">
        <v>1577147227.72</v>
      </c>
      <c r="D1588">
        <v>439</v>
      </c>
      <c r="E1588">
        <v>902</v>
      </c>
      <c r="F1588">
        <v>633</v>
      </c>
      <c r="G1588">
        <v>693</v>
      </c>
      <c r="H1588">
        <v>281</v>
      </c>
      <c r="I1588">
        <f t="shared" si="432"/>
        <v>589.6</v>
      </c>
      <c r="J1588">
        <f t="shared" si="433"/>
        <v>12</v>
      </c>
      <c r="K1588">
        <f t="shared" si="437"/>
        <v>3907.129948773767</v>
      </c>
      <c r="L1588">
        <f t="shared" si="438"/>
        <v>11485133.763349473</v>
      </c>
      <c r="M1588" t="str">
        <f t="shared" si="434"/>
        <v>TRANSITION</v>
      </c>
      <c r="N1588" s="2" t="str">
        <f t="shared" si="435"/>
        <v>ONE</v>
      </c>
      <c r="O1588" s="2">
        <f t="shared" si="443"/>
        <v>281</v>
      </c>
      <c r="P1588" s="2">
        <f t="shared" si="444"/>
        <v>272</v>
      </c>
      <c r="Q1588" s="2">
        <f t="shared" si="445"/>
        <v>296</v>
      </c>
      <c r="R1588" s="2">
        <f t="shared" si="446"/>
        <v>0</v>
      </c>
      <c r="S1588" s="2">
        <f t="shared" si="447"/>
        <v>0</v>
      </c>
      <c r="T1588" s="2" t="str">
        <f t="shared" si="439"/>
        <v>ONE</v>
      </c>
      <c r="U1588" s="2">
        <f t="shared" si="440"/>
        <v>2</v>
      </c>
      <c r="V1588" s="2">
        <f t="shared" si="448"/>
        <v>279.37732720802393</v>
      </c>
      <c r="X1588" s="2">
        <f t="shared" si="449"/>
        <v>279.53959448722156</v>
      </c>
      <c r="Y1588" s="2">
        <f t="shared" si="441"/>
        <v>268.89309411355453</v>
      </c>
      <c r="Z1588" s="2">
        <f>(Y1588-Y1587)/(B1588-B1587)</f>
        <v>-93979.327803239968</v>
      </c>
      <c r="AA1588" s="2">
        <f t="shared" si="442"/>
        <v>275</v>
      </c>
      <c r="AB1588" s="2">
        <f>ROUND($W$4*AA1588+(1-$W$4)*AB1587,0)</f>
        <v>277</v>
      </c>
    </row>
    <row r="1589" spans="1:28" x14ac:dyDescent="0.2">
      <c r="A1589" s="2">
        <f t="shared" si="436"/>
        <v>35.600000143051147</v>
      </c>
      <c r="B1589">
        <v>4.6989917755100004E-3</v>
      </c>
      <c r="C1589">
        <v>1577147227.72</v>
      </c>
      <c r="D1589">
        <v>441</v>
      </c>
      <c r="E1589">
        <v>902</v>
      </c>
      <c r="F1589">
        <v>632</v>
      </c>
      <c r="G1589">
        <v>695</v>
      </c>
      <c r="H1589">
        <v>281</v>
      </c>
      <c r="I1589">
        <f t="shared" si="432"/>
        <v>590.20000000000005</v>
      </c>
      <c r="J1589">
        <f t="shared" si="433"/>
        <v>12.600000000000023</v>
      </c>
      <c r="K1589">
        <f t="shared" si="437"/>
        <v>0</v>
      </c>
      <c r="L1589">
        <f t="shared" si="438"/>
        <v>-7193894.1056905035</v>
      </c>
      <c r="M1589" t="str">
        <f t="shared" si="434"/>
        <v>TRANSITION</v>
      </c>
      <c r="N1589" s="2" t="str">
        <f t="shared" si="435"/>
        <v>RELAX</v>
      </c>
      <c r="O1589" s="2">
        <f t="shared" si="443"/>
        <v>281</v>
      </c>
      <c r="P1589" s="2">
        <f t="shared" si="444"/>
        <v>272</v>
      </c>
      <c r="Q1589" s="2">
        <f t="shared" si="445"/>
        <v>296</v>
      </c>
      <c r="R1589" s="2">
        <f t="shared" si="446"/>
        <v>0</v>
      </c>
      <c r="S1589" s="2">
        <f t="shared" si="447"/>
        <v>0</v>
      </c>
      <c r="T1589" s="2" t="str">
        <f t="shared" si="439"/>
        <v>ONE</v>
      </c>
      <c r="U1589" s="2">
        <f t="shared" si="440"/>
        <v>2</v>
      </c>
      <c r="V1589" s="2">
        <f t="shared" si="448"/>
        <v>279.53959448722156</v>
      </c>
      <c r="X1589" s="2">
        <f t="shared" si="449"/>
        <v>279.68563503849941</v>
      </c>
      <c r="Y1589" s="2">
        <f t="shared" si="441"/>
        <v>248.55032531349221</v>
      </c>
      <c r="Z1589" s="2">
        <f>(Y1589-Y1588)/(B1589-B1588)</f>
        <v>-37455.555991968533</v>
      </c>
      <c r="AA1589" s="2">
        <f t="shared" si="442"/>
        <v>275</v>
      </c>
      <c r="AB1589" s="2">
        <f>ROUND($W$4*AA1589+(1-$W$4)*AB1588,0)</f>
        <v>276</v>
      </c>
    </row>
    <row r="1590" spans="1:28" x14ac:dyDescent="0.2">
      <c r="A1590" s="2">
        <f t="shared" si="436"/>
        <v>35.600000143051147</v>
      </c>
      <c r="B1590">
        <v>5.22780418396E-3</v>
      </c>
      <c r="C1590">
        <v>1577147227.72</v>
      </c>
      <c r="D1590">
        <v>439</v>
      </c>
      <c r="E1590">
        <v>903</v>
      </c>
      <c r="F1590">
        <v>632</v>
      </c>
      <c r="G1590">
        <v>695</v>
      </c>
      <c r="H1590">
        <v>281</v>
      </c>
      <c r="I1590">
        <f t="shared" si="432"/>
        <v>590</v>
      </c>
      <c r="J1590">
        <f t="shared" si="433"/>
        <v>12.399999999999977</v>
      </c>
      <c r="K1590">
        <f t="shared" si="437"/>
        <v>0</v>
      </c>
      <c r="L1590">
        <f t="shared" si="438"/>
        <v>0</v>
      </c>
      <c r="M1590" t="str">
        <f t="shared" si="434"/>
        <v>TRANSITION</v>
      </c>
      <c r="N1590" s="2" t="str">
        <f t="shared" si="435"/>
        <v>RELAX</v>
      </c>
      <c r="O1590" s="2">
        <f t="shared" si="443"/>
        <v>281</v>
      </c>
      <c r="P1590" s="2">
        <f t="shared" si="444"/>
        <v>272</v>
      </c>
      <c r="Q1590" s="2">
        <f t="shared" si="445"/>
        <v>296</v>
      </c>
      <c r="R1590" s="2">
        <f t="shared" si="446"/>
        <v>0</v>
      </c>
      <c r="S1590" s="2">
        <f t="shared" si="447"/>
        <v>0</v>
      </c>
      <c r="T1590" s="2" t="str">
        <f t="shared" si="439"/>
        <v>ONE</v>
      </c>
      <c r="U1590" s="2">
        <f t="shared" si="440"/>
        <v>2</v>
      </c>
      <c r="V1590" s="2">
        <f t="shared" si="448"/>
        <v>279.68563503849941</v>
      </c>
      <c r="X1590" s="2">
        <f t="shared" si="449"/>
        <v>279.81707153464947</v>
      </c>
      <c r="Y1590" s="2">
        <f t="shared" si="441"/>
        <v>405.02543623862408</v>
      </c>
      <c r="Z1590" s="2">
        <f>(Y1590-Y1589)/(B1590-B1589)</f>
        <v>295899.09091538831</v>
      </c>
      <c r="AA1590" s="2">
        <f t="shared" si="442"/>
        <v>275</v>
      </c>
      <c r="AB1590" s="2">
        <f>ROUND($W$4*AA1590+(1-$W$4)*AB1589,0)</f>
        <v>276</v>
      </c>
    </row>
    <row r="1591" spans="1:28" x14ac:dyDescent="0.2">
      <c r="A1591" s="2">
        <f t="shared" si="436"/>
        <v>35.600000143051147</v>
      </c>
      <c r="B1591">
        <v>5.5198669433600004E-3</v>
      </c>
      <c r="C1591">
        <v>1577147227.72</v>
      </c>
      <c r="D1591">
        <v>439</v>
      </c>
      <c r="E1591">
        <v>903</v>
      </c>
      <c r="F1591">
        <v>634</v>
      </c>
      <c r="G1591">
        <v>693</v>
      </c>
      <c r="H1591">
        <v>281</v>
      </c>
      <c r="I1591">
        <f t="shared" si="432"/>
        <v>590</v>
      </c>
      <c r="J1591">
        <f t="shared" si="433"/>
        <v>12.399999999999977</v>
      </c>
      <c r="K1591">
        <f t="shared" si="437"/>
        <v>0</v>
      </c>
      <c r="L1591">
        <f t="shared" si="438"/>
        <v>0</v>
      </c>
      <c r="M1591" t="str">
        <f t="shared" si="434"/>
        <v>TRANSITION</v>
      </c>
      <c r="N1591" s="2" t="str">
        <f t="shared" si="435"/>
        <v>RELAX</v>
      </c>
      <c r="O1591" s="2">
        <f t="shared" si="443"/>
        <v>281</v>
      </c>
      <c r="P1591" s="2">
        <f t="shared" si="444"/>
        <v>272</v>
      </c>
      <c r="Q1591" s="2">
        <f t="shared" si="445"/>
        <v>296</v>
      </c>
      <c r="R1591" s="2">
        <f t="shared" si="446"/>
        <v>0</v>
      </c>
      <c r="S1591" s="2">
        <f t="shared" si="447"/>
        <v>0</v>
      </c>
      <c r="T1591" s="2" t="str">
        <f t="shared" si="439"/>
        <v>ONE</v>
      </c>
      <c r="U1591" s="2">
        <f t="shared" si="440"/>
        <v>2</v>
      </c>
      <c r="V1591" s="2">
        <f t="shared" si="448"/>
        <v>279.81707153464947</v>
      </c>
      <c r="X1591" s="2">
        <f t="shared" si="449"/>
        <v>279.93536438118451</v>
      </c>
      <c r="Y1591" s="2">
        <f t="shared" si="441"/>
        <v>2431.9996340313537</v>
      </c>
      <c r="Z1591" s="2">
        <f>(Y1591-Y1590)/(B1591-B1590)</f>
        <v>6940200.804638179</v>
      </c>
      <c r="AA1591" s="2">
        <f t="shared" si="442"/>
        <v>275</v>
      </c>
      <c r="AB1591" s="2">
        <f>ROUND($W$4*AA1591+(1-$W$4)*AB1590,0)</f>
        <v>276</v>
      </c>
    </row>
    <row r="1592" spans="1:28" x14ac:dyDescent="0.2">
      <c r="A1592" s="2">
        <f t="shared" si="436"/>
        <v>35.600000143051147</v>
      </c>
      <c r="B1592">
        <v>5.6869983673099997E-3</v>
      </c>
      <c r="C1592">
        <v>1577147227.72</v>
      </c>
      <c r="D1592">
        <v>440</v>
      </c>
      <c r="E1592">
        <v>902</v>
      </c>
      <c r="F1592">
        <v>632</v>
      </c>
      <c r="G1592">
        <v>694</v>
      </c>
      <c r="H1592">
        <v>281</v>
      </c>
      <c r="I1592">
        <f t="shared" si="432"/>
        <v>589.79999999999995</v>
      </c>
      <c r="J1592">
        <f t="shared" si="433"/>
        <v>12.199999999999932</v>
      </c>
      <c r="K1592">
        <f t="shared" si="437"/>
        <v>0</v>
      </c>
      <c r="L1592">
        <f t="shared" si="438"/>
        <v>0</v>
      </c>
      <c r="M1592" t="str">
        <f t="shared" si="434"/>
        <v>TRANSITION</v>
      </c>
      <c r="N1592" s="2" t="str">
        <f t="shared" si="435"/>
        <v>RELAX</v>
      </c>
      <c r="O1592" s="2">
        <f t="shared" si="443"/>
        <v>284</v>
      </c>
      <c r="P1592" s="2">
        <f t="shared" si="444"/>
        <v>272</v>
      </c>
      <c r="Q1592" s="2">
        <f t="shared" si="445"/>
        <v>296</v>
      </c>
      <c r="R1592" s="2">
        <f t="shared" si="446"/>
        <v>0</v>
      </c>
      <c r="S1592" s="2">
        <f t="shared" si="447"/>
        <v>0</v>
      </c>
      <c r="T1592" s="2" t="str">
        <f t="shared" si="439"/>
        <v>ONE</v>
      </c>
      <c r="U1592" s="2">
        <f t="shared" si="440"/>
        <v>2</v>
      </c>
      <c r="V1592" s="2">
        <f t="shared" si="448"/>
        <v>279.93536438118451</v>
      </c>
      <c r="X1592" s="2">
        <f t="shared" si="449"/>
        <v>280.34182794306605</v>
      </c>
      <c r="Y1592" s="2">
        <f t="shared" si="441"/>
        <v>2217.2667183421054</v>
      </c>
      <c r="Z1592" s="2">
        <f>(Y1592-Y1591)/(B1592-B1591)</f>
        <v>-1284814.7321086067</v>
      </c>
      <c r="AA1592" s="2">
        <f t="shared" si="442"/>
        <v>275</v>
      </c>
      <c r="AB1592" s="2">
        <f>ROUND($W$4*AA1592+(1-$W$4)*AB1591,0)</f>
        <v>276</v>
      </c>
    </row>
    <row r="1593" spans="1:28" x14ac:dyDescent="0.2">
      <c r="A1593" s="2">
        <f t="shared" si="436"/>
        <v>35.600000143051147</v>
      </c>
      <c r="B1593">
        <v>5.85198402405E-3</v>
      </c>
      <c r="C1593">
        <v>1577147227.72</v>
      </c>
      <c r="D1593">
        <v>440</v>
      </c>
      <c r="E1593">
        <v>902</v>
      </c>
      <c r="F1593">
        <v>632</v>
      </c>
      <c r="G1593">
        <v>695</v>
      </c>
      <c r="H1593">
        <v>284</v>
      </c>
      <c r="I1593">
        <f t="shared" si="432"/>
        <v>590.6</v>
      </c>
      <c r="J1593">
        <f t="shared" si="433"/>
        <v>13</v>
      </c>
      <c r="K1593">
        <f t="shared" si="437"/>
        <v>18183.398843741168</v>
      </c>
      <c r="L1593">
        <f t="shared" si="438"/>
        <v>110211997.83685589</v>
      </c>
      <c r="M1593" t="str">
        <f t="shared" si="434"/>
        <v>TRANSITION</v>
      </c>
      <c r="N1593" s="2" t="str">
        <f t="shared" si="435"/>
        <v>ONE</v>
      </c>
      <c r="O1593" s="2">
        <f t="shared" si="443"/>
        <v>284</v>
      </c>
      <c r="P1593" s="2">
        <f t="shared" si="444"/>
        <v>272</v>
      </c>
      <c r="Q1593" s="2">
        <f t="shared" si="445"/>
        <v>296</v>
      </c>
      <c r="R1593" s="2">
        <f t="shared" si="446"/>
        <v>0</v>
      </c>
      <c r="S1593" s="2">
        <f t="shared" si="447"/>
        <v>0</v>
      </c>
      <c r="T1593" s="2" t="str">
        <f t="shared" si="439"/>
        <v>ONE</v>
      </c>
      <c r="U1593" s="2">
        <f t="shared" si="440"/>
        <v>2</v>
      </c>
      <c r="V1593" s="2">
        <f t="shared" si="448"/>
        <v>280.34182794306605</v>
      </c>
      <c r="X1593" s="2">
        <f t="shared" si="449"/>
        <v>280.70764514875947</v>
      </c>
      <c r="Y1593" s="2">
        <f t="shared" si="441"/>
        <v>1399.53902796793</v>
      </c>
      <c r="Z1593" s="2">
        <f>(Y1593-Y1592)/(B1593-B1592)</f>
        <v>-4956356.2465483062</v>
      </c>
      <c r="AA1593" s="2">
        <f t="shared" si="442"/>
        <v>275</v>
      </c>
      <c r="AB1593" s="2">
        <f>ROUND($W$4*AA1593+(1-$W$4)*AB1592,0)</f>
        <v>276</v>
      </c>
    </row>
    <row r="1594" spans="1:28" x14ac:dyDescent="0.2">
      <c r="A1594" s="2">
        <f t="shared" si="436"/>
        <v>35.600000143051147</v>
      </c>
      <c r="B1594">
        <v>6.0157775878899996E-3</v>
      </c>
      <c r="C1594">
        <v>1577147227.72</v>
      </c>
      <c r="D1594">
        <v>441</v>
      </c>
      <c r="E1594">
        <v>902</v>
      </c>
      <c r="F1594">
        <v>633</v>
      </c>
      <c r="G1594">
        <v>694</v>
      </c>
      <c r="H1594">
        <v>284</v>
      </c>
      <c r="I1594">
        <f t="shared" si="432"/>
        <v>590.79999999999995</v>
      </c>
      <c r="J1594">
        <f t="shared" si="433"/>
        <v>13.199999999999932</v>
      </c>
      <c r="K1594">
        <f t="shared" si="437"/>
        <v>0</v>
      </c>
      <c r="L1594">
        <f t="shared" si="438"/>
        <v>-111014123.00609975</v>
      </c>
      <c r="M1594" t="str">
        <f t="shared" si="434"/>
        <v>TRANSITION</v>
      </c>
      <c r="N1594" s="2" t="str">
        <f t="shared" si="435"/>
        <v>RELAX</v>
      </c>
      <c r="O1594" s="2">
        <f t="shared" si="443"/>
        <v>284</v>
      </c>
      <c r="P1594" s="2">
        <f t="shared" si="444"/>
        <v>272</v>
      </c>
      <c r="Q1594" s="2">
        <f t="shared" si="445"/>
        <v>296</v>
      </c>
      <c r="R1594" s="2">
        <f t="shared" si="446"/>
        <v>0</v>
      </c>
      <c r="S1594" s="2">
        <f t="shared" si="447"/>
        <v>0</v>
      </c>
      <c r="T1594" s="2" t="str">
        <f t="shared" si="439"/>
        <v>ONE</v>
      </c>
      <c r="U1594" s="2">
        <f t="shared" si="440"/>
        <v>2</v>
      </c>
      <c r="V1594" s="2">
        <f t="shared" si="448"/>
        <v>280.70764514875947</v>
      </c>
      <c r="X1594" s="2">
        <f t="shared" si="449"/>
        <v>280.9368806338835</v>
      </c>
      <c r="Y1594" s="2">
        <f t="shared" si="441"/>
        <v>3086.6659607591951</v>
      </c>
      <c r="Z1594" s="2">
        <f>(Y1594-Y1593)/(B1594-B1593)</f>
        <v>10300324.953178996</v>
      </c>
      <c r="AA1594" s="2">
        <f t="shared" si="442"/>
        <v>275</v>
      </c>
      <c r="AB1594" s="2">
        <f>ROUND($W$4*AA1594+(1-$W$4)*AB1593,0)</f>
        <v>276</v>
      </c>
    </row>
    <row r="1595" spans="1:28" x14ac:dyDescent="0.2">
      <c r="A1595" s="2">
        <f t="shared" si="436"/>
        <v>35.600000143051147</v>
      </c>
      <c r="B1595">
        <v>6.1798095703100003E-3</v>
      </c>
      <c r="C1595">
        <v>1577147227.72</v>
      </c>
      <c r="D1595">
        <v>440</v>
      </c>
      <c r="E1595">
        <v>903</v>
      </c>
      <c r="F1595">
        <v>633</v>
      </c>
      <c r="G1595">
        <v>693</v>
      </c>
      <c r="H1595">
        <v>283</v>
      </c>
      <c r="I1595">
        <f t="shared" si="432"/>
        <v>590.4</v>
      </c>
      <c r="J1595">
        <f t="shared" si="433"/>
        <v>12.799999999999955</v>
      </c>
      <c r="K1595">
        <f t="shared" si="437"/>
        <v>-6096.3720930929185</v>
      </c>
      <c r="L1595">
        <f t="shared" si="438"/>
        <v>-37165752.697442129</v>
      </c>
      <c r="M1595" t="str">
        <f t="shared" si="434"/>
        <v>TRANSITION</v>
      </c>
      <c r="N1595" s="2" t="str">
        <f t="shared" si="435"/>
        <v>RELAX</v>
      </c>
      <c r="O1595" s="2">
        <f t="shared" si="443"/>
        <v>286</v>
      </c>
      <c r="P1595" s="2">
        <f t="shared" si="444"/>
        <v>272</v>
      </c>
      <c r="Q1595" s="2">
        <f t="shared" si="445"/>
        <v>296</v>
      </c>
      <c r="R1595" s="2">
        <f t="shared" si="446"/>
        <v>0</v>
      </c>
      <c r="S1595" s="2">
        <f t="shared" si="447"/>
        <v>0</v>
      </c>
      <c r="T1595" s="2" t="str">
        <f t="shared" si="439"/>
        <v>ONE</v>
      </c>
      <c r="U1595" s="2">
        <f t="shared" si="440"/>
        <v>2</v>
      </c>
      <c r="V1595" s="2">
        <f t="shared" si="448"/>
        <v>280.9368806338835</v>
      </c>
      <c r="X1595" s="2">
        <f t="shared" si="449"/>
        <v>281.44319257049517</v>
      </c>
      <c r="Y1595" s="2">
        <f t="shared" si="441"/>
        <v>3997.2737833018455</v>
      </c>
      <c r="Z1595" s="2">
        <f>(Y1595-Y1594)/(B1595-B1594)</f>
        <v>5551404.1171011226</v>
      </c>
      <c r="AA1595" s="2">
        <f t="shared" si="442"/>
        <v>275</v>
      </c>
      <c r="AB1595" s="2">
        <f>ROUND($W$4*AA1595+(1-$W$4)*AB1594,0)</f>
        <v>276</v>
      </c>
    </row>
    <row r="1596" spans="1:28" x14ac:dyDescent="0.2">
      <c r="A1596" s="2">
        <f t="shared" si="436"/>
        <v>35.600000143051147</v>
      </c>
      <c r="B1596">
        <v>6.34384155273E-3</v>
      </c>
      <c r="C1596">
        <v>1577147227.72</v>
      </c>
      <c r="D1596">
        <v>443</v>
      </c>
      <c r="E1596">
        <v>902</v>
      </c>
      <c r="F1596">
        <v>632</v>
      </c>
      <c r="G1596">
        <v>696</v>
      </c>
      <c r="H1596">
        <v>286</v>
      </c>
      <c r="I1596">
        <f t="shared" si="432"/>
        <v>591.79999999999995</v>
      </c>
      <c r="J1596">
        <f t="shared" si="433"/>
        <v>14.199999999999932</v>
      </c>
      <c r="K1596">
        <f t="shared" si="437"/>
        <v>18289.116279278853</v>
      </c>
      <c r="L1596">
        <f t="shared" si="438"/>
        <v>148663010.78976992</v>
      </c>
      <c r="M1596" t="str">
        <f t="shared" si="434"/>
        <v>TRANSITION</v>
      </c>
      <c r="N1596" s="2" t="str">
        <f t="shared" si="435"/>
        <v>ONE</v>
      </c>
      <c r="O1596" s="2">
        <f t="shared" si="443"/>
        <v>288</v>
      </c>
      <c r="P1596" s="2">
        <f t="shared" si="444"/>
        <v>272</v>
      </c>
      <c r="Q1596" s="2">
        <f t="shared" si="445"/>
        <v>296</v>
      </c>
      <c r="R1596" s="2">
        <f t="shared" si="446"/>
        <v>0</v>
      </c>
      <c r="S1596" s="2">
        <f t="shared" si="447"/>
        <v>0</v>
      </c>
      <c r="T1596" s="2" t="str">
        <f t="shared" si="439"/>
        <v>ONE</v>
      </c>
      <c r="U1596" s="2">
        <f t="shared" si="440"/>
        <v>2</v>
      </c>
      <c r="V1596" s="2">
        <f t="shared" si="448"/>
        <v>281.44319257049517</v>
      </c>
      <c r="X1596" s="2">
        <f t="shared" si="449"/>
        <v>282.09887331344567</v>
      </c>
      <c r="Y1596" s="2">
        <f t="shared" si="441"/>
        <v>2364.524749385997</v>
      </c>
      <c r="Z1596" s="2">
        <f>(Y1596-Y1595)/(B1596-B1595)</f>
        <v>-9953845.645389054</v>
      </c>
      <c r="AA1596" s="2">
        <f t="shared" si="442"/>
        <v>275</v>
      </c>
      <c r="AB1596" s="2">
        <f>ROUND($W$4*AA1596+(1-$W$4)*AB1595,0)</f>
        <v>276</v>
      </c>
    </row>
    <row r="1597" spans="1:28" x14ac:dyDescent="0.2">
      <c r="A1597" s="2">
        <f t="shared" si="436"/>
        <v>35.600000143051147</v>
      </c>
      <c r="B1597">
        <v>6.5088272094700004E-3</v>
      </c>
      <c r="C1597">
        <v>1577147227.72</v>
      </c>
      <c r="D1597">
        <v>442</v>
      </c>
      <c r="E1597">
        <v>903</v>
      </c>
      <c r="F1597">
        <v>633</v>
      </c>
      <c r="G1597">
        <v>695</v>
      </c>
      <c r="H1597">
        <v>288</v>
      </c>
      <c r="I1597">
        <f t="shared" si="432"/>
        <v>592.20000000000005</v>
      </c>
      <c r="J1597">
        <f t="shared" si="433"/>
        <v>14.600000000000023</v>
      </c>
      <c r="K1597">
        <f t="shared" si="437"/>
        <v>12122.265895827446</v>
      </c>
      <c r="L1597">
        <f t="shared" si="438"/>
        <v>-37378100.0439917</v>
      </c>
      <c r="M1597" t="str">
        <f t="shared" si="434"/>
        <v>TRANSITION</v>
      </c>
      <c r="N1597" s="2" t="str">
        <f t="shared" si="435"/>
        <v>RELAX</v>
      </c>
      <c r="O1597" s="2">
        <f t="shared" si="443"/>
        <v>288</v>
      </c>
      <c r="P1597" s="2">
        <f t="shared" si="444"/>
        <v>272</v>
      </c>
      <c r="Q1597" s="2">
        <f t="shared" si="445"/>
        <v>296</v>
      </c>
      <c r="R1597" s="2">
        <f t="shared" si="446"/>
        <v>0</v>
      </c>
      <c r="S1597" s="2">
        <f t="shared" si="447"/>
        <v>0</v>
      </c>
      <c r="T1597" s="2" t="str">
        <f t="shared" si="439"/>
        <v>ONE</v>
      </c>
      <c r="U1597" s="2">
        <f t="shared" si="440"/>
        <v>2</v>
      </c>
      <c r="V1597" s="2">
        <f t="shared" si="448"/>
        <v>282.09887331344567</v>
      </c>
      <c r="X1597" s="2">
        <f t="shared" si="449"/>
        <v>282.4889859821011</v>
      </c>
      <c r="Y1597" s="2">
        <f t="shared" si="441"/>
        <v>3340.2988640300905</v>
      </c>
      <c r="Z1597" s="2">
        <f>(Y1597-Y1596)/(B1597-B1596)</f>
        <v>5914296.6359906578</v>
      </c>
      <c r="AA1597" s="2">
        <f t="shared" si="442"/>
        <v>275</v>
      </c>
      <c r="AB1597" s="2">
        <f>ROUND($W$4*AA1597+(1-$W$4)*AB1596,0)</f>
        <v>276</v>
      </c>
    </row>
    <row r="1598" spans="1:28" x14ac:dyDescent="0.2">
      <c r="A1598" s="2">
        <f t="shared" si="436"/>
        <v>35.600000143051147</v>
      </c>
      <c r="B1598">
        <v>6.6738128662099999E-3</v>
      </c>
      <c r="C1598">
        <v>1577147227.72</v>
      </c>
      <c r="D1598">
        <v>441</v>
      </c>
      <c r="E1598">
        <v>902</v>
      </c>
      <c r="F1598">
        <v>632</v>
      </c>
      <c r="G1598">
        <v>694</v>
      </c>
      <c r="H1598">
        <v>286</v>
      </c>
      <c r="I1598">
        <f t="shared" si="432"/>
        <v>591</v>
      </c>
      <c r="J1598">
        <f t="shared" si="433"/>
        <v>13.399999999999977</v>
      </c>
      <c r="K1598">
        <f t="shared" si="437"/>
        <v>-12122.26589582751</v>
      </c>
      <c r="L1598">
        <f t="shared" si="438"/>
        <v>-146949330.44914234</v>
      </c>
      <c r="M1598" t="str">
        <f t="shared" si="434"/>
        <v>TRANSITION</v>
      </c>
      <c r="N1598" s="2" t="str">
        <f t="shared" si="435"/>
        <v>RELAX</v>
      </c>
      <c r="O1598" s="2">
        <f t="shared" si="443"/>
        <v>288</v>
      </c>
      <c r="P1598" s="2">
        <f t="shared" si="444"/>
        <v>272</v>
      </c>
      <c r="Q1598" s="2">
        <f t="shared" si="445"/>
        <v>296</v>
      </c>
      <c r="R1598" s="2">
        <f t="shared" si="446"/>
        <v>0</v>
      </c>
      <c r="S1598" s="2">
        <f t="shared" si="447"/>
        <v>0</v>
      </c>
      <c r="T1598" s="2" t="str">
        <f t="shared" si="439"/>
        <v>ONE</v>
      </c>
      <c r="U1598" s="2">
        <f t="shared" si="440"/>
        <v>2</v>
      </c>
      <c r="V1598" s="2">
        <f t="shared" si="448"/>
        <v>282.4889859821011</v>
      </c>
      <c r="X1598" s="2">
        <f t="shared" si="449"/>
        <v>283.04008738389098</v>
      </c>
      <c r="Y1598" s="2">
        <f t="shared" si="441"/>
        <v>4188.2337627062489</v>
      </c>
      <c r="Z1598" s="2">
        <f>(Y1598-Y1597)/(B1598-B1597)</f>
        <v>5139446.152051975</v>
      </c>
      <c r="AA1598" s="2">
        <f t="shared" si="442"/>
        <v>275</v>
      </c>
      <c r="AB1598" s="2">
        <f>ROUND($W$4*AA1598+(1-$W$4)*AB1597,0)</f>
        <v>276</v>
      </c>
    </row>
    <row r="1599" spans="1:28" x14ac:dyDescent="0.2">
      <c r="A1599" s="2">
        <f t="shared" si="436"/>
        <v>35.600000143051147</v>
      </c>
      <c r="B1599">
        <v>6.8399906158400003E-3</v>
      </c>
      <c r="C1599">
        <v>1577147227.72</v>
      </c>
      <c r="D1599">
        <v>443</v>
      </c>
      <c r="E1599">
        <v>901</v>
      </c>
      <c r="F1599">
        <v>633</v>
      </c>
      <c r="G1599">
        <v>694</v>
      </c>
      <c r="H1599">
        <v>288</v>
      </c>
      <c r="I1599">
        <f t="shared" si="432"/>
        <v>591.79999999999995</v>
      </c>
      <c r="J1599">
        <f t="shared" si="433"/>
        <v>14.199999999999932</v>
      </c>
      <c r="K1599">
        <f t="shared" si="437"/>
        <v>12035.305595683285</v>
      </c>
      <c r="L1599">
        <f t="shared" si="438"/>
        <v>145371877.67494944</v>
      </c>
      <c r="M1599" t="str">
        <f t="shared" si="434"/>
        <v>TRANSITION</v>
      </c>
      <c r="N1599" s="2" t="str">
        <f t="shared" si="435"/>
        <v>ONE</v>
      </c>
      <c r="O1599" s="2">
        <f t="shared" si="443"/>
        <v>290</v>
      </c>
      <c r="P1599" s="2">
        <f t="shared" si="444"/>
        <v>272</v>
      </c>
      <c r="Q1599" s="2">
        <f t="shared" si="445"/>
        <v>296</v>
      </c>
      <c r="R1599" s="2">
        <f t="shared" si="446"/>
        <v>0</v>
      </c>
      <c r="S1599" s="2">
        <f t="shared" si="447"/>
        <v>0</v>
      </c>
      <c r="T1599" s="2" t="str">
        <f t="shared" si="439"/>
        <v>ONE</v>
      </c>
      <c r="U1599" s="2">
        <f t="shared" si="440"/>
        <v>2</v>
      </c>
      <c r="V1599" s="2">
        <f t="shared" si="448"/>
        <v>283.04008738389098</v>
      </c>
      <c r="X1599" s="2">
        <f t="shared" si="449"/>
        <v>283.73607864550189</v>
      </c>
      <c r="Y1599" s="2">
        <f t="shared" si="441"/>
        <v>5008.8726000715524</v>
      </c>
      <c r="Z1599" s="2">
        <f>(Y1599-Y1598)/(B1599-B1598)</f>
        <v>4938319.5956888311</v>
      </c>
      <c r="AA1599" s="2">
        <f t="shared" si="442"/>
        <v>275</v>
      </c>
      <c r="AB1599" s="2">
        <f>ROUND($W$4*AA1599+(1-$W$4)*AB1598,0)</f>
        <v>276</v>
      </c>
    </row>
    <row r="1600" spans="1:28" x14ac:dyDescent="0.2">
      <c r="A1600" s="2">
        <f t="shared" si="436"/>
        <v>35.600000143051147</v>
      </c>
      <c r="B1600">
        <v>7.0049762725799998E-3</v>
      </c>
      <c r="C1600">
        <v>1577147227.72</v>
      </c>
      <c r="D1600">
        <v>445</v>
      </c>
      <c r="E1600">
        <v>902</v>
      </c>
      <c r="F1600">
        <v>633</v>
      </c>
      <c r="G1600">
        <v>694</v>
      </c>
      <c r="H1600">
        <v>290</v>
      </c>
      <c r="I1600">
        <f t="shared" si="432"/>
        <v>592.79999999999995</v>
      </c>
      <c r="J1600">
        <f t="shared" si="433"/>
        <v>15.199999999999932</v>
      </c>
      <c r="K1600">
        <f t="shared" si="437"/>
        <v>12122.26589582751</v>
      </c>
      <c r="L1600">
        <f t="shared" si="438"/>
        <v>527077.94036462938</v>
      </c>
      <c r="M1600" t="str">
        <f t="shared" si="434"/>
        <v>TRANSITION</v>
      </c>
      <c r="N1600" s="2" t="str">
        <f t="shared" si="435"/>
        <v>ONE</v>
      </c>
      <c r="O1600" s="2">
        <f t="shared" si="443"/>
        <v>292</v>
      </c>
      <c r="P1600" s="2">
        <f t="shared" si="444"/>
        <v>272</v>
      </c>
      <c r="Q1600" s="2">
        <f t="shared" si="445"/>
        <v>296</v>
      </c>
      <c r="R1600" s="2">
        <f t="shared" si="446"/>
        <v>0</v>
      </c>
      <c r="S1600" s="2">
        <f t="shared" si="447"/>
        <v>0</v>
      </c>
      <c r="T1600" s="2" t="str">
        <f t="shared" si="439"/>
        <v>ONE</v>
      </c>
      <c r="U1600" s="2">
        <f t="shared" si="440"/>
        <v>2</v>
      </c>
      <c r="V1600" s="2">
        <f t="shared" si="448"/>
        <v>283.73607864550189</v>
      </c>
      <c r="X1600" s="2">
        <f t="shared" si="449"/>
        <v>284.56247078095168</v>
      </c>
      <c r="Y1600" s="2">
        <f t="shared" si="441"/>
        <v>4482.0773782432434</v>
      </c>
      <c r="Z1600" s="2">
        <f>(Y1600-Y1599)/(B1600-B1599)</f>
        <v>-3192975.8758270987</v>
      </c>
      <c r="AA1600" s="2">
        <f t="shared" si="442"/>
        <v>275</v>
      </c>
      <c r="AB1600" s="2">
        <f>ROUND($W$4*AA1600+(1-$W$4)*AB1599,0)</f>
        <v>276</v>
      </c>
    </row>
    <row r="1601" spans="1:28" x14ac:dyDescent="0.2">
      <c r="A1601" s="2">
        <f t="shared" si="436"/>
        <v>35.600000143051147</v>
      </c>
      <c r="B1601">
        <v>7.1709156036399999E-3</v>
      </c>
      <c r="C1601">
        <v>1577147227.72</v>
      </c>
      <c r="D1601">
        <v>445</v>
      </c>
      <c r="E1601">
        <v>903</v>
      </c>
      <c r="F1601">
        <v>634</v>
      </c>
      <c r="G1601">
        <v>695</v>
      </c>
      <c r="H1601">
        <v>292</v>
      </c>
      <c r="I1601">
        <f t="shared" si="432"/>
        <v>593.79999999999995</v>
      </c>
      <c r="J1601">
        <f t="shared" si="433"/>
        <v>16.199999999999932</v>
      </c>
      <c r="K1601">
        <f t="shared" si="437"/>
        <v>12052.597700763557</v>
      </c>
      <c r="L1601">
        <f t="shared" si="438"/>
        <v>-419841.36382206884</v>
      </c>
      <c r="M1601" t="str">
        <f t="shared" si="434"/>
        <v>RELAX</v>
      </c>
      <c r="N1601" s="2" t="str">
        <f t="shared" si="435"/>
        <v>RELAX</v>
      </c>
      <c r="O1601" s="2">
        <f t="shared" si="443"/>
        <v>292</v>
      </c>
      <c r="P1601" s="2">
        <f t="shared" si="444"/>
        <v>272</v>
      </c>
      <c r="Q1601" s="2">
        <f t="shared" si="445"/>
        <v>296</v>
      </c>
      <c r="R1601" s="2">
        <f t="shared" si="446"/>
        <v>0</v>
      </c>
      <c r="S1601" s="2">
        <f t="shared" si="447"/>
        <v>0</v>
      </c>
      <c r="T1601" s="2" t="str">
        <f t="shared" si="439"/>
        <v>ONE</v>
      </c>
      <c r="U1601" s="2">
        <f t="shared" si="440"/>
        <v>2</v>
      </c>
      <c r="V1601" s="2">
        <f t="shared" si="448"/>
        <v>284.56247078095168</v>
      </c>
      <c r="X1601" s="2">
        <f t="shared" si="449"/>
        <v>285.30622370285653</v>
      </c>
      <c r="Y1601" s="2">
        <f t="shared" si="441"/>
        <v>3253.6006400940128</v>
      </c>
      <c r="Z1601" s="2">
        <f>(Y1601-Y1600)/(B1601-B1600)</f>
        <v>-7403167.9548294665</v>
      </c>
      <c r="AA1601" s="2">
        <f t="shared" si="442"/>
        <v>275</v>
      </c>
      <c r="AB1601" s="2">
        <f>ROUND($W$4*AA1601+(1-$W$4)*AB1600,0)</f>
        <v>276</v>
      </c>
    </row>
    <row r="1602" spans="1:28" x14ac:dyDescent="0.2">
      <c r="A1602" s="2">
        <f t="shared" si="436"/>
        <v>35.600000143051147</v>
      </c>
      <c r="B1602">
        <v>7.3459148407000003E-3</v>
      </c>
      <c r="C1602">
        <v>1577147227.72</v>
      </c>
      <c r="D1602">
        <v>444</v>
      </c>
      <c r="E1602">
        <v>902</v>
      </c>
      <c r="F1602">
        <v>634</v>
      </c>
      <c r="G1602">
        <v>695</v>
      </c>
      <c r="H1602">
        <v>292</v>
      </c>
      <c r="I1602">
        <f t="shared" ref="I1602:I1665" si="450">(D1602+E1602+F1602+G1602+H1602)/5</f>
        <v>593.4</v>
      </c>
      <c r="J1602">
        <f t="shared" ref="J1602:J1665" si="451">I1602-577.6</f>
        <v>15.799999999999955</v>
      </c>
      <c r="K1602">
        <f t="shared" si="437"/>
        <v>0</v>
      </c>
      <c r="L1602">
        <f t="shared" si="438"/>
        <v>-68872287.121064365</v>
      </c>
      <c r="M1602" t="str">
        <f t="shared" ref="M1602:M1665" si="452">IF(H1602&gt;290,"RELAX",IF(H1602&lt;280,"ONE","TRANSITION"))</f>
        <v>RELAX</v>
      </c>
      <c r="N1602" s="2" t="str">
        <f t="shared" ref="N1602:N1665" si="453">IF(OR(ABS(K1602)&lt;80, ABS(K1602)&gt;1000),IF(L1602&gt;0,"ONE","RELAX"),IF(AND(ABS(K1602)&gt;40, ABS(K1602) &lt; 200),"TRANSITION","UNDEFINED"))</f>
        <v>RELAX</v>
      </c>
      <c r="O1602" s="2">
        <f t="shared" si="443"/>
        <v>292</v>
      </c>
      <c r="P1602" s="2">
        <f t="shared" si="444"/>
        <v>272</v>
      </c>
      <c r="Q1602" s="2">
        <f t="shared" si="445"/>
        <v>296</v>
      </c>
      <c r="R1602" s="2">
        <f t="shared" si="446"/>
        <v>0</v>
      </c>
      <c r="S1602" s="2">
        <f t="shared" si="447"/>
        <v>0</v>
      </c>
      <c r="T1602" s="2" t="str">
        <f t="shared" si="439"/>
        <v>ONE</v>
      </c>
      <c r="U1602" s="2">
        <f t="shared" si="440"/>
        <v>2</v>
      </c>
      <c r="V1602" s="2">
        <f t="shared" si="448"/>
        <v>285.30622370285653</v>
      </c>
      <c r="X1602" s="2">
        <f t="shared" si="449"/>
        <v>285.87560133257091</v>
      </c>
      <c r="Y1602" s="2">
        <f t="shared" si="441"/>
        <v>4507.0729757487297</v>
      </c>
      <c r="Z1602" s="2">
        <f>(Y1602-Y1601)/(B1602-B1601)</f>
        <v>7162730.287932341</v>
      </c>
      <c r="AA1602" s="2">
        <f t="shared" si="442"/>
        <v>275</v>
      </c>
      <c r="AB1602" s="2">
        <f>ROUND($W$4*AA1602+(1-$W$4)*AB1601,0)</f>
        <v>276</v>
      </c>
    </row>
    <row r="1603" spans="1:28" x14ac:dyDescent="0.2">
      <c r="A1603" s="2">
        <f t="shared" ref="A1603:A1666" si="454">C1603-$C$2</f>
        <v>35.600000143051147</v>
      </c>
      <c r="B1603">
        <v>7.5039863586400003E-3</v>
      </c>
      <c r="C1603">
        <v>1577147227.72</v>
      </c>
      <c r="D1603">
        <v>445</v>
      </c>
      <c r="E1603">
        <v>902</v>
      </c>
      <c r="F1603">
        <v>633</v>
      </c>
      <c r="G1603">
        <v>694</v>
      </c>
      <c r="H1603">
        <v>291</v>
      </c>
      <c r="I1603">
        <f t="shared" si="450"/>
        <v>593</v>
      </c>
      <c r="J1603">
        <f t="shared" si="451"/>
        <v>15.399999999999977</v>
      </c>
      <c r="K1603">
        <f t="shared" ref="K1603:K1666" si="455">(H1603-H1602)/(B1603-B1602)</f>
        <v>-6326.2503772474374</v>
      </c>
      <c r="L1603">
        <f t="shared" ref="L1603:L1666" si="456">(K1603-K1602)/(B1603-B1602)</f>
        <v>-40021443.835623339</v>
      </c>
      <c r="M1603" t="str">
        <f t="shared" si="452"/>
        <v>RELAX</v>
      </c>
      <c r="N1603" s="2" t="str">
        <f t="shared" si="453"/>
        <v>RELAX</v>
      </c>
      <c r="O1603" s="2">
        <f t="shared" si="443"/>
        <v>293</v>
      </c>
      <c r="P1603" s="2">
        <f t="shared" si="444"/>
        <v>272</v>
      </c>
      <c r="Q1603" s="2">
        <f t="shared" si="445"/>
        <v>296</v>
      </c>
      <c r="R1603" s="2">
        <f t="shared" si="446"/>
        <v>0</v>
      </c>
      <c r="S1603" s="2">
        <f t="shared" si="447"/>
        <v>0</v>
      </c>
      <c r="T1603" s="2" t="str">
        <f t="shared" ref="T1603:T1666" si="457">IF(AND(R1603=0,S1603&gt;0),"ONE",IF(AND(R1603=0,S1603&lt;0),"RELAX",IF(AND(R1603=0,S1603=0),T1602,"TRANSITION")))</f>
        <v>ONE</v>
      </c>
      <c r="U1603" s="2">
        <f t="shared" ref="U1603:U1666" si="458">IF(T1603="RELAX",0,IF(T1603="TRANSITION",1,IF(T1603="ONE",2)))</f>
        <v>2</v>
      </c>
      <c r="V1603" s="2">
        <f t="shared" si="448"/>
        <v>285.87560133257091</v>
      </c>
      <c r="X1603" s="2">
        <f t="shared" si="449"/>
        <v>286.58804119931386</v>
      </c>
      <c r="Y1603" s="2">
        <f t="shared" ref="Y1603:Y1666" si="459">(X1604-X1603)/(B1604-B1603)</f>
        <v>4087.1891254334264</v>
      </c>
      <c r="Z1603" s="2">
        <f>(Y1603-Y1602)/(B1603-B1602)</f>
        <v>-2656290.3664572942</v>
      </c>
      <c r="AA1603" s="2">
        <f t="shared" ref="AA1603:AA1666" si="460">IF(ABS(Y1603)&lt;5,IF(Z1603&gt;0,250,IF(Z1603&lt;0,300,100)),275)</f>
        <v>275</v>
      </c>
      <c r="AB1603" s="2">
        <f>ROUND($W$4*AA1603+(1-$W$4)*AB1602,0)</f>
        <v>276</v>
      </c>
    </row>
    <row r="1604" spans="1:28" x14ac:dyDescent="0.2">
      <c r="A1604" s="2">
        <f t="shared" si="454"/>
        <v>35.600000143051147</v>
      </c>
      <c r="B1604">
        <v>7.6608657836900003E-3</v>
      </c>
      <c r="C1604">
        <v>1577147227.72</v>
      </c>
      <c r="D1604">
        <v>446</v>
      </c>
      <c r="E1604">
        <v>902</v>
      </c>
      <c r="F1604">
        <v>634</v>
      </c>
      <c r="G1604">
        <v>694</v>
      </c>
      <c r="H1604">
        <v>293</v>
      </c>
      <c r="I1604">
        <f t="shared" si="450"/>
        <v>593.79999999999995</v>
      </c>
      <c r="J1604">
        <f t="shared" si="451"/>
        <v>16.199999999999932</v>
      </c>
      <c r="K1604">
        <f t="shared" si="455"/>
        <v>12748.64437680447</v>
      </c>
      <c r="L1604">
        <f t="shared" si="456"/>
        <v>121589524.87219048</v>
      </c>
      <c r="M1604" t="str">
        <f t="shared" si="452"/>
        <v>RELAX</v>
      </c>
      <c r="N1604" s="2" t="str">
        <f t="shared" si="453"/>
        <v>ONE</v>
      </c>
      <c r="O1604" s="2">
        <f t="shared" ref="O1604:O1667" si="461">IF(($H1605-$H1604)&lt;2,O1603,$H1605)</f>
        <v>293</v>
      </c>
      <c r="P1604" s="2">
        <f t="shared" ref="P1604:P1667" si="462">IF(($H1605-$H1604)&lt;4,P1603,$H1605)</f>
        <v>272</v>
      </c>
      <c r="Q1604" s="2">
        <f t="shared" ref="Q1604:Q1667" si="463">IF(($H1605-$H1604)&lt;6,Q1603,$H1605)</f>
        <v>296</v>
      </c>
      <c r="R1604" s="2">
        <f t="shared" ref="R1604:R1667" si="464">(P1604-P1603)/(B1604-B1603)</f>
        <v>0</v>
      </c>
      <c r="S1604" s="2">
        <f t="shared" ref="S1604:S1667" si="465">(R1604-R1603)/(B1604-B1603)</f>
        <v>0</v>
      </c>
      <c r="T1604" s="2" t="str">
        <f t="shared" si="457"/>
        <v>ONE</v>
      </c>
      <c r="U1604" s="2">
        <f t="shared" si="458"/>
        <v>2</v>
      </c>
      <c r="V1604" s="2">
        <f t="shared" ref="V1604:V1667" si="466">$W$2*H1604+(1-$W$2)*V1603</f>
        <v>286.58804119931386</v>
      </c>
      <c r="X1604" s="2">
        <f t="shared" ref="X1604:X1667" si="467">IF(ABS(($V1605-$V1604))&lt;$W$6,X1603,$V1605)</f>
        <v>287.22923707938247</v>
      </c>
      <c r="Y1604" s="2">
        <f t="shared" si="459"/>
        <v>3650.7291101252504</v>
      </c>
      <c r="Z1604" s="2">
        <f>(Y1604-Y1603)/(B1604-B1603)</f>
        <v>-2782136.7599292859</v>
      </c>
      <c r="AA1604" s="2">
        <f t="shared" si="460"/>
        <v>275</v>
      </c>
      <c r="AB1604" s="2">
        <f>ROUND($W$4*AA1604+(1-$W$4)*AB1603,0)</f>
        <v>276</v>
      </c>
    </row>
    <row r="1605" spans="1:28" x14ac:dyDescent="0.2">
      <c r="A1605" s="2">
        <f t="shared" si="454"/>
        <v>35.600000143051147</v>
      </c>
      <c r="B1605">
        <v>7.8189373016399992E-3</v>
      </c>
      <c r="C1605">
        <v>1577147227.72</v>
      </c>
      <c r="D1605">
        <v>447</v>
      </c>
      <c r="E1605">
        <v>902</v>
      </c>
      <c r="F1605">
        <v>634</v>
      </c>
      <c r="G1605">
        <v>695</v>
      </c>
      <c r="H1605">
        <v>293</v>
      </c>
      <c r="I1605">
        <f t="shared" si="450"/>
        <v>594.20000000000005</v>
      </c>
      <c r="J1605">
        <f t="shared" si="451"/>
        <v>16.600000000000023</v>
      </c>
      <c r="K1605">
        <f t="shared" si="455"/>
        <v>0</v>
      </c>
      <c r="L1605">
        <f t="shared" si="456"/>
        <v>-80651116.293051049</v>
      </c>
      <c r="M1605" t="str">
        <f t="shared" si="452"/>
        <v>RELAX</v>
      </c>
      <c r="N1605" s="2" t="str">
        <f t="shared" si="453"/>
        <v>RELAX</v>
      </c>
      <c r="O1605" s="2">
        <f t="shared" si="461"/>
        <v>293</v>
      </c>
      <c r="P1605" s="2">
        <f t="shared" si="462"/>
        <v>272</v>
      </c>
      <c r="Q1605" s="2">
        <f t="shared" si="463"/>
        <v>296</v>
      </c>
      <c r="R1605" s="2">
        <f t="shared" si="464"/>
        <v>0</v>
      </c>
      <c r="S1605" s="2">
        <f t="shared" si="465"/>
        <v>0</v>
      </c>
      <c r="T1605" s="2" t="str">
        <f t="shared" si="457"/>
        <v>ONE</v>
      </c>
      <c r="U1605" s="2">
        <f t="shared" si="458"/>
        <v>2</v>
      </c>
      <c r="V1605" s="2">
        <f t="shared" si="466"/>
        <v>287.22923707938247</v>
      </c>
      <c r="X1605" s="2">
        <f t="shared" si="467"/>
        <v>287.80631337144422</v>
      </c>
      <c r="Y1605" s="2">
        <f t="shared" si="459"/>
        <v>3894.7832985034242</v>
      </c>
      <c r="Z1605" s="2">
        <f>(Y1605-Y1604)/(B1605-B1604)</f>
        <v>1543947.9011985757</v>
      </c>
      <c r="AA1605" s="2">
        <f t="shared" si="460"/>
        <v>275</v>
      </c>
      <c r="AB1605" s="2">
        <f>ROUND($W$4*AA1605+(1-$W$4)*AB1604,0)</f>
        <v>276</v>
      </c>
    </row>
    <row r="1606" spans="1:28" x14ac:dyDescent="0.2">
      <c r="A1606" s="2">
        <f t="shared" si="454"/>
        <v>35.600000143051147</v>
      </c>
      <c r="B1606">
        <v>7.9779624939000007E-3</v>
      </c>
      <c r="C1606">
        <v>1577147227.72</v>
      </c>
      <c r="D1606">
        <v>446</v>
      </c>
      <c r="E1606">
        <v>902</v>
      </c>
      <c r="F1606">
        <v>633</v>
      </c>
      <c r="G1606">
        <v>695</v>
      </c>
      <c r="H1606">
        <v>293</v>
      </c>
      <c r="I1606">
        <f t="shared" si="450"/>
        <v>593.79999999999995</v>
      </c>
      <c r="J1606">
        <f t="shared" si="451"/>
        <v>16.199999999999932</v>
      </c>
      <c r="K1606">
        <f t="shared" si="455"/>
        <v>0</v>
      </c>
      <c r="L1606">
        <f t="shared" si="456"/>
        <v>0</v>
      </c>
      <c r="M1606" t="str">
        <f t="shared" si="452"/>
        <v>RELAX</v>
      </c>
      <c r="N1606" s="2" t="str">
        <f t="shared" si="453"/>
        <v>RELAX</v>
      </c>
      <c r="O1606" s="2">
        <f t="shared" si="461"/>
        <v>293</v>
      </c>
      <c r="P1606" s="2">
        <f t="shared" si="462"/>
        <v>272</v>
      </c>
      <c r="Q1606" s="2">
        <f t="shared" si="463"/>
        <v>296</v>
      </c>
      <c r="R1606" s="2">
        <f t="shared" si="464"/>
        <v>0</v>
      </c>
      <c r="S1606" s="2">
        <f t="shared" si="465"/>
        <v>0</v>
      </c>
      <c r="T1606" s="2" t="str">
        <f t="shared" si="457"/>
        <v>ONE</v>
      </c>
      <c r="U1606" s="2">
        <f t="shared" si="458"/>
        <v>2</v>
      </c>
      <c r="V1606" s="2">
        <f t="shared" si="466"/>
        <v>287.80631337144422</v>
      </c>
      <c r="X1606" s="2">
        <f t="shared" si="467"/>
        <v>288.42568203429977</v>
      </c>
      <c r="Y1606" s="2">
        <f t="shared" si="459"/>
        <v>3574.9822845828289</v>
      </c>
      <c r="Z1606" s="2">
        <f>(Y1606-Y1605)/(B1606-B1605)</f>
        <v>-2011008.5035943876</v>
      </c>
      <c r="AA1606" s="2">
        <f t="shared" si="460"/>
        <v>275</v>
      </c>
      <c r="AB1606" s="2">
        <f>ROUND($W$4*AA1606+(1-$W$4)*AB1605,0)</f>
        <v>276</v>
      </c>
    </row>
    <row r="1607" spans="1:28" x14ac:dyDescent="0.2">
      <c r="A1607" s="2">
        <f t="shared" si="454"/>
        <v>35.600000143051147</v>
      </c>
      <c r="B1607">
        <v>8.1338882446300009E-3</v>
      </c>
      <c r="C1607">
        <v>1577147227.72</v>
      </c>
      <c r="D1607">
        <v>444</v>
      </c>
      <c r="E1607">
        <v>902</v>
      </c>
      <c r="F1607">
        <v>634</v>
      </c>
      <c r="G1607">
        <v>693</v>
      </c>
      <c r="H1607">
        <v>294</v>
      </c>
      <c r="I1607">
        <f t="shared" si="450"/>
        <v>593.4</v>
      </c>
      <c r="J1607">
        <f t="shared" si="451"/>
        <v>15.799999999999955</v>
      </c>
      <c r="K1607">
        <f t="shared" si="455"/>
        <v>6413.3088686011342</v>
      </c>
      <c r="L1607">
        <f t="shared" si="456"/>
        <v>41130530.644077957</v>
      </c>
      <c r="M1607" t="str">
        <f t="shared" si="452"/>
        <v>RELAX</v>
      </c>
      <c r="N1607" s="2" t="str">
        <f t="shared" si="453"/>
        <v>ONE</v>
      </c>
      <c r="O1607" s="2">
        <f t="shared" si="461"/>
        <v>293</v>
      </c>
      <c r="P1607" s="2">
        <f t="shared" si="462"/>
        <v>272</v>
      </c>
      <c r="Q1607" s="2">
        <f t="shared" si="463"/>
        <v>296</v>
      </c>
      <c r="R1607" s="2">
        <f t="shared" si="464"/>
        <v>0</v>
      </c>
      <c r="S1607" s="2">
        <f t="shared" si="465"/>
        <v>0</v>
      </c>
      <c r="T1607" s="2" t="str">
        <f t="shared" si="457"/>
        <v>ONE</v>
      </c>
      <c r="U1607" s="2">
        <f t="shared" si="458"/>
        <v>2</v>
      </c>
      <c r="V1607" s="2">
        <f t="shared" si="466"/>
        <v>288.42568203429977</v>
      </c>
      <c r="X1607" s="2">
        <f t="shared" si="467"/>
        <v>288.9831138308698</v>
      </c>
      <c r="Y1607" s="2">
        <f t="shared" si="459"/>
        <v>3783.6056561986256</v>
      </c>
      <c r="Z1607" s="2">
        <f>(Y1607-Y1606)/(B1607-B1606)</f>
        <v>1337966.1193810592</v>
      </c>
      <c r="AA1607" s="2">
        <f t="shared" si="460"/>
        <v>275</v>
      </c>
      <c r="AB1607" s="2">
        <f>ROUND($W$4*AA1607+(1-$W$4)*AB1606,0)</f>
        <v>276</v>
      </c>
    </row>
    <row r="1608" spans="1:28" x14ac:dyDescent="0.2">
      <c r="A1608" s="2">
        <f t="shared" si="454"/>
        <v>35.600000143051147</v>
      </c>
      <c r="B1608">
        <v>8.2929134368900006E-3</v>
      </c>
      <c r="C1608">
        <v>1577147227.72</v>
      </c>
      <c r="D1608">
        <v>447</v>
      </c>
      <c r="E1608">
        <v>900</v>
      </c>
      <c r="F1608">
        <v>634</v>
      </c>
      <c r="G1608">
        <v>694</v>
      </c>
      <c r="H1608">
        <v>294</v>
      </c>
      <c r="I1608">
        <f t="shared" si="450"/>
        <v>593.79999999999995</v>
      </c>
      <c r="J1608">
        <f t="shared" si="451"/>
        <v>16.199999999999932</v>
      </c>
      <c r="K1608">
        <f t="shared" si="455"/>
        <v>0</v>
      </c>
      <c r="L1608">
        <f t="shared" si="456"/>
        <v>-40328886.118343025</v>
      </c>
      <c r="M1608" t="str">
        <f t="shared" si="452"/>
        <v>RELAX</v>
      </c>
      <c r="N1608" s="2" t="str">
        <f t="shared" si="453"/>
        <v>RELAX</v>
      </c>
      <c r="O1608" s="2">
        <f t="shared" si="461"/>
        <v>293</v>
      </c>
      <c r="P1608" s="2">
        <f t="shared" si="462"/>
        <v>272</v>
      </c>
      <c r="Q1608" s="2">
        <f t="shared" si="463"/>
        <v>296</v>
      </c>
      <c r="R1608" s="2">
        <f t="shared" si="464"/>
        <v>0</v>
      </c>
      <c r="S1608" s="2">
        <f t="shared" si="465"/>
        <v>0</v>
      </c>
      <c r="T1608" s="2" t="str">
        <f t="shared" si="457"/>
        <v>ONE</v>
      </c>
      <c r="U1608" s="2">
        <f t="shared" si="458"/>
        <v>2</v>
      </c>
      <c r="V1608" s="2">
        <f t="shared" si="466"/>
        <v>288.9831138308698</v>
      </c>
      <c r="X1608" s="2">
        <f t="shared" si="467"/>
        <v>289.58480244778281</v>
      </c>
      <c r="Y1608" s="2">
        <f t="shared" si="459"/>
        <v>3425.7895557583247</v>
      </c>
      <c r="Z1608" s="2">
        <f>(Y1608-Y1607)/(B1608-B1607)</f>
        <v>-2250059.2224110388</v>
      </c>
      <c r="AA1608" s="2">
        <f t="shared" si="460"/>
        <v>275</v>
      </c>
      <c r="AB1608" s="2">
        <f>ROUND($W$4*AA1608+(1-$W$4)*AB1607,0)</f>
        <v>276</v>
      </c>
    </row>
    <row r="1609" spans="1:28" x14ac:dyDescent="0.2">
      <c r="A1609" s="2">
        <f t="shared" si="454"/>
        <v>35.610000133514404</v>
      </c>
      <c r="B1609">
        <v>8.4509849548299997E-3</v>
      </c>
      <c r="C1609">
        <v>1577147227.73</v>
      </c>
      <c r="D1609">
        <v>448</v>
      </c>
      <c r="E1609">
        <v>902</v>
      </c>
      <c r="F1609">
        <v>633</v>
      </c>
      <c r="G1609">
        <v>696</v>
      </c>
      <c r="H1609">
        <v>295</v>
      </c>
      <c r="I1609">
        <f t="shared" si="450"/>
        <v>594.79999999999995</v>
      </c>
      <c r="J1609">
        <f t="shared" si="451"/>
        <v>17.199999999999932</v>
      </c>
      <c r="K1609">
        <f t="shared" si="455"/>
        <v>6326.250377247472</v>
      </c>
      <c r="L1609">
        <f t="shared" si="456"/>
        <v>40021443.835623778</v>
      </c>
      <c r="M1609" t="str">
        <f t="shared" si="452"/>
        <v>RELAX</v>
      </c>
      <c r="N1609" s="2" t="str">
        <f t="shared" si="453"/>
        <v>ONE</v>
      </c>
      <c r="O1609" s="2">
        <f t="shared" si="461"/>
        <v>293</v>
      </c>
      <c r="P1609" s="2">
        <f t="shared" si="462"/>
        <v>272</v>
      </c>
      <c r="Q1609" s="2">
        <f t="shared" si="463"/>
        <v>296</v>
      </c>
      <c r="R1609" s="2">
        <f t="shared" si="464"/>
        <v>0</v>
      </c>
      <c r="S1609" s="2">
        <f t="shared" si="465"/>
        <v>0</v>
      </c>
      <c r="T1609" s="2" t="str">
        <f t="shared" si="457"/>
        <v>ONE</v>
      </c>
      <c r="U1609" s="2">
        <f t="shared" si="458"/>
        <v>2</v>
      </c>
      <c r="V1609" s="2">
        <f t="shared" si="466"/>
        <v>289.58480244778281</v>
      </c>
      <c r="X1609" s="2">
        <f t="shared" si="467"/>
        <v>290.12632220300452</v>
      </c>
      <c r="Y1609" s="2">
        <f t="shared" si="459"/>
        <v>2454.2873531962641</v>
      </c>
      <c r="Z1609" s="2">
        <f>(Y1609-Y1608)/(B1609-B1608)</f>
        <v>-6145966.1754549854</v>
      </c>
      <c r="AA1609" s="2">
        <f t="shared" si="460"/>
        <v>275</v>
      </c>
      <c r="AB1609" s="2">
        <f>ROUND($W$4*AA1609+(1-$W$4)*AB1608,0)</f>
        <v>276</v>
      </c>
    </row>
    <row r="1610" spans="1:28" x14ac:dyDescent="0.2">
      <c r="A1610" s="2">
        <f t="shared" si="454"/>
        <v>35.610000133514404</v>
      </c>
      <c r="B1610">
        <v>8.6088180541999994E-3</v>
      </c>
      <c r="C1610">
        <v>1577147227.73</v>
      </c>
      <c r="D1610">
        <v>447</v>
      </c>
      <c r="E1610">
        <v>903</v>
      </c>
      <c r="F1610">
        <v>634</v>
      </c>
      <c r="G1610">
        <v>694</v>
      </c>
      <c r="H1610">
        <v>295</v>
      </c>
      <c r="I1610">
        <f t="shared" si="450"/>
        <v>594.6</v>
      </c>
      <c r="J1610">
        <f t="shared" si="451"/>
        <v>17</v>
      </c>
      <c r="K1610">
        <f t="shared" si="455"/>
        <v>0</v>
      </c>
      <c r="L1610">
        <f t="shared" si="456"/>
        <v>-40081899.18653997</v>
      </c>
      <c r="M1610" t="str">
        <f t="shared" si="452"/>
        <v>RELAX</v>
      </c>
      <c r="N1610" s="2" t="str">
        <f t="shared" si="453"/>
        <v>RELAX</v>
      </c>
      <c r="O1610" s="2">
        <f t="shared" si="461"/>
        <v>293</v>
      </c>
      <c r="P1610" s="2">
        <f t="shared" si="462"/>
        <v>272</v>
      </c>
      <c r="Q1610" s="2">
        <f t="shared" si="463"/>
        <v>296</v>
      </c>
      <c r="R1610" s="2">
        <f t="shared" si="464"/>
        <v>0</v>
      </c>
      <c r="S1610" s="2">
        <f t="shared" si="465"/>
        <v>0</v>
      </c>
      <c r="T1610" s="2" t="str">
        <f t="shared" si="457"/>
        <v>ONE</v>
      </c>
      <c r="U1610" s="2">
        <f t="shared" si="458"/>
        <v>2</v>
      </c>
      <c r="V1610" s="2">
        <f t="shared" si="466"/>
        <v>290.12632220300452</v>
      </c>
      <c r="X1610" s="2">
        <f t="shared" si="467"/>
        <v>290.51368998270408</v>
      </c>
      <c r="Y1610" s="2">
        <f t="shared" si="459"/>
        <v>3491.8440137302982</v>
      </c>
      <c r="Z1610" s="2">
        <f>(Y1610-Y1609)/(B1610-B1609)</f>
        <v>6573758.3857600475</v>
      </c>
      <c r="AA1610" s="2">
        <f t="shared" si="460"/>
        <v>275</v>
      </c>
      <c r="AB1610" s="2">
        <f>ROUND($W$4*AA1610+(1-$W$4)*AB1609,0)</f>
        <v>276</v>
      </c>
    </row>
    <row r="1611" spans="1:28" x14ac:dyDescent="0.2">
      <c r="A1611" s="2">
        <f t="shared" si="454"/>
        <v>35.610000133514404</v>
      </c>
      <c r="B1611">
        <v>8.7659358978300003E-3</v>
      </c>
      <c r="C1611">
        <v>1577147227.73</v>
      </c>
      <c r="D1611">
        <v>446</v>
      </c>
      <c r="E1611">
        <v>901</v>
      </c>
      <c r="F1611">
        <v>635</v>
      </c>
      <c r="G1611">
        <v>693</v>
      </c>
      <c r="H1611">
        <v>294</v>
      </c>
      <c r="I1611">
        <f t="shared" si="450"/>
        <v>593.79999999999995</v>
      </c>
      <c r="J1611">
        <f t="shared" si="451"/>
        <v>16.199999999999932</v>
      </c>
      <c r="K1611">
        <f t="shared" si="455"/>
        <v>-6364.6494688083567</v>
      </c>
      <c r="L1611">
        <f t="shared" si="456"/>
        <v>-40508762.860802501</v>
      </c>
      <c r="M1611" t="str">
        <f t="shared" si="452"/>
        <v>RELAX</v>
      </c>
      <c r="N1611" s="2" t="str">
        <f t="shared" si="453"/>
        <v>RELAX</v>
      </c>
      <c r="O1611" s="2">
        <f t="shared" si="461"/>
        <v>296</v>
      </c>
      <c r="P1611" s="2">
        <f t="shared" si="462"/>
        <v>272</v>
      </c>
      <c r="Q1611" s="2">
        <f t="shared" si="463"/>
        <v>296</v>
      </c>
      <c r="R1611" s="2">
        <f t="shared" si="464"/>
        <v>0</v>
      </c>
      <c r="S1611" s="2">
        <f t="shared" si="465"/>
        <v>0</v>
      </c>
      <c r="T1611" s="2" t="str">
        <f t="shared" si="457"/>
        <v>ONE</v>
      </c>
      <c r="U1611" s="2">
        <f t="shared" si="458"/>
        <v>2</v>
      </c>
      <c r="V1611" s="2">
        <f t="shared" si="466"/>
        <v>290.51368998270408</v>
      </c>
      <c r="X1611" s="2">
        <f t="shared" si="467"/>
        <v>291.06232098443371</v>
      </c>
      <c r="Y1611" s="2">
        <f t="shared" si="459"/>
        <v>3761.9986173009902</v>
      </c>
      <c r="Z1611" s="2">
        <f>(Y1611-Y1610)/(B1611-B1610)</f>
        <v>1719439.3541123369</v>
      </c>
      <c r="AA1611" s="2">
        <f t="shared" si="460"/>
        <v>275</v>
      </c>
      <c r="AB1611" s="2">
        <f>ROUND($W$4*AA1611+(1-$W$4)*AB1610,0)</f>
        <v>276</v>
      </c>
    </row>
    <row r="1612" spans="1:28" x14ac:dyDescent="0.2">
      <c r="A1612" s="2">
        <f t="shared" si="454"/>
        <v>35.610000133514404</v>
      </c>
      <c r="B1612">
        <v>8.9237689971899993E-3</v>
      </c>
      <c r="C1612">
        <v>1577147227.73</v>
      </c>
      <c r="D1612">
        <v>448</v>
      </c>
      <c r="E1612">
        <v>901</v>
      </c>
      <c r="F1612">
        <v>634</v>
      </c>
      <c r="G1612">
        <v>695</v>
      </c>
      <c r="H1612">
        <v>296</v>
      </c>
      <c r="I1612">
        <f t="shared" si="450"/>
        <v>594.79999999999995</v>
      </c>
      <c r="J1612">
        <f t="shared" si="451"/>
        <v>17.199999999999932</v>
      </c>
      <c r="K1612">
        <f t="shared" si="455"/>
        <v>12671.613293471682</v>
      </c>
      <c r="L1612">
        <f t="shared" si="456"/>
        <v>120610080.13826387</v>
      </c>
      <c r="M1612" t="str">
        <f t="shared" si="452"/>
        <v>RELAX</v>
      </c>
      <c r="N1612" s="2" t="str">
        <f t="shared" si="453"/>
        <v>ONE</v>
      </c>
      <c r="O1612" s="2">
        <f t="shared" si="461"/>
        <v>296</v>
      </c>
      <c r="P1612" s="2">
        <f t="shared" si="462"/>
        <v>272</v>
      </c>
      <c r="Q1612" s="2">
        <f t="shared" si="463"/>
        <v>296</v>
      </c>
      <c r="R1612" s="2">
        <f t="shared" si="464"/>
        <v>0</v>
      </c>
      <c r="S1612" s="2">
        <f t="shared" si="465"/>
        <v>0</v>
      </c>
      <c r="T1612" s="2" t="str">
        <f t="shared" si="457"/>
        <v>ONE</v>
      </c>
      <c r="U1612" s="2">
        <f t="shared" si="458"/>
        <v>2</v>
      </c>
      <c r="V1612" s="2">
        <f t="shared" si="466"/>
        <v>291.06232098443371</v>
      </c>
      <c r="X1612" s="2">
        <f t="shared" si="467"/>
        <v>291.65608888599036</v>
      </c>
      <c r="Y1612" s="2">
        <f t="shared" si="459"/>
        <v>1491.8172626714754</v>
      </c>
      <c r="Z1612" s="2">
        <f>(Y1612-Y1611)/(B1612-B1611)</f>
        <v>-14383430.115957456</v>
      </c>
      <c r="AA1612" s="2">
        <f t="shared" si="460"/>
        <v>275</v>
      </c>
      <c r="AB1612" s="2">
        <f>ROUND($W$4*AA1612+(1-$W$4)*AB1611,0)</f>
        <v>276</v>
      </c>
    </row>
    <row r="1613" spans="1:28" x14ac:dyDescent="0.2">
      <c r="A1613" s="2">
        <f t="shared" si="454"/>
        <v>35.610000133514404</v>
      </c>
      <c r="B1613">
        <v>9.0808868408200002E-3</v>
      </c>
      <c r="C1613">
        <v>1577147227.73</v>
      </c>
      <c r="D1613">
        <v>449</v>
      </c>
      <c r="E1613">
        <v>902</v>
      </c>
      <c r="F1613">
        <v>633</v>
      </c>
      <c r="G1613">
        <v>695</v>
      </c>
      <c r="H1613">
        <v>297</v>
      </c>
      <c r="I1613">
        <f t="shared" si="450"/>
        <v>595.20000000000005</v>
      </c>
      <c r="J1613">
        <f t="shared" si="451"/>
        <v>17.600000000000023</v>
      </c>
      <c r="K1613">
        <f t="shared" si="455"/>
        <v>6364.6494688083567</v>
      </c>
      <c r="L1613">
        <f t="shared" si="456"/>
        <v>-40141613.956436962</v>
      </c>
      <c r="M1613" t="str">
        <f t="shared" si="452"/>
        <v>RELAX</v>
      </c>
      <c r="N1613" s="2" t="str">
        <f t="shared" si="453"/>
        <v>RELAX</v>
      </c>
      <c r="O1613" s="2">
        <f t="shared" si="461"/>
        <v>296</v>
      </c>
      <c r="P1613" s="2">
        <f t="shared" si="462"/>
        <v>272</v>
      </c>
      <c r="Q1613" s="2">
        <f t="shared" si="463"/>
        <v>296</v>
      </c>
      <c r="R1613" s="2">
        <f t="shared" si="464"/>
        <v>0</v>
      </c>
      <c r="S1613" s="2">
        <f t="shared" si="465"/>
        <v>0</v>
      </c>
      <c r="T1613" s="2" t="str">
        <f t="shared" si="457"/>
        <v>ONE</v>
      </c>
      <c r="U1613" s="2">
        <f t="shared" si="458"/>
        <v>2</v>
      </c>
      <c r="V1613" s="2">
        <f t="shared" si="466"/>
        <v>291.65608888599036</v>
      </c>
      <c r="X1613" s="2">
        <f t="shared" si="467"/>
        <v>291.89047999739131</v>
      </c>
      <c r="Y1613" s="2">
        <f t="shared" si="459"/>
        <v>1967.1602089563582</v>
      </c>
      <c r="Z1613" s="2">
        <f>(Y1613-Y1612)/(B1613-B1612)</f>
        <v>3025391.2305738786</v>
      </c>
      <c r="AA1613" s="2">
        <f t="shared" si="460"/>
        <v>275</v>
      </c>
      <c r="AB1613" s="2">
        <f>ROUND($W$4*AA1613+(1-$W$4)*AB1612,0)</f>
        <v>276</v>
      </c>
    </row>
    <row r="1614" spans="1:28" x14ac:dyDescent="0.2">
      <c r="A1614" s="2">
        <f t="shared" si="454"/>
        <v>35.610000133514404</v>
      </c>
      <c r="B1614">
        <v>9.2389583587599994E-3</v>
      </c>
      <c r="C1614">
        <v>1577147227.73</v>
      </c>
      <c r="D1614">
        <v>446</v>
      </c>
      <c r="E1614">
        <v>902</v>
      </c>
      <c r="F1614">
        <v>634</v>
      </c>
      <c r="G1614">
        <v>693</v>
      </c>
      <c r="H1614">
        <v>294</v>
      </c>
      <c r="I1614">
        <f t="shared" si="450"/>
        <v>593.79999999999995</v>
      </c>
      <c r="J1614">
        <f t="shared" si="451"/>
        <v>16.199999999999932</v>
      </c>
      <c r="K1614">
        <f t="shared" si="455"/>
        <v>-18978.751131742414</v>
      </c>
      <c r="L1614">
        <f t="shared" si="456"/>
        <v>-160328697.6099681</v>
      </c>
      <c r="M1614" t="str">
        <f t="shared" si="452"/>
        <v>RELAX</v>
      </c>
      <c r="N1614" s="2" t="str">
        <f t="shared" si="453"/>
        <v>RELAX</v>
      </c>
      <c r="O1614" s="2">
        <f t="shared" si="461"/>
        <v>296</v>
      </c>
      <c r="P1614" s="2">
        <f t="shared" si="462"/>
        <v>272</v>
      </c>
      <c r="Q1614" s="2">
        <f t="shared" si="463"/>
        <v>296</v>
      </c>
      <c r="R1614" s="2">
        <f t="shared" si="464"/>
        <v>0</v>
      </c>
      <c r="S1614" s="2">
        <f t="shared" si="465"/>
        <v>0</v>
      </c>
      <c r="T1614" s="2" t="str">
        <f t="shared" si="457"/>
        <v>ONE</v>
      </c>
      <c r="U1614" s="2">
        <f t="shared" si="458"/>
        <v>2</v>
      </c>
      <c r="V1614" s="2">
        <f t="shared" si="466"/>
        <v>291.89047999739131</v>
      </c>
      <c r="X1614" s="2">
        <f t="shared" si="467"/>
        <v>292.20143199765221</v>
      </c>
      <c r="Y1614" s="2">
        <f t="shared" si="459"/>
        <v>2858.8995690651204</v>
      </c>
      <c r="Z1614" s="2">
        <f>(Y1614-Y1613)/(B1614-B1613)</f>
        <v>5641366.4632944763</v>
      </c>
      <c r="AA1614" s="2">
        <f t="shared" si="460"/>
        <v>275</v>
      </c>
      <c r="AB1614" s="2">
        <f>ROUND($W$4*AA1614+(1-$W$4)*AB1613,0)</f>
        <v>276</v>
      </c>
    </row>
    <row r="1615" spans="1:28" x14ac:dyDescent="0.2">
      <c r="A1615" s="2">
        <f t="shared" si="454"/>
        <v>35.610000133514404</v>
      </c>
      <c r="B1615">
        <v>9.4068050384500008E-3</v>
      </c>
      <c r="C1615">
        <v>1577147227.73</v>
      </c>
      <c r="D1615">
        <v>448</v>
      </c>
      <c r="E1615">
        <v>901</v>
      </c>
      <c r="F1615">
        <v>634</v>
      </c>
      <c r="G1615">
        <v>695</v>
      </c>
      <c r="H1615">
        <v>295</v>
      </c>
      <c r="I1615">
        <f t="shared" si="450"/>
        <v>594.6</v>
      </c>
      <c r="J1615">
        <f t="shared" si="451"/>
        <v>17</v>
      </c>
      <c r="K1615">
        <f t="shared" si="455"/>
        <v>5957.8181817293907</v>
      </c>
      <c r="L1615">
        <f t="shared" si="456"/>
        <v>148567546.0457575</v>
      </c>
      <c r="M1615" t="str">
        <f t="shared" si="452"/>
        <v>RELAX</v>
      </c>
      <c r="N1615" s="2" t="str">
        <f t="shared" si="453"/>
        <v>ONE</v>
      </c>
      <c r="O1615" s="2">
        <f t="shared" si="461"/>
        <v>297</v>
      </c>
      <c r="P1615" s="2">
        <f t="shared" si="462"/>
        <v>272</v>
      </c>
      <c r="Q1615" s="2">
        <f t="shared" si="463"/>
        <v>296</v>
      </c>
      <c r="R1615" s="2">
        <f t="shared" si="464"/>
        <v>0</v>
      </c>
      <c r="S1615" s="2">
        <f t="shared" si="465"/>
        <v>0</v>
      </c>
      <c r="T1615" s="2" t="str">
        <f t="shared" si="457"/>
        <v>ONE</v>
      </c>
      <c r="U1615" s="2">
        <f t="shared" si="458"/>
        <v>2</v>
      </c>
      <c r="V1615" s="2">
        <f t="shared" si="466"/>
        <v>292.20143199765221</v>
      </c>
      <c r="X1615" s="2">
        <f t="shared" si="467"/>
        <v>292.68128879788696</v>
      </c>
      <c r="Y1615" s="2">
        <f t="shared" si="459"/>
        <v>3364.7498746712054</v>
      </c>
      <c r="Z1615" s="2">
        <f>(Y1615-Y1614)/(B1615-B1614)</f>
        <v>3013764.1479733014</v>
      </c>
      <c r="AA1615" s="2">
        <f t="shared" si="460"/>
        <v>275</v>
      </c>
      <c r="AB1615" s="2">
        <f>ROUND($W$4*AA1615+(1-$W$4)*AB1614,0)</f>
        <v>276</v>
      </c>
    </row>
    <row r="1616" spans="1:28" x14ac:dyDescent="0.2">
      <c r="A1616" s="2">
        <f t="shared" si="454"/>
        <v>35.610000133514404</v>
      </c>
      <c r="B1616">
        <v>9.5648765564000007E-3</v>
      </c>
      <c r="C1616">
        <v>1577147227.73</v>
      </c>
      <c r="D1616">
        <v>449</v>
      </c>
      <c r="E1616">
        <v>902</v>
      </c>
      <c r="F1616">
        <v>633</v>
      </c>
      <c r="G1616">
        <v>695</v>
      </c>
      <c r="H1616">
        <v>297</v>
      </c>
      <c r="I1616">
        <f t="shared" si="450"/>
        <v>595.20000000000005</v>
      </c>
      <c r="J1616">
        <f t="shared" si="451"/>
        <v>17.600000000000023</v>
      </c>
      <c r="K1616">
        <f t="shared" si="455"/>
        <v>12652.500753694459</v>
      </c>
      <c r="L1616">
        <f t="shared" si="456"/>
        <v>42352238.143766597</v>
      </c>
      <c r="M1616" t="str">
        <f t="shared" si="452"/>
        <v>RELAX</v>
      </c>
      <c r="N1616" s="2" t="str">
        <f t="shared" si="453"/>
        <v>ONE</v>
      </c>
      <c r="O1616" s="2">
        <f t="shared" si="461"/>
        <v>297</v>
      </c>
      <c r="P1616" s="2">
        <f t="shared" si="462"/>
        <v>272</v>
      </c>
      <c r="Q1616" s="2">
        <f t="shared" si="463"/>
        <v>296</v>
      </c>
      <c r="R1616" s="2">
        <f t="shared" si="464"/>
        <v>0</v>
      </c>
      <c r="S1616" s="2">
        <f t="shared" si="465"/>
        <v>0</v>
      </c>
      <c r="T1616" s="2" t="str">
        <f t="shared" si="457"/>
        <v>ONE</v>
      </c>
      <c r="U1616" s="2">
        <f t="shared" si="458"/>
        <v>2</v>
      </c>
      <c r="V1616" s="2">
        <f t="shared" si="466"/>
        <v>292.68128879788696</v>
      </c>
      <c r="X1616" s="2">
        <f t="shared" si="467"/>
        <v>293.21315991809831</v>
      </c>
      <c r="Y1616" s="2">
        <f t="shared" si="459"/>
        <v>1763.0248119462519</v>
      </c>
      <c r="Z1616" s="2">
        <f>(Y1616-Y1615)/(B1616-B1615)</f>
        <v>-10132913.781669389</v>
      </c>
      <c r="AA1616" s="2">
        <f t="shared" si="460"/>
        <v>275</v>
      </c>
      <c r="AB1616" s="2">
        <f>ROUND($W$4*AA1616+(1-$W$4)*AB1615,0)</f>
        <v>276</v>
      </c>
    </row>
    <row r="1617" spans="1:28" x14ac:dyDescent="0.2">
      <c r="A1617" s="2">
        <f t="shared" si="454"/>
        <v>35.610000133514404</v>
      </c>
      <c r="B1617">
        <v>9.7229480743399998E-3</v>
      </c>
      <c r="C1617">
        <v>1577147227.73</v>
      </c>
      <c r="D1617">
        <v>448</v>
      </c>
      <c r="E1617">
        <v>904</v>
      </c>
      <c r="F1617">
        <v>634</v>
      </c>
      <c r="G1617">
        <v>696</v>
      </c>
      <c r="H1617">
        <v>298</v>
      </c>
      <c r="I1617">
        <f t="shared" si="450"/>
        <v>596</v>
      </c>
      <c r="J1617">
        <f t="shared" si="451"/>
        <v>18.399999999999977</v>
      </c>
      <c r="K1617">
        <f t="shared" si="455"/>
        <v>6326.250377247472</v>
      </c>
      <c r="L1617">
        <f t="shared" si="456"/>
        <v>-40021443.830559716</v>
      </c>
      <c r="M1617" t="str">
        <f t="shared" si="452"/>
        <v>RELAX</v>
      </c>
      <c r="N1617" s="2" t="str">
        <f t="shared" si="453"/>
        <v>RELAX</v>
      </c>
      <c r="O1617" s="2">
        <f t="shared" si="461"/>
        <v>297</v>
      </c>
      <c r="P1617" s="2">
        <f t="shared" si="462"/>
        <v>272</v>
      </c>
      <c r="Q1617" s="2">
        <f t="shared" si="463"/>
        <v>296</v>
      </c>
      <c r="R1617" s="2">
        <f t="shared" si="464"/>
        <v>0</v>
      </c>
      <c r="S1617" s="2">
        <f t="shared" si="465"/>
        <v>0</v>
      </c>
      <c r="T1617" s="2" t="str">
        <f t="shared" si="457"/>
        <v>ONE</v>
      </c>
      <c r="U1617" s="2">
        <f t="shared" si="458"/>
        <v>2</v>
      </c>
      <c r="V1617" s="2">
        <f t="shared" si="466"/>
        <v>293.21315991809831</v>
      </c>
      <c r="X1617" s="2">
        <f t="shared" si="467"/>
        <v>293.49184392628854</v>
      </c>
      <c r="Y1617" s="2">
        <f t="shared" si="459"/>
        <v>955.53852755313756</v>
      </c>
      <c r="Z1617" s="2">
        <f>(Y1617-Y1616)/(B1617-B1616)</f>
        <v>-5108360.4112640992</v>
      </c>
      <c r="AA1617" s="2">
        <f t="shared" si="460"/>
        <v>275</v>
      </c>
      <c r="AB1617" s="2">
        <f>ROUND($W$4*AA1617+(1-$W$4)*AB1616,0)</f>
        <v>276</v>
      </c>
    </row>
    <row r="1618" spans="1:28" x14ac:dyDescent="0.2">
      <c r="A1618" s="2">
        <f t="shared" si="454"/>
        <v>35.610000133514404</v>
      </c>
      <c r="B1618">
        <v>9.8807811737099994E-3</v>
      </c>
      <c r="C1618">
        <v>1577147227.73</v>
      </c>
      <c r="D1618">
        <v>447</v>
      </c>
      <c r="E1618">
        <v>901</v>
      </c>
      <c r="F1618">
        <v>634</v>
      </c>
      <c r="G1618">
        <v>695</v>
      </c>
      <c r="H1618">
        <v>296</v>
      </c>
      <c r="I1618">
        <f t="shared" si="450"/>
        <v>594.6</v>
      </c>
      <c r="J1618">
        <f t="shared" si="451"/>
        <v>17</v>
      </c>
      <c r="K1618">
        <f t="shared" si="455"/>
        <v>-12671.613292668779</v>
      </c>
      <c r="L1618">
        <f t="shared" si="456"/>
        <v>-120366790.90601003</v>
      </c>
      <c r="M1618" t="str">
        <f t="shared" si="452"/>
        <v>RELAX</v>
      </c>
      <c r="N1618" s="2" t="str">
        <f t="shared" si="453"/>
        <v>RELAX</v>
      </c>
      <c r="O1618" s="2">
        <f t="shared" si="461"/>
        <v>297</v>
      </c>
      <c r="P1618" s="2">
        <f t="shared" si="462"/>
        <v>272</v>
      </c>
      <c r="Q1618" s="2">
        <f t="shared" si="463"/>
        <v>296</v>
      </c>
      <c r="R1618" s="2">
        <f t="shared" si="464"/>
        <v>0</v>
      </c>
      <c r="S1618" s="2">
        <f t="shared" si="465"/>
        <v>0</v>
      </c>
      <c r="T1618" s="2" t="str">
        <f t="shared" si="457"/>
        <v>ONE</v>
      </c>
      <c r="U1618" s="2">
        <f t="shared" si="458"/>
        <v>2</v>
      </c>
      <c r="V1618" s="2">
        <f t="shared" si="466"/>
        <v>293.49184392628854</v>
      </c>
      <c r="X1618" s="2">
        <f t="shared" si="467"/>
        <v>293.6426595336597</v>
      </c>
      <c r="Y1618" s="2">
        <f t="shared" si="459"/>
        <v>1491.3126009769073</v>
      </c>
      <c r="Z1618" s="2">
        <f>(Y1618-Y1617)/(B1618-B1617)</f>
        <v>3394560.93533197</v>
      </c>
      <c r="AA1618" s="2">
        <f t="shared" si="460"/>
        <v>275</v>
      </c>
      <c r="AB1618" s="2">
        <f>ROUND($W$4*AA1618+(1-$W$4)*AB1617,0)</f>
        <v>276</v>
      </c>
    </row>
    <row r="1619" spans="1:28" x14ac:dyDescent="0.2">
      <c r="A1619" s="2">
        <f t="shared" si="454"/>
        <v>35.610000133514404</v>
      </c>
      <c r="B1619">
        <v>1.00388526917E-2</v>
      </c>
      <c r="C1619">
        <v>1577147227.73</v>
      </c>
      <c r="D1619">
        <v>448</v>
      </c>
      <c r="E1619">
        <v>900</v>
      </c>
      <c r="F1619">
        <v>633</v>
      </c>
      <c r="G1619">
        <v>693</v>
      </c>
      <c r="H1619">
        <v>295</v>
      </c>
      <c r="I1619">
        <f t="shared" si="450"/>
        <v>593.79999999999995</v>
      </c>
      <c r="J1619">
        <f t="shared" si="451"/>
        <v>16.199999999999932</v>
      </c>
      <c r="K1619">
        <f t="shared" si="455"/>
        <v>-6326.2503752463326</v>
      </c>
      <c r="L1619">
        <f t="shared" si="456"/>
        <v>40142354.537417918</v>
      </c>
      <c r="M1619" t="str">
        <f t="shared" si="452"/>
        <v>RELAX</v>
      </c>
      <c r="N1619" s="2" t="str">
        <f t="shared" si="453"/>
        <v>ONE</v>
      </c>
      <c r="O1619" s="2">
        <f t="shared" si="461"/>
        <v>297</v>
      </c>
      <c r="P1619" s="2">
        <f t="shared" si="462"/>
        <v>272</v>
      </c>
      <c r="Q1619" s="2">
        <f t="shared" si="463"/>
        <v>296</v>
      </c>
      <c r="R1619" s="2">
        <f t="shared" si="464"/>
        <v>0</v>
      </c>
      <c r="S1619" s="2">
        <f t="shared" si="465"/>
        <v>0</v>
      </c>
      <c r="T1619" s="2" t="str">
        <f t="shared" si="457"/>
        <v>ONE</v>
      </c>
      <c r="U1619" s="2">
        <f t="shared" si="458"/>
        <v>2</v>
      </c>
      <c r="V1619" s="2">
        <f t="shared" si="466"/>
        <v>293.6426595336597</v>
      </c>
      <c r="X1619" s="2">
        <f t="shared" si="467"/>
        <v>293.87839358029373</v>
      </c>
      <c r="Y1619" s="2">
        <f t="shared" si="459"/>
        <v>1974.8063795283499</v>
      </c>
      <c r="Z1619" s="2">
        <f>(Y1619-Y1618)/(B1619-B1618)</f>
        <v>3058702.6979903309</v>
      </c>
      <c r="AA1619" s="2">
        <f t="shared" si="460"/>
        <v>275</v>
      </c>
      <c r="AB1619" s="2">
        <f>ROUND($W$4*AA1619+(1-$W$4)*AB1618,0)</f>
        <v>276</v>
      </c>
    </row>
    <row r="1620" spans="1:28" x14ac:dyDescent="0.2">
      <c r="A1620" s="2">
        <f t="shared" si="454"/>
        <v>35.610000133514404</v>
      </c>
      <c r="B1620">
        <v>1.01969242096E-2</v>
      </c>
      <c r="C1620">
        <v>1577147227.73</v>
      </c>
      <c r="D1620">
        <v>448</v>
      </c>
      <c r="E1620">
        <v>902</v>
      </c>
      <c r="F1620">
        <v>633</v>
      </c>
      <c r="G1620">
        <v>694</v>
      </c>
      <c r="H1620">
        <v>296</v>
      </c>
      <c r="I1620">
        <f t="shared" si="450"/>
        <v>594.6</v>
      </c>
      <c r="J1620">
        <f t="shared" si="451"/>
        <v>17</v>
      </c>
      <c r="K1620">
        <f t="shared" si="455"/>
        <v>6326.2503788483</v>
      </c>
      <c r="L1620">
        <f t="shared" si="456"/>
        <v>80042887.688969567</v>
      </c>
      <c r="M1620" t="str">
        <f t="shared" si="452"/>
        <v>RELAX</v>
      </c>
      <c r="N1620" s="2" t="str">
        <f t="shared" si="453"/>
        <v>ONE</v>
      </c>
      <c r="O1620" s="2">
        <f t="shared" si="461"/>
        <v>297</v>
      </c>
      <c r="P1620" s="2">
        <f t="shared" si="462"/>
        <v>272</v>
      </c>
      <c r="Q1620" s="2">
        <f t="shared" si="463"/>
        <v>296</v>
      </c>
      <c r="R1620" s="2">
        <f t="shared" si="464"/>
        <v>0</v>
      </c>
      <c r="S1620" s="2">
        <f t="shared" si="465"/>
        <v>0</v>
      </c>
      <c r="T1620" s="2" t="str">
        <f t="shared" si="457"/>
        <v>ONE</v>
      </c>
      <c r="U1620" s="2">
        <f t="shared" si="458"/>
        <v>2</v>
      </c>
      <c r="V1620" s="2">
        <f t="shared" si="466"/>
        <v>293.87839358029373</v>
      </c>
      <c r="X1620" s="2">
        <f t="shared" si="467"/>
        <v>294.19055422226438</v>
      </c>
      <c r="Y1620" s="2">
        <f t="shared" si="459"/>
        <v>1745.7288389432279</v>
      </c>
      <c r="Z1620" s="2">
        <f>(Y1620-Y1619)/(B1620-B1619)</f>
        <v>-1449201.8779122652</v>
      </c>
      <c r="AA1620" s="2">
        <f t="shared" si="460"/>
        <v>275</v>
      </c>
      <c r="AB1620" s="2">
        <f>ROUND($W$4*AA1620+(1-$W$4)*AB1619,0)</f>
        <v>276</v>
      </c>
    </row>
    <row r="1621" spans="1:28" x14ac:dyDescent="0.2">
      <c r="A1621" s="2">
        <f t="shared" si="454"/>
        <v>35.610000133514404</v>
      </c>
      <c r="B1621">
        <v>1.0357856750499999E-2</v>
      </c>
      <c r="C1621">
        <v>1577147227.73</v>
      </c>
      <c r="D1621">
        <v>448</v>
      </c>
      <c r="E1621">
        <v>903</v>
      </c>
      <c r="F1621">
        <v>635</v>
      </c>
      <c r="G1621">
        <v>696</v>
      </c>
      <c r="H1621">
        <v>297</v>
      </c>
      <c r="I1621">
        <f t="shared" si="450"/>
        <v>595.79999999999995</v>
      </c>
      <c r="J1621">
        <f t="shared" si="451"/>
        <v>18.199999999999932</v>
      </c>
      <c r="K1621">
        <f t="shared" si="455"/>
        <v>6213.7837034548747</v>
      </c>
      <c r="L1621">
        <f t="shared" si="456"/>
        <v>-698843.59474141512</v>
      </c>
      <c r="M1621" t="str">
        <f t="shared" si="452"/>
        <v>RELAX</v>
      </c>
      <c r="N1621" s="2" t="str">
        <f t="shared" si="453"/>
        <v>RELAX</v>
      </c>
      <c r="O1621" s="2">
        <f t="shared" si="461"/>
        <v>297</v>
      </c>
      <c r="P1621" s="2">
        <f t="shared" si="462"/>
        <v>272</v>
      </c>
      <c r="Q1621" s="2">
        <f t="shared" si="463"/>
        <v>296</v>
      </c>
      <c r="R1621" s="2">
        <f t="shared" si="464"/>
        <v>0</v>
      </c>
      <c r="S1621" s="2">
        <f t="shared" si="465"/>
        <v>0</v>
      </c>
      <c r="T1621" s="2" t="str">
        <f t="shared" si="457"/>
        <v>ONE</v>
      </c>
      <c r="U1621" s="2">
        <f t="shared" si="458"/>
        <v>2</v>
      </c>
      <c r="V1621" s="2">
        <f t="shared" si="466"/>
        <v>294.19055422226438</v>
      </c>
      <c r="X1621" s="2">
        <f t="shared" si="467"/>
        <v>294.47149880003792</v>
      </c>
      <c r="Y1621" s="2">
        <f t="shared" si="459"/>
        <v>926.44489862632793</v>
      </c>
      <c r="Z1621" s="2">
        <f>(Y1621-Y1620)/(B1621-B1620)</f>
        <v>-5090853.196843449</v>
      </c>
      <c r="AA1621" s="2">
        <f t="shared" si="460"/>
        <v>275</v>
      </c>
      <c r="AB1621" s="2">
        <f>ROUND($W$4*AA1621+(1-$W$4)*AB1620,0)</f>
        <v>276</v>
      </c>
    </row>
    <row r="1622" spans="1:28" x14ac:dyDescent="0.2">
      <c r="A1622" s="2">
        <f t="shared" si="454"/>
        <v>35.610000133514404</v>
      </c>
      <c r="B1622">
        <v>1.05228424072E-2</v>
      </c>
      <c r="C1622">
        <v>1577147227.73</v>
      </c>
      <c r="D1622">
        <v>448</v>
      </c>
      <c r="E1622">
        <v>901</v>
      </c>
      <c r="F1622">
        <v>634</v>
      </c>
      <c r="G1622">
        <v>695</v>
      </c>
      <c r="H1622">
        <v>297</v>
      </c>
      <c r="I1622">
        <f t="shared" si="450"/>
        <v>595</v>
      </c>
      <c r="J1622">
        <f t="shared" si="451"/>
        <v>17.399999999999977</v>
      </c>
      <c r="K1622">
        <f t="shared" si="455"/>
        <v>0</v>
      </c>
      <c r="L1622">
        <f t="shared" si="456"/>
        <v>-37662569.145350643</v>
      </c>
      <c r="M1622" t="str">
        <f t="shared" si="452"/>
        <v>RELAX</v>
      </c>
      <c r="N1622" s="2" t="str">
        <f t="shared" si="453"/>
        <v>RELAX</v>
      </c>
      <c r="O1622" s="2">
        <f t="shared" si="461"/>
        <v>297</v>
      </c>
      <c r="P1622" s="2">
        <f t="shared" si="462"/>
        <v>272</v>
      </c>
      <c r="Q1622" s="2">
        <f t="shared" si="463"/>
        <v>296</v>
      </c>
      <c r="R1622" s="2">
        <f t="shared" si="464"/>
        <v>0</v>
      </c>
      <c r="S1622" s="2">
        <f t="shared" si="465"/>
        <v>0</v>
      </c>
      <c r="T1622" s="2" t="str">
        <f t="shared" si="457"/>
        <v>ONE</v>
      </c>
      <c r="U1622" s="2">
        <f t="shared" si="458"/>
        <v>2</v>
      </c>
      <c r="V1622" s="2">
        <f t="shared" si="466"/>
        <v>294.47149880003792</v>
      </c>
      <c r="X1622" s="2">
        <f t="shared" si="467"/>
        <v>294.62434892003415</v>
      </c>
      <c r="Y1622" s="2">
        <f t="shared" si="459"/>
        <v>1502.8963535138714</v>
      </c>
      <c r="Z1622" s="2">
        <f>(Y1622-Y1621)/(B1622-B1621)</f>
        <v>3493948.9069387666</v>
      </c>
      <c r="AA1622" s="2">
        <f t="shared" si="460"/>
        <v>275</v>
      </c>
      <c r="AB1622" s="2">
        <f>ROUND($W$4*AA1622+(1-$W$4)*AB1621,0)</f>
        <v>276</v>
      </c>
    </row>
    <row r="1623" spans="1:28" x14ac:dyDescent="0.2">
      <c r="A1623" s="2">
        <f t="shared" si="454"/>
        <v>35.610000133514404</v>
      </c>
      <c r="B1623">
        <v>1.06809139252E-2</v>
      </c>
      <c r="C1623">
        <v>1577147227.73</v>
      </c>
      <c r="D1623">
        <v>448</v>
      </c>
      <c r="E1623">
        <v>902</v>
      </c>
      <c r="F1623">
        <v>634</v>
      </c>
      <c r="G1623">
        <v>694</v>
      </c>
      <c r="H1623">
        <v>296</v>
      </c>
      <c r="I1623">
        <f t="shared" si="450"/>
        <v>594.79999999999995</v>
      </c>
      <c r="J1623">
        <f t="shared" si="451"/>
        <v>17.199999999999932</v>
      </c>
      <c r="K1623">
        <f t="shared" si="455"/>
        <v>-6326.2503748461604</v>
      </c>
      <c r="L1623">
        <f t="shared" si="456"/>
        <v>-40021443.805241182</v>
      </c>
      <c r="M1623" t="str">
        <f t="shared" si="452"/>
        <v>RELAX</v>
      </c>
      <c r="N1623" s="2" t="str">
        <f t="shared" si="453"/>
        <v>RELAX</v>
      </c>
      <c r="O1623" s="2">
        <f t="shared" si="461"/>
        <v>297</v>
      </c>
      <c r="P1623" s="2">
        <f t="shared" si="462"/>
        <v>272</v>
      </c>
      <c r="Q1623" s="2">
        <f t="shared" si="463"/>
        <v>296</v>
      </c>
      <c r="R1623" s="2">
        <f t="shared" si="464"/>
        <v>0</v>
      </c>
      <c r="S1623" s="2">
        <f t="shared" si="465"/>
        <v>0</v>
      </c>
      <c r="T1623" s="2" t="str">
        <f t="shared" si="457"/>
        <v>ONE</v>
      </c>
      <c r="U1623" s="2">
        <f t="shared" si="458"/>
        <v>2</v>
      </c>
      <c r="V1623" s="2">
        <f t="shared" si="466"/>
        <v>294.62434892003415</v>
      </c>
      <c r="X1623" s="2">
        <f t="shared" si="467"/>
        <v>294.86191402803075</v>
      </c>
      <c r="Y1623" s="2">
        <f t="shared" si="459"/>
        <v>1985.2317569030779</v>
      </c>
      <c r="Z1623" s="2">
        <f>(Y1623-Y1622)/(B1623-B1622)</f>
        <v>3051374.5264925417</v>
      </c>
      <c r="AA1623" s="2">
        <f t="shared" si="460"/>
        <v>275</v>
      </c>
      <c r="AB1623" s="2">
        <f>ROUND($W$4*AA1623+(1-$W$4)*AB1622,0)</f>
        <v>276</v>
      </c>
    </row>
    <row r="1624" spans="1:28" x14ac:dyDescent="0.2">
      <c r="A1624" s="2">
        <f t="shared" si="454"/>
        <v>35.610000133514404</v>
      </c>
      <c r="B1624">
        <v>1.08389854431E-2</v>
      </c>
      <c r="C1624">
        <v>1577147227.73</v>
      </c>
      <c r="D1624">
        <v>448</v>
      </c>
      <c r="E1624">
        <v>902</v>
      </c>
      <c r="F1624">
        <v>634</v>
      </c>
      <c r="G1624">
        <v>695</v>
      </c>
      <c r="H1624">
        <v>297</v>
      </c>
      <c r="I1624">
        <f t="shared" si="450"/>
        <v>595.20000000000005</v>
      </c>
      <c r="J1624">
        <f t="shared" si="451"/>
        <v>17.600000000000023</v>
      </c>
      <c r="K1624">
        <f t="shared" si="455"/>
        <v>6326.2503788483</v>
      </c>
      <c r="L1624">
        <f t="shared" si="456"/>
        <v>80042887.686437979</v>
      </c>
      <c r="M1624" t="str">
        <f t="shared" si="452"/>
        <v>RELAX</v>
      </c>
      <c r="N1624" s="2" t="str">
        <f t="shared" si="453"/>
        <v>ONE</v>
      </c>
      <c r="O1624" s="2">
        <f t="shared" si="461"/>
        <v>297</v>
      </c>
      <c r="P1624" s="2">
        <f t="shared" si="462"/>
        <v>272</v>
      </c>
      <c r="Q1624" s="2">
        <f t="shared" si="463"/>
        <v>296</v>
      </c>
      <c r="R1624" s="2">
        <f t="shared" si="464"/>
        <v>0</v>
      </c>
      <c r="S1624" s="2">
        <f t="shared" si="465"/>
        <v>0</v>
      </c>
      <c r="T1624" s="2" t="str">
        <f t="shared" si="457"/>
        <v>ONE</v>
      </c>
      <c r="U1624" s="2">
        <f t="shared" si="458"/>
        <v>2</v>
      </c>
      <c r="V1624" s="2">
        <f t="shared" si="466"/>
        <v>294.86191402803075</v>
      </c>
      <c r="X1624" s="2">
        <f t="shared" si="467"/>
        <v>295.17572262522771</v>
      </c>
      <c r="Y1624" s="2">
        <f t="shared" si="459"/>
        <v>1162.8531744103864</v>
      </c>
      <c r="Z1624" s="2">
        <f>(Y1624-Y1623)/(B1624-B1623)</f>
        <v>-5202572.8190511176</v>
      </c>
      <c r="AA1624" s="2">
        <f t="shared" si="460"/>
        <v>275</v>
      </c>
      <c r="AB1624" s="2">
        <f>ROUND($W$4*AA1624+(1-$W$4)*AB1623,0)</f>
        <v>276</v>
      </c>
    </row>
    <row r="1625" spans="1:28" x14ac:dyDescent="0.2">
      <c r="A1625" s="2">
        <f t="shared" si="454"/>
        <v>35.610000133514404</v>
      </c>
      <c r="B1625">
        <v>1.0995864868200001E-2</v>
      </c>
      <c r="C1625">
        <v>1577147227.73</v>
      </c>
      <c r="D1625">
        <v>449</v>
      </c>
      <c r="E1625">
        <v>901</v>
      </c>
      <c r="F1625">
        <v>634</v>
      </c>
      <c r="G1625">
        <v>695</v>
      </c>
      <c r="H1625">
        <v>298</v>
      </c>
      <c r="I1625">
        <f t="shared" si="450"/>
        <v>595.4</v>
      </c>
      <c r="J1625">
        <f t="shared" si="451"/>
        <v>17.799999999999955</v>
      </c>
      <c r="K1625">
        <f t="shared" si="455"/>
        <v>6374.322186370603</v>
      </c>
      <c r="L1625">
        <f t="shared" si="456"/>
        <v>306425.18922835367</v>
      </c>
      <c r="M1625" t="str">
        <f t="shared" si="452"/>
        <v>RELAX</v>
      </c>
      <c r="N1625" s="2" t="str">
        <f t="shared" si="453"/>
        <v>ONE</v>
      </c>
      <c r="O1625" s="2">
        <f t="shared" si="461"/>
        <v>297</v>
      </c>
      <c r="P1625" s="2">
        <f t="shared" si="462"/>
        <v>272</v>
      </c>
      <c r="Q1625" s="2">
        <f t="shared" si="463"/>
        <v>296</v>
      </c>
      <c r="R1625" s="2">
        <f t="shared" si="464"/>
        <v>0</v>
      </c>
      <c r="S1625" s="2">
        <f t="shared" si="465"/>
        <v>0</v>
      </c>
      <c r="T1625" s="2" t="str">
        <f t="shared" si="457"/>
        <v>ONE</v>
      </c>
      <c r="U1625" s="2">
        <f t="shared" si="458"/>
        <v>2</v>
      </c>
      <c r="V1625" s="2">
        <f t="shared" si="466"/>
        <v>295.17572262522771</v>
      </c>
      <c r="X1625" s="2">
        <f t="shared" si="467"/>
        <v>295.35815036270492</v>
      </c>
      <c r="Y1625" s="2">
        <f t="shared" si="459"/>
        <v>11.959097779458876</v>
      </c>
      <c r="Z1625" s="2">
        <f>(Y1625-Y1624)/(B1625-B1624)</f>
        <v>-7336169.64683103</v>
      </c>
      <c r="AA1625" s="2">
        <f t="shared" si="460"/>
        <v>275</v>
      </c>
      <c r="AB1625" s="2">
        <f>ROUND($W$4*AA1625+(1-$W$4)*AB1624,0)</f>
        <v>276</v>
      </c>
    </row>
    <row r="1626" spans="1:28" x14ac:dyDescent="0.2">
      <c r="A1626" s="2">
        <f t="shared" si="454"/>
        <v>35.610000133514404</v>
      </c>
      <c r="B1626">
        <v>1.6362905502300001E-2</v>
      </c>
      <c r="C1626">
        <v>1577147227.73</v>
      </c>
      <c r="D1626">
        <v>449</v>
      </c>
      <c r="E1626">
        <v>902</v>
      </c>
      <c r="F1626">
        <v>634</v>
      </c>
      <c r="G1626">
        <v>695</v>
      </c>
      <c r="H1626">
        <v>297</v>
      </c>
      <c r="I1626">
        <f t="shared" si="450"/>
        <v>595.4</v>
      </c>
      <c r="J1626">
        <f t="shared" si="451"/>
        <v>17.799999999999955</v>
      </c>
      <c r="K1626">
        <f t="shared" si="455"/>
        <v>-186.32242015206771</v>
      </c>
      <c r="L1626">
        <f t="shared" si="456"/>
        <v>-1222395.1808449139</v>
      </c>
      <c r="M1626" t="str">
        <f t="shared" si="452"/>
        <v>RELAX</v>
      </c>
      <c r="N1626" s="2" t="str">
        <f t="shared" si="453"/>
        <v>TRANSITION</v>
      </c>
      <c r="O1626" s="2">
        <f t="shared" si="461"/>
        <v>297</v>
      </c>
      <c r="P1626" s="2">
        <f t="shared" si="462"/>
        <v>272</v>
      </c>
      <c r="Q1626" s="2">
        <f t="shared" si="463"/>
        <v>296</v>
      </c>
      <c r="R1626" s="2">
        <f t="shared" si="464"/>
        <v>0</v>
      </c>
      <c r="S1626" s="2">
        <f t="shared" si="465"/>
        <v>0</v>
      </c>
      <c r="T1626" s="2" t="str">
        <f t="shared" si="457"/>
        <v>ONE</v>
      </c>
      <c r="U1626" s="2">
        <f t="shared" si="458"/>
        <v>2</v>
      </c>
      <c r="V1626" s="2">
        <f t="shared" si="466"/>
        <v>295.35815036270492</v>
      </c>
      <c r="X1626" s="2">
        <f t="shared" si="467"/>
        <v>295.42233532643445</v>
      </c>
      <c r="Y1626" s="2">
        <f t="shared" si="459"/>
        <v>6.3893606501912306</v>
      </c>
      <c r="Z1626" s="2">
        <f>(Y1626-Y1625)/(B1626-B1625)</f>
        <v>-1037.7669015359777</v>
      </c>
      <c r="AA1626" s="2">
        <f t="shared" si="460"/>
        <v>275</v>
      </c>
      <c r="AB1626" s="2">
        <f>ROUND($W$4*AA1626+(1-$W$4)*AB1625,0)</f>
        <v>276</v>
      </c>
    </row>
    <row r="1627" spans="1:28" x14ac:dyDescent="0.2">
      <c r="A1627" s="2">
        <f t="shared" si="454"/>
        <v>35.640000104904175</v>
      </c>
      <c r="B1627">
        <v>4.1054964065599997E-2</v>
      </c>
      <c r="C1627">
        <v>1577147227.76</v>
      </c>
      <c r="D1627">
        <v>447</v>
      </c>
      <c r="E1627">
        <v>902</v>
      </c>
      <c r="F1627">
        <v>634</v>
      </c>
      <c r="G1627">
        <v>693</v>
      </c>
      <c r="H1627">
        <v>296</v>
      </c>
      <c r="I1627">
        <f t="shared" si="450"/>
        <v>594.4</v>
      </c>
      <c r="J1627">
        <f t="shared" si="451"/>
        <v>16.799999999999955</v>
      </c>
      <c r="K1627">
        <f t="shared" si="455"/>
        <v>-40.498850974147132</v>
      </c>
      <c r="L1627">
        <f t="shared" si="456"/>
        <v>5905.6869966548402</v>
      </c>
      <c r="M1627" t="str">
        <f t="shared" si="452"/>
        <v>RELAX</v>
      </c>
      <c r="N1627" s="2" t="str">
        <f t="shared" si="453"/>
        <v>ONE</v>
      </c>
      <c r="O1627" s="2">
        <f t="shared" si="461"/>
        <v>297</v>
      </c>
      <c r="P1627" s="2">
        <f t="shared" si="462"/>
        <v>272</v>
      </c>
      <c r="Q1627" s="2">
        <f t="shared" si="463"/>
        <v>296</v>
      </c>
      <c r="R1627" s="2">
        <f t="shared" si="464"/>
        <v>0</v>
      </c>
      <c r="S1627" s="2">
        <f t="shared" si="465"/>
        <v>0</v>
      </c>
      <c r="T1627" s="2" t="str">
        <f t="shared" si="457"/>
        <v>ONE</v>
      </c>
      <c r="U1627" s="2">
        <f t="shared" si="458"/>
        <v>2</v>
      </c>
      <c r="V1627" s="2">
        <f t="shared" si="466"/>
        <v>295.42233532643445</v>
      </c>
      <c r="X1627" s="2">
        <f t="shared" si="467"/>
        <v>295.58010179379102</v>
      </c>
      <c r="Y1627" s="2">
        <f t="shared" si="459"/>
        <v>11.815956793348283</v>
      </c>
      <c r="Z1627" s="2">
        <f>(Y1627-Y1626)/(B1627-B1626)</f>
        <v>219.77090849859906</v>
      </c>
      <c r="AA1627" s="2">
        <f t="shared" si="460"/>
        <v>275</v>
      </c>
      <c r="AB1627" s="2">
        <f>ROUND($W$4*AA1627+(1-$W$4)*AB1626,0)</f>
        <v>276</v>
      </c>
    </row>
    <row r="1628" spans="1:28" x14ac:dyDescent="0.2">
      <c r="A1628" s="2">
        <f t="shared" si="454"/>
        <v>35.660000085830688</v>
      </c>
      <c r="B1628">
        <v>6.1534881591799998E-2</v>
      </c>
      <c r="C1628">
        <v>1577147227.78</v>
      </c>
      <c r="D1628">
        <v>449</v>
      </c>
      <c r="E1628">
        <v>901</v>
      </c>
      <c r="F1628">
        <v>635</v>
      </c>
      <c r="G1628">
        <v>696</v>
      </c>
      <c r="H1628">
        <v>297</v>
      </c>
      <c r="I1628">
        <f t="shared" si="450"/>
        <v>595.6</v>
      </c>
      <c r="J1628">
        <f t="shared" si="451"/>
        <v>18</v>
      </c>
      <c r="K1628">
        <f t="shared" si="455"/>
        <v>48.828321633653943</v>
      </c>
      <c r="L1628">
        <f t="shared" si="456"/>
        <v>4361.6959147186326</v>
      </c>
      <c r="M1628" t="str">
        <f t="shared" si="452"/>
        <v>RELAX</v>
      </c>
      <c r="N1628" s="2" t="str">
        <f t="shared" si="453"/>
        <v>ONE</v>
      </c>
      <c r="O1628" s="2">
        <f t="shared" si="461"/>
        <v>297</v>
      </c>
      <c r="P1628" s="2">
        <f t="shared" si="462"/>
        <v>272</v>
      </c>
      <c r="Q1628" s="2">
        <f t="shared" si="463"/>
        <v>296</v>
      </c>
      <c r="R1628" s="2">
        <f t="shared" si="464"/>
        <v>0</v>
      </c>
      <c r="S1628" s="2">
        <f t="shared" si="465"/>
        <v>0</v>
      </c>
      <c r="T1628" s="2" t="str">
        <f t="shared" si="457"/>
        <v>ONE</v>
      </c>
      <c r="U1628" s="2">
        <f t="shared" si="458"/>
        <v>2</v>
      </c>
      <c r="V1628" s="2">
        <f t="shared" si="466"/>
        <v>295.58010179379102</v>
      </c>
      <c r="X1628" s="2">
        <f t="shared" si="467"/>
        <v>295.82209161441193</v>
      </c>
      <c r="Y1628" s="2">
        <f t="shared" si="459"/>
        <v>0</v>
      </c>
      <c r="Z1628" s="2">
        <f>(Y1628-Y1627)/(B1628-B1627)</f>
        <v>-576.95333871496825</v>
      </c>
      <c r="AA1628" s="2">
        <f t="shared" si="460"/>
        <v>300</v>
      </c>
      <c r="AB1628" s="2">
        <f>ROUND($W$4*AA1628+(1-$W$4)*AB1627,0)</f>
        <v>288</v>
      </c>
    </row>
    <row r="1629" spans="1:28" x14ac:dyDescent="0.2">
      <c r="A1629" s="2">
        <f t="shared" si="454"/>
        <v>35.680000066757202</v>
      </c>
      <c r="B1629">
        <v>8.6119890212999997E-2</v>
      </c>
      <c r="C1629">
        <v>1577147227.8</v>
      </c>
      <c r="D1629">
        <v>448</v>
      </c>
      <c r="E1629">
        <v>901</v>
      </c>
      <c r="F1629">
        <v>633</v>
      </c>
      <c r="G1629">
        <v>695</v>
      </c>
      <c r="H1629">
        <v>298</v>
      </c>
      <c r="I1629">
        <f t="shared" si="450"/>
        <v>595</v>
      </c>
      <c r="J1629">
        <f t="shared" si="451"/>
        <v>17.399999999999977</v>
      </c>
      <c r="K1629">
        <f t="shared" si="455"/>
        <v>40.675194196909324</v>
      </c>
      <c r="L1629">
        <f t="shared" si="456"/>
        <v>-331.63004180173692</v>
      </c>
      <c r="M1629" t="str">
        <f t="shared" si="452"/>
        <v>RELAX</v>
      </c>
      <c r="N1629" s="2" t="str">
        <f t="shared" si="453"/>
        <v>RELAX</v>
      </c>
      <c r="O1629" s="2">
        <f t="shared" si="461"/>
        <v>297</v>
      </c>
      <c r="P1629" s="2">
        <f t="shared" si="462"/>
        <v>272</v>
      </c>
      <c r="Q1629" s="2">
        <f t="shared" si="463"/>
        <v>296</v>
      </c>
      <c r="R1629" s="2">
        <f t="shared" si="464"/>
        <v>0</v>
      </c>
      <c r="S1629" s="2">
        <f t="shared" si="465"/>
        <v>0</v>
      </c>
      <c r="T1629" s="2" t="str">
        <f t="shared" si="457"/>
        <v>ONE</v>
      </c>
      <c r="U1629" s="2">
        <f t="shared" si="458"/>
        <v>2</v>
      </c>
      <c r="V1629" s="2">
        <f t="shared" si="466"/>
        <v>295.82209161441193</v>
      </c>
      <c r="X1629" s="2">
        <f t="shared" si="467"/>
        <v>295.82209161441193</v>
      </c>
      <c r="Y1629" s="2">
        <f t="shared" si="459"/>
        <v>0</v>
      </c>
      <c r="Z1629" s="2">
        <f>(Y1629-Y1628)/(B1629-B1628)</f>
        <v>0</v>
      </c>
      <c r="AA1629" s="2">
        <f t="shared" si="460"/>
        <v>100</v>
      </c>
      <c r="AB1629" s="2">
        <f>ROUND($W$4*AA1629+(1-$W$4)*AB1628,0)</f>
        <v>194</v>
      </c>
    </row>
    <row r="1630" spans="1:28" x14ac:dyDescent="0.2">
      <c r="A1630" s="2">
        <f t="shared" si="454"/>
        <v>35.710000038146973</v>
      </c>
      <c r="B1630">
        <v>0.11053776741</v>
      </c>
      <c r="C1630">
        <v>1577147227.8299999</v>
      </c>
      <c r="D1630">
        <v>447</v>
      </c>
      <c r="E1630">
        <v>903</v>
      </c>
      <c r="F1630">
        <v>634</v>
      </c>
      <c r="G1630">
        <v>693</v>
      </c>
      <c r="H1630">
        <v>296</v>
      </c>
      <c r="I1630">
        <f t="shared" si="450"/>
        <v>594.6</v>
      </c>
      <c r="J1630">
        <f t="shared" si="451"/>
        <v>17</v>
      </c>
      <c r="K1630">
        <f t="shared" si="455"/>
        <v>-81.90720200057855</v>
      </c>
      <c r="L1630">
        <f t="shared" si="456"/>
        <v>-5020.1905435312947</v>
      </c>
      <c r="M1630" t="str">
        <f t="shared" si="452"/>
        <v>RELAX</v>
      </c>
      <c r="N1630" s="2" t="str">
        <f t="shared" si="453"/>
        <v>TRANSITION</v>
      </c>
      <c r="O1630" s="2">
        <f t="shared" si="461"/>
        <v>297</v>
      </c>
      <c r="P1630" s="2">
        <f t="shared" si="462"/>
        <v>272</v>
      </c>
      <c r="Q1630" s="2">
        <f t="shared" si="463"/>
        <v>296</v>
      </c>
      <c r="R1630" s="2">
        <f t="shared" si="464"/>
        <v>0</v>
      </c>
      <c r="S1630" s="2">
        <f t="shared" si="465"/>
        <v>0</v>
      </c>
      <c r="T1630" s="2" t="str">
        <f t="shared" si="457"/>
        <v>ONE</v>
      </c>
      <c r="U1630" s="2">
        <f t="shared" si="458"/>
        <v>2</v>
      </c>
      <c r="V1630" s="2">
        <f t="shared" si="466"/>
        <v>295.83988245297076</v>
      </c>
      <c r="X1630" s="2">
        <f t="shared" si="467"/>
        <v>295.82209161441193</v>
      </c>
      <c r="Y1630" s="2">
        <f t="shared" si="459"/>
        <v>7.1881306410413099</v>
      </c>
      <c r="Z1630" s="2">
        <f>(Y1630-Y1629)/(B1630-B1629)</f>
        <v>294.37983421115939</v>
      </c>
      <c r="AA1630" s="2">
        <f t="shared" si="460"/>
        <v>275</v>
      </c>
      <c r="AB1630" s="2">
        <f>ROUND($W$4*AA1630+(1-$W$4)*AB1629,0)</f>
        <v>235</v>
      </c>
    </row>
    <row r="1631" spans="1:28" x14ac:dyDescent="0.2">
      <c r="A1631" s="2">
        <f t="shared" si="454"/>
        <v>35.730000019073486</v>
      </c>
      <c r="B1631">
        <v>0.131156921387</v>
      </c>
      <c r="C1631">
        <v>1577147227.8499999</v>
      </c>
      <c r="D1631">
        <v>448</v>
      </c>
      <c r="E1631">
        <v>902</v>
      </c>
      <c r="F1631">
        <v>635</v>
      </c>
      <c r="G1631">
        <v>694</v>
      </c>
      <c r="H1631">
        <v>296</v>
      </c>
      <c r="I1631">
        <f t="shared" si="450"/>
        <v>595</v>
      </c>
      <c r="J1631">
        <f t="shared" si="451"/>
        <v>17.399999999999977</v>
      </c>
      <c r="K1631">
        <f t="shared" si="455"/>
        <v>0</v>
      </c>
      <c r="L1631">
        <f t="shared" si="456"/>
        <v>3972.3842254606279</v>
      </c>
      <c r="M1631" t="str">
        <f t="shared" si="452"/>
        <v>RELAX</v>
      </c>
      <c r="N1631" s="2" t="str">
        <f t="shared" si="453"/>
        <v>ONE</v>
      </c>
      <c r="O1631" s="2">
        <f t="shared" si="461"/>
        <v>297</v>
      </c>
      <c r="P1631" s="2">
        <f t="shared" si="462"/>
        <v>272</v>
      </c>
      <c r="Q1631" s="2">
        <f t="shared" si="463"/>
        <v>296</v>
      </c>
      <c r="R1631" s="2">
        <f t="shared" si="464"/>
        <v>0</v>
      </c>
      <c r="S1631" s="2">
        <f t="shared" si="465"/>
        <v>0</v>
      </c>
      <c r="T1631" s="2" t="str">
        <f t="shared" si="457"/>
        <v>ONE</v>
      </c>
      <c r="U1631" s="2">
        <f t="shared" si="458"/>
        <v>2</v>
      </c>
      <c r="V1631" s="2">
        <f t="shared" si="466"/>
        <v>295.85589420767371</v>
      </c>
      <c r="X1631" s="2">
        <f t="shared" si="467"/>
        <v>295.97030478690635</v>
      </c>
      <c r="Y1631" s="2">
        <f t="shared" si="459"/>
        <v>12.386890036839167</v>
      </c>
      <c r="Z1631" s="2">
        <f>(Y1631-Y1630)/(B1631-B1630)</f>
        <v>252.13252695027674</v>
      </c>
      <c r="AA1631" s="2">
        <f t="shared" si="460"/>
        <v>275</v>
      </c>
      <c r="AB1631" s="2">
        <f>ROUND($W$4*AA1631+(1-$W$4)*AB1630,0)</f>
        <v>255</v>
      </c>
    </row>
    <row r="1632" spans="1:28" x14ac:dyDescent="0.2">
      <c r="A1632" s="2">
        <f t="shared" si="454"/>
        <v>35.75</v>
      </c>
      <c r="B1632">
        <v>0.15561580657999999</v>
      </c>
      <c r="C1632">
        <v>1577147227.8699999</v>
      </c>
      <c r="D1632">
        <v>449</v>
      </c>
      <c r="E1632">
        <v>902</v>
      </c>
      <c r="F1632">
        <v>634</v>
      </c>
      <c r="G1632">
        <v>696</v>
      </c>
      <c r="H1632">
        <v>297</v>
      </c>
      <c r="I1632">
        <f t="shared" si="450"/>
        <v>595.6</v>
      </c>
      <c r="J1632">
        <f t="shared" si="451"/>
        <v>18</v>
      </c>
      <c r="K1632">
        <f t="shared" si="455"/>
        <v>40.88493780927493</v>
      </c>
      <c r="L1632">
        <f t="shared" si="456"/>
        <v>1671.5781396682787</v>
      </c>
      <c r="M1632" t="str">
        <f t="shared" si="452"/>
        <v>RELAX</v>
      </c>
      <c r="N1632" s="2" t="str">
        <f t="shared" si="453"/>
        <v>ONE</v>
      </c>
      <c r="O1632" s="2">
        <f t="shared" si="461"/>
        <v>299</v>
      </c>
      <c r="P1632" s="2">
        <f t="shared" si="462"/>
        <v>272</v>
      </c>
      <c r="Q1632" s="2">
        <f t="shared" si="463"/>
        <v>296</v>
      </c>
      <c r="R1632" s="2">
        <f t="shared" si="464"/>
        <v>0</v>
      </c>
      <c r="S1632" s="2">
        <f t="shared" si="465"/>
        <v>0</v>
      </c>
      <c r="T1632" s="2" t="str">
        <f t="shared" si="457"/>
        <v>ONE</v>
      </c>
      <c r="U1632" s="2">
        <f t="shared" si="458"/>
        <v>2</v>
      </c>
      <c r="V1632" s="2">
        <f t="shared" si="466"/>
        <v>295.97030478690635</v>
      </c>
      <c r="X1632" s="2">
        <f t="shared" si="467"/>
        <v>296.27327430821572</v>
      </c>
      <c r="Y1632" s="2">
        <f t="shared" si="459"/>
        <v>-6.1044745090292816</v>
      </c>
      <c r="Z1632" s="2">
        <f>(Y1632-Y1631)/(B1632-B1631)</f>
        <v>-756.01828946646287</v>
      </c>
      <c r="AA1632" s="2">
        <f t="shared" si="460"/>
        <v>275</v>
      </c>
      <c r="AB1632" s="2">
        <f>ROUND($W$4*AA1632+(1-$W$4)*AB1631,0)</f>
        <v>265</v>
      </c>
    </row>
    <row r="1633" spans="1:28" x14ac:dyDescent="0.2">
      <c r="A1633" s="2">
        <f t="shared" si="454"/>
        <v>35.770000219345093</v>
      </c>
      <c r="B1633">
        <v>0.17647385597199999</v>
      </c>
      <c r="C1633">
        <v>1577147227.8900001</v>
      </c>
      <c r="D1633">
        <v>448</v>
      </c>
      <c r="E1633">
        <v>902</v>
      </c>
      <c r="F1633">
        <v>635</v>
      </c>
      <c r="G1633">
        <v>695</v>
      </c>
      <c r="H1633">
        <v>299</v>
      </c>
      <c r="I1633">
        <f t="shared" si="450"/>
        <v>595.79999999999995</v>
      </c>
      <c r="J1633">
        <f t="shared" si="451"/>
        <v>18.199999999999932</v>
      </c>
      <c r="K1633">
        <f t="shared" si="455"/>
        <v>95.886243359222718</v>
      </c>
      <c r="L1633">
        <f t="shared" si="456"/>
        <v>2636.9342845186302</v>
      </c>
      <c r="M1633" t="str">
        <f t="shared" si="452"/>
        <v>RELAX</v>
      </c>
      <c r="N1633" s="2" t="str">
        <f t="shared" si="453"/>
        <v>TRANSITION</v>
      </c>
      <c r="O1633" s="2">
        <f t="shared" si="461"/>
        <v>299</v>
      </c>
      <c r="P1633" s="2">
        <f t="shared" si="462"/>
        <v>272</v>
      </c>
      <c r="Q1633" s="2">
        <f t="shared" si="463"/>
        <v>296</v>
      </c>
      <c r="R1633" s="2">
        <f t="shared" si="464"/>
        <v>0</v>
      </c>
      <c r="S1633" s="2">
        <f t="shared" si="465"/>
        <v>0</v>
      </c>
      <c r="T1633" s="2" t="str">
        <f t="shared" si="457"/>
        <v>ONE</v>
      </c>
      <c r="U1633" s="2">
        <f t="shared" si="458"/>
        <v>2</v>
      </c>
      <c r="V1633" s="2">
        <f t="shared" si="466"/>
        <v>296.27327430821572</v>
      </c>
      <c r="X1633" s="2">
        <f t="shared" si="467"/>
        <v>296.14594687739418</v>
      </c>
      <c r="Y1633" s="2">
        <f t="shared" si="459"/>
        <v>-8.7883394080906516</v>
      </c>
      <c r="Z1633" s="2">
        <f>(Y1633-Y1632)/(B1633-B1632)</f>
        <v>-128.67286142733712</v>
      </c>
      <c r="AA1633" s="2">
        <f t="shared" si="460"/>
        <v>275</v>
      </c>
      <c r="AB1633" s="2">
        <f>ROUND($W$4*AA1633+(1-$W$4)*AB1632,0)</f>
        <v>270</v>
      </c>
    </row>
    <row r="1634" spans="1:28" x14ac:dyDescent="0.2">
      <c r="A1634" s="2">
        <f t="shared" si="454"/>
        <v>35.800000190734863</v>
      </c>
      <c r="B1634">
        <v>0.20089197158800001</v>
      </c>
      <c r="C1634">
        <v>1577147227.9200001</v>
      </c>
      <c r="D1634">
        <v>448</v>
      </c>
      <c r="E1634">
        <v>902</v>
      </c>
      <c r="F1634">
        <v>634</v>
      </c>
      <c r="G1634">
        <v>695</v>
      </c>
      <c r="H1634">
        <v>295</v>
      </c>
      <c r="I1634">
        <f t="shared" si="450"/>
        <v>594.79999999999995</v>
      </c>
      <c r="J1634">
        <f t="shared" si="451"/>
        <v>17.199999999999932</v>
      </c>
      <c r="K1634">
        <f t="shared" si="455"/>
        <v>-163.81280451383367</v>
      </c>
      <c r="L1634">
        <f t="shared" si="456"/>
        <v>-10635.507340414428</v>
      </c>
      <c r="M1634" t="str">
        <f t="shared" si="452"/>
        <v>RELAX</v>
      </c>
      <c r="N1634" s="2" t="str">
        <f t="shared" si="453"/>
        <v>TRANSITION</v>
      </c>
      <c r="O1634" s="2">
        <f t="shared" si="461"/>
        <v>299</v>
      </c>
      <c r="P1634" s="2">
        <f t="shared" si="462"/>
        <v>272</v>
      </c>
      <c r="Q1634" s="2">
        <f t="shared" si="463"/>
        <v>296</v>
      </c>
      <c r="R1634" s="2">
        <f t="shared" si="464"/>
        <v>0</v>
      </c>
      <c r="S1634" s="2">
        <f t="shared" si="465"/>
        <v>0</v>
      </c>
      <c r="T1634" s="2" t="str">
        <f t="shared" si="457"/>
        <v>ONE</v>
      </c>
      <c r="U1634" s="2">
        <f t="shared" si="458"/>
        <v>2</v>
      </c>
      <c r="V1634" s="2">
        <f t="shared" si="466"/>
        <v>296.14594687739418</v>
      </c>
      <c r="X1634" s="2">
        <f t="shared" si="467"/>
        <v>295.93135218965477</v>
      </c>
      <c r="Y1634" s="2">
        <f t="shared" si="459"/>
        <v>4.3526129711889912</v>
      </c>
      <c r="Z1634" s="2">
        <f>(Y1634-Y1633)/(B1634-B1633)</f>
        <v>538.16406580813339</v>
      </c>
      <c r="AA1634" s="2">
        <f t="shared" si="460"/>
        <v>250</v>
      </c>
      <c r="AB1634" s="2">
        <f>ROUND($W$4*AA1634+(1-$W$4)*AB1633,0)</f>
        <v>260</v>
      </c>
    </row>
    <row r="1635" spans="1:28" x14ac:dyDescent="0.2">
      <c r="A1635" s="2">
        <f t="shared" si="454"/>
        <v>35.820000171661377</v>
      </c>
      <c r="B1635">
        <v>0.22544384002699999</v>
      </c>
      <c r="C1635">
        <v>1577147227.9400001</v>
      </c>
      <c r="D1635">
        <v>447</v>
      </c>
      <c r="E1635">
        <v>901</v>
      </c>
      <c r="F1635">
        <v>634</v>
      </c>
      <c r="G1635">
        <v>695</v>
      </c>
      <c r="H1635">
        <v>294</v>
      </c>
      <c r="I1635">
        <f t="shared" si="450"/>
        <v>594.20000000000005</v>
      </c>
      <c r="J1635">
        <f t="shared" si="451"/>
        <v>16.600000000000023</v>
      </c>
      <c r="K1635">
        <f t="shared" si="455"/>
        <v>-40.730097690305598</v>
      </c>
      <c r="L1635">
        <f t="shared" si="456"/>
        <v>5013.1706729095422</v>
      </c>
      <c r="M1635" t="str">
        <f t="shared" si="452"/>
        <v>RELAX</v>
      </c>
      <c r="N1635" s="2" t="str">
        <f t="shared" si="453"/>
        <v>ONE</v>
      </c>
      <c r="O1635" s="2">
        <f t="shared" si="461"/>
        <v>297</v>
      </c>
      <c r="P1635" s="2">
        <f t="shared" si="462"/>
        <v>272</v>
      </c>
      <c r="Q1635" s="2">
        <f t="shared" si="463"/>
        <v>296</v>
      </c>
      <c r="R1635" s="2">
        <f t="shared" si="464"/>
        <v>0</v>
      </c>
      <c r="S1635" s="2">
        <f t="shared" si="465"/>
        <v>0</v>
      </c>
      <c r="T1635" s="2" t="str">
        <f t="shared" si="457"/>
        <v>ONE</v>
      </c>
      <c r="U1635" s="2">
        <f t="shared" si="458"/>
        <v>2</v>
      </c>
      <c r="V1635" s="2">
        <f t="shared" si="466"/>
        <v>295.93135218965477</v>
      </c>
      <c r="X1635" s="2">
        <f t="shared" si="467"/>
        <v>296.03821697068929</v>
      </c>
      <c r="Y1635" s="2">
        <f t="shared" si="459"/>
        <v>0</v>
      </c>
      <c r="Z1635" s="2">
        <f>(Y1635-Y1634)/(B1635-B1634)</f>
        <v>-177.28235152461892</v>
      </c>
      <c r="AA1635" s="2">
        <f t="shared" si="460"/>
        <v>300</v>
      </c>
      <c r="AB1635" s="2">
        <f>ROUND($W$4*AA1635+(1-$W$4)*AB1634,0)</f>
        <v>280</v>
      </c>
    </row>
    <row r="1636" spans="1:28" x14ac:dyDescent="0.2">
      <c r="A1636" s="2">
        <f t="shared" si="454"/>
        <v>35.840000152587891</v>
      </c>
      <c r="B1636">
        <v>0.24581193924</v>
      </c>
      <c r="C1636">
        <v>1577147227.96</v>
      </c>
      <c r="D1636">
        <v>448</v>
      </c>
      <c r="E1636">
        <v>902</v>
      </c>
      <c r="F1636">
        <v>634</v>
      </c>
      <c r="G1636">
        <v>695</v>
      </c>
      <c r="H1636">
        <v>297</v>
      </c>
      <c r="I1636">
        <f t="shared" si="450"/>
        <v>595.20000000000005</v>
      </c>
      <c r="J1636">
        <f t="shared" si="451"/>
        <v>17.600000000000023</v>
      </c>
      <c r="K1636">
        <f t="shared" si="455"/>
        <v>147.28914900832964</v>
      </c>
      <c r="L1636">
        <f t="shared" si="456"/>
        <v>9231.0649478097257</v>
      </c>
      <c r="M1636" t="str">
        <f t="shared" si="452"/>
        <v>RELAX</v>
      </c>
      <c r="N1636" s="2" t="str">
        <f t="shared" si="453"/>
        <v>TRANSITION</v>
      </c>
      <c r="O1636" s="2">
        <f t="shared" si="461"/>
        <v>297</v>
      </c>
      <c r="P1636" s="2">
        <f t="shared" si="462"/>
        <v>272</v>
      </c>
      <c r="Q1636" s="2">
        <f t="shared" si="463"/>
        <v>296</v>
      </c>
      <c r="R1636" s="2">
        <f t="shared" si="464"/>
        <v>0</v>
      </c>
      <c r="S1636" s="2">
        <f t="shared" si="465"/>
        <v>0</v>
      </c>
      <c r="T1636" s="2" t="str">
        <f t="shared" si="457"/>
        <v>ONE</v>
      </c>
      <c r="U1636" s="2">
        <f t="shared" si="458"/>
        <v>2</v>
      </c>
      <c r="V1636" s="2">
        <f t="shared" si="466"/>
        <v>296.03821697068929</v>
      </c>
      <c r="X1636" s="2">
        <f t="shared" si="467"/>
        <v>296.03821697068929</v>
      </c>
      <c r="Y1636" s="2">
        <f t="shared" si="459"/>
        <v>-4.3554372772392762</v>
      </c>
      <c r="Z1636" s="2">
        <f>(Y1636-Y1635)/(B1636-B1635)</f>
        <v>-213.83621670790978</v>
      </c>
      <c r="AA1636" s="2">
        <f t="shared" si="460"/>
        <v>300</v>
      </c>
      <c r="AB1636" s="2">
        <f>ROUND($W$4*AA1636+(1-$W$4)*AB1635,0)</f>
        <v>290</v>
      </c>
    </row>
    <row r="1637" spans="1:28" x14ac:dyDescent="0.2">
      <c r="A1637" s="2">
        <f t="shared" si="454"/>
        <v>35.870000123977661</v>
      </c>
      <c r="B1637">
        <v>0.27043890953100003</v>
      </c>
      <c r="C1637">
        <v>1577147227.99</v>
      </c>
      <c r="D1637">
        <v>448</v>
      </c>
      <c r="E1637">
        <v>903</v>
      </c>
      <c r="F1637">
        <v>635</v>
      </c>
      <c r="G1637">
        <v>696</v>
      </c>
      <c r="H1637">
        <v>296</v>
      </c>
      <c r="I1637">
        <f t="shared" si="450"/>
        <v>595.6</v>
      </c>
      <c r="J1637">
        <f t="shared" si="451"/>
        <v>18</v>
      </c>
      <c r="K1637">
        <f t="shared" si="455"/>
        <v>-40.605888104938828</v>
      </c>
      <c r="L1637">
        <f t="shared" si="456"/>
        <v>-7629.6448524947082</v>
      </c>
      <c r="M1637" t="str">
        <f t="shared" si="452"/>
        <v>RELAX</v>
      </c>
      <c r="N1637" s="2" t="str">
        <f t="shared" si="453"/>
        <v>RELAX</v>
      </c>
      <c r="O1637" s="2">
        <f t="shared" si="461"/>
        <v>297</v>
      </c>
      <c r="P1637" s="2">
        <f t="shared" si="462"/>
        <v>272</v>
      </c>
      <c r="Q1637" s="2">
        <f t="shared" si="463"/>
        <v>296</v>
      </c>
      <c r="R1637" s="2">
        <f t="shared" si="464"/>
        <v>0</v>
      </c>
      <c r="S1637" s="2">
        <f t="shared" si="465"/>
        <v>0</v>
      </c>
      <c r="T1637" s="2" t="str">
        <f t="shared" si="457"/>
        <v>ONE</v>
      </c>
      <c r="U1637" s="2">
        <f t="shared" si="458"/>
        <v>2</v>
      </c>
      <c r="V1637" s="2">
        <f t="shared" si="466"/>
        <v>296.03439527362042</v>
      </c>
      <c r="X1637" s="2">
        <f t="shared" si="467"/>
        <v>295.93095574625841</v>
      </c>
      <c r="Y1637" s="2">
        <f t="shared" si="459"/>
        <v>-4.5194465269963251</v>
      </c>
      <c r="Z1637" s="2">
        <f>(Y1637-Y1636)/(B1637-B1636)</f>
        <v>-6.6597412438096937</v>
      </c>
      <c r="AA1637" s="2">
        <f t="shared" si="460"/>
        <v>300</v>
      </c>
      <c r="AB1637" s="2">
        <f>ROUND($W$4*AA1637+(1-$W$4)*AB1636,0)</f>
        <v>295</v>
      </c>
    </row>
    <row r="1638" spans="1:28" x14ac:dyDescent="0.2">
      <c r="A1638" s="2">
        <f t="shared" si="454"/>
        <v>35.890000104904175</v>
      </c>
      <c r="B1638">
        <v>0.291037797928</v>
      </c>
      <c r="C1638">
        <v>1577147228.01</v>
      </c>
      <c r="D1638">
        <v>447</v>
      </c>
      <c r="E1638">
        <v>901</v>
      </c>
      <c r="F1638">
        <v>634</v>
      </c>
      <c r="G1638">
        <v>695</v>
      </c>
      <c r="H1638">
        <v>295</v>
      </c>
      <c r="I1638">
        <f t="shared" si="450"/>
        <v>594.4</v>
      </c>
      <c r="J1638">
        <f t="shared" si="451"/>
        <v>16.799999999999955</v>
      </c>
      <c r="K1638">
        <f t="shared" si="455"/>
        <v>-48.546308942847631</v>
      </c>
      <c r="L1638">
        <f t="shared" si="456"/>
        <v>-385.47812313334583</v>
      </c>
      <c r="M1638" t="str">
        <f t="shared" si="452"/>
        <v>RELAX</v>
      </c>
      <c r="N1638" s="2" t="str">
        <f t="shared" si="453"/>
        <v>RELAX</v>
      </c>
      <c r="O1638" s="2">
        <f t="shared" si="461"/>
        <v>297</v>
      </c>
      <c r="P1638" s="2">
        <f t="shared" si="462"/>
        <v>272</v>
      </c>
      <c r="Q1638" s="2">
        <f t="shared" si="463"/>
        <v>296</v>
      </c>
      <c r="R1638" s="2">
        <f t="shared" si="464"/>
        <v>0</v>
      </c>
      <c r="S1638" s="2">
        <f t="shared" si="465"/>
        <v>0</v>
      </c>
      <c r="T1638" s="2" t="str">
        <f t="shared" si="457"/>
        <v>ONE</v>
      </c>
      <c r="U1638" s="2">
        <f t="shared" si="458"/>
        <v>2</v>
      </c>
      <c r="V1638" s="2">
        <f t="shared" si="466"/>
        <v>295.93095574625841</v>
      </c>
      <c r="X1638" s="2">
        <f t="shared" si="467"/>
        <v>295.8378601716326</v>
      </c>
      <c r="Y1638" s="2">
        <f t="shared" si="459"/>
        <v>-3.4410491538049124</v>
      </c>
      <c r="Z1638" s="2">
        <f>(Y1638-Y1637)/(B1638-B1637)</f>
        <v>52.352212042105677</v>
      </c>
      <c r="AA1638" s="2">
        <f t="shared" si="460"/>
        <v>250</v>
      </c>
      <c r="AB1638" s="2">
        <f>ROUND($W$4*AA1638+(1-$W$4)*AB1637,0)</f>
        <v>273</v>
      </c>
    </row>
    <row r="1639" spans="1:28" x14ac:dyDescent="0.2">
      <c r="A1639" s="2">
        <f t="shared" si="454"/>
        <v>35.910000085830688</v>
      </c>
      <c r="B1639">
        <v>0.31538677215599997</v>
      </c>
      <c r="C1639">
        <v>1577147228.03</v>
      </c>
      <c r="D1639">
        <v>447</v>
      </c>
      <c r="E1639">
        <v>901</v>
      </c>
      <c r="F1639">
        <v>634</v>
      </c>
      <c r="G1639">
        <v>695</v>
      </c>
      <c r="H1639">
        <v>295</v>
      </c>
      <c r="I1639">
        <f t="shared" si="450"/>
        <v>594.4</v>
      </c>
      <c r="J1639">
        <f t="shared" si="451"/>
        <v>16.799999999999955</v>
      </c>
      <c r="K1639">
        <f t="shared" si="455"/>
        <v>0</v>
      </c>
      <c r="L1639">
        <f t="shared" si="456"/>
        <v>1993.772242241813</v>
      </c>
      <c r="M1639" t="str">
        <f t="shared" si="452"/>
        <v>RELAX</v>
      </c>
      <c r="N1639" s="2" t="str">
        <f t="shared" si="453"/>
        <v>ONE</v>
      </c>
      <c r="O1639" s="2">
        <f t="shared" si="461"/>
        <v>297</v>
      </c>
      <c r="P1639" s="2">
        <f t="shared" si="462"/>
        <v>272</v>
      </c>
      <c r="Q1639" s="2">
        <f t="shared" si="463"/>
        <v>296</v>
      </c>
      <c r="R1639" s="2">
        <f t="shared" si="464"/>
        <v>0</v>
      </c>
      <c r="S1639" s="2">
        <f t="shared" si="465"/>
        <v>0</v>
      </c>
      <c r="T1639" s="2" t="str">
        <f t="shared" si="457"/>
        <v>ONE</v>
      </c>
      <c r="U1639" s="2">
        <f t="shared" si="458"/>
        <v>2</v>
      </c>
      <c r="V1639" s="2">
        <f t="shared" si="466"/>
        <v>295.8378601716326</v>
      </c>
      <c r="X1639" s="2">
        <f t="shared" si="467"/>
        <v>295.75407415446932</v>
      </c>
      <c r="Y1639" s="2">
        <f t="shared" si="459"/>
        <v>-3.6330407001891025</v>
      </c>
      <c r="Z1639" s="2">
        <f>(Y1639-Y1638)/(B1639-B1638)</f>
        <v>-7.8849952604332083</v>
      </c>
      <c r="AA1639" s="2">
        <f t="shared" si="460"/>
        <v>300</v>
      </c>
      <c r="AB1639" s="2">
        <f>ROUND($W$4*AA1639+(1-$W$4)*AB1638,0)</f>
        <v>287</v>
      </c>
    </row>
    <row r="1640" spans="1:28" x14ac:dyDescent="0.2">
      <c r="A1640" s="2">
        <f t="shared" si="454"/>
        <v>35.930000066757202</v>
      </c>
      <c r="B1640">
        <v>0.33614277839700002</v>
      </c>
      <c r="C1640">
        <v>1577147228.05</v>
      </c>
      <c r="D1640">
        <v>448</v>
      </c>
      <c r="E1640">
        <v>902</v>
      </c>
      <c r="F1640">
        <v>633</v>
      </c>
      <c r="G1640">
        <v>696</v>
      </c>
      <c r="H1640">
        <v>295</v>
      </c>
      <c r="I1640">
        <f t="shared" si="450"/>
        <v>594.79999999999995</v>
      </c>
      <c r="J1640">
        <f t="shared" si="451"/>
        <v>17.199999999999932</v>
      </c>
      <c r="K1640">
        <f t="shared" si="455"/>
        <v>0</v>
      </c>
      <c r="L1640">
        <f t="shared" si="456"/>
        <v>0</v>
      </c>
      <c r="M1640" t="str">
        <f t="shared" si="452"/>
        <v>RELAX</v>
      </c>
      <c r="N1640" s="2" t="str">
        <f t="shared" si="453"/>
        <v>RELAX</v>
      </c>
      <c r="O1640" s="2">
        <f t="shared" si="461"/>
        <v>297</v>
      </c>
      <c r="P1640" s="2">
        <f t="shared" si="462"/>
        <v>272</v>
      </c>
      <c r="Q1640" s="2">
        <f t="shared" si="463"/>
        <v>296</v>
      </c>
      <c r="R1640" s="2">
        <f t="shared" si="464"/>
        <v>0</v>
      </c>
      <c r="S1640" s="2">
        <f t="shared" si="465"/>
        <v>0</v>
      </c>
      <c r="T1640" s="2" t="str">
        <f t="shared" si="457"/>
        <v>ONE</v>
      </c>
      <c r="U1640" s="2">
        <f t="shared" si="458"/>
        <v>2</v>
      </c>
      <c r="V1640" s="2">
        <f t="shared" si="466"/>
        <v>295.75407415446932</v>
      </c>
      <c r="X1640" s="2">
        <f t="shared" si="467"/>
        <v>295.67866673902239</v>
      </c>
      <c r="Y1640" s="2">
        <f t="shared" si="459"/>
        <v>-6.8466671382492272</v>
      </c>
      <c r="Z1640" s="2">
        <f>(Y1640-Y1639)/(B1640-B1639)</f>
        <v>-154.82874695384024</v>
      </c>
      <c r="AA1640" s="2">
        <f t="shared" si="460"/>
        <v>275</v>
      </c>
      <c r="AB1640" s="2">
        <f>ROUND($W$4*AA1640+(1-$W$4)*AB1639,0)</f>
        <v>281</v>
      </c>
    </row>
    <row r="1641" spans="1:28" x14ac:dyDescent="0.2">
      <c r="A1641" s="2">
        <f t="shared" si="454"/>
        <v>35.960000038146973</v>
      </c>
      <c r="B1641">
        <v>0.36066079139700002</v>
      </c>
      <c r="C1641">
        <v>1577147228.0799999</v>
      </c>
      <c r="D1641">
        <v>448</v>
      </c>
      <c r="E1641">
        <v>901</v>
      </c>
      <c r="F1641">
        <v>635</v>
      </c>
      <c r="G1641">
        <v>696</v>
      </c>
      <c r="H1641">
        <v>295</v>
      </c>
      <c r="I1641">
        <f t="shared" si="450"/>
        <v>595</v>
      </c>
      <c r="J1641">
        <f t="shared" si="451"/>
        <v>17.399999999999977</v>
      </c>
      <c r="K1641">
        <f t="shared" si="455"/>
        <v>0</v>
      </c>
      <c r="L1641">
        <f t="shared" si="456"/>
        <v>0</v>
      </c>
      <c r="M1641" t="str">
        <f t="shared" si="452"/>
        <v>RELAX</v>
      </c>
      <c r="N1641" s="2" t="str">
        <f t="shared" si="453"/>
        <v>RELAX</v>
      </c>
      <c r="O1641" s="2">
        <f t="shared" si="461"/>
        <v>297</v>
      </c>
      <c r="P1641" s="2">
        <f t="shared" si="462"/>
        <v>272</v>
      </c>
      <c r="Q1641" s="2">
        <f t="shared" si="463"/>
        <v>296</v>
      </c>
      <c r="R1641" s="2">
        <f t="shared" si="464"/>
        <v>0</v>
      </c>
      <c r="S1641" s="2">
        <f t="shared" si="465"/>
        <v>0</v>
      </c>
      <c r="T1641" s="2" t="str">
        <f t="shared" si="457"/>
        <v>ONE</v>
      </c>
      <c r="U1641" s="2">
        <f t="shared" si="458"/>
        <v>2</v>
      </c>
      <c r="V1641" s="2">
        <f t="shared" si="466"/>
        <v>295.67866673902239</v>
      </c>
      <c r="X1641" s="2">
        <f t="shared" si="467"/>
        <v>295.51080006512012</v>
      </c>
      <c r="Y1641" s="2">
        <f t="shared" si="459"/>
        <v>-10.206887993812808</v>
      </c>
      <c r="Z1641" s="2">
        <f>(Y1641-Y1640)/(B1641-B1640)</f>
        <v>-137.05110832446252</v>
      </c>
      <c r="AA1641" s="2">
        <f t="shared" si="460"/>
        <v>275</v>
      </c>
      <c r="AB1641" s="2">
        <f>ROUND($W$4*AA1641+(1-$W$4)*AB1640,0)</f>
        <v>278</v>
      </c>
    </row>
    <row r="1642" spans="1:28" x14ac:dyDescent="0.2">
      <c r="A1642" s="2">
        <f t="shared" si="454"/>
        <v>35.980000019073486</v>
      </c>
      <c r="B1642">
        <v>0.38525986671399998</v>
      </c>
      <c r="C1642">
        <v>1577147228.0999999</v>
      </c>
      <c r="D1642">
        <v>449</v>
      </c>
      <c r="E1642">
        <v>901</v>
      </c>
      <c r="F1642">
        <v>634</v>
      </c>
      <c r="G1642">
        <v>697</v>
      </c>
      <c r="H1642">
        <v>294</v>
      </c>
      <c r="I1642">
        <f t="shared" si="450"/>
        <v>595</v>
      </c>
      <c r="J1642">
        <f t="shared" si="451"/>
        <v>17.399999999999977</v>
      </c>
      <c r="K1642">
        <f t="shared" si="455"/>
        <v>-40.651934559057146</v>
      </c>
      <c r="L1642">
        <f t="shared" si="456"/>
        <v>-1652.5797833938648</v>
      </c>
      <c r="M1642" t="str">
        <f t="shared" si="452"/>
        <v>RELAX</v>
      </c>
      <c r="N1642" s="2" t="str">
        <f t="shared" si="453"/>
        <v>RELAX</v>
      </c>
      <c r="O1642" s="2">
        <f t="shared" si="461"/>
        <v>297</v>
      </c>
      <c r="P1642" s="2">
        <f t="shared" si="462"/>
        <v>272</v>
      </c>
      <c r="Q1642" s="2">
        <f t="shared" si="463"/>
        <v>296</v>
      </c>
      <c r="R1642" s="2">
        <f t="shared" si="464"/>
        <v>0</v>
      </c>
      <c r="S1642" s="2">
        <f t="shared" si="465"/>
        <v>0</v>
      </c>
      <c r="T1642" s="2" t="str">
        <f t="shared" si="457"/>
        <v>ONE</v>
      </c>
      <c r="U1642" s="2">
        <f t="shared" si="458"/>
        <v>2</v>
      </c>
      <c r="V1642" s="2">
        <f t="shared" si="466"/>
        <v>295.51080006512012</v>
      </c>
      <c r="X1642" s="2">
        <f t="shared" si="467"/>
        <v>295.25972005860814</v>
      </c>
      <c r="Y1642" s="2">
        <f t="shared" si="459"/>
        <v>0</v>
      </c>
      <c r="Z1642" s="2">
        <f>(Y1642-Y1641)/(B1642-B1641)</f>
        <v>414.92974277610438</v>
      </c>
      <c r="AA1642" s="2">
        <f t="shared" si="460"/>
        <v>250</v>
      </c>
      <c r="AB1642" s="2">
        <f>ROUND($W$4*AA1642+(1-$W$4)*AB1641,0)</f>
        <v>264</v>
      </c>
    </row>
    <row r="1643" spans="1:28" x14ac:dyDescent="0.2">
      <c r="A1643" s="2">
        <f t="shared" si="454"/>
        <v>36</v>
      </c>
      <c r="B1643">
        <v>0.40568089485199998</v>
      </c>
      <c r="C1643">
        <v>1577147228.1199999</v>
      </c>
      <c r="D1643">
        <v>446</v>
      </c>
      <c r="E1643">
        <v>902</v>
      </c>
      <c r="F1643">
        <v>635</v>
      </c>
      <c r="G1643">
        <v>696</v>
      </c>
      <c r="H1643">
        <v>293</v>
      </c>
      <c r="I1643">
        <f t="shared" si="450"/>
        <v>594.4</v>
      </c>
      <c r="J1643">
        <f t="shared" si="451"/>
        <v>16.799999999999955</v>
      </c>
      <c r="K1643">
        <f t="shared" si="455"/>
        <v>-48.969130899887091</v>
      </c>
      <c r="L1643">
        <f t="shared" si="456"/>
        <v>-407.2858763341635</v>
      </c>
      <c r="M1643" t="str">
        <f t="shared" si="452"/>
        <v>RELAX</v>
      </c>
      <c r="N1643" s="2" t="str">
        <f t="shared" si="453"/>
        <v>RELAX</v>
      </c>
      <c r="O1643" s="2">
        <f t="shared" si="461"/>
        <v>295</v>
      </c>
      <c r="P1643" s="2">
        <f t="shared" si="462"/>
        <v>272</v>
      </c>
      <c r="Q1643" s="2">
        <f t="shared" si="463"/>
        <v>296</v>
      </c>
      <c r="R1643" s="2">
        <f t="shared" si="464"/>
        <v>0</v>
      </c>
      <c r="S1643" s="2">
        <f t="shared" si="465"/>
        <v>0</v>
      </c>
      <c r="T1643" s="2" t="str">
        <f t="shared" si="457"/>
        <v>ONE</v>
      </c>
      <c r="U1643" s="2">
        <f t="shared" si="458"/>
        <v>2</v>
      </c>
      <c r="V1643" s="2">
        <f t="shared" si="466"/>
        <v>295.25972005860814</v>
      </c>
      <c r="X1643" s="2">
        <f t="shared" si="467"/>
        <v>295.25972005860814</v>
      </c>
      <c r="Y1643" s="2">
        <f t="shared" si="459"/>
        <v>-10.166187057507651</v>
      </c>
      <c r="Z1643" s="2">
        <f>(Y1643-Y1642)/(B1643-B1642)</f>
        <v>-497.82934477183016</v>
      </c>
      <c r="AA1643" s="2">
        <f t="shared" si="460"/>
        <v>275</v>
      </c>
      <c r="AB1643" s="2">
        <f>ROUND($W$4*AA1643+(1-$W$4)*AB1642,0)</f>
        <v>270</v>
      </c>
    </row>
    <row r="1644" spans="1:28" x14ac:dyDescent="0.2">
      <c r="A1644" s="2">
        <f t="shared" si="454"/>
        <v>36.03000020980835</v>
      </c>
      <c r="B1644">
        <v>0.43020796775800002</v>
      </c>
      <c r="C1644">
        <v>1577147228.1500001</v>
      </c>
      <c r="D1644">
        <v>446</v>
      </c>
      <c r="E1644">
        <v>901</v>
      </c>
      <c r="F1644">
        <v>636</v>
      </c>
      <c r="G1644">
        <v>697</v>
      </c>
      <c r="H1644">
        <v>295</v>
      </c>
      <c r="I1644">
        <f t="shared" si="450"/>
        <v>595</v>
      </c>
      <c r="J1644">
        <f t="shared" si="451"/>
        <v>17.399999999999977</v>
      </c>
      <c r="K1644">
        <f t="shared" si="455"/>
        <v>81.542547195297075</v>
      </c>
      <c r="L1644">
        <f t="shared" si="456"/>
        <v>5321.1273353069864</v>
      </c>
      <c r="M1644" t="str">
        <f t="shared" si="452"/>
        <v>RELAX</v>
      </c>
      <c r="N1644" s="2" t="str">
        <f t="shared" si="453"/>
        <v>TRANSITION</v>
      </c>
      <c r="O1644" s="2">
        <f t="shared" si="461"/>
        <v>295</v>
      </c>
      <c r="P1644" s="2">
        <f t="shared" si="462"/>
        <v>272</v>
      </c>
      <c r="Q1644" s="2">
        <f t="shared" si="463"/>
        <v>296</v>
      </c>
      <c r="R1644" s="2">
        <f t="shared" si="464"/>
        <v>0</v>
      </c>
      <c r="S1644" s="2">
        <f t="shared" si="465"/>
        <v>0</v>
      </c>
      <c r="T1644" s="2" t="str">
        <f t="shared" si="457"/>
        <v>ONE</v>
      </c>
      <c r="U1644" s="2">
        <f t="shared" si="458"/>
        <v>2</v>
      </c>
      <c r="V1644" s="2">
        <f t="shared" si="466"/>
        <v>295.23374805274733</v>
      </c>
      <c r="X1644" s="2">
        <f t="shared" si="467"/>
        <v>295.01037324747261</v>
      </c>
      <c r="Y1644" s="2">
        <f t="shared" si="459"/>
        <v>-14.641195460815764</v>
      </c>
      <c r="Z1644" s="2">
        <f>(Y1644-Y1643)/(B1644-B1643)</f>
        <v>-182.45179196305139</v>
      </c>
      <c r="AA1644" s="2">
        <f t="shared" si="460"/>
        <v>275</v>
      </c>
      <c r="AB1644" s="2">
        <f>ROUND($W$4*AA1644+(1-$W$4)*AB1643,0)</f>
        <v>273</v>
      </c>
    </row>
    <row r="1645" spans="1:28" x14ac:dyDescent="0.2">
      <c r="A1645" s="2">
        <f t="shared" si="454"/>
        <v>36.050000190734863</v>
      </c>
      <c r="B1645">
        <v>0.450768947601</v>
      </c>
      <c r="C1645">
        <v>1577147228.1700001</v>
      </c>
      <c r="D1645">
        <v>446</v>
      </c>
      <c r="E1645">
        <v>900</v>
      </c>
      <c r="F1645">
        <v>634</v>
      </c>
      <c r="G1645">
        <v>698</v>
      </c>
      <c r="H1645">
        <v>293</v>
      </c>
      <c r="I1645">
        <f t="shared" si="450"/>
        <v>594.20000000000005</v>
      </c>
      <c r="J1645">
        <f t="shared" si="451"/>
        <v>16.600000000000023</v>
      </c>
      <c r="K1645">
        <f t="shared" si="455"/>
        <v>-97.271628846078713</v>
      </c>
      <c r="L1645">
        <f t="shared" si="456"/>
        <v>-8696.7730821570422</v>
      </c>
      <c r="M1645" t="str">
        <f t="shared" si="452"/>
        <v>RELAX</v>
      </c>
      <c r="N1645" s="2" t="str">
        <f t="shared" si="453"/>
        <v>TRANSITION</v>
      </c>
      <c r="O1645" s="2">
        <f t="shared" si="461"/>
        <v>295</v>
      </c>
      <c r="P1645" s="2">
        <f t="shared" si="462"/>
        <v>272</v>
      </c>
      <c r="Q1645" s="2">
        <f t="shared" si="463"/>
        <v>296</v>
      </c>
      <c r="R1645" s="2">
        <f t="shared" si="464"/>
        <v>0</v>
      </c>
      <c r="S1645" s="2">
        <f t="shared" si="465"/>
        <v>0</v>
      </c>
      <c r="T1645" s="2" t="str">
        <f t="shared" si="457"/>
        <v>ONE</v>
      </c>
      <c r="U1645" s="2">
        <f t="shared" si="458"/>
        <v>2</v>
      </c>
      <c r="V1645" s="2">
        <f t="shared" si="466"/>
        <v>295.01037324747261</v>
      </c>
      <c r="X1645" s="2">
        <f t="shared" si="467"/>
        <v>294.70933592272536</v>
      </c>
      <c r="Y1645" s="2">
        <f t="shared" si="459"/>
        <v>-15.234054165859927</v>
      </c>
      <c r="Z1645" s="2">
        <f>(Y1645-Y1644)/(B1645-B1644)</f>
        <v>-28.834165957611347</v>
      </c>
      <c r="AA1645" s="2">
        <f t="shared" si="460"/>
        <v>275</v>
      </c>
      <c r="AB1645" s="2">
        <f>ROUND($W$4*AA1645+(1-$W$4)*AB1644,0)</f>
        <v>274</v>
      </c>
    </row>
    <row r="1646" spans="1:28" x14ac:dyDescent="0.2">
      <c r="A1646" s="2">
        <f t="shared" si="454"/>
        <v>36.070000171661377</v>
      </c>
      <c r="B1646">
        <v>0.47511792182899998</v>
      </c>
      <c r="C1646">
        <v>1577147228.1900001</v>
      </c>
      <c r="D1646">
        <v>443</v>
      </c>
      <c r="E1646">
        <v>901</v>
      </c>
      <c r="F1646">
        <v>634</v>
      </c>
      <c r="G1646">
        <v>696</v>
      </c>
      <c r="H1646">
        <v>292</v>
      </c>
      <c r="I1646">
        <f t="shared" si="450"/>
        <v>593.20000000000005</v>
      </c>
      <c r="J1646">
        <f t="shared" si="451"/>
        <v>15.600000000000023</v>
      </c>
      <c r="K1646">
        <f t="shared" si="455"/>
        <v>-41.0694919069755</v>
      </c>
      <c r="L1646">
        <f t="shared" si="456"/>
        <v>2308.1932081752279</v>
      </c>
      <c r="M1646" t="str">
        <f t="shared" si="452"/>
        <v>RELAX</v>
      </c>
      <c r="N1646" s="2" t="str">
        <f t="shared" si="453"/>
        <v>ONE</v>
      </c>
      <c r="O1646" s="2">
        <f t="shared" si="461"/>
        <v>295</v>
      </c>
      <c r="P1646" s="2">
        <f t="shared" si="462"/>
        <v>272</v>
      </c>
      <c r="Q1646" s="2">
        <f t="shared" si="463"/>
        <v>296</v>
      </c>
      <c r="R1646" s="2">
        <f t="shared" si="464"/>
        <v>0</v>
      </c>
      <c r="S1646" s="2">
        <f t="shared" si="465"/>
        <v>0</v>
      </c>
      <c r="T1646" s="2" t="str">
        <f t="shared" si="457"/>
        <v>ONE</v>
      </c>
      <c r="U1646" s="2">
        <f t="shared" si="458"/>
        <v>2</v>
      </c>
      <c r="V1646" s="2">
        <f t="shared" si="466"/>
        <v>294.70933592272536</v>
      </c>
      <c r="X1646" s="2">
        <f t="shared" si="467"/>
        <v>294.33840233045288</v>
      </c>
      <c r="Y1646" s="2">
        <f t="shared" si="459"/>
        <v>-13.528375262633213</v>
      </c>
      <c r="Z1646" s="2">
        <f>(Y1646-Y1645)/(B1646-B1645)</f>
        <v>70.051365911968361</v>
      </c>
      <c r="AA1646" s="2">
        <f t="shared" si="460"/>
        <v>275</v>
      </c>
      <c r="AB1646" s="2">
        <f>ROUND($W$4*AA1646+(1-$W$4)*AB1645,0)</f>
        <v>275</v>
      </c>
    </row>
    <row r="1647" spans="1:28" x14ac:dyDescent="0.2">
      <c r="A1647" s="2">
        <f t="shared" si="454"/>
        <v>36.100000143051147</v>
      </c>
      <c r="B1647">
        <v>0.49979496002200002</v>
      </c>
      <c r="C1647">
        <v>1577147228.22</v>
      </c>
      <c r="D1647">
        <v>443</v>
      </c>
      <c r="E1647">
        <v>900</v>
      </c>
      <c r="F1647">
        <v>634</v>
      </c>
      <c r="G1647">
        <v>697</v>
      </c>
      <c r="H1647">
        <v>291</v>
      </c>
      <c r="I1647">
        <f t="shared" si="450"/>
        <v>593</v>
      </c>
      <c r="J1647">
        <f t="shared" si="451"/>
        <v>15.399999999999977</v>
      </c>
      <c r="K1647">
        <f t="shared" si="455"/>
        <v>-40.52350173383703</v>
      </c>
      <c r="L1647">
        <f t="shared" si="456"/>
        <v>22.125433727834789</v>
      </c>
      <c r="M1647" t="str">
        <f t="shared" si="452"/>
        <v>RELAX</v>
      </c>
      <c r="N1647" s="2" t="str">
        <f t="shared" si="453"/>
        <v>ONE</v>
      </c>
      <c r="O1647" s="2">
        <f t="shared" si="461"/>
        <v>295</v>
      </c>
      <c r="P1647" s="2">
        <f t="shared" si="462"/>
        <v>272</v>
      </c>
      <c r="Q1647" s="2">
        <f t="shared" si="463"/>
        <v>296</v>
      </c>
      <c r="R1647" s="2">
        <f t="shared" si="464"/>
        <v>0</v>
      </c>
      <c r="S1647" s="2">
        <f t="shared" si="465"/>
        <v>0</v>
      </c>
      <c r="T1647" s="2" t="str">
        <f t="shared" si="457"/>
        <v>ONE</v>
      </c>
      <c r="U1647" s="2">
        <f t="shared" si="458"/>
        <v>2</v>
      </c>
      <c r="V1647" s="2">
        <f t="shared" si="466"/>
        <v>294.33840233045288</v>
      </c>
      <c r="X1647" s="2">
        <f t="shared" si="467"/>
        <v>294.00456209740764</v>
      </c>
      <c r="Y1647" s="2">
        <f t="shared" si="459"/>
        <v>-9.7846369325729992</v>
      </c>
      <c r="Z1647" s="2">
        <f>(Y1647-Y1646)/(B1647-B1646)</f>
        <v>151.70938670922726</v>
      </c>
      <c r="AA1647" s="2">
        <f t="shared" si="460"/>
        <v>275</v>
      </c>
      <c r="AB1647" s="2">
        <f>ROUND($W$4*AA1647+(1-$W$4)*AB1646,0)</f>
        <v>275</v>
      </c>
    </row>
    <row r="1648" spans="1:28" x14ac:dyDescent="0.2">
      <c r="A1648" s="2">
        <f t="shared" si="454"/>
        <v>36.120000123977661</v>
      </c>
      <c r="B1648">
        <v>0.52028179168699995</v>
      </c>
      <c r="C1648">
        <v>1577147228.24</v>
      </c>
      <c r="D1648">
        <v>444</v>
      </c>
      <c r="E1648">
        <v>899</v>
      </c>
      <c r="F1648">
        <v>633</v>
      </c>
      <c r="G1648">
        <v>698</v>
      </c>
      <c r="H1648">
        <v>291</v>
      </c>
      <c r="I1648">
        <f t="shared" si="450"/>
        <v>593</v>
      </c>
      <c r="J1648">
        <f t="shared" si="451"/>
        <v>15.399999999999977</v>
      </c>
      <c r="K1648">
        <f t="shared" si="455"/>
        <v>0</v>
      </c>
      <c r="L1648">
        <f t="shared" si="456"/>
        <v>1978.0267830807684</v>
      </c>
      <c r="M1648" t="str">
        <f t="shared" si="452"/>
        <v>RELAX</v>
      </c>
      <c r="N1648" s="2" t="str">
        <f t="shared" si="453"/>
        <v>ONE</v>
      </c>
      <c r="O1648" s="2">
        <f t="shared" si="461"/>
        <v>295</v>
      </c>
      <c r="P1648" s="2">
        <f t="shared" si="462"/>
        <v>272</v>
      </c>
      <c r="Q1648" s="2">
        <f t="shared" si="463"/>
        <v>296</v>
      </c>
      <c r="R1648" s="2">
        <f t="shared" si="464"/>
        <v>0</v>
      </c>
      <c r="S1648" s="2">
        <f t="shared" si="465"/>
        <v>0</v>
      </c>
      <c r="T1648" s="2" t="str">
        <f t="shared" si="457"/>
        <v>ONE</v>
      </c>
      <c r="U1648" s="2">
        <f t="shared" si="458"/>
        <v>2</v>
      </c>
      <c r="V1648" s="2">
        <f t="shared" si="466"/>
        <v>294.00456209740764</v>
      </c>
      <c r="X1648" s="2">
        <f t="shared" si="467"/>
        <v>293.80410588766688</v>
      </c>
      <c r="Y1648" s="2">
        <f t="shared" si="459"/>
        <v>-19.629311207779669</v>
      </c>
      <c r="Z1648" s="2">
        <f>(Y1648-Y1647)/(B1648-B1647)</f>
        <v>-480.53668991801641</v>
      </c>
      <c r="AA1648" s="2">
        <f t="shared" si="460"/>
        <v>275</v>
      </c>
      <c r="AB1648" s="2">
        <f>ROUND($W$4*AA1648+(1-$W$4)*AB1647,0)</f>
        <v>275</v>
      </c>
    </row>
    <row r="1649" spans="1:28" x14ac:dyDescent="0.2">
      <c r="A1649" s="2">
        <f t="shared" si="454"/>
        <v>36.140000104904175</v>
      </c>
      <c r="B1649">
        <v>0.54475593566900005</v>
      </c>
      <c r="C1649">
        <v>1577147228.26</v>
      </c>
      <c r="D1649">
        <v>442</v>
      </c>
      <c r="E1649">
        <v>900</v>
      </c>
      <c r="F1649">
        <v>632</v>
      </c>
      <c r="G1649">
        <v>700</v>
      </c>
      <c r="H1649">
        <v>292</v>
      </c>
      <c r="I1649">
        <f t="shared" si="450"/>
        <v>593.20000000000005</v>
      </c>
      <c r="J1649">
        <f t="shared" si="451"/>
        <v>15.600000000000023</v>
      </c>
      <c r="K1649">
        <f t="shared" si="455"/>
        <v>40.859447453421296</v>
      </c>
      <c r="L1649">
        <f t="shared" si="456"/>
        <v>1669.4944461988962</v>
      </c>
      <c r="M1649" t="str">
        <f t="shared" si="452"/>
        <v>RELAX</v>
      </c>
      <c r="N1649" s="2" t="str">
        <f t="shared" si="453"/>
        <v>ONE</v>
      </c>
      <c r="O1649" s="2">
        <f t="shared" si="461"/>
        <v>295</v>
      </c>
      <c r="P1649" s="2">
        <f t="shared" si="462"/>
        <v>272</v>
      </c>
      <c r="Q1649" s="2">
        <f t="shared" si="463"/>
        <v>296</v>
      </c>
      <c r="R1649" s="2">
        <f t="shared" si="464"/>
        <v>0</v>
      </c>
      <c r="S1649" s="2">
        <f t="shared" si="465"/>
        <v>0</v>
      </c>
      <c r="T1649" s="2" t="str">
        <f t="shared" si="457"/>
        <v>ONE</v>
      </c>
      <c r="U1649" s="2">
        <f t="shared" si="458"/>
        <v>2</v>
      </c>
      <c r="V1649" s="2">
        <f t="shared" si="466"/>
        <v>293.80410588766688</v>
      </c>
      <c r="X1649" s="2">
        <f t="shared" si="467"/>
        <v>293.32369529890019</v>
      </c>
      <c r="Y1649" s="2">
        <f t="shared" si="459"/>
        <v>-35.298489465068492</v>
      </c>
      <c r="Z1649" s="2">
        <f>(Y1649-Y1648)/(B1649-B1648)</f>
        <v>-640.23396564198424</v>
      </c>
      <c r="AA1649" s="2">
        <f t="shared" si="460"/>
        <v>275</v>
      </c>
      <c r="AB1649" s="2">
        <f>ROUND($W$4*AA1649+(1-$W$4)*AB1648,0)</f>
        <v>275</v>
      </c>
    </row>
    <row r="1650" spans="1:28" x14ac:dyDescent="0.2">
      <c r="A1650" s="2">
        <f t="shared" si="454"/>
        <v>36.160000085830688</v>
      </c>
      <c r="B1650">
        <v>0.565503835678</v>
      </c>
      <c r="C1650">
        <v>1577147228.28</v>
      </c>
      <c r="D1650">
        <v>442</v>
      </c>
      <c r="E1650">
        <v>897</v>
      </c>
      <c r="F1650">
        <v>633</v>
      </c>
      <c r="G1650">
        <v>698</v>
      </c>
      <c r="H1650">
        <v>289</v>
      </c>
      <c r="I1650">
        <f t="shared" si="450"/>
        <v>591.79999999999995</v>
      </c>
      <c r="J1650">
        <f t="shared" si="451"/>
        <v>14.199999999999932</v>
      </c>
      <c r="K1650">
        <f t="shared" si="455"/>
        <v>-144.59294669333622</v>
      </c>
      <c r="L1650">
        <f t="shared" si="456"/>
        <v>-8938.3693803378956</v>
      </c>
      <c r="M1650" t="str">
        <f t="shared" si="452"/>
        <v>TRANSITION</v>
      </c>
      <c r="N1650" s="2" t="str">
        <f t="shared" si="453"/>
        <v>TRANSITION</v>
      </c>
      <c r="O1650" s="2">
        <f t="shared" si="461"/>
        <v>295</v>
      </c>
      <c r="P1650" s="2">
        <f t="shared" si="462"/>
        <v>272</v>
      </c>
      <c r="Q1650" s="2">
        <f t="shared" si="463"/>
        <v>296</v>
      </c>
      <c r="R1650" s="2">
        <f t="shared" si="464"/>
        <v>0</v>
      </c>
      <c r="S1650" s="2">
        <f t="shared" si="465"/>
        <v>0</v>
      </c>
      <c r="T1650" s="2" t="str">
        <f t="shared" si="457"/>
        <v>ONE</v>
      </c>
      <c r="U1650" s="2">
        <f t="shared" si="458"/>
        <v>2</v>
      </c>
      <c r="V1650" s="2">
        <f t="shared" si="466"/>
        <v>293.32369529890019</v>
      </c>
      <c r="X1650" s="2">
        <f t="shared" si="467"/>
        <v>292.59132576901021</v>
      </c>
      <c r="Y1650" s="2">
        <f t="shared" si="459"/>
        <v>-10.686286268907667</v>
      </c>
      <c r="Z1650" s="2">
        <f>(Y1650-Y1649)/(B1650-B1649)</f>
        <v>1186.2503282493471</v>
      </c>
      <c r="AA1650" s="2">
        <f t="shared" si="460"/>
        <v>275</v>
      </c>
      <c r="AB1650" s="2">
        <f>ROUND($W$4*AA1650+(1-$W$4)*AB1649,0)</f>
        <v>275</v>
      </c>
    </row>
    <row r="1651" spans="1:28" x14ac:dyDescent="0.2">
      <c r="A1651" s="2">
        <f t="shared" si="454"/>
        <v>36.190000057220459</v>
      </c>
      <c r="B1651">
        <v>0.58975291252100004</v>
      </c>
      <c r="C1651">
        <v>1577147228.3099999</v>
      </c>
      <c r="D1651">
        <v>442</v>
      </c>
      <c r="E1651">
        <v>898</v>
      </c>
      <c r="F1651">
        <v>630</v>
      </c>
      <c r="G1651">
        <v>700</v>
      </c>
      <c r="H1651">
        <v>286</v>
      </c>
      <c r="I1651">
        <f t="shared" si="450"/>
        <v>591.20000000000005</v>
      </c>
      <c r="J1651">
        <f t="shared" si="451"/>
        <v>13.600000000000023</v>
      </c>
      <c r="K1651">
        <f t="shared" si="455"/>
        <v>-123.71604986958535</v>
      </c>
      <c r="L1651">
        <f t="shared" si="456"/>
        <v>860.93573618978348</v>
      </c>
      <c r="M1651" t="str">
        <f t="shared" si="452"/>
        <v>TRANSITION</v>
      </c>
      <c r="N1651" s="2" t="str">
        <f t="shared" si="453"/>
        <v>TRANSITION</v>
      </c>
      <c r="O1651" s="2">
        <f t="shared" si="461"/>
        <v>290</v>
      </c>
      <c r="P1651" s="2">
        <f t="shared" si="462"/>
        <v>290</v>
      </c>
      <c r="Q1651" s="2">
        <f t="shared" si="463"/>
        <v>296</v>
      </c>
      <c r="R1651" s="2">
        <f t="shared" si="464"/>
        <v>742.29629921751211</v>
      </c>
      <c r="S1651" s="2">
        <f t="shared" si="465"/>
        <v>30611.321990667457</v>
      </c>
      <c r="T1651" s="2" t="str">
        <f t="shared" si="457"/>
        <v>TRANSITION</v>
      </c>
      <c r="U1651" s="2">
        <f t="shared" si="458"/>
        <v>1</v>
      </c>
      <c r="V1651" s="2">
        <f t="shared" si="466"/>
        <v>292.59132576901021</v>
      </c>
      <c r="X1651" s="2">
        <f t="shared" si="467"/>
        <v>292.33219319210917</v>
      </c>
      <c r="Y1651" s="2">
        <f t="shared" si="459"/>
        <v>-13.481461593643406</v>
      </c>
      <c r="Z1651" s="2">
        <f>(Y1651-Y1650)/(B1651-B1650)</f>
        <v>-115.26934995641371</v>
      </c>
      <c r="AA1651" s="2">
        <f t="shared" si="460"/>
        <v>275</v>
      </c>
      <c r="AB1651" s="2">
        <f>ROUND($W$4*AA1651+(1-$W$4)*AB1650,0)</f>
        <v>275</v>
      </c>
    </row>
    <row r="1652" spans="1:28" x14ac:dyDescent="0.2">
      <c r="A1652" s="2">
        <f t="shared" si="454"/>
        <v>36.210000038146973</v>
      </c>
      <c r="B1652">
        <v>0.61446976661700003</v>
      </c>
      <c r="C1652">
        <v>1577147228.3299999</v>
      </c>
      <c r="D1652">
        <v>444</v>
      </c>
      <c r="E1652">
        <v>898</v>
      </c>
      <c r="F1652">
        <v>632</v>
      </c>
      <c r="G1652">
        <v>702</v>
      </c>
      <c r="H1652">
        <v>290</v>
      </c>
      <c r="I1652">
        <f t="shared" si="450"/>
        <v>593.20000000000005</v>
      </c>
      <c r="J1652">
        <f t="shared" si="451"/>
        <v>15.600000000000023</v>
      </c>
      <c r="K1652">
        <f t="shared" si="455"/>
        <v>161.83289282948562</v>
      </c>
      <c r="L1652">
        <f t="shared" si="456"/>
        <v>11552.80286034792</v>
      </c>
      <c r="M1652" t="str">
        <f t="shared" si="452"/>
        <v>TRANSITION</v>
      </c>
      <c r="N1652" s="2" t="str">
        <f t="shared" si="453"/>
        <v>TRANSITION</v>
      </c>
      <c r="O1652" s="2">
        <f t="shared" si="461"/>
        <v>290</v>
      </c>
      <c r="P1652" s="2">
        <f t="shared" si="462"/>
        <v>290</v>
      </c>
      <c r="Q1652" s="2">
        <f t="shared" si="463"/>
        <v>296</v>
      </c>
      <c r="R1652" s="2">
        <f t="shared" si="464"/>
        <v>0</v>
      </c>
      <c r="S1652" s="2">
        <f t="shared" si="465"/>
        <v>-30031.989359747859</v>
      </c>
      <c r="T1652" s="2" t="str">
        <f t="shared" si="457"/>
        <v>RELAX</v>
      </c>
      <c r="U1652" s="2">
        <f t="shared" si="458"/>
        <v>0</v>
      </c>
      <c r="V1652" s="2">
        <f t="shared" si="466"/>
        <v>292.33219319210917</v>
      </c>
      <c r="X1652" s="2">
        <f t="shared" si="467"/>
        <v>291.99897387289826</v>
      </c>
      <c r="Y1652" s="2">
        <f t="shared" si="459"/>
        <v>-29.298804261584223</v>
      </c>
      <c r="Z1652" s="2">
        <f>(Y1652-Y1651)/(B1652-B1651)</f>
        <v>-639.94158020702912</v>
      </c>
      <c r="AA1652" s="2">
        <f t="shared" si="460"/>
        <v>275</v>
      </c>
      <c r="AB1652" s="2">
        <f>ROUND($W$4*AA1652+(1-$W$4)*AB1651,0)</f>
        <v>275</v>
      </c>
    </row>
    <row r="1653" spans="1:28" x14ac:dyDescent="0.2">
      <c r="A1653" s="2">
        <f t="shared" si="454"/>
        <v>36.230000019073486</v>
      </c>
      <c r="B1653">
        <v>0.63494491577099998</v>
      </c>
      <c r="C1653">
        <v>1577147228.3499999</v>
      </c>
      <c r="D1653">
        <v>443</v>
      </c>
      <c r="E1653">
        <v>898</v>
      </c>
      <c r="F1653">
        <v>632</v>
      </c>
      <c r="G1653">
        <v>701</v>
      </c>
      <c r="H1653">
        <v>289</v>
      </c>
      <c r="I1653">
        <f t="shared" si="450"/>
        <v>592.6</v>
      </c>
      <c r="J1653">
        <f t="shared" si="451"/>
        <v>15</v>
      </c>
      <c r="K1653">
        <f t="shared" si="455"/>
        <v>-48.839693058091527</v>
      </c>
      <c r="L1653">
        <f t="shared" si="456"/>
        <v>-10289.184430503694</v>
      </c>
      <c r="M1653" t="str">
        <f t="shared" si="452"/>
        <v>TRANSITION</v>
      </c>
      <c r="N1653" s="2" t="str">
        <f t="shared" si="453"/>
        <v>RELAX</v>
      </c>
      <c r="O1653" s="2">
        <f t="shared" si="461"/>
        <v>290</v>
      </c>
      <c r="P1653" s="2">
        <f t="shared" si="462"/>
        <v>290</v>
      </c>
      <c r="Q1653" s="2">
        <f t="shared" si="463"/>
        <v>296</v>
      </c>
      <c r="R1653" s="2">
        <f t="shared" si="464"/>
        <v>0</v>
      </c>
      <c r="S1653" s="2">
        <f t="shared" si="465"/>
        <v>0</v>
      </c>
      <c r="T1653" s="2" t="str">
        <f t="shared" si="457"/>
        <v>RELAX</v>
      </c>
      <c r="U1653" s="2">
        <f t="shared" si="458"/>
        <v>0</v>
      </c>
      <c r="V1653" s="2">
        <f t="shared" si="466"/>
        <v>291.99897387289826</v>
      </c>
      <c r="X1653" s="2">
        <f t="shared" si="467"/>
        <v>291.39907648560848</v>
      </c>
      <c r="Y1653" s="2">
        <f t="shared" si="459"/>
        <v>-13.805058583041921</v>
      </c>
      <c r="Z1653" s="2">
        <f>(Y1653-Y1652)/(B1653-B1652)</f>
        <v>756.70978326013812</v>
      </c>
      <c r="AA1653" s="2">
        <f t="shared" si="460"/>
        <v>275</v>
      </c>
      <c r="AB1653" s="2">
        <f>ROUND($W$4*AA1653+(1-$W$4)*AB1652,0)</f>
        <v>275</v>
      </c>
    </row>
    <row r="1654" spans="1:28" x14ac:dyDescent="0.2">
      <c r="A1654" s="2">
        <f t="shared" si="454"/>
        <v>36.260000228881836</v>
      </c>
      <c r="B1654">
        <v>0.65956687927199997</v>
      </c>
      <c r="C1654">
        <v>1577147228.3800001</v>
      </c>
      <c r="D1654">
        <v>441</v>
      </c>
      <c r="E1654">
        <v>898</v>
      </c>
      <c r="F1654">
        <v>631</v>
      </c>
      <c r="G1654">
        <v>701</v>
      </c>
      <c r="H1654">
        <v>286</v>
      </c>
      <c r="I1654">
        <f t="shared" si="450"/>
        <v>591.4</v>
      </c>
      <c r="J1654">
        <f t="shared" si="451"/>
        <v>13.799999999999955</v>
      </c>
      <c r="K1654">
        <f t="shared" si="455"/>
        <v>-121.84243550999331</v>
      </c>
      <c r="L1654">
        <f t="shared" si="456"/>
        <v>-2964.9439797494979</v>
      </c>
      <c r="M1654" t="str">
        <f t="shared" si="452"/>
        <v>TRANSITION</v>
      </c>
      <c r="N1654" s="2" t="str">
        <f t="shared" si="453"/>
        <v>TRANSITION</v>
      </c>
      <c r="O1654" s="2">
        <f t="shared" si="461"/>
        <v>288</v>
      </c>
      <c r="P1654" s="2">
        <f t="shared" si="462"/>
        <v>290</v>
      </c>
      <c r="Q1654" s="2">
        <f t="shared" si="463"/>
        <v>296</v>
      </c>
      <c r="R1654" s="2">
        <f t="shared" si="464"/>
        <v>0</v>
      </c>
      <c r="S1654" s="2">
        <f t="shared" si="465"/>
        <v>0</v>
      </c>
      <c r="T1654" s="2" t="str">
        <f t="shared" si="457"/>
        <v>RELAX</v>
      </c>
      <c r="U1654" s="2">
        <f t="shared" si="458"/>
        <v>0</v>
      </c>
      <c r="V1654" s="2">
        <f t="shared" si="466"/>
        <v>291.39907648560848</v>
      </c>
      <c r="X1654" s="2">
        <f t="shared" si="467"/>
        <v>291.05916883704765</v>
      </c>
      <c r="Y1654" s="2">
        <f t="shared" si="459"/>
        <v>-14.924203651571531</v>
      </c>
      <c r="Z1654" s="2">
        <f>(Y1654-Y1653)/(B1654-B1653)</f>
        <v>-45.453120279548685</v>
      </c>
      <c r="AA1654" s="2">
        <f t="shared" si="460"/>
        <v>275</v>
      </c>
      <c r="AB1654" s="2">
        <f>ROUND($W$4*AA1654+(1-$W$4)*AB1653,0)</f>
        <v>275</v>
      </c>
    </row>
    <row r="1655" spans="1:28" x14ac:dyDescent="0.2">
      <c r="A1655" s="2">
        <f t="shared" si="454"/>
        <v>36.28000020980835</v>
      </c>
      <c r="B1655">
        <v>0.68006491661099999</v>
      </c>
      <c r="C1655">
        <v>1577147228.4000001</v>
      </c>
      <c r="D1655">
        <v>443</v>
      </c>
      <c r="E1655">
        <v>897</v>
      </c>
      <c r="F1655">
        <v>630</v>
      </c>
      <c r="G1655">
        <v>700</v>
      </c>
      <c r="H1655">
        <v>288</v>
      </c>
      <c r="I1655">
        <f t="shared" si="450"/>
        <v>591.6</v>
      </c>
      <c r="J1655">
        <f t="shared" si="451"/>
        <v>14</v>
      </c>
      <c r="K1655">
        <f t="shared" si="455"/>
        <v>97.57031694906496</v>
      </c>
      <c r="L1655">
        <f t="shared" si="456"/>
        <v>10704.085900048523</v>
      </c>
      <c r="M1655" t="str">
        <f t="shared" si="452"/>
        <v>TRANSITION</v>
      </c>
      <c r="N1655" s="2" t="str">
        <f t="shared" si="453"/>
        <v>TRANSITION</v>
      </c>
      <c r="O1655" s="2">
        <f t="shared" si="461"/>
        <v>288</v>
      </c>
      <c r="P1655" s="2">
        <f t="shared" si="462"/>
        <v>290</v>
      </c>
      <c r="Q1655" s="2">
        <f t="shared" si="463"/>
        <v>296</v>
      </c>
      <c r="R1655" s="2">
        <f t="shared" si="464"/>
        <v>0</v>
      </c>
      <c r="S1655" s="2">
        <f t="shared" si="465"/>
        <v>0</v>
      </c>
      <c r="T1655" s="2" t="str">
        <f t="shared" si="457"/>
        <v>RELAX</v>
      </c>
      <c r="U1655" s="2">
        <f t="shared" si="458"/>
        <v>0</v>
      </c>
      <c r="V1655" s="2">
        <f t="shared" si="466"/>
        <v>291.05916883704765</v>
      </c>
      <c r="X1655" s="2">
        <f t="shared" si="467"/>
        <v>290.7532519533429</v>
      </c>
      <c r="Y1655" s="2">
        <f t="shared" si="459"/>
        <v>-15.218754525410281</v>
      </c>
      <c r="Z1655" s="2">
        <f>(Y1655-Y1654)/(B1655-B1654)</f>
        <v>-14.369711059035437</v>
      </c>
      <c r="AA1655" s="2">
        <f t="shared" si="460"/>
        <v>275</v>
      </c>
      <c r="AB1655" s="2">
        <f>ROUND($W$4*AA1655+(1-$W$4)*AB1654,0)</f>
        <v>275</v>
      </c>
    </row>
    <row r="1656" spans="1:28" x14ac:dyDescent="0.2">
      <c r="A1656" s="2">
        <f t="shared" si="454"/>
        <v>36.300000190734863</v>
      </c>
      <c r="B1656">
        <v>0.70472693443300005</v>
      </c>
      <c r="C1656">
        <v>1577147228.4200001</v>
      </c>
      <c r="D1656">
        <v>443</v>
      </c>
      <c r="E1656">
        <v>898</v>
      </c>
      <c r="F1656">
        <v>630</v>
      </c>
      <c r="G1656">
        <v>701</v>
      </c>
      <c r="H1656">
        <v>288</v>
      </c>
      <c r="I1656">
        <f t="shared" si="450"/>
        <v>592</v>
      </c>
      <c r="J1656">
        <f t="shared" si="451"/>
        <v>14.399999999999977</v>
      </c>
      <c r="K1656">
        <f t="shared" si="455"/>
        <v>0</v>
      </c>
      <c r="L1656">
        <f t="shared" si="456"/>
        <v>-3956.2990203512927</v>
      </c>
      <c r="M1656" t="str">
        <f t="shared" si="452"/>
        <v>TRANSITION</v>
      </c>
      <c r="N1656" s="2" t="str">
        <f t="shared" si="453"/>
        <v>RELAX</v>
      </c>
      <c r="O1656" s="2">
        <f t="shared" si="461"/>
        <v>288</v>
      </c>
      <c r="P1656" s="2">
        <f t="shared" si="462"/>
        <v>290</v>
      </c>
      <c r="Q1656" s="2">
        <f t="shared" si="463"/>
        <v>296</v>
      </c>
      <c r="R1656" s="2">
        <f t="shared" si="464"/>
        <v>0</v>
      </c>
      <c r="S1656" s="2">
        <f t="shared" si="465"/>
        <v>0</v>
      </c>
      <c r="T1656" s="2" t="str">
        <f t="shared" si="457"/>
        <v>RELAX</v>
      </c>
      <c r="U1656" s="2">
        <f t="shared" si="458"/>
        <v>0</v>
      </c>
      <c r="V1656" s="2">
        <f t="shared" si="466"/>
        <v>290.7532519533429</v>
      </c>
      <c r="X1656" s="2">
        <f t="shared" si="467"/>
        <v>290.37792675800858</v>
      </c>
      <c r="Y1656" s="2">
        <f t="shared" si="459"/>
        <v>-16.667119630259091</v>
      </c>
      <c r="Z1656" s="2">
        <f>(Y1656-Y1655)/(B1656-B1655)</f>
        <v>-58.728572629477924</v>
      </c>
      <c r="AA1656" s="2">
        <f t="shared" si="460"/>
        <v>275</v>
      </c>
      <c r="AB1656" s="2">
        <f>ROUND($W$4*AA1656+(1-$W$4)*AB1655,0)</f>
        <v>275</v>
      </c>
    </row>
    <row r="1657" spans="1:28" x14ac:dyDescent="0.2">
      <c r="A1657" s="2">
        <f t="shared" si="454"/>
        <v>36.320000171661377</v>
      </c>
      <c r="B1657">
        <v>0.724993944168</v>
      </c>
      <c r="C1657">
        <v>1577147228.4400001</v>
      </c>
      <c r="D1657">
        <v>442</v>
      </c>
      <c r="E1657">
        <v>897</v>
      </c>
      <c r="F1657">
        <v>631</v>
      </c>
      <c r="G1657">
        <v>701</v>
      </c>
      <c r="H1657">
        <v>287</v>
      </c>
      <c r="I1657">
        <f t="shared" si="450"/>
        <v>591.6</v>
      </c>
      <c r="J1657">
        <f t="shared" si="451"/>
        <v>14</v>
      </c>
      <c r="K1657">
        <f t="shared" si="455"/>
        <v>-49.341270028259665</v>
      </c>
      <c r="L1657">
        <f t="shared" si="456"/>
        <v>-2434.5609280016356</v>
      </c>
      <c r="M1657" t="str">
        <f t="shared" si="452"/>
        <v>TRANSITION</v>
      </c>
      <c r="N1657" s="2" t="str">
        <f t="shared" si="453"/>
        <v>RELAX</v>
      </c>
      <c r="O1657" s="2">
        <f t="shared" si="461"/>
        <v>288</v>
      </c>
      <c r="P1657" s="2">
        <f t="shared" si="462"/>
        <v>290</v>
      </c>
      <c r="Q1657" s="2">
        <f t="shared" si="463"/>
        <v>296</v>
      </c>
      <c r="R1657" s="2">
        <f t="shared" si="464"/>
        <v>0</v>
      </c>
      <c r="S1657" s="2">
        <f t="shared" si="465"/>
        <v>0</v>
      </c>
      <c r="T1657" s="2" t="str">
        <f t="shared" si="457"/>
        <v>RELAX</v>
      </c>
      <c r="U1657" s="2">
        <f t="shared" si="458"/>
        <v>0</v>
      </c>
      <c r="V1657" s="2">
        <f t="shared" si="466"/>
        <v>290.37792675800858</v>
      </c>
      <c r="X1657" s="2">
        <f t="shared" si="467"/>
        <v>290.04013408220771</v>
      </c>
      <c r="Y1657" s="2">
        <f t="shared" si="459"/>
        <v>-16.259403705157542</v>
      </c>
      <c r="Z1657" s="2">
        <f>(Y1657-Y1656)/(B1657-B1656)</f>
        <v>20.11722155525721</v>
      </c>
      <c r="AA1657" s="2">
        <f t="shared" si="460"/>
        <v>275</v>
      </c>
      <c r="AB1657" s="2">
        <f>ROUND($W$4*AA1657+(1-$W$4)*AB1656,0)</f>
        <v>275</v>
      </c>
    </row>
    <row r="1658" spans="1:28" x14ac:dyDescent="0.2">
      <c r="A1658" s="2">
        <f t="shared" si="454"/>
        <v>36.350000143051147</v>
      </c>
      <c r="B1658">
        <v>0.74984192848200004</v>
      </c>
      <c r="C1658">
        <v>1577147228.47</v>
      </c>
      <c r="D1658">
        <v>443</v>
      </c>
      <c r="E1658">
        <v>896</v>
      </c>
      <c r="F1658">
        <v>630</v>
      </c>
      <c r="G1658">
        <v>701</v>
      </c>
      <c r="H1658">
        <v>287</v>
      </c>
      <c r="I1658">
        <f t="shared" si="450"/>
        <v>591.4</v>
      </c>
      <c r="J1658">
        <f t="shared" si="451"/>
        <v>13.799999999999955</v>
      </c>
      <c r="K1658">
        <f t="shared" si="455"/>
        <v>0</v>
      </c>
      <c r="L1658">
        <f t="shared" si="456"/>
        <v>1985.7252566140521</v>
      </c>
      <c r="M1658" t="str">
        <f t="shared" si="452"/>
        <v>TRANSITION</v>
      </c>
      <c r="N1658" s="2" t="str">
        <f t="shared" si="453"/>
        <v>ONE</v>
      </c>
      <c r="O1658" s="2">
        <f t="shared" si="461"/>
        <v>288</v>
      </c>
      <c r="P1658" s="2">
        <f t="shared" si="462"/>
        <v>290</v>
      </c>
      <c r="Q1658" s="2">
        <f t="shared" si="463"/>
        <v>296</v>
      </c>
      <c r="R1658" s="2">
        <f t="shared" si="464"/>
        <v>0</v>
      </c>
      <c r="S1658" s="2">
        <f t="shared" si="465"/>
        <v>0</v>
      </c>
      <c r="T1658" s="2" t="str">
        <f t="shared" si="457"/>
        <v>RELAX</v>
      </c>
      <c r="U1658" s="2">
        <f t="shared" si="458"/>
        <v>0</v>
      </c>
      <c r="V1658" s="2">
        <f t="shared" si="466"/>
        <v>290.04013408220771</v>
      </c>
      <c r="X1658" s="2">
        <f t="shared" si="467"/>
        <v>289.63612067398697</v>
      </c>
      <c r="Y1658" s="2">
        <f t="shared" si="459"/>
        <v>-2.6146658638175118</v>
      </c>
      <c r="Z1658" s="2">
        <f>(Y1658-Y1657)/(B1658-B1657)</f>
        <v>549.12855984266741</v>
      </c>
      <c r="AA1658" s="2">
        <f t="shared" si="460"/>
        <v>250</v>
      </c>
      <c r="AB1658" s="2">
        <f>ROUND($W$4*AA1658+(1-$W$4)*AB1657,0)</f>
        <v>263</v>
      </c>
    </row>
    <row r="1659" spans="1:28" x14ac:dyDescent="0.2">
      <c r="A1659" s="2">
        <f t="shared" si="454"/>
        <v>36.370000123977661</v>
      </c>
      <c r="B1659">
        <v>0.77417087554899999</v>
      </c>
      <c r="C1659">
        <v>1577147228.49</v>
      </c>
      <c r="D1659">
        <v>442</v>
      </c>
      <c r="E1659">
        <v>897</v>
      </c>
      <c r="F1659">
        <v>630</v>
      </c>
      <c r="G1659">
        <v>700</v>
      </c>
      <c r="H1659">
        <v>286</v>
      </c>
      <c r="I1659">
        <f t="shared" si="450"/>
        <v>591</v>
      </c>
      <c r="J1659">
        <f t="shared" si="451"/>
        <v>13.399999999999977</v>
      </c>
      <c r="K1659">
        <f t="shared" si="455"/>
        <v>-41.10329958982939</v>
      </c>
      <c r="L1659">
        <f t="shared" si="456"/>
        <v>-1689.481237171269</v>
      </c>
      <c r="M1659" t="str">
        <f t="shared" si="452"/>
        <v>TRANSITION</v>
      </c>
      <c r="N1659" s="2" t="str">
        <f t="shared" si="453"/>
        <v>RELAX</v>
      </c>
      <c r="O1659" s="2">
        <f t="shared" si="461"/>
        <v>289</v>
      </c>
      <c r="P1659" s="2">
        <f t="shared" si="462"/>
        <v>290</v>
      </c>
      <c r="Q1659" s="2">
        <f t="shared" si="463"/>
        <v>296</v>
      </c>
      <c r="R1659" s="2">
        <f t="shared" si="464"/>
        <v>0</v>
      </c>
      <c r="S1659" s="2">
        <f t="shared" si="465"/>
        <v>0</v>
      </c>
      <c r="T1659" s="2" t="str">
        <f t="shared" si="457"/>
        <v>RELAX</v>
      </c>
      <c r="U1659" s="2">
        <f t="shared" si="458"/>
        <v>0</v>
      </c>
      <c r="V1659" s="2">
        <f t="shared" si="466"/>
        <v>289.63612067398697</v>
      </c>
      <c r="X1659" s="2">
        <f t="shared" si="467"/>
        <v>289.57250860658826</v>
      </c>
      <c r="Y1659" s="2">
        <f t="shared" si="459"/>
        <v>-2.7791571341974701</v>
      </c>
      <c r="Z1659" s="2">
        <f>(Y1659-Y1658)/(B1659-B1658)</f>
        <v>-6.7611339663390577</v>
      </c>
      <c r="AA1659" s="2">
        <f t="shared" si="460"/>
        <v>300</v>
      </c>
      <c r="AB1659" s="2">
        <f>ROUND($W$4*AA1659+(1-$W$4)*AB1658,0)</f>
        <v>282</v>
      </c>
    </row>
    <row r="1660" spans="1:28" x14ac:dyDescent="0.2">
      <c r="A1660" s="2">
        <f t="shared" si="454"/>
        <v>36.390000104904175</v>
      </c>
      <c r="B1660">
        <v>0.79477095603900005</v>
      </c>
      <c r="C1660">
        <v>1577147228.51</v>
      </c>
      <c r="D1660">
        <v>442</v>
      </c>
      <c r="E1660">
        <v>897</v>
      </c>
      <c r="F1660">
        <v>631</v>
      </c>
      <c r="G1660">
        <v>701</v>
      </c>
      <c r="H1660">
        <v>289</v>
      </c>
      <c r="I1660">
        <f t="shared" si="450"/>
        <v>592</v>
      </c>
      <c r="J1660">
        <f t="shared" si="451"/>
        <v>14.399999999999977</v>
      </c>
      <c r="K1660">
        <f t="shared" si="455"/>
        <v>145.6304989418025</v>
      </c>
      <c r="L1660">
        <f t="shared" si="456"/>
        <v>9064.712083153192</v>
      </c>
      <c r="M1660" t="str">
        <f t="shared" si="452"/>
        <v>TRANSITION</v>
      </c>
      <c r="N1660" s="2" t="str">
        <f t="shared" si="453"/>
        <v>TRANSITION</v>
      </c>
      <c r="O1660" s="2">
        <f t="shared" si="461"/>
        <v>289</v>
      </c>
      <c r="P1660" s="2">
        <f t="shared" si="462"/>
        <v>290</v>
      </c>
      <c r="Q1660" s="2">
        <f t="shared" si="463"/>
        <v>296</v>
      </c>
      <c r="R1660" s="2">
        <f t="shared" si="464"/>
        <v>0</v>
      </c>
      <c r="S1660" s="2">
        <f t="shared" si="465"/>
        <v>0</v>
      </c>
      <c r="T1660" s="2" t="str">
        <f t="shared" si="457"/>
        <v>RELAX</v>
      </c>
      <c r="U1660" s="2">
        <f t="shared" si="458"/>
        <v>0</v>
      </c>
      <c r="V1660" s="2">
        <f t="shared" si="466"/>
        <v>289.57250860658826</v>
      </c>
      <c r="X1660" s="2">
        <f t="shared" si="467"/>
        <v>289.51525774592943</v>
      </c>
      <c r="Y1660" s="2">
        <f t="shared" si="459"/>
        <v>-14.486347502337068</v>
      </c>
      <c r="Z1660" s="2">
        <f>(Y1660-Y1659)/(B1660-B1659)</f>
        <v>-568.30799150627797</v>
      </c>
      <c r="AA1660" s="2">
        <f t="shared" si="460"/>
        <v>275</v>
      </c>
      <c r="AB1660" s="2">
        <f>ROUND($W$4*AA1660+(1-$W$4)*AB1659,0)</f>
        <v>279</v>
      </c>
    </row>
    <row r="1661" spans="1:28" x14ac:dyDescent="0.2">
      <c r="A1661" s="2">
        <f t="shared" si="454"/>
        <v>36.420000076293945</v>
      </c>
      <c r="B1661">
        <v>0.81903696060200004</v>
      </c>
      <c r="C1661">
        <v>1577147228.54</v>
      </c>
      <c r="D1661">
        <v>443</v>
      </c>
      <c r="E1661">
        <v>895</v>
      </c>
      <c r="F1661">
        <v>631</v>
      </c>
      <c r="G1661">
        <v>700</v>
      </c>
      <c r="H1661">
        <v>289</v>
      </c>
      <c r="I1661">
        <f t="shared" si="450"/>
        <v>591.6</v>
      </c>
      <c r="J1661">
        <f t="shared" si="451"/>
        <v>14</v>
      </c>
      <c r="K1661">
        <f t="shared" si="455"/>
        <v>0</v>
      </c>
      <c r="L1661">
        <f t="shared" si="456"/>
        <v>-6001.4205702349172</v>
      </c>
      <c r="M1661" t="str">
        <f t="shared" si="452"/>
        <v>TRANSITION</v>
      </c>
      <c r="N1661" s="2" t="str">
        <f t="shared" si="453"/>
        <v>RELAX</v>
      </c>
      <c r="O1661" s="2">
        <f t="shared" si="461"/>
        <v>289</v>
      </c>
      <c r="P1661" s="2">
        <f t="shared" si="462"/>
        <v>290</v>
      </c>
      <c r="Q1661" s="2">
        <f t="shared" si="463"/>
        <v>296</v>
      </c>
      <c r="R1661" s="2">
        <f t="shared" si="464"/>
        <v>0</v>
      </c>
      <c r="S1661" s="2">
        <f t="shared" si="465"/>
        <v>0</v>
      </c>
      <c r="T1661" s="2" t="str">
        <f t="shared" si="457"/>
        <v>RELAX</v>
      </c>
      <c r="U1661" s="2">
        <f t="shared" si="458"/>
        <v>0</v>
      </c>
      <c r="V1661" s="2">
        <f t="shared" si="466"/>
        <v>289.51525774592943</v>
      </c>
      <c r="X1661" s="2">
        <f t="shared" si="467"/>
        <v>289.16373197133652</v>
      </c>
      <c r="Y1661" s="2">
        <f t="shared" si="459"/>
        <v>-10.446806407331819</v>
      </c>
      <c r="Z1661" s="2">
        <f>(Y1661-Y1660)/(B1661-B1660)</f>
        <v>166.46914758948864</v>
      </c>
      <c r="AA1661" s="2">
        <f t="shared" si="460"/>
        <v>275</v>
      </c>
      <c r="AB1661" s="2">
        <f>ROUND($W$4*AA1661+(1-$W$4)*AB1660,0)</f>
        <v>277</v>
      </c>
    </row>
    <row r="1662" spans="1:28" x14ac:dyDescent="0.2">
      <c r="A1662" s="2">
        <f t="shared" si="454"/>
        <v>36.440000057220459</v>
      </c>
      <c r="B1662">
        <v>0.83974885940599997</v>
      </c>
      <c r="C1662">
        <v>1577147228.5599999</v>
      </c>
      <c r="D1662">
        <v>443</v>
      </c>
      <c r="E1662">
        <v>897</v>
      </c>
      <c r="F1662">
        <v>630</v>
      </c>
      <c r="G1662">
        <v>700</v>
      </c>
      <c r="H1662">
        <v>286</v>
      </c>
      <c r="I1662">
        <f t="shared" si="450"/>
        <v>591.20000000000005</v>
      </c>
      <c r="J1662">
        <f t="shared" si="451"/>
        <v>13.600000000000023</v>
      </c>
      <c r="K1662">
        <f t="shared" si="455"/>
        <v>-144.84427663487006</v>
      </c>
      <c r="L1662">
        <f t="shared" si="456"/>
        <v>-6993.2881579595878</v>
      </c>
      <c r="M1662" t="str">
        <f t="shared" si="452"/>
        <v>TRANSITION</v>
      </c>
      <c r="N1662" s="2" t="str">
        <f t="shared" si="453"/>
        <v>TRANSITION</v>
      </c>
      <c r="O1662" s="2">
        <f t="shared" si="461"/>
        <v>289</v>
      </c>
      <c r="P1662" s="2">
        <f t="shared" si="462"/>
        <v>290</v>
      </c>
      <c r="Q1662" s="2">
        <f t="shared" si="463"/>
        <v>296</v>
      </c>
      <c r="R1662" s="2">
        <f t="shared" si="464"/>
        <v>0</v>
      </c>
      <c r="S1662" s="2">
        <f t="shared" si="465"/>
        <v>0</v>
      </c>
      <c r="T1662" s="2" t="str">
        <f t="shared" si="457"/>
        <v>RELAX</v>
      </c>
      <c r="U1662" s="2">
        <f t="shared" si="458"/>
        <v>0</v>
      </c>
      <c r="V1662" s="2">
        <f t="shared" si="466"/>
        <v>289.16373197133652</v>
      </c>
      <c r="X1662" s="2">
        <f t="shared" si="467"/>
        <v>288.94735877420288</v>
      </c>
      <c r="Y1662" s="2">
        <f t="shared" si="459"/>
        <v>-3.8440061295907593</v>
      </c>
      <c r="Z1662" s="2">
        <f>(Y1662-Y1661)/(B1662-B1661)</f>
        <v>318.79260999797424</v>
      </c>
      <c r="AA1662" s="2">
        <f t="shared" si="460"/>
        <v>250</v>
      </c>
      <c r="AB1662" s="2">
        <f>ROUND($W$4*AA1662+(1-$W$4)*AB1661,0)</f>
        <v>264</v>
      </c>
    </row>
    <row r="1663" spans="1:28" x14ac:dyDescent="0.2">
      <c r="A1663" s="2">
        <f t="shared" si="454"/>
        <v>36.460000038146973</v>
      </c>
      <c r="B1663">
        <v>0.86439394950899995</v>
      </c>
      <c r="C1663">
        <v>1577147228.5799999</v>
      </c>
      <c r="D1663">
        <v>442</v>
      </c>
      <c r="E1663">
        <v>898</v>
      </c>
      <c r="F1663">
        <v>632</v>
      </c>
      <c r="G1663">
        <v>699</v>
      </c>
      <c r="H1663">
        <v>287</v>
      </c>
      <c r="I1663">
        <f t="shared" si="450"/>
        <v>591.6</v>
      </c>
      <c r="J1663">
        <f t="shared" si="451"/>
        <v>14</v>
      </c>
      <c r="K1663">
        <f t="shared" si="455"/>
        <v>40.57603343386733</v>
      </c>
      <c r="L1663">
        <f t="shared" si="456"/>
        <v>7523.6207006671357</v>
      </c>
      <c r="M1663" t="str">
        <f t="shared" si="452"/>
        <v>TRANSITION</v>
      </c>
      <c r="N1663" s="2" t="str">
        <f t="shared" si="453"/>
        <v>ONE</v>
      </c>
      <c r="O1663" s="2">
        <f t="shared" si="461"/>
        <v>289</v>
      </c>
      <c r="P1663" s="2">
        <f t="shared" si="462"/>
        <v>290</v>
      </c>
      <c r="Q1663" s="2">
        <f t="shared" si="463"/>
        <v>296</v>
      </c>
      <c r="R1663" s="2">
        <f t="shared" si="464"/>
        <v>0</v>
      </c>
      <c r="S1663" s="2">
        <f t="shared" si="465"/>
        <v>0</v>
      </c>
      <c r="T1663" s="2" t="str">
        <f t="shared" si="457"/>
        <v>RELAX</v>
      </c>
      <c r="U1663" s="2">
        <f t="shared" si="458"/>
        <v>0</v>
      </c>
      <c r="V1663" s="2">
        <f t="shared" si="466"/>
        <v>288.94735877420288</v>
      </c>
      <c r="X1663" s="2">
        <f t="shared" si="467"/>
        <v>288.85262289678263</v>
      </c>
      <c r="Y1663" s="2">
        <f t="shared" si="459"/>
        <v>0</v>
      </c>
      <c r="Z1663" s="2">
        <f>(Y1663-Y1662)/(B1663-B1662)</f>
        <v>155.97452123426561</v>
      </c>
      <c r="AA1663" s="2">
        <f t="shared" si="460"/>
        <v>250</v>
      </c>
      <c r="AB1663" s="2">
        <f>ROUND($W$4*AA1663+(1-$W$4)*AB1662,0)</f>
        <v>257</v>
      </c>
    </row>
    <row r="1664" spans="1:28" x14ac:dyDescent="0.2">
      <c r="A1664" s="2">
        <f t="shared" si="454"/>
        <v>36.490000009536743</v>
      </c>
      <c r="B1664">
        <v>0.88881683349600005</v>
      </c>
      <c r="C1664">
        <v>1577147228.6099999</v>
      </c>
      <c r="D1664">
        <v>443</v>
      </c>
      <c r="E1664">
        <v>897</v>
      </c>
      <c r="F1664">
        <v>631</v>
      </c>
      <c r="G1664">
        <v>701</v>
      </c>
      <c r="H1664">
        <v>288</v>
      </c>
      <c r="I1664">
        <f t="shared" si="450"/>
        <v>592</v>
      </c>
      <c r="J1664">
        <f t="shared" si="451"/>
        <v>14.399999999999977</v>
      </c>
      <c r="K1664">
        <f t="shared" si="455"/>
        <v>40.945205346439984</v>
      </c>
      <c r="L1664">
        <f t="shared" si="456"/>
        <v>15.115819768425292</v>
      </c>
      <c r="M1664" t="str">
        <f t="shared" si="452"/>
        <v>TRANSITION</v>
      </c>
      <c r="N1664" s="2" t="str">
        <f t="shared" si="453"/>
        <v>ONE</v>
      </c>
      <c r="O1664" s="2">
        <f t="shared" si="461"/>
        <v>289</v>
      </c>
      <c r="P1664" s="2">
        <f t="shared" si="462"/>
        <v>290</v>
      </c>
      <c r="Q1664" s="2">
        <f t="shared" si="463"/>
        <v>296</v>
      </c>
      <c r="R1664" s="2">
        <f t="shared" si="464"/>
        <v>0</v>
      </c>
      <c r="S1664" s="2">
        <f t="shared" si="465"/>
        <v>0</v>
      </c>
      <c r="T1664" s="2" t="str">
        <f t="shared" si="457"/>
        <v>RELAX</v>
      </c>
      <c r="U1664" s="2">
        <f t="shared" si="458"/>
        <v>0</v>
      </c>
      <c r="V1664" s="2">
        <f t="shared" si="466"/>
        <v>288.85262289678263</v>
      </c>
      <c r="X1664" s="2">
        <f t="shared" si="467"/>
        <v>288.85262289678263</v>
      </c>
      <c r="Y1664" s="2">
        <f t="shared" si="459"/>
        <v>-8.2946819016910389</v>
      </c>
      <c r="Z1664" s="2">
        <f>(Y1664-Y1663)/(B1664-B1663)</f>
        <v>-339.62745374813892</v>
      </c>
      <c r="AA1664" s="2">
        <f t="shared" si="460"/>
        <v>275</v>
      </c>
      <c r="AB1664" s="2">
        <f>ROUND($W$4*AA1664+(1-$W$4)*AB1663,0)</f>
        <v>266</v>
      </c>
    </row>
    <row r="1665" spans="1:28" x14ac:dyDescent="0.2">
      <c r="A1665" s="2">
        <f t="shared" si="454"/>
        <v>36.510000228881836</v>
      </c>
      <c r="B1665">
        <v>0.90955281257599996</v>
      </c>
      <c r="C1665">
        <v>1577147228.6300001</v>
      </c>
      <c r="D1665">
        <v>443</v>
      </c>
      <c r="E1665">
        <v>898</v>
      </c>
      <c r="F1665">
        <v>631</v>
      </c>
      <c r="G1665">
        <v>701</v>
      </c>
      <c r="H1665">
        <v>289</v>
      </c>
      <c r="I1665">
        <f t="shared" si="450"/>
        <v>592.4</v>
      </c>
      <c r="J1665">
        <f t="shared" si="451"/>
        <v>14.799999999999955</v>
      </c>
      <c r="K1665">
        <f t="shared" si="455"/>
        <v>48.225357295258434</v>
      </c>
      <c r="L1665">
        <f t="shared" si="456"/>
        <v>351.08792889554172</v>
      </c>
      <c r="M1665" t="str">
        <f t="shared" si="452"/>
        <v>TRANSITION</v>
      </c>
      <c r="N1665" s="2" t="str">
        <f t="shared" si="453"/>
        <v>ONE</v>
      </c>
      <c r="O1665" s="2">
        <f t="shared" si="461"/>
        <v>289</v>
      </c>
      <c r="P1665" s="2">
        <f t="shared" si="462"/>
        <v>290</v>
      </c>
      <c r="Q1665" s="2">
        <f t="shared" si="463"/>
        <v>296</v>
      </c>
      <c r="R1665" s="2">
        <f t="shared" si="464"/>
        <v>0</v>
      </c>
      <c r="S1665" s="2">
        <f t="shared" si="465"/>
        <v>0</v>
      </c>
      <c r="T1665" s="2" t="str">
        <f t="shared" si="457"/>
        <v>RELAX</v>
      </c>
      <c r="U1665" s="2">
        <f t="shared" si="458"/>
        <v>0</v>
      </c>
      <c r="V1665" s="2">
        <f t="shared" si="466"/>
        <v>288.86736060710433</v>
      </c>
      <c r="X1665" s="2">
        <f t="shared" si="467"/>
        <v>288.68062454639391</v>
      </c>
      <c r="Y1665" s="2">
        <f t="shared" si="459"/>
        <v>-11.052695264178034</v>
      </c>
      <c r="Z1665" s="2">
        <f>(Y1665-Y1664)/(B1665-B1664)</f>
        <v>-133.00617983103245</v>
      </c>
      <c r="AA1665" s="2">
        <f t="shared" si="460"/>
        <v>275</v>
      </c>
      <c r="AB1665" s="2">
        <f>ROUND($W$4*AA1665+(1-$W$4)*AB1664,0)</f>
        <v>271</v>
      </c>
    </row>
    <row r="1666" spans="1:28" x14ac:dyDescent="0.2">
      <c r="A1666" s="2">
        <f t="shared" si="454"/>
        <v>36.53000020980835</v>
      </c>
      <c r="B1666">
        <v>0.93380594253500004</v>
      </c>
      <c r="C1666">
        <v>1577147228.6500001</v>
      </c>
      <c r="D1666">
        <v>442</v>
      </c>
      <c r="E1666">
        <v>898</v>
      </c>
      <c r="F1666">
        <v>631</v>
      </c>
      <c r="G1666">
        <v>699</v>
      </c>
      <c r="H1666">
        <v>287</v>
      </c>
      <c r="I1666">
        <f t="shared" ref="I1666:I1729" si="468">(D1666+E1666+F1666+G1666+H1666)/5</f>
        <v>591.4</v>
      </c>
      <c r="J1666">
        <f t="shared" ref="J1666:J1729" si="469">I1666-577.6</f>
        <v>13.799999999999955</v>
      </c>
      <c r="K1666">
        <f t="shared" si="455"/>
        <v>-82.463583190334603</v>
      </c>
      <c r="L1666">
        <f t="shared" si="456"/>
        <v>-5388.5391578951949</v>
      </c>
      <c r="M1666" t="str">
        <f t="shared" ref="M1666:M1729" si="470">IF(H1666&gt;290,"RELAX",IF(H1666&lt;280,"ONE","TRANSITION"))</f>
        <v>TRANSITION</v>
      </c>
      <c r="N1666" s="2" t="str">
        <f t="shared" ref="N1666:N1729" si="471">IF(OR(ABS(K1666)&lt;80, ABS(K1666)&gt;1000),IF(L1666&gt;0,"ONE","RELAX"),IF(AND(ABS(K1666)&gt;40, ABS(K1666) &lt; 200),"TRANSITION","UNDEFINED"))</f>
        <v>TRANSITION</v>
      </c>
      <c r="O1666" s="2">
        <f t="shared" si="461"/>
        <v>289</v>
      </c>
      <c r="P1666" s="2">
        <f t="shared" si="462"/>
        <v>290</v>
      </c>
      <c r="Q1666" s="2">
        <f t="shared" si="463"/>
        <v>296</v>
      </c>
      <c r="R1666" s="2">
        <f t="shared" si="464"/>
        <v>0</v>
      </c>
      <c r="S1666" s="2">
        <f t="shared" si="465"/>
        <v>0</v>
      </c>
      <c r="T1666" s="2" t="str">
        <f t="shared" si="457"/>
        <v>RELAX</v>
      </c>
      <c r="U1666" s="2">
        <f t="shared" si="458"/>
        <v>0</v>
      </c>
      <c r="V1666" s="2">
        <f t="shared" si="466"/>
        <v>288.68062454639391</v>
      </c>
      <c r="X1666" s="2">
        <f t="shared" si="467"/>
        <v>288.41256209175458</v>
      </c>
      <c r="Y1666" s="2">
        <f t="shared" si="459"/>
        <v>2.8432379795034759</v>
      </c>
      <c r="Z1666" s="2">
        <f>(Y1666-Y1665)/(B1666-B1665)</f>
        <v>572.95422352383321</v>
      </c>
      <c r="AA1666" s="2">
        <f t="shared" si="460"/>
        <v>250</v>
      </c>
      <c r="AB1666" s="2">
        <f>ROUND($W$4*AA1666+(1-$W$4)*AB1665,0)</f>
        <v>261</v>
      </c>
    </row>
    <row r="1667" spans="1:28" x14ac:dyDescent="0.2">
      <c r="A1667" s="2">
        <f t="shared" ref="A1667:A1730" si="472">C1667-$C$2</f>
        <v>36.550000190734863</v>
      </c>
      <c r="B1667">
        <v>0.95446681976299996</v>
      </c>
      <c r="C1667">
        <v>1577147228.6700001</v>
      </c>
      <c r="D1667">
        <v>442</v>
      </c>
      <c r="E1667">
        <v>896</v>
      </c>
      <c r="F1667">
        <v>631</v>
      </c>
      <c r="G1667">
        <v>700</v>
      </c>
      <c r="H1667">
        <v>286</v>
      </c>
      <c r="I1667">
        <f t="shared" si="468"/>
        <v>591</v>
      </c>
      <c r="J1667">
        <f t="shared" si="469"/>
        <v>13.399999999999977</v>
      </c>
      <c r="K1667">
        <f t="shared" ref="K1667:K1730" si="473">(H1667-H1666)/(B1667-B1666)</f>
        <v>-48.400655449652717</v>
      </c>
      <c r="L1667">
        <f t="shared" ref="L1667:L1730" si="474">(K1667-K1666)/(B1667-B1666)</f>
        <v>1648.6680291831615</v>
      </c>
      <c r="M1667" t="str">
        <f t="shared" si="470"/>
        <v>TRANSITION</v>
      </c>
      <c r="N1667" s="2" t="str">
        <f t="shared" si="471"/>
        <v>ONE</v>
      </c>
      <c r="O1667" s="2">
        <f t="shared" si="461"/>
        <v>289</v>
      </c>
      <c r="P1667" s="2">
        <f t="shared" si="462"/>
        <v>290</v>
      </c>
      <c r="Q1667" s="2">
        <f t="shared" si="463"/>
        <v>296</v>
      </c>
      <c r="R1667" s="2">
        <f t="shared" si="464"/>
        <v>0</v>
      </c>
      <c r="S1667" s="2">
        <f t="shared" si="465"/>
        <v>0</v>
      </c>
      <c r="T1667" s="2" t="str">
        <f t="shared" ref="T1667:T1730" si="475">IF(AND(R1667=0,S1667&gt;0),"ONE",IF(AND(R1667=0,S1667&lt;0),"RELAX",IF(AND(R1667=0,S1667=0),T1666,"TRANSITION")))</f>
        <v>RELAX</v>
      </c>
      <c r="U1667" s="2">
        <f t="shared" ref="U1667:U1730" si="476">IF(T1667="RELAX",0,IF(T1667="TRANSITION",1,IF(T1667="ONE",2)))</f>
        <v>0</v>
      </c>
      <c r="V1667" s="2">
        <f t="shared" si="466"/>
        <v>288.41256209175458</v>
      </c>
      <c r="X1667" s="2">
        <f t="shared" si="467"/>
        <v>288.47130588257909</v>
      </c>
      <c r="Y1667" s="2">
        <f t="shared" ref="Y1667:Y1730" si="477">(X1668-X1667)/(B1668-B1667)</f>
        <v>-1.9280964326342134</v>
      </c>
      <c r="Z1667" s="2">
        <f>(Y1667-Y1666)/(B1667-B1666)</f>
        <v>-230.93571291694758</v>
      </c>
      <c r="AA1667" s="2">
        <f t="shared" ref="AA1667:AA1730" si="478">IF(ABS(Y1667)&lt;5,IF(Z1667&gt;0,250,IF(Z1667&lt;0,300,100)),275)</f>
        <v>300</v>
      </c>
      <c r="AB1667" s="2">
        <f>ROUND($W$4*AA1667+(1-$W$4)*AB1666,0)</f>
        <v>281</v>
      </c>
    </row>
    <row r="1668" spans="1:28" x14ac:dyDescent="0.2">
      <c r="A1668" s="2">
        <f t="shared" si="472"/>
        <v>36.580000162124634</v>
      </c>
      <c r="B1668">
        <v>0.97891092300399996</v>
      </c>
      <c r="C1668">
        <v>1577147228.7</v>
      </c>
      <c r="D1668">
        <v>444</v>
      </c>
      <c r="E1668">
        <v>897</v>
      </c>
      <c r="F1668">
        <v>630</v>
      </c>
      <c r="G1668">
        <v>700</v>
      </c>
      <c r="H1668">
        <v>289</v>
      </c>
      <c r="I1668">
        <f t="shared" si="468"/>
        <v>592</v>
      </c>
      <c r="J1668">
        <f t="shared" si="469"/>
        <v>14.399999999999977</v>
      </c>
      <c r="K1668">
        <f t="shared" si="473"/>
        <v>122.7289858180648</v>
      </c>
      <c r="L1668">
        <f t="shared" si="474"/>
        <v>7000.8557720654071</v>
      </c>
      <c r="M1668" t="str">
        <f t="shared" si="470"/>
        <v>TRANSITION</v>
      </c>
      <c r="N1668" s="2" t="str">
        <f t="shared" si="471"/>
        <v>TRANSITION</v>
      </c>
      <c r="O1668" s="2">
        <f t="shared" ref="O1668:O1731" si="479">IF(($H1669-$H1668)&lt;2,O1667,$H1669)</f>
        <v>289</v>
      </c>
      <c r="P1668" s="2">
        <f t="shared" ref="P1668:P1731" si="480">IF(($H1669-$H1668)&lt;4,P1667,$H1669)</f>
        <v>290</v>
      </c>
      <c r="Q1668" s="2">
        <f t="shared" ref="Q1668:Q1731" si="481">IF(($H1669-$H1668)&lt;6,Q1667,$H1669)</f>
        <v>296</v>
      </c>
      <c r="R1668" s="2">
        <f t="shared" ref="R1668:R1731" si="482">(P1668-P1667)/(B1668-B1667)</f>
        <v>0</v>
      </c>
      <c r="S1668" s="2">
        <f t="shared" ref="S1668:S1731" si="483">(R1668-R1667)/(B1668-B1667)</f>
        <v>0</v>
      </c>
      <c r="T1668" s="2" t="str">
        <f t="shared" si="475"/>
        <v>RELAX</v>
      </c>
      <c r="U1668" s="2">
        <f t="shared" si="476"/>
        <v>0</v>
      </c>
      <c r="V1668" s="2">
        <f t="shared" ref="V1668:V1731" si="484">$W$2*H1668+(1-$W$2)*V1667</f>
        <v>288.47130588257909</v>
      </c>
      <c r="X1668" s="2">
        <f t="shared" ref="X1668:X1731" si="485">IF(ABS(($V1669-$V1668))&lt;$W$6,X1667,$V1669)</f>
        <v>288.42417529432117</v>
      </c>
      <c r="Y1668" s="2">
        <f t="shared" si="477"/>
        <v>-5.7813671189350657</v>
      </c>
      <c r="Z1668" s="2">
        <f>(Y1668-Y1667)/(B1668-B1667)</f>
        <v>-157.63600113739406</v>
      </c>
      <c r="AA1668" s="2">
        <f t="shared" si="478"/>
        <v>275</v>
      </c>
      <c r="AB1668" s="2">
        <f>ROUND($W$4*AA1668+(1-$W$4)*AB1667,0)</f>
        <v>278</v>
      </c>
    </row>
    <row r="1669" spans="1:28" x14ac:dyDescent="0.2">
      <c r="A1669" s="2">
        <f t="shared" si="472"/>
        <v>36.600000143051147</v>
      </c>
      <c r="B1669">
        <v>1.00354480743</v>
      </c>
      <c r="C1669">
        <v>1577147228.72</v>
      </c>
      <c r="D1669">
        <v>443</v>
      </c>
      <c r="E1669">
        <v>898</v>
      </c>
      <c r="F1669">
        <v>631</v>
      </c>
      <c r="G1669">
        <v>700</v>
      </c>
      <c r="H1669">
        <v>288</v>
      </c>
      <c r="I1669">
        <f t="shared" si="468"/>
        <v>592</v>
      </c>
      <c r="J1669">
        <f t="shared" si="469"/>
        <v>14.399999999999977</v>
      </c>
      <c r="K1669">
        <f t="shared" si="473"/>
        <v>-40.594491015170263</v>
      </c>
      <c r="L1669">
        <f t="shared" si="474"/>
        <v>-6630.0334128731301</v>
      </c>
      <c r="M1669" t="str">
        <f t="shared" si="470"/>
        <v>TRANSITION</v>
      </c>
      <c r="N1669" s="2" t="str">
        <f t="shared" si="471"/>
        <v>RELAX</v>
      </c>
      <c r="O1669" s="2">
        <f t="shared" si="479"/>
        <v>289</v>
      </c>
      <c r="P1669" s="2">
        <f t="shared" si="480"/>
        <v>290</v>
      </c>
      <c r="Q1669" s="2">
        <f t="shared" si="481"/>
        <v>296</v>
      </c>
      <c r="R1669" s="2">
        <f t="shared" si="482"/>
        <v>0</v>
      </c>
      <c r="S1669" s="2">
        <f t="shared" si="483"/>
        <v>0</v>
      </c>
      <c r="T1669" s="2" t="str">
        <f t="shared" si="475"/>
        <v>RELAX</v>
      </c>
      <c r="U1669" s="2">
        <f t="shared" si="476"/>
        <v>0</v>
      </c>
      <c r="V1669" s="2">
        <f t="shared" si="484"/>
        <v>288.42417529432117</v>
      </c>
      <c r="X1669" s="2">
        <f t="shared" si="485"/>
        <v>288.28175776488905</v>
      </c>
      <c r="Y1669" s="2">
        <f t="shared" si="477"/>
        <v>0</v>
      </c>
      <c r="Z1669" s="2">
        <f>(Y1669-Y1668)/(B1669-B1668)</f>
        <v>234.69165556501031</v>
      </c>
      <c r="AA1669" s="2">
        <f t="shared" si="478"/>
        <v>250</v>
      </c>
      <c r="AB1669" s="2">
        <f>ROUND($W$4*AA1669+(1-$W$4)*AB1668,0)</f>
        <v>264</v>
      </c>
    </row>
    <row r="1670" spans="1:28" x14ac:dyDescent="0.2">
      <c r="A1670" s="2">
        <f t="shared" si="472"/>
        <v>36.620000123977661</v>
      </c>
      <c r="B1670">
        <v>1.0241479873699999</v>
      </c>
      <c r="C1670">
        <v>1577147228.74</v>
      </c>
      <c r="D1670">
        <v>442</v>
      </c>
      <c r="E1670">
        <v>897</v>
      </c>
      <c r="F1670">
        <v>631</v>
      </c>
      <c r="G1670">
        <v>699</v>
      </c>
      <c r="H1670">
        <v>287</v>
      </c>
      <c r="I1670">
        <f t="shared" si="468"/>
        <v>591.20000000000005</v>
      </c>
      <c r="J1670">
        <f t="shared" si="469"/>
        <v>13.600000000000023</v>
      </c>
      <c r="K1670">
        <f t="shared" si="473"/>
        <v>-48.536196980862897</v>
      </c>
      <c r="L1670">
        <f t="shared" si="474"/>
        <v>-385.46020511495169</v>
      </c>
      <c r="M1670" t="str">
        <f t="shared" si="470"/>
        <v>TRANSITION</v>
      </c>
      <c r="N1670" s="2" t="str">
        <f t="shared" si="471"/>
        <v>RELAX</v>
      </c>
      <c r="O1670" s="2">
        <f t="shared" si="479"/>
        <v>289</v>
      </c>
      <c r="P1670" s="2">
        <f t="shared" si="480"/>
        <v>290</v>
      </c>
      <c r="Q1670" s="2">
        <f t="shared" si="481"/>
        <v>296</v>
      </c>
      <c r="R1670" s="2">
        <f t="shared" si="482"/>
        <v>0</v>
      </c>
      <c r="S1670" s="2">
        <f t="shared" si="483"/>
        <v>0</v>
      </c>
      <c r="T1670" s="2" t="str">
        <f t="shared" si="475"/>
        <v>RELAX</v>
      </c>
      <c r="U1670" s="2">
        <f t="shared" si="476"/>
        <v>0</v>
      </c>
      <c r="V1670" s="2">
        <f t="shared" si="484"/>
        <v>288.28175776488905</v>
      </c>
      <c r="X1670" s="2">
        <f t="shared" si="485"/>
        <v>288.28175776488905</v>
      </c>
      <c r="Y1670" s="2">
        <f t="shared" si="477"/>
        <v>1.9182723394009444</v>
      </c>
      <c r="Z1670" s="2">
        <f>(Y1670-Y1669)/(B1670-B1669)</f>
        <v>93.105644128104927</v>
      </c>
      <c r="AA1670" s="2">
        <f t="shared" si="478"/>
        <v>250</v>
      </c>
      <c r="AB1670" s="2">
        <f>ROUND($W$4*AA1670+(1-$W$4)*AB1669,0)</f>
        <v>257</v>
      </c>
    </row>
    <row r="1671" spans="1:28" x14ac:dyDescent="0.2">
      <c r="A1671" s="2">
        <f t="shared" si="472"/>
        <v>36.650000095367432</v>
      </c>
      <c r="B1671">
        <v>1.0483708381700001</v>
      </c>
      <c r="C1671">
        <v>1577147228.77</v>
      </c>
      <c r="D1671">
        <v>442</v>
      </c>
      <c r="E1671">
        <v>897</v>
      </c>
      <c r="F1671">
        <v>630</v>
      </c>
      <c r="G1671">
        <v>699</v>
      </c>
      <c r="H1671">
        <v>288</v>
      </c>
      <c r="I1671">
        <f t="shared" si="468"/>
        <v>591.20000000000005</v>
      </c>
      <c r="J1671">
        <f t="shared" si="469"/>
        <v>13.600000000000023</v>
      </c>
      <c r="K1671">
        <f t="shared" si="473"/>
        <v>41.28333234831269</v>
      </c>
      <c r="L1671">
        <f t="shared" si="474"/>
        <v>3708.0494806653751</v>
      </c>
      <c r="M1671" t="str">
        <f t="shared" si="470"/>
        <v>TRANSITION</v>
      </c>
      <c r="N1671" s="2" t="str">
        <f t="shared" si="471"/>
        <v>ONE</v>
      </c>
      <c r="O1671" s="2">
        <f t="shared" si="479"/>
        <v>289</v>
      </c>
      <c r="P1671" s="2">
        <f t="shared" si="480"/>
        <v>290</v>
      </c>
      <c r="Q1671" s="2">
        <f t="shared" si="481"/>
        <v>296</v>
      </c>
      <c r="R1671" s="2">
        <f t="shared" si="482"/>
        <v>0</v>
      </c>
      <c r="S1671" s="2">
        <f t="shared" si="483"/>
        <v>0</v>
      </c>
      <c r="T1671" s="2" t="str">
        <f t="shared" si="475"/>
        <v>RELAX</v>
      </c>
      <c r="U1671" s="2">
        <f t="shared" si="476"/>
        <v>0</v>
      </c>
      <c r="V1671" s="2">
        <f t="shared" si="484"/>
        <v>288.25358198840019</v>
      </c>
      <c r="X1671" s="2">
        <f t="shared" si="485"/>
        <v>288.32822378956013</v>
      </c>
      <c r="Y1671" s="2">
        <f t="shared" si="477"/>
        <v>0</v>
      </c>
      <c r="Z1671" s="2">
        <f>(Y1671-Y1670)/(B1671-B1670)</f>
        <v>-79.192674522064465</v>
      </c>
      <c r="AA1671" s="2">
        <f t="shared" si="478"/>
        <v>300</v>
      </c>
      <c r="AB1671" s="2">
        <f>ROUND($W$4*AA1671+(1-$W$4)*AB1670,0)</f>
        <v>279</v>
      </c>
    </row>
    <row r="1672" spans="1:28" x14ac:dyDescent="0.2">
      <c r="A1672" s="2">
        <f t="shared" si="472"/>
        <v>36.670000076293945</v>
      </c>
      <c r="B1672">
        <v>1.0692269802100001</v>
      </c>
      <c r="C1672">
        <v>1577147228.79</v>
      </c>
      <c r="D1672">
        <v>443</v>
      </c>
      <c r="E1672">
        <v>896</v>
      </c>
      <c r="F1672">
        <v>631</v>
      </c>
      <c r="G1672">
        <v>698</v>
      </c>
      <c r="H1672">
        <v>289</v>
      </c>
      <c r="I1672">
        <f t="shared" si="468"/>
        <v>591.4</v>
      </c>
      <c r="J1672">
        <f t="shared" si="469"/>
        <v>13.799999999999955</v>
      </c>
      <c r="K1672">
        <f t="shared" si="473"/>
        <v>47.947506210980976</v>
      </c>
      <c r="L1672">
        <f t="shared" si="474"/>
        <v>319.53051767134468</v>
      </c>
      <c r="M1672" t="str">
        <f t="shared" si="470"/>
        <v>TRANSITION</v>
      </c>
      <c r="N1672" s="2" t="str">
        <f t="shared" si="471"/>
        <v>ONE</v>
      </c>
      <c r="O1672" s="2">
        <f t="shared" si="479"/>
        <v>289</v>
      </c>
      <c r="P1672" s="2">
        <f t="shared" si="480"/>
        <v>290</v>
      </c>
      <c r="Q1672" s="2">
        <f t="shared" si="481"/>
        <v>296</v>
      </c>
      <c r="R1672" s="2">
        <f t="shared" si="482"/>
        <v>0</v>
      </c>
      <c r="S1672" s="2">
        <f t="shared" si="483"/>
        <v>0</v>
      </c>
      <c r="T1672" s="2" t="str">
        <f t="shared" si="475"/>
        <v>RELAX</v>
      </c>
      <c r="U1672" s="2">
        <f t="shared" si="476"/>
        <v>0</v>
      </c>
      <c r="V1672" s="2">
        <f t="shared" si="484"/>
        <v>288.32822378956013</v>
      </c>
      <c r="X1672" s="2">
        <f t="shared" si="485"/>
        <v>288.32822378956013</v>
      </c>
      <c r="Y1672" s="2">
        <f t="shared" si="477"/>
        <v>1.5286732852733336</v>
      </c>
      <c r="Z1672" s="2">
        <f>(Y1672-Y1671)/(B1672-B1671)</f>
        <v>73.296071840203851</v>
      </c>
      <c r="AA1672" s="2">
        <f t="shared" si="478"/>
        <v>250</v>
      </c>
      <c r="AB1672" s="2">
        <f>ROUND($W$4*AA1672+(1-$W$4)*AB1671,0)</f>
        <v>265</v>
      </c>
    </row>
    <row r="1673" spans="1:28" x14ac:dyDescent="0.2">
      <c r="A1673" s="2">
        <f t="shared" si="472"/>
        <v>36.690000057220459</v>
      </c>
      <c r="B1673">
        <v>1.09384799004</v>
      </c>
      <c r="C1673">
        <v>1577147228.8099999</v>
      </c>
      <c r="D1673">
        <v>443</v>
      </c>
      <c r="E1673">
        <v>897</v>
      </c>
      <c r="F1673">
        <v>632</v>
      </c>
      <c r="G1673">
        <v>700</v>
      </c>
      <c r="H1673">
        <v>288</v>
      </c>
      <c r="I1673">
        <f t="shared" si="468"/>
        <v>592</v>
      </c>
      <c r="J1673">
        <f t="shared" si="469"/>
        <v>14.399999999999977</v>
      </c>
      <c r="K1673">
        <f t="shared" si="473"/>
        <v>-40.615718319625188</v>
      </c>
      <c r="L1673">
        <f t="shared" si="474"/>
        <v>-3597.0589810128199</v>
      </c>
      <c r="M1673" t="str">
        <f t="shared" si="470"/>
        <v>TRANSITION</v>
      </c>
      <c r="N1673" s="2" t="str">
        <f t="shared" si="471"/>
        <v>RELAX</v>
      </c>
      <c r="O1673" s="2">
        <f t="shared" si="479"/>
        <v>289</v>
      </c>
      <c r="P1673" s="2">
        <f t="shared" si="480"/>
        <v>290</v>
      </c>
      <c r="Q1673" s="2">
        <f t="shared" si="481"/>
        <v>296</v>
      </c>
      <c r="R1673" s="2">
        <f t="shared" si="482"/>
        <v>0</v>
      </c>
      <c r="S1673" s="2">
        <f t="shared" si="483"/>
        <v>0</v>
      </c>
      <c r="T1673" s="2" t="str">
        <f t="shared" si="475"/>
        <v>RELAX</v>
      </c>
      <c r="U1673" s="2">
        <f t="shared" si="476"/>
        <v>0</v>
      </c>
      <c r="V1673" s="2">
        <f t="shared" si="484"/>
        <v>288.29540141060414</v>
      </c>
      <c r="X1673" s="2">
        <f t="shared" si="485"/>
        <v>288.3658612695437</v>
      </c>
      <c r="Y1673" s="2">
        <f t="shared" si="477"/>
        <v>0</v>
      </c>
      <c r="Z1673" s="2">
        <f>(Y1673-Y1672)/(B1673-B1672)</f>
        <v>-62.088163557397756</v>
      </c>
      <c r="AA1673" s="2">
        <f t="shared" si="478"/>
        <v>300</v>
      </c>
      <c r="AB1673" s="2">
        <f>ROUND($W$4*AA1673+(1-$W$4)*AB1672,0)</f>
        <v>283</v>
      </c>
    </row>
    <row r="1674" spans="1:28" x14ac:dyDescent="0.2">
      <c r="A1674" s="2">
        <f t="shared" si="472"/>
        <v>36.710000038146973</v>
      </c>
      <c r="B1674">
        <v>1.1140279769899999</v>
      </c>
      <c r="C1674">
        <v>1577147228.8299999</v>
      </c>
      <c r="D1674">
        <v>443</v>
      </c>
      <c r="E1674">
        <v>896</v>
      </c>
      <c r="F1674">
        <v>631</v>
      </c>
      <c r="G1674">
        <v>700</v>
      </c>
      <c r="H1674">
        <v>289</v>
      </c>
      <c r="I1674">
        <f t="shared" si="468"/>
        <v>591.79999999999995</v>
      </c>
      <c r="J1674">
        <f t="shared" si="469"/>
        <v>14.199999999999932</v>
      </c>
      <c r="K1674">
        <f t="shared" si="473"/>
        <v>49.554045920728662</v>
      </c>
      <c r="L1674">
        <f t="shared" si="474"/>
        <v>4468.2766378277729</v>
      </c>
      <c r="M1674" t="str">
        <f t="shared" si="470"/>
        <v>TRANSITION</v>
      </c>
      <c r="N1674" s="2" t="str">
        <f t="shared" si="471"/>
        <v>ONE</v>
      </c>
      <c r="O1674" s="2">
        <f t="shared" si="479"/>
        <v>289</v>
      </c>
      <c r="P1674" s="2">
        <f t="shared" si="480"/>
        <v>290</v>
      </c>
      <c r="Q1674" s="2">
        <f t="shared" si="481"/>
        <v>296</v>
      </c>
      <c r="R1674" s="2">
        <f t="shared" si="482"/>
        <v>0</v>
      </c>
      <c r="S1674" s="2">
        <f t="shared" si="483"/>
        <v>0</v>
      </c>
      <c r="T1674" s="2" t="str">
        <f t="shared" si="475"/>
        <v>RELAX</v>
      </c>
      <c r="U1674" s="2">
        <f t="shared" si="476"/>
        <v>0</v>
      </c>
      <c r="V1674" s="2">
        <f t="shared" si="484"/>
        <v>288.3658612695437</v>
      </c>
      <c r="X1674" s="2">
        <f t="shared" si="485"/>
        <v>288.3658612695437</v>
      </c>
      <c r="Y1674" s="2">
        <f t="shared" si="477"/>
        <v>1.2324728348301022</v>
      </c>
      <c r="Z1674" s="2">
        <f>(Y1674-Y1673)/(B1674-B1673)</f>
        <v>61.07401545322152</v>
      </c>
      <c r="AA1674" s="2">
        <f t="shared" si="478"/>
        <v>250</v>
      </c>
      <c r="AB1674" s="2">
        <f>ROUND($W$4*AA1674+(1-$W$4)*AB1673,0)</f>
        <v>267</v>
      </c>
    </row>
    <row r="1675" spans="1:28" x14ac:dyDescent="0.2">
      <c r="A1675" s="2">
        <f t="shared" si="472"/>
        <v>36.740000009536743</v>
      </c>
      <c r="B1675">
        <v>1.13876390457</v>
      </c>
      <c r="C1675">
        <v>1577147228.8599999</v>
      </c>
      <c r="D1675">
        <v>443</v>
      </c>
      <c r="E1675">
        <v>897</v>
      </c>
      <c r="F1675">
        <v>630</v>
      </c>
      <c r="G1675">
        <v>699</v>
      </c>
      <c r="H1675">
        <v>288</v>
      </c>
      <c r="I1675">
        <f t="shared" si="468"/>
        <v>591.4</v>
      </c>
      <c r="J1675">
        <f t="shared" si="469"/>
        <v>13.799999999999955</v>
      </c>
      <c r="K1675">
        <f t="shared" si="473"/>
        <v>-40.427026508944692</v>
      </c>
      <c r="L1675">
        <f t="shared" si="474"/>
        <v>-3637.6672004176776</v>
      </c>
      <c r="M1675" t="str">
        <f t="shared" si="470"/>
        <v>TRANSITION</v>
      </c>
      <c r="N1675" s="2" t="str">
        <f t="shared" si="471"/>
        <v>RELAX</v>
      </c>
      <c r="O1675" s="2">
        <f t="shared" si="479"/>
        <v>289</v>
      </c>
      <c r="P1675" s="2">
        <f t="shared" si="480"/>
        <v>290</v>
      </c>
      <c r="Q1675" s="2">
        <f t="shared" si="481"/>
        <v>296</v>
      </c>
      <c r="R1675" s="2">
        <f t="shared" si="482"/>
        <v>0</v>
      </c>
      <c r="S1675" s="2">
        <f t="shared" si="483"/>
        <v>0</v>
      </c>
      <c r="T1675" s="2" t="str">
        <f t="shared" si="475"/>
        <v>RELAX</v>
      </c>
      <c r="U1675" s="2">
        <f t="shared" si="476"/>
        <v>0</v>
      </c>
      <c r="V1675" s="2">
        <f t="shared" si="484"/>
        <v>288.32927514258932</v>
      </c>
      <c r="X1675" s="2">
        <f t="shared" si="485"/>
        <v>288.39634762833037</v>
      </c>
      <c r="Y1675" s="2">
        <f t="shared" si="477"/>
        <v>0</v>
      </c>
      <c r="Z1675" s="2">
        <f>(Y1675-Y1674)/(B1675-B1674)</f>
        <v>-49.825211965230757</v>
      </c>
      <c r="AA1675" s="2">
        <f t="shared" si="478"/>
        <v>300</v>
      </c>
      <c r="AB1675" s="2">
        <f>ROUND($W$4*AA1675+(1-$W$4)*AB1674,0)</f>
        <v>284</v>
      </c>
    </row>
    <row r="1676" spans="1:28" x14ac:dyDescent="0.2">
      <c r="A1676" s="2">
        <f t="shared" si="472"/>
        <v>36.760000228881836</v>
      </c>
      <c r="B1676">
        <v>1.1630809307100001</v>
      </c>
      <c r="C1676">
        <v>1577147228.8800001</v>
      </c>
      <c r="D1676">
        <v>444</v>
      </c>
      <c r="E1676">
        <v>898</v>
      </c>
      <c r="F1676">
        <v>632</v>
      </c>
      <c r="G1676">
        <v>700</v>
      </c>
      <c r="H1676">
        <v>289</v>
      </c>
      <c r="I1676">
        <f t="shared" si="468"/>
        <v>592.6</v>
      </c>
      <c r="J1676">
        <f t="shared" si="469"/>
        <v>15</v>
      </c>
      <c r="K1676">
        <f t="shared" si="473"/>
        <v>41.123449645639788</v>
      </c>
      <c r="L1676">
        <f t="shared" si="474"/>
        <v>3353.6368997210034</v>
      </c>
      <c r="M1676" t="str">
        <f t="shared" si="470"/>
        <v>TRANSITION</v>
      </c>
      <c r="N1676" s="2" t="str">
        <f t="shared" si="471"/>
        <v>ONE</v>
      </c>
      <c r="O1676" s="2">
        <f t="shared" si="479"/>
        <v>289</v>
      </c>
      <c r="P1676" s="2">
        <f t="shared" si="480"/>
        <v>290</v>
      </c>
      <c r="Q1676" s="2">
        <f t="shared" si="481"/>
        <v>296</v>
      </c>
      <c r="R1676" s="2">
        <f t="shared" si="482"/>
        <v>0</v>
      </c>
      <c r="S1676" s="2">
        <f t="shared" si="483"/>
        <v>0</v>
      </c>
      <c r="T1676" s="2" t="str">
        <f t="shared" si="475"/>
        <v>RELAX</v>
      </c>
      <c r="U1676" s="2">
        <f t="shared" si="476"/>
        <v>0</v>
      </c>
      <c r="V1676" s="2">
        <f t="shared" si="484"/>
        <v>288.39634762833037</v>
      </c>
      <c r="X1676" s="2">
        <f t="shared" si="485"/>
        <v>288.39634762833037</v>
      </c>
      <c r="Y1676" s="2">
        <f t="shared" si="477"/>
        <v>-8.4375106317270649</v>
      </c>
      <c r="Z1676" s="2">
        <f>(Y1676-Y1675)/(B1676-B1675)</f>
        <v>-346.97954359837831</v>
      </c>
      <c r="AA1676" s="2">
        <f t="shared" si="478"/>
        <v>275</v>
      </c>
      <c r="AB1676" s="2">
        <f>ROUND($W$4*AA1676+(1-$W$4)*AB1675,0)</f>
        <v>280</v>
      </c>
    </row>
    <row r="1677" spans="1:28" x14ac:dyDescent="0.2">
      <c r="A1677" s="2">
        <f t="shared" si="472"/>
        <v>36.78000020980835</v>
      </c>
      <c r="B1677">
        <v>1.1838579177899999</v>
      </c>
      <c r="C1677">
        <v>1577147228.9000001</v>
      </c>
      <c r="D1677">
        <v>444</v>
      </c>
      <c r="E1677">
        <v>897</v>
      </c>
      <c r="F1677">
        <v>631</v>
      </c>
      <c r="G1677">
        <v>701</v>
      </c>
      <c r="H1677">
        <v>288</v>
      </c>
      <c r="I1677">
        <f t="shared" si="468"/>
        <v>592.20000000000005</v>
      </c>
      <c r="J1677">
        <f t="shared" si="469"/>
        <v>14.600000000000023</v>
      </c>
      <c r="K1677">
        <f t="shared" si="473"/>
        <v>-48.130173838468139</v>
      </c>
      <c r="L1677">
        <f t="shared" si="474"/>
        <v>-4295.7924140032965</v>
      </c>
      <c r="M1677" t="str">
        <f t="shared" si="470"/>
        <v>TRANSITION</v>
      </c>
      <c r="N1677" s="2" t="str">
        <f t="shared" si="471"/>
        <v>RELAX</v>
      </c>
      <c r="O1677" s="2">
        <f t="shared" si="479"/>
        <v>289</v>
      </c>
      <c r="P1677" s="2">
        <f t="shared" si="480"/>
        <v>290</v>
      </c>
      <c r="Q1677" s="2">
        <f t="shared" si="481"/>
        <v>296</v>
      </c>
      <c r="R1677" s="2">
        <f t="shared" si="482"/>
        <v>0</v>
      </c>
      <c r="S1677" s="2">
        <f t="shared" si="483"/>
        <v>0</v>
      </c>
      <c r="T1677" s="2" t="str">
        <f t="shared" si="475"/>
        <v>RELAX</v>
      </c>
      <c r="U1677" s="2">
        <f t="shared" si="476"/>
        <v>0</v>
      </c>
      <c r="V1677" s="2">
        <f t="shared" si="484"/>
        <v>288.35671286549734</v>
      </c>
      <c r="X1677" s="2">
        <f t="shared" si="485"/>
        <v>288.22104157894762</v>
      </c>
      <c r="Y1677" s="2">
        <f t="shared" si="477"/>
        <v>0</v>
      </c>
      <c r="Z1677" s="2">
        <f>(Y1677-Y1676)/(B1677-B1676)</f>
        <v>406.09885346894674</v>
      </c>
      <c r="AA1677" s="2">
        <f t="shared" si="478"/>
        <v>250</v>
      </c>
      <c r="AB1677" s="2">
        <f>ROUND($W$4*AA1677+(1-$W$4)*AB1676,0)</f>
        <v>265</v>
      </c>
    </row>
    <row r="1678" spans="1:28" x14ac:dyDescent="0.2">
      <c r="A1678" s="2">
        <f t="shared" si="472"/>
        <v>36.800000190734863</v>
      </c>
      <c r="B1678">
        <v>1.2082870006599999</v>
      </c>
      <c r="C1678">
        <v>1577147228.9200001</v>
      </c>
      <c r="D1678">
        <v>443</v>
      </c>
      <c r="E1678">
        <v>898</v>
      </c>
      <c r="F1678">
        <v>630</v>
      </c>
      <c r="G1678">
        <v>699</v>
      </c>
      <c r="H1678">
        <v>287</v>
      </c>
      <c r="I1678">
        <f t="shared" si="468"/>
        <v>591.4</v>
      </c>
      <c r="J1678">
        <f t="shared" si="469"/>
        <v>13.799999999999955</v>
      </c>
      <c r="K1678">
        <f t="shared" si="473"/>
        <v>-40.934815495183578</v>
      </c>
      <c r="L1678">
        <f t="shared" si="474"/>
        <v>294.54066620408327</v>
      </c>
      <c r="M1678" t="str">
        <f t="shared" si="470"/>
        <v>TRANSITION</v>
      </c>
      <c r="N1678" s="2" t="str">
        <f t="shared" si="471"/>
        <v>ONE</v>
      </c>
      <c r="O1678" s="2">
        <f t="shared" si="479"/>
        <v>289</v>
      </c>
      <c r="P1678" s="2">
        <f t="shared" si="480"/>
        <v>290</v>
      </c>
      <c r="Q1678" s="2">
        <f t="shared" si="481"/>
        <v>296</v>
      </c>
      <c r="R1678" s="2">
        <f t="shared" si="482"/>
        <v>0</v>
      </c>
      <c r="S1678" s="2">
        <f t="shared" si="483"/>
        <v>0</v>
      </c>
      <c r="T1678" s="2" t="str">
        <f t="shared" si="475"/>
        <v>RELAX</v>
      </c>
      <c r="U1678" s="2">
        <f t="shared" si="476"/>
        <v>0</v>
      </c>
      <c r="V1678" s="2">
        <f t="shared" si="484"/>
        <v>288.22104157894762</v>
      </c>
      <c r="X1678" s="2">
        <f t="shared" si="485"/>
        <v>288.22104157894762</v>
      </c>
      <c r="Y1678" s="2">
        <f t="shared" si="477"/>
        <v>0</v>
      </c>
      <c r="Z1678" s="2">
        <f>(Y1678-Y1677)/(B1678-B1677)</f>
        <v>0</v>
      </c>
      <c r="AA1678" s="2">
        <f t="shared" si="478"/>
        <v>100</v>
      </c>
      <c r="AB1678" s="2">
        <f>ROUND($W$4*AA1678+(1-$W$4)*AB1677,0)</f>
        <v>183</v>
      </c>
    </row>
    <row r="1679" spans="1:28" x14ac:dyDescent="0.2">
      <c r="A1679" s="2">
        <f t="shared" si="472"/>
        <v>36.830000162124634</v>
      </c>
      <c r="B1679">
        <v>1.2289447784400001</v>
      </c>
      <c r="C1679">
        <v>1577147228.95</v>
      </c>
      <c r="D1679">
        <v>443</v>
      </c>
      <c r="E1679">
        <v>897</v>
      </c>
      <c r="F1679">
        <v>631</v>
      </c>
      <c r="G1679">
        <v>699</v>
      </c>
      <c r="H1679">
        <v>288</v>
      </c>
      <c r="I1679">
        <f t="shared" si="468"/>
        <v>591.6</v>
      </c>
      <c r="J1679">
        <f t="shared" si="469"/>
        <v>14</v>
      </c>
      <c r="K1679">
        <f t="shared" si="473"/>
        <v>48.407917378613355</v>
      </c>
      <c r="L1679">
        <f t="shared" si="474"/>
        <v>4324.8956313342851</v>
      </c>
      <c r="M1679" t="str">
        <f t="shared" si="470"/>
        <v>TRANSITION</v>
      </c>
      <c r="N1679" s="2" t="str">
        <f t="shared" si="471"/>
        <v>ONE</v>
      </c>
      <c r="O1679" s="2">
        <f t="shared" si="479"/>
        <v>289</v>
      </c>
      <c r="P1679" s="2">
        <f t="shared" si="480"/>
        <v>290</v>
      </c>
      <c r="Q1679" s="2">
        <f t="shared" si="481"/>
        <v>296</v>
      </c>
      <c r="R1679" s="2">
        <f t="shared" si="482"/>
        <v>0</v>
      </c>
      <c r="S1679" s="2">
        <f t="shared" si="483"/>
        <v>0</v>
      </c>
      <c r="T1679" s="2" t="str">
        <f t="shared" si="475"/>
        <v>RELAX</v>
      </c>
      <c r="U1679" s="2">
        <f t="shared" si="476"/>
        <v>0</v>
      </c>
      <c r="V1679" s="2">
        <f t="shared" si="484"/>
        <v>288.1989374210529</v>
      </c>
      <c r="X1679" s="2">
        <f t="shared" si="485"/>
        <v>288.22104157894762</v>
      </c>
      <c r="Y1679" s="2">
        <f t="shared" si="477"/>
        <v>1.6273375209191301</v>
      </c>
      <c r="Z1679" s="2">
        <f>(Y1679-Y1678)/(B1679-B1678)</f>
        <v>78.776020259770732</v>
      </c>
      <c r="AA1679" s="2">
        <f t="shared" si="478"/>
        <v>250</v>
      </c>
      <c r="AB1679" s="2">
        <f>ROUND($W$4*AA1679+(1-$W$4)*AB1678,0)</f>
        <v>217</v>
      </c>
    </row>
    <row r="1680" spans="1:28" x14ac:dyDescent="0.2">
      <c r="A1680" s="2">
        <f t="shared" si="472"/>
        <v>36.850000143051147</v>
      </c>
      <c r="B1680">
        <v>1.2535848617600001</v>
      </c>
      <c r="C1680">
        <v>1577147228.97</v>
      </c>
      <c r="D1680">
        <v>444</v>
      </c>
      <c r="E1680">
        <v>897</v>
      </c>
      <c r="F1680">
        <v>631</v>
      </c>
      <c r="G1680">
        <v>701</v>
      </c>
      <c r="H1680">
        <v>288</v>
      </c>
      <c r="I1680">
        <f t="shared" si="468"/>
        <v>592.20000000000005</v>
      </c>
      <c r="J1680">
        <f t="shared" si="469"/>
        <v>14.600000000000023</v>
      </c>
      <c r="K1680">
        <f t="shared" si="473"/>
        <v>0</v>
      </c>
      <c r="L1680">
        <f t="shared" si="474"/>
        <v>-1964.6003931862249</v>
      </c>
      <c r="M1680" t="str">
        <f t="shared" si="470"/>
        <v>TRANSITION</v>
      </c>
      <c r="N1680" s="2" t="str">
        <f t="shared" si="471"/>
        <v>RELAX</v>
      </c>
      <c r="O1680" s="2">
        <f t="shared" si="479"/>
        <v>289</v>
      </c>
      <c r="P1680" s="2">
        <f t="shared" si="480"/>
        <v>290</v>
      </c>
      <c r="Q1680" s="2">
        <f t="shared" si="481"/>
        <v>296</v>
      </c>
      <c r="R1680" s="2">
        <f t="shared" si="482"/>
        <v>0</v>
      </c>
      <c r="S1680" s="2">
        <f t="shared" si="483"/>
        <v>0</v>
      </c>
      <c r="T1680" s="2" t="str">
        <f t="shared" si="475"/>
        <v>RELAX</v>
      </c>
      <c r="U1680" s="2">
        <f t="shared" si="476"/>
        <v>0</v>
      </c>
      <c r="V1680" s="2">
        <f t="shared" si="484"/>
        <v>288.17904367894761</v>
      </c>
      <c r="X1680" s="2">
        <f t="shared" si="485"/>
        <v>288.26113931105283</v>
      </c>
      <c r="Y1680" s="2">
        <f t="shared" si="477"/>
        <v>-9.3196926745337016</v>
      </c>
      <c r="Z1680" s="2">
        <f>(Y1680-Y1679)/(B1680-B1679)</f>
        <v>-444.27732054652932</v>
      </c>
      <c r="AA1680" s="2">
        <f t="shared" si="478"/>
        <v>275</v>
      </c>
      <c r="AB1680" s="2">
        <f>ROUND($W$4*AA1680+(1-$W$4)*AB1679,0)</f>
        <v>246</v>
      </c>
    </row>
    <row r="1681" spans="1:28" x14ac:dyDescent="0.2">
      <c r="A1681" s="2">
        <f t="shared" si="472"/>
        <v>36.870000123977661</v>
      </c>
      <c r="B1681">
        <v>1.2778468132</v>
      </c>
      <c r="C1681">
        <v>1577147228.99</v>
      </c>
      <c r="D1681">
        <v>444</v>
      </c>
      <c r="E1681">
        <v>898</v>
      </c>
      <c r="F1681">
        <v>630</v>
      </c>
      <c r="G1681">
        <v>701</v>
      </c>
      <c r="H1681">
        <v>289</v>
      </c>
      <c r="I1681">
        <f t="shared" si="468"/>
        <v>592.4</v>
      </c>
      <c r="J1681">
        <f t="shared" si="469"/>
        <v>14.799999999999955</v>
      </c>
      <c r="K1681">
        <f t="shared" si="473"/>
        <v>41.21679999537583</v>
      </c>
      <c r="L1681">
        <f t="shared" si="474"/>
        <v>1698.8246018588131</v>
      </c>
      <c r="M1681" t="str">
        <f t="shared" si="470"/>
        <v>TRANSITION</v>
      </c>
      <c r="N1681" s="2" t="str">
        <f t="shared" si="471"/>
        <v>ONE</v>
      </c>
      <c r="O1681" s="2">
        <f t="shared" si="479"/>
        <v>289</v>
      </c>
      <c r="P1681" s="2">
        <f t="shared" si="480"/>
        <v>290</v>
      </c>
      <c r="Q1681" s="2">
        <f t="shared" si="481"/>
        <v>296</v>
      </c>
      <c r="R1681" s="2">
        <f t="shared" si="482"/>
        <v>0</v>
      </c>
      <c r="S1681" s="2">
        <f t="shared" si="483"/>
        <v>0</v>
      </c>
      <c r="T1681" s="2" t="str">
        <f t="shared" si="475"/>
        <v>RELAX</v>
      </c>
      <c r="U1681" s="2">
        <f t="shared" si="476"/>
        <v>0</v>
      </c>
      <c r="V1681" s="2">
        <f t="shared" si="484"/>
        <v>288.26113931105283</v>
      </c>
      <c r="X1681" s="2">
        <f t="shared" si="485"/>
        <v>288.03502537994757</v>
      </c>
      <c r="Y1681" s="2">
        <f t="shared" si="477"/>
        <v>-9.9177522145323138</v>
      </c>
      <c r="Z1681" s="2">
        <f>(Y1681-Y1680)/(B1681-B1680)</f>
        <v>-24.650100445449269</v>
      </c>
      <c r="AA1681" s="2">
        <f t="shared" si="478"/>
        <v>275</v>
      </c>
      <c r="AB1681" s="2">
        <f>ROUND($W$4*AA1681+(1-$W$4)*AB1680,0)</f>
        <v>261</v>
      </c>
    </row>
    <row r="1682" spans="1:28" x14ac:dyDescent="0.2">
      <c r="A1682" s="2">
        <f t="shared" si="472"/>
        <v>36.900000095367432</v>
      </c>
      <c r="B1682">
        <v>1.2983658313799999</v>
      </c>
      <c r="C1682">
        <v>1577147229.02</v>
      </c>
      <c r="D1682">
        <v>442</v>
      </c>
      <c r="E1682">
        <v>897</v>
      </c>
      <c r="F1682">
        <v>629</v>
      </c>
      <c r="G1682">
        <v>698</v>
      </c>
      <c r="H1682">
        <v>286</v>
      </c>
      <c r="I1682">
        <f t="shared" si="468"/>
        <v>590.4</v>
      </c>
      <c r="J1682">
        <f t="shared" si="469"/>
        <v>12.799999999999955</v>
      </c>
      <c r="K1682">
        <f t="shared" si="473"/>
        <v>-146.20582591637501</v>
      </c>
      <c r="L1682">
        <f t="shared" si="474"/>
        <v>-9134.0932722811067</v>
      </c>
      <c r="M1682" t="str">
        <f t="shared" si="470"/>
        <v>TRANSITION</v>
      </c>
      <c r="N1682" s="2" t="str">
        <f t="shared" si="471"/>
        <v>TRANSITION</v>
      </c>
      <c r="O1682" s="2">
        <f t="shared" si="479"/>
        <v>289</v>
      </c>
      <c r="P1682" s="2">
        <f t="shared" si="480"/>
        <v>290</v>
      </c>
      <c r="Q1682" s="2">
        <f t="shared" si="481"/>
        <v>296</v>
      </c>
      <c r="R1682" s="2">
        <f t="shared" si="482"/>
        <v>0</v>
      </c>
      <c r="S1682" s="2">
        <f t="shared" si="483"/>
        <v>0</v>
      </c>
      <c r="T1682" s="2" t="str">
        <f t="shared" si="475"/>
        <v>RELAX</v>
      </c>
      <c r="U1682" s="2">
        <f t="shared" si="476"/>
        <v>0</v>
      </c>
      <c r="V1682" s="2">
        <f t="shared" si="484"/>
        <v>288.03502537994757</v>
      </c>
      <c r="X1682" s="2">
        <f t="shared" si="485"/>
        <v>287.83152284195285</v>
      </c>
      <c r="Y1682" s="2">
        <f t="shared" si="477"/>
        <v>4.740437215573353</v>
      </c>
      <c r="Z1682" s="2">
        <f>(Y1682-Y1681)/(B1682-B1681)</f>
        <v>714.3708973557591</v>
      </c>
      <c r="AA1682" s="2">
        <f t="shared" si="478"/>
        <v>250</v>
      </c>
      <c r="AB1682" s="2">
        <f>ROUND($W$4*AA1682+(1-$W$4)*AB1681,0)</f>
        <v>256</v>
      </c>
    </row>
    <row r="1683" spans="1:28" x14ac:dyDescent="0.2">
      <c r="A1683" s="2">
        <f t="shared" si="472"/>
        <v>36.920000076293945</v>
      </c>
      <c r="B1683">
        <v>1.3230149745899999</v>
      </c>
      <c r="C1683">
        <v>1577147229.04</v>
      </c>
      <c r="D1683">
        <v>443</v>
      </c>
      <c r="E1683">
        <v>897</v>
      </c>
      <c r="F1683">
        <v>630</v>
      </c>
      <c r="G1683">
        <v>698</v>
      </c>
      <c r="H1683">
        <v>286</v>
      </c>
      <c r="I1683">
        <f t="shared" si="468"/>
        <v>590.79999999999995</v>
      </c>
      <c r="J1683">
        <f t="shared" si="469"/>
        <v>13.199999999999932</v>
      </c>
      <c r="K1683">
        <f t="shared" si="473"/>
        <v>0</v>
      </c>
      <c r="L1683">
        <f t="shared" si="474"/>
        <v>5931.4769958032548</v>
      </c>
      <c r="M1683" t="str">
        <f t="shared" si="470"/>
        <v>TRANSITION</v>
      </c>
      <c r="N1683" s="2" t="str">
        <f t="shared" si="471"/>
        <v>ONE</v>
      </c>
      <c r="O1683" s="2">
        <f t="shared" si="479"/>
        <v>289</v>
      </c>
      <c r="P1683" s="2">
        <f t="shared" si="480"/>
        <v>290</v>
      </c>
      <c r="Q1683" s="2">
        <f t="shared" si="481"/>
        <v>296</v>
      </c>
      <c r="R1683" s="2">
        <f t="shared" si="482"/>
        <v>0</v>
      </c>
      <c r="S1683" s="2">
        <f t="shared" si="483"/>
        <v>0</v>
      </c>
      <c r="T1683" s="2" t="str">
        <f t="shared" si="475"/>
        <v>RELAX</v>
      </c>
      <c r="U1683" s="2">
        <f t="shared" si="476"/>
        <v>0</v>
      </c>
      <c r="V1683" s="2">
        <f t="shared" si="484"/>
        <v>287.83152284195285</v>
      </c>
      <c r="X1683" s="2">
        <f t="shared" si="485"/>
        <v>287.94837055775753</v>
      </c>
      <c r="Y1683" s="2">
        <f t="shared" si="477"/>
        <v>0</v>
      </c>
      <c r="Z1683" s="2">
        <f>(Y1683-Y1682)/(B1683-B1682)</f>
        <v>-192.31651076821962</v>
      </c>
      <c r="AA1683" s="2">
        <f t="shared" si="478"/>
        <v>300</v>
      </c>
      <c r="AB1683" s="2">
        <f>ROUND($W$4*AA1683+(1-$W$4)*AB1682,0)</f>
        <v>278</v>
      </c>
    </row>
    <row r="1684" spans="1:28" x14ac:dyDescent="0.2">
      <c r="A1684" s="2">
        <f t="shared" si="472"/>
        <v>36.940000057220459</v>
      </c>
      <c r="B1684">
        <v>1.3435959816</v>
      </c>
      <c r="C1684">
        <v>1577147229.0599999</v>
      </c>
      <c r="D1684">
        <v>445</v>
      </c>
      <c r="E1684">
        <v>897</v>
      </c>
      <c r="F1684">
        <v>630</v>
      </c>
      <c r="G1684">
        <v>701</v>
      </c>
      <c r="H1684">
        <v>289</v>
      </c>
      <c r="I1684">
        <f t="shared" si="468"/>
        <v>592.4</v>
      </c>
      <c r="J1684">
        <f t="shared" si="469"/>
        <v>14.799999999999955</v>
      </c>
      <c r="K1684">
        <f t="shared" si="473"/>
        <v>145.76546223138311</v>
      </c>
      <c r="L1684">
        <f t="shared" si="474"/>
        <v>7082.5233265095922</v>
      </c>
      <c r="M1684" t="str">
        <f t="shared" si="470"/>
        <v>TRANSITION</v>
      </c>
      <c r="N1684" s="2" t="str">
        <f t="shared" si="471"/>
        <v>TRANSITION</v>
      </c>
      <c r="O1684" s="2">
        <f t="shared" si="479"/>
        <v>289</v>
      </c>
      <c r="P1684" s="2">
        <f t="shared" si="480"/>
        <v>290</v>
      </c>
      <c r="Q1684" s="2">
        <f t="shared" si="481"/>
        <v>296</v>
      </c>
      <c r="R1684" s="2">
        <f t="shared" si="482"/>
        <v>0</v>
      </c>
      <c r="S1684" s="2">
        <f t="shared" si="483"/>
        <v>0</v>
      </c>
      <c r="T1684" s="2" t="str">
        <f t="shared" si="475"/>
        <v>RELAX</v>
      </c>
      <c r="U1684" s="2">
        <f t="shared" si="476"/>
        <v>0</v>
      </c>
      <c r="V1684" s="2">
        <f t="shared" si="484"/>
        <v>287.94837055775753</v>
      </c>
      <c r="X1684" s="2">
        <f t="shared" si="485"/>
        <v>287.94837055775753</v>
      </c>
      <c r="Y1684" s="2">
        <f t="shared" si="477"/>
        <v>-7.7879934442257071</v>
      </c>
      <c r="Z1684" s="2">
        <f>(Y1684-Y1683)/(B1684-B1683)</f>
        <v>-378.40682141751387</v>
      </c>
      <c r="AA1684" s="2">
        <f t="shared" si="478"/>
        <v>275</v>
      </c>
      <c r="AB1684" s="2">
        <f>ROUND($W$4*AA1684+(1-$W$4)*AB1683,0)</f>
        <v>277</v>
      </c>
    </row>
    <row r="1685" spans="1:28" x14ac:dyDescent="0.2">
      <c r="A1685" s="2">
        <f t="shared" si="472"/>
        <v>36.960000038146973</v>
      </c>
      <c r="B1685">
        <v>1.3680169582399999</v>
      </c>
      <c r="C1685">
        <v>1577147229.0799999</v>
      </c>
      <c r="D1685">
        <v>443</v>
      </c>
      <c r="E1685">
        <v>898</v>
      </c>
      <c r="F1685">
        <v>631</v>
      </c>
      <c r="G1685">
        <v>699</v>
      </c>
      <c r="H1685">
        <v>288</v>
      </c>
      <c r="I1685">
        <f t="shared" si="468"/>
        <v>591.79999999999995</v>
      </c>
      <c r="J1685">
        <f t="shared" si="469"/>
        <v>14.199999999999932</v>
      </c>
      <c r="K1685">
        <f t="shared" si="473"/>
        <v>-40.94840328220409</v>
      </c>
      <c r="L1685">
        <f t="shared" si="474"/>
        <v>-7645.634663429586</v>
      </c>
      <c r="M1685" t="str">
        <f t="shared" si="470"/>
        <v>TRANSITION</v>
      </c>
      <c r="N1685" s="2" t="str">
        <f t="shared" si="471"/>
        <v>RELAX</v>
      </c>
      <c r="O1685" s="2">
        <f t="shared" si="479"/>
        <v>289</v>
      </c>
      <c r="P1685" s="2">
        <f t="shared" si="480"/>
        <v>290</v>
      </c>
      <c r="Q1685" s="2">
        <f t="shared" si="481"/>
        <v>296</v>
      </c>
      <c r="R1685" s="2">
        <f t="shared" si="482"/>
        <v>0</v>
      </c>
      <c r="S1685" s="2">
        <f t="shared" si="483"/>
        <v>0</v>
      </c>
      <c r="T1685" s="2" t="str">
        <f t="shared" si="475"/>
        <v>RELAX</v>
      </c>
      <c r="U1685" s="2">
        <f t="shared" si="476"/>
        <v>0</v>
      </c>
      <c r="V1685" s="2">
        <f t="shared" si="484"/>
        <v>287.95353350198178</v>
      </c>
      <c r="X1685" s="2">
        <f t="shared" si="485"/>
        <v>287.75818015178362</v>
      </c>
      <c r="Y1685" s="2">
        <f t="shared" si="477"/>
        <v>-3.0706907459273167</v>
      </c>
      <c r="Z1685" s="2">
        <f>(Y1685-Y1684)/(B1685-B1684)</f>
        <v>193.16601329415198</v>
      </c>
      <c r="AA1685" s="2">
        <f t="shared" si="478"/>
        <v>250</v>
      </c>
      <c r="AB1685" s="2">
        <f>ROUND($W$4*AA1685+(1-$W$4)*AB1684,0)</f>
        <v>264</v>
      </c>
    </row>
    <row r="1686" spans="1:28" x14ac:dyDescent="0.2">
      <c r="A1686" s="2">
        <f t="shared" si="472"/>
        <v>36.990000009536743</v>
      </c>
      <c r="B1686">
        <v>1.39270782471</v>
      </c>
      <c r="C1686">
        <v>1577147229.1099999</v>
      </c>
      <c r="D1686">
        <v>442</v>
      </c>
      <c r="E1686">
        <v>897</v>
      </c>
      <c r="F1686">
        <v>631</v>
      </c>
      <c r="G1686">
        <v>700</v>
      </c>
      <c r="H1686">
        <v>286</v>
      </c>
      <c r="I1686">
        <f t="shared" si="468"/>
        <v>591.20000000000005</v>
      </c>
      <c r="J1686">
        <f t="shared" si="469"/>
        <v>13.600000000000023</v>
      </c>
      <c r="K1686">
        <f t="shared" si="473"/>
        <v>-81.001612577267892</v>
      </c>
      <c r="L1686">
        <f t="shared" si="474"/>
        <v>-1622.1872708974918</v>
      </c>
      <c r="M1686" t="str">
        <f t="shared" si="470"/>
        <v>TRANSITION</v>
      </c>
      <c r="N1686" s="2" t="str">
        <f t="shared" si="471"/>
        <v>TRANSITION</v>
      </c>
      <c r="O1686" s="2">
        <f t="shared" si="479"/>
        <v>289</v>
      </c>
      <c r="P1686" s="2">
        <f t="shared" si="480"/>
        <v>290</v>
      </c>
      <c r="Q1686" s="2">
        <f t="shared" si="481"/>
        <v>296</v>
      </c>
      <c r="R1686" s="2">
        <f t="shared" si="482"/>
        <v>0</v>
      </c>
      <c r="S1686" s="2">
        <f t="shared" si="483"/>
        <v>0</v>
      </c>
      <c r="T1686" s="2" t="str">
        <f t="shared" si="475"/>
        <v>RELAX</v>
      </c>
      <c r="U1686" s="2">
        <f t="shared" si="476"/>
        <v>0</v>
      </c>
      <c r="V1686" s="2">
        <f t="shared" si="484"/>
        <v>287.75818015178362</v>
      </c>
      <c r="X1686" s="2">
        <f t="shared" si="485"/>
        <v>287.68236213660526</v>
      </c>
      <c r="Y1686" s="2">
        <f t="shared" si="477"/>
        <v>6.4149850384746623</v>
      </c>
      <c r="Z1686" s="2">
        <f>(Y1686-Y1685)/(B1686-B1685)</f>
        <v>384.17751746085042</v>
      </c>
      <c r="AA1686" s="2">
        <f t="shared" si="478"/>
        <v>275</v>
      </c>
      <c r="AB1686" s="2">
        <f>ROUND($W$4*AA1686+(1-$W$4)*AB1685,0)</f>
        <v>270</v>
      </c>
    </row>
    <row r="1687" spans="1:28" x14ac:dyDescent="0.2">
      <c r="A1687" s="2">
        <f t="shared" si="472"/>
        <v>37.010000228881836</v>
      </c>
      <c r="B1687">
        <v>1.4132478237199999</v>
      </c>
      <c r="C1687">
        <v>1577147229.1300001</v>
      </c>
      <c r="D1687">
        <v>444</v>
      </c>
      <c r="E1687">
        <v>898</v>
      </c>
      <c r="F1687">
        <v>630</v>
      </c>
      <c r="G1687">
        <v>701</v>
      </c>
      <c r="H1687">
        <v>287</v>
      </c>
      <c r="I1687">
        <f t="shared" si="468"/>
        <v>592</v>
      </c>
      <c r="J1687">
        <f t="shared" si="469"/>
        <v>14.399999999999977</v>
      </c>
      <c r="K1687">
        <f t="shared" si="473"/>
        <v>48.685494070041038</v>
      </c>
      <c r="L1687">
        <f t="shared" si="474"/>
        <v>6313.8808616383385</v>
      </c>
      <c r="M1687" t="str">
        <f t="shared" si="470"/>
        <v>TRANSITION</v>
      </c>
      <c r="N1687" s="2" t="str">
        <f t="shared" si="471"/>
        <v>ONE</v>
      </c>
      <c r="O1687" s="2">
        <f t="shared" si="479"/>
        <v>289</v>
      </c>
      <c r="P1687" s="2">
        <f t="shared" si="480"/>
        <v>290</v>
      </c>
      <c r="Q1687" s="2">
        <f t="shared" si="481"/>
        <v>296</v>
      </c>
      <c r="R1687" s="2">
        <f t="shared" si="482"/>
        <v>0</v>
      </c>
      <c r="S1687" s="2">
        <f t="shared" si="483"/>
        <v>0</v>
      </c>
      <c r="T1687" s="2" t="str">
        <f t="shared" si="475"/>
        <v>RELAX</v>
      </c>
      <c r="U1687" s="2">
        <f t="shared" si="476"/>
        <v>0</v>
      </c>
      <c r="V1687" s="2">
        <f t="shared" si="484"/>
        <v>287.68236213660526</v>
      </c>
      <c r="X1687" s="2">
        <f t="shared" si="485"/>
        <v>287.8141259229447</v>
      </c>
      <c r="Y1687" s="2">
        <f t="shared" si="477"/>
        <v>0</v>
      </c>
      <c r="Z1687" s="2">
        <f>(Y1687-Y1686)/(B1687-B1686)</f>
        <v>-312.31671605006017</v>
      </c>
      <c r="AA1687" s="2">
        <f t="shared" si="478"/>
        <v>300</v>
      </c>
      <c r="AB1687" s="2">
        <f>ROUND($W$4*AA1687+(1-$W$4)*AB1686,0)</f>
        <v>285</v>
      </c>
    </row>
    <row r="1688" spans="1:28" x14ac:dyDescent="0.2">
      <c r="A1688" s="2">
        <f t="shared" si="472"/>
        <v>37.03000020980835</v>
      </c>
      <c r="B1688">
        <v>1.4375457763699999</v>
      </c>
      <c r="C1688">
        <v>1577147229.1500001</v>
      </c>
      <c r="D1688">
        <v>444</v>
      </c>
      <c r="E1688">
        <v>897</v>
      </c>
      <c r="F1688">
        <v>630</v>
      </c>
      <c r="G1688">
        <v>701</v>
      </c>
      <c r="H1688">
        <v>289</v>
      </c>
      <c r="I1688">
        <f t="shared" si="468"/>
        <v>592.20000000000005</v>
      </c>
      <c r="J1688">
        <f t="shared" si="469"/>
        <v>14.600000000000023</v>
      </c>
      <c r="K1688">
        <f t="shared" si="473"/>
        <v>82.31146174367079</v>
      </c>
      <c r="L1688">
        <f t="shared" si="474"/>
        <v>1383.9012758809429</v>
      </c>
      <c r="M1688" t="str">
        <f t="shared" si="470"/>
        <v>TRANSITION</v>
      </c>
      <c r="N1688" s="2" t="str">
        <f t="shared" si="471"/>
        <v>TRANSITION</v>
      </c>
      <c r="O1688" s="2">
        <f t="shared" si="479"/>
        <v>289</v>
      </c>
      <c r="P1688" s="2">
        <f t="shared" si="480"/>
        <v>290</v>
      </c>
      <c r="Q1688" s="2">
        <f t="shared" si="481"/>
        <v>296</v>
      </c>
      <c r="R1688" s="2">
        <f t="shared" si="482"/>
        <v>0</v>
      </c>
      <c r="S1688" s="2">
        <f t="shared" si="483"/>
        <v>0</v>
      </c>
      <c r="T1688" s="2" t="str">
        <f t="shared" si="475"/>
        <v>RELAX</v>
      </c>
      <c r="U1688" s="2">
        <f t="shared" si="476"/>
        <v>0</v>
      </c>
      <c r="V1688" s="2">
        <f t="shared" si="484"/>
        <v>287.8141259229447</v>
      </c>
      <c r="X1688" s="2">
        <f t="shared" si="485"/>
        <v>287.8141259229447</v>
      </c>
      <c r="Y1688" s="2">
        <f t="shared" si="477"/>
        <v>-3.1535981270761999</v>
      </c>
      <c r="Z1688" s="2">
        <f>(Y1688-Y1687)/(B1688-B1687)</f>
        <v>-129.78863579587224</v>
      </c>
      <c r="AA1688" s="2">
        <f t="shared" si="478"/>
        <v>300</v>
      </c>
      <c r="AB1688" s="2">
        <f>ROUND($W$4*AA1688+(1-$W$4)*AB1687,0)</f>
        <v>293</v>
      </c>
    </row>
    <row r="1689" spans="1:28" x14ac:dyDescent="0.2">
      <c r="A1689" s="2">
        <f t="shared" si="472"/>
        <v>37.050000190734863</v>
      </c>
      <c r="B1689">
        <v>1.4580569267300001</v>
      </c>
      <c r="C1689">
        <v>1577147229.1700001</v>
      </c>
      <c r="D1689">
        <v>442</v>
      </c>
      <c r="E1689">
        <v>897</v>
      </c>
      <c r="F1689">
        <v>632</v>
      </c>
      <c r="G1689">
        <v>700</v>
      </c>
      <c r="H1689">
        <v>288</v>
      </c>
      <c r="I1689">
        <f t="shared" si="468"/>
        <v>591.79999999999995</v>
      </c>
      <c r="J1689">
        <f t="shared" si="469"/>
        <v>14.199999999999932</v>
      </c>
      <c r="K1689">
        <f t="shared" si="473"/>
        <v>-48.753969545762303</v>
      </c>
      <c r="L1689">
        <f t="shared" si="474"/>
        <v>-6389.9600455872223</v>
      </c>
      <c r="M1689" t="str">
        <f t="shared" si="470"/>
        <v>TRANSITION</v>
      </c>
      <c r="N1689" s="2" t="str">
        <f t="shared" si="471"/>
        <v>RELAX</v>
      </c>
      <c r="O1689" s="2">
        <f t="shared" si="479"/>
        <v>289</v>
      </c>
      <c r="P1689" s="2">
        <f t="shared" si="480"/>
        <v>290</v>
      </c>
      <c r="Q1689" s="2">
        <f t="shared" si="481"/>
        <v>296</v>
      </c>
      <c r="R1689" s="2">
        <f t="shared" si="482"/>
        <v>0</v>
      </c>
      <c r="S1689" s="2">
        <f t="shared" si="483"/>
        <v>0</v>
      </c>
      <c r="T1689" s="2" t="str">
        <f t="shared" si="475"/>
        <v>RELAX</v>
      </c>
      <c r="U1689" s="2">
        <f t="shared" si="476"/>
        <v>0</v>
      </c>
      <c r="V1689" s="2">
        <f t="shared" si="484"/>
        <v>287.83271333065022</v>
      </c>
      <c r="X1689" s="2">
        <f t="shared" si="485"/>
        <v>287.74944199758522</v>
      </c>
      <c r="Y1689" s="2">
        <f t="shared" si="477"/>
        <v>-3.0361507248354695</v>
      </c>
      <c r="Z1689" s="2">
        <f>(Y1689-Y1688)/(B1689-B1688)</f>
        <v>5.726027072073463</v>
      </c>
      <c r="AA1689" s="2">
        <f t="shared" si="478"/>
        <v>250</v>
      </c>
      <c r="AB1689" s="2">
        <f>ROUND($W$4*AA1689+(1-$W$4)*AB1688,0)</f>
        <v>272</v>
      </c>
    </row>
    <row r="1690" spans="1:28" x14ac:dyDescent="0.2">
      <c r="A1690" s="2">
        <f t="shared" si="472"/>
        <v>37.080000162124634</v>
      </c>
      <c r="B1690">
        <v>1.4827408790600001</v>
      </c>
      <c r="C1690">
        <v>1577147229.2</v>
      </c>
      <c r="D1690">
        <v>444</v>
      </c>
      <c r="E1690">
        <v>897</v>
      </c>
      <c r="F1690">
        <v>631</v>
      </c>
      <c r="G1690">
        <v>701</v>
      </c>
      <c r="H1690">
        <v>287</v>
      </c>
      <c r="I1690">
        <f t="shared" si="468"/>
        <v>592</v>
      </c>
      <c r="J1690">
        <f t="shared" si="469"/>
        <v>14.399999999999977</v>
      </c>
      <c r="K1690">
        <f t="shared" si="473"/>
        <v>-40.512150835125226</v>
      </c>
      <c r="L1690">
        <f t="shared" si="474"/>
        <v>333.89380276108653</v>
      </c>
      <c r="M1690" t="str">
        <f t="shared" si="470"/>
        <v>TRANSITION</v>
      </c>
      <c r="N1690" s="2" t="str">
        <f t="shared" si="471"/>
        <v>ONE</v>
      </c>
      <c r="O1690" s="2">
        <f t="shared" si="479"/>
        <v>289</v>
      </c>
      <c r="P1690" s="2">
        <f t="shared" si="480"/>
        <v>290</v>
      </c>
      <c r="Q1690" s="2">
        <f t="shared" si="481"/>
        <v>296</v>
      </c>
      <c r="R1690" s="2">
        <f t="shared" si="482"/>
        <v>0</v>
      </c>
      <c r="S1690" s="2">
        <f t="shared" si="483"/>
        <v>0</v>
      </c>
      <c r="T1690" s="2" t="str">
        <f t="shared" si="475"/>
        <v>RELAX</v>
      </c>
      <c r="U1690" s="2">
        <f t="shared" si="476"/>
        <v>0</v>
      </c>
      <c r="V1690" s="2">
        <f t="shared" si="484"/>
        <v>287.74944199758522</v>
      </c>
      <c r="X1690" s="2">
        <f t="shared" si="485"/>
        <v>287.67449779782669</v>
      </c>
      <c r="Y1690" s="2">
        <f t="shared" si="477"/>
        <v>6.4542468918202651</v>
      </c>
      <c r="Z1690" s="2">
        <f>(Y1690-Y1689)/(B1690-B1689)</f>
        <v>384.47641973127008</v>
      </c>
      <c r="AA1690" s="2">
        <f t="shared" si="478"/>
        <v>275</v>
      </c>
      <c r="AB1690" s="2">
        <f>ROUND($W$4*AA1690+(1-$W$4)*AB1689,0)</f>
        <v>274</v>
      </c>
    </row>
    <row r="1691" spans="1:28" x14ac:dyDescent="0.2">
      <c r="A1691" s="2">
        <f t="shared" si="472"/>
        <v>37.100000143051147</v>
      </c>
      <c r="B1691">
        <v>1.50327777863</v>
      </c>
      <c r="C1691">
        <v>1577147229.22</v>
      </c>
      <c r="D1691">
        <v>443</v>
      </c>
      <c r="E1691">
        <v>897</v>
      </c>
      <c r="F1691">
        <v>630</v>
      </c>
      <c r="G1691">
        <v>700</v>
      </c>
      <c r="H1691">
        <v>287</v>
      </c>
      <c r="I1691">
        <f t="shared" si="468"/>
        <v>591.4</v>
      </c>
      <c r="J1691">
        <f t="shared" si="469"/>
        <v>13.799999999999955</v>
      </c>
      <c r="K1691">
        <f t="shared" si="473"/>
        <v>0</v>
      </c>
      <c r="L1691">
        <f t="shared" si="474"/>
        <v>1972.6517479933977</v>
      </c>
      <c r="M1691" t="str">
        <f t="shared" si="470"/>
        <v>TRANSITION</v>
      </c>
      <c r="N1691" s="2" t="str">
        <f t="shared" si="471"/>
        <v>ONE</v>
      </c>
      <c r="O1691" s="2">
        <f t="shared" si="479"/>
        <v>289</v>
      </c>
      <c r="P1691" s="2">
        <f t="shared" si="480"/>
        <v>290</v>
      </c>
      <c r="Q1691" s="2">
        <f t="shared" si="481"/>
        <v>296</v>
      </c>
      <c r="R1691" s="2">
        <f t="shared" si="482"/>
        <v>0</v>
      </c>
      <c r="S1691" s="2">
        <f t="shared" si="483"/>
        <v>0</v>
      </c>
      <c r="T1691" s="2" t="str">
        <f t="shared" si="475"/>
        <v>RELAX</v>
      </c>
      <c r="U1691" s="2">
        <f t="shared" si="476"/>
        <v>0</v>
      </c>
      <c r="V1691" s="2">
        <f t="shared" si="484"/>
        <v>287.67449779782669</v>
      </c>
      <c r="X1691" s="2">
        <f t="shared" si="485"/>
        <v>287.80704801804399</v>
      </c>
      <c r="Y1691" s="2">
        <f t="shared" si="477"/>
        <v>-7.4080349634832343</v>
      </c>
      <c r="Z1691" s="2">
        <f>(Y1691-Y1690)/(B1691-B1690)</f>
        <v>-674.99389613578103</v>
      </c>
      <c r="AA1691" s="2">
        <f t="shared" si="478"/>
        <v>275</v>
      </c>
      <c r="AB1691" s="2">
        <f>ROUND($W$4*AA1691+(1-$W$4)*AB1690,0)</f>
        <v>275</v>
      </c>
    </row>
    <row r="1692" spans="1:28" x14ac:dyDescent="0.2">
      <c r="A1692" s="2">
        <f t="shared" si="472"/>
        <v>37.120000123977661</v>
      </c>
      <c r="B1692">
        <v>1.52767086029</v>
      </c>
      <c r="C1692">
        <v>1577147229.24</v>
      </c>
      <c r="D1692">
        <v>444</v>
      </c>
      <c r="E1692">
        <v>898</v>
      </c>
      <c r="F1692">
        <v>632</v>
      </c>
      <c r="G1692">
        <v>701</v>
      </c>
      <c r="H1692">
        <v>289</v>
      </c>
      <c r="I1692">
        <f t="shared" si="468"/>
        <v>592.79999999999995</v>
      </c>
      <c r="J1692">
        <f t="shared" si="469"/>
        <v>15.199999999999932</v>
      </c>
      <c r="K1692">
        <f t="shared" si="473"/>
        <v>81.990460568974356</v>
      </c>
      <c r="L1692">
        <f t="shared" si="474"/>
        <v>3361.2178121562692</v>
      </c>
      <c r="M1692" t="str">
        <f t="shared" si="470"/>
        <v>TRANSITION</v>
      </c>
      <c r="N1692" s="2" t="str">
        <f t="shared" si="471"/>
        <v>TRANSITION</v>
      </c>
      <c r="O1692" s="2">
        <f t="shared" si="479"/>
        <v>289</v>
      </c>
      <c r="P1692" s="2">
        <f t="shared" si="480"/>
        <v>290</v>
      </c>
      <c r="Q1692" s="2">
        <f t="shared" si="481"/>
        <v>296</v>
      </c>
      <c r="R1692" s="2">
        <f t="shared" si="482"/>
        <v>0</v>
      </c>
      <c r="S1692" s="2">
        <f t="shared" si="483"/>
        <v>0</v>
      </c>
      <c r="T1692" s="2" t="str">
        <f t="shared" si="475"/>
        <v>RELAX</v>
      </c>
      <c r="U1692" s="2">
        <f t="shared" si="476"/>
        <v>0</v>
      </c>
      <c r="V1692" s="2">
        <f t="shared" si="484"/>
        <v>287.80704801804399</v>
      </c>
      <c r="X1692" s="2">
        <f t="shared" si="485"/>
        <v>287.6263432162396</v>
      </c>
      <c r="Y1692" s="2">
        <f t="shared" si="477"/>
        <v>-2.530363369221261</v>
      </c>
      <c r="Z1692" s="2">
        <f>(Y1692-Y1691)/(B1692-B1691)</f>
        <v>199.96127025887128</v>
      </c>
      <c r="AA1692" s="2">
        <f t="shared" si="478"/>
        <v>250</v>
      </c>
      <c r="AB1692" s="2">
        <f>ROUND($W$4*AA1692+(1-$W$4)*AB1691,0)</f>
        <v>263</v>
      </c>
    </row>
    <row r="1693" spans="1:28" x14ac:dyDescent="0.2">
      <c r="A1693" s="2">
        <f t="shared" si="472"/>
        <v>37.150000095367432</v>
      </c>
      <c r="B1693">
        <v>1.55242395401</v>
      </c>
      <c r="C1693">
        <v>1577147229.27</v>
      </c>
      <c r="D1693">
        <v>444</v>
      </c>
      <c r="E1693">
        <v>897</v>
      </c>
      <c r="F1693">
        <v>631</v>
      </c>
      <c r="G1693">
        <v>701</v>
      </c>
      <c r="H1693">
        <v>286</v>
      </c>
      <c r="I1693">
        <f t="shared" si="468"/>
        <v>591.79999999999995</v>
      </c>
      <c r="J1693">
        <f t="shared" si="469"/>
        <v>14.199999999999932</v>
      </c>
      <c r="K1693">
        <f t="shared" si="473"/>
        <v>-121.19697173755939</v>
      </c>
      <c r="L1693">
        <f t="shared" si="474"/>
        <v>-8208.567163560745</v>
      </c>
      <c r="M1693" t="str">
        <f t="shared" si="470"/>
        <v>TRANSITION</v>
      </c>
      <c r="N1693" s="2" t="str">
        <f t="shared" si="471"/>
        <v>TRANSITION</v>
      </c>
      <c r="O1693" s="2">
        <f t="shared" si="479"/>
        <v>289</v>
      </c>
      <c r="P1693" s="2">
        <f t="shared" si="480"/>
        <v>290</v>
      </c>
      <c r="Q1693" s="2">
        <f t="shared" si="481"/>
        <v>296</v>
      </c>
      <c r="R1693" s="2">
        <f t="shared" si="482"/>
        <v>0</v>
      </c>
      <c r="S1693" s="2">
        <f t="shared" si="483"/>
        <v>0</v>
      </c>
      <c r="T1693" s="2" t="str">
        <f t="shared" si="475"/>
        <v>RELAX</v>
      </c>
      <c r="U1693" s="2">
        <f t="shared" si="476"/>
        <v>0</v>
      </c>
      <c r="V1693" s="2">
        <f t="shared" si="484"/>
        <v>287.6263432162396</v>
      </c>
      <c r="X1693" s="2">
        <f t="shared" si="485"/>
        <v>287.56370889461562</v>
      </c>
      <c r="Y1693" s="2">
        <f t="shared" si="477"/>
        <v>6.9923295562758225</v>
      </c>
      <c r="Z1693" s="2">
        <f>(Y1693-Y1692)/(B1693-B1692)</f>
        <v>384.70718178564226</v>
      </c>
      <c r="AA1693" s="2">
        <f t="shared" si="478"/>
        <v>275</v>
      </c>
      <c r="AB1693" s="2">
        <f>ROUND($W$4*AA1693+(1-$W$4)*AB1692,0)</f>
        <v>269</v>
      </c>
    </row>
    <row r="1694" spans="1:28" x14ac:dyDescent="0.2">
      <c r="A1694" s="2">
        <f t="shared" si="472"/>
        <v>37.170000076293945</v>
      </c>
      <c r="B1694">
        <v>1.57296490669</v>
      </c>
      <c r="C1694">
        <v>1577147229.29</v>
      </c>
      <c r="D1694">
        <v>443</v>
      </c>
      <c r="E1694">
        <v>898</v>
      </c>
      <c r="F1694">
        <v>630</v>
      </c>
      <c r="G1694">
        <v>700</v>
      </c>
      <c r="H1694">
        <v>287</v>
      </c>
      <c r="I1694">
        <f t="shared" si="468"/>
        <v>591.6</v>
      </c>
      <c r="J1694">
        <f t="shared" si="469"/>
        <v>14</v>
      </c>
      <c r="K1694">
        <f t="shared" si="473"/>
        <v>48.683233712604995</v>
      </c>
      <c r="L1694">
        <f t="shared" si="474"/>
        <v>8270.3177450757066</v>
      </c>
      <c r="M1694" t="str">
        <f t="shared" si="470"/>
        <v>TRANSITION</v>
      </c>
      <c r="N1694" s="2" t="str">
        <f t="shared" si="471"/>
        <v>ONE</v>
      </c>
      <c r="O1694" s="2">
        <f t="shared" si="479"/>
        <v>289</v>
      </c>
      <c r="P1694" s="2">
        <f t="shared" si="480"/>
        <v>290</v>
      </c>
      <c r="Q1694" s="2">
        <f t="shared" si="481"/>
        <v>296</v>
      </c>
      <c r="R1694" s="2">
        <f t="shared" si="482"/>
        <v>0</v>
      </c>
      <c r="S1694" s="2">
        <f t="shared" si="483"/>
        <v>0</v>
      </c>
      <c r="T1694" s="2" t="str">
        <f t="shared" si="475"/>
        <v>RELAX</v>
      </c>
      <c r="U1694" s="2">
        <f t="shared" si="476"/>
        <v>0</v>
      </c>
      <c r="V1694" s="2">
        <f t="shared" si="484"/>
        <v>287.56370889461562</v>
      </c>
      <c r="X1694" s="2">
        <f t="shared" si="485"/>
        <v>287.70733800515404</v>
      </c>
      <c r="Y1694" s="2">
        <f t="shared" si="477"/>
        <v>0</v>
      </c>
      <c r="Z1694" s="2">
        <f>(Y1694-Y1693)/(B1694-B1693)</f>
        <v>-340.40921398373143</v>
      </c>
      <c r="AA1694" s="2">
        <f t="shared" si="478"/>
        <v>300</v>
      </c>
      <c r="AB1694" s="2">
        <f>ROUND($W$4*AA1694+(1-$W$4)*AB1693,0)</f>
        <v>285</v>
      </c>
    </row>
    <row r="1695" spans="1:28" x14ac:dyDescent="0.2">
      <c r="A1695" s="2">
        <f t="shared" si="472"/>
        <v>37.190000057220459</v>
      </c>
      <c r="B1695">
        <v>1.5972518920900001</v>
      </c>
      <c r="C1695">
        <v>1577147229.3099999</v>
      </c>
      <c r="D1695">
        <v>443</v>
      </c>
      <c r="E1695">
        <v>897</v>
      </c>
      <c r="F1695">
        <v>633</v>
      </c>
      <c r="G1695">
        <v>700</v>
      </c>
      <c r="H1695">
        <v>289</v>
      </c>
      <c r="I1695">
        <f t="shared" si="468"/>
        <v>592.4</v>
      </c>
      <c r="J1695">
        <f t="shared" si="469"/>
        <v>14.799999999999955</v>
      </c>
      <c r="K1695">
        <f t="shared" si="473"/>
        <v>82.348631049121238</v>
      </c>
      <c r="L1695">
        <f t="shared" si="474"/>
        <v>1386.1496921934224</v>
      </c>
      <c r="M1695" t="str">
        <f t="shared" si="470"/>
        <v>TRANSITION</v>
      </c>
      <c r="N1695" s="2" t="str">
        <f t="shared" si="471"/>
        <v>TRANSITION</v>
      </c>
      <c r="O1695" s="2">
        <f t="shared" si="479"/>
        <v>289</v>
      </c>
      <c r="P1695" s="2">
        <f t="shared" si="480"/>
        <v>290</v>
      </c>
      <c r="Q1695" s="2">
        <f t="shared" si="481"/>
        <v>296</v>
      </c>
      <c r="R1695" s="2">
        <f t="shared" si="482"/>
        <v>0</v>
      </c>
      <c r="S1695" s="2">
        <f t="shared" si="483"/>
        <v>0</v>
      </c>
      <c r="T1695" s="2" t="str">
        <f t="shared" si="475"/>
        <v>RELAX</v>
      </c>
      <c r="U1695" s="2">
        <f t="shared" si="476"/>
        <v>0</v>
      </c>
      <c r="V1695" s="2">
        <f t="shared" si="484"/>
        <v>287.70733800515404</v>
      </c>
      <c r="X1695" s="2">
        <f t="shared" si="485"/>
        <v>287.70733800515404</v>
      </c>
      <c r="Y1695" s="2">
        <f t="shared" si="477"/>
        <v>12.438807058768401</v>
      </c>
      <c r="Z1695" s="2">
        <f>(Y1695-Y1694)/(B1695-B1694)</f>
        <v>512.15936658686189</v>
      </c>
      <c r="AA1695" s="2">
        <f t="shared" si="478"/>
        <v>275</v>
      </c>
      <c r="AB1695" s="2">
        <f>ROUND($W$4*AA1695+(1-$W$4)*AB1694,0)</f>
        <v>280</v>
      </c>
    </row>
    <row r="1696" spans="1:28" x14ac:dyDescent="0.2">
      <c r="A1696" s="2">
        <f t="shared" si="472"/>
        <v>37.210000038146973</v>
      </c>
      <c r="B1696">
        <v>1.617800951</v>
      </c>
      <c r="C1696">
        <v>1577147229.3299999</v>
      </c>
      <c r="D1696">
        <v>444</v>
      </c>
      <c r="E1696">
        <v>898</v>
      </c>
      <c r="F1696">
        <v>631</v>
      </c>
      <c r="G1696">
        <v>702</v>
      </c>
      <c r="H1696">
        <v>288</v>
      </c>
      <c r="I1696">
        <f t="shared" si="468"/>
        <v>592.6</v>
      </c>
      <c r="J1696">
        <f t="shared" si="469"/>
        <v>15</v>
      </c>
      <c r="K1696">
        <f t="shared" si="473"/>
        <v>-48.664029062341328</v>
      </c>
      <c r="L1696">
        <f t="shared" si="474"/>
        <v>-6375.6038991988607</v>
      </c>
      <c r="M1696" t="str">
        <f t="shared" si="470"/>
        <v>TRANSITION</v>
      </c>
      <c r="N1696" s="2" t="str">
        <f t="shared" si="471"/>
        <v>RELAX</v>
      </c>
      <c r="O1696" s="2">
        <f t="shared" si="479"/>
        <v>290</v>
      </c>
      <c r="P1696" s="2">
        <f t="shared" si="480"/>
        <v>290</v>
      </c>
      <c r="Q1696" s="2">
        <f t="shared" si="481"/>
        <v>296</v>
      </c>
      <c r="R1696" s="2">
        <f t="shared" si="482"/>
        <v>0</v>
      </c>
      <c r="S1696" s="2">
        <f t="shared" si="483"/>
        <v>0</v>
      </c>
      <c r="T1696" s="2" t="str">
        <f t="shared" si="475"/>
        <v>RELAX</v>
      </c>
      <c r="U1696" s="2">
        <f t="shared" si="476"/>
        <v>0</v>
      </c>
      <c r="V1696" s="2">
        <f t="shared" si="484"/>
        <v>287.73660420463864</v>
      </c>
      <c r="X1696" s="2">
        <f t="shared" si="485"/>
        <v>287.9629437841748</v>
      </c>
      <c r="Y1696" s="2">
        <f t="shared" si="477"/>
        <v>-3.9077353655006877</v>
      </c>
      <c r="Z1696" s="2">
        <f>(Y1696-Y1695)/(B1696-B1695)</f>
        <v>-795.48861560342641</v>
      </c>
      <c r="AA1696" s="2">
        <f t="shared" si="478"/>
        <v>300</v>
      </c>
      <c r="AB1696" s="2">
        <f>ROUND($W$4*AA1696+(1-$W$4)*AB1695,0)</f>
        <v>290</v>
      </c>
    </row>
    <row r="1697" spans="1:28" x14ac:dyDescent="0.2">
      <c r="A1697" s="2">
        <f t="shared" si="472"/>
        <v>37.240000009536743</v>
      </c>
      <c r="B1697">
        <v>1.6424429416699999</v>
      </c>
      <c r="C1697">
        <v>1577147229.3599999</v>
      </c>
      <c r="D1697">
        <v>443</v>
      </c>
      <c r="E1697">
        <v>897</v>
      </c>
      <c r="F1697">
        <v>631</v>
      </c>
      <c r="G1697">
        <v>701</v>
      </c>
      <c r="H1697">
        <v>290</v>
      </c>
      <c r="I1697">
        <f t="shared" si="468"/>
        <v>592.4</v>
      </c>
      <c r="J1697">
        <f t="shared" si="469"/>
        <v>14.799999999999955</v>
      </c>
      <c r="K1697">
        <f t="shared" si="473"/>
        <v>81.162274054217235</v>
      </c>
      <c r="L1697">
        <f t="shared" si="474"/>
        <v>5268.4989964960023</v>
      </c>
      <c r="M1697" t="str">
        <f t="shared" si="470"/>
        <v>TRANSITION</v>
      </c>
      <c r="N1697" s="2" t="str">
        <f t="shared" si="471"/>
        <v>TRANSITION</v>
      </c>
      <c r="O1697" s="2">
        <f t="shared" si="479"/>
        <v>290</v>
      </c>
      <c r="P1697" s="2">
        <f t="shared" si="480"/>
        <v>290</v>
      </c>
      <c r="Q1697" s="2">
        <f t="shared" si="481"/>
        <v>296</v>
      </c>
      <c r="R1697" s="2">
        <f t="shared" si="482"/>
        <v>0</v>
      </c>
      <c r="S1697" s="2">
        <f t="shared" si="483"/>
        <v>0</v>
      </c>
      <c r="T1697" s="2" t="str">
        <f t="shared" si="475"/>
        <v>RELAX</v>
      </c>
      <c r="U1697" s="2">
        <f t="shared" si="476"/>
        <v>0</v>
      </c>
      <c r="V1697" s="2">
        <f t="shared" si="484"/>
        <v>287.9629437841748</v>
      </c>
      <c r="X1697" s="2">
        <f t="shared" si="485"/>
        <v>287.8666494057573</v>
      </c>
      <c r="Y1697" s="2">
        <f t="shared" si="477"/>
        <v>-3.5515648120977978</v>
      </c>
      <c r="Z1697" s="2">
        <f>(Y1697-Y1696)/(B1697-B1696)</f>
        <v>14.453806032663781</v>
      </c>
      <c r="AA1697" s="2">
        <f t="shared" si="478"/>
        <v>250</v>
      </c>
      <c r="AB1697" s="2">
        <f>ROUND($W$4*AA1697+(1-$W$4)*AB1696,0)</f>
        <v>270</v>
      </c>
    </row>
    <row r="1698" spans="1:28" x14ac:dyDescent="0.2">
      <c r="A1698" s="2">
        <f t="shared" si="472"/>
        <v>37.260000228881836</v>
      </c>
      <c r="B1698">
        <v>1.6668448448199999</v>
      </c>
      <c r="C1698">
        <v>1577147229.3800001</v>
      </c>
      <c r="D1698">
        <v>443</v>
      </c>
      <c r="E1698">
        <v>898</v>
      </c>
      <c r="F1698">
        <v>631</v>
      </c>
      <c r="G1698">
        <v>699</v>
      </c>
      <c r="H1698">
        <v>287</v>
      </c>
      <c r="I1698">
        <f t="shared" si="468"/>
        <v>591.6</v>
      </c>
      <c r="J1698">
        <f t="shared" si="469"/>
        <v>14</v>
      </c>
      <c r="K1698">
        <f t="shared" si="473"/>
        <v>-122.9412305080802</v>
      </c>
      <c r="L1698">
        <f t="shared" si="474"/>
        <v>-8364.2453339668009</v>
      </c>
      <c r="M1698" t="str">
        <f t="shared" si="470"/>
        <v>TRANSITION</v>
      </c>
      <c r="N1698" s="2" t="str">
        <f t="shared" si="471"/>
        <v>TRANSITION</v>
      </c>
      <c r="O1698" s="2">
        <f t="shared" si="479"/>
        <v>290</v>
      </c>
      <c r="P1698" s="2">
        <f t="shared" si="480"/>
        <v>290</v>
      </c>
      <c r="Q1698" s="2">
        <f t="shared" si="481"/>
        <v>296</v>
      </c>
      <c r="R1698" s="2">
        <f t="shared" si="482"/>
        <v>0</v>
      </c>
      <c r="S1698" s="2">
        <f t="shared" si="483"/>
        <v>0</v>
      </c>
      <c r="T1698" s="2" t="str">
        <f t="shared" si="475"/>
        <v>RELAX</v>
      </c>
      <c r="U1698" s="2">
        <f t="shared" si="476"/>
        <v>0</v>
      </c>
      <c r="V1698" s="2">
        <f t="shared" si="484"/>
        <v>287.8666494057573</v>
      </c>
      <c r="X1698" s="2">
        <f t="shared" si="485"/>
        <v>287.77998446518154</v>
      </c>
      <c r="Y1698" s="2">
        <f t="shared" si="477"/>
        <v>10.801359577946403</v>
      </c>
      <c r="Z1698" s="2">
        <f>(Y1698-Y1697)/(B1698-B1697)</f>
        <v>588.18872863382353</v>
      </c>
      <c r="AA1698" s="2">
        <f t="shared" si="478"/>
        <v>275</v>
      </c>
      <c r="AB1698" s="2">
        <f>ROUND($W$4*AA1698+(1-$W$4)*AB1697,0)</f>
        <v>273</v>
      </c>
    </row>
    <row r="1699" spans="1:28" x14ac:dyDescent="0.2">
      <c r="A1699" s="2">
        <f t="shared" si="472"/>
        <v>37.28000020980835</v>
      </c>
      <c r="B1699">
        <v>1.6873979568499999</v>
      </c>
      <c r="C1699">
        <v>1577147229.4000001</v>
      </c>
      <c r="D1699">
        <v>442</v>
      </c>
      <c r="E1699">
        <v>897</v>
      </c>
      <c r="F1699">
        <v>631</v>
      </c>
      <c r="G1699">
        <v>700</v>
      </c>
      <c r="H1699">
        <v>287</v>
      </c>
      <c r="I1699">
        <f t="shared" si="468"/>
        <v>591.4</v>
      </c>
      <c r="J1699">
        <f t="shared" si="469"/>
        <v>13.799999999999955</v>
      </c>
      <c r="K1699">
        <f t="shared" si="473"/>
        <v>0</v>
      </c>
      <c r="L1699">
        <f t="shared" si="474"/>
        <v>5981.635789686311</v>
      </c>
      <c r="M1699" t="str">
        <f t="shared" si="470"/>
        <v>TRANSITION</v>
      </c>
      <c r="N1699" s="2" t="str">
        <f t="shared" si="471"/>
        <v>ONE</v>
      </c>
      <c r="O1699" s="2">
        <f t="shared" si="479"/>
        <v>290</v>
      </c>
      <c r="P1699" s="2">
        <f t="shared" si="480"/>
        <v>290</v>
      </c>
      <c r="Q1699" s="2">
        <f t="shared" si="481"/>
        <v>296</v>
      </c>
      <c r="R1699" s="2">
        <f t="shared" si="482"/>
        <v>0</v>
      </c>
      <c r="S1699" s="2">
        <f t="shared" si="483"/>
        <v>0</v>
      </c>
      <c r="T1699" s="2" t="str">
        <f t="shared" si="475"/>
        <v>RELAX</v>
      </c>
      <c r="U1699" s="2">
        <f t="shared" si="476"/>
        <v>0</v>
      </c>
      <c r="V1699" s="2">
        <f t="shared" si="484"/>
        <v>287.77998446518154</v>
      </c>
      <c r="X1699" s="2">
        <f t="shared" si="485"/>
        <v>288.00198601866339</v>
      </c>
      <c r="Y1699" s="2">
        <f t="shared" si="477"/>
        <v>4.0427007211787354</v>
      </c>
      <c r="Z1699" s="2">
        <f>(Y1699-Y1698)/(B1699-B1698)</f>
        <v>-328.83871050294044</v>
      </c>
      <c r="AA1699" s="2">
        <f t="shared" si="478"/>
        <v>300</v>
      </c>
      <c r="AB1699" s="2">
        <f>ROUND($W$4*AA1699+(1-$W$4)*AB1698,0)</f>
        <v>287</v>
      </c>
    </row>
    <row r="1700" spans="1:28" x14ac:dyDescent="0.2">
      <c r="A1700" s="2">
        <f t="shared" si="472"/>
        <v>37.31000018119812</v>
      </c>
      <c r="B1700">
        <v>1.7120847701999999</v>
      </c>
      <c r="C1700">
        <v>1577147229.4300001</v>
      </c>
      <c r="D1700">
        <v>444</v>
      </c>
      <c r="E1700">
        <v>897</v>
      </c>
      <c r="F1700">
        <v>632</v>
      </c>
      <c r="G1700">
        <v>701</v>
      </c>
      <c r="H1700">
        <v>290</v>
      </c>
      <c r="I1700">
        <f t="shared" si="468"/>
        <v>592.79999999999995</v>
      </c>
      <c r="J1700">
        <f t="shared" si="469"/>
        <v>15.199999999999932</v>
      </c>
      <c r="K1700">
        <f t="shared" si="473"/>
        <v>121.52236732490221</v>
      </c>
      <c r="L1700">
        <f t="shared" si="474"/>
        <v>4922.5619200828196</v>
      </c>
      <c r="M1700" t="str">
        <f t="shared" si="470"/>
        <v>TRANSITION</v>
      </c>
      <c r="N1700" s="2" t="str">
        <f t="shared" si="471"/>
        <v>TRANSITION</v>
      </c>
      <c r="O1700" s="2">
        <f t="shared" si="479"/>
        <v>290</v>
      </c>
      <c r="P1700" s="2">
        <f t="shared" si="480"/>
        <v>290</v>
      </c>
      <c r="Q1700" s="2">
        <f t="shared" si="481"/>
        <v>296</v>
      </c>
      <c r="R1700" s="2">
        <f t="shared" si="482"/>
        <v>0</v>
      </c>
      <c r="S1700" s="2">
        <f t="shared" si="483"/>
        <v>0</v>
      </c>
      <c r="T1700" s="2" t="str">
        <f t="shared" si="475"/>
        <v>RELAX</v>
      </c>
      <c r="U1700" s="2">
        <f t="shared" si="476"/>
        <v>0</v>
      </c>
      <c r="V1700" s="2">
        <f t="shared" si="484"/>
        <v>288.00198601866339</v>
      </c>
      <c r="X1700" s="2">
        <f t="shared" si="485"/>
        <v>288.10178741679704</v>
      </c>
      <c r="Y1700" s="2">
        <f t="shared" si="477"/>
        <v>-5.3596272090903287</v>
      </c>
      <c r="Z1700" s="2">
        <f>(Y1700-Y1699)/(B1700-B1699)</f>
        <v>-380.86438281711486</v>
      </c>
      <c r="AA1700" s="2">
        <f t="shared" si="478"/>
        <v>275</v>
      </c>
      <c r="AB1700" s="2">
        <f>ROUND($W$4*AA1700+(1-$W$4)*AB1699,0)</f>
        <v>281</v>
      </c>
    </row>
    <row r="1701" spans="1:28" x14ac:dyDescent="0.2">
      <c r="A1701" s="2">
        <f t="shared" si="472"/>
        <v>37.330000162124634</v>
      </c>
      <c r="B1701">
        <v>1.73264193535</v>
      </c>
      <c r="C1701">
        <v>1577147229.45</v>
      </c>
      <c r="D1701">
        <v>444</v>
      </c>
      <c r="E1701">
        <v>899</v>
      </c>
      <c r="F1701">
        <v>631</v>
      </c>
      <c r="G1701">
        <v>700</v>
      </c>
      <c r="H1701">
        <v>289</v>
      </c>
      <c r="I1701">
        <f t="shared" si="468"/>
        <v>592.6</v>
      </c>
      <c r="J1701">
        <f t="shared" si="469"/>
        <v>15</v>
      </c>
      <c r="K1701">
        <f t="shared" si="473"/>
        <v>-48.644839534209673</v>
      </c>
      <c r="L1701">
        <f t="shared" si="474"/>
        <v>-8277.7564716461602</v>
      </c>
      <c r="M1701" t="str">
        <f t="shared" si="470"/>
        <v>TRANSITION</v>
      </c>
      <c r="N1701" s="2" t="str">
        <f t="shared" si="471"/>
        <v>RELAX</v>
      </c>
      <c r="O1701" s="2">
        <f t="shared" si="479"/>
        <v>290</v>
      </c>
      <c r="P1701" s="2">
        <f t="shared" si="480"/>
        <v>290</v>
      </c>
      <c r="Q1701" s="2">
        <f t="shared" si="481"/>
        <v>296</v>
      </c>
      <c r="R1701" s="2">
        <f t="shared" si="482"/>
        <v>0</v>
      </c>
      <c r="S1701" s="2">
        <f t="shared" si="483"/>
        <v>0</v>
      </c>
      <c r="T1701" s="2" t="str">
        <f t="shared" si="475"/>
        <v>RELAX</v>
      </c>
      <c r="U1701" s="2">
        <f t="shared" si="476"/>
        <v>0</v>
      </c>
      <c r="V1701" s="2">
        <f t="shared" si="484"/>
        <v>288.10178741679704</v>
      </c>
      <c r="X1701" s="2">
        <f t="shared" si="485"/>
        <v>287.99160867511733</v>
      </c>
      <c r="Y1701" s="2">
        <f t="shared" si="477"/>
        <v>-4.0391456079382264</v>
      </c>
      <c r="Z1701" s="2">
        <f>(Y1701-Y1700)/(B1701-B1700)</f>
        <v>64.234615595920275</v>
      </c>
      <c r="AA1701" s="2">
        <f t="shared" si="478"/>
        <v>250</v>
      </c>
      <c r="AB1701" s="2">
        <f>ROUND($W$4*AA1701+(1-$W$4)*AB1700,0)</f>
        <v>266</v>
      </c>
    </row>
    <row r="1702" spans="1:28" x14ac:dyDescent="0.2">
      <c r="A1702" s="2">
        <f t="shared" si="472"/>
        <v>37.350000143051147</v>
      </c>
      <c r="B1702">
        <v>1.75719189644</v>
      </c>
      <c r="C1702">
        <v>1577147229.47</v>
      </c>
      <c r="D1702">
        <v>440</v>
      </c>
      <c r="E1702">
        <v>897</v>
      </c>
      <c r="F1702">
        <v>631</v>
      </c>
      <c r="G1702">
        <v>699</v>
      </c>
      <c r="H1702">
        <v>287</v>
      </c>
      <c r="I1702">
        <f t="shared" si="468"/>
        <v>590.79999999999995</v>
      </c>
      <c r="J1702">
        <f t="shared" si="469"/>
        <v>13.199999999999932</v>
      </c>
      <c r="K1702">
        <f t="shared" si="473"/>
        <v>-81.466524230650137</v>
      </c>
      <c r="L1702">
        <f t="shared" si="474"/>
        <v>-1336.934285806663</v>
      </c>
      <c r="M1702" t="str">
        <f t="shared" si="470"/>
        <v>TRANSITION</v>
      </c>
      <c r="N1702" s="2" t="str">
        <f t="shared" si="471"/>
        <v>TRANSITION</v>
      </c>
      <c r="O1702" s="2">
        <f t="shared" si="479"/>
        <v>290</v>
      </c>
      <c r="P1702" s="2">
        <f t="shared" si="480"/>
        <v>290</v>
      </c>
      <c r="Q1702" s="2">
        <f t="shared" si="481"/>
        <v>296</v>
      </c>
      <c r="R1702" s="2">
        <f t="shared" si="482"/>
        <v>0</v>
      </c>
      <c r="S1702" s="2">
        <f t="shared" si="483"/>
        <v>0</v>
      </c>
      <c r="T1702" s="2" t="str">
        <f t="shared" si="475"/>
        <v>RELAX</v>
      </c>
      <c r="U1702" s="2">
        <f t="shared" si="476"/>
        <v>0</v>
      </c>
      <c r="V1702" s="2">
        <f t="shared" si="484"/>
        <v>287.99160867511733</v>
      </c>
      <c r="X1702" s="2">
        <f t="shared" si="485"/>
        <v>287.89244780760561</v>
      </c>
      <c r="Y1702" s="2">
        <f t="shared" si="477"/>
        <v>8.6630745027280227</v>
      </c>
      <c r="Z1702" s="2">
        <f>(Y1702-Y1701)/(B1702-B1701)</f>
        <v>517.40286121432177</v>
      </c>
      <c r="AA1702" s="2">
        <f t="shared" si="478"/>
        <v>275</v>
      </c>
      <c r="AB1702" s="2">
        <f>ROUND($W$4*AA1702+(1-$W$4)*AB1701,0)</f>
        <v>271</v>
      </c>
    </row>
    <row r="1703" spans="1:28" x14ac:dyDescent="0.2">
      <c r="A1703" s="2">
        <f t="shared" si="472"/>
        <v>37.380000114440918</v>
      </c>
      <c r="B1703">
        <v>1.78151988983</v>
      </c>
      <c r="C1703">
        <v>1577147229.5</v>
      </c>
      <c r="D1703">
        <v>443</v>
      </c>
      <c r="E1703">
        <v>897</v>
      </c>
      <c r="F1703">
        <v>632</v>
      </c>
      <c r="G1703">
        <v>701</v>
      </c>
      <c r="H1703">
        <v>287</v>
      </c>
      <c r="I1703">
        <f t="shared" si="468"/>
        <v>592</v>
      </c>
      <c r="J1703">
        <f t="shared" si="469"/>
        <v>14.399999999999977</v>
      </c>
      <c r="K1703">
        <f t="shared" si="473"/>
        <v>0</v>
      </c>
      <c r="L1703">
        <f t="shared" si="474"/>
        <v>3348.6742175841268</v>
      </c>
      <c r="M1703" t="str">
        <f t="shared" si="470"/>
        <v>TRANSITION</v>
      </c>
      <c r="N1703" s="2" t="str">
        <f t="shared" si="471"/>
        <v>ONE</v>
      </c>
      <c r="O1703" s="2">
        <f t="shared" si="479"/>
        <v>290</v>
      </c>
      <c r="P1703" s="2">
        <f t="shared" si="480"/>
        <v>290</v>
      </c>
      <c r="Q1703" s="2">
        <f t="shared" si="481"/>
        <v>296</v>
      </c>
      <c r="R1703" s="2">
        <f t="shared" si="482"/>
        <v>0</v>
      </c>
      <c r="S1703" s="2">
        <f t="shared" si="483"/>
        <v>0</v>
      </c>
      <c r="T1703" s="2" t="str">
        <f t="shared" si="475"/>
        <v>RELAX</v>
      </c>
      <c r="U1703" s="2">
        <f t="shared" si="476"/>
        <v>0</v>
      </c>
      <c r="V1703" s="2">
        <f t="shared" si="484"/>
        <v>287.89244780760561</v>
      </c>
      <c r="X1703" s="2">
        <f t="shared" si="485"/>
        <v>288.10320302684505</v>
      </c>
      <c r="Y1703" s="2">
        <f t="shared" si="477"/>
        <v>-5.3333589218718629</v>
      </c>
      <c r="Z1703" s="2">
        <f>(Y1703-Y1702)/(B1703-B1702)</f>
        <v>-575.32214844949328</v>
      </c>
      <c r="AA1703" s="2">
        <f t="shared" si="478"/>
        <v>275</v>
      </c>
      <c r="AB1703" s="2">
        <f>ROUND($W$4*AA1703+(1-$W$4)*AB1702,0)</f>
        <v>273</v>
      </c>
    </row>
    <row r="1704" spans="1:28" x14ac:dyDescent="0.2">
      <c r="A1704" s="2">
        <f t="shared" si="472"/>
        <v>37.400000095367432</v>
      </c>
      <c r="B1704">
        <v>1.8022048473400001</v>
      </c>
      <c r="C1704">
        <v>1577147229.52</v>
      </c>
      <c r="D1704">
        <v>443</v>
      </c>
      <c r="E1704">
        <v>899</v>
      </c>
      <c r="F1704">
        <v>631</v>
      </c>
      <c r="G1704">
        <v>700</v>
      </c>
      <c r="H1704">
        <v>290</v>
      </c>
      <c r="I1704">
        <f t="shared" si="468"/>
        <v>592.6</v>
      </c>
      <c r="J1704">
        <f t="shared" si="469"/>
        <v>15</v>
      </c>
      <c r="K1704">
        <f t="shared" si="473"/>
        <v>145.03293026101969</v>
      </c>
      <c r="L1704">
        <f t="shared" si="474"/>
        <v>7011.5169533659327</v>
      </c>
      <c r="M1704" t="str">
        <f t="shared" si="470"/>
        <v>TRANSITION</v>
      </c>
      <c r="N1704" s="2" t="str">
        <f t="shared" si="471"/>
        <v>TRANSITION</v>
      </c>
      <c r="O1704" s="2">
        <f t="shared" si="479"/>
        <v>290</v>
      </c>
      <c r="P1704" s="2">
        <f t="shared" si="480"/>
        <v>290</v>
      </c>
      <c r="Q1704" s="2">
        <f t="shared" si="481"/>
        <v>296</v>
      </c>
      <c r="R1704" s="2">
        <f t="shared" si="482"/>
        <v>0</v>
      </c>
      <c r="S1704" s="2">
        <f t="shared" si="483"/>
        <v>0</v>
      </c>
      <c r="T1704" s="2" t="str">
        <f t="shared" si="475"/>
        <v>RELAX</v>
      </c>
      <c r="U1704" s="2">
        <f t="shared" si="476"/>
        <v>0</v>
      </c>
      <c r="V1704" s="2">
        <f t="shared" si="484"/>
        <v>288.10320302684505</v>
      </c>
      <c r="X1704" s="2">
        <f t="shared" si="485"/>
        <v>287.99288272416055</v>
      </c>
      <c r="Y1704" s="2">
        <f t="shared" si="477"/>
        <v>0</v>
      </c>
      <c r="Z1704" s="2">
        <f>(Y1704-Y1703)/(B1704-B1703)</f>
        <v>257.83755752427635</v>
      </c>
      <c r="AA1704" s="2">
        <f t="shared" si="478"/>
        <v>250</v>
      </c>
      <c r="AB1704" s="2">
        <f>ROUND($W$4*AA1704+(1-$W$4)*AB1703,0)</f>
        <v>262</v>
      </c>
    </row>
    <row r="1705" spans="1:28" x14ac:dyDescent="0.2">
      <c r="A1705" s="2">
        <f t="shared" si="472"/>
        <v>37.420000076293945</v>
      </c>
      <c r="B1705">
        <v>1.8267087936399999</v>
      </c>
      <c r="C1705">
        <v>1577147229.54</v>
      </c>
      <c r="D1705">
        <v>443</v>
      </c>
      <c r="E1705">
        <v>899</v>
      </c>
      <c r="F1705">
        <v>632</v>
      </c>
      <c r="G1705">
        <v>700</v>
      </c>
      <c r="H1705">
        <v>287</v>
      </c>
      <c r="I1705">
        <f t="shared" si="468"/>
        <v>592.20000000000005</v>
      </c>
      <c r="J1705">
        <f t="shared" si="469"/>
        <v>14.600000000000023</v>
      </c>
      <c r="K1705">
        <f t="shared" si="473"/>
        <v>-122.42925948625742</v>
      </c>
      <c r="L1705">
        <f t="shared" si="474"/>
        <v>-10915.065943777336</v>
      </c>
      <c r="M1705" t="str">
        <f t="shared" si="470"/>
        <v>TRANSITION</v>
      </c>
      <c r="N1705" s="2" t="str">
        <f t="shared" si="471"/>
        <v>TRANSITION</v>
      </c>
      <c r="O1705" s="2">
        <f t="shared" si="479"/>
        <v>290</v>
      </c>
      <c r="P1705" s="2">
        <f t="shared" si="480"/>
        <v>290</v>
      </c>
      <c r="Q1705" s="2">
        <f t="shared" si="481"/>
        <v>296</v>
      </c>
      <c r="R1705" s="2">
        <f t="shared" si="482"/>
        <v>0</v>
      </c>
      <c r="S1705" s="2">
        <f t="shared" si="483"/>
        <v>0</v>
      </c>
      <c r="T1705" s="2" t="str">
        <f t="shared" si="475"/>
        <v>RELAX</v>
      </c>
      <c r="U1705" s="2">
        <f t="shared" si="476"/>
        <v>0</v>
      </c>
      <c r="V1705" s="2">
        <f t="shared" si="484"/>
        <v>287.99288272416055</v>
      </c>
      <c r="X1705" s="2">
        <f t="shared" si="485"/>
        <v>287.99288272416055</v>
      </c>
      <c r="Y1705" s="2">
        <f t="shared" si="477"/>
        <v>4.9601797325403334</v>
      </c>
      <c r="Z1705" s="2">
        <f>(Y1705-Y1704)/(B1705-B1704)</f>
        <v>202.42371052455181</v>
      </c>
      <c r="AA1705" s="2">
        <f t="shared" si="478"/>
        <v>250</v>
      </c>
      <c r="AB1705" s="2">
        <f>ROUND($W$4*AA1705+(1-$W$4)*AB1704,0)</f>
        <v>256</v>
      </c>
    </row>
    <row r="1706" spans="1:28" x14ac:dyDescent="0.2">
      <c r="A1706" s="2">
        <f t="shared" si="472"/>
        <v>37.440000057220459</v>
      </c>
      <c r="B1706">
        <v>1.8471419811200001</v>
      </c>
      <c r="C1706">
        <v>1577147229.5599999</v>
      </c>
      <c r="D1706">
        <v>444</v>
      </c>
      <c r="E1706">
        <v>898</v>
      </c>
      <c r="F1706">
        <v>633</v>
      </c>
      <c r="G1706">
        <v>700</v>
      </c>
      <c r="H1706">
        <v>288</v>
      </c>
      <c r="I1706">
        <f t="shared" si="468"/>
        <v>592.6</v>
      </c>
      <c r="J1706">
        <f t="shared" si="469"/>
        <v>15</v>
      </c>
      <c r="K1706">
        <f t="shared" si="473"/>
        <v>48.93999044342906</v>
      </c>
      <c r="L1706">
        <f t="shared" si="474"/>
        <v>8386.8094538564637</v>
      </c>
      <c r="M1706" t="str">
        <f t="shared" si="470"/>
        <v>TRANSITION</v>
      </c>
      <c r="N1706" s="2" t="str">
        <f t="shared" si="471"/>
        <v>ONE</v>
      </c>
      <c r="O1706" s="2">
        <f t="shared" si="479"/>
        <v>290</v>
      </c>
      <c r="P1706" s="2">
        <f t="shared" si="480"/>
        <v>290</v>
      </c>
      <c r="Q1706" s="2">
        <f t="shared" si="481"/>
        <v>296</v>
      </c>
      <c r="R1706" s="2">
        <f t="shared" si="482"/>
        <v>0</v>
      </c>
      <c r="S1706" s="2">
        <f t="shared" si="483"/>
        <v>0</v>
      </c>
      <c r="T1706" s="2" t="str">
        <f t="shared" si="475"/>
        <v>RELAX</v>
      </c>
      <c r="U1706" s="2">
        <f t="shared" si="476"/>
        <v>0</v>
      </c>
      <c r="V1706" s="2">
        <f t="shared" si="484"/>
        <v>287.99359445174451</v>
      </c>
      <c r="X1706" s="2">
        <f t="shared" si="485"/>
        <v>288.09423500657005</v>
      </c>
      <c r="Y1706" s="2">
        <f t="shared" si="477"/>
        <v>7.7401016074783309</v>
      </c>
      <c r="Z1706" s="2">
        <f>(Y1706-Y1705)/(B1706-B1705)</f>
        <v>136.049349992945</v>
      </c>
      <c r="AA1706" s="2">
        <f t="shared" si="478"/>
        <v>275</v>
      </c>
      <c r="AB1706" s="2">
        <f>ROUND($W$4*AA1706+(1-$W$4)*AB1705,0)</f>
        <v>266</v>
      </c>
    </row>
    <row r="1707" spans="1:28" x14ac:dyDescent="0.2">
      <c r="A1707" s="2">
        <f t="shared" si="472"/>
        <v>37.470000028610229</v>
      </c>
      <c r="B1707">
        <v>1.8717639446300001</v>
      </c>
      <c r="C1707">
        <v>1577147229.5899999</v>
      </c>
      <c r="D1707">
        <v>443</v>
      </c>
      <c r="E1707">
        <v>898</v>
      </c>
      <c r="F1707">
        <v>630</v>
      </c>
      <c r="G1707">
        <v>699</v>
      </c>
      <c r="H1707">
        <v>289</v>
      </c>
      <c r="I1707">
        <f t="shared" si="468"/>
        <v>591.79999999999995</v>
      </c>
      <c r="J1707">
        <f t="shared" si="469"/>
        <v>14.199999999999932</v>
      </c>
      <c r="K1707">
        <f t="shared" si="473"/>
        <v>40.614145155152151</v>
      </c>
      <c r="L1707">
        <f t="shared" si="474"/>
        <v>-338.147089077418</v>
      </c>
      <c r="M1707" t="str">
        <f t="shared" si="470"/>
        <v>TRANSITION</v>
      </c>
      <c r="N1707" s="2" t="str">
        <f t="shared" si="471"/>
        <v>RELAX</v>
      </c>
      <c r="O1707" s="2">
        <f t="shared" si="479"/>
        <v>290</v>
      </c>
      <c r="P1707" s="2">
        <f t="shared" si="480"/>
        <v>290</v>
      </c>
      <c r="Q1707" s="2">
        <f t="shared" si="481"/>
        <v>296</v>
      </c>
      <c r="R1707" s="2">
        <f t="shared" si="482"/>
        <v>0</v>
      </c>
      <c r="S1707" s="2">
        <f t="shared" si="483"/>
        <v>0</v>
      </c>
      <c r="T1707" s="2" t="str">
        <f t="shared" si="475"/>
        <v>RELAX</v>
      </c>
      <c r="U1707" s="2">
        <f t="shared" si="476"/>
        <v>0</v>
      </c>
      <c r="V1707" s="2">
        <f t="shared" si="484"/>
        <v>288.09423500657005</v>
      </c>
      <c r="X1707" s="2">
        <f t="shared" si="485"/>
        <v>288.28481150591307</v>
      </c>
      <c r="Y1707" s="2">
        <f t="shared" si="477"/>
        <v>0</v>
      </c>
      <c r="Z1707" s="2">
        <f>(Y1707-Y1706)/(B1707-B1706)</f>
        <v>-314.35761020175141</v>
      </c>
      <c r="AA1707" s="2">
        <f t="shared" si="478"/>
        <v>300</v>
      </c>
      <c r="AB1707" s="2">
        <f>ROUND($W$4*AA1707+(1-$W$4)*AB1706,0)</f>
        <v>283</v>
      </c>
    </row>
    <row r="1708" spans="1:28" x14ac:dyDescent="0.2">
      <c r="A1708" s="2">
        <f t="shared" si="472"/>
        <v>37.490000009536743</v>
      </c>
      <c r="B1708">
        <v>1.89245295525</v>
      </c>
      <c r="C1708">
        <v>1577147229.6099999</v>
      </c>
      <c r="D1708">
        <v>444</v>
      </c>
      <c r="E1708">
        <v>899</v>
      </c>
      <c r="F1708">
        <v>633</v>
      </c>
      <c r="G1708">
        <v>700</v>
      </c>
      <c r="H1708">
        <v>290</v>
      </c>
      <c r="I1708">
        <f t="shared" si="468"/>
        <v>593.20000000000005</v>
      </c>
      <c r="J1708">
        <f t="shared" si="469"/>
        <v>15.600000000000023</v>
      </c>
      <c r="K1708">
        <f t="shared" si="473"/>
        <v>48.334839126299528</v>
      </c>
      <c r="L1708">
        <f t="shared" si="474"/>
        <v>373.17850103879914</v>
      </c>
      <c r="M1708" t="str">
        <f t="shared" si="470"/>
        <v>TRANSITION</v>
      </c>
      <c r="N1708" s="2" t="str">
        <f t="shared" si="471"/>
        <v>ONE</v>
      </c>
      <c r="O1708" s="2">
        <f t="shared" si="479"/>
        <v>290</v>
      </c>
      <c r="P1708" s="2">
        <f t="shared" si="480"/>
        <v>290</v>
      </c>
      <c r="Q1708" s="2">
        <f t="shared" si="481"/>
        <v>296</v>
      </c>
      <c r="R1708" s="2">
        <f t="shared" si="482"/>
        <v>0</v>
      </c>
      <c r="S1708" s="2">
        <f t="shared" si="483"/>
        <v>0</v>
      </c>
      <c r="T1708" s="2" t="str">
        <f t="shared" si="475"/>
        <v>RELAX</v>
      </c>
      <c r="U1708" s="2">
        <f t="shared" si="476"/>
        <v>0</v>
      </c>
      <c r="V1708" s="2">
        <f t="shared" si="484"/>
        <v>288.28481150591307</v>
      </c>
      <c r="X1708" s="2">
        <f t="shared" si="485"/>
        <v>288.28481150591307</v>
      </c>
      <c r="Y1708" s="2">
        <f t="shared" si="477"/>
        <v>-6.2770858585722626</v>
      </c>
      <c r="Z1708" s="2">
        <f>(Y1708-Y1707)/(B1708-B1707)</f>
        <v>-303.40193515606006</v>
      </c>
      <c r="AA1708" s="2">
        <f t="shared" si="478"/>
        <v>275</v>
      </c>
      <c r="AB1708" s="2">
        <f>ROUND($W$4*AA1708+(1-$W$4)*AB1707,0)</f>
        <v>279</v>
      </c>
    </row>
    <row r="1709" spans="1:28" x14ac:dyDescent="0.2">
      <c r="A1709" s="2">
        <f t="shared" si="472"/>
        <v>37.510000228881836</v>
      </c>
      <c r="B1709">
        <v>1.9170048236799999</v>
      </c>
      <c r="C1709">
        <v>1577147229.6300001</v>
      </c>
      <c r="D1709">
        <v>444</v>
      </c>
      <c r="E1709">
        <v>898</v>
      </c>
      <c r="F1709">
        <v>632</v>
      </c>
      <c r="G1709">
        <v>700</v>
      </c>
      <c r="H1709">
        <v>288</v>
      </c>
      <c r="I1709">
        <f t="shared" si="468"/>
        <v>592.4</v>
      </c>
      <c r="J1709">
        <f t="shared" si="469"/>
        <v>14.799999999999955</v>
      </c>
      <c r="K1709">
        <f t="shared" si="473"/>
        <v>-81.460195410472394</v>
      </c>
      <c r="L1709">
        <f t="shared" si="474"/>
        <v>-5286.5644383372273</v>
      </c>
      <c r="M1709" t="str">
        <f t="shared" si="470"/>
        <v>TRANSITION</v>
      </c>
      <c r="N1709" s="2" t="str">
        <f t="shared" si="471"/>
        <v>TRANSITION</v>
      </c>
      <c r="O1709" s="2">
        <f t="shared" si="479"/>
        <v>290</v>
      </c>
      <c r="P1709" s="2">
        <f t="shared" si="480"/>
        <v>290</v>
      </c>
      <c r="Q1709" s="2">
        <f t="shared" si="481"/>
        <v>296</v>
      </c>
      <c r="R1709" s="2">
        <f t="shared" si="482"/>
        <v>0</v>
      </c>
      <c r="S1709" s="2">
        <f t="shared" si="483"/>
        <v>0</v>
      </c>
      <c r="T1709" s="2" t="str">
        <f t="shared" si="475"/>
        <v>RELAX</v>
      </c>
      <c r="U1709" s="2">
        <f t="shared" si="476"/>
        <v>0</v>
      </c>
      <c r="V1709" s="2">
        <f t="shared" si="484"/>
        <v>288.25633035532178</v>
      </c>
      <c r="X1709" s="2">
        <f t="shared" si="485"/>
        <v>288.13069731978959</v>
      </c>
      <c r="Y1709" s="2">
        <f t="shared" si="477"/>
        <v>0</v>
      </c>
      <c r="Z1709" s="2">
        <f>(Y1709-Y1708)/(B1709-B1708)</f>
        <v>255.66632032380468</v>
      </c>
      <c r="AA1709" s="2">
        <f t="shared" si="478"/>
        <v>250</v>
      </c>
      <c r="AB1709" s="2">
        <f>ROUND($W$4*AA1709+(1-$W$4)*AB1708,0)</f>
        <v>265</v>
      </c>
    </row>
    <row r="1710" spans="1:28" x14ac:dyDescent="0.2">
      <c r="A1710" s="2">
        <f t="shared" si="472"/>
        <v>37.540000200271606</v>
      </c>
      <c r="B1710">
        <v>1.9411718845399999</v>
      </c>
      <c r="C1710">
        <v>1577147229.6600001</v>
      </c>
      <c r="D1710">
        <v>443</v>
      </c>
      <c r="E1710">
        <v>898</v>
      </c>
      <c r="F1710">
        <v>631</v>
      </c>
      <c r="G1710">
        <v>699</v>
      </c>
      <c r="H1710">
        <v>287</v>
      </c>
      <c r="I1710">
        <f t="shared" si="468"/>
        <v>591.6</v>
      </c>
      <c r="J1710">
        <f t="shared" si="469"/>
        <v>14</v>
      </c>
      <c r="K1710">
        <f t="shared" si="473"/>
        <v>-41.378635399356583</v>
      </c>
      <c r="L1710">
        <f t="shared" si="474"/>
        <v>1658.520257937392</v>
      </c>
      <c r="M1710" t="str">
        <f t="shared" si="470"/>
        <v>TRANSITION</v>
      </c>
      <c r="N1710" s="2" t="str">
        <f t="shared" si="471"/>
        <v>ONE</v>
      </c>
      <c r="O1710" s="2">
        <f t="shared" si="479"/>
        <v>290</v>
      </c>
      <c r="P1710" s="2">
        <f t="shared" si="480"/>
        <v>290</v>
      </c>
      <c r="Q1710" s="2">
        <f t="shared" si="481"/>
        <v>296</v>
      </c>
      <c r="R1710" s="2">
        <f t="shared" si="482"/>
        <v>0</v>
      </c>
      <c r="S1710" s="2">
        <f t="shared" si="483"/>
        <v>0</v>
      </c>
      <c r="T1710" s="2" t="str">
        <f t="shared" si="475"/>
        <v>RELAX</v>
      </c>
      <c r="U1710" s="2">
        <f t="shared" si="476"/>
        <v>0</v>
      </c>
      <c r="V1710" s="2">
        <f t="shared" si="484"/>
        <v>288.13069731978959</v>
      </c>
      <c r="X1710" s="2">
        <f t="shared" si="485"/>
        <v>288.13069731978959</v>
      </c>
      <c r="Y1710" s="2">
        <f t="shared" si="477"/>
        <v>3.6464461987836301</v>
      </c>
      <c r="Z1710" s="2">
        <f>(Y1710-Y1709)/(B1710-B1709)</f>
        <v>150.88496776283756</v>
      </c>
      <c r="AA1710" s="2">
        <f t="shared" si="478"/>
        <v>250</v>
      </c>
      <c r="AB1710" s="2">
        <f>ROUND($W$4*AA1710+(1-$W$4)*AB1709,0)</f>
        <v>258</v>
      </c>
    </row>
    <row r="1711" spans="1:28" x14ac:dyDescent="0.2">
      <c r="A1711" s="2">
        <f t="shared" si="472"/>
        <v>37.56000018119812</v>
      </c>
      <c r="B1711">
        <v>1.9617857933</v>
      </c>
      <c r="C1711">
        <v>1577147229.6800001</v>
      </c>
      <c r="D1711">
        <v>444</v>
      </c>
      <c r="E1711">
        <v>898</v>
      </c>
      <c r="F1711">
        <v>632</v>
      </c>
      <c r="G1711">
        <v>700</v>
      </c>
      <c r="H1711">
        <v>288</v>
      </c>
      <c r="I1711">
        <f t="shared" si="468"/>
        <v>592.4</v>
      </c>
      <c r="J1711">
        <f t="shared" si="469"/>
        <v>14.799999999999955</v>
      </c>
      <c r="K1711">
        <f t="shared" si="473"/>
        <v>48.510935584445342</v>
      </c>
      <c r="L1711">
        <f t="shared" si="474"/>
        <v>4360.6271877086419</v>
      </c>
      <c r="M1711" t="str">
        <f t="shared" si="470"/>
        <v>TRANSITION</v>
      </c>
      <c r="N1711" s="2" t="str">
        <f t="shared" si="471"/>
        <v>ONE</v>
      </c>
      <c r="O1711" s="2">
        <f t="shared" si="479"/>
        <v>290</v>
      </c>
      <c r="P1711" s="2">
        <f t="shared" si="480"/>
        <v>290</v>
      </c>
      <c r="Q1711" s="2">
        <f t="shared" si="481"/>
        <v>296</v>
      </c>
      <c r="R1711" s="2">
        <f t="shared" si="482"/>
        <v>0</v>
      </c>
      <c r="S1711" s="2">
        <f t="shared" si="483"/>
        <v>0</v>
      </c>
      <c r="T1711" s="2" t="str">
        <f t="shared" si="475"/>
        <v>RELAX</v>
      </c>
      <c r="U1711" s="2">
        <f t="shared" si="476"/>
        <v>0</v>
      </c>
      <c r="V1711" s="2">
        <f t="shared" si="484"/>
        <v>288.11762758781066</v>
      </c>
      <c r="X1711" s="2">
        <f t="shared" si="485"/>
        <v>288.20586482902957</v>
      </c>
      <c r="Y1711" s="2">
        <f t="shared" si="477"/>
        <v>3.218486944868193</v>
      </c>
      <c r="Z1711" s="2">
        <f>(Y1711-Y1710)/(B1711-B1710)</f>
        <v>-20.760703799459058</v>
      </c>
      <c r="AA1711" s="2">
        <f t="shared" si="478"/>
        <v>300</v>
      </c>
      <c r="AB1711" s="2">
        <f>ROUND($W$4*AA1711+(1-$W$4)*AB1710,0)</f>
        <v>279</v>
      </c>
    </row>
    <row r="1712" spans="1:28" x14ac:dyDescent="0.2">
      <c r="A1712" s="2">
        <f t="shared" si="472"/>
        <v>37.580000162124634</v>
      </c>
      <c r="B1712">
        <v>1.9864599704699999</v>
      </c>
      <c r="C1712">
        <v>1577147229.7</v>
      </c>
      <c r="D1712">
        <v>444</v>
      </c>
      <c r="E1712">
        <v>899</v>
      </c>
      <c r="F1712">
        <v>632</v>
      </c>
      <c r="G1712">
        <v>701</v>
      </c>
      <c r="H1712">
        <v>289</v>
      </c>
      <c r="I1712">
        <f t="shared" si="468"/>
        <v>593</v>
      </c>
      <c r="J1712">
        <f t="shared" si="469"/>
        <v>15.399999999999977</v>
      </c>
      <c r="K1712">
        <f t="shared" si="473"/>
        <v>40.528200519523359</v>
      </c>
      <c r="L1712">
        <f t="shared" si="474"/>
        <v>-323.5258874053884</v>
      </c>
      <c r="M1712" t="str">
        <f t="shared" si="470"/>
        <v>TRANSITION</v>
      </c>
      <c r="N1712" s="2" t="str">
        <f t="shared" si="471"/>
        <v>RELAX</v>
      </c>
      <c r="O1712" s="2">
        <f t="shared" si="479"/>
        <v>290</v>
      </c>
      <c r="P1712" s="2">
        <f t="shared" si="480"/>
        <v>290</v>
      </c>
      <c r="Q1712" s="2">
        <f t="shared" si="481"/>
        <v>296</v>
      </c>
      <c r="R1712" s="2">
        <f t="shared" si="482"/>
        <v>0</v>
      </c>
      <c r="S1712" s="2">
        <f t="shared" si="483"/>
        <v>0</v>
      </c>
      <c r="T1712" s="2" t="str">
        <f t="shared" si="475"/>
        <v>RELAX</v>
      </c>
      <c r="U1712" s="2">
        <f t="shared" si="476"/>
        <v>0</v>
      </c>
      <c r="V1712" s="2">
        <f t="shared" si="484"/>
        <v>288.20586482902957</v>
      </c>
      <c r="X1712" s="2">
        <f t="shared" si="485"/>
        <v>288.28527834612657</v>
      </c>
      <c r="Y1712" s="2">
        <f t="shared" si="477"/>
        <v>-6.2556258196547292</v>
      </c>
      <c r="Z1712" s="2">
        <f>(Y1712-Y1711)/(B1712-B1711)</f>
        <v>-383.96874186516072</v>
      </c>
      <c r="AA1712" s="2">
        <f t="shared" si="478"/>
        <v>275</v>
      </c>
      <c r="AB1712" s="2">
        <f>ROUND($W$4*AA1712+(1-$W$4)*AB1711,0)</f>
        <v>277</v>
      </c>
    </row>
    <row r="1713" spans="1:28" x14ac:dyDescent="0.2">
      <c r="A1713" s="2">
        <f t="shared" si="472"/>
        <v>37.600000143051147</v>
      </c>
      <c r="B1713">
        <v>2.00700592995</v>
      </c>
      <c r="C1713">
        <v>1577147229.72</v>
      </c>
      <c r="D1713">
        <v>442</v>
      </c>
      <c r="E1713">
        <v>898</v>
      </c>
      <c r="F1713">
        <v>631</v>
      </c>
      <c r="G1713">
        <v>701</v>
      </c>
      <c r="H1713">
        <v>289</v>
      </c>
      <c r="I1713">
        <f t="shared" si="468"/>
        <v>592.20000000000005</v>
      </c>
      <c r="J1713">
        <f t="shared" si="469"/>
        <v>14.600000000000023</v>
      </c>
      <c r="K1713">
        <f t="shared" si="473"/>
        <v>0</v>
      </c>
      <c r="L1713">
        <f t="shared" si="474"/>
        <v>-1972.5630510940275</v>
      </c>
      <c r="M1713" t="str">
        <f t="shared" si="470"/>
        <v>TRANSITION</v>
      </c>
      <c r="N1713" s="2" t="str">
        <f t="shared" si="471"/>
        <v>RELAX</v>
      </c>
      <c r="O1713" s="2">
        <f t="shared" si="479"/>
        <v>290</v>
      </c>
      <c r="P1713" s="2">
        <f t="shared" si="480"/>
        <v>290</v>
      </c>
      <c r="Q1713" s="2">
        <f t="shared" si="481"/>
        <v>296</v>
      </c>
      <c r="R1713" s="2">
        <f t="shared" si="482"/>
        <v>0</v>
      </c>
      <c r="S1713" s="2">
        <f t="shared" si="483"/>
        <v>0</v>
      </c>
      <c r="T1713" s="2" t="str">
        <f t="shared" si="475"/>
        <v>RELAX</v>
      </c>
      <c r="U1713" s="2">
        <f t="shared" si="476"/>
        <v>0</v>
      </c>
      <c r="V1713" s="2">
        <f t="shared" si="484"/>
        <v>288.28527834612657</v>
      </c>
      <c r="X1713" s="2">
        <f t="shared" si="485"/>
        <v>288.15675051151391</v>
      </c>
      <c r="Y1713" s="2">
        <f t="shared" si="477"/>
        <v>0</v>
      </c>
      <c r="Z1713" s="2">
        <f>(Y1713-Y1712)/(B1713-B1712)</f>
        <v>304.46988011166286</v>
      </c>
      <c r="AA1713" s="2">
        <f t="shared" si="478"/>
        <v>250</v>
      </c>
      <c r="AB1713" s="2">
        <f>ROUND($W$4*AA1713+(1-$W$4)*AB1712,0)</f>
        <v>264</v>
      </c>
    </row>
    <row r="1714" spans="1:28" x14ac:dyDescent="0.2">
      <c r="A1714" s="2">
        <f t="shared" si="472"/>
        <v>37.630000114440918</v>
      </c>
      <c r="B1714">
        <v>2.0313169956200001</v>
      </c>
      <c r="C1714">
        <v>1577147229.75</v>
      </c>
      <c r="D1714">
        <v>443</v>
      </c>
      <c r="E1714">
        <v>897</v>
      </c>
      <c r="F1714">
        <v>632</v>
      </c>
      <c r="G1714">
        <v>698</v>
      </c>
      <c r="H1714">
        <v>287</v>
      </c>
      <c r="I1714">
        <f t="shared" si="468"/>
        <v>591.4</v>
      </c>
      <c r="J1714">
        <f t="shared" si="469"/>
        <v>13.799999999999955</v>
      </c>
      <c r="K1714">
        <f t="shared" si="473"/>
        <v>-82.267064189950574</v>
      </c>
      <c r="L1714">
        <f t="shared" si="474"/>
        <v>-3383.934925216724</v>
      </c>
      <c r="M1714" t="str">
        <f t="shared" si="470"/>
        <v>TRANSITION</v>
      </c>
      <c r="N1714" s="2" t="str">
        <f t="shared" si="471"/>
        <v>TRANSITION</v>
      </c>
      <c r="O1714" s="2">
        <f t="shared" si="479"/>
        <v>290</v>
      </c>
      <c r="P1714" s="2">
        <f t="shared" si="480"/>
        <v>290</v>
      </c>
      <c r="Q1714" s="2">
        <f t="shared" si="481"/>
        <v>296</v>
      </c>
      <c r="R1714" s="2">
        <f t="shared" si="482"/>
        <v>0</v>
      </c>
      <c r="S1714" s="2">
        <f t="shared" si="483"/>
        <v>0</v>
      </c>
      <c r="T1714" s="2" t="str">
        <f t="shared" si="475"/>
        <v>RELAX</v>
      </c>
      <c r="U1714" s="2">
        <f t="shared" si="476"/>
        <v>0</v>
      </c>
      <c r="V1714" s="2">
        <f t="shared" si="484"/>
        <v>288.15675051151391</v>
      </c>
      <c r="X1714" s="2">
        <f t="shared" si="485"/>
        <v>288.15675051151391</v>
      </c>
      <c r="Y1714" s="2">
        <f t="shared" si="477"/>
        <v>6.8788639671419869</v>
      </c>
      <c r="Z1714" s="2">
        <f>(Y1714-Y1713)/(B1714-B1713)</f>
        <v>282.95197176940394</v>
      </c>
      <c r="AA1714" s="2">
        <f t="shared" si="478"/>
        <v>275</v>
      </c>
      <c r="AB1714" s="2">
        <f>ROUND($W$4*AA1714+(1-$W$4)*AB1713,0)</f>
        <v>270</v>
      </c>
    </row>
    <row r="1715" spans="1:28" x14ac:dyDescent="0.2">
      <c r="A1715" s="2">
        <f t="shared" si="472"/>
        <v>37.650000095367432</v>
      </c>
      <c r="B1715">
        <v>2.0560619831100002</v>
      </c>
      <c r="C1715">
        <v>1577147229.77</v>
      </c>
      <c r="D1715">
        <v>443</v>
      </c>
      <c r="E1715">
        <v>898</v>
      </c>
      <c r="F1715">
        <v>633</v>
      </c>
      <c r="G1715">
        <v>700</v>
      </c>
      <c r="H1715">
        <v>288</v>
      </c>
      <c r="I1715">
        <f t="shared" si="468"/>
        <v>592.4</v>
      </c>
      <c r="J1715">
        <f t="shared" si="469"/>
        <v>14.799999999999955</v>
      </c>
      <c r="K1715">
        <f t="shared" si="473"/>
        <v>40.412224916424734</v>
      </c>
      <c r="L1715">
        <f t="shared" si="474"/>
        <v>4957.7430239539335</v>
      </c>
      <c r="M1715" t="str">
        <f t="shared" si="470"/>
        <v>TRANSITION</v>
      </c>
      <c r="N1715" s="2" t="str">
        <f t="shared" si="471"/>
        <v>ONE</v>
      </c>
      <c r="O1715" s="2">
        <f t="shared" si="479"/>
        <v>290</v>
      </c>
      <c r="P1715" s="2">
        <f t="shared" si="480"/>
        <v>290</v>
      </c>
      <c r="Q1715" s="2">
        <f t="shared" si="481"/>
        <v>296</v>
      </c>
      <c r="R1715" s="2">
        <f t="shared" si="482"/>
        <v>0</v>
      </c>
      <c r="S1715" s="2">
        <f t="shared" si="483"/>
        <v>0</v>
      </c>
      <c r="T1715" s="2" t="str">
        <f t="shared" si="475"/>
        <v>RELAX</v>
      </c>
      <c r="U1715" s="2">
        <f t="shared" si="476"/>
        <v>0</v>
      </c>
      <c r="V1715" s="2">
        <f t="shared" si="484"/>
        <v>288.14107546036252</v>
      </c>
      <c r="X1715" s="2">
        <f t="shared" si="485"/>
        <v>288.32696791432625</v>
      </c>
      <c r="Y1715" s="2">
        <f t="shared" si="477"/>
        <v>8.0940356767973487</v>
      </c>
      <c r="Z1715" s="2">
        <f>(Y1715-Y1714)/(B1715-B1714)</f>
        <v>49.107792442668853</v>
      </c>
      <c r="AA1715" s="2">
        <f t="shared" si="478"/>
        <v>275</v>
      </c>
      <c r="AB1715" s="2">
        <f>ROUND($W$4*AA1715+(1-$W$4)*AB1714,0)</f>
        <v>273</v>
      </c>
    </row>
    <row r="1716" spans="1:28" x14ac:dyDescent="0.2">
      <c r="A1716" s="2">
        <f t="shared" si="472"/>
        <v>37.670000076293945</v>
      </c>
      <c r="B1716">
        <v>2.0767319202399999</v>
      </c>
      <c r="C1716">
        <v>1577147229.79</v>
      </c>
      <c r="D1716">
        <v>444</v>
      </c>
      <c r="E1716">
        <v>898</v>
      </c>
      <c r="F1716">
        <v>632</v>
      </c>
      <c r="G1716">
        <v>702</v>
      </c>
      <c r="H1716">
        <v>290</v>
      </c>
      <c r="I1716">
        <f t="shared" si="468"/>
        <v>593.20000000000005</v>
      </c>
      <c r="J1716">
        <f t="shared" si="469"/>
        <v>15.600000000000023</v>
      </c>
      <c r="K1716">
        <f t="shared" si="473"/>
        <v>96.758881627040239</v>
      </c>
      <c r="L1716">
        <f t="shared" si="474"/>
        <v>2726.0197433709591</v>
      </c>
      <c r="M1716" t="str">
        <f t="shared" si="470"/>
        <v>TRANSITION</v>
      </c>
      <c r="N1716" s="2" t="str">
        <f t="shared" si="471"/>
        <v>TRANSITION</v>
      </c>
      <c r="O1716" s="2">
        <f t="shared" si="479"/>
        <v>290</v>
      </c>
      <c r="P1716" s="2">
        <f t="shared" si="480"/>
        <v>290</v>
      </c>
      <c r="Q1716" s="2">
        <f t="shared" si="481"/>
        <v>296</v>
      </c>
      <c r="R1716" s="2">
        <f t="shared" si="482"/>
        <v>0</v>
      </c>
      <c r="S1716" s="2">
        <f t="shared" si="483"/>
        <v>0</v>
      </c>
      <c r="T1716" s="2" t="str">
        <f t="shared" si="475"/>
        <v>RELAX</v>
      </c>
      <c r="U1716" s="2">
        <f t="shared" si="476"/>
        <v>0</v>
      </c>
      <c r="V1716" s="2">
        <f t="shared" si="484"/>
        <v>288.32696791432625</v>
      </c>
      <c r="X1716" s="2">
        <f t="shared" si="485"/>
        <v>288.49427112289362</v>
      </c>
      <c r="Y1716" s="2">
        <f t="shared" si="477"/>
        <v>-6.0935775785822459</v>
      </c>
      <c r="Z1716" s="2">
        <f>(Y1716-Y1715)/(B1716-B1715)</f>
        <v>-686.38879577375064</v>
      </c>
      <c r="AA1716" s="2">
        <f t="shared" si="478"/>
        <v>275</v>
      </c>
      <c r="AB1716" s="2">
        <f>ROUND($W$4*AA1716+(1-$W$4)*AB1715,0)</f>
        <v>274</v>
      </c>
    </row>
    <row r="1717" spans="1:28" x14ac:dyDescent="0.2">
      <c r="A1717" s="2">
        <f t="shared" si="472"/>
        <v>37.700000047683716</v>
      </c>
      <c r="B1717">
        <v>2.1012539863600002</v>
      </c>
      <c r="C1717">
        <v>1577147229.8199999</v>
      </c>
      <c r="D1717">
        <v>444</v>
      </c>
      <c r="E1717">
        <v>899</v>
      </c>
      <c r="F1717">
        <v>633</v>
      </c>
      <c r="G1717">
        <v>700</v>
      </c>
      <c r="H1717">
        <v>290</v>
      </c>
      <c r="I1717">
        <f t="shared" si="468"/>
        <v>593.20000000000005</v>
      </c>
      <c r="J1717">
        <f t="shared" si="469"/>
        <v>15.600000000000023</v>
      </c>
      <c r="K1717">
        <f t="shared" si="473"/>
        <v>0</v>
      </c>
      <c r="L1717">
        <f t="shared" si="474"/>
        <v>-3945.7883015870061</v>
      </c>
      <c r="M1717" t="str">
        <f t="shared" si="470"/>
        <v>TRANSITION</v>
      </c>
      <c r="N1717" s="2" t="str">
        <f t="shared" si="471"/>
        <v>RELAX</v>
      </c>
      <c r="O1717" s="2">
        <f t="shared" si="479"/>
        <v>290</v>
      </c>
      <c r="P1717" s="2">
        <f t="shared" si="480"/>
        <v>290</v>
      </c>
      <c r="Q1717" s="2">
        <f t="shared" si="481"/>
        <v>296</v>
      </c>
      <c r="R1717" s="2">
        <f t="shared" si="482"/>
        <v>0</v>
      </c>
      <c r="S1717" s="2">
        <f t="shared" si="483"/>
        <v>0</v>
      </c>
      <c r="T1717" s="2" t="str">
        <f t="shared" si="475"/>
        <v>RELAX</v>
      </c>
      <c r="U1717" s="2">
        <f t="shared" si="476"/>
        <v>0</v>
      </c>
      <c r="V1717" s="2">
        <f t="shared" si="484"/>
        <v>288.49427112289362</v>
      </c>
      <c r="X1717" s="2">
        <f t="shared" si="485"/>
        <v>288.34484401060428</v>
      </c>
      <c r="Y1717" s="2">
        <f t="shared" si="477"/>
        <v>3.1980859678817359</v>
      </c>
      <c r="Z1717" s="2">
        <f>(Y1717-Y1716)/(B1717-B1716)</f>
        <v>378.91030474327215</v>
      </c>
      <c r="AA1717" s="2">
        <f t="shared" si="478"/>
        <v>250</v>
      </c>
      <c r="AB1717" s="2">
        <f>ROUND($W$4*AA1717+(1-$W$4)*AB1716,0)</f>
        <v>262</v>
      </c>
    </row>
    <row r="1718" spans="1:28" x14ac:dyDescent="0.2">
      <c r="A1718" s="2">
        <f t="shared" si="472"/>
        <v>37.720000028610229</v>
      </c>
      <c r="B1718">
        <v>2.1217398643499998</v>
      </c>
      <c r="C1718">
        <v>1577147229.8399999</v>
      </c>
      <c r="D1718">
        <v>442</v>
      </c>
      <c r="E1718">
        <v>898</v>
      </c>
      <c r="F1718">
        <v>632</v>
      </c>
      <c r="G1718">
        <v>699</v>
      </c>
      <c r="H1718">
        <v>287</v>
      </c>
      <c r="I1718">
        <f t="shared" si="468"/>
        <v>591.6</v>
      </c>
      <c r="J1718">
        <f t="shared" si="469"/>
        <v>14</v>
      </c>
      <c r="K1718">
        <f t="shared" si="473"/>
        <v>-146.4423444025426</v>
      </c>
      <c r="L1718">
        <f t="shared" si="474"/>
        <v>-7148.453411370966</v>
      </c>
      <c r="M1718" t="str">
        <f t="shared" si="470"/>
        <v>TRANSITION</v>
      </c>
      <c r="N1718" s="2" t="str">
        <f t="shared" si="471"/>
        <v>TRANSITION</v>
      </c>
      <c r="O1718" s="2">
        <f t="shared" si="479"/>
        <v>289</v>
      </c>
      <c r="P1718" s="2">
        <f t="shared" si="480"/>
        <v>290</v>
      </c>
      <c r="Q1718" s="2">
        <f t="shared" si="481"/>
        <v>296</v>
      </c>
      <c r="R1718" s="2">
        <f t="shared" si="482"/>
        <v>0</v>
      </c>
      <c r="S1718" s="2">
        <f t="shared" si="483"/>
        <v>0</v>
      </c>
      <c r="T1718" s="2" t="str">
        <f t="shared" si="475"/>
        <v>RELAX</v>
      </c>
      <c r="U1718" s="2">
        <f t="shared" si="476"/>
        <v>0</v>
      </c>
      <c r="V1718" s="2">
        <f t="shared" si="484"/>
        <v>288.34484401060428</v>
      </c>
      <c r="X1718" s="2">
        <f t="shared" si="485"/>
        <v>288.41035960954383</v>
      </c>
      <c r="Y1718" s="2">
        <f t="shared" si="477"/>
        <v>10.603749816597647</v>
      </c>
      <c r="Z1718" s="2">
        <f>(Y1718-Y1717)/(B1718-B1717)</f>
        <v>361.50092528770483</v>
      </c>
      <c r="AA1718" s="2">
        <f t="shared" si="478"/>
        <v>275</v>
      </c>
      <c r="AB1718" s="2">
        <f>ROUND($W$4*AA1718+(1-$W$4)*AB1717,0)</f>
        <v>269</v>
      </c>
    </row>
    <row r="1719" spans="1:28" x14ac:dyDescent="0.2">
      <c r="A1719" s="2">
        <f t="shared" si="472"/>
        <v>37.740000009536743</v>
      </c>
      <c r="B1719">
        <v>2.1461617946599998</v>
      </c>
      <c r="C1719">
        <v>1577147229.8599999</v>
      </c>
      <c r="D1719">
        <v>444</v>
      </c>
      <c r="E1719">
        <v>898</v>
      </c>
      <c r="F1719">
        <v>632</v>
      </c>
      <c r="G1719">
        <v>700</v>
      </c>
      <c r="H1719">
        <v>289</v>
      </c>
      <c r="I1719">
        <f t="shared" si="468"/>
        <v>592.6</v>
      </c>
      <c r="J1719">
        <f t="shared" si="469"/>
        <v>15</v>
      </c>
      <c r="K1719">
        <f t="shared" si="473"/>
        <v>81.893608515501654</v>
      </c>
      <c r="L1719">
        <f t="shared" si="474"/>
        <v>9349.627569142167</v>
      </c>
      <c r="M1719" t="str">
        <f t="shared" si="470"/>
        <v>TRANSITION</v>
      </c>
      <c r="N1719" s="2" t="str">
        <f t="shared" si="471"/>
        <v>TRANSITION</v>
      </c>
      <c r="O1719" s="2">
        <f t="shared" si="479"/>
        <v>291</v>
      </c>
      <c r="P1719" s="2">
        <f t="shared" si="480"/>
        <v>290</v>
      </c>
      <c r="Q1719" s="2">
        <f t="shared" si="481"/>
        <v>296</v>
      </c>
      <c r="R1719" s="2">
        <f t="shared" si="482"/>
        <v>0</v>
      </c>
      <c r="S1719" s="2">
        <f t="shared" si="483"/>
        <v>0</v>
      </c>
      <c r="T1719" s="2" t="str">
        <f t="shared" si="475"/>
        <v>RELAX</v>
      </c>
      <c r="U1719" s="2">
        <f t="shared" si="476"/>
        <v>0</v>
      </c>
      <c r="V1719" s="2">
        <f t="shared" si="484"/>
        <v>288.41035960954383</v>
      </c>
      <c r="X1719" s="2">
        <f t="shared" si="485"/>
        <v>288.66932364858945</v>
      </c>
      <c r="Y1719" s="2">
        <f t="shared" si="477"/>
        <v>0</v>
      </c>
      <c r="Z1719" s="2">
        <f>(Y1719-Y1718)/(B1719-B1718)</f>
        <v>-434.18966813838512</v>
      </c>
      <c r="AA1719" s="2">
        <f t="shared" si="478"/>
        <v>300</v>
      </c>
      <c r="AB1719" s="2">
        <f>ROUND($W$4*AA1719+(1-$W$4)*AB1718,0)</f>
        <v>285</v>
      </c>
    </row>
    <row r="1720" spans="1:28" x14ac:dyDescent="0.2">
      <c r="A1720" s="2">
        <f t="shared" si="472"/>
        <v>37.770000219345093</v>
      </c>
      <c r="B1720">
        <v>2.17075395584</v>
      </c>
      <c r="C1720">
        <v>1577147229.8900001</v>
      </c>
      <c r="D1720">
        <v>444</v>
      </c>
      <c r="E1720">
        <v>899</v>
      </c>
      <c r="F1720">
        <v>632</v>
      </c>
      <c r="G1720">
        <v>700</v>
      </c>
      <c r="H1720">
        <v>291</v>
      </c>
      <c r="I1720">
        <f t="shared" si="468"/>
        <v>593.20000000000005</v>
      </c>
      <c r="J1720">
        <f t="shared" si="469"/>
        <v>15.600000000000023</v>
      </c>
      <c r="K1720">
        <f t="shared" si="473"/>
        <v>81.326727869143923</v>
      </c>
      <c r="L1720">
        <f t="shared" si="474"/>
        <v>-23.051274030309806</v>
      </c>
      <c r="M1720" t="str">
        <f t="shared" si="470"/>
        <v>RELAX</v>
      </c>
      <c r="N1720" s="2" t="str">
        <f t="shared" si="471"/>
        <v>TRANSITION</v>
      </c>
      <c r="O1720" s="2">
        <f t="shared" si="479"/>
        <v>291</v>
      </c>
      <c r="P1720" s="2">
        <f t="shared" si="480"/>
        <v>290</v>
      </c>
      <c r="Q1720" s="2">
        <f t="shared" si="481"/>
        <v>296</v>
      </c>
      <c r="R1720" s="2">
        <f t="shared" si="482"/>
        <v>0</v>
      </c>
      <c r="S1720" s="2">
        <f t="shared" si="483"/>
        <v>0</v>
      </c>
      <c r="T1720" s="2" t="str">
        <f t="shared" si="475"/>
        <v>RELAX</v>
      </c>
      <c r="U1720" s="2">
        <f t="shared" si="476"/>
        <v>0</v>
      </c>
      <c r="V1720" s="2">
        <f t="shared" si="484"/>
        <v>288.66932364858945</v>
      </c>
      <c r="X1720" s="2">
        <f t="shared" si="485"/>
        <v>288.66932364858945</v>
      </c>
      <c r="Y1720" s="2">
        <f t="shared" si="477"/>
        <v>-1.8266108530799963</v>
      </c>
      <c r="Z1720" s="2">
        <f>(Y1720-Y1719)/(B1720-B1719)</f>
        <v>-74.276141885630835</v>
      </c>
      <c r="AA1720" s="2">
        <f t="shared" si="478"/>
        <v>300</v>
      </c>
      <c r="AB1720" s="2">
        <f>ROUND($W$4*AA1720+(1-$W$4)*AB1719,0)</f>
        <v>293</v>
      </c>
    </row>
    <row r="1721" spans="1:28" x14ac:dyDescent="0.2">
      <c r="A1721" s="2">
        <f t="shared" si="472"/>
        <v>37.790000200271606</v>
      </c>
      <c r="B1721">
        <v>2.1911039352400001</v>
      </c>
      <c r="C1721">
        <v>1577147229.9100001</v>
      </c>
      <c r="D1721">
        <v>443</v>
      </c>
      <c r="E1721">
        <v>899</v>
      </c>
      <c r="F1721">
        <v>632</v>
      </c>
      <c r="G1721">
        <v>699</v>
      </c>
      <c r="H1721">
        <v>289</v>
      </c>
      <c r="I1721">
        <f t="shared" si="468"/>
        <v>592.4</v>
      </c>
      <c r="J1721">
        <f t="shared" si="469"/>
        <v>14.799999999999955</v>
      </c>
      <c r="K1721">
        <f t="shared" si="473"/>
        <v>-98.280197767668696</v>
      </c>
      <c r="L1721">
        <f t="shared" si="474"/>
        <v>-8825.9020860144537</v>
      </c>
      <c r="M1721" t="str">
        <f t="shared" si="470"/>
        <v>TRANSITION</v>
      </c>
      <c r="N1721" s="2" t="str">
        <f t="shared" si="471"/>
        <v>TRANSITION</v>
      </c>
      <c r="O1721" s="2">
        <f t="shared" si="479"/>
        <v>291</v>
      </c>
      <c r="P1721" s="2">
        <f t="shared" si="480"/>
        <v>290</v>
      </c>
      <c r="Q1721" s="2">
        <f t="shared" si="481"/>
        <v>296</v>
      </c>
      <c r="R1721" s="2">
        <f t="shared" si="482"/>
        <v>0</v>
      </c>
      <c r="S1721" s="2">
        <f t="shared" si="483"/>
        <v>0</v>
      </c>
      <c r="T1721" s="2" t="str">
        <f t="shared" si="475"/>
        <v>RELAX</v>
      </c>
      <c r="U1721" s="2">
        <f t="shared" si="476"/>
        <v>0</v>
      </c>
      <c r="V1721" s="2">
        <f t="shared" si="484"/>
        <v>288.70239128373049</v>
      </c>
      <c r="X1721" s="2">
        <f t="shared" si="485"/>
        <v>288.63215215535746</v>
      </c>
      <c r="Y1721" s="2">
        <f t="shared" si="477"/>
        <v>0</v>
      </c>
      <c r="Z1721" s="2">
        <f>(Y1721-Y1720)/(B1721-B1720)</f>
        <v>89.75983794263604</v>
      </c>
      <c r="AA1721" s="2">
        <f t="shared" si="478"/>
        <v>250</v>
      </c>
      <c r="AB1721" s="2">
        <f>ROUND($W$4*AA1721+(1-$W$4)*AB1720,0)</f>
        <v>272</v>
      </c>
    </row>
    <row r="1722" spans="1:28" x14ac:dyDescent="0.2">
      <c r="A1722" s="2">
        <f t="shared" si="472"/>
        <v>37.81000018119812</v>
      </c>
      <c r="B1722">
        <v>2.2157418727899998</v>
      </c>
      <c r="C1722">
        <v>1577147229.9300001</v>
      </c>
      <c r="D1722">
        <v>443</v>
      </c>
      <c r="E1722">
        <v>897</v>
      </c>
      <c r="F1722">
        <v>633</v>
      </c>
      <c r="G1722">
        <v>700</v>
      </c>
      <c r="H1722">
        <v>288</v>
      </c>
      <c r="I1722">
        <f t="shared" si="468"/>
        <v>592.20000000000005</v>
      </c>
      <c r="J1722">
        <f t="shared" si="469"/>
        <v>14.600000000000023</v>
      </c>
      <c r="K1722">
        <f t="shared" si="473"/>
        <v>-40.58781291943059</v>
      </c>
      <c r="L1722">
        <f t="shared" si="474"/>
        <v>2341.60772309608</v>
      </c>
      <c r="M1722" t="str">
        <f t="shared" si="470"/>
        <v>TRANSITION</v>
      </c>
      <c r="N1722" s="2" t="str">
        <f t="shared" si="471"/>
        <v>ONE</v>
      </c>
      <c r="O1722" s="2">
        <f t="shared" si="479"/>
        <v>291</v>
      </c>
      <c r="P1722" s="2">
        <f t="shared" si="480"/>
        <v>290</v>
      </c>
      <c r="Q1722" s="2">
        <f t="shared" si="481"/>
        <v>296</v>
      </c>
      <c r="R1722" s="2">
        <f t="shared" si="482"/>
        <v>0</v>
      </c>
      <c r="S1722" s="2">
        <f t="shared" si="483"/>
        <v>0</v>
      </c>
      <c r="T1722" s="2" t="str">
        <f t="shared" si="475"/>
        <v>RELAX</v>
      </c>
      <c r="U1722" s="2">
        <f t="shared" si="476"/>
        <v>0</v>
      </c>
      <c r="V1722" s="2">
        <f t="shared" si="484"/>
        <v>288.63215215535746</v>
      </c>
      <c r="X1722" s="2">
        <f t="shared" si="485"/>
        <v>288.63215215535746</v>
      </c>
      <c r="Y1722" s="2">
        <f t="shared" si="477"/>
        <v>8.1941891264207491</v>
      </c>
      <c r="Z1722" s="2">
        <f>(Y1722-Y1721)/(B1722-B1721)</f>
        <v>332.58421528959769</v>
      </c>
      <c r="AA1722" s="2">
        <f t="shared" si="478"/>
        <v>275</v>
      </c>
      <c r="AB1722" s="2">
        <f>ROUND($W$4*AA1722+(1-$W$4)*AB1721,0)</f>
        <v>274</v>
      </c>
    </row>
    <row r="1723" spans="1:28" x14ac:dyDescent="0.2">
      <c r="A1723" s="2">
        <f t="shared" si="472"/>
        <v>37.830000162124634</v>
      </c>
      <c r="B1723">
        <v>2.2364749908400001</v>
      </c>
      <c r="C1723">
        <v>1577147229.95</v>
      </c>
      <c r="D1723">
        <v>444</v>
      </c>
      <c r="E1723">
        <v>897</v>
      </c>
      <c r="F1723">
        <v>632</v>
      </c>
      <c r="G1723">
        <v>700</v>
      </c>
      <c r="H1723">
        <v>289</v>
      </c>
      <c r="I1723">
        <f t="shared" si="468"/>
        <v>592.4</v>
      </c>
      <c r="J1723">
        <f t="shared" si="469"/>
        <v>14.799999999999955</v>
      </c>
      <c r="K1723">
        <f t="shared" si="473"/>
        <v>48.232012068246725</v>
      </c>
      <c r="L1723">
        <f t="shared" si="474"/>
        <v>4283.9588707052144</v>
      </c>
      <c r="M1723" t="str">
        <f t="shared" si="470"/>
        <v>TRANSITION</v>
      </c>
      <c r="N1723" s="2" t="str">
        <f t="shared" si="471"/>
        <v>ONE</v>
      </c>
      <c r="O1723" s="2">
        <f t="shared" si="479"/>
        <v>291</v>
      </c>
      <c r="P1723" s="2">
        <f t="shared" si="480"/>
        <v>290</v>
      </c>
      <c r="Q1723" s="2">
        <f t="shared" si="481"/>
        <v>296</v>
      </c>
      <c r="R1723" s="2">
        <f t="shared" si="482"/>
        <v>0</v>
      </c>
      <c r="S1723" s="2">
        <f t="shared" si="483"/>
        <v>0</v>
      </c>
      <c r="T1723" s="2" t="str">
        <f t="shared" si="475"/>
        <v>RELAX</v>
      </c>
      <c r="U1723" s="2">
        <f t="shared" si="476"/>
        <v>0</v>
      </c>
      <c r="V1723" s="2">
        <f t="shared" si="484"/>
        <v>288.66893693982172</v>
      </c>
      <c r="X1723" s="2">
        <f t="shared" si="485"/>
        <v>288.80204324583957</v>
      </c>
      <c r="Y1723" s="2">
        <f t="shared" si="477"/>
        <v>0</v>
      </c>
      <c r="Z1723" s="2">
        <f>(Y1723-Y1722)/(B1723-B1722)</f>
        <v>-395.22222883502167</v>
      </c>
      <c r="AA1723" s="2">
        <f t="shared" si="478"/>
        <v>300</v>
      </c>
      <c r="AB1723" s="2">
        <f>ROUND($W$4*AA1723+(1-$W$4)*AB1722,0)</f>
        <v>287</v>
      </c>
    </row>
    <row r="1724" spans="1:28" x14ac:dyDescent="0.2">
      <c r="A1724" s="2">
        <f t="shared" si="472"/>
        <v>37.860000133514404</v>
      </c>
      <c r="B1724">
        <v>2.2607839107499998</v>
      </c>
      <c r="C1724">
        <v>1577147229.98</v>
      </c>
      <c r="D1724">
        <v>443</v>
      </c>
      <c r="E1724">
        <v>900</v>
      </c>
      <c r="F1724">
        <v>632</v>
      </c>
      <c r="G1724">
        <v>701</v>
      </c>
      <c r="H1724">
        <v>290</v>
      </c>
      <c r="I1724">
        <f t="shared" si="468"/>
        <v>593.20000000000005</v>
      </c>
      <c r="J1724">
        <f t="shared" si="469"/>
        <v>15.600000000000023</v>
      </c>
      <c r="K1724">
        <f t="shared" si="473"/>
        <v>41.137162971549373</v>
      </c>
      <c r="L1724">
        <f t="shared" si="474"/>
        <v>-291.8619635493888</v>
      </c>
      <c r="M1724" t="str">
        <f t="shared" si="470"/>
        <v>TRANSITION</v>
      </c>
      <c r="N1724" s="2" t="str">
        <f t="shared" si="471"/>
        <v>RELAX</v>
      </c>
      <c r="O1724" s="2">
        <f t="shared" si="479"/>
        <v>291</v>
      </c>
      <c r="P1724" s="2">
        <f t="shared" si="480"/>
        <v>290</v>
      </c>
      <c r="Q1724" s="2">
        <f t="shared" si="481"/>
        <v>296</v>
      </c>
      <c r="R1724" s="2">
        <f t="shared" si="482"/>
        <v>0</v>
      </c>
      <c r="S1724" s="2">
        <f t="shared" si="483"/>
        <v>0</v>
      </c>
      <c r="T1724" s="2" t="str">
        <f t="shared" si="475"/>
        <v>RELAX</v>
      </c>
      <c r="U1724" s="2">
        <f t="shared" si="476"/>
        <v>0</v>
      </c>
      <c r="V1724" s="2">
        <f t="shared" si="484"/>
        <v>288.80204324583957</v>
      </c>
      <c r="X1724" s="2">
        <f t="shared" si="485"/>
        <v>288.80204324583957</v>
      </c>
      <c r="Y1724" s="2">
        <f t="shared" si="477"/>
        <v>-3.0227000916406888</v>
      </c>
      <c r="Z1724" s="2">
        <f>(Y1724-Y1723)/(B1724-B1723)</f>
        <v>-124.34530628394023</v>
      </c>
      <c r="AA1724" s="2">
        <f t="shared" si="478"/>
        <v>300</v>
      </c>
      <c r="AB1724" s="2">
        <f>ROUND($W$4*AA1724+(1-$W$4)*AB1723,0)</f>
        <v>294</v>
      </c>
    </row>
    <row r="1725" spans="1:28" x14ac:dyDescent="0.2">
      <c r="A1725" s="2">
        <f t="shared" si="472"/>
        <v>37.880000114440918</v>
      </c>
      <c r="B1725">
        <v>2.2814238071399999</v>
      </c>
      <c r="C1725">
        <v>1577147230</v>
      </c>
      <c r="D1725">
        <v>444</v>
      </c>
      <c r="E1725">
        <v>897</v>
      </c>
      <c r="F1725">
        <v>633</v>
      </c>
      <c r="G1725">
        <v>701</v>
      </c>
      <c r="H1725">
        <v>289</v>
      </c>
      <c r="I1725">
        <f t="shared" si="468"/>
        <v>592.79999999999995</v>
      </c>
      <c r="J1725">
        <f t="shared" si="469"/>
        <v>15.199999999999932</v>
      </c>
      <c r="K1725">
        <f t="shared" si="473"/>
        <v>-48.44985561480312</v>
      </c>
      <c r="L1725">
        <f t="shared" si="474"/>
        <v>-4340.478115469462</v>
      </c>
      <c r="M1725" t="str">
        <f t="shared" si="470"/>
        <v>TRANSITION</v>
      </c>
      <c r="N1725" s="2" t="str">
        <f t="shared" si="471"/>
        <v>RELAX</v>
      </c>
      <c r="O1725" s="2">
        <f t="shared" si="479"/>
        <v>291</v>
      </c>
      <c r="P1725" s="2">
        <f t="shared" si="480"/>
        <v>290</v>
      </c>
      <c r="Q1725" s="2">
        <f t="shared" si="481"/>
        <v>296</v>
      </c>
      <c r="R1725" s="2">
        <f t="shared" si="482"/>
        <v>0</v>
      </c>
      <c r="S1725" s="2">
        <f t="shared" si="483"/>
        <v>0</v>
      </c>
      <c r="T1725" s="2" t="str">
        <f t="shared" si="475"/>
        <v>RELAX</v>
      </c>
      <c r="U1725" s="2">
        <f t="shared" si="476"/>
        <v>0</v>
      </c>
      <c r="V1725" s="2">
        <f t="shared" si="484"/>
        <v>288.82183892125562</v>
      </c>
      <c r="X1725" s="2">
        <f t="shared" si="485"/>
        <v>288.73965502913006</v>
      </c>
      <c r="Y1725" s="2">
        <f t="shared" si="477"/>
        <v>5.1685308191970689</v>
      </c>
      <c r="Z1725" s="2">
        <f>(Y1725-Y1724)/(B1725-B1724)</f>
        <v>396.86395493760165</v>
      </c>
      <c r="AA1725" s="2">
        <f t="shared" si="478"/>
        <v>275</v>
      </c>
      <c r="AB1725" s="2">
        <f>ROUND($W$4*AA1725+(1-$W$4)*AB1724,0)</f>
        <v>285</v>
      </c>
    </row>
    <row r="1726" spans="1:28" x14ac:dyDescent="0.2">
      <c r="A1726" s="2">
        <f t="shared" si="472"/>
        <v>37.900000095367432</v>
      </c>
      <c r="B1726">
        <v>2.3058087825800002</v>
      </c>
      <c r="C1726">
        <v>1577147230.02</v>
      </c>
      <c r="D1726">
        <v>444</v>
      </c>
      <c r="E1726">
        <v>898</v>
      </c>
      <c r="F1726">
        <v>632</v>
      </c>
      <c r="G1726">
        <v>700</v>
      </c>
      <c r="H1726">
        <v>288</v>
      </c>
      <c r="I1726">
        <f t="shared" si="468"/>
        <v>592.4</v>
      </c>
      <c r="J1726">
        <f t="shared" si="469"/>
        <v>14.799999999999955</v>
      </c>
      <c r="K1726">
        <f t="shared" si="473"/>
        <v>-41.008858198792105</v>
      </c>
      <c r="L1726">
        <f t="shared" si="474"/>
        <v>305.1468078907742</v>
      </c>
      <c r="M1726" t="str">
        <f t="shared" si="470"/>
        <v>TRANSITION</v>
      </c>
      <c r="N1726" s="2" t="str">
        <f t="shared" si="471"/>
        <v>ONE</v>
      </c>
      <c r="O1726" s="2">
        <f t="shared" si="479"/>
        <v>290</v>
      </c>
      <c r="P1726" s="2">
        <f t="shared" si="480"/>
        <v>290</v>
      </c>
      <c r="Q1726" s="2">
        <f t="shared" si="481"/>
        <v>296</v>
      </c>
      <c r="R1726" s="2">
        <f t="shared" si="482"/>
        <v>0</v>
      </c>
      <c r="S1726" s="2">
        <f t="shared" si="483"/>
        <v>0</v>
      </c>
      <c r="T1726" s="2" t="str">
        <f t="shared" si="475"/>
        <v>RELAX</v>
      </c>
      <c r="U1726" s="2">
        <f t="shared" si="476"/>
        <v>0</v>
      </c>
      <c r="V1726" s="2">
        <f t="shared" si="484"/>
        <v>288.73965502913006</v>
      </c>
      <c r="X1726" s="2">
        <f t="shared" si="485"/>
        <v>288.86568952621707</v>
      </c>
      <c r="Y1726" s="2">
        <f t="shared" si="477"/>
        <v>8.6784878076688656</v>
      </c>
      <c r="Z1726" s="2">
        <f>(Y1726-Y1725)/(B1726-B1725)</f>
        <v>143.9393284240993</v>
      </c>
      <c r="AA1726" s="2">
        <f t="shared" si="478"/>
        <v>275</v>
      </c>
      <c r="AB1726" s="2">
        <f>ROUND($W$4*AA1726+(1-$W$4)*AB1725,0)</f>
        <v>280</v>
      </c>
    </row>
    <row r="1727" spans="1:28" x14ac:dyDescent="0.2">
      <c r="A1727" s="2">
        <f t="shared" si="472"/>
        <v>37.930000066757202</v>
      </c>
      <c r="B1727">
        <v>2.3304018974299998</v>
      </c>
      <c r="C1727">
        <v>1577147230.05</v>
      </c>
      <c r="D1727">
        <v>444</v>
      </c>
      <c r="E1727">
        <v>899</v>
      </c>
      <c r="F1727">
        <v>633</v>
      </c>
      <c r="G1727">
        <v>700</v>
      </c>
      <c r="H1727">
        <v>290</v>
      </c>
      <c r="I1727">
        <f t="shared" si="468"/>
        <v>593.20000000000005</v>
      </c>
      <c r="J1727">
        <f t="shared" si="469"/>
        <v>15.600000000000023</v>
      </c>
      <c r="K1727">
        <f t="shared" si="473"/>
        <v>81.323574187270253</v>
      </c>
      <c r="L1727">
        <f t="shared" si="474"/>
        <v>4974.2553203285815</v>
      </c>
      <c r="M1727" t="str">
        <f t="shared" si="470"/>
        <v>TRANSITION</v>
      </c>
      <c r="N1727" s="2" t="str">
        <f t="shared" si="471"/>
        <v>TRANSITION</v>
      </c>
      <c r="O1727" s="2">
        <f t="shared" si="479"/>
        <v>290</v>
      </c>
      <c r="P1727" s="2">
        <f t="shared" si="480"/>
        <v>290</v>
      </c>
      <c r="Q1727" s="2">
        <f t="shared" si="481"/>
        <v>296</v>
      </c>
      <c r="R1727" s="2">
        <f t="shared" si="482"/>
        <v>0</v>
      </c>
      <c r="S1727" s="2">
        <f t="shared" si="483"/>
        <v>0</v>
      </c>
      <c r="T1727" s="2" t="str">
        <f t="shared" si="475"/>
        <v>RELAX</v>
      </c>
      <c r="U1727" s="2">
        <f t="shared" si="476"/>
        <v>0</v>
      </c>
      <c r="V1727" s="2">
        <f t="shared" si="484"/>
        <v>288.86568952621707</v>
      </c>
      <c r="X1727" s="2">
        <f t="shared" si="485"/>
        <v>289.07912057359539</v>
      </c>
      <c r="Y1727" s="2">
        <f t="shared" si="477"/>
        <v>4.4875141011909472</v>
      </c>
      <c r="Z1727" s="2">
        <f>(Y1727-Y1726)/(B1727-B1726)</f>
        <v>-170.412480567828</v>
      </c>
      <c r="AA1727" s="2">
        <f t="shared" si="478"/>
        <v>300</v>
      </c>
      <c r="AB1727" s="2">
        <f>ROUND($W$4*AA1727+(1-$W$4)*AB1726,0)</f>
        <v>290</v>
      </c>
    </row>
    <row r="1728" spans="1:28" x14ac:dyDescent="0.2">
      <c r="A1728" s="2">
        <f t="shared" si="472"/>
        <v>37.950000047683716</v>
      </c>
      <c r="B1728">
        <v>2.3509228229499999</v>
      </c>
      <c r="C1728">
        <v>1577147230.0699999</v>
      </c>
      <c r="D1728">
        <v>444</v>
      </c>
      <c r="E1728">
        <v>898</v>
      </c>
      <c r="F1728">
        <v>633</v>
      </c>
      <c r="G1728">
        <v>700</v>
      </c>
      <c r="H1728">
        <v>291</v>
      </c>
      <c r="I1728">
        <f t="shared" si="468"/>
        <v>593.20000000000005</v>
      </c>
      <c r="J1728">
        <f t="shared" si="469"/>
        <v>15.600000000000023</v>
      </c>
      <c r="K1728">
        <f t="shared" si="473"/>
        <v>48.730745551675135</v>
      </c>
      <c r="L1728">
        <f t="shared" si="474"/>
        <v>-1588.2728390505367</v>
      </c>
      <c r="M1728" t="str">
        <f t="shared" si="470"/>
        <v>RELAX</v>
      </c>
      <c r="N1728" s="2" t="str">
        <f t="shared" si="471"/>
        <v>RELAX</v>
      </c>
      <c r="O1728" s="2">
        <f t="shared" si="479"/>
        <v>290</v>
      </c>
      <c r="P1728" s="2">
        <f t="shared" si="480"/>
        <v>290</v>
      </c>
      <c r="Q1728" s="2">
        <f t="shared" si="481"/>
        <v>296</v>
      </c>
      <c r="R1728" s="2">
        <f t="shared" si="482"/>
        <v>0</v>
      </c>
      <c r="S1728" s="2">
        <f t="shared" si="483"/>
        <v>0</v>
      </c>
      <c r="T1728" s="2" t="str">
        <f t="shared" si="475"/>
        <v>RELAX</v>
      </c>
      <c r="U1728" s="2">
        <f t="shared" si="476"/>
        <v>0</v>
      </c>
      <c r="V1728" s="2">
        <f t="shared" si="484"/>
        <v>289.07912057359539</v>
      </c>
      <c r="X1728" s="2">
        <f t="shared" si="485"/>
        <v>289.17120851623588</v>
      </c>
      <c r="Y1728" s="2">
        <f t="shared" si="477"/>
        <v>0</v>
      </c>
      <c r="Z1728" s="2">
        <f>(Y1728-Y1727)/(B1728-B1727)</f>
        <v>-218.67990782469019</v>
      </c>
      <c r="AA1728" s="2">
        <f t="shared" si="478"/>
        <v>300</v>
      </c>
      <c r="AB1728" s="2">
        <f>ROUND($W$4*AA1728+(1-$W$4)*AB1727,0)</f>
        <v>295</v>
      </c>
    </row>
    <row r="1729" spans="1:28" x14ac:dyDescent="0.2">
      <c r="A1729" s="2">
        <f t="shared" si="472"/>
        <v>37.970000028610229</v>
      </c>
      <c r="B1729">
        <v>2.3754677772499999</v>
      </c>
      <c r="C1729">
        <v>1577147230.0899999</v>
      </c>
      <c r="D1729">
        <v>444</v>
      </c>
      <c r="E1729">
        <v>898</v>
      </c>
      <c r="F1729">
        <v>632</v>
      </c>
      <c r="G1729">
        <v>701</v>
      </c>
      <c r="H1729">
        <v>290</v>
      </c>
      <c r="I1729">
        <f t="shared" si="468"/>
        <v>593</v>
      </c>
      <c r="J1729">
        <f t="shared" si="469"/>
        <v>15.399999999999977</v>
      </c>
      <c r="K1729">
        <f t="shared" si="473"/>
        <v>-40.741571069048547</v>
      </c>
      <c r="L1729">
        <f t="shared" si="474"/>
        <v>-3645.2427463156273</v>
      </c>
      <c r="M1729" t="str">
        <f t="shared" si="470"/>
        <v>TRANSITION</v>
      </c>
      <c r="N1729" s="2" t="str">
        <f t="shared" si="471"/>
        <v>RELAX</v>
      </c>
      <c r="O1729" s="2">
        <f t="shared" si="479"/>
        <v>290</v>
      </c>
      <c r="P1729" s="2">
        <f t="shared" si="480"/>
        <v>290</v>
      </c>
      <c r="Q1729" s="2">
        <f t="shared" si="481"/>
        <v>296</v>
      </c>
      <c r="R1729" s="2">
        <f t="shared" si="482"/>
        <v>0</v>
      </c>
      <c r="S1729" s="2">
        <f t="shared" si="483"/>
        <v>0</v>
      </c>
      <c r="T1729" s="2" t="str">
        <f t="shared" si="475"/>
        <v>RELAX</v>
      </c>
      <c r="U1729" s="2">
        <f t="shared" si="476"/>
        <v>0</v>
      </c>
      <c r="V1729" s="2">
        <f t="shared" si="484"/>
        <v>289.17120851623588</v>
      </c>
      <c r="X1729" s="2">
        <f t="shared" si="485"/>
        <v>289.17120851623588</v>
      </c>
      <c r="Y1729" s="2">
        <f t="shared" si="477"/>
        <v>0</v>
      </c>
      <c r="Z1729" s="2">
        <f>(Y1729-Y1728)/(B1729-B1728)</f>
        <v>0</v>
      </c>
      <c r="AA1729" s="2">
        <f t="shared" si="478"/>
        <v>100</v>
      </c>
      <c r="AB1729" s="2">
        <f>ROUND($W$4*AA1729+(1-$W$4)*AB1728,0)</f>
        <v>198</v>
      </c>
    </row>
    <row r="1730" spans="1:28" x14ac:dyDescent="0.2">
      <c r="A1730" s="2">
        <f t="shared" si="472"/>
        <v>37.990000009536743</v>
      </c>
      <c r="B1730">
        <v>2.3961279392199999</v>
      </c>
      <c r="C1730">
        <v>1577147230.1099999</v>
      </c>
      <c r="D1730">
        <v>444</v>
      </c>
      <c r="E1730">
        <v>898</v>
      </c>
      <c r="F1730">
        <v>632</v>
      </c>
      <c r="G1730">
        <v>698</v>
      </c>
      <c r="H1730">
        <v>289</v>
      </c>
      <c r="I1730">
        <f t="shared" ref="I1730:I1793" si="486">(D1730+E1730+F1730+G1730+H1730)/5</f>
        <v>592.20000000000005</v>
      </c>
      <c r="J1730">
        <f t="shared" ref="J1730:J1793" si="487">I1730-577.6</f>
        <v>14.600000000000023</v>
      </c>
      <c r="K1730">
        <f t="shared" si="473"/>
        <v>-48.402331087823555</v>
      </c>
      <c r="L1730">
        <f t="shared" si="474"/>
        <v>-370.79864281310932</v>
      </c>
      <c r="M1730" t="str">
        <f t="shared" ref="M1730:M1793" si="488">IF(H1730&gt;290,"RELAX",IF(H1730&lt;280,"ONE","TRANSITION"))</f>
        <v>TRANSITION</v>
      </c>
      <c r="N1730" s="2" t="str">
        <f t="shared" ref="N1730:N1793" si="489">IF(OR(ABS(K1730)&lt;80, ABS(K1730)&gt;1000),IF(L1730&gt;0,"ONE","RELAX"),IF(AND(ABS(K1730)&gt;40, ABS(K1730) &lt; 200),"TRANSITION","UNDEFINED"))</f>
        <v>RELAX</v>
      </c>
      <c r="O1730" s="2">
        <f t="shared" si="479"/>
        <v>290</v>
      </c>
      <c r="P1730" s="2">
        <f t="shared" si="480"/>
        <v>290</v>
      </c>
      <c r="Q1730" s="2">
        <f t="shared" si="481"/>
        <v>296</v>
      </c>
      <c r="R1730" s="2">
        <f t="shared" si="482"/>
        <v>0</v>
      </c>
      <c r="S1730" s="2">
        <f t="shared" si="483"/>
        <v>0</v>
      </c>
      <c r="T1730" s="2" t="str">
        <f t="shared" si="475"/>
        <v>RELAX</v>
      </c>
      <c r="U1730" s="2">
        <f t="shared" si="476"/>
        <v>0</v>
      </c>
      <c r="V1730" s="2">
        <f t="shared" si="484"/>
        <v>289.15408766461229</v>
      </c>
      <c r="X1730" s="2">
        <f t="shared" si="485"/>
        <v>289.17120851623588</v>
      </c>
      <c r="Y1730" s="2">
        <f t="shared" si="477"/>
        <v>6.2458123788346862</v>
      </c>
      <c r="Z1730" s="2">
        <f>(Y1730-Y1729)/(B1730-B1729)</f>
        <v>302.31187867278334</v>
      </c>
      <c r="AA1730" s="2">
        <f t="shared" si="478"/>
        <v>275</v>
      </c>
      <c r="AB1730" s="2">
        <f>ROUND($W$4*AA1730+(1-$W$4)*AB1729,0)</f>
        <v>237</v>
      </c>
    </row>
    <row r="1731" spans="1:28" x14ac:dyDescent="0.2">
      <c r="A1731" s="2">
        <f t="shared" ref="A1731:A1794" si="490">C1731-$C$2</f>
        <v>38.020000219345093</v>
      </c>
      <c r="B1731">
        <v>2.4207208156600002</v>
      </c>
      <c r="C1731">
        <v>1577147230.1400001</v>
      </c>
      <c r="D1731">
        <v>444</v>
      </c>
      <c r="E1731">
        <v>898</v>
      </c>
      <c r="F1731">
        <v>633</v>
      </c>
      <c r="G1731">
        <v>700</v>
      </c>
      <c r="H1731">
        <v>289</v>
      </c>
      <c r="I1731">
        <f t="shared" si="486"/>
        <v>592.79999999999995</v>
      </c>
      <c r="J1731">
        <f t="shared" si="487"/>
        <v>15.199999999999932</v>
      </c>
      <c r="K1731">
        <f t="shared" ref="K1731:K1794" si="491">(H1731-H1730)/(B1731-B1730)</f>
        <v>0</v>
      </c>
      <c r="L1731">
        <f t="shared" ref="L1731:L1794" si="492">(K1731-K1730)/(B1731-B1730)</f>
        <v>1968.1443610677925</v>
      </c>
      <c r="M1731" t="str">
        <f t="shared" si="488"/>
        <v>TRANSITION</v>
      </c>
      <c r="N1731" s="2" t="str">
        <f t="shared" si="489"/>
        <v>ONE</v>
      </c>
      <c r="O1731" s="2">
        <f t="shared" si="479"/>
        <v>291</v>
      </c>
      <c r="P1731" s="2">
        <f t="shared" si="480"/>
        <v>290</v>
      </c>
      <c r="Q1731" s="2">
        <f t="shared" si="481"/>
        <v>296</v>
      </c>
      <c r="R1731" s="2">
        <f t="shared" si="482"/>
        <v>0</v>
      </c>
      <c r="S1731" s="2">
        <f t="shared" si="483"/>
        <v>0</v>
      </c>
      <c r="T1731" s="2" t="str">
        <f t="shared" ref="T1731:T1794" si="493">IF(AND(R1731=0,S1731&gt;0),"ONE",IF(AND(R1731=0,S1731&lt;0),"RELAX",IF(AND(R1731=0,S1731=0),T1730,"TRANSITION")))</f>
        <v>RELAX</v>
      </c>
      <c r="U1731" s="2">
        <f t="shared" ref="U1731:U1794" si="494">IF(T1731="RELAX",0,IF(T1731="TRANSITION",1,IF(T1731="ONE",2)))</f>
        <v>0</v>
      </c>
      <c r="V1731" s="2">
        <f t="shared" si="484"/>
        <v>289.13867889815106</v>
      </c>
      <c r="X1731" s="2">
        <f t="shared" si="485"/>
        <v>289.32481100833598</v>
      </c>
      <c r="Y1731" s="2">
        <f t="shared" ref="Y1731:Y1794" si="495">(X1732-X1731)/(B1732-B1731)</f>
        <v>2.7837062587652173</v>
      </c>
      <c r="Z1731" s="2">
        <f>(Y1731-Y1730)/(B1731-B1730)</f>
        <v>-140.77678666487159</v>
      </c>
      <c r="AA1731" s="2">
        <f t="shared" ref="AA1731:AA1794" si="496">IF(ABS(Y1731)&lt;5,IF(Z1731&gt;0,250,IF(Z1731&lt;0,300,100)),275)</f>
        <v>300</v>
      </c>
      <c r="AB1731" s="2">
        <f>ROUND($W$4*AA1731+(1-$W$4)*AB1730,0)</f>
        <v>269</v>
      </c>
    </row>
    <row r="1732" spans="1:28" x14ac:dyDescent="0.2">
      <c r="A1732" s="2">
        <f t="shared" si="490"/>
        <v>38.040000200271606</v>
      </c>
      <c r="B1732">
        <v>2.4449758529699999</v>
      </c>
      <c r="C1732">
        <v>1577147230.1600001</v>
      </c>
      <c r="D1732">
        <v>445</v>
      </c>
      <c r="E1732">
        <v>898</v>
      </c>
      <c r="F1732">
        <v>633</v>
      </c>
      <c r="G1732">
        <v>701</v>
      </c>
      <c r="H1732">
        <v>291</v>
      </c>
      <c r="I1732">
        <f t="shared" si="486"/>
        <v>593.6</v>
      </c>
      <c r="J1732">
        <f t="shared" si="487"/>
        <v>16</v>
      </c>
      <c r="K1732">
        <f t="shared" si="491"/>
        <v>82.457098475600205</v>
      </c>
      <c r="L1732">
        <f t="shared" si="492"/>
        <v>3399.5865445074146</v>
      </c>
      <c r="M1732" t="str">
        <f t="shared" si="488"/>
        <v>RELAX</v>
      </c>
      <c r="N1732" s="2" t="str">
        <f t="shared" si="489"/>
        <v>TRANSITION</v>
      </c>
      <c r="O1732" s="2">
        <f t="shared" ref="O1732:O1795" si="497">IF(($H1733-$H1732)&lt;2,O1731,$H1733)</f>
        <v>291</v>
      </c>
      <c r="P1732" s="2">
        <f t="shared" ref="P1732:P1795" si="498">IF(($H1733-$H1732)&lt;4,P1731,$H1733)</f>
        <v>290</v>
      </c>
      <c r="Q1732" s="2">
        <f t="shared" ref="Q1732:Q1795" si="499">IF(($H1733-$H1732)&lt;6,Q1731,$H1733)</f>
        <v>296</v>
      </c>
      <c r="R1732" s="2">
        <f t="shared" ref="R1732:R1795" si="500">(P1732-P1731)/(B1732-B1731)</f>
        <v>0</v>
      </c>
      <c r="S1732" s="2">
        <f t="shared" ref="S1732:S1795" si="501">(R1732-R1731)/(B1732-B1731)</f>
        <v>0</v>
      </c>
      <c r="T1732" s="2" t="str">
        <f t="shared" si="493"/>
        <v>RELAX</v>
      </c>
      <c r="U1732" s="2">
        <f t="shared" si="494"/>
        <v>0</v>
      </c>
      <c r="V1732" s="2">
        <f t="shared" ref="V1732:V1795" si="502">$W$2*H1732+(1-$W$2)*V1731</f>
        <v>289.32481100833598</v>
      </c>
      <c r="X1732" s="2">
        <f t="shared" ref="X1732:X1795" si="503">IF(ABS(($V1733-$V1732))&lt;$W$6,X1731,$V1733)</f>
        <v>289.39232990750241</v>
      </c>
      <c r="Y1732" s="2">
        <f t="shared" si="495"/>
        <v>-6.7684135572583379</v>
      </c>
      <c r="Z1732" s="2">
        <f>(Y1732-Y1731)/(B1732-B1731)</f>
        <v>-393.82004216029321</v>
      </c>
      <c r="AA1732" s="2">
        <f t="shared" si="496"/>
        <v>275</v>
      </c>
      <c r="AB1732" s="2">
        <f>ROUND($W$4*AA1732+(1-$W$4)*AB1731,0)</f>
        <v>272</v>
      </c>
    </row>
    <row r="1733" spans="1:28" x14ac:dyDescent="0.2">
      <c r="A1733" s="2">
        <f t="shared" si="490"/>
        <v>38.06000018119812</v>
      </c>
      <c r="B1733">
        <v>2.4655468463900001</v>
      </c>
      <c r="C1733">
        <v>1577147230.1800001</v>
      </c>
      <c r="D1733">
        <v>444</v>
      </c>
      <c r="E1733">
        <v>899</v>
      </c>
      <c r="F1733">
        <v>632</v>
      </c>
      <c r="G1733">
        <v>700</v>
      </c>
      <c r="H1733">
        <v>290</v>
      </c>
      <c r="I1733">
        <f t="shared" si="486"/>
        <v>593</v>
      </c>
      <c r="J1733">
        <f t="shared" si="487"/>
        <v>15.399999999999977</v>
      </c>
      <c r="K1733">
        <f t="shared" si="491"/>
        <v>-48.612139413147915</v>
      </c>
      <c r="L1733">
        <f t="shared" si="492"/>
        <v>-6371.5560650228726</v>
      </c>
      <c r="M1733" t="str">
        <f t="shared" si="488"/>
        <v>TRANSITION</v>
      </c>
      <c r="N1733" s="2" t="str">
        <f t="shared" si="489"/>
        <v>RELAX</v>
      </c>
      <c r="O1733" s="2">
        <f t="shared" si="497"/>
        <v>291</v>
      </c>
      <c r="P1733" s="2">
        <f t="shared" si="498"/>
        <v>290</v>
      </c>
      <c r="Q1733" s="2">
        <f t="shared" si="499"/>
        <v>296</v>
      </c>
      <c r="R1733" s="2">
        <f t="shared" si="500"/>
        <v>0</v>
      </c>
      <c r="S1733" s="2">
        <f t="shared" si="501"/>
        <v>0</v>
      </c>
      <c r="T1733" s="2" t="str">
        <f t="shared" si="493"/>
        <v>RELAX</v>
      </c>
      <c r="U1733" s="2">
        <f t="shared" si="494"/>
        <v>0</v>
      </c>
      <c r="V1733" s="2">
        <f t="shared" si="502"/>
        <v>289.39232990750241</v>
      </c>
      <c r="X1733" s="2">
        <f t="shared" si="503"/>
        <v>289.25309691675221</v>
      </c>
      <c r="Y1733" s="2">
        <f t="shared" si="495"/>
        <v>3.0408737921147693</v>
      </c>
      <c r="Z1733" s="2">
        <f>(Y1733-Y1732)/(B1733-B1732)</f>
        <v>476.85044417135367</v>
      </c>
      <c r="AA1733" s="2">
        <f t="shared" si="496"/>
        <v>250</v>
      </c>
      <c r="AB1733" s="2">
        <f>ROUND($W$4*AA1733+(1-$W$4)*AB1732,0)</f>
        <v>261</v>
      </c>
    </row>
    <row r="1734" spans="1:28" x14ac:dyDescent="0.2">
      <c r="A1734" s="2">
        <f t="shared" si="490"/>
        <v>38.090000152587891</v>
      </c>
      <c r="B1734">
        <v>2.4901089668299998</v>
      </c>
      <c r="C1734">
        <v>1577147230.21</v>
      </c>
      <c r="D1734">
        <v>443</v>
      </c>
      <c r="E1734">
        <v>897</v>
      </c>
      <c r="F1734">
        <v>633</v>
      </c>
      <c r="G1734">
        <v>699</v>
      </c>
      <c r="H1734">
        <v>288</v>
      </c>
      <c r="I1734">
        <f t="shared" si="486"/>
        <v>592</v>
      </c>
      <c r="J1734">
        <f t="shared" si="487"/>
        <v>14.399999999999977</v>
      </c>
      <c r="K1734">
        <f t="shared" si="491"/>
        <v>-81.426194651459113</v>
      </c>
      <c r="L1734">
        <f t="shared" si="492"/>
        <v>-1335.9618245692295</v>
      </c>
      <c r="M1734" t="str">
        <f t="shared" si="488"/>
        <v>TRANSITION</v>
      </c>
      <c r="N1734" s="2" t="str">
        <f t="shared" si="489"/>
        <v>TRANSITION</v>
      </c>
      <c r="O1734" s="2">
        <f t="shared" si="497"/>
        <v>290</v>
      </c>
      <c r="P1734" s="2">
        <f t="shared" si="498"/>
        <v>290</v>
      </c>
      <c r="Q1734" s="2">
        <f t="shared" si="499"/>
        <v>296</v>
      </c>
      <c r="R1734" s="2">
        <f t="shared" si="500"/>
        <v>0</v>
      </c>
      <c r="S1734" s="2">
        <f t="shared" si="501"/>
        <v>0</v>
      </c>
      <c r="T1734" s="2" t="str">
        <f t="shared" si="493"/>
        <v>RELAX</v>
      </c>
      <c r="U1734" s="2">
        <f t="shared" si="494"/>
        <v>0</v>
      </c>
      <c r="V1734" s="2">
        <f t="shared" si="502"/>
        <v>289.25309691675221</v>
      </c>
      <c r="X1734" s="2">
        <f t="shared" si="503"/>
        <v>289.32778722507697</v>
      </c>
      <c r="Y1734" s="2">
        <f t="shared" si="495"/>
        <v>13.117141505350899</v>
      </c>
      <c r="Z1734" s="2">
        <f>(Y1734-Y1733)/(B1734-B1733)</f>
        <v>410.23606808908892</v>
      </c>
      <c r="AA1734" s="2">
        <f t="shared" si="496"/>
        <v>275</v>
      </c>
      <c r="AB1734" s="2">
        <f>ROUND($W$4*AA1734+(1-$W$4)*AB1733,0)</f>
        <v>268</v>
      </c>
    </row>
    <row r="1735" spans="1:28" x14ac:dyDescent="0.2">
      <c r="A1735" s="2">
        <f t="shared" si="490"/>
        <v>38.110000133514404</v>
      </c>
      <c r="B1735">
        <v>2.5104808807399999</v>
      </c>
      <c r="C1735">
        <v>1577147230.23</v>
      </c>
      <c r="D1735">
        <v>443</v>
      </c>
      <c r="E1735">
        <v>898</v>
      </c>
      <c r="F1735">
        <v>632</v>
      </c>
      <c r="G1735">
        <v>700</v>
      </c>
      <c r="H1735">
        <v>290</v>
      </c>
      <c r="I1735">
        <f t="shared" si="486"/>
        <v>592.6</v>
      </c>
      <c r="J1735">
        <f t="shared" si="487"/>
        <v>15</v>
      </c>
      <c r="K1735">
        <f t="shared" si="491"/>
        <v>98.174379139617926</v>
      </c>
      <c r="L1735">
        <f t="shared" si="492"/>
        <v>8816.0874125290611</v>
      </c>
      <c r="M1735" t="str">
        <f t="shared" si="488"/>
        <v>TRANSITION</v>
      </c>
      <c r="N1735" s="2" t="str">
        <f t="shared" si="489"/>
        <v>TRANSITION</v>
      </c>
      <c r="O1735" s="2">
        <f t="shared" si="497"/>
        <v>292</v>
      </c>
      <c r="P1735" s="2">
        <f t="shared" si="498"/>
        <v>290</v>
      </c>
      <c r="Q1735" s="2">
        <f t="shared" si="499"/>
        <v>296</v>
      </c>
      <c r="R1735" s="2">
        <f t="shared" si="500"/>
        <v>0</v>
      </c>
      <c r="S1735" s="2">
        <f t="shared" si="501"/>
        <v>0</v>
      </c>
      <c r="T1735" s="2" t="str">
        <f t="shared" si="493"/>
        <v>RELAX</v>
      </c>
      <c r="U1735" s="2">
        <f t="shared" si="494"/>
        <v>0</v>
      </c>
      <c r="V1735" s="2">
        <f t="shared" si="502"/>
        <v>289.32778722507697</v>
      </c>
      <c r="X1735" s="2">
        <f t="shared" si="503"/>
        <v>289.59500850256927</v>
      </c>
      <c r="Y1735" s="2">
        <f t="shared" si="495"/>
        <v>-2.4167633856894275</v>
      </c>
      <c r="Z1735" s="2">
        <f>(Y1735-Y1734)/(B1735-B1734)</f>
        <v>-762.51573414587904</v>
      </c>
      <c r="AA1735" s="2">
        <f t="shared" si="496"/>
        <v>300</v>
      </c>
      <c r="AB1735" s="2">
        <f>ROUND($W$4*AA1735+(1-$W$4)*AB1734,0)</f>
        <v>284</v>
      </c>
    </row>
    <row r="1736" spans="1:28" x14ac:dyDescent="0.2">
      <c r="A1736" s="2">
        <f t="shared" si="490"/>
        <v>38.130000114440918</v>
      </c>
      <c r="B1736">
        <v>2.5351009368900002</v>
      </c>
      <c r="C1736">
        <v>1577147230.25</v>
      </c>
      <c r="D1736">
        <v>445</v>
      </c>
      <c r="E1736">
        <v>898</v>
      </c>
      <c r="F1736">
        <v>633</v>
      </c>
      <c r="G1736">
        <v>700</v>
      </c>
      <c r="H1736">
        <v>292</v>
      </c>
      <c r="I1736">
        <f t="shared" si="486"/>
        <v>593.6</v>
      </c>
      <c r="J1736">
        <f t="shared" si="487"/>
        <v>16</v>
      </c>
      <c r="K1736">
        <f t="shared" si="491"/>
        <v>81.234583211946756</v>
      </c>
      <c r="L1736">
        <f t="shared" si="492"/>
        <v>-688.04863093990014</v>
      </c>
      <c r="M1736" t="str">
        <f t="shared" si="488"/>
        <v>RELAX</v>
      </c>
      <c r="N1736" s="2" t="str">
        <f t="shared" si="489"/>
        <v>TRANSITION</v>
      </c>
      <c r="O1736" s="2">
        <f t="shared" si="497"/>
        <v>292</v>
      </c>
      <c r="P1736" s="2">
        <f t="shared" si="498"/>
        <v>290</v>
      </c>
      <c r="Q1736" s="2">
        <f t="shared" si="499"/>
        <v>296</v>
      </c>
      <c r="R1736" s="2">
        <f t="shared" si="500"/>
        <v>0</v>
      </c>
      <c r="S1736" s="2">
        <f t="shared" si="501"/>
        <v>0</v>
      </c>
      <c r="T1736" s="2" t="str">
        <f t="shared" si="493"/>
        <v>RELAX</v>
      </c>
      <c r="U1736" s="2">
        <f t="shared" si="494"/>
        <v>0</v>
      </c>
      <c r="V1736" s="2">
        <f t="shared" si="502"/>
        <v>289.59500850256927</v>
      </c>
      <c r="X1736" s="2">
        <f t="shared" si="503"/>
        <v>289.53550765231233</v>
      </c>
      <c r="Y1736" s="2">
        <f t="shared" si="495"/>
        <v>-2.1622722172347135</v>
      </c>
      <c r="Z1736" s="2">
        <f>(Y1736-Y1735)/(B1736-B1735)</f>
        <v>10.336742000270011</v>
      </c>
      <c r="AA1736" s="2">
        <f t="shared" si="496"/>
        <v>250</v>
      </c>
      <c r="AB1736" s="2">
        <f>ROUND($W$4*AA1736+(1-$W$4)*AB1735,0)</f>
        <v>267</v>
      </c>
    </row>
    <row r="1737" spans="1:28" x14ac:dyDescent="0.2">
      <c r="A1737" s="2">
        <f t="shared" si="490"/>
        <v>38.160000085830688</v>
      </c>
      <c r="B1737">
        <v>2.5598669052099998</v>
      </c>
      <c r="C1737">
        <v>1577147230.28</v>
      </c>
      <c r="D1737">
        <v>444</v>
      </c>
      <c r="E1737">
        <v>898</v>
      </c>
      <c r="F1737">
        <v>632</v>
      </c>
      <c r="G1737">
        <v>699</v>
      </c>
      <c r="H1737">
        <v>289</v>
      </c>
      <c r="I1737">
        <f t="shared" si="486"/>
        <v>592.4</v>
      </c>
      <c r="J1737">
        <f t="shared" si="487"/>
        <v>14.799999999999955</v>
      </c>
      <c r="K1737">
        <f t="shared" si="491"/>
        <v>-121.13396743616769</v>
      </c>
      <c r="L1737">
        <f t="shared" si="492"/>
        <v>-8171.2351414377154</v>
      </c>
      <c r="M1737" t="str">
        <f t="shared" si="488"/>
        <v>TRANSITION</v>
      </c>
      <c r="N1737" s="2" t="str">
        <f t="shared" si="489"/>
        <v>TRANSITION</v>
      </c>
      <c r="O1737" s="2">
        <f t="shared" si="497"/>
        <v>292</v>
      </c>
      <c r="P1737" s="2">
        <f t="shared" si="498"/>
        <v>290</v>
      </c>
      <c r="Q1737" s="2">
        <f t="shared" si="499"/>
        <v>296</v>
      </c>
      <c r="R1737" s="2">
        <f t="shared" si="500"/>
        <v>0</v>
      </c>
      <c r="S1737" s="2">
        <f t="shared" si="501"/>
        <v>0</v>
      </c>
      <c r="T1737" s="2" t="str">
        <f t="shared" si="493"/>
        <v>RELAX</v>
      </c>
      <c r="U1737" s="2">
        <f t="shared" si="494"/>
        <v>0</v>
      </c>
      <c r="V1737" s="2">
        <f t="shared" si="502"/>
        <v>289.53550765231233</v>
      </c>
      <c r="X1737" s="2">
        <f t="shared" si="503"/>
        <v>289.48195688708108</v>
      </c>
      <c r="Y1737" s="2">
        <f t="shared" si="495"/>
        <v>7.3594876098651936</v>
      </c>
      <c r="Z1737" s="2">
        <f>(Y1737-Y1736)/(B1737-B1736)</f>
        <v>384.46951494364322</v>
      </c>
      <c r="AA1737" s="2">
        <f t="shared" si="496"/>
        <v>275</v>
      </c>
      <c r="AB1737" s="2">
        <f>ROUND($W$4*AA1737+(1-$W$4)*AB1736,0)</f>
        <v>271</v>
      </c>
    </row>
    <row r="1738" spans="1:28" x14ac:dyDescent="0.2">
      <c r="A1738" s="2">
        <f t="shared" si="490"/>
        <v>38.180000066757202</v>
      </c>
      <c r="B1738">
        <v>2.580493927</v>
      </c>
      <c r="C1738">
        <v>1577147230.3</v>
      </c>
      <c r="D1738">
        <v>445</v>
      </c>
      <c r="E1738">
        <v>898</v>
      </c>
      <c r="F1738">
        <v>633</v>
      </c>
      <c r="G1738">
        <v>700</v>
      </c>
      <c r="H1738">
        <v>289</v>
      </c>
      <c r="I1738">
        <f t="shared" si="486"/>
        <v>593</v>
      </c>
      <c r="J1738">
        <f t="shared" si="487"/>
        <v>15.399999999999977</v>
      </c>
      <c r="K1738">
        <f t="shared" si="491"/>
        <v>0</v>
      </c>
      <c r="L1738">
        <f t="shared" si="492"/>
        <v>5872.5863902898664</v>
      </c>
      <c r="M1738" t="str">
        <f t="shared" si="488"/>
        <v>TRANSITION</v>
      </c>
      <c r="N1738" s="2" t="str">
        <f t="shared" si="489"/>
        <v>ONE</v>
      </c>
      <c r="O1738" s="2">
        <f t="shared" si="497"/>
        <v>291</v>
      </c>
      <c r="P1738" s="2">
        <f t="shared" si="498"/>
        <v>290</v>
      </c>
      <c r="Q1738" s="2">
        <f t="shared" si="499"/>
        <v>296</v>
      </c>
      <c r="R1738" s="2">
        <f t="shared" si="500"/>
        <v>0</v>
      </c>
      <c r="S1738" s="2">
        <f t="shared" si="501"/>
        <v>0</v>
      </c>
      <c r="T1738" s="2" t="str">
        <f t="shared" si="493"/>
        <v>RELAX</v>
      </c>
      <c r="U1738" s="2">
        <f t="shared" si="494"/>
        <v>0</v>
      </c>
      <c r="V1738" s="2">
        <f t="shared" si="502"/>
        <v>289.48195688708108</v>
      </c>
      <c r="X1738" s="2">
        <f t="shared" si="503"/>
        <v>289.63376119837301</v>
      </c>
      <c r="Y1738" s="2">
        <f t="shared" si="495"/>
        <v>13.961404610206845</v>
      </c>
      <c r="Z1738" s="2">
        <f>(Y1738-Y1737)/(B1738-B1737)</f>
        <v>320.06157105734979</v>
      </c>
      <c r="AA1738" s="2">
        <f t="shared" si="496"/>
        <v>275</v>
      </c>
      <c r="AB1738" s="2">
        <f>ROUND($W$4*AA1738+(1-$W$4)*AB1737,0)</f>
        <v>273</v>
      </c>
    </row>
    <row r="1739" spans="1:28" x14ac:dyDescent="0.2">
      <c r="A1739" s="2">
        <f t="shared" si="490"/>
        <v>38.200000047683716</v>
      </c>
      <c r="B1739">
        <v>2.60460495949</v>
      </c>
      <c r="C1739">
        <v>1577147230.3199999</v>
      </c>
      <c r="D1739">
        <v>444</v>
      </c>
      <c r="E1739">
        <v>898</v>
      </c>
      <c r="F1739">
        <v>632</v>
      </c>
      <c r="G1739">
        <v>699</v>
      </c>
      <c r="H1739">
        <v>291</v>
      </c>
      <c r="I1739">
        <f t="shared" si="486"/>
        <v>592.79999999999995</v>
      </c>
      <c r="J1739">
        <f t="shared" si="487"/>
        <v>15.199999999999932</v>
      </c>
      <c r="K1739">
        <f t="shared" si="491"/>
        <v>82.949579236372159</v>
      </c>
      <c r="L1739">
        <f t="shared" si="492"/>
        <v>3440.3163477455919</v>
      </c>
      <c r="M1739" t="str">
        <f t="shared" si="488"/>
        <v>RELAX</v>
      </c>
      <c r="N1739" s="2" t="str">
        <f t="shared" si="489"/>
        <v>TRANSITION</v>
      </c>
      <c r="O1739" s="2">
        <f t="shared" si="497"/>
        <v>293</v>
      </c>
      <c r="P1739" s="2">
        <f t="shared" si="498"/>
        <v>290</v>
      </c>
      <c r="Q1739" s="2">
        <f t="shared" si="499"/>
        <v>296</v>
      </c>
      <c r="R1739" s="2">
        <f t="shared" si="500"/>
        <v>0</v>
      </c>
      <c r="S1739" s="2">
        <f t="shared" si="501"/>
        <v>0</v>
      </c>
      <c r="T1739" s="2" t="str">
        <f t="shared" si="493"/>
        <v>RELAX</v>
      </c>
      <c r="U1739" s="2">
        <f t="shared" si="494"/>
        <v>0</v>
      </c>
      <c r="V1739" s="2">
        <f t="shared" si="502"/>
        <v>289.63376119837301</v>
      </c>
      <c r="X1739" s="2">
        <f t="shared" si="503"/>
        <v>289.97038507853574</v>
      </c>
      <c r="Y1739" s="2">
        <f t="shared" si="495"/>
        <v>4.9198181604435174</v>
      </c>
      <c r="Z1739" s="2">
        <f>(Y1739-Y1738)/(B1739-B1738)</f>
        <v>-374.99789581857601</v>
      </c>
      <c r="AA1739" s="2">
        <f t="shared" si="496"/>
        <v>300</v>
      </c>
      <c r="AB1739" s="2">
        <f>ROUND($W$4*AA1739+(1-$W$4)*AB1738,0)</f>
        <v>287</v>
      </c>
    </row>
    <row r="1740" spans="1:28" x14ac:dyDescent="0.2">
      <c r="A1740" s="2">
        <f t="shared" si="490"/>
        <v>38.220000028610229</v>
      </c>
      <c r="B1740">
        <v>2.6255328655199999</v>
      </c>
      <c r="C1740">
        <v>1577147230.3399999</v>
      </c>
      <c r="D1740">
        <v>445</v>
      </c>
      <c r="E1740">
        <v>899</v>
      </c>
      <c r="F1740">
        <v>634</v>
      </c>
      <c r="G1740">
        <v>700</v>
      </c>
      <c r="H1740">
        <v>293</v>
      </c>
      <c r="I1740">
        <f t="shared" si="486"/>
        <v>594.20000000000005</v>
      </c>
      <c r="J1740">
        <f t="shared" si="487"/>
        <v>16.600000000000023</v>
      </c>
      <c r="K1740">
        <f t="shared" si="491"/>
        <v>95.566178342593417</v>
      </c>
      <c r="L1740">
        <f t="shared" si="492"/>
        <v>602.86008013107266</v>
      </c>
      <c r="M1740" t="str">
        <f t="shared" si="488"/>
        <v>RELAX</v>
      </c>
      <c r="N1740" s="2" t="str">
        <f t="shared" si="489"/>
        <v>TRANSITION</v>
      </c>
      <c r="O1740" s="2">
        <f t="shared" si="497"/>
        <v>293</v>
      </c>
      <c r="P1740" s="2">
        <f t="shared" si="498"/>
        <v>290</v>
      </c>
      <c r="Q1740" s="2">
        <f t="shared" si="499"/>
        <v>296</v>
      </c>
      <c r="R1740" s="2">
        <f t="shared" si="500"/>
        <v>0</v>
      </c>
      <c r="S1740" s="2">
        <f t="shared" si="501"/>
        <v>0</v>
      </c>
      <c r="T1740" s="2" t="str">
        <f t="shared" si="493"/>
        <v>RELAX</v>
      </c>
      <c r="U1740" s="2">
        <f t="shared" si="494"/>
        <v>0</v>
      </c>
      <c r="V1740" s="2">
        <f t="shared" si="502"/>
        <v>289.97038507853574</v>
      </c>
      <c r="X1740" s="2">
        <f t="shared" si="503"/>
        <v>290.07334657068219</v>
      </c>
      <c r="Y1740" s="2">
        <f t="shared" si="495"/>
        <v>0</v>
      </c>
      <c r="Z1740" s="2">
        <f>(Y1740-Y1739)/(B1740-B1739)</f>
        <v>-235.08410986703751</v>
      </c>
      <c r="AA1740" s="2">
        <f t="shared" si="496"/>
        <v>300</v>
      </c>
      <c r="AB1740" s="2">
        <f>ROUND($W$4*AA1740+(1-$W$4)*AB1739,0)</f>
        <v>294</v>
      </c>
    </row>
    <row r="1741" spans="1:28" x14ac:dyDescent="0.2">
      <c r="A1741" s="2">
        <f t="shared" si="490"/>
        <v>38.25</v>
      </c>
      <c r="B1741">
        <v>2.6498367786400001</v>
      </c>
      <c r="C1741">
        <v>1577147230.3699999</v>
      </c>
      <c r="D1741">
        <v>444</v>
      </c>
      <c r="E1741">
        <v>898</v>
      </c>
      <c r="F1741">
        <v>634</v>
      </c>
      <c r="G1741">
        <v>700</v>
      </c>
      <c r="H1741">
        <v>291</v>
      </c>
      <c r="I1741">
        <f t="shared" si="486"/>
        <v>593.4</v>
      </c>
      <c r="J1741">
        <f t="shared" si="487"/>
        <v>15.799999999999955</v>
      </c>
      <c r="K1741">
        <f t="shared" si="491"/>
        <v>-82.29127507677579</v>
      </c>
      <c r="L1741">
        <f t="shared" si="492"/>
        <v>-7318.0583118940749</v>
      </c>
      <c r="M1741" t="str">
        <f t="shared" si="488"/>
        <v>RELAX</v>
      </c>
      <c r="N1741" s="2" t="str">
        <f t="shared" si="489"/>
        <v>TRANSITION</v>
      </c>
      <c r="O1741" s="2">
        <f t="shared" si="497"/>
        <v>293</v>
      </c>
      <c r="P1741" s="2">
        <f t="shared" si="498"/>
        <v>290</v>
      </c>
      <c r="Q1741" s="2">
        <f t="shared" si="499"/>
        <v>296</v>
      </c>
      <c r="R1741" s="2">
        <f t="shared" si="500"/>
        <v>0</v>
      </c>
      <c r="S1741" s="2">
        <f t="shared" si="501"/>
        <v>0</v>
      </c>
      <c r="T1741" s="2" t="str">
        <f t="shared" si="493"/>
        <v>RELAX</v>
      </c>
      <c r="U1741" s="2">
        <f t="shared" si="494"/>
        <v>0</v>
      </c>
      <c r="V1741" s="2">
        <f t="shared" si="502"/>
        <v>290.07334657068219</v>
      </c>
      <c r="X1741" s="2">
        <f t="shared" si="503"/>
        <v>290.07334657068219</v>
      </c>
      <c r="Y1741" s="2">
        <f t="shared" si="495"/>
        <v>18.866458672707306</v>
      </c>
      <c r="Z1741" s="2">
        <f>(Y1741-Y1740)/(B1741-B1740)</f>
        <v>776.27247018018954</v>
      </c>
      <c r="AA1741" s="2">
        <f t="shared" si="496"/>
        <v>275</v>
      </c>
      <c r="AB1741" s="2">
        <f>ROUND($W$4*AA1741+(1-$W$4)*AB1740,0)</f>
        <v>285</v>
      </c>
    </row>
    <row r="1742" spans="1:28" x14ac:dyDescent="0.2">
      <c r="A1742" s="2">
        <f t="shared" si="490"/>
        <v>38.270000219345093</v>
      </c>
      <c r="B1742">
        <v>2.6702997684500001</v>
      </c>
      <c r="C1742">
        <v>1577147230.3900001</v>
      </c>
      <c r="D1742">
        <v>444</v>
      </c>
      <c r="E1742">
        <v>898</v>
      </c>
      <c r="F1742">
        <v>632</v>
      </c>
      <c r="G1742">
        <v>699</v>
      </c>
      <c r="H1742">
        <v>290</v>
      </c>
      <c r="I1742">
        <f t="shared" si="486"/>
        <v>592.6</v>
      </c>
      <c r="J1742">
        <f t="shared" si="487"/>
        <v>15</v>
      </c>
      <c r="K1742">
        <f t="shared" si="491"/>
        <v>-48.868714165674639</v>
      </c>
      <c r="L1742">
        <f t="shared" si="492"/>
        <v>1633.3175758494522</v>
      </c>
      <c r="M1742" t="str">
        <f t="shared" si="488"/>
        <v>TRANSITION</v>
      </c>
      <c r="N1742" s="2" t="str">
        <f t="shared" si="489"/>
        <v>ONE</v>
      </c>
      <c r="O1742" s="2">
        <f t="shared" si="497"/>
        <v>294</v>
      </c>
      <c r="P1742" s="2">
        <f t="shared" si="498"/>
        <v>294</v>
      </c>
      <c r="Q1742" s="2">
        <f t="shared" si="499"/>
        <v>296</v>
      </c>
      <c r="R1742" s="2">
        <f t="shared" si="500"/>
        <v>195.47485666269856</v>
      </c>
      <c r="S1742" s="2">
        <f t="shared" si="501"/>
        <v>9552.6048968256364</v>
      </c>
      <c r="T1742" s="2" t="str">
        <f t="shared" si="493"/>
        <v>TRANSITION</v>
      </c>
      <c r="U1742" s="2">
        <f t="shared" si="494"/>
        <v>1</v>
      </c>
      <c r="V1742" s="2">
        <f t="shared" si="502"/>
        <v>290.06601191361398</v>
      </c>
      <c r="X1742" s="2">
        <f t="shared" si="503"/>
        <v>290.45941072225258</v>
      </c>
      <c r="Y1742" s="2">
        <f t="shared" si="495"/>
        <v>6.2523704094859678</v>
      </c>
      <c r="Z1742" s="2">
        <f>(Y1742-Y1741)/(B1742-B1741)</f>
        <v>-616.43427379595482</v>
      </c>
      <c r="AA1742" s="2">
        <f t="shared" si="496"/>
        <v>275</v>
      </c>
      <c r="AB1742" s="2">
        <f>ROUND($W$4*AA1742+(1-$W$4)*AB1741,0)</f>
        <v>280</v>
      </c>
    </row>
    <row r="1743" spans="1:28" x14ac:dyDescent="0.2">
      <c r="A1743" s="2">
        <f t="shared" si="490"/>
        <v>38.290000200271606</v>
      </c>
      <c r="B1743">
        <v>2.6949398517600001</v>
      </c>
      <c r="C1743">
        <v>1577147230.4100001</v>
      </c>
      <c r="D1743">
        <v>446</v>
      </c>
      <c r="E1743">
        <v>899</v>
      </c>
      <c r="F1743">
        <v>633</v>
      </c>
      <c r="G1743">
        <v>699</v>
      </c>
      <c r="H1743">
        <v>294</v>
      </c>
      <c r="I1743">
        <f t="shared" si="486"/>
        <v>594.20000000000005</v>
      </c>
      <c r="J1743">
        <f t="shared" si="487"/>
        <v>16.600000000000023</v>
      </c>
      <c r="K1743">
        <f t="shared" si="491"/>
        <v>162.33711346165083</v>
      </c>
      <c r="L1743">
        <f t="shared" si="492"/>
        <v>8571.6361008247513</v>
      </c>
      <c r="M1743" t="str">
        <f t="shared" si="488"/>
        <v>RELAX</v>
      </c>
      <c r="N1743" s="2" t="str">
        <f t="shared" si="489"/>
        <v>TRANSITION</v>
      </c>
      <c r="O1743" s="2">
        <f t="shared" si="497"/>
        <v>294</v>
      </c>
      <c r="P1743" s="2">
        <f t="shared" si="498"/>
        <v>294</v>
      </c>
      <c r="Q1743" s="2">
        <f t="shared" si="499"/>
        <v>296</v>
      </c>
      <c r="R1743" s="2">
        <f t="shared" si="500"/>
        <v>0</v>
      </c>
      <c r="S1743" s="2">
        <f t="shared" si="501"/>
        <v>-7933.2059962381072</v>
      </c>
      <c r="T1743" s="2" t="str">
        <f t="shared" si="493"/>
        <v>RELAX</v>
      </c>
      <c r="U1743" s="2">
        <f t="shared" si="494"/>
        <v>0</v>
      </c>
      <c r="V1743" s="2">
        <f t="shared" si="502"/>
        <v>290.45941072225258</v>
      </c>
      <c r="X1743" s="2">
        <f t="shared" si="503"/>
        <v>290.6134696500273</v>
      </c>
      <c r="Y1743" s="2">
        <f t="shared" si="495"/>
        <v>5.6264800619711872</v>
      </c>
      <c r="Z1743" s="2">
        <f>(Y1743-Y1742)/(B1743-B1742)</f>
        <v>-25.401308089764751</v>
      </c>
      <c r="AA1743" s="2">
        <f t="shared" si="496"/>
        <v>275</v>
      </c>
      <c r="AB1743" s="2">
        <f>ROUND($W$4*AA1743+(1-$W$4)*AB1742,0)</f>
        <v>278</v>
      </c>
    </row>
    <row r="1744" spans="1:28" x14ac:dyDescent="0.2">
      <c r="A1744" s="2">
        <f t="shared" si="490"/>
        <v>38.320000171661377</v>
      </c>
      <c r="B1744">
        <v>2.7195827961000001</v>
      </c>
      <c r="C1744">
        <v>1577147230.4400001</v>
      </c>
      <c r="D1744">
        <v>445</v>
      </c>
      <c r="E1744">
        <v>898</v>
      </c>
      <c r="F1744">
        <v>633</v>
      </c>
      <c r="G1744">
        <v>700</v>
      </c>
      <c r="H1744">
        <v>292</v>
      </c>
      <c r="I1744">
        <f t="shared" si="486"/>
        <v>593.6</v>
      </c>
      <c r="J1744">
        <f t="shared" si="487"/>
        <v>16</v>
      </c>
      <c r="K1744">
        <f t="shared" si="491"/>
        <v>-81.159133113555441</v>
      </c>
      <c r="L1744">
        <f t="shared" si="492"/>
        <v>-9880.9721442241425</v>
      </c>
      <c r="M1744" t="str">
        <f t="shared" si="488"/>
        <v>RELAX</v>
      </c>
      <c r="N1744" s="2" t="str">
        <f t="shared" si="489"/>
        <v>TRANSITION</v>
      </c>
      <c r="O1744" s="2">
        <f t="shared" si="497"/>
        <v>294</v>
      </c>
      <c r="P1744" s="2">
        <f t="shared" si="498"/>
        <v>294</v>
      </c>
      <c r="Q1744" s="2">
        <f t="shared" si="499"/>
        <v>296</v>
      </c>
      <c r="R1744" s="2">
        <f t="shared" si="500"/>
        <v>0</v>
      </c>
      <c r="S1744" s="2">
        <f t="shared" si="501"/>
        <v>0</v>
      </c>
      <c r="T1744" s="2" t="str">
        <f t="shared" si="493"/>
        <v>RELAX</v>
      </c>
      <c r="U1744" s="2">
        <f t="shared" si="494"/>
        <v>0</v>
      </c>
      <c r="V1744" s="2">
        <f t="shared" si="502"/>
        <v>290.6134696500273</v>
      </c>
      <c r="X1744" s="2">
        <f t="shared" si="503"/>
        <v>290.75212268502457</v>
      </c>
      <c r="Y1744" s="2">
        <f t="shared" si="495"/>
        <v>6.0552504299863674</v>
      </c>
      <c r="Z1744" s="2">
        <f>(Y1744-Y1743)/(B1744-B1743)</f>
        <v>17.399315686446084</v>
      </c>
      <c r="AA1744" s="2">
        <f t="shared" si="496"/>
        <v>275</v>
      </c>
      <c r="AB1744" s="2">
        <f>ROUND($W$4*AA1744+(1-$W$4)*AB1743,0)</f>
        <v>277</v>
      </c>
    </row>
    <row r="1745" spans="1:28" x14ac:dyDescent="0.2">
      <c r="A1745" s="2">
        <f t="shared" si="490"/>
        <v>38.340000152587891</v>
      </c>
      <c r="B1745">
        <v>2.7401909828200002</v>
      </c>
      <c r="C1745">
        <v>1577147230.46</v>
      </c>
      <c r="D1745">
        <v>445</v>
      </c>
      <c r="E1745">
        <v>897</v>
      </c>
      <c r="F1745">
        <v>633</v>
      </c>
      <c r="G1745">
        <v>699</v>
      </c>
      <c r="H1745">
        <v>292</v>
      </c>
      <c r="I1745">
        <f t="shared" si="486"/>
        <v>593.20000000000005</v>
      </c>
      <c r="J1745">
        <f t="shared" si="487"/>
        <v>15.600000000000023</v>
      </c>
      <c r="K1745">
        <f t="shared" si="491"/>
        <v>0</v>
      </c>
      <c r="L1745">
        <f t="shared" si="492"/>
        <v>3938.1986497041548</v>
      </c>
      <c r="M1745" t="str">
        <f t="shared" si="488"/>
        <v>RELAX</v>
      </c>
      <c r="N1745" s="2" t="str">
        <f t="shared" si="489"/>
        <v>ONE</v>
      </c>
      <c r="O1745" s="2">
        <f t="shared" si="497"/>
        <v>294</v>
      </c>
      <c r="P1745" s="2">
        <f t="shared" si="498"/>
        <v>294</v>
      </c>
      <c r="Q1745" s="2">
        <f t="shared" si="499"/>
        <v>296</v>
      </c>
      <c r="R1745" s="2">
        <f t="shared" si="500"/>
        <v>0</v>
      </c>
      <c r="S1745" s="2">
        <f t="shared" si="501"/>
        <v>0</v>
      </c>
      <c r="T1745" s="2" t="str">
        <f t="shared" si="493"/>
        <v>RELAX</v>
      </c>
      <c r="U1745" s="2">
        <f t="shared" si="494"/>
        <v>0</v>
      </c>
      <c r="V1745" s="2">
        <f t="shared" si="502"/>
        <v>290.75212268502457</v>
      </c>
      <c r="X1745" s="2">
        <f t="shared" si="503"/>
        <v>290.87691041652209</v>
      </c>
      <c r="Y1745" s="2">
        <f t="shared" si="495"/>
        <v>8.7385020549612644</v>
      </c>
      <c r="Z1745" s="2">
        <f>(Y1745-Y1744)/(B1745-B1744)</f>
        <v>130.20318873425296</v>
      </c>
      <c r="AA1745" s="2">
        <f t="shared" si="496"/>
        <v>275</v>
      </c>
      <c r="AB1745" s="2">
        <f>ROUND($W$4*AA1745+(1-$W$4)*AB1744,0)</f>
        <v>276</v>
      </c>
    </row>
    <row r="1746" spans="1:28" x14ac:dyDescent="0.2">
      <c r="A1746" s="2">
        <f t="shared" si="490"/>
        <v>38.360000133514404</v>
      </c>
      <c r="B1746">
        <v>2.7644867896999998</v>
      </c>
      <c r="C1746">
        <v>1577147230.48</v>
      </c>
      <c r="D1746">
        <v>446</v>
      </c>
      <c r="E1746">
        <v>900</v>
      </c>
      <c r="F1746">
        <v>632</v>
      </c>
      <c r="G1746">
        <v>698</v>
      </c>
      <c r="H1746">
        <v>292</v>
      </c>
      <c r="I1746">
        <f t="shared" si="486"/>
        <v>593.6</v>
      </c>
      <c r="J1746">
        <f t="shared" si="487"/>
        <v>16</v>
      </c>
      <c r="K1746">
        <f t="shared" si="491"/>
        <v>0</v>
      </c>
      <c r="L1746">
        <f t="shared" si="492"/>
        <v>0</v>
      </c>
      <c r="M1746" t="str">
        <f t="shared" si="488"/>
        <v>RELAX</v>
      </c>
      <c r="N1746" s="2" t="str">
        <f t="shared" si="489"/>
        <v>RELAX</v>
      </c>
      <c r="O1746" s="2">
        <f t="shared" si="497"/>
        <v>294</v>
      </c>
      <c r="P1746" s="2">
        <f t="shared" si="498"/>
        <v>294</v>
      </c>
      <c r="Q1746" s="2">
        <f t="shared" si="499"/>
        <v>296</v>
      </c>
      <c r="R1746" s="2">
        <f t="shared" si="500"/>
        <v>0</v>
      </c>
      <c r="S1746" s="2">
        <f t="shared" si="501"/>
        <v>0</v>
      </c>
      <c r="T1746" s="2" t="str">
        <f t="shared" si="493"/>
        <v>RELAX</v>
      </c>
      <c r="U1746" s="2">
        <f t="shared" si="494"/>
        <v>0</v>
      </c>
      <c r="V1746" s="2">
        <f t="shared" si="502"/>
        <v>290.87691041652209</v>
      </c>
      <c r="X1746" s="2">
        <f t="shared" si="503"/>
        <v>291.08921937486991</v>
      </c>
      <c r="Y1746" s="2">
        <f t="shared" si="495"/>
        <v>18.798064170156046</v>
      </c>
      <c r="Z1746" s="2">
        <f>(Y1746-Y1745)/(B1746-B1745)</f>
        <v>414.04519573605216</v>
      </c>
      <c r="AA1746" s="2">
        <f t="shared" si="496"/>
        <v>275</v>
      </c>
      <c r="AB1746" s="2">
        <f>ROUND($W$4*AA1746+(1-$W$4)*AB1745,0)</f>
        <v>276</v>
      </c>
    </row>
    <row r="1747" spans="1:28" x14ac:dyDescent="0.2">
      <c r="A1747" s="2">
        <f t="shared" si="490"/>
        <v>38.380000114440918</v>
      </c>
      <c r="B1747">
        <v>2.7852909564999999</v>
      </c>
      <c r="C1747">
        <v>1577147230.5</v>
      </c>
      <c r="D1747">
        <v>446</v>
      </c>
      <c r="E1747">
        <v>899</v>
      </c>
      <c r="F1747">
        <v>634</v>
      </c>
      <c r="G1747">
        <v>699</v>
      </c>
      <c r="H1747">
        <v>293</v>
      </c>
      <c r="I1747">
        <f t="shared" si="486"/>
        <v>594.20000000000005</v>
      </c>
      <c r="J1747">
        <f t="shared" si="487"/>
        <v>16.600000000000023</v>
      </c>
      <c r="K1747">
        <f t="shared" si="491"/>
        <v>48.067293903834504</v>
      </c>
      <c r="L1747">
        <f t="shared" si="492"/>
        <v>2310.4647432376055</v>
      </c>
      <c r="M1747" t="str">
        <f t="shared" si="488"/>
        <v>RELAX</v>
      </c>
      <c r="N1747" s="2" t="str">
        <f t="shared" si="489"/>
        <v>ONE</v>
      </c>
      <c r="O1747" s="2">
        <f t="shared" si="497"/>
        <v>295</v>
      </c>
      <c r="P1747" s="2">
        <f t="shared" si="498"/>
        <v>294</v>
      </c>
      <c r="Q1747" s="2">
        <f t="shared" si="499"/>
        <v>296</v>
      </c>
      <c r="R1747" s="2">
        <f t="shared" si="500"/>
        <v>0</v>
      </c>
      <c r="S1747" s="2">
        <f t="shared" si="501"/>
        <v>0</v>
      </c>
      <c r="T1747" s="2" t="str">
        <f t="shared" si="493"/>
        <v>RELAX</v>
      </c>
      <c r="U1747" s="2">
        <f t="shared" si="494"/>
        <v>0</v>
      </c>
      <c r="V1747" s="2">
        <f t="shared" si="502"/>
        <v>291.08921937486991</v>
      </c>
      <c r="X1747" s="2">
        <f t="shared" si="503"/>
        <v>291.48029743738294</v>
      </c>
      <c r="Y1747" s="2">
        <f t="shared" si="495"/>
        <v>10.272748826322376</v>
      </c>
      <c r="Z1747" s="2">
        <f>(Y1747-Y1746)/(B1747-B1746)</f>
        <v>-409.78883825492295</v>
      </c>
      <c r="AA1747" s="2">
        <f t="shared" si="496"/>
        <v>275</v>
      </c>
      <c r="AB1747" s="2">
        <f>ROUND($W$4*AA1747+(1-$W$4)*AB1746,0)</f>
        <v>276</v>
      </c>
    </row>
    <row r="1748" spans="1:28" x14ac:dyDescent="0.2">
      <c r="A1748" s="2">
        <f t="shared" si="490"/>
        <v>38.410000085830688</v>
      </c>
      <c r="B1748">
        <v>2.80981898308</v>
      </c>
      <c r="C1748">
        <v>1577147230.53</v>
      </c>
      <c r="D1748">
        <v>447</v>
      </c>
      <c r="E1748">
        <v>898</v>
      </c>
      <c r="F1748">
        <v>634</v>
      </c>
      <c r="G1748">
        <v>701</v>
      </c>
      <c r="H1748">
        <v>295</v>
      </c>
      <c r="I1748">
        <f t="shared" si="486"/>
        <v>595</v>
      </c>
      <c r="J1748">
        <f t="shared" si="487"/>
        <v>17.399999999999977</v>
      </c>
      <c r="K1748">
        <f t="shared" si="491"/>
        <v>81.539376740189141</v>
      </c>
      <c r="L1748">
        <f t="shared" si="492"/>
        <v>1364.6463863361698</v>
      </c>
      <c r="M1748" t="str">
        <f t="shared" si="488"/>
        <v>RELAX</v>
      </c>
      <c r="N1748" s="2" t="str">
        <f t="shared" si="489"/>
        <v>TRANSITION</v>
      </c>
      <c r="O1748" s="2">
        <f t="shared" si="497"/>
        <v>295</v>
      </c>
      <c r="P1748" s="2">
        <f t="shared" si="498"/>
        <v>294</v>
      </c>
      <c r="Q1748" s="2">
        <f t="shared" si="499"/>
        <v>296</v>
      </c>
      <c r="R1748" s="2">
        <f t="shared" si="500"/>
        <v>0</v>
      </c>
      <c r="S1748" s="2">
        <f t="shared" si="501"/>
        <v>0</v>
      </c>
      <c r="T1748" s="2" t="str">
        <f t="shared" si="493"/>
        <v>RELAX</v>
      </c>
      <c r="U1748" s="2">
        <f t="shared" si="494"/>
        <v>0</v>
      </c>
      <c r="V1748" s="2">
        <f t="shared" si="502"/>
        <v>291.48029743738294</v>
      </c>
      <c r="X1748" s="2">
        <f t="shared" si="503"/>
        <v>291.73226769364464</v>
      </c>
      <c r="Y1748" s="2">
        <f t="shared" si="495"/>
        <v>5.2099301236077924</v>
      </c>
      <c r="Z1748" s="2">
        <f>(Y1748-Y1747)/(B1748-B1747)</f>
        <v>-206.40954078396004</v>
      </c>
      <c r="AA1748" s="2">
        <f t="shared" si="496"/>
        <v>275</v>
      </c>
      <c r="AB1748" s="2">
        <f>ROUND($W$4*AA1748+(1-$W$4)*AB1747,0)</f>
        <v>276</v>
      </c>
    </row>
    <row r="1749" spans="1:28" x14ac:dyDescent="0.2">
      <c r="A1749" s="2">
        <f t="shared" si="490"/>
        <v>38.430000066757202</v>
      </c>
      <c r="B1749">
        <v>2.83415198326</v>
      </c>
      <c r="C1749">
        <v>1577147230.55</v>
      </c>
      <c r="D1749">
        <v>446</v>
      </c>
      <c r="E1749">
        <v>899</v>
      </c>
      <c r="F1749">
        <v>634</v>
      </c>
      <c r="G1749">
        <v>699</v>
      </c>
      <c r="H1749">
        <v>294</v>
      </c>
      <c r="I1749">
        <f t="shared" si="486"/>
        <v>594.4</v>
      </c>
      <c r="J1749">
        <f t="shared" si="487"/>
        <v>16.799999999999955</v>
      </c>
      <c r="K1749">
        <f t="shared" si="491"/>
        <v>-41.0964530720684</v>
      </c>
      <c r="L1749">
        <f t="shared" si="492"/>
        <v>-5039.8976248336085</v>
      </c>
      <c r="M1749" t="str">
        <f t="shared" si="488"/>
        <v>RELAX</v>
      </c>
      <c r="N1749" s="2" t="str">
        <f t="shared" si="489"/>
        <v>RELAX</v>
      </c>
      <c r="O1749" s="2">
        <f t="shared" si="497"/>
        <v>295</v>
      </c>
      <c r="P1749" s="2">
        <f t="shared" si="498"/>
        <v>294</v>
      </c>
      <c r="Q1749" s="2">
        <f t="shared" si="499"/>
        <v>296</v>
      </c>
      <c r="R1749" s="2">
        <f t="shared" si="500"/>
        <v>0</v>
      </c>
      <c r="S1749" s="2">
        <f t="shared" si="501"/>
        <v>0</v>
      </c>
      <c r="T1749" s="2" t="str">
        <f t="shared" si="493"/>
        <v>RELAX</v>
      </c>
      <c r="U1749" s="2">
        <f t="shared" si="494"/>
        <v>0</v>
      </c>
      <c r="V1749" s="2">
        <f t="shared" si="502"/>
        <v>291.73226769364464</v>
      </c>
      <c r="X1749" s="2">
        <f t="shared" si="503"/>
        <v>291.85904092428018</v>
      </c>
      <c r="Y1749" s="2">
        <f t="shared" si="495"/>
        <v>10.454430660658593</v>
      </c>
      <c r="Z1749" s="2">
        <f>(Y1749-Y1748)/(B1749-B1748)</f>
        <v>215.53037020734575</v>
      </c>
      <c r="AA1749" s="2">
        <f t="shared" si="496"/>
        <v>275</v>
      </c>
      <c r="AB1749" s="2">
        <f>ROUND($W$4*AA1749+(1-$W$4)*AB1748,0)</f>
        <v>276</v>
      </c>
    </row>
    <row r="1750" spans="1:28" x14ac:dyDescent="0.2">
      <c r="A1750" s="2">
        <f t="shared" si="490"/>
        <v>38.450000047683716</v>
      </c>
      <c r="B1750">
        <v>2.85463094711</v>
      </c>
      <c r="C1750">
        <v>1577147230.5699999</v>
      </c>
      <c r="D1750">
        <v>444</v>
      </c>
      <c r="E1750">
        <v>899</v>
      </c>
      <c r="F1750">
        <v>633</v>
      </c>
      <c r="G1750">
        <v>698</v>
      </c>
      <c r="H1750">
        <v>293</v>
      </c>
      <c r="I1750">
        <f t="shared" si="486"/>
        <v>593.4</v>
      </c>
      <c r="J1750">
        <f t="shared" si="487"/>
        <v>15.799999999999955</v>
      </c>
      <c r="K1750">
        <f t="shared" si="491"/>
        <v>-48.830595499097896</v>
      </c>
      <c r="L1750">
        <f t="shared" si="492"/>
        <v>-377.66278038668861</v>
      </c>
      <c r="M1750" t="str">
        <f t="shared" si="488"/>
        <v>RELAX</v>
      </c>
      <c r="N1750" s="2" t="str">
        <f t="shared" si="489"/>
        <v>RELAX</v>
      </c>
      <c r="O1750" s="2">
        <f t="shared" si="497"/>
        <v>295</v>
      </c>
      <c r="P1750" s="2">
        <f t="shared" si="498"/>
        <v>294</v>
      </c>
      <c r="Q1750" s="2">
        <f t="shared" si="499"/>
        <v>296</v>
      </c>
      <c r="R1750" s="2">
        <f t="shared" si="500"/>
        <v>0</v>
      </c>
      <c r="S1750" s="2">
        <f t="shared" si="501"/>
        <v>0</v>
      </c>
      <c r="T1750" s="2" t="str">
        <f t="shared" si="493"/>
        <v>RELAX</v>
      </c>
      <c r="U1750" s="2">
        <f t="shared" si="494"/>
        <v>0</v>
      </c>
      <c r="V1750" s="2">
        <f t="shared" si="502"/>
        <v>291.85904092428018</v>
      </c>
      <c r="X1750" s="2">
        <f t="shared" si="503"/>
        <v>292.07313683185214</v>
      </c>
      <c r="Y1750" s="2">
        <f t="shared" si="495"/>
        <v>11.856436057276079</v>
      </c>
      <c r="Z1750" s="2">
        <f>(Y1750-Y1749)/(B1750-B1749)</f>
        <v>68.46075840978078</v>
      </c>
      <c r="AA1750" s="2">
        <f t="shared" si="496"/>
        <v>275</v>
      </c>
      <c r="AB1750" s="2">
        <f>ROUND($W$4*AA1750+(1-$W$4)*AB1749,0)</f>
        <v>276</v>
      </c>
    </row>
    <row r="1751" spans="1:28" x14ac:dyDescent="0.2">
      <c r="A1751" s="2">
        <f t="shared" si="490"/>
        <v>38.480000019073486</v>
      </c>
      <c r="B1751">
        <v>2.8793168067899999</v>
      </c>
      <c r="C1751">
        <v>1577147230.5999999</v>
      </c>
      <c r="D1751">
        <v>447</v>
      </c>
      <c r="E1751">
        <v>898</v>
      </c>
      <c r="F1751">
        <v>634</v>
      </c>
      <c r="G1751">
        <v>700</v>
      </c>
      <c r="H1751">
        <v>294</v>
      </c>
      <c r="I1751">
        <f t="shared" si="486"/>
        <v>594.6</v>
      </c>
      <c r="J1751">
        <f t="shared" si="487"/>
        <v>17</v>
      </c>
      <c r="K1751">
        <f t="shared" si="491"/>
        <v>40.509020668629319</v>
      </c>
      <c r="L1751">
        <f t="shared" si="492"/>
        <v>3619.060357865872</v>
      </c>
      <c r="M1751" t="str">
        <f t="shared" si="488"/>
        <v>RELAX</v>
      </c>
      <c r="N1751" s="2" t="str">
        <f t="shared" si="489"/>
        <v>ONE</v>
      </c>
      <c r="O1751" s="2">
        <f t="shared" si="497"/>
        <v>295</v>
      </c>
      <c r="P1751" s="2">
        <f t="shared" si="498"/>
        <v>294</v>
      </c>
      <c r="Q1751" s="2">
        <f t="shared" si="499"/>
        <v>296</v>
      </c>
      <c r="R1751" s="2">
        <f t="shared" si="500"/>
        <v>0</v>
      </c>
      <c r="S1751" s="2">
        <f t="shared" si="501"/>
        <v>0</v>
      </c>
      <c r="T1751" s="2" t="str">
        <f t="shared" si="493"/>
        <v>RELAX</v>
      </c>
      <c r="U1751" s="2">
        <f t="shared" si="494"/>
        <v>0</v>
      </c>
      <c r="V1751" s="2">
        <f t="shared" si="502"/>
        <v>292.07313683185214</v>
      </c>
      <c r="X1751" s="2">
        <f t="shared" si="503"/>
        <v>292.36582314866695</v>
      </c>
      <c r="Y1751" s="2">
        <f t="shared" si="495"/>
        <v>3.0851220201659952</v>
      </c>
      <c r="Z1751" s="2">
        <f>(Y1751-Y1750)/(B1751-B1750)</f>
        <v>-355.31734162033086</v>
      </c>
      <c r="AA1751" s="2">
        <f t="shared" si="496"/>
        <v>300</v>
      </c>
      <c r="AB1751" s="2">
        <f>ROUND($W$4*AA1751+(1-$W$4)*AB1750,0)</f>
        <v>288</v>
      </c>
    </row>
    <row r="1752" spans="1:28" x14ac:dyDescent="0.2">
      <c r="A1752" s="2">
        <f t="shared" si="490"/>
        <v>38.5</v>
      </c>
      <c r="B1752">
        <v>2.8998727798499999</v>
      </c>
      <c r="C1752">
        <v>1577147230.6199999</v>
      </c>
      <c r="D1752">
        <v>447</v>
      </c>
      <c r="E1752">
        <v>899</v>
      </c>
      <c r="F1752">
        <v>633</v>
      </c>
      <c r="G1752">
        <v>700</v>
      </c>
      <c r="H1752">
        <v>295</v>
      </c>
      <c r="I1752">
        <f t="shared" si="486"/>
        <v>594.79999999999995</v>
      </c>
      <c r="J1752">
        <f t="shared" si="487"/>
        <v>17.199999999999932</v>
      </c>
      <c r="K1752">
        <f t="shared" si="491"/>
        <v>48.647660564700097</v>
      </c>
      <c r="L1752">
        <f t="shared" si="492"/>
        <v>395.92579112237723</v>
      </c>
      <c r="M1752" t="str">
        <f t="shared" si="488"/>
        <v>RELAX</v>
      </c>
      <c r="N1752" s="2" t="str">
        <f t="shared" si="489"/>
        <v>ONE</v>
      </c>
      <c r="O1752" s="2">
        <f t="shared" si="497"/>
        <v>295</v>
      </c>
      <c r="P1752" s="2">
        <f t="shared" si="498"/>
        <v>294</v>
      </c>
      <c r="Q1752" s="2">
        <f t="shared" si="499"/>
        <v>296</v>
      </c>
      <c r="R1752" s="2">
        <f t="shared" si="500"/>
        <v>0</v>
      </c>
      <c r="S1752" s="2">
        <f t="shared" si="501"/>
        <v>0</v>
      </c>
      <c r="T1752" s="2" t="str">
        <f t="shared" si="493"/>
        <v>RELAX</v>
      </c>
      <c r="U1752" s="2">
        <f t="shared" si="494"/>
        <v>0</v>
      </c>
      <c r="V1752" s="2">
        <f t="shared" si="502"/>
        <v>292.36582314866695</v>
      </c>
      <c r="X1752" s="2">
        <f t="shared" si="503"/>
        <v>292.42924083380029</v>
      </c>
      <c r="Y1752" s="2">
        <f t="shared" si="495"/>
        <v>2.348494093195221</v>
      </c>
      <c r="Z1752" s="2">
        <f>(Y1752-Y1751)/(B1752-B1751)</f>
        <v>-35.835225353752918</v>
      </c>
      <c r="AA1752" s="2">
        <f t="shared" si="496"/>
        <v>300</v>
      </c>
      <c r="AB1752" s="2">
        <f>ROUND($W$4*AA1752+(1-$W$4)*AB1751,0)</f>
        <v>294</v>
      </c>
    </row>
    <row r="1753" spans="1:28" x14ac:dyDescent="0.2">
      <c r="A1753" s="2">
        <f t="shared" si="490"/>
        <v>38.520000219345093</v>
      </c>
      <c r="B1753">
        <v>2.92417597771</v>
      </c>
      <c r="C1753">
        <v>1577147230.6400001</v>
      </c>
      <c r="D1753">
        <v>445</v>
      </c>
      <c r="E1753">
        <v>899</v>
      </c>
      <c r="F1753">
        <v>633</v>
      </c>
      <c r="G1753">
        <v>698</v>
      </c>
      <c r="H1753">
        <v>293</v>
      </c>
      <c r="I1753">
        <f t="shared" si="486"/>
        <v>593.6</v>
      </c>
      <c r="J1753">
        <f t="shared" si="487"/>
        <v>16</v>
      </c>
      <c r="K1753">
        <f t="shared" si="491"/>
        <v>-82.293696966181457</v>
      </c>
      <c r="L1753">
        <f t="shared" si="492"/>
        <v>-5387.8241984933948</v>
      </c>
      <c r="M1753" t="str">
        <f t="shared" si="488"/>
        <v>RELAX</v>
      </c>
      <c r="N1753" s="2" t="str">
        <f t="shared" si="489"/>
        <v>TRANSITION</v>
      </c>
      <c r="O1753" s="2">
        <f t="shared" si="497"/>
        <v>295</v>
      </c>
      <c r="P1753" s="2">
        <f t="shared" si="498"/>
        <v>294</v>
      </c>
      <c r="Q1753" s="2">
        <f t="shared" si="499"/>
        <v>296</v>
      </c>
      <c r="R1753" s="2">
        <f t="shared" si="500"/>
        <v>0</v>
      </c>
      <c r="S1753" s="2">
        <f t="shared" si="501"/>
        <v>0</v>
      </c>
      <c r="T1753" s="2" t="str">
        <f t="shared" si="493"/>
        <v>RELAX</v>
      </c>
      <c r="U1753" s="2">
        <f t="shared" si="494"/>
        <v>0</v>
      </c>
      <c r="V1753" s="2">
        <f t="shared" si="502"/>
        <v>292.42924083380029</v>
      </c>
      <c r="X1753" s="2">
        <f t="shared" si="503"/>
        <v>292.48631675042026</v>
      </c>
      <c r="Y1753" s="2">
        <f t="shared" si="495"/>
        <v>2.0781909721110781</v>
      </c>
      <c r="Z1753" s="2">
        <f>(Y1753-Y1752)/(B1753-B1752)</f>
        <v>-11.122121567755755</v>
      </c>
      <c r="AA1753" s="2">
        <f t="shared" si="496"/>
        <v>300</v>
      </c>
      <c r="AB1753" s="2">
        <f>ROUND($W$4*AA1753+(1-$W$4)*AB1752,0)</f>
        <v>297</v>
      </c>
    </row>
    <row r="1754" spans="1:28" x14ac:dyDescent="0.2">
      <c r="A1754" s="2">
        <f t="shared" si="490"/>
        <v>38.550000190734863</v>
      </c>
      <c r="B1754">
        <v>2.9488937854800001</v>
      </c>
      <c r="C1754">
        <v>1577147230.6700001</v>
      </c>
      <c r="D1754">
        <v>446</v>
      </c>
      <c r="E1754">
        <v>898</v>
      </c>
      <c r="F1754">
        <v>634</v>
      </c>
      <c r="G1754">
        <v>699</v>
      </c>
      <c r="H1754">
        <v>293</v>
      </c>
      <c r="I1754">
        <f t="shared" si="486"/>
        <v>594</v>
      </c>
      <c r="J1754">
        <f t="shared" si="487"/>
        <v>16.399999999999977</v>
      </c>
      <c r="K1754">
        <f t="shared" si="491"/>
        <v>0</v>
      </c>
      <c r="L1754">
        <f t="shared" si="492"/>
        <v>3329.3283017623016</v>
      </c>
      <c r="M1754" t="str">
        <f t="shared" si="488"/>
        <v>RELAX</v>
      </c>
      <c r="N1754" s="2" t="str">
        <f t="shared" si="489"/>
        <v>ONE</v>
      </c>
      <c r="O1754" s="2">
        <f t="shared" si="497"/>
        <v>295</v>
      </c>
      <c r="P1754" s="2">
        <f t="shared" si="498"/>
        <v>294</v>
      </c>
      <c r="Q1754" s="2">
        <f t="shared" si="499"/>
        <v>296</v>
      </c>
      <c r="R1754" s="2">
        <f t="shared" si="500"/>
        <v>0</v>
      </c>
      <c r="S1754" s="2">
        <f t="shared" si="501"/>
        <v>0</v>
      </c>
      <c r="T1754" s="2" t="str">
        <f t="shared" si="493"/>
        <v>RELAX</v>
      </c>
      <c r="U1754" s="2">
        <f t="shared" si="494"/>
        <v>0</v>
      </c>
      <c r="V1754" s="2">
        <f t="shared" si="502"/>
        <v>292.48631675042026</v>
      </c>
      <c r="X1754" s="2">
        <f t="shared" si="503"/>
        <v>292.53768507537825</v>
      </c>
      <c r="Y1754" s="2">
        <f t="shared" si="495"/>
        <v>17.031409168549533</v>
      </c>
      <c r="Z1754" s="2">
        <f>(Y1754-Y1753)/(B1754-B1753)</f>
        <v>604.95729781453815</v>
      </c>
      <c r="AA1754" s="2">
        <f t="shared" si="496"/>
        <v>275</v>
      </c>
      <c r="AB1754" s="2">
        <f>ROUND($W$4*AA1754+(1-$W$4)*AB1753,0)</f>
        <v>286</v>
      </c>
    </row>
    <row r="1755" spans="1:28" x14ac:dyDescent="0.2">
      <c r="A1755" s="2">
        <f t="shared" si="490"/>
        <v>38.570000171661377</v>
      </c>
      <c r="B1755">
        <v>2.9692227840399998</v>
      </c>
      <c r="C1755">
        <v>1577147230.6900001</v>
      </c>
      <c r="D1755">
        <v>445</v>
      </c>
      <c r="E1755">
        <v>898</v>
      </c>
      <c r="F1755">
        <v>633</v>
      </c>
      <c r="G1755">
        <v>700</v>
      </c>
      <c r="H1755">
        <v>293</v>
      </c>
      <c r="I1755">
        <f t="shared" si="486"/>
        <v>593.79999999999995</v>
      </c>
      <c r="J1755">
        <f t="shared" si="487"/>
        <v>16.199999999999932</v>
      </c>
      <c r="K1755">
        <f t="shared" si="491"/>
        <v>0</v>
      </c>
      <c r="L1755">
        <f t="shared" si="492"/>
        <v>0</v>
      </c>
      <c r="M1755" t="str">
        <f t="shared" si="488"/>
        <v>RELAX</v>
      </c>
      <c r="N1755" s="2" t="str">
        <f t="shared" si="489"/>
        <v>RELAX</v>
      </c>
      <c r="O1755" s="2">
        <f t="shared" si="497"/>
        <v>296</v>
      </c>
      <c r="P1755" s="2">
        <f t="shared" si="498"/>
        <v>294</v>
      </c>
      <c r="Q1755" s="2">
        <f t="shared" si="499"/>
        <v>296</v>
      </c>
      <c r="R1755" s="2">
        <f t="shared" si="500"/>
        <v>0</v>
      </c>
      <c r="S1755" s="2">
        <f t="shared" si="501"/>
        <v>0</v>
      </c>
      <c r="T1755" s="2" t="str">
        <f t="shared" si="493"/>
        <v>RELAX</v>
      </c>
      <c r="U1755" s="2">
        <f t="shared" si="494"/>
        <v>0</v>
      </c>
      <c r="V1755" s="2">
        <f t="shared" si="502"/>
        <v>292.53768507537825</v>
      </c>
      <c r="X1755" s="2">
        <f t="shared" si="503"/>
        <v>292.88391656784046</v>
      </c>
      <c r="Y1755" s="2">
        <f t="shared" si="495"/>
        <v>-3.6072065958523316</v>
      </c>
      <c r="Z1755" s="2">
        <f>(Y1755-Y1754)/(B1755-B1754)</f>
        <v>-1015.2303225113795</v>
      </c>
      <c r="AA1755" s="2">
        <f t="shared" si="496"/>
        <v>300</v>
      </c>
      <c r="AB1755" s="2">
        <f>ROUND($W$4*AA1755+(1-$W$4)*AB1754,0)</f>
        <v>293</v>
      </c>
    </row>
    <row r="1756" spans="1:28" x14ac:dyDescent="0.2">
      <c r="A1756" s="2">
        <f t="shared" si="490"/>
        <v>38.590000152587891</v>
      </c>
      <c r="B1756">
        <v>2.9937269687699999</v>
      </c>
      <c r="C1756">
        <v>1577147230.71</v>
      </c>
      <c r="D1756">
        <v>446</v>
      </c>
      <c r="E1756">
        <v>900</v>
      </c>
      <c r="F1756">
        <v>634</v>
      </c>
      <c r="G1756">
        <v>699</v>
      </c>
      <c r="H1756">
        <v>296</v>
      </c>
      <c r="I1756">
        <f t="shared" si="486"/>
        <v>595</v>
      </c>
      <c r="J1756">
        <f t="shared" si="487"/>
        <v>17.399999999999977</v>
      </c>
      <c r="K1756">
        <f t="shared" si="491"/>
        <v>122.42806822816482</v>
      </c>
      <c r="L1756">
        <f t="shared" si="492"/>
        <v>4996.2106300267269</v>
      </c>
      <c r="M1756" t="str">
        <f t="shared" si="488"/>
        <v>RELAX</v>
      </c>
      <c r="N1756" s="2" t="str">
        <f t="shared" si="489"/>
        <v>TRANSITION</v>
      </c>
      <c r="O1756" s="2">
        <f t="shared" si="497"/>
        <v>296</v>
      </c>
      <c r="P1756" s="2">
        <f t="shared" si="498"/>
        <v>294</v>
      </c>
      <c r="Q1756" s="2">
        <f t="shared" si="499"/>
        <v>296</v>
      </c>
      <c r="R1756" s="2">
        <f t="shared" si="500"/>
        <v>0</v>
      </c>
      <c r="S1756" s="2">
        <f t="shared" si="501"/>
        <v>0</v>
      </c>
      <c r="T1756" s="2" t="str">
        <f t="shared" si="493"/>
        <v>RELAX</v>
      </c>
      <c r="U1756" s="2">
        <f t="shared" si="494"/>
        <v>0</v>
      </c>
      <c r="V1756" s="2">
        <f t="shared" si="502"/>
        <v>292.88391656784046</v>
      </c>
      <c r="X1756" s="2">
        <f t="shared" si="503"/>
        <v>292.79552491105642</v>
      </c>
      <c r="Y1756" s="2">
        <f t="shared" si="495"/>
        <v>-3.8599247106143708</v>
      </c>
      <c r="Z1756" s="2">
        <f>(Y1756-Y1755)/(B1756-B1755)</f>
        <v>-10.313263532193375</v>
      </c>
      <c r="AA1756" s="2">
        <f t="shared" si="496"/>
        <v>300</v>
      </c>
      <c r="AB1756" s="2">
        <f>ROUND($W$4*AA1756+(1-$W$4)*AB1755,0)</f>
        <v>297</v>
      </c>
    </row>
    <row r="1757" spans="1:28" x14ac:dyDescent="0.2">
      <c r="A1757" s="2">
        <f t="shared" si="490"/>
        <v>38.610000133514404</v>
      </c>
      <c r="B1757">
        <v>3.0143368244199999</v>
      </c>
      <c r="C1757">
        <v>1577147230.73</v>
      </c>
      <c r="D1757">
        <v>446</v>
      </c>
      <c r="E1757">
        <v>898</v>
      </c>
      <c r="F1757">
        <v>634</v>
      </c>
      <c r="G1757">
        <v>700</v>
      </c>
      <c r="H1757">
        <v>292</v>
      </c>
      <c r="I1757">
        <f t="shared" si="486"/>
        <v>594</v>
      </c>
      <c r="J1757">
        <f t="shared" si="487"/>
        <v>16.399999999999977</v>
      </c>
      <c r="K1757">
        <f t="shared" si="491"/>
        <v>-194.08190275219067</v>
      </c>
      <c r="L1757">
        <f t="shared" si="492"/>
        <v>-15357.214351977012</v>
      </c>
      <c r="M1757" t="str">
        <f t="shared" si="488"/>
        <v>RELAX</v>
      </c>
      <c r="N1757" s="2" t="str">
        <f t="shared" si="489"/>
        <v>TRANSITION</v>
      </c>
      <c r="O1757" s="2">
        <f t="shared" si="497"/>
        <v>296</v>
      </c>
      <c r="P1757" s="2">
        <f t="shared" si="498"/>
        <v>294</v>
      </c>
      <c r="Q1757" s="2">
        <f t="shared" si="499"/>
        <v>296</v>
      </c>
      <c r="R1757" s="2">
        <f t="shared" si="500"/>
        <v>0</v>
      </c>
      <c r="S1757" s="2">
        <f t="shared" si="501"/>
        <v>0</v>
      </c>
      <c r="T1757" s="2" t="str">
        <f t="shared" si="493"/>
        <v>RELAX</v>
      </c>
      <c r="U1757" s="2">
        <f t="shared" si="494"/>
        <v>0</v>
      </c>
      <c r="V1757" s="2">
        <f t="shared" si="502"/>
        <v>292.79552491105642</v>
      </c>
      <c r="X1757" s="2">
        <f t="shared" si="503"/>
        <v>292.71597241995079</v>
      </c>
      <c r="Y1757" s="2">
        <f t="shared" si="495"/>
        <v>9.319156031111488</v>
      </c>
      <c r="Z1757" s="2">
        <f>(Y1757-Y1756)/(B1757-B1756)</f>
        <v>639.45526671972675</v>
      </c>
      <c r="AA1757" s="2">
        <f t="shared" si="496"/>
        <v>275</v>
      </c>
      <c r="AB1757" s="2">
        <f>ROUND($W$4*AA1757+(1-$W$4)*AB1756,0)</f>
        <v>286</v>
      </c>
    </row>
    <row r="1758" spans="1:28" x14ac:dyDescent="0.2">
      <c r="A1758" s="2">
        <f t="shared" si="490"/>
        <v>38.640000104904175</v>
      </c>
      <c r="B1758">
        <v>3.0388457775100002</v>
      </c>
      <c r="C1758">
        <v>1577147230.76</v>
      </c>
      <c r="D1758">
        <v>445</v>
      </c>
      <c r="E1758">
        <v>899</v>
      </c>
      <c r="F1758">
        <v>633</v>
      </c>
      <c r="G1758">
        <v>700</v>
      </c>
      <c r="H1758">
        <v>292</v>
      </c>
      <c r="I1758">
        <f t="shared" si="486"/>
        <v>593.79999999999995</v>
      </c>
      <c r="J1758">
        <f t="shared" si="487"/>
        <v>16.199999999999932</v>
      </c>
      <c r="K1758">
        <f t="shared" si="491"/>
        <v>0</v>
      </c>
      <c r="L1758">
        <f t="shared" si="492"/>
        <v>7918.8165255160175</v>
      </c>
      <c r="M1758" t="str">
        <f t="shared" si="488"/>
        <v>RELAX</v>
      </c>
      <c r="N1758" s="2" t="str">
        <f t="shared" si="489"/>
        <v>ONE</v>
      </c>
      <c r="O1758" s="2">
        <f t="shared" si="497"/>
        <v>295</v>
      </c>
      <c r="P1758" s="2">
        <f t="shared" si="498"/>
        <v>294</v>
      </c>
      <c r="Q1758" s="2">
        <f t="shared" si="499"/>
        <v>296</v>
      </c>
      <c r="R1758" s="2">
        <f t="shared" si="500"/>
        <v>0</v>
      </c>
      <c r="S1758" s="2">
        <f t="shared" si="501"/>
        <v>0</v>
      </c>
      <c r="T1758" s="2" t="str">
        <f t="shared" si="493"/>
        <v>RELAX</v>
      </c>
      <c r="U1758" s="2">
        <f t="shared" si="494"/>
        <v>0</v>
      </c>
      <c r="V1758" s="2">
        <f t="shared" si="502"/>
        <v>292.71597241995079</v>
      </c>
      <c r="X1758" s="2">
        <f t="shared" si="503"/>
        <v>292.94437517795569</v>
      </c>
      <c r="Y1758" s="2">
        <f t="shared" si="495"/>
        <v>4.26030907622616</v>
      </c>
      <c r="Z1758" s="2">
        <f>(Y1758-Y1757)/(B1758-B1757)</f>
        <v>-206.40812099597034</v>
      </c>
      <c r="AA1758" s="2">
        <f t="shared" si="496"/>
        <v>300</v>
      </c>
      <c r="AB1758" s="2">
        <f>ROUND($W$4*AA1758+(1-$W$4)*AB1757,0)</f>
        <v>293</v>
      </c>
    </row>
    <row r="1759" spans="1:28" x14ac:dyDescent="0.2">
      <c r="A1759" s="2">
        <f t="shared" si="490"/>
        <v>38.660000085830688</v>
      </c>
      <c r="B1759">
        <v>3.0636239051800001</v>
      </c>
      <c r="C1759">
        <v>1577147230.78</v>
      </c>
      <c r="D1759">
        <v>447</v>
      </c>
      <c r="E1759">
        <v>899</v>
      </c>
      <c r="F1759">
        <v>634</v>
      </c>
      <c r="G1759">
        <v>700</v>
      </c>
      <c r="H1759">
        <v>295</v>
      </c>
      <c r="I1759">
        <f t="shared" si="486"/>
        <v>595</v>
      </c>
      <c r="J1759">
        <f t="shared" si="487"/>
        <v>17.399999999999977</v>
      </c>
      <c r="K1759">
        <f t="shared" si="491"/>
        <v>121.07452346499333</v>
      </c>
      <c r="L1759">
        <f t="shared" si="492"/>
        <v>4886.3467440917402</v>
      </c>
      <c r="M1759" t="str">
        <f t="shared" si="488"/>
        <v>RELAX</v>
      </c>
      <c r="N1759" s="2" t="str">
        <f t="shared" si="489"/>
        <v>TRANSITION</v>
      </c>
      <c r="O1759" s="2">
        <f t="shared" si="497"/>
        <v>295</v>
      </c>
      <c r="P1759" s="2">
        <f t="shared" si="498"/>
        <v>294</v>
      </c>
      <c r="Q1759" s="2">
        <f t="shared" si="499"/>
        <v>296</v>
      </c>
      <c r="R1759" s="2">
        <f t="shared" si="500"/>
        <v>0</v>
      </c>
      <c r="S1759" s="2">
        <f t="shared" si="501"/>
        <v>0</v>
      </c>
      <c r="T1759" s="2" t="str">
        <f t="shared" si="493"/>
        <v>RELAX</v>
      </c>
      <c r="U1759" s="2">
        <f t="shared" si="494"/>
        <v>0</v>
      </c>
      <c r="V1759" s="2">
        <f t="shared" si="502"/>
        <v>292.94437517795569</v>
      </c>
      <c r="X1759" s="2">
        <f t="shared" si="503"/>
        <v>293.04993766016008</v>
      </c>
      <c r="Y1759" s="2">
        <f t="shared" si="495"/>
        <v>-5.1475233812769119</v>
      </c>
      <c r="Z1759" s="2">
        <f>(Y1759-Y1758)/(B1759-B1758)</f>
        <v>-379.68294387689389</v>
      </c>
      <c r="AA1759" s="2">
        <f t="shared" si="496"/>
        <v>275</v>
      </c>
      <c r="AB1759" s="2">
        <f>ROUND($W$4*AA1759+(1-$W$4)*AB1758,0)</f>
        <v>284</v>
      </c>
    </row>
    <row r="1760" spans="1:28" x14ac:dyDescent="0.2">
      <c r="A1760" s="2">
        <f t="shared" si="490"/>
        <v>38.680000066757202</v>
      </c>
      <c r="B1760">
        <v>3.0840208530400002</v>
      </c>
      <c r="C1760">
        <v>1577147230.8</v>
      </c>
      <c r="D1760">
        <v>446</v>
      </c>
      <c r="E1760">
        <v>899</v>
      </c>
      <c r="F1760">
        <v>634</v>
      </c>
      <c r="G1760">
        <v>700</v>
      </c>
      <c r="H1760">
        <v>294</v>
      </c>
      <c r="I1760">
        <f t="shared" si="486"/>
        <v>594.6</v>
      </c>
      <c r="J1760">
        <f t="shared" si="487"/>
        <v>17</v>
      </c>
      <c r="K1760">
        <f t="shared" si="491"/>
        <v>-49.02694299479343</v>
      </c>
      <c r="L1760">
        <f t="shared" si="492"/>
        <v>-8339.5548994547316</v>
      </c>
      <c r="M1760" t="str">
        <f t="shared" si="488"/>
        <v>RELAX</v>
      </c>
      <c r="N1760" s="2" t="str">
        <f t="shared" si="489"/>
        <v>RELAX</v>
      </c>
      <c r="O1760" s="2">
        <f t="shared" si="497"/>
        <v>295</v>
      </c>
      <c r="P1760" s="2">
        <f t="shared" si="498"/>
        <v>294</v>
      </c>
      <c r="Q1760" s="2">
        <f t="shared" si="499"/>
        <v>296</v>
      </c>
      <c r="R1760" s="2">
        <f t="shared" si="500"/>
        <v>0</v>
      </c>
      <c r="S1760" s="2">
        <f t="shared" si="501"/>
        <v>0</v>
      </c>
      <c r="T1760" s="2" t="str">
        <f t="shared" si="493"/>
        <v>RELAX</v>
      </c>
      <c r="U1760" s="2">
        <f t="shared" si="494"/>
        <v>0</v>
      </c>
      <c r="V1760" s="2">
        <f t="shared" si="502"/>
        <v>293.04993766016008</v>
      </c>
      <c r="X1760" s="2">
        <f t="shared" si="503"/>
        <v>292.94494389414405</v>
      </c>
      <c r="Y1760" s="2">
        <f t="shared" si="495"/>
        <v>4.316577781133117</v>
      </c>
      <c r="Z1760" s="2">
        <f>(Y1760-Y1759)/(B1760-B1759)</f>
        <v>463.9959481864347</v>
      </c>
      <c r="AA1760" s="2">
        <f t="shared" si="496"/>
        <v>250</v>
      </c>
      <c r="AB1760" s="2">
        <f>ROUND($W$4*AA1760+(1-$W$4)*AB1759,0)</f>
        <v>267</v>
      </c>
    </row>
    <row r="1761" spans="1:28" x14ac:dyDescent="0.2">
      <c r="A1761" s="2">
        <f t="shared" si="490"/>
        <v>38.710000038146973</v>
      </c>
      <c r="B1761">
        <v>3.1084628105199998</v>
      </c>
      <c r="C1761">
        <v>1577147230.8299999</v>
      </c>
      <c r="D1761">
        <v>446</v>
      </c>
      <c r="E1761">
        <v>898</v>
      </c>
      <c r="F1761">
        <v>633</v>
      </c>
      <c r="G1761">
        <v>700</v>
      </c>
      <c r="H1761">
        <v>292</v>
      </c>
      <c r="I1761">
        <f t="shared" si="486"/>
        <v>593.79999999999995</v>
      </c>
      <c r="J1761">
        <f t="shared" si="487"/>
        <v>16.199999999999932</v>
      </c>
      <c r="K1761">
        <f t="shared" si="491"/>
        <v>-81.82650680235237</v>
      </c>
      <c r="L1761">
        <f t="shared" si="492"/>
        <v>-1341.936865506706</v>
      </c>
      <c r="M1761" t="str">
        <f t="shared" si="488"/>
        <v>RELAX</v>
      </c>
      <c r="N1761" s="2" t="str">
        <f t="shared" si="489"/>
        <v>TRANSITION</v>
      </c>
      <c r="O1761" s="2">
        <f t="shared" si="497"/>
        <v>294</v>
      </c>
      <c r="P1761" s="2">
        <f t="shared" si="498"/>
        <v>294</v>
      </c>
      <c r="Q1761" s="2">
        <f t="shared" si="499"/>
        <v>296</v>
      </c>
      <c r="R1761" s="2">
        <f t="shared" si="500"/>
        <v>0</v>
      </c>
      <c r="S1761" s="2">
        <f t="shared" si="501"/>
        <v>0</v>
      </c>
      <c r="T1761" s="2" t="str">
        <f t="shared" si="493"/>
        <v>RELAX</v>
      </c>
      <c r="U1761" s="2">
        <f t="shared" si="494"/>
        <v>0</v>
      </c>
      <c r="V1761" s="2">
        <f t="shared" si="502"/>
        <v>292.94494389414405</v>
      </c>
      <c r="X1761" s="2">
        <f t="shared" si="503"/>
        <v>293.05044950472961</v>
      </c>
      <c r="Y1761" s="2">
        <f t="shared" si="495"/>
        <v>0</v>
      </c>
      <c r="Z1761" s="2">
        <f>(Y1761-Y1760)/(B1761-B1760)</f>
        <v>-176.60524058538604</v>
      </c>
      <c r="AA1761" s="2">
        <f t="shared" si="496"/>
        <v>300</v>
      </c>
      <c r="AB1761" s="2">
        <f>ROUND($W$4*AA1761+(1-$W$4)*AB1760,0)</f>
        <v>284</v>
      </c>
    </row>
    <row r="1762" spans="1:28" x14ac:dyDescent="0.2">
      <c r="A1762" s="2">
        <f t="shared" si="490"/>
        <v>38.730000019073486</v>
      </c>
      <c r="B1762">
        <v>3.1292278766599999</v>
      </c>
      <c r="C1762">
        <v>1577147230.8499999</v>
      </c>
      <c r="D1762">
        <v>446</v>
      </c>
      <c r="E1762">
        <v>898</v>
      </c>
      <c r="F1762">
        <v>633</v>
      </c>
      <c r="G1762">
        <v>698</v>
      </c>
      <c r="H1762">
        <v>294</v>
      </c>
      <c r="I1762">
        <f t="shared" si="486"/>
        <v>593.79999999999995</v>
      </c>
      <c r="J1762">
        <f t="shared" si="487"/>
        <v>16.199999999999932</v>
      </c>
      <c r="K1762">
        <f t="shared" si="491"/>
        <v>96.315609423818273</v>
      </c>
      <c r="L1762">
        <f t="shared" si="492"/>
        <v>8578.9332441861443</v>
      </c>
      <c r="M1762" t="str">
        <f t="shared" si="488"/>
        <v>RELAX</v>
      </c>
      <c r="N1762" s="2" t="str">
        <f t="shared" si="489"/>
        <v>TRANSITION</v>
      </c>
      <c r="O1762" s="2">
        <f t="shared" si="497"/>
        <v>294</v>
      </c>
      <c r="P1762" s="2">
        <f t="shared" si="498"/>
        <v>294</v>
      </c>
      <c r="Q1762" s="2">
        <f t="shared" si="499"/>
        <v>296</v>
      </c>
      <c r="R1762" s="2">
        <f t="shared" si="500"/>
        <v>0</v>
      </c>
      <c r="S1762" s="2">
        <f t="shared" si="501"/>
        <v>0</v>
      </c>
      <c r="T1762" s="2" t="str">
        <f t="shared" si="493"/>
        <v>RELAX</v>
      </c>
      <c r="U1762" s="2">
        <f t="shared" si="494"/>
        <v>0</v>
      </c>
      <c r="V1762" s="2">
        <f t="shared" si="502"/>
        <v>293.05044950472961</v>
      </c>
      <c r="X1762" s="2">
        <f t="shared" si="503"/>
        <v>293.05044950472961</v>
      </c>
      <c r="Y1762" s="2">
        <f t="shared" si="495"/>
        <v>3.7212247560208298</v>
      </c>
      <c r="Z1762" s="2">
        <f>(Y1762-Y1761)/(B1762-B1761)</f>
        <v>179.20601508957284</v>
      </c>
      <c r="AA1762" s="2">
        <f t="shared" si="496"/>
        <v>250</v>
      </c>
      <c r="AB1762" s="2">
        <f>ROUND($W$4*AA1762+(1-$W$4)*AB1761,0)</f>
        <v>267</v>
      </c>
    </row>
    <row r="1763" spans="1:28" x14ac:dyDescent="0.2">
      <c r="A1763" s="2">
        <f t="shared" si="490"/>
        <v>38.75</v>
      </c>
      <c r="B1763">
        <v>3.1535248756400001</v>
      </c>
      <c r="C1763">
        <v>1577147230.8699999</v>
      </c>
      <c r="D1763">
        <v>446</v>
      </c>
      <c r="E1763">
        <v>899</v>
      </c>
      <c r="F1763">
        <v>634</v>
      </c>
      <c r="G1763">
        <v>699</v>
      </c>
      <c r="H1763">
        <v>293</v>
      </c>
      <c r="I1763">
        <f t="shared" si="486"/>
        <v>594.20000000000005</v>
      </c>
      <c r="J1763">
        <f t="shared" si="487"/>
        <v>16.600000000000023</v>
      </c>
      <c r="K1763">
        <f t="shared" si="491"/>
        <v>-41.15734625593641</v>
      </c>
      <c r="L1763">
        <f t="shared" si="492"/>
        <v>-5658.0220377386631</v>
      </c>
      <c r="M1763" t="str">
        <f t="shared" si="488"/>
        <v>RELAX</v>
      </c>
      <c r="N1763" s="2" t="str">
        <f t="shared" si="489"/>
        <v>RELAX</v>
      </c>
      <c r="O1763" s="2">
        <f t="shared" si="497"/>
        <v>294</v>
      </c>
      <c r="P1763" s="2">
        <f t="shared" si="498"/>
        <v>294</v>
      </c>
      <c r="Q1763" s="2">
        <f t="shared" si="499"/>
        <v>296</v>
      </c>
      <c r="R1763" s="2">
        <f t="shared" si="500"/>
        <v>0</v>
      </c>
      <c r="S1763" s="2">
        <f t="shared" si="501"/>
        <v>0</v>
      </c>
      <c r="T1763" s="2" t="str">
        <f t="shared" si="493"/>
        <v>RELAX</v>
      </c>
      <c r="U1763" s="2">
        <f t="shared" si="494"/>
        <v>0</v>
      </c>
      <c r="V1763" s="2">
        <f t="shared" si="502"/>
        <v>293.04540455425666</v>
      </c>
      <c r="X1763" s="2">
        <f t="shared" si="503"/>
        <v>293.140864098831</v>
      </c>
      <c r="Y1763" s="2">
        <f t="shared" si="495"/>
        <v>4.1888720096790699</v>
      </c>
      <c r="Z1763" s="2">
        <f>(Y1763-Y1762)/(B1763-B1762)</f>
        <v>19.247119944449913</v>
      </c>
      <c r="AA1763" s="2">
        <f t="shared" si="496"/>
        <v>250</v>
      </c>
      <c r="AB1763" s="2">
        <f>ROUND($W$4*AA1763+(1-$W$4)*AB1762,0)</f>
        <v>259</v>
      </c>
    </row>
    <row r="1764" spans="1:28" x14ac:dyDescent="0.2">
      <c r="A1764" s="2">
        <f t="shared" si="490"/>
        <v>38.770000219345093</v>
      </c>
      <c r="B1764">
        <v>3.17403483391</v>
      </c>
      <c r="C1764">
        <v>1577147230.8900001</v>
      </c>
      <c r="D1764">
        <v>446</v>
      </c>
      <c r="E1764">
        <v>898</v>
      </c>
      <c r="F1764">
        <v>634</v>
      </c>
      <c r="G1764">
        <v>701</v>
      </c>
      <c r="H1764">
        <v>294</v>
      </c>
      <c r="I1764">
        <f t="shared" si="486"/>
        <v>594.6</v>
      </c>
      <c r="J1764">
        <f t="shared" si="487"/>
        <v>17</v>
      </c>
      <c r="K1764">
        <f t="shared" si="491"/>
        <v>48.756803248240082</v>
      </c>
      <c r="L1764">
        <f t="shared" si="492"/>
        <v>4383.9264966079772</v>
      </c>
      <c r="M1764" t="str">
        <f t="shared" si="488"/>
        <v>RELAX</v>
      </c>
      <c r="N1764" s="2" t="str">
        <f t="shared" si="489"/>
        <v>ONE</v>
      </c>
      <c r="O1764" s="2">
        <f t="shared" si="497"/>
        <v>294</v>
      </c>
      <c r="P1764" s="2">
        <f t="shared" si="498"/>
        <v>294</v>
      </c>
      <c r="Q1764" s="2">
        <f t="shared" si="499"/>
        <v>296</v>
      </c>
      <c r="R1764" s="2">
        <f t="shared" si="500"/>
        <v>0</v>
      </c>
      <c r="S1764" s="2">
        <f t="shared" si="501"/>
        <v>0</v>
      </c>
      <c r="T1764" s="2" t="str">
        <f t="shared" si="493"/>
        <v>RELAX</v>
      </c>
      <c r="U1764" s="2">
        <f t="shared" si="494"/>
        <v>0</v>
      </c>
      <c r="V1764" s="2">
        <f t="shared" si="502"/>
        <v>293.140864098831</v>
      </c>
      <c r="X1764" s="2">
        <f t="shared" si="503"/>
        <v>293.22677768894789</v>
      </c>
      <c r="Y1764" s="2">
        <f t="shared" si="495"/>
        <v>-4.9701322997515245</v>
      </c>
      <c r="Z1764" s="2">
        <f>(Y1764-Y1763)/(B1764-B1763)</f>
        <v>-446.56377106469051</v>
      </c>
      <c r="AA1764" s="2">
        <f t="shared" si="496"/>
        <v>300</v>
      </c>
      <c r="AB1764" s="2">
        <f>ROUND($W$4*AA1764+(1-$W$4)*AB1763,0)</f>
        <v>280</v>
      </c>
    </row>
    <row r="1765" spans="1:28" x14ac:dyDescent="0.2">
      <c r="A1765" s="2">
        <f t="shared" si="490"/>
        <v>38.800000190734863</v>
      </c>
      <c r="B1765">
        <v>3.1987178325699999</v>
      </c>
      <c r="C1765">
        <v>1577147230.9200001</v>
      </c>
      <c r="D1765">
        <v>447</v>
      </c>
      <c r="E1765">
        <v>899</v>
      </c>
      <c r="F1765">
        <v>632</v>
      </c>
      <c r="G1765">
        <v>699</v>
      </c>
      <c r="H1765">
        <v>294</v>
      </c>
      <c r="I1765">
        <f t="shared" si="486"/>
        <v>594.20000000000005</v>
      </c>
      <c r="J1765">
        <f t="shared" si="487"/>
        <v>16.600000000000023</v>
      </c>
      <c r="K1765">
        <f t="shared" si="491"/>
        <v>0</v>
      </c>
      <c r="L1765">
        <f t="shared" si="492"/>
        <v>-1975.3192843320553</v>
      </c>
      <c r="M1765" t="str">
        <f t="shared" si="488"/>
        <v>RELAX</v>
      </c>
      <c r="N1765" s="2" t="str">
        <f t="shared" si="489"/>
        <v>RELAX</v>
      </c>
      <c r="O1765" s="2">
        <f t="shared" si="497"/>
        <v>294</v>
      </c>
      <c r="P1765" s="2">
        <f t="shared" si="498"/>
        <v>294</v>
      </c>
      <c r="Q1765" s="2">
        <f t="shared" si="499"/>
        <v>296</v>
      </c>
      <c r="R1765" s="2">
        <f t="shared" si="500"/>
        <v>0</v>
      </c>
      <c r="S1765" s="2">
        <f t="shared" si="501"/>
        <v>0</v>
      </c>
      <c r="T1765" s="2" t="str">
        <f t="shared" si="493"/>
        <v>RELAX</v>
      </c>
      <c r="U1765" s="2">
        <f t="shared" si="494"/>
        <v>0</v>
      </c>
      <c r="V1765" s="2">
        <f t="shared" si="502"/>
        <v>293.22677768894789</v>
      </c>
      <c r="X1765" s="2">
        <f t="shared" si="503"/>
        <v>293.1040999200531</v>
      </c>
      <c r="Y1765" s="2">
        <f t="shared" si="495"/>
        <v>3.6432077037393547</v>
      </c>
      <c r="Z1765" s="2">
        <f>(Y1765-Y1764)/(B1765-B1764)</f>
        <v>348.95841150164836</v>
      </c>
      <c r="AA1765" s="2">
        <f t="shared" si="496"/>
        <v>250</v>
      </c>
      <c r="AB1765" s="2">
        <f>ROUND($W$4*AA1765+(1-$W$4)*AB1764,0)</f>
        <v>265</v>
      </c>
    </row>
    <row r="1766" spans="1:28" x14ac:dyDescent="0.2">
      <c r="A1766" s="2">
        <f t="shared" si="490"/>
        <v>38.820000171661377</v>
      </c>
      <c r="B1766">
        <v>3.22330880165</v>
      </c>
      <c r="C1766">
        <v>1577147230.9400001</v>
      </c>
      <c r="D1766">
        <v>445</v>
      </c>
      <c r="E1766">
        <v>899</v>
      </c>
      <c r="F1766">
        <v>634</v>
      </c>
      <c r="G1766">
        <v>699</v>
      </c>
      <c r="H1766">
        <v>292</v>
      </c>
      <c r="I1766">
        <f t="shared" si="486"/>
        <v>593.79999999999995</v>
      </c>
      <c r="J1766">
        <f t="shared" si="487"/>
        <v>16.199999999999932</v>
      </c>
      <c r="K1766">
        <f t="shared" si="491"/>
        <v>-81.330670356810074</v>
      </c>
      <c r="L1766">
        <f t="shared" si="492"/>
        <v>-3307.3389703440521</v>
      </c>
      <c r="M1766" t="str">
        <f t="shared" si="488"/>
        <v>RELAX</v>
      </c>
      <c r="N1766" s="2" t="str">
        <f t="shared" si="489"/>
        <v>TRANSITION</v>
      </c>
      <c r="O1766" s="2">
        <f t="shared" si="497"/>
        <v>294</v>
      </c>
      <c r="P1766" s="2">
        <f t="shared" si="498"/>
        <v>294</v>
      </c>
      <c r="Q1766" s="2">
        <f t="shared" si="499"/>
        <v>296</v>
      </c>
      <c r="R1766" s="2">
        <f t="shared" si="500"/>
        <v>0</v>
      </c>
      <c r="S1766" s="2">
        <f t="shared" si="501"/>
        <v>0</v>
      </c>
      <c r="T1766" s="2" t="str">
        <f t="shared" si="493"/>
        <v>RELAX</v>
      </c>
      <c r="U1766" s="2">
        <f t="shared" si="494"/>
        <v>0</v>
      </c>
      <c r="V1766" s="2">
        <f t="shared" si="502"/>
        <v>293.1040999200531</v>
      </c>
      <c r="X1766" s="2">
        <f t="shared" si="503"/>
        <v>293.19368992804777</v>
      </c>
      <c r="Y1766" s="2">
        <f t="shared" si="495"/>
        <v>8.8923738076226559</v>
      </c>
      <c r="Z1766" s="2">
        <f>(Y1766-Y1765)/(B1766-B1765)</f>
        <v>213.4590990215369</v>
      </c>
      <c r="AA1766" s="2">
        <f t="shared" si="496"/>
        <v>275</v>
      </c>
      <c r="AB1766" s="2">
        <f>ROUND($W$4*AA1766+(1-$W$4)*AB1765,0)</f>
        <v>270</v>
      </c>
    </row>
    <row r="1767" spans="1:28" x14ac:dyDescent="0.2">
      <c r="A1767" s="2">
        <f t="shared" si="490"/>
        <v>38.840000152587891</v>
      </c>
      <c r="B1767">
        <v>3.2436218261700001</v>
      </c>
      <c r="C1767">
        <v>1577147230.96</v>
      </c>
      <c r="D1767">
        <v>445</v>
      </c>
      <c r="E1767">
        <v>897</v>
      </c>
      <c r="F1767">
        <v>634</v>
      </c>
      <c r="G1767">
        <v>699</v>
      </c>
      <c r="H1767">
        <v>294</v>
      </c>
      <c r="I1767">
        <f t="shared" si="486"/>
        <v>593.79999999999995</v>
      </c>
      <c r="J1767">
        <f t="shared" si="487"/>
        <v>16.199999999999932</v>
      </c>
      <c r="K1767">
        <f t="shared" si="491"/>
        <v>98.458996001841797</v>
      </c>
      <c r="L1767">
        <f t="shared" si="492"/>
        <v>8850.9550205894866</v>
      </c>
      <c r="M1767" t="str">
        <f t="shared" si="488"/>
        <v>RELAX</v>
      </c>
      <c r="N1767" s="2" t="str">
        <f t="shared" si="489"/>
        <v>TRANSITION</v>
      </c>
      <c r="O1767" s="2">
        <f t="shared" si="497"/>
        <v>294</v>
      </c>
      <c r="P1767" s="2">
        <f t="shared" si="498"/>
        <v>294</v>
      </c>
      <c r="Q1767" s="2">
        <f t="shared" si="499"/>
        <v>296</v>
      </c>
      <c r="R1767" s="2">
        <f t="shared" si="500"/>
        <v>0</v>
      </c>
      <c r="S1767" s="2">
        <f t="shared" si="501"/>
        <v>0</v>
      </c>
      <c r="T1767" s="2" t="str">
        <f t="shared" si="493"/>
        <v>RELAX</v>
      </c>
      <c r="U1767" s="2">
        <f t="shared" si="494"/>
        <v>0</v>
      </c>
      <c r="V1767" s="2">
        <f t="shared" si="502"/>
        <v>293.19368992804777</v>
      </c>
      <c r="X1767" s="2">
        <f t="shared" si="503"/>
        <v>293.37432093524302</v>
      </c>
      <c r="Y1767" s="2">
        <f t="shared" si="495"/>
        <v>0</v>
      </c>
      <c r="Z1767" s="2">
        <f>(Y1767-Y1766)/(B1767-B1766)</f>
        <v>-437.76709858580091</v>
      </c>
      <c r="AA1767" s="2">
        <f t="shared" si="496"/>
        <v>300</v>
      </c>
      <c r="AB1767" s="2">
        <f>ROUND($W$4*AA1767+(1-$W$4)*AB1766,0)</f>
        <v>285</v>
      </c>
    </row>
    <row r="1768" spans="1:28" x14ac:dyDescent="0.2">
      <c r="A1768" s="2">
        <f t="shared" si="490"/>
        <v>38.860000133514404</v>
      </c>
      <c r="B1768">
        <v>3.2681839466099998</v>
      </c>
      <c r="C1768">
        <v>1577147230.98</v>
      </c>
      <c r="D1768">
        <v>448</v>
      </c>
      <c r="E1768">
        <v>898</v>
      </c>
      <c r="F1768">
        <v>633</v>
      </c>
      <c r="G1768">
        <v>701</v>
      </c>
      <c r="H1768">
        <v>295</v>
      </c>
      <c r="I1768">
        <f t="shared" si="486"/>
        <v>595</v>
      </c>
      <c r="J1768">
        <f t="shared" si="487"/>
        <v>17.399999999999977</v>
      </c>
      <c r="K1768">
        <f t="shared" si="491"/>
        <v>40.713097325729557</v>
      </c>
      <c r="L1768">
        <f t="shared" si="492"/>
        <v>-2351.014392962275</v>
      </c>
      <c r="M1768" t="str">
        <f t="shared" si="488"/>
        <v>RELAX</v>
      </c>
      <c r="N1768" s="2" t="str">
        <f t="shared" si="489"/>
        <v>RELAX</v>
      </c>
      <c r="O1768" s="2">
        <f t="shared" si="497"/>
        <v>294</v>
      </c>
      <c r="P1768" s="2">
        <f t="shared" si="498"/>
        <v>294</v>
      </c>
      <c r="Q1768" s="2">
        <f t="shared" si="499"/>
        <v>296</v>
      </c>
      <c r="R1768" s="2">
        <f t="shared" si="500"/>
        <v>0</v>
      </c>
      <c r="S1768" s="2">
        <f t="shared" si="501"/>
        <v>0</v>
      </c>
      <c r="T1768" s="2" t="str">
        <f t="shared" si="493"/>
        <v>RELAX</v>
      </c>
      <c r="U1768" s="2">
        <f t="shared" si="494"/>
        <v>0</v>
      </c>
      <c r="V1768" s="2">
        <f t="shared" si="502"/>
        <v>293.37432093524302</v>
      </c>
      <c r="X1768" s="2">
        <f t="shared" si="503"/>
        <v>293.37432093524302</v>
      </c>
      <c r="Y1768" s="2">
        <f t="shared" si="495"/>
        <v>0</v>
      </c>
      <c r="Z1768" s="2">
        <f>(Y1768-Y1767)/(B1768-B1767)</f>
        <v>0</v>
      </c>
      <c r="AA1768" s="2">
        <f t="shared" si="496"/>
        <v>100</v>
      </c>
      <c r="AB1768" s="2">
        <f>ROUND($W$4*AA1768+(1-$W$4)*AB1767,0)</f>
        <v>193</v>
      </c>
    </row>
    <row r="1769" spans="1:28" x14ac:dyDescent="0.2">
      <c r="A1769" s="2">
        <f t="shared" si="490"/>
        <v>38.890000104904175</v>
      </c>
      <c r="B1769">
        <v>3.2889068126700001</v>
      </c>
      <c r="C1769">
        <v>1577147231.01</v>
      </c>
      <c r="D1769">
        <v>445</v>
      </c>
      <c r="E1769">
        <v>900</v>
      </c>
      <c r="F1769">
        <v>633</v>
      </c>
      <c r="G1769">
        <v>700</v>
      </c>
      <c r="H1769">
        <v>293</v>
      </c>
      <c r="I1769">
        <f t="shared" si="486"/>
        <v>594.20000000000005</v>
      </c>
      <c r="J1769">
        <f t="shared" si="487"/>
        <v>16.600000000000023</v>
      </c>
      <c r="K1769">
        <f t="shared" si="491"/>
        <v>-96.511746696102136</v>
      </c>
      <c r="L1769">
        <f t="shared" si="492"/>
        <v>-6621.9046933235732</v>
      </c>
      <c r="M1769" t="str">
        <f t="shared" si="488"/>
        <v>RELAX</v>
      </c>
      <c r="N1769" s="2" t="str">
        <f t="shared" si="489"/>
        <v>TRANSITION</v>
      </c>
      <c r="O1769" s="2">
        <f t="shared" si="497"/>
        <v>294</v>
      </c>
      <c r="P1769" s="2">
        <f t="shared" si="498"/>
        <v>294</v>
      </c>
      <c r="Q1769" s="2">
        <f t="shared" si="499"/>
        <v>296</v>
      </c>
      <c r="R1769" s="2">
        <f t="shared" si="500"/>
        <v>0</v>
      </c>
      <c r="S1769" s="2">
        <f t="shared" si="501"/>
        <v>0</v>
      </c>
      <c r="T1769" s="2" t="str">
        <f t="shared" si="493"/>
        <v>RELAX</v>
      </c>
      <c r="U1769" s="2">
        <f t="shared" si="494"/>
        <v>0</v>
      </c>
      <c r="V1769" s="2">
        <f t="shared" si="502"/>
        <v>293.33688884171875</v>
      </c>
      <c r="X1769" s="2">
        <f t="shared" si="503"/>
        <v>293.37432093524302</v>
      </c>
      <c r="Y1769" s="2">
        <f t="shared" si="495"/>
        <v>-5.9218897799978569E-2</v>
      </c>
      <c r="Z1769" s="2">
        <f>(Y1769-Y1768)/(B1769-B1768)</f>
        <v>-2.8576596320469458</v>
      </c>
      <c r="AA1769" s="2">
        <f t="shared" si="496"/>
        <v>300</v>
      </c>
      <c r="AB1769" s="2">
        <f>ROUND($W$4*AA1769+(1-$W$4)*AB1768,0)</f>
        <v>247</v>
      </c>
    </row>
    <row r="1770" spans="1:28" x14ac:dyDescent="0.2">
      <c r="A1770" s="2">
        <f t="shared" si="490"/>
        <v>38.910000085830688</v>
      </c>
      <c r="B1770">
        <v>3.31323981285</v>
      </c>
      <c r="C1770">
        <v>1577147231.03</v>
      </c>
      <c r="D1770">
        <v>446</v>
      </c>
      <c r="E1770">
        <v>898</v>
      </c>
      <c r="F1770">
        <v>635</v>
      </c>
      <c r="G1770">
        <v>700</v>
      </c>
      <c r="H1770">
        <v>293</v>
      </c>
      <c r="I1770">
        <f t="shared" si="486"/>
        <v>594.4</v>
      </c>
      <c r="J1770">
        <f t="shared" si="487"/>
        <v>16.799999999999955</v>
      </c>
      <c r="K1770">
        <f t="shared" si="491"/>
        <v>0</v>
      </c>
      <c r="L1770">
        <f t="shared" si="492"/>
        <v>3966.290468999714</v>
      </c>
      <c r="M1770" t="str">
        <f t="shared" si="488"/>
        <v>RELAX</v>
      </c>
      <c r="N1770" s="2" t="str">
        <f t="shared" si="489"/>
        <v>ONE</v>
      </c>
      <c r="O1770" s="2">
        <f t="shared" si="497"/>
        <v>294</v>
      </c>
      <c r="P1770" s="2">
        <f t="shared" si="498"/>
        <v>294</v>
      </c>
      <c r="Q1770" s="2">
        <f t="shared" si="499"/>
        <v>296</v>
      </c>
      <c r="R1770" s="2">
        <f t="shared" si="500"/>
        <v>0</v>
      </c>
      <c r="S1770" s="2">
        <f t="shared" si="501"/>
        <v>0</v>
      </c>
      <c r="T1770" s="2" t="str">
        <f t="shared" si="493"/>
        <v>RELAX</v>
      </c>
      <c r="U1770" s="2">
        <f t="shared" si="494"/>
        <v>0</v>
      </c>
      <c r="V1770" s="2">
        <f t="shared" si="502"/>
        <v>293.30319995754689</v>
      </c>
      <c r="X1770" s="2">
        <f t="shared" si="503"/>
        <v>293.37287996179219</v>
      </c>
      <c r="Y1770" s="2">
        <f t="shared" si="495"/>
        <v>6.6418523091441974</v>
      </c>
      <c r="Z1770" s="2">
        <f>(Y1770-Y1769)/(B1770-B1769)</f>
        <v>275.39025838877012</v>
      </c>
      <c r="AA1770" s="2">
        <f t="shared" si="496"/>
        <v>275</v>
      </c>
      <c r="AB1770" s="2">
        <f>ROUND($W$4*AA1770+(1-$W$4)*AB1769,0)</f>
        <v>261</v>
      </c>
    </row>
    <row r="1771" spans="1:28" x14ac:dyDescent="0.2">
      <c r="A1771" s="2">
        <f t="shared" si="490"/>
        <v>38.930000066757202</v>
      </c>
      <c r="B1771">
        <v>3.3377377986900001</v>
      </c>
      <c r="C1771">
        <v>1577147231.05</v>
      </c>
      <c r="D1771">
        <v>447</v>
      </c>
      <c r="E1771">
        <v>898</v>
      </c>
      <c r="F1771">
        <v>633</v>
      </c>
      <c r="G1771">
        <v>701</v>
      </c>
      <c r="H1771">
        <v>294</v>
      </c>
      <c r="I1771">
        <f t="shared" si="486"/>
        <v>594.6</v>
      </c>
      <c r="J1771">
        <f t="shared" si="487"/>
        <v>17</v>
      </c>
      <c r="K1771">
        <f t="shared" si="491"/>
        <v>40.819682341689081</v>
      </c>
      <c r="L1771">
        <f t="shared" si="492"/>
        <v>1666.2464664764034</v>
      </c>
      <c r="M1771" t="str">
        <f t="shared" si="488"/>
        <v>RELAX</v>
      </c>
      <c r="N1771" s="2" t="str">
        <f t="shared" si="489"/>
        <v>ONE</v>
      </c>
      <c r="O1771" s="2">
        <f t="shared" si="497"/>
        <v>294</v>
      </c>
      <c r="P1771" s="2">
        <f t="shared" si="498"/>
        <v>294</v>
      </c>
      <c r="Q1771" s="2">
        <f t="shared" si="499"/>
        <v>296</v>
      </c>
      <c r="R1771" s="2">
        <f t="shared" si="500"/>
        <v>0</v>
      </c>
      <c r="S1771" s="2">
        <f t="shared" si="501"/>
        <v>0</v>
      </c>
      <c r="T1771" s="2" t="str">
        <f t="shared" si="493"/>
        <v>RELAX</v>
      </c>
      <c r="U1771" s="2">
        <f t="shared" si="494"/>
        <v>0</v>
      </c>
      <c r="V1771" s="2">
        <f t="shared" si="502"/>
        <v>293.37287996179219</v>
      </c>
      <c r="X1771" s="2">
        <f t="shared" si="503"/>
        <v>293.53559196561298</v>
      </c>
      <c r="Y1771" s="2">
        <f t="shared" si="495"/>
        <v>-2.5915226844951285</v>
      </c>
      <c r="Z1771" s="2">
        <f>(Y1771-Y1770)/(B1771-B1770)</f>
        <v>-376.90343418205276</v>
      </c>
      <c r="AA1771" s="2">
        <f t="shared" si="496"/>
        <v>300</v>
      </c>
      <c r="AB1771" s="2">
        <f>ROUND($W$4*AA1771+(1-$W$4)*AB1770,0)</f>
        <v>281</v>
      </c>
    </row>
    <row r="1772" spans="1:28" x14ac:dyDescent="0.2">
      <c r="A1772" s="2">
        <f t="shared" si="490"/>
        <v>38.960000038146973</v>
      </c>
      <c r="B1772">
        <v>3.3584048748000002</v>
      </c>
      <c r="C1772">
        <v>1577147231.0799999</v>
      </c>
      <c r="D1772">
        <v>447</v>
      </c>
      <c r="E1772">
        <v>899</v>
      </c>
      <c r="F1772">
        <v>634</v>
      </c>
      <c r="G1772">
        <v>700</v>
      </c>
      <c r="H1772">
        <v>295</v>
      </c>
      <c r="I1772">
        <f t="shared" si="486"/>
        <v>595</v>
      </c>
      <c r="J1772">
        <f t="shared" si="487"/>
        <v>17.399999999999977</v>
      </c>
      <c r="K1772">
        <f t="shared" si="491"/>
        <v>48.386138158950082</v>
      </c>
      <c r="L1772">
        <f t="shared" si="492"/>
        <v>366.11157654758233</v>
      </c>
      <c r="M1772" t="str">
        <f t="shared" si="488"/>
        <v>RELAX</v>
      </c>
      <c r="N1772" s="2" t="str">
        <f t="shared" si="489"/>
        <v>ONE</v>
      </c>
      <c r="O1772" s="2">
        <f t="shared" si="497"/>
        <v>294</v>
      </c>
      <c r="P1772" s="2">
        <f t="shared" si="498"/>
        <v>294</v>
      </c>
      <c r="Q1772" s="2">
        <f t="shared" si="499"/>
        <v>296</v>
      </c>
      <c r="R1772" s="2">
        <f t="shared" si="500"/>
        <v>0</v>
      </c>
      <c r="S1772" s="2">
        <f t="shared" si="501"/>
        <v>0</v>
      </c>
      <c r="T1772" s="2" t="str">
        <f t="shared" si="493"/>
        <v>RELAX</v>
      </c>
      <c r="U1772" s="2">
        <f t="shared" si="494"/>
        <v>0</v>
      </c>
      <c r="V1772" s="2">
        <f t="shared" si="502"/>
        <v>293.53559196561298</v>
      </c>
      <c r="X1772" s="2">
        <f t="shared" si="503"/>
        <v>293.48203276905173</v>
      </c>
      <c r="Y1772" s="2">
        <f t="shared" si="495"/>
        <v>-6.0245163518069615</v>
      </c>
      <c r="Z1772" s="2">
        <f>(Y1772-Y1771)/(B1772-B1771)</f>
        <v>-166.10930588535106</v>
      </c>
      <c r="AA1772" s="2">
        <f t="shared" si="496"/>
        <v>275</v>
      </c>
      <c r="AB1772" s="2">
        <f>ROUND($W$4*AA1772+(1-$W$4)*AB1771,0)</f>
        <v>278</v>
      </c>
    </row>
    <row r="1773" spans="1:28" x14ac:dyDescent="0.2">
      <c r="A1773" s="2">
        <f t="shared" si="490"/>
        <v>38.980000019073486</v>
      </c>
      <c r="B1773">
        <v>3.3830049037899999</v>
      </c>
      <c r="C1773">
        <v>1577147231.0999999</v>
      </c>
      <c r="D1773">
        <v>446</v>
      </c>
      <c r="E1773">
        <v>898</v>
      </c>
      <c r="F1773">
        <v>634</v>
      </c>
      <c r="G1773">
        <v>700</v>
      </c>
      <c r="H1773">
        <v>293</v>
      </c>
      <c r="I1773">
        <f t="shared" si="486"/>
        <v>594.20000000000005</v>
      </c>
      <c r="J1773">
        <f t="shared" si="487"/>
        <v>16.600000000000023</v>
      </c>
      <c r="K1773">
        <f t="shared" si="491"/>
        <v>-81.300717198871283</v>
      </c>
      <c r="L1773">
        <f t="shared" si="492"/>
        <v>-5271.8171759285806</v>
      </c>
      <c r="M1773" t="str">
        <f t="shared" si="488"/>
        <v>RELAX</v>
      </c>
      <c r="N1773" s="2" t="str">
        <f t="shared" si="489"/>
        <v>TRANSITION</v>
      </c>
      <c r="O1773" s="2">
        <f t="shared" si="497"/>
        <v>294</v>
      </c>
      <c r="P1773" s="2">
        <f t="shared" si="498"/>
        <v>294</v>
      </c>
      <c r="Q1773" s="2">
        <f t="shared" si="499"/>
        <v>296</v>
      </c>
      <c r="R1773" s="2">
        <f t="shared" si="500"/>
        <v>0</v>
      </c>
      <c r="S1773" s="2">
        <f t="shared" si="501"/>
        <v>0</v>
      </c>
      <c r="T1773" s="2" t="str">
        <f t="shared" si="493"/>
        <v>RELAX</v>
      </c>
      <c r="U1773" s="2">
        <f t="shared" si="494"/>
        <v>0</v>
      </c>
      <c r="V1773" s="2">
        <f t="shared" si="502"/>
        <v>293.48203276905173</v>
      </c>
      <c r="X1773" s="2">
        <f t="shared" si="503"/>
        <v>293.33382949214655</v>
      </c>
      <c r="Y1773" s="2">
        <f t="shared" si="495"/>
        <v>8.1503377782358903</v>
      </c>
      <c r="Z1773" s="2">
        <f>(Y1773-Y1772)/(B1773-B1772)</f>
        <v>576.21290348093328</v>
      </c>
      <c r="AA1773" s="2">
        <f t="shared" si="496"/>
        <v>275</v>
      </c>
      <c r="AB1773" s="2">
        <f>ROUND($W$4*AA1773+(1-$W$4)*AB1772,0)</f>
        <v>277</v>
      </c>
    </row>
    <row r="1774" spans="1:28" x14ac:dyDescent="0.2">
      <c r="A1774" s="2">
        <f t="shared" si="490"/>
        <v>39</v>
      </c>
      <c r="B1774">
        <v>3.4034478664400001</v>
      </c>
      <c r="C1774">
        <v>1577147231.1199999</v>
      </c>
      <c r="D1774">
        <v>446</v>
      </c>
      <c r="E1774">
        <v>898</v>
      </c>
      <c r="F1774">
        <v>633</v>
      </c>
      <c r="G1774">
        <v>701</v>
      </c>
      <c r="H1774">
        <v>292</v>
      </c>
      <c r="I1774">
        <f t="shared" si="486"/>
        <v>594</v>
      </c>
      <c r="J1774">
        <f t="shared" si="487"/>
        <v>16.399999999999977</v>
      </c>
      <c r="K1774">
        <f t="shared" si="491"/>
        <v>-48.916588907429656</v>
      </c>
      <c r="L1774">
        <f t="shared" si="492"/>
        <v>1584.1210907579125</v>
      </c>
      <c r="M1774" t="str">
        <f t="shared" si="488"/>
        <v>RELAX</v>
      </c>
      <c r="N1774" s="2" t="str">
        <f t="shared" si="489"/>
        <v>ONE</v>
      </c>
      <c r="O1774" s="2">
        <f t="shared" si="497"/>
        <v>295</v>
      </c>
      <c r="P1774" s="2">
        <f t="shared" si="498"/>
        <v>294</v>
      </c>
      <c r="Q1774" s="2">
        <f t="shared" si="499"/>
        <v>296</v>
      </c>
      <c r="R1774" s="2">
        <f t="shared" si="500"/>
        <v>0</v>
      </c>
      <c r="S1774" s="2">
        <f t="shared" si="501"/>
        <v>0</v>
      </c>
      <c r="T1774" s="2" t="str">
        <f t="shared" si="493"/>
        <v>RELAX</v>
      </c>
      <c r="U1774" s="2">
        <f t="shared" si="494"/>
        <v>0</v>
      </c>
      <c r="V1774" s="2">
        <f t="shared" si="502"/>
        <v>293.33382949214655</v>
      </c>
      <c r="X1774" s="2">
        <f t="shared" si="503"/>
        <v>293.50044654293191</v>
      </c>
      <c r="Y1774" s="2">
        <f t="shared" si="495"/>
        <v>2.0434968529068436</v>
      </c>
      <c r="Z1774" s="2">
        <f>(Y1774-Y1773)/(B1774-B1773)</f>
        <v>-298.72582706738831</v>
      </c>
      <c r="AA1774" s="2">
        <f t="shared" si="496"/>
        <v>300</v>
      </c>
      <c r="AB1774" s="2">
        <f>ROUND($W$4*AA1774+(1-$W$4)*AB1773,0)</f>
        <v>289</v>
      </c>
    </row>
    <row r="1775" spans="1:28" x14ac:dyDescent="0.2">
      <c r="A1775" s="2">
        <f t="shared" si="490"/>
        <v>39.020000219345093</v>
      </c>
      <c r="B1775">
        <v>3.4278938770299998</v>
      </c>
      <c r="C1775">
        <v>1577147231.1400001</v>
      </c>
      <c r="D1775">
        <v>447</v>
      </c>
      <c r="E1775">
        <v>899</v>
      </c>
      <c r="F1775">
        <v>634</v>
      </c>
      <c r="G1775">
        <v>701</v>
      </c>
      <c r="H1775">
        <v>295</v>
      </c>
      <c r="I1775">
        <f t="shared" si="486"/>
        <v>595.20000000000005</v>
      </c>
      <c r="J1775">
        <f t="shared" si="487"/>
        <v>17.600000000000023</v>
      </c>
      <c r="K1775">
        <f t="shared" si="491"/>
        <v>122.71941014486947</v>
      </c>
      <c r="L1775">
        <f t="shared" si="492"/>
        <v>7021.0228544411748</v>
      </c>
      <c r="M1775" t="str">
        <f t="shared" si="488"/>
        <v>RELAX</v>
      </c>
      <c r="N1775" s="2" t="str">
        <f t="shared" si="489"/>
        <v>TRANSITION</v>
      </c>
      <c r="O1775" s="2">
        <f t="shared" si="497"/>
        <v>295</v>
      </c>
      <c r="P1775" s="2">
        <f t="shared" si="498"/>
        <v>294</v>
      </c>
      <c r="Q1775" s="2">
        <f t="shared" si="499"/>
        <v>296</v>
      </c>
      <c r="R1775" s="2">
        <f t="shared" si="500"/>
        <v>0</v>
      </c>
      <c r="S1775" s="2">
        <f t="shared" si="501"/>
        <v>0</v>
      </c>
      <c r="T1775" s="2" t="str">
        <f t="shared" si="493"/>
        <v>RELAX</v>
      </c>
      <c r="U1775" s="2">
        <f t="shared" si="494"/>
        <v>0</v>
      </c>
      <c r="V1775" s="2">
        <f t="shared" si="502"/>
        <v>293.50044654293191</v>
      </c>
      <c r="X1775" s="2">
        <f t="shared" si="503"/>
        <v>293.5504018886387</v>
      </c>
      <c r="Y1775" s="2">
        <f t="shared" si="495"/>
        <v>-6.3194045309926539</v>
      </c>
      <c r="Z1775" s="2">
        <f>(Y1775-Y1774)/(B1775-B1774)</f>
        <v>-342.09677497728632</v>
      </c>
      <c r="AA1775" s="2">
        <f t="shared" si="496"/>
        <v>275</v>
      </c>
      <c r="AB1775" s="2">
        <f>ROUND($W$4*AA1775+(1-$W$4)*AB1774,0)</f>
        <v>282</v>
      </c>
    </row>
    <row r="1776" spans="1:28" x14ac:dyDescent="0.2">
      <c r="A1776" s="2">
        <f t="shared" si="490"/>
        <v>39.050000190734863</v>
      </c>
      <c r="B1776">
        <v>3.4524278640700001</v>
      </c>
      <c r="C1776">
        <v>1577147231.1700001</v>
      </c>
      <c r="D1776">
        <v>446</v>
      </c>
      <c r="E1776">
        <v>897</v>
      </c>
      <c r="F1776">
        <v>634</v>
      </c>
      <c r="G1776">
        <v>700</v>
      </c>
      <c r="H1776">
        <v>294</v>
      </c>
      <c r="I1776">
        <f t="shared" si="486"/>
        <v>594.20000000000005</v>
      </c>
      <c r="J1776">
        <f t="shared" si="487"/>
        <v>16.600000000000023</v>
      </c>
      <c r="K1776">
        <f t="shared" si="491"/>
        <v>-40.759783494203198</v>
      </c>
      <c r="L1776">
        <f t="shared" si="492"/>
        <v>-6663.3765385355218</v>
      </c>
      <c r="M1776" t="str">
        <f t="shared" si="488"/>
        <v>RELAX</v>
      </c>
      <c r="N1776" s="2" t="str">
        <f t="shared" si="489"/>
        <v>RELAX</v>
      </c>
      <c r="O1776" s="2">
        <f t="shared" si="497"/>
        <v>295</v>
      </c>
      <c r="P1776" s="2">
        <f t="shared" si="498"/>
        <v>294</v>
      </c>
      <c r="Q1776" s="2">
        <f t="shared" si="499"/>
        <v>296</v>
      </c>
      <c r="R1776" s="2">
        <f t="shared" si="500"/>
        <v>0</v>
      </c>
      <c r="S1776" s="2">
        <f t="shared" si="501"/>
        <v>0</v>
      </c>
      <c r="T1776" s="2" t="str">
        <f t="shared" si="493"/>
        <v>RELAX</v>
      </c>
      <c r="U1776" s="2">
        <f t="shared" si="494"/>
        <v>0</v>
      </c>
      <c r="V1776" s="2">
        <f t="shared" si="502"/>
        <v>293.5504018886387</v>
      </c>
      <c r="X1776" s="2">
        <f t="shared" si="503"/>
        <v>293.39536169977481</v>
      </c>
      <c r="Y1776" s="2">
        <f t="shared" si="495"/>
        <v>0</v>
      </c>
      <c r="Z1776" s="2">
        <f>(Y1776-Y1775)/(B1776-B1775)</f>
        <v>257.57756049554729</v>
      </c>
      <c r="AA1776" s="2">
        <f t="shared" si="496"/>
        <v>250</v>
      </c>
      <c r="AB1776" s="2">
        <f>ROUND($W$4*AA1776+(1-$W$4)*AB1775,0)</f>
        <v>266</v>
      </c>
    </row>
    <row r="1777" spans="1:28" x14ac:dyDescent="0.2">
      <c r="A1777" s="2">
        <f t="shared" si="490"/>
        <v>39.070000171661377</v>
      </c>
      <c r="B1777">
        <v>3.4732677936599998</v>
      </c>
      <c r="C1777">
        <v>1577147231.1900001</v>
      </c>
      <c r="D1777">
        <v>445</v>
      </c>
      <c r="E1777">
        <v>898</v>
      </c>
      <c r="F1777">
        <v>632</v>
      </c>
      <c r="G1777">
        <v>700</v>
      </c>
      <c r="H1777">
        <v>292</v>
      </c>
      <c r="I1777">
        <f t="shared" si="486"/>
        <v>593.4</v>
      </c>
      <c r="J1777">
        <f t="shared" si="487"/>
        <v>15.799999999999955</v>
      </c>
      <c r="K1777">
        <f t="shared" si="491"/>
        <v>-95.969614070084262</v>
      </c>
      <c r="L1777">
        <f t="shared" si="492"/>
        <v>-2649.2330666210219</v>
      </c>
      <c r="M1777" t="str">
        <f t="shared" si="488"/>
        <v>RELAX</v>
      </c>
      <c r="N1777" s="2" t="str">
        <f t="shared" si="489"/>
        <v>TRANSITION</v>
      </c>
      <c r="O1777" s="2">
        <f t="shared" si="497"/>
        <v>295</v>
      </c>
      <c r="P1777" s="2">
        <f t="shared" si="498"/>
        <v>294</v>
      </c>
      <c r="Q1777" s="2">
        <f t="shared" si="499"/>
        <v>296</v>
      </c>
      <c r="R1777" s="2">
        <f t="shared" si="500"/>
        <v>0</v>
      </c>
      <c r="S1777" s="2">
        <f t="shared" si="501"/>
        <v>0</v>
      </c>
      <c r="T1777" s="2" t="str">
        <f t="shared" si="493"/>
        <v>RELAX</v>
      </c>
      <c r="U1777" s="2">
        <f t="shared" si="494"/>
        <v>0</v>
      </c>
      <c r="V1777" s="2">
        <f t="shared" si="502"/>
        <v>293.39536169977481</v>
      </c>
      <c r="X1777" s="2">
        <f t="shared" si="503"/>
        <v>293.39536169977481</v>
      </c>
      <c r="Y1777" s="2">
        <f t="shared" si="495"/>
        <v>1.0280218672919044</v>
      </c>
      <c r="Z1777" s="2">
        <f>(Y1777-Y1776)/(B1777-B1776)</f>
        <v>49.329430929805717</v>
      </c>
      <c r="AA1777" s="2">
        <f t="shared" si="496"/>
        <v>250</v>
      </c>
      <c r="AB1777" s="2">
        <f>ROUND($W$4*AA1777+(1-$W$4)*AB1776,0)</f>
        <v>258</v>
      </c>
    </row>
    <row r="1778" spans="1:28" x14ac:dyDescent="0.2">
      <c r="A1778" s="2">
        <f t="shared" si="490"/>
        <v>39.090000152587891</v>
      </c>
      <c r="B1778">
        <v>3.49747085571</v>
      </c>
      <c r="C1778">
        <v>1577147231.21</v>
      </c>
      <c r="D1778">
        <v>447</v>
      </c>
      <c r="E1778">
        <v>898</v>
      </c>
      <c r="F1778">
        <v>634</v>
      </c>
      <c r="G1778">
        <v>700</v>
      </c>
      <c r="H1778">
        <v>293</v>
      </c>
      <c r="I1778">
        <f t="shared" si="486"/>
        <v>594.4</v>
      </c>
      <c r="J1778">
        <f t="shared" si="487"/>
        <v>16.799999999999955</v>
      </c>
      <c r="K1778">
        <f t="shared" si="491"/>
        <v>41.317086157699237</v>
      </c>
      <c r="L1778">
        <f t="shared" si="492"/>
        <v>5672.2864216175594</v>
      </c>
      <c r="M1778" t="str">
        <f t="shared" si="488"/>
        <v>RELAX</v>
      </c>
      <c r="N1778" s="2" t="str">
        <f t="shared" si="489"/>
        <v>ONE</v>
      </c>
      <c r="O1778" s="2">
        <f t="shared" si="497"/>
        <v>295</v>
      </c>
      <c r="P1778" s="2">
        <f t="shared" si="498"/>
        <v>294</v>
      </c>
      <c r="Q1778" s="2">
        <f t="shared" si="499"/>
        <v>296</v>
      </c>
      <c r="R1778" s="2">
        <f t="shared" si="500"/>
        <v>0</v>
      </c>
      <c r="S1778" s="2">
        <f t="shared" si="501"/>
        <v>0</v>
      </c>
      <c r="T1778" s="2" t="str">
        <f t="shared" si="493"/>
        <v>RELAX</v>
      </c>
      <c r="U1778" s="2">
        <f t="shared" si="494"/>
        <v>0</v>
      </c>
      <c r="V1778" s="2">
        <f t="shared" si="502"/>
        <v>293.35582552979736</v>
      </c>
      <c r="X1778" s="2">
        <f t="shared" si="503"/>
        <v>293.42024297681763</v>
      </c>
      <c r="Y1778" s="2">
        <f t="shared" si="495"/>
        <v>7.6668300488875527</v>
      </c>
      <c r="Z1778" s="2">
        <f>(Y1778-Y1777)/(B1778-B1777)</f>
        <v>274.29620962342602</v>
      </c>
      <c r="AA1778" s="2">
        <f t="shared" si="496"/>
        <v>275</v>
      </c>
      <c r="AB1778" s="2">
        <f>ROUND($W$4*AA1778+(1-$W$4)*AB1777,0)</f>
        <v>267</v>
      </c>
    </row>
    <row r="1779" spans="1:28" x14ac:dyDescent="0.2">
      <c r="A1779" s="2">
        <f t="shared" si="490"/>
        <v>39.110000133514404</v>
      </c>
      <c r="B1779">
        <v>3.5180759429899999</v>
      </c>
      <c r="C1779">
        <v>1577147231.23</v>
      </c>
      <c r="D1779">
        <v>447</v>
      </c>
      <c r="E1779">
        <v>900</v>
      </c>
      <c r="F1779">
        <v>635</v>
      </c>
      <c r="G1779">
        <v>700</v>
      </c>
      <c r="H1779">
        <v>294</v>
      </c>
      <c r="I1779">
        <f t="shared" si="486"/>
        <v>595.20000000000005</v>
      </c>
      <c r="J1779">
        <f t="shared" si="487"/>
        <v>17.600000000000023</v>
      </c>
      <c r="K1779">
        <f t="shared" si="491"/>
        <v>48.531704156897213</v>
      </c>
      <c r="L1779">
        <f t="shared" si="492"/>
        <v>350.13770634210186</v>
      </c>
      <c r="M1779" t="str">
        <f t="shared" si="488"/>
        <v>RELAX</v>
      </c>
      <c r="N1779" s="2" t="str">
        <f t="shared" si="489"/>
        <v>ONE</v>
      </c>
      <c r="O1779" s="2">
        <f t="shared" si="497"/>
        <v>295</v>
      </c>
      <c r="P1779" s="2">
        <f t="shared" si="498"/>
        <v>294</v>
      </c>
      <c r="Q1779" s="2">
        <f t="shared" si="499"/>
        <v>296</v>
      </c>
      <c r="R1779" s="2">
        <f t="shared" si="500"/>
        <v>0</v>
      </c>
      <c r="S1779" s="2">
        <f t="shared" si="501"/>
        <v>0</v>
      </c>
      <c r="T1779" s="2" t="str">
        <f t="shared" si="493"/>
        <v>RELAX</v>
      </c>
      <c r="U1779" s="2">
        <f t="shared" si="494"/>
        <v>0</v>
      </c>
      <c r="V1779" s="2">
        <f t="shared" si="502"/>
        <v>293.42024297681763</v>
      </c>
      <c r="X1779" s="2">
        <f t="shared" si="503"/>
        <v>293.57821867913589</v>
      </c>
      <c r="Y1779" s="2">
        <f t="shared" si="495"/>
        <v>1.7080339473638317</v>
      </c>
      <c r="Z1779" s="2">
        <f>(Y1779-Y1778)/(B1779-B1778)</f>
        <v>-289.19052953042166</v>
      </c>
      <c r="AA1779" s="2">
        <f t="shared" si="496"/>
        <v>300</v>
      </c>
      <c r="AB1779" s="2">
        <f>ROUND($W$4*AA1779+(1-$W$4)*AB1778,0)</f>
        <v>284</v>
      </c>
    </row>
    <row r="1780" spans="1:28" x14ac:dyDescent="0.2">
      <c r="A1780" s="2">
        <f t="shared" si="490"/>
        <v>39.140000104904175</v>
      </c>
      <c r="B1780">
        <v>3.54276990891</v>
      </c>
      <c r="C1780">
        <v>1577147231.26</v>
      </c>
      <c r="D1780">
        <v>446</v>
      </c>
      <c r="E1780">
        <v>898</v>
      </c>
      <c r="F1780">
        <v>634</v>
      </c>
      <c r="G1780">
        <v>702</v>
      </c>
      <c r="H1780">
        <v>295</v>
      </c>
      <c r="I1780">
        <f t="shared" si="486"/>
        <v>595</v>
      </c>
      <c r="J1780">
        <f t="shared" si="487"/>
        <v>17.399999999999977</v>
      </c>
      <c r="K1780">
        <f t="shared" si="491"/>
        <v>40.495722851471299</v>
      </c>
      <c r="L1780">
        <f t="shared" si="492"/>
        <v>-325.42287178413233</v>
      </c>
      <c r="M1780" t="str">
        <f t="shared" si="488"/>
        <v>RELAX</v>
      </c>
      <c r="N1780" s="2" t="str">
        <f t="shared" si="489"/>
        <v>RELAX</v>
      </c>
      <c r="O1780" s="2">
        <f t="shared" si="497"/>
        <v>295</v>
      </c>
      <c r="P1780" s="2">
        <f t="shared" si="498"/>
        <v>294</v>
      </c>
      <c r="Q1780" s="2">
        <f t="shared" si="499"/>
        <v>296</v>
      </c>
      <c r="R1780" s="2">
        <f t="shared" si="500"/>
        <v>0</v>
      </c>
      <c r="S1780" s="2">
        <f t="shared" si="501"/>
        <v>0</v>
      </c>
      <c r="T1780" s="2" t="str">
        <f t="shared" si="493"/>
        <v>RELAX</v>
      </c>
      <c r="U1780" s="2">
        <f t="shared" si="494"/>
        <v>0</v>
      </c>
      <c r="V1780" s="2">
        <f t="shared" si="502"/>
        <v>293.57821867913589</v>
      </c>
      <c r="X1780" s="2">
        <f t="shared" si="503"/>
        <v>293.62039681122229</v>
      </c>
      <c r="Y1780" s="2">
        <f t="shared" si="495"/>
        <v>-7.8855037513844088</v>
      </c>
      <c r="Z1780" s="2">
        <f>(Y1780-Y1779)/(B1780-B1779)</f>
        <v>-388.49724381365053</v>
      </c>
      <c r="AA1780" s="2">
        <f t="shared" si="496"/>
        <v>275</v>
      </c>
      <c r="AB1780" s="2">
        <f>ROUND($W$4*AA1780+(1-$W$4)*AB1779,0)</f>
        <v>280</v>
      </c>
    </row>
    <row r="1781" spans="1:28" x14ac:dyDescent="0.2">
      <c r="A1781" s="2">
        <f t="shared" si="490"/>
        <v>39.160000085830688</v>
      </c>
      <c r="B1781">
        <v>3.5633189678199999</v>
      </c>
      <c r="C1781">
        <v>1577147231.28</v>
      </c>
      <c r="D1781">
        <v>447</v>
      </c>
      <c r="E1781">
        <v>898</v>
      </c>
      <c r="F1781">
        <v>634</v>
      </c>
      <c r="G1781">
        <v>700</v>
      </c>
      <c r="H1781">
        <v>294</v>
      </c>
      <c r="I1781">
        <f t="shared" si="486"/>
        <v>594.6</v>
      </c>
      <c r="J1781">
        <f t="shared" si="487"/>
        <v>17</v>
      </c>
      <c r="K1781">
        <f t="shared" si="491"/>
        <v>-48.664029062341328</v>
      </c>
      <c r="L1781">
        <f t="shared" si="492"/>
        <v>-4338.8727583249201</v>
      </c>
      <c r="M1781" t="str">
        <f t="shared" si="488"/>
        <v>RELAX</v>
      </c>
      <c r="N1781" s="2" t="str">
        <f t="shared" si="489"/>
        <v>RELAX</v>
      </c>
      <c r="O1781" s="2">
        <f t="shared" si="497"/>
        <v>295</v>
      </c>
      <c r="P1781" s="2">
        <f t="shared" si="498"/>
        <v>294</v>
      </c>
      <c r="Q1781" s="2">
        <f t="shared" si="499"/>
        <v>296</v>
      </c>
      <c r="R1781" s="2">
        <f t="shared" si="500"/>
        <v>0</v>
      </c>
      <c r="S1781" s="2">
        <f t="shared" si="501"/>
        <v>0</v>
      </c>
      <c r="T1781" s="2" t="str">
        <f t="shared" si="493"/>
        <v>RELAX</v>
      </c>
      <c r="U1781" s="2">
        <f t="shared" si="494"/>
        <v>0</v>
      </c>
      <c r="V1781" s="2">
        <f t="shared" si="502"/>
        <v>293.62039681122229</v>
      </c>
      <c r="X1781" s="2">
        <f t="shared" si="503"/>
        <v>293.45835713010007</v>
      </c>
      <c r="Y1781" s="2">
        <f t="shared" si="495"/>
        <v>2.2205859383934383</v>
      </c>
      <c r="Z1781" s="2">
        <f>(Y1781-Y1780)/(B1781-B1780)</f>
        <v>491.80304236997716</v>
      </c>
      <c r="AA1781" s="2">
        <f t="shared" si="496"/>
        <v>250</v>
      </c>
      <c r="AB1781" s="2">
        <f>ROUND($W$4*AA1781+(1-$W$4)*AB1780,0)</f>
        <v>265</v>
      </c>
    </row>
    <row r="1782" spans="1:28" x14ac:dyDescent="0.2">
      <c r="A1782" s="2">
        <f t="shared" si="490"/>
        <v>39.180000066757202</v>
      </c>
      <c r="B1782">
        <v>3.5877108573899998</v>
      </c>
      <c r="C1782">
        <v>1577147231.3</v>
      </c>
      <c r="D1782">
        <v>445</v>
      </c>
      <c r="E1782">
        <v>898</v>
      </c>
      <c r="F1782">
        <v>634</v>
      </c>
      <c r="G1782">
        <v>699</v>
      </c>
      <c r="H1782">
        <v>292</v>
      </c>
      <c r="I1782">
        <f t="shared" si="486"/>
        <v>593.6</v>
      </c>
      <c r="J1782">
        <f t="shared" si="487"/>
        <v>16</v>
      </c>
      <c r="K1782">
        <f t="shared" si="491"/>
        <v>-81.994467638941728</v>
      </c>
      <c r="L1782">
        <f t="shared" si="492"/>
        <v>-1366.4557836303982</v>
      </c>
      <c r="M1782" t="str">
        <f t="shared" si="488"/>
        <v>RELAX</v>
      </c>
      <c r="N1782" s="2" t="str">
        <f t="shared" si="489"/>
        <v>TRANSITION</v>
      </c>
      <c r="O1782" s="2">
        <f t="shared" si="497"/>
        <v>294</v>
      </c>
      <c r="P1782" s="2">
        <f t="shared" si="498"/>
        <v>294</v>
      </c>
      <c r="Q1782" s="2">
        <f t="shared" si="499"/>
        <v>296</v>
      </c>
      <c r="R1782" s="2">
        <f t="shared" si="500"/>
        <v>0</v>
      </c>
      <c r="S1782" s="2">
        <f t="shared" si="501"/>
        <v>0</v>
      </c>
      <c r="T1782" s="2" t="str">
        <f t="shared" si="493"/>
        <v>RELAX</v>
      </c>
      <c r="U1782" s="2">
        <f t="shared" si="494"/>
        <v>0</v>
      </c>
      <c r="V1782" s="2">
        <f t="shared" si="502"/>
        <v>293.45835713010007</v>
      </c>
      <c r="X1782" s="2">
        <f t="shared" si="503"/>
        <v>293.51252141709006</v>
      </c>
      <c r="Y1782" s="2">
        <f t="shared" si="495"/>
        <v>1.9714340244204238</v>
      </c>
      <c r="Z1782" s="2">
        <f>(Y1782-Y1781)/(B1782-B1781)</f>
        <v>-10.214539273720366</v>
      </c>
      <c r="AA1782" s="2">
        <f t="shared" si="496"/>
        <v>300</v>
      </c>
      <c r="AB1782" s="2">
        <f>ROUND($W$4*AA1782+(1-$W$4)*AB1781,0)</f>
        <v>283</v>
      </c>
    </row>
    <row r="1783" spans="1:28" x14ac:dyDescent="0.2">
      <c r="A1783" s="2">
        <f t="shared" si="490"/>
        <v>39.210000038146973</v>
      </c>
      <c r="B1783">
        <v>3.6124379634900001</v>
      </c>
      <c r="C1783">
        <v>1577147231.3299999</v>
      </c>
      <c r="D1783">
        <v>447</v>
      </c>
      <c r="E1783">
        <v>898</v>
      </c>
      <c r="F1783">
        <v>635</v>
      </c>
      <c r="G1783">
        <v>701</v>
      </c>
      <c r="H1783">
        <v>294</v>
      </c>
      <c r="I1783">
        <f t="shared" si="486"/>
        <v>595</v>
      </c>
      <c r="J1783">
        <f t="shared" si="487"/>
        <v>17.399999999999977</v>
      </c>
      <c r="K1783">
        <f t="shared" si="491"/>
        <v>80.882897978909753</v>
      </c>
      <c r="L1783">
        <f t="shared" si="492"/>
        <v>6586.9966731711311</v>
      </c>
      <c r="M1783" t="str">
        <f t="shared" si="488"/>
        <v>RELAX</v>
      </c>
      <c r="N1783" s="2" t="str">
        <f t="shared" si="489"/>
        <v>TRANSITION</v>
      </c>
      <c r="O1783" s="2">
        <f t="shared" si="497"/>
        <v>294</v>
      </c>
      <c r="P1783" s="2">
        <f t="shared" si="498"/>
        <v>294</v>
      </c>
      <c r="Q1783" s="2">
        <f t="shared" si="499"/>
        <v>296</v>
      </c>
      <c r="R1783" s="2">
        <f t="shared" si="500"/>
        <v>0</v>
      </c>
      <c r="S1783" s="2">
        <f t="shared" si="501"/>
        <v>0</v>
      </c>
      <c r="T1783" s="2" t="str">
        <f t="shared" si="493"/>
        <v>RELAX</v>
      </c>
      <c r="U1783" s="2">
        <f t="shared" si="494"/>
        <v>0</v>
      </c>
      <c r="V1783" s="2">
        <f t="shared" si="502"/>
        <v>293.51252141709006</v>
      </c>
      <c r="X1783" s="2">
        <f t="shared" si="503"/>
        <v>293.56126927538105</v>
      </c>
      <c r="Y1783" s="2">
        <f t="shared" si="495"/>
        <v>-7.6822631916476602</v>
      </c>
      <c r="Z1783" s="2">
        <f>(Y1783-Y1782)/(B1783-B1782)</f>
        <v>-390.40950352325996</v>
      </c>
      <c r="AA1783" s="2">
        <f t="shared" si="496"/>
        <v>275</v>
      </c>
      <c r="AB1783" s="2">
        <f>ROUND($W$4*AA1783+(1-$W$4)*AB1782,0)</f>
        <v>279</v>
      </c>
    </row>
    <row r="1784" spans="1:28" x14ac:dyDescent="0.2">
      <c r="A1784" s="2">
        <f t="shared" si="490"/>
        <v>39.230000019073486</v>
      </c>
      <c r="B1784">
        <v>3.63276100159</v>
      </c>
      <c r="C1784">
        <v>1577147231.3499999</v>
      </c>
      <c r="D1784">
        <v>447</v>
      </c>
      <c r="E1784">
        <v>899</v>
      </c>
      <c r="F1784">
        <v>634</v>
      </c>
      <c r="G1784">
        <v>701</v>
      </c>
      <c r="H1784">
        <v>294</v>
      </c>
      <c r="I1784">
        <f t="shared" si="486"/>
        <v>595</v>
      </c>
      <c r="J1784">
        <f t="shared" si="487"/>
        <v>17.399999999999977</v>
      </c>
      <c r="K1784">
        <f t="shared" si="491"/>
        <v>0</v>
      </c>
      <c r="L1784">
        <f t="shared" si="492"/>
        <v>-3979.8625373294999</v>
      </c>
      <c r="M1784" t="str">
        <f t="shared" si="488"/>
        <v>RELAX</v>
      </c>
      <c r="N1784" s="2" t="str">
        <f t="shared" si="489"/>
        <v>RELAX</v>
      </c>
      <c r="O1784" s="2">
        <f t="shared" si="497"/>
        <v>294</v>
      </c>
      <c r="P1784" s="2">
        <f t="shared" si="498"/>
        <v>294</v>
      </c>
      <c r="Q1784" s="2">
        <f t="shared" si="499"/>
        <v>296</v>
      </c>
      <c r="R1784" s="2">
        <f t="shared" si="500"/>
        <v>0</v>
      </c>
      <c r="S1784" s="2">
        <f t="shared" si="501"/>
        <v>0</v>
      </c>
      <c r="T1784" s="2" t="str">
        <f t="shared" si="493"/>
        <v>RELAX</v>
      </c>
      <c r="U1784" s="2">
        <f t="shared" si="494"/>
        <v>0</v>
      </c>
      <c r="V1784" s="2">
        <f t="shared" si="502"/>
        <v>293.56126927538105</v>
      </c>
      <c r="X1784" s="2">
        <f t="shared" si="503"/>
        <v>293.40514234784297</v>
      </c>
      <c r="Y1784" s="2">
        <f t="shared" si="495"/>
        <v>-5.7616523332184277</v>
      </c>
      <c r="Z1784" s="2">
        <f>(Y1784-Y1783)/(B1784-B1783)</f>
        <v>94.504121331605475</v>
      </c>
      <c r="AA1784" s="2">
        <f t="shared" si="496"/>
        <v>275</v>
      </c>
      <c r="AB1784" s="2">
        <f>ROUND($W$4*AA1784+(1-$W$4)*AB1783,0)</f>
        <v>277</v>
      </c>
    </row>
    <row r="1785" spans="1:28" x14ac:dyDescent="0.2">
      <c r="A1785" s="2">
        <f t="shared" si="490"/>
        <v>39.25</v>
      </c>
      <c r="B1785">
        <v>3.6571488380399999</v>
      </c>
      <c r="C1785">
        <v>1577147231.3699999</v>
      </c>
      <c r="D1785">
        <v>445</v>
      </c>
      <c r="E1785">
        <v>898</v>
      </c>
      <c r="F1785">
        <v>634</v>
      </c>
      <c r="G1785">
        <v>699</v>
      </c>
      <c r="H1785">
        <v>292</v>
      </c>
      <c r="I1785">
        <f t="shared" si="486"/>
        <v>593.6</v>
      </c>
      <c r="J1785">
        <f t="shared" si="487"/>
        <v>16</v>
      </c>
      <c r="K1785">
        <f t="shared" si="491"/>
        <v>-82.008094654087728</v>
      </c>
      <c r="L1785">
        <f t="shared" si="492"/>
        <v>-3362.6637943969063</v>
      </c>
      <c r="M1785" t="str">
        <f t="shared" si="488"/>
        <v>RELAX</v>
      </c>
      <c r="N1785" s="2" t="str">
        <f t="shared" si="489"/>
        <v>TRANSITION</v>
      </c>
      <c r="O1785" s="2">
        <f t="shared" si="497"/>
        <v>294</v>
      </c>
      <c r="P1785" s="2">
        <f t="shared" si="498"/>
        <v>294</v>
      </c>
      <c r="Q1785" s="2">
        <f t="shared" si="499"/>
        <v>296</v>
      </c>
      <c r="R1785" s="2">
        <f t="shared" si="500"/>
        <v>0</v>
      </c>
      <c r="S1785" s="2">
        <f t="shared" si="501"/>
        <v>0</v>
      </c>
      <c r="T1785" s="2" t="str">
        <f t="shared" si="493"/>
        <v>RELAX</v>
      </c>
      <c r="U1785" s="2">
        <f t="shared" si="494"/>
        <v>0</v>
      </c>
      <c r="V1785" s="2">
        <f t="shared" si="502"/>
        <v>293.40514234784297</v>
      </c>
      <c r="X1785" s="2">
        <f t="shared" si="503"/>
        <v>293.26462811305868</v>
      </c>
      <c r="Y1785" s="2">
        <f t="shared" si="495"/>
        <v>0</v>
      </c>
      <c r="Z1785" s="2">
        <f>(Y1785-Y1784)/(B1785-B1784)</f>
        <v>236.25106495326114</v>
      </c>
      <c r="AA1785" s="2">
        <f t="shared" si="496"/>
        <v>250</v>
      </c>
      <c r="AB1785" s="2">
        <f>ROUND($W$4*AA1785+(1-$W$4)*AB1784,0)</f>
        <v>264</v>
      </c>
    </row>
    <row r="1786" spans="1:28" x14ac:dyDescent="0.2">
      <c r="A1786" s="2">
        <f t="shared" si="490"/>
        <v>39.270000219345093</v>
      </c>
      <c r="B1786">
        <v>3.6778237819699999</v>
      </c>
      <c r="C1786">
        <v>1577147231.3900001</v>
      </c>
      <c r="D1786">
        <v>445</v>
      </c>
      <c r="E1786">
        <v>898</v>
      </c>
      <c r="F1786">
        <v>634</v>
      </c>
      <c r="G1786">
        <v>700</v>
      </c>
      <c r="H1786">
        <v>292</v>
      </c>
      <c r="I1786">
        <f t="shared" si="486"/>
        <v>593.79999999999995</v>
      </c>
      <c r="J1786">
        <f t="shared" si="487"/>
        <v>16.199999999999932</v>
      </c>
      <c r="K1786">
        <f t="shared" si="491"/>
        <v>0</v>
      </c>
      <c r="L1786">
        <f t="shared" si="492"/>
        <v>3966.5449604964242</v>
      </c>
      <c r="M1786" t="str">
        <f t="shared" si="488"/>
        <v>RELAX</v>
      </c>
      <c r="N1786" s="2" t="str">
        <f t="shared" si="489"/>
        <v>ONE</v>
      </c>
      <c r="O1786" s="2">
        <f t="shared" si="497"/>
        <v>294</v>
      </c>
      <c r="P1786" s="2">
        <f t="shared" si="498"/>
        <v>294</v>
      </c>
      <c r="Q1786" s="2">
        <f t="shared" si="499"/>
        <v>296</v>
      </c>
      <c r="R1786" s="2">
        <f t="shared" si="500"/>
        <v>0</v>
      </c>
      <c r="S1786" s="2">
        <f t="shared" si="501"/>
        <v>0</v>
      </c>
      <c r="T1786" s="2" t="str">
        <f t="shared" si="493"/>
        <v>RELAX</v>
      </c>
      <c r="U1786" s="2">
        <f t="shared" si="494"/>
        <v>0</v>
      </c>
      <c r="V1786" s="2">
        <f t="shared" si="502"/>
        <v>293.26462811305868</v>
      </c>
      <c r="X1786" s="2">
        <f t="shared" si="503"/>
        <v>293.26462811305868</v>
      </c>
      <c r="Y1786" s="2">
        <f t="shared" si="495"/>
        <v>2.0198510074209191</v>
      </c>
      <c r="Z1786" s="2">
        <f>(Y1786-Y1785)/(B1786-B1785)</f>
        <v>97.695597833764808</v>
      </c>
      <c r="AA1786" s="2">
        <f t="shared" si="496"/>
        <v>250</v>
      </c>
      <c r="AB1786" s="2">
        <f>ROUND($W$4*AA1786+(1-$W$4)*AB1785,0)</f>
        <v>257</v>
      </c>
    </row>
    <row r="1787" spans="1:28" x14ac:dyDescent="0.2">
      <c r="A1787" s="2">
        <f t="shared" si="490"/>
        <v>39.300000190734863</v>
      </c>
      <c r="B1787">
        <v>3.7024397850000001</v>
      </c>
      <c r="C1787">
        <v>1577147231.4200001</v>
      </c>
      <c r="D1787">
        <v>447</v>
      </c>
      <c r="E1787">
        <v>898</v>
      </c>
      <c r="F1787">
        <v>634</v>
      </c>
      <c r="G1787">
        <v>701</v>
      </c>
      <c r="H1787">
        <v>293</v>
      </c>
      <c r="I1787">
        <f t="shared" si="486"/>
        <v>594.6</v>
      </c>
      <c r="J1787">
        <f t="shared" si="487"/>
        <v>17</v>
      </c>
      <c r="K1787">
        <f t="shared" si="491"/>
        <v>40.623979399956667</v>
      </c>
      <c r="L1787">
        <f t="shared" si="492"/>
        <v>1650.3077022881039</v>
      </c>
      <c r="M1787" t="str">
        <f t="shared" si="488"/>
        <v>RELAX</v>
      </c>
      <c r="N1787" s="2" t="str">
        <f t="shared" si="489"/>
        <v>ONE</v>
      </c>
      <c r="O1787" s="2">
        <f t="shared" si="497"/>
        <v>294</v>
      </c>
      <c r="P1787" s="2">
        <f t="shared" si="498"/>
        <v>294</v>
      </c>
      <c r="Q1787" s="2">
        <f t="shared" si="499"/>
        <v>296</v>
      </c>
      <c r="R1787" s="2">
        <f t="shared" si="500"/>
        <v>0</v>
      </c>
      <c r="S1787" s="2">
        <f t="shared" si="501"/>
        <v>0</v>
      </c>
      <c r="T1787" s="2" t="str">
        <f t="shared" si="493"/>
        <v>RELAX</v>
      </c>
      <c r="U1787" s="2">
        <f t="shared" si="494"/>
        <v>0</v>
      </c>
      <c r="V1787" s="2">
        <f t="shared" si="502"/>
        <v>293.23816530175282</v>
      </c>
      <c r="X1787" s="2">
        <f t="shared" si="503"/>
        <v>293.3143487715775</v>
      </c>
      <c r="Y1787" s="2">
        <f t="shared" si="495"/>
        <v>-5.3983864999242535</v>
      </c>
      <c r="Z1787" s="2">
        <f>(Y1787-Y1786)/(B1787-B1786)</f>
        <v>-301.35832768237623</v>
      </c>
      <c r="AA1787" s="2">
        <f t="shared" si="496"/>
        <v>275</v>
      </c>
      <c r="AB1787" s="2">
        <f>ROUND($W$4*AA1787+(1-$W$4)*AB1786,0)</f>
        <v>266</v>
      </c>
    </row>
    <row r="1788" spans="1:28" x14ac:dyDescent="0.2">
      <c r="A1788" s="2">
        <f t="shared" si="490"/>
        <v>39.320000171661377</v>
      </c>
      <c r="B1788">
        <v>3.72678685188</v>
      </c>
      <c r="C1788">
        <v>1577147231.4400001</v>
      </c>
      <c r="D1788">
        <v>446</v>
      </c>
      <c r="E1788">
        <v>899</v>
      </c>
      <c r="F1788">
        <v>634</v>
      </c>
      <c r="G1788">
        <v>700</v>
      </c>
      <c r="H1788">
        <v>294</v>
      </c>
      <c r="I1788">
        <f t="shared" si="486"/>
        <v>594.6</v>
      </c>
      <c r="J1788">
        <f t="shared" si="487"/>
        <v>17</v>
      </c>
      <c r="K1788">
        <f t="shared" si="491"/>
        <v>41.072709288914766</v>
      </c>
      <c r="L1788">
        <f t="shared" si="492"/>
        <v>18.430552278422979</v>
      </c>
      <c r="M1788" t="str">
        <f t="shared" si="488"/>
        <v>RELAX</v>
      </c>
      <c r="N1788" s="2" t="str">
        <f t="shared" si="489"/>
        <v>ONE</v>
      </c>
      <c r="O1788" s="2">
        <f t="shared" si="497"/>
        <v>294</v>
      </c>
      <c r="P1788" s="2">
        <f t="shared" si="498"/>
        <v>294</v>
      </c>
      <c r="Q1788" s="2">
        <f t="shared" si="499"/>
        <v>296</v>
      </c>
      <c r="R1788" s="2">
        <f t="shared" si="500"/>
        <v>0</v>
      </c>
      <c r="S1788" s="2">
        <f t="shared" si="501"/>
        <v>0</v>
      </c>
      <c r="T1788" s="2" t="str">
        <f t="shared" si="493"/>
        <v>RELAX</v>
      </c>
      <c r="U1788" s="2">
        <f t="shared" si="494"/>
        <v>0</v>
      </c>
      <c r="V1788" s="2">
        <f t="shared" si="502"/>
        <v>293.3143487715775</v>
      </c>
      <c r="X1788" s="2">
        <f t="shared" si="503"/>
        <v>293.18291389441976</v>
      </c>
      <c r="Y1788" s="2">
        <f t="shared" si="495"/>
        <v>-5.7294799737063054</v>
      </c>
      <c r="Z1788" s="2">
        <f>(Y1788-Y1787)/(B1788-B1787)</f>
        <v>-13.59890599610714</v>
      </c>
      <c r="AA1788" s="2">
        <f t="shared" si="496"/>
        <v>275</v>
      </c>
      <c r="AB1788" s="2">
        <f>ROUND($W$4*AA1788+(1-$W$4)*AB1787,0)</f>
        <v>271</v>
      </c>
    </row>
    <row r="1789" spans="1:28" x14ac:dyDescent="0.2">
      <c r="A1789" s="2">
        <f t="shared" si="490"/>
        <v>39.340000152587891</v>
      </c>
      <c r="B1789">
        <v>3.7474329471600001</v>
      </c>
      <c r="C1789">
        <v>1577147231.46</v>
      </c>
      <c r="D1789">
        <v>445</v>
      </c>
      <c r="E1789">
        <v>898</v>
      </c>
      <c r="F1789">
        <v>634</v>
      </c>
      <c r="G1789">
        <v>700</v>
      </c>
      <c r="H1789">
        <v>292</v>
      </c>
      <c r="I1789">
        <f t="shared" si="486"/>
        <v>593.79999999999995</v>
      </c>
      <c r="J1789">
        <f t="shared" si="487"/>
        <v>16.199999999999932</v>
      </c>
      <c r="K1789">
        <f t="shared" si="491"/>
        <v>-96.870617561152457</v>
      </c>
      <c r="L1789">
        <f t="shared" si="492"/>
        <v>-6681.3276302029572</v>
      </c>
      <c r="M1789" t="str">
        <f t="shared" si="488"/>
        <v>RELAX</v>
      </c>
      <c r="N1789" s="2" t="str">
        <f t="shared" si="489"/>
        <v>TRANSITION</v>
      </c>
      <c r="O1789" s="2">
        <f t="shared" si="497"/>
        <v>294</v>
      </c>
      <c r="P1789" s="2">
        <f t="shared" si="498"/>
        <v>294</v>
      </c>
      <c r="Q1789" s="2">
        <f t="shared" si="499"/>
        <v>296</v>
      </c>
      <c r="R1789" s="2">
        <f t="shared" si="500"/>
        <v>0</v>
      </c>
      <c r="S1789" s="2">
        <f t="shared" si="501"/>
        <v>0</v>
      </c>
      <c r="T1789" s="2" t="str">
        <f t="shared" si="493"/>
        <v>RELAX</v>
      </c>
      <c r="U1789" s="2">
        <f t="shared" si="494"/>
        <v>0</v>
      </c>
      <c r="V1789" s="2">
        <f t="shared" si="502"/>
        <v>293.18291389441976</v>
      </c>
      <c r="X1789" s="2">
        <f t="shared" si="503"/>
        <v>293.06462250497776</v>
      </c>
      <c r="Y1789" s="2">
        <f t="shared" si="495"/>
        <v>7.8491975068172382</v>
      </c>
      <c r="Z1789" s="2">
        <f>(Y1789-Y1788)/(B1789-B1788)</f>
        <v>657.68743660101461</v>
      </c>
      <c r="AA1789" s="2">
        <f t="shared" si="496"/>
        <v>275</v>
      </c>
      <c r="AB1789" s="2">
        <f>ROUND($W$4*AA1789+(1-$W$4)*AB1788,0)</f>
        <v>273</v>
      </c>
    </row>
    <row r="1790" spans="1:28" x14ac:dyDescent="0.2">
      <c r="A1790" s="2">
        <f t="shared" si="490"/>
        <v>39.370000123977661</v>
      </c>
      <c r="B1790">
        <v>3.77208995819</v>
      </c>
      <c r="C1790">
        <v>1577147231.49</v>
      </c>
      <c r="D1790">
        <v>445</v>
      </c>
      <c r="E1790">
        <v>898</v>
      </c>
      <c r="F1790">
        <v>635</v>
      </c>
      <c r="G1790">
        <v>700</v>
      </c>
      <c r="H1790">
        <v>292</v>
      </c>
      <c r="I1790">
        <f t="shared" si="486"/>
        <v>594</v>
      </c>
      <c r="J1790">
        <f t="shared" si="487"/>
        <v>16.399999999999977</v>
      </c>
      <c r="K1790">
        <f t="shared" si="491"/>
        <v>0</v>
      </c>
      <c r="L1790">
        <f t="shared" si="492"/>
        <v>3928.7250771511149</v>
      </c>
      <c r="M1790" t="str">
        <f t="shared" si="488"/>
        <v>RELAX</v>
      </c>
      <c r="N1790" s="2" t="str">
        <f t="shared" si="489"/>
        <v>ONE</v>
      </c>
      <c r="O1790" s="2">
        <f t="shared" si="497"/>
        <v>295</v>
      </c>
      <c r="P1790" s="2">
        <f t="shared" si="498"/>
        <v>294</v>
      </c>
      <c r="Q1790" s="2">
        <f t="shared" si="499"/>
        <v>296</v>
      </c>
      <c r="R1790" s="2">
        <f t="shared" si="500"/>
        <v>0</v>
      </c>
      <c r="S1790" s="2">
        <f t="shared" si="501"/>
        <v>0</v>
      </c>
      <c r="T1790" s="2" t="str">
        <f t="shared" si="493"/>
        <v>RELAX</v>
      </c>
      <c r="U1790" s="2">
        <f t="shared" si="494"/>
        <v>0</v>
      </c>
      <c r="V1790" s="2">
        <f t="shared" si="502"/>
        <v>293.06462250497776</v>
      </c>
      <c r="X1790" s="2">
        <f t="shared" si="503"/>
        <v>293.25816025448</v>
      </c>
      <c r="Y1790" s="2">
        <f t="shared" si="495"/>
        <v>0</v>
      </c>
      <c r="Z1790" s="2">
        <f>(Y1790-Y1789)/(B1790-B1789)</f>
        <v>-318.33532041929953</v>
      </c>
      <c r="AA1790" s="2">
        <f t="shared" si="496"/>
        <v>300</v>
      </c>
      <c r="AB1790" s="2">
        <f>ROUND($W$4*AA1790+(1-$W$4)*AB1789,0)</f>
        <v>287</v>
      </c>
    </row>
    <row r="1791" spans="1:28" x14ac:dyDescent="0.2">
      <c r="A1791" s="2">
        <f t="shared" si="490"/>
        <v>39.390000104904175</v>
      </c>
      <c r="B1791">
        <v>3.7926898002599998</v>
      </c>
      <c r="C1791">
        <v>1577147231.51</v>
      </c>
      <c r="D1791">
        <v>447</v>
      </c>
      <c r="E1791">
        <v>899</v>
      </c>
      <c r="F1791">
        <v>634</v>
      </c>
      <c r="G1791">
        <v>702</v>
      </c>
      <c r="H1791">
        <v>295</v>
      </c>
      <c r="I1791">
        <f t="shared" si="486"/>
        <v>595.4</v>
      </c>
      <c r="J1791">
        <f t="shared" si="487"/>
        <v>17.799999999999955</v>
      </c>
      <c r="K1791">
        <f t="shared" si="491"/>
        <v>145.63218445101577</v>
      </c>
      <c r="L1791">
        <f t="shared" si="492"/>
        <v>7069.5777159915597</v>
      </c>
      <c r="M1791" t="str">
        <f t="shared" si="488"/>
        <v>RELAX</v>
      </c>
      <c r="N1791" s="2" t="str">
        <f t="shared" si="489"/>
        <v>TRANSITION</v>
      </c>
      <c r="O1791" s="2">
        <f t="shared" si="497"/>
        <v>295</v>
      </c>
      <c r="P1791" s="2">
        <f t="shared" si="498"/>
        <v>294</v>
      </c>
      <c r="Q1791" s="2">
        <f t="shared" si="499"/>
        <v>296</v>
      </c>
      <c r="R1791" s="2">
        <f t="shared" si="500"/>
        <v>0</v>
      </c>
      <c r="S1791" s="2">
        <f t="shared" si="501"/>
        <v>0</v>
      </c>
      <c r="T1791" s="2" t="str">
        <f t="shared" si="493"/>
        <v>RELAX</v>
      </c>
      <c r="U1791" s="2">
        <f t="shared" si="494"/>
        <v>0</v>
      </c>
      <c r="V1791" s="2">
        <f t="shared" si="502"/>
        <v>293.25816025448</v>
      </c>
      <c r="X1791" s="2">
        <f t="shared" si="503"/>
        <v>293.25816025448</v>
      </c>
      <c r="Y1791" s="2">
        <f t="shared" si="495"/>
        <v>-10.277282707318465</v>
      </c>
      <c r="Z1791" s="2">
        <f>(Y1791-Y1790)/(B1791-B1790)</f>
        <v>-498.90104362914582</v>
      </c>
      <c r="AA1791" s="2">
        <f t="shared" si="496"/>
        <v>275</v>
      </c>
      <c r="AB1791" s="2">
        <f>ROUND($W$4*AA1791+(1-$W$4)*AB1790,0)</f>
        <v>281</v>
      </c>
    </row>
    <row r="1792" spans="1:28" x14ac:dyDescent="0.2">
      <c r="A1792" s="2">
        <f t="shared" si="490"/>
        <v>39.410000085830688</v>
      </c>
      <c r="B1792">
        <v>3.81692290306</v>
      </c>
      <c r="C1792">
        <v>1577147231.53</v>
      </c>
      <c r="D1792">
        <v>445</v>
      </c>
      <c r="E1792">
        <v>899</v>
      </c>
      <c r="F1792">
        <v>635</v>
      </c>
      <c r="G1792">
        <v>701</v>
      </c>
      <c r="H1792">
        <v>293</v>
      </c>
      <c r="I1792">
        <f t="shared" si="486"/>
        <v>594.6</v>
      </c>
      <c r="J1792">
        <f t="shared" si="487"/>
        <v>17</v>
      </c>
      <c r="K1792">
        <f t="shared" si="491"/>
        <v>-82.531734235864349</v>
      </c>
      <c r="L1792">
        <f t="shared" si="492"/>
        <v>-9415.3819496394772</v>
      </c>
      <c r="M1792" t="str">
        <f t="shared" si="488"/>
        <v>RELAX</v>
      </c>
      <c r="N1792" s="2" t="str">
        <f t="shared" si="489"/>
        <v>TRANSITION</v>
      </c>
      <c r="O1792" s="2">
        <f t="shared" si="497"/>
        <v>295</v>
      </c>
      <c r="P1792" s="2">
        <f t="shared" si="498"/>
        <v>294</v>
      </c>
      <c r="Q1792" s="2">
        <f t="shared" si="499"/>
        <v>296</v>
      </c>
      <c r="R1792" s="2">
        <f t="shared" si="500"/>
        <v>0</v>
      </c>
      <c r="S1792" s="2">
        <f t="shared" si="501"/>
        <v>0</v>
      </c>
      <c r="T1792" s="2" t="str">
        <f t="shared" si="493"/>
        <v>RELAX</v>
      </c>
      <c r="U1792" s="2">
        <f t="shared" si="494"/>
        <v>0</v>
      </c>
      <c r="V1792" s="2">
        <f t="shared" si="502"/>
        <v>293.23234422903204</v>
      </c>
      <c r="X1792" s="2">
        <f t="shared" si="503"/>
        <v>293.00910980612889</v>
      </c>
      <c r="Y1792" s="2">
        <f t="shared" si="495"/>
        <v>0</v>
      </c>
      <c r="Z1792" s="2">
        <f>(Y1792-Y1791)/(B1792-B1791)</f>
        <v>424.100982533626</v>
      </c>
      <c r="AA1792" s="2">
        <f t="shared" si="496"/>
        <v>250</v>
      </c>
      <c r="AB1792" s="2">
        <f>ROUND($W$4*AA1792+(1-$W$4)*AB1791,0)</f>
        <v>266</v>
      </c>
    </row>
    <row r="1793" spans="1:28" x14ac:dyDescent="0.2">
      <c r="A1793" s="2">
        <f t="shared" si="490"/>
        <v>39.440000057220459</v>
      </c>
      <c r="B1793">
        <v>3.8415009975399999</v>
      </c>
      <c r="C1793">
        <v>1577147231.5599999</v>
      </c>
      <c r="D1793">
        <v>446</v>
      </c>
      <c r="E1793">
        <v>898</v>
      </c>
      <c r="F1793">
        <v>634</v>
      </c>
      <c r="G1793">
        <v>701</v>
      </c>
      <c r="H1793">
        <v>291</v>
      </c>
      <c r="I1793">
        <f t="shared" si="486"/>
        <v>594</v>
      </c>
      <c r="J1793">
        <f t="shared" si="487"/>
        <v>16.399999999999977</v>
      </c>
      <c r="K1793">
        <f t="shared" si="491"/>
        <v>-81.373273327901018</v>
      </c>
      <c r="L1793">
        <f t="shared" si="492"/>
        <v>47.133878051694261</v>
      </c>
      <c r="M1793" t="str">
        <f t="shared" si="488"/>
        <v>RELAX</v>
      </c>
      <c r="N1793" s="2" t="str">
        <f t="shared" si="489"/>
        <v>TRANSITION</v>
      </c>
      <c r="O1793" s="2">
        <f t="shared" si="497"/>
        <v>293</v>
      </c>
      <c r="P1793" s="2">
        <f t="shared" si="498"/>
        <v>294</v>
      </c>
      <c r="Q1793" s="2">
        <f t="shared" si="499"/>
        <v>296</v>
      </c>
      <c r="R1793" s="2">
        <f t="shared" si="500"/>
        <v>0</v>
      </c>
      <c r="S1793" s="2">
        <f t="shared" si="501"/>
        <v>0</v>
      </c>
      <c r="T1793" s="2" t="str">
        <f t="shared" si="493"/>
        <v>RELAX</v>
      </c>
      <c r="U1793" s="2">
        <f t="shared" si="494"/>
        <v>0</v>
      </c>
      <c r="V1793" s="2">
        <f t="shared" si="502"/>
        <v>293.00910980612889</v>
      </c>
      <c r="X1793" s="2">
        <f t="shared" si="503"/>
        <v>293.00910980612889</v>
      </c>
      <c r="Y1793" s="2">
        <f t="shared" si="495"/>
        <v>0</v>
      </c>
      <c r="Z1793" s="2">
        <f>(Y1793-Y1792)/(B1793-B1792)</f>
        <v>0</v>
      </c>
      <c r="AA1793" s="2">
        <f t="shared" si="496"/>
        <v>100</v>
      </c>
      <c r="AB1793" s="2">
        <f>ROUND($W$4*AA1793+(1-$W$4)*AB1792,0)</f>
        <v>183</v>
      </c>
    </row>
    <row r="1794" spans="1:28" x14ac:dyDescent="0.2">
      <c r="A1794" s="2">
        <f t="shared" si="490"/>
        <v>39.460000038146973</v>
      </c>
      <c r="B1794">
        <v>3.8621799945799999</v>
      </c>
      <c r="C1794">
        <v>1577147231.5799999</v>
      </c>
      <c r="D1794">
        <v>446</v>
      </c>
      <c r="E1794">
        <v>899</v>
      </c>
      <c r="F1794">
        <v>633</v>
      </c>
      <c r="G1794">
        <v>700</v>
      </c>
      <c r="H1794">
        <v>293</v>
      </c>
      <c r="I1794">
        <f t="shared" ref="I1794:I1857" si="504">(D1794+E1794+F1794+G1794+H1794)/5</f>
        <v>594.20000000000005</v>
      </c>
      <c r="J1794">
        <f t="shared" ref="J1794:J1857" si="505">I1794-577.6</f>
        <v>16.600000000000023</v>
      </c>
      <c r="K1794">
        <f t="shared" si="491"/>
        <v>96.716489495662273</v>
      </c>
      <c r="L1794">
        <f t="shared" si="492"/>
        <v>8612.1083377050727</v>
      </c>
      <c r="M1794" t="str">
        <f t="shared" ref="M1794:M1857" si="506">IF(H1794&gt;290,"RELAX",IF(H1794&lt;280,"ONE","TRANSITION"))</f>
        <v>RELAX</v>
      </c>
      <c r="N1794" s="2" t="str">
        <f t="shared" ref="N1794:N1857" si="507">IF(OR(ABS(K1794)&lt;80, ABS(K1794)&gt;1000),IF(L1794&gt;0,"ONE","RELAX"),IF(AND(ABS(K1794)&gt;40, ABS(K1794) &lt; 200),"TRANSITION","UNDEFINED"))</f>
        <v>TRANSITION</v>
      </c>
      <c r="O1794" s="2">
        <f t="shared" si="497"/>
        <v>293</v>
      </c>
      <c r="P1794" s="2">
        <f t="shared" si="498"/>
        <v>294</v>
      </c>
      <c r="Q1794" s="2">
        <f t="shared" si="499"/>
        <v>296</v>
      </c>
      <c r="R1794" s="2">
        <f t="shared" si="500"/>
        <v>0</v>
      </c>
      <c r="S1794" s="2">
        <f t="shared" si="501"/>
        <v>0</v>
      </c>
      <c r="T1794" s="2" t="str">
        <f t="shared" si="493"/>
        <v>RELAX</v>
      </c>
      <c r="U1794" s="2">
        <f t="shared" si="494"/>
        <v>0</v>
      </c>
      <c r="V1794" s="2">
        <f t="shared" si="502"/>
        <v>293.00819882551605</v>
      </c>
      <c r="X1794" s="2">
        <f t="shared" si="503"/>
        <v>293.00910980612889</v>
      </c>
      <c r="Y1794" s="2">
        <f t="shared" si="495"/>
        <v>8.0480458551522869</v>
      </c>
      <c r="Z1794" s="2">
        <f>(Y1794-Y1793)/(B1794-B1793)</f>
        <v>389.18937120522219</v>
      </c>
      <c r="AA1794" s="2">
        <f t="shared" si="496"/>
        <v>275</v>
      </c>
      <c r="AB1794" s="2">
        <f>ROUND($W$4*AA1794+(1-$W$4)*AB1793,0)</f>
        <v>229</v>
      </c>
    </row>
    <row r="1795" spans="1:28" x14ac:dyDescent="0.2">
      <c r="A1795" s="2">
        <f t="shared" ref="A1795:A1858" si="508">C1795-$C$2</f>
        <v>39.480000019073486</v>
      </c>
      <c r="B1795">
        <v>3.8867239952100001</v>
      </c>
      <c r="C1795">
        <v>1577147231.5999999</v>
      </c>
      <c r="D1795">
        <v>446</v>
      </c>
      <c r="E1795">
        <v>899</v>
      </c>
      <c r="F1795">
        <v>634</v>
      </c>
      <c r="G1795">
        <v>700</v>
      </c>
      <c r="H1795">
        <v>293</v>
      </c>
      <c r="I1795">
        <f t="shared" si="504"/>
        <v>594.4</v>
      </c>
      <c r="J1795">
        <f t="shared" si="505"/>
        <v>16.799999999999955</v>
      </c>
      <c r="K1795">
        <f t="shared" ref="K1795:K1858" si="509">(H1795-H1794)/(B1795-B1794)</f>
        <v>0</v>
      </c>
      <c r="L1795">
        <f t="shared" ref="L1795:L1858" si="510">(K1795-K1794)/(B1795-B1794)</f>
        <v>-3940.5348359323925</v>
      </c>
      <c r="M1795" t="str">
        <f t="shared" si="506"/>
        <v>RELAX</v>
      </c>
      <c r="N1795" s="2" t="str">
        <f t="shared" si="507"/>
        <v>RELAX</v>
      </c>
      <c r="O1795" s="2">
        <f t="shared" si="497"/>
        <v>295</v>
      </c>
      <c r="P1795" s="2">
        <f t="shared" si="498"/>
        <v>294</v>
      </c>
      <c r="Q1795" s="2">
        <f t="shared" si="499"/>
        <v>296</v>
      </c>
      <c r="R1795" s="2">
        <f t="shared" si="500"/>
        <v>0</v>
      </c>
      <c r="S1795" s="2">
        <f t="shared" si="501"/>
        <v>0</v>
      </c>
      <c r="T1795" s="2" t="str">
        <f t="shared" ref="T1795:T1858" si="511">IF(AND(R1795=0,S1795&gt;0),"ONE",IF(AND(R1795=0,S1795&lt;0),"RELAX",IF(AND(R1795=0,S1795=0),T1794,"TRANSITION")))</f>
        <v>RELAX</v>
      </c>
      <c r="U1795" s="2">
        <f t="shared" ref="U1795:U1858" si="512">IF(T1795="RELAX",0,IF(T1795="TRANSITION",1,IF(T1795="ONE",2)))</f>
        <v>0</v>
      </c>
      <c r="V1795" s="2">
        <f t="shared" si="502"/>
        <v>293.00737894296446</v>
      </c>
      <c r="X1795" s="2">
        <f t="shared" si="503"/>
        <v>293.20664104866802</v>
      </c>
      <c r="Y1795" s="2">
        <f t="shared" ref="Y1795:Y1858" si="513">(X1796-X1795)/(B1796-B1795)</f>
        <v>0</v>
      </c>
      <c r="Z1795" s="2">
        <f>(Y1795-Y1794)/(B1795-B1794)</f>
        <v>-327.90277251358714</v>
      </c>
      <c r="AA1795" s="2">
        <f t="shared" ref="AA1795:AA1858" si="514">IF(ABS(Y1795)&lt;5,IF(Z1795&gt;0,250,IF(Z1795&lt;0,300,100)),275)</f>
        <v>300</v>
      </c>
      <c r="AB1795" s="2">
        <f>ROUND($W$4*AA1795+(1-$W$4)*AB1794,0)</f>
        <v>265</v>
      </c>
    </row>
    <row r="1796" spans="1:28" x14ac:dyDescent="0.2">
      <c r="A1796" s="2">
        <f t="shared" si="508"/>
        <v>39.5</v>
      </c>
      <c r="B1796">
        <v>3.90715289116</v>
      </c>
      <c r="C1796">
        <v>1577147231.6199999</v>
      </c>
      <c r="D1796">
        <v>446</v>
      </c>
      <c r="E1796">
        <v>899</v>
      </c>
      <c r="F1796">
        <v>635</v>
      </c>
      <c r="G1796">
        <v>702</v>
      </c>
      <c r="H1796">
        <v>295</v>
      </c>
      <c r="I1796">
        <f t="shared" si="504"/>
        <v>595.4</v>
      </c>
      <c r="J1796">
        <f t="shared" si="505"/>
        <v>17.799999999999955</v>
      </c>
      <c r="K1796">
        <f t="shared" si="509"/>
        <v>97.900542686939175</v>
      </c>
      <c r="L1796">
        <f t="shared" si="510"/>
        <v>4792.2581291985998</v>
      </c>
      <c r="M1796" t="str">
        <f t="shared" si="506"/>
        <v>RELAX</v>
      </c>
      <c r="N1796" s="2" t="str">
        <f t="shared" si="507"/>
        <v>TRANSITION</v>
      </c>
      <c r="O1796" s="2">
        <f t="shared" ref="O1796:O1859" si="515">IF(($H1797-$H1796)&lt;2,O1795,$H1797)</f>
        <v>295</v>
      </c>
      <c r="P1796" s="2">
        <f t="shared" ref="P1796:P1859" si="516">IF(($H1797-$H1796)&lt;4,P1795,$H1797)</f>
        <v>294</v>
      </c>
      <c r="Q1796" s="2">
        <f t="shared" ref="Q1796:Q1859" si="517">IF(($H1797-$H1796)&lt;6,Q1795,$H1797)</f>
        <v>296</v>
      </c>
      <c r="R1796" s="2">
        <f t="shared" ref="R1796:R1859" si="518">(P1796-P1795)/(B1796-B1795)</f>
        <v>0</v>
      </c>
      <c r="S1796" s="2">
        <f t="shared" ref="S1796:S1859" si="519">(R1796-R1795)/(B1796-B1795)</f>
        <v>0</v>
      </c>
      <c r="T1796" s="2" t="str">
        <f t="shared" si="511"/>
        <v>RELAX</v>
      </c>
      <c r="U1796" s="2">
        <f t="shared" si="512"/>
        <v>0</v>
      </c>
      <c r="V1796" s="2">
        <f t="shared" ref="V1796:V1859" si="520">$W$2*H1796+(1-$W$2)*V1795</f>
        <v>293.20664104866802</v>
      </c>
      <c r="X1796" s="2">
        <f t="shared" ref="X1796:X1859" si="521">IF(ABS(($V1797-$V1796))&lt;$W$6,X1795,$V1797)</f>
        <v>293.20664104866802</v>
      </c>
      <c r="Y1796" s="2">
        <f t="shared" si="513"/>
        <v>-5.6356439929737991</v>
      </c>
      <c r="Z1796" s="2">
        <f>(Y1796-Y1795)/(B1796-B1795)</f>
        <v>-275.86630265126189</v>
      </c>
      <c r="AA1796" s="2">
        <f t="shared" si="514"/>
        <v>275</v>
      </c>
      <c r="AB1796" s="2">
        <f>ROUND($W$4*AA1796+(1-$W$4)*AB1795,0)</f>
        <v>270</v>
      </c>
    </row>
    <row r="1797" spans="1:28" x14ac:dyDescent="0.2">
      <c r="A1797" s="2">
        <f t="shared" si="508"/>
        <v>39.53000020980835</v>
      </c>
      <c r="B1797">
        <v>3.93186378479</v>
      </c>
      <c r="C1797">
        <v>1577147231.6500001</v>
      </c>
      <c r="D1797">
        <v>445</v>
      </c>
      <c r="E1797">
        <v>899</v>
      </c>
      <c r="F1797">
        <v>633</v>
      </c>
      <c r="G1797">
        <v>700</v>
      </c>
      <c r="H1797">
        <v>293</v>
      </c>
      <c r="I1797">
        <f t="shared" si="504"/>
        <v>594</v>
      </c>
      <c r="J1797">
        <f t="shared" si="505"/>
        <v>16.399999999999977</v>
      </c>
      <c r="K1797">
        <f t="shared" si="509"/>
        <v>-80.93596411146865</v>
      </c>
      <c r="L1797">
        <f t="shared" si="510"/>
        <v>-7237.1525480281771</v>
      </c>
      <c r="M1797" t="str">
        <f t="shared" si="506"/>
        <v>RELAX</v>
      </c>
      <c r="N1797" s="2" t="str">
        <f t="shared" si="507"/>
        <v>TRANSITION</v>
      </c>
      <c r="O1797" s="2">
        <f t="shared" si="515"/>
        <v>295</v>
      </c>
      <c r="P1797" s="2">
        <f t="shared" si="516"/>
        <v>294</v>
      </c>
      <c r="Q1797" s="2">
        <f t="shared" si="517"/>
        <v>296</v>
      </c>
      <c r="R1797" s="2">
        <f t="shared" si="518"/>
        <v>0</v>
      </c>
      <c r="S1797" s="2">
        <f t="shared" si="519"/>
        <v>0</v>
      </c>
      <c r="T1797" s="2" t="str">
        <f t="shared" si="511"/>
        <v>RELAX</v>
      </c>
      <c r="U1797" s="2">
        <f t="shared" si="512"/>
        <v>0</v>
      </c>
      <c r="V1797" s="2">
        <f t="shared" si="520"/>
        <v>293.18597694380122</v>
      </c>
      <c r="X1797" s="2">
        <f t="shared" si="521"/>
        <v>293.06737924942109</v>
      </c>
      <c r="Y1797" s="2">
        <f t="shared" si="513"/>
        <v>0</v>
      </c>
      <c r="Z1797" s="2">
        <f>(Y1797-Y1796)/(B1797-B1796)</f>
        <v>228.06313998017066</v>
      </c>
      <c r="AA1797" s="2">
        <f t="shared" si="514"/>
        <v>250</v>
      </c>
      <c r="AB1797" s="2">
        <f>ROUND($W$4*AA1797+(1-$W$4)*AB1796,0)</f>
        <v>260</v>
      </c>
    </row>
    <row r="1798" spans="1:28" x14ac:dyDescent="0.2">
      <c r="A1798" s="2">
        <f t="shared" si="508"/>
        <v>39.550000190734863</v>
      </c>
      <c r="B1798">
        <v>3.95230484009</v>
      </c>
      <c r="C1798">
        <v>1577147231.6700001</v>
      </c>
      <c r="D1798">
        <v>445</v>
      </c>
      <c r="E1798">
        <v>897</v>
      </c>
      <c r="F1798">
        <v>634</v>
      </c>
      <c r="G1798">
        <v>699</v>
      </c>
      <c r="H1798">
        <v>292</v>
      </c>
      <c r="I1798">
        <f t="shared" si="504"/>
        <v>593.4</v>
      </c>
      <c r="J1798">
        <f t="shared" si="505"/>
        <v>15.799999999999955</v>
      </c>
      <c r="K1798">
        <f t="shared" si="509"/>
        <v>-48.921153302686712</v>
      </c>
      <c r="L1798">
        <f t="shared" si="510"/>
        <v>1566.2014675329328</v>
      </c>
      <c r="M1798" t="str">
        <f t="shared" si="506"/>
        <v>RELAX</v>
      </c>
      <c r="N1798" s="2" t="str">
        <f t="shared" si="507"/>
        <v>ONE</v>
      </c>
      <c r="O1798" s="2">
        <f t="shared" si="515"/>
        <v>295</v>
      </c>
      <c r="P1798" s="2">
        <f t="shared" si="516"/>
        <v>294</v>
      </c>
      <c r="Q1798" s="2">
        <f t="shared" si="517"/>
        <v>296</v>
      </c>
      <c r="R1798" s="2">
        <f t="shared" si="518"/>
        <v>0</v>
      </c>
      <c r="S1798" s="2">
        <f t="shared" si="519"/>
        <v>0</v>
      </c>
      <c r="T1798" s="2" t="str">
        <f t="shared" si="511"/>
        <v>RELAX</v>
      </c>
      <c r="U1798" s="2">
        <f t="shared" si="512"/>
        <v>0</v>
      </c>
      <c r="V1798" s="2">
        <f t="shared" si="520"/>
        <v>293.06737924942109</v>
      </c>
      <c r="X1798" s="2">
        <f t="shared" si="521"/>
        <v>293.06737924942109</v>
      </c>
      <c r="Y1798" s="2">
        <f t="shared" si="513"/>
        <v>3.5617147544056333</v>
      </c>
      <c r="Z1798" s="2">
        <f>(Y1798-Y1797)/(B1798-B1797)</f>
        <v>174.24319352071916</v>
      </c>
      <c r="AA1798" s="2">
        <f t="shared" si="514"/>
        <v>250</v>
      </c>
      <c r="AB1798" s="2">
        <f>ROUND($W$4*AA1798+(1-$W$4)*AB1797,0)</f>
        <v>255</v>
      </c>
    </row>
    <row r="1799" spans="1:28" x14ac:dyDescent="0.2">
      <c r="A1799" s="2">
        <f t="shared" si="508"/>
        <v>39.570000171661377</v>
      </c>
      <c r="B1799">
        <v>3.97678685188</v>
      </c>
      <c r="C1799">
        <v>1577147231.6900001</v>
      </c>
      <c r="D1799">
        <v>445</v>
      </c>
      <c r="E1799">
        <v>898</v>
      </c>
      <c r="F1799">
        <v>634</v>
      </c>
      <c r="G1799">
        <v>701</v>
      </c>
      <c r="H1799">
        <v>293</v>
      </c>
      <c r="I1799">
        <f t="shared" si="504"/>
        <v>594.20000000000005</v>
      </c>
      <c r="J1799">
        <f t="shared" si="505"/>
        <v>16.600000000000023</v>
      </c>
      <c r="K1799">
        <f t="shared" si="509"/>
        <v>40.846316412953612</v>
      </c>
      <c r="L1799">
        <f t="shared" si="510"/>
        <v>3666.6704715952751</v>
      </c>
      <c r="M1799" t="str">
        <f t="shared" si="506"/>
        <v>RELAX</v>
      </c>
      <c r="N1799" s="2" t="str">
        <f t="shared" si="507"/>
        <v>ONE</v>
      </c>
      <c r="O1799" s="2">
        <f t="shared" si="515"/>
        <v>295</v>
      </c>
      <c r="P1799" s="2">
        <f t="shared" si="516"/>
        <v>294</v>
      </c>
      <c r="Q1799" s="2">
        <f t="shared" si="517"/>
        <v>296</v>
      </c>
      <c r="R1799" s="2">
        <f t="shared" si="518"/>
        <v>0</v>
      </c>
      <c r="S1799" s="2">
        <f t="shared" si="519"/>
        <v>0</v>
      </c>
      <c r="T1799" s="2" t="str">
        <f t="shared" si="511"/>
        <v>RELAX</v>
      </c>
      <c r="U1799" s="2">
        <f t="shared" si="512"/>
        <v>0</v>
      </c>
      <c r="V1799" s="2">
        <f t="shared" si="520"/>
        <v>293.06064132447898</v>
      </c>
      <c r="X1799" s="2">
        <f t="shared" si="521"/>
        <v>293.15457719203107</v>
      </c>
      <c r="Y1799" s="2">
        <f t="shared" si="513"/>
        <v>0</v>
      </c>
      <c r="Z1799" s="2">
        <f>(Y1799-Y1798)/(B1799-B1798)</f>
        <v>-145.48292783113786</v>
      </c>
      <c r="AA1799" s="2">
        <f t="shared" si="514"/>
        <v>300</v>
      </c>
      <c r="AB1799" s="2">
        <f>ROUND($W$4*AA1799+(1-$W$4)*AB1798,0)</f>
        <v>278</v>
      </c>
    </row>
    <row r="1800" spans="1:28" x14ac:dyDescent="0.2">
      <c r="A1800" s="2">
        <f t="shared" si="508"/>
        <v>39.600000143051147</v>
      </c>
      <c r="B1800">
        <v>4.0012018680599999</v>
      </c>
      <c r="C1800">
        <v>1577147231.72</v>
      </c>
      <c r="D1800">
        <v>447</v>
      </c>
      <c r="E1800">
        <v>898</v>
      </c>
      <c r="F1800">
        <v>634</v>
      </c>
      <c r="G1800">
        <v>702</v>
      </c>
      <c r="H1800">
        <v>294</v>
      </c>
      <c r="I1800">
        <f t="shared" si="504"/>
        <v>595</v>
      </c>
      <c r="J1800">
        <f t="shared" si="505"/>
        <v>17.399999999999977</v>
      </c>
      <c r="K1800">
        <f t="shared" si="509"/>
        <v>40.95840005296305</v>
      </c>
      <c r="L1800">
        <f t="shared" si="510"/>
        <v>4.5907665668988402</v>
      </c>
      <c r="M1800" t="str">
        <f t="shared" si="506"/>
        <v>RELAX</v>
      </c>
      <c r="N1800" s="2" t="str">
        <f t="shared" si="507"/>
        <v>ONE</v>
      </c>
      <c r="O1800" s="2">
        <f t="shared" si="515"/>
        <v>295</v>
      </c>
      <c r="P1800" s="2">
        <f t="shared" si="516"/>
        <v>294</v>
      </c>
      <c r="Q1800" s="2">
        <f t="shared" si="517"/>
        <v>296</v>
      </c>
      <c r="R1800" s="2">
        <f t="shared" si="518"/>
        <v>0</v>
      </c>
      <c r="S1800" s="2">
        <f t="shared" si="519"/>
        <v>0</v>
      </c>
      <c r="T1800" s="2" t="str">
        <f t="shared" si="511"/>
        <v>RELAX</v>
      </c>
      <c r="U1800" s="2">
        <f t="shared" si="512"/>
        <v>0</v>
      </c>
      <c r="V1800" s="2">
        <f t="shared" si="520"/>
        <v>293.15457719203107</v>
      </c>
      <c r="X1800" s="2">
        <f t="shared" si="521"/>
        <v>293.15457719203107</v>
      </c>
      <c r="Y1800" s="2">
        <f t="shared" si="513"/>
        <v>0</v>
      </c>
      <c r="Z1800" s="2">
        <f>(Y1800-Y1799)/(B1800-B1799)</f>
        <v>0</v>
      </c>
      <c r="AA1800" s="2">
        <f t="shared" si="514"/>
        <v>100</v>
      </c>
      <c r="AB1800" s="2">
        <f>ROUND($W$4*AA1800+(1-$W$4)*AB1799,0)</f>
        <v>189</v>
      </c>
    </row>
    <row r="1801" spans="1:28" x14ac:dyDescent="0.2">
      <c r="A1801" s="2">
        <f t="shared" si="508"/>
        <v>39.620000123977661</v>
      </c>
      <c r="B1801">
        <v>4.0218799114200001</v>
      </c>
      <c r="C1801">
        <v>1577147231.74</v>
      </c>
      <c r="D1801">
        <v>445</v>
      </c>
      <c r="E1801">
        <v>898</v>
      </c>
      <c r="F1801">
        <v>634</v>
      </c>
      <c r="G1801">
        <v>700</v>
      </c>
      <c r="H1801">
        <v>293</v>
      </c>
      <c r="I1801">
        <f t="shared" si="504"/>
        <v>594</v>
      </c>
      <c r="J1801">
        <f t="shared" si="505"/>
        <v>16.399999999999977</v>
      </c>
      <c r="K1801">
        <f t="shared" si="509"/>
        <v>-48.360475050284876</v>
      </c>
      <c r="L1801">
        <f t="shared" si="510"/>
        <v>-4319.5032309501321</v>
      </c>
      <c r="M1801" t="str">
        <f t="shared" si="506"/>
        <v>RELAX</v>
      </c>
      <c r="N1801" s="2" t="str">
        <f t="shared" si="507"/>
        <v>RELAX</v>
      </c>
      <c r="O1801" s="2">
        <f t="shared" si="515"/>
        <v>295</v>
      </c>
      <c r="P1801" s="2">
        <f t="shared" si="516"/>
        <v>294</v>
      </c>
      <c r="Q1801" s="2">
        <f t="shared" si="517"/>
        <v>296</v>
      </c>
      <c r="R1801" s="2">
        <f t="shared" si="518"/>
        <v>0</v>
      </c>
      <c r="S1801" s="2">
        <f t="shared" si="519"/>
        <v>0</v>
      </c>
      <c r="T1801" s="2" t="str">
        <f t="shared" si="511"/>
        <v>RELAX</v>
      </c>
      <c r="U1801" s="2">
        <f t="shared" si="512"/>
        <v>0</v>
      </c>
      <c r="V1801" s="2">
        <f t="shared" si="520"/>
        <v>293.13911947282799</v>
      </c>
      <c r="X1801" s="2">
        <f t="shared" si="521"/>
        <v>293.15457719203107</v>
      </c>
      <c r="Y1801" s="2">
        <f t="shared" si="513"/>
        <v>6.4624105699176519</v>
      </c>
      <c r="Z1801" s="2">
        <f>(Y1801-Y1800)/(B1801-B1800)</f>
        <v>312.52524513119988</v>
      </c>
      <c r="AA1801" s="2">
        <f t="shared" si="514"/>
        <v>275</v>
      </c>
      <c r="AB1801" s="2">
        <f>ROUND($W$4*AA1801+(1-$W$4)*AB1800,0)</f>
        <v>232</v>
      </c>
    </row>
    <row r="1802" spans="1:28" x14ac:dyDescent="0.2">
      <c r="A1802" s="2">
        <f t="shared" si="508"/>
        <v>39.640000104904175</v>
      </c>
      <c r="B1802">
        <v>4.04634594917</v>
      </c>
      <c r="C1802">
        <v>1577147231.76</v>
      </c>
      <c r="D1802">
        <v>446</v>
      </c>
      <c r="E1802">
        <v>897</v>
      </c>
      <c r="F1802">
        <v>635</v>
      </c>
      <c r="G1802">
        <v>700</v>
      </c>
      <c r="H1802">
        <v>293</v>
      </c>
      <c r="I1802">
        <f t="shared" si="504"/>
        <v>594.20000000000005</v>
      </c>
      <c r="J1802">
        <f t="shared" si="505"/>
        <v>16.600000000000023</v>
      </c>
      <c r="K1802">
        <f t="shared" si="509"/>
        <v>0</v>
      </c>
      <c r="L1802">
        <f t="shared" si="510"/>
        <v>1976.6369832518178</v>
      </c>
      <c r="M1802" t="str">
        <f t="shared" si="506"/>
        <v>RELAX</v>
      </c>
      <c r="N1802" s="2" t="str">
        <f t="shared" si="507"/>
        <v>ONE</v>
      </c>
      <c r="O1802" s="2">
        <f t="shared" si="515"/>
        <v>295</v>
      </c>
      <c r="P1802" s="2">
        <f t="shared" si="516"/>
        <v>294</v>
      </c>
      <c r="Q1802" s="2">
        <f t="shared" si="517"/>
        <v>296</v>
      </c>
      <c r="R1802" s="2">
        <f t="shared" si="518"/>
        <v>0</v>
      </c>
      <c r="S1802" s="2">
        <f t="shared" si="519"/>
        <v>0</v>
      </c>
      <c r="T1802" s="2" t="str">
        <f t="shared" si="511"/>
        <v>RELAX</v>
      </c>
      <c r="U1802" s="2">
        <f t="shared" si="512"/>
        <v>0</v>
      </c>
      <c r="V1802" s="2">
        <f t="shared" si="520"/>
        <v>293.12520752554519</v>
      </c>
      <c r="X1802" s="2">
        <f t="shared" si="521"/>
        <v>293.31268677299067</v>
      </c>
      <c r="Y1802" s="2">
        <f t="shared" si="513"/>
        <v>3.3583418188579977</v>
      </c>
      <c r="Z1802" s="2">
        <f>(Y1802-Y1801)/(B1802-B1801)</f>
        <v>-126.87255626668311</v>
      </c>
      <c r="AA1802" s="2">
        <f t="shared" si="514"/>
        <v>300</v>
      </c>
      <c r="AB1802" s="2">
        <f>ROUND($W$4*AA1802+(1-$W$4)*AB1801,0)</f>
        <v>266</v>
      </c>
    </row>
    <row r="1803" spans="1:28" x14ac:dyDescent="0.2">
      <c r="A1803" s="2">
        <f t="shared" si="508"/>
        <v>39.660000085830688</v>
      </c>
      <c r="B1803">
        <v>4.0668118</v>
      </c>
      <c r="C1803">
        <v>1577147231.78</v>
      </c>
      <c r="D1803">
        <v>447</v>
      </c>
      <c r="E1803">
        <v>898</v>
      </c>
      <c r="F1803">
        <v>634</v>
      </c>
      <c r="G1803">
        <v>702</v>
      </c>
      <c r="H1803">
        <v>295</v>
      </c>
      <c r="I1803">
        <f t="shared" si="504"/>
        <v>595.20000000000005</v>
      </c>
      <c r="J1803">
        <f t="shared" si="505"/>
        <v>17.600000000000023</v>
      </c>
      <c r="K1803">
        <f t="shared" si="509"/>
        <v>97.723765144828008</v>
      </c>
      <c r="L1803">
        <f t="shared" si="510"/>
        <v>4774.9671370407505</v>
      </c>
      <c r="M1803" t="str">
        <f t="shared" si="506"/>
        <v>RELAX</v>
      </c>
      <c r="N1803" s="2" t="str">
        <f t="shared" si="507"/>
        <v>TRANSITION</v>
      </c>
      <c r="O1803" s="2">
        <f t="shared" si="515"/>
        <v>295</v>
      </c>
      <c r="P1803" s="2">
        <f t="shared" si="516"/>
        <v>294</v>
      </c>
      <c r="Q1803" s="2">
        <f t="shared" si="517"/>
        <v>296</v>
      </c>
      <c r="R1803" s="2">
        <f t="shared" si="518"/>
        <v>0</v>
      </c>
      <c r="S1803" s="2">
        <f t="shared" si="519"/>
        <v>0</v>
      </c>
      <c r="T1803" s="2" t="str">
        <f t="shared" si="511"/>
        <v>RELAX</v>
      </c>
      <c r="U1803" s="2">
        <f t="shared" si="512"/>
        <v>0</v>
      </c>
      <c r="V1803" s="2">
        <f t="shared" si="520"/>
        <v>293.31268677299067</v>
      </c>
      <c r="X1803" s="2">
        <f t="shared" si="521"/>
        <v>293.38141809569157</v>
      </c>
      <c r="Y1803" s="2">
        <f t="shared" si="513"/>
        <v>0</v>
      </c>
      <c r="Z1803" s="2">
        <f>(Y1803-Y1802)/(B1803-B1802)</f>
        <v>-164.09490359106675</v>
      </c>
      <c r="AA1803" s="2">
        <f t="shared" si="514"/>
        <v>300</v>
      </c>
      <c r="AB1803" s="2">
        <f>ROUND($W$4*AA1803+(1-$W$4)*AB1802,0)</f>
        <v>283</v>
      </c>
    </row>
    <row r="1804" spans="1:28" x14ac:dyDescent="0.2">
      <c r="A1804" s="2">
        <f t="shared" si="508"/>
        <v>39.690000057220459</v>
      </c>
      <c r="B1804">
        <v>4.0915257930799998</v>
      </c>
      <c r="C1804">
        <v>1577147231.8099999</v>
      </c>
      <c r="D1804">
        <v>446</v>
      </c>
      <c r="E1804">
        <v>898</v>
      </c>
      <c r="F1804">
        <v>634</v>
      </c>
      <c r="G1804">
        <v>700</v>
      </c>
      <c r="H1804">
        <v>294</v>
      </c>
      <c r="I1804">
        <f t="shared" si="504"/>
        <v>594.4</v>
      </c>
      <c r="J1804">
        <f t="shared" si="505"/>
        <v>16.799999999999955</v>
      </c>
      <c r="K1804">
        <f t="shared" si="509"/>
        <v>-40.462906854549026</v>
      </c>
      <c r="L1804">
        <f t="shared" si="510"/>
        <v>-5591.4344376509107</v>
      </c>
      <c r="M1804" t="str">
        <f t="shared" si="506"/>
        <v>RELAX</v>
      </c>
      <c r="N1804" s="2" t="str">
        <f t="shared" si="507"/>
        <v>RELAX</v>
      </c>
      <c r="O1804" s="2">
        <f t="shared" si="515"/>
        <v>295</v>
      </c>
      <c r="P1804" s="2">
        <f t="shared" si="516"/>
        <v>294</v>
      </c>
      <c r="Q1804" s="2">
        <f t="shared" si="517"/>
        <v>296</v>
      </c>
      <c r="R1804" s="2">
        <f t="shared" si="518"/>
        <v>0</v>
      </c>
      <c r="S1804" s="2">
        <f t="shared" si="519"/>
        <v>0</v>
      </c>
      <c r="T1804" s="2" t="str">
        <f t="shared" si="511"/>
        <v>RELAX</v>
      </c>
      <c r="U1804" s="2">
        <f t="shared" si="512"/>
        <v>0</v>
      </c>
      <c r="V1804" s="2">
        <f t="shared" si="520"/>
        <v>293.38141809569157</v>
      </c>
      <c r="X1804" s="2">
        <f t="shared" si="521"/>
        <v>293.38141809569157</v>
      </c>
      <c r="Y1804" s="2">
        <f t="shared" si="513"/>
        <v>-7.0919124586389879</v>
      </c>
      <c r="Z1804" s="2">
        <f>(Y1804-Y1803)/(B1804-B1803)</f>
        <v>-286.95939323452512</v>
      </c>
      <c r="AA1804" s="2">
        <f t="shared" si="514"/>
        <v>275</v>
      </c>
      <c r="AB1804" s="2">
        <f>ROUND($W$4*AA1804+(1-$W$4)*AB1803,0)</f>
        <v>279</v>
      </c>
    </row>
    <row r="1805" spans="1:28" x14ac:dyDescent="0.2">
      <c r="A1805" s="2">
        <f t="shared" si="508"/>
        <v>39.710000038146973</v>
      </c>
      <c r="B1805">
        <v>4.11584496498</v>
      </c>
      <c r="C1805">
        <v>1577147231.8299999</v>
      </c>
      <c r="D1805">
        <v>446</v>
      </c>
      <c r="E1805">
        <v>898</v>
      </c>
      <c r="F1805">
        <v>634</v>
      </c>
      <c r="G1805">
        <v>700</v>
      </c>
      <c r="H1805">
        <v>293</v>
      </c>
      <c r="I1805">
        <f t="shared" si="504"/>
        <v>594.20000000000005</v>
      </c>
      <c r="J1805">
        <f t="shared" si="505"/>
        <v>16.600000000000023</v>
      </c>
      <c r="K1805">
        <f t="shared" si="509"/>
        <v>-41.119821189305839</v>
      </c>
      <c r="L1805">
        <f t="shared" si="510"/>
        <v>-27.012199981891946</v>
      </c>
      <c r="M1805" t="str">
        <f t="shared" si="506"/>
        <v>RELAX</v>
      </c>
      <c r="N1805" s="2" t="str">
        <f t="shared" si="507"/>
        <v>RELAX</v>
      </c>
      <c r="O1805" s="2">
        <f t="shared" si="515"/>
        <v>295</v>
      </c>
      <c r="P1805" s="2">
        <f t="shared" si="516"/>
        <v>294</v>
      </c>
      <c r="Q1805" s="2">
        <f t="shared" si="517"/>
        <v>296</v>
      </c>
      <c r="R1805" s="2">
        <f t="shared" si="518"/>
        <v>0</v>
      </c>
      <c r="S1805" s="2">
        <f t="shared" si="519"/>
        <v>0</v>
      </c>
      <c r="T1805" s="2" t="str">
        <f t="shared" si="511"/>
        <v>RELAX</v>
      </c>
      <c r="U1805" s="2">
        <f t="shared" si="512"/>
        <v>0</v>
      </c>
      <c r="V1805" s="2">
        <f t="shared" si="520"/>
        <v>293.34327628612243</v>
      </c>
      <c r="X1805" s="2">
        <f t="shared" si="521"/>
        <v>293.20894865751018</v>
      </c>
      <c r="Y1805" s="2">
        <f t="shared" si="513"/>
        <v>18.218382207058546</v>
      </c>
      <c r="Z1805" s="2">
        <f>(Y1805-Y1804)/(B1805-B1804)</f>
        <v>1040.7547909021241</v>
      </c>
      <c r="AA1805" s="2">
        <f t="shared" si="514"/>
        <v>275</v>
      </c>
      <c r="AB1805" s="2">
        <f>ROUND($W$4*AA1805+(1-$W$4)*AB1804,0)</f>
        <v>277</v>
      </c>
    </row>
    <row r="1806" spans="1:28" x14ac:dyDescent="0.2">
      <c r="A1806" s="2">
        <f t="shared" si="508"/>
        <v>39.730000019073486</v>
      </c>
      <c r="B1806">
        <v>4.1366539001499998</v>
      </c>
      <c r="C1806">
        <v>1577147231.8499999</v>
      </c>
      <c r="D1806">
        <v>446</v>
      </c>
      <c r="E1806">
        <v>898</v>
      </c>
      <c r="F1806">
        <v>633</v>
      </c>
      <c r="G1806">
        <v>700</v>
      </c>
      <c r="H1806">
        <v>292</v>
      </c>
      <c r="I1806">
        <f t="shared" si="504"/>
        <v>593.79999999999995</v>
      </c>
      <c r="J1806">
        <f t="shared" si="505"/>
        <v>16.199999999999932</v>
      </c>
      <c r="K1806">
        <f t="shared" si="509"/>
        <v>-48.056279277648812</v>
      </c>
      <c r="L1806">
        <f t="shared" si="510"/>
        <v>-333.34036709111598</v>
      </c>
      <c r="M1806" t="str">
        <f t="shared" si="506"/>
        <v>RELAX</v>
      </c>
      <c r="N1806" s="2" t="str">
        <f t="shared" si="507"/>
        <v>RELAX</v>
      </c>
      <c r="O1806" s="2">
        <f t="shared" si="515"/>
        <v>297</v>
      </c>
      <c r="P1806" s="2">
        <f t="shared" si="516"/>
        <v>297</v>
      </c>
      <c r="Q1806" s="2">
        <f t="shared" si="517"/>
        <v>296</v>
      </c>
      <c r="R1806" s="2">
        <f t="shared" si="518"/>
        <v>144.16883783294645</v>
      </c>
      <c r="S1806" s="2">
        <f t="shared" si="519"/>
        <v>6928.2179340341372</v>
      </c>
      <c r="T1806" s="2" t="str">
        <f t="shared" si="511"/>
        <v>TRANSITION</v>
      </c>
      <c r="U1806" s="2">
        <f t="shared" si="512"/>
        <v>1</v>
      </c>
      <c r="V1806" s="2">
        <f t="shared" si="520"/>
        <v>293.20894865751018</v>
      </c>
      <c r="X1806" s="2">
        <f t="shared" si="521"/>
        <v>293.58805379175914</v>
      </c>
      <c r="Y1806" s="2">
        <f t="shared" si="513"/>
        <v>1.693168470528533</v>
      </c>
      <c r="Z1806" s="2">
        <f>(Y1806-Y1805)/(B1806-B1805)</f>
        <v>-794.14028644552479</v>
      </c>
      <c r="AA1806" s="2">
        <f t="shared" si="514"/>
        <v>300</v>
      </c>
      <c r="AB1806" s="2">
        <f>ROUND($W$4*AA1806+(1-$W$4)*AB1805,0)</f>
        <v>289</v>
      </c>
    </row>
    <row r="1807" spans="1:28" x14ac:dyDescent="0.2">
      <c r="A1807" s="2">
        <f t="shared" si="508"/>
        <v>39.760000228881836</v>
      </c>
      <c r="B1807">
        <v>4.1609838008900004</v>
      </c>
      <c r="C1807">
        <v>1577147231.8800001</v>
      </c>
      <c r="D1807">
        <v>448</v>
      </c>
      <c r="E1807">
        <v>899</v>
      </c>
      <c r="F1807">
        <v>634</v>
      </c>
      <c r="G1807">
        <v>701</v>
      </c>
      <c r="H1807">
        <v>297</v>
      </c>
      <c r="I1807">
        <f t="shared" si="504"/>
        <v>595.79999999999995</v>
      </c>
      <c r="J1807">
        <f t="shared" si="505"/>
        <v>18.199999999999932</v>
      </c>
      <c r="K1807">
        <f t="shared" si="509"/>
        <v>205.50844220171982</v>
      </c>
      <c r="L1807">
        <f t="shared" si="510"/>
        <v>10421.938181707603</v>
      </c>
      <c r="M1807" t="str">
        <f t="shared" si="506"/>
        <v>RELAX</v>
      </c>
      <c r="N1807" s="2" t="str">
        <f t="shared" si="507"/>
        <v>UNDEFINED</v>
      </c>
      <c r="O1807" s="2">
        <f t="shared" si="515"/>
        <v>297</v>
      </c>
      <c r="P1807" s="2">
        <f t="shared" si="516"/>
        <v>297</v>
      </c>
      <c r="Q1807" s="2">
        <f t="shared" si="517"/>
        <v>296</v>
      </c>
      <c r="R1807" s="2">
        <f t="shared" si="518"/>
        <v>0</v>
      </c>
      <c r="S1807" s="2">
        <f t="shared" si="519"/>
        <v>-5925.5826554162386</v>
      </c>
      <c r="T1807" s="2" t="str">
        <f t="shared" si="511"/>
        <v>RELAX</v>
      </c>
      <c r="U1807" s="2">
        <f t="shared" si="512"/>
        <v>0</v>
      </c>
      <c r="V1807" s="2">
        <f t="shared" si="520"/>
        <v>293.58805379175914</v>
      </c>
      <c r="X1807" s="2">
        <f t="shared" si="521"/>
        <v>293.62924841258319</v>
      </c>
      <c r="Y1807" s="2">
        <f t="shared" si="513"/>
        <v>-7.8092509483097894</v>
      </c>
      <c r="Z1807" s="2">
        <f>(Y1807-Y1806)/(B1807-B1806)</f>
        <v>-390.56548238256704</v>
      </c>
      <c r="AA1807" s="2">
        <f t="shared" si="514"/>
        <v>275</v>
      </c>
      <c r="AB1807" s="2">
        <f>ROUND($W$4*AA1807+(1-$W$4)*AB1806,0)</f>
        <v>282</v>
      </c>
    </row>
    <row r="1808" spans="1:28" x14ac:dyDescent="0.2">
      <c r="A1808" s="2">
        <f t="shared" si="508"/>
        <v>39.78000020980835</v>
      </c>
      <c r="B1808">
        <v>4.18184685707</v>
      </c>
      <c r="C1808">
        <v>1577147231.9000001</v>
      </c>
      <c r="D1808">
        <v>446</v>
      </c>
      <c r="E1808">
        <v>898</v>
      </c>
      <c r="F1808">
        <v>633</v>
      </c>
      <c r="G1808">
        <v>701</v>
      </c>
      <c r="H1808">
        <v>294</v>
      </c>
      <c r="I1808">
        <f t="shared" si="504"/>
        <v>594.4</v>
      </c>
      <c r="J1808">
        <f t="shared" si="505"/>
        <v>16.799999999999955</v>
      </c>
      <c r="K1808">
        <f t="shared" si="509"/>
        <v>-143.7948483729796</v>
      </c>
      <c r="L1808">
        <f t="shared" si="510"/>
        <v>-16742.671234790578</v>
      </c>
      <c r="M1808" t="str">
        <f t="shared" si="506"/>
        <v>RELAX</v>
      </c>
      <c r="N1808" s="2" t="str">
        <f t="shared" si="507"/>
        <v>TRANSITION</v>
      </c>
      <c r="O1808" s="2">
        <f t="shared" si="515"/>
        <v>297</v>
      </c>
      <c r="P1808" s="2">
        <f t="shared" si="516"/>
        <v>297</v>
      </c>
      <c r="Q1808" s="2">
        <f t="shared" si="517"/>
        <v>296</v>
      </c>
      <c r="R1808" s="2">
        <f t="shared" si="518"/>
        <v>0</v>
      </c>
      <c r="S1808" s="2">
        <f t="shared" si="519"/>
        <v>0</v>
      </c>
      <c r="T1808" s="2" t="str">
        <f t="shared" si="511"/>
        <v>RELAX</v>
      </c>
      <c r="U1808" s="2">
        <f t="shared" si="512"/>
        <v>0</v>
      </c>
      <c r="V1808" s="2">
        <f t="shared" si="520"/>
        <v>293.62924841258319</v>
      </c>
      <c r="X1808" s="2">
        <f t="shared" si="521"/>
        <v>293.46632357132489</v>
      </c>
      <c r="Y1808" s="2">
        <f t="shared" si="513"/>
        <v>6.3254881557187375</v>
      </c>
      <c r="Z1808" s="2">
        <f>(Y1808-Y1807)/(B1808-B1807)</f>
        <v>677.50088875180245</v>
      </c>
      <c r="AA1808" s="2">
        <f t="shared" si="514"/>
        <v>275</v>
      </c>
      <c r="AB1808" s="2">
        <f>ROUND($W$4*AA1808+(1-$W$4)*AB1807,0)</f>
        <v>279</v>
      </c>
    </row>
    <row r="1809" spans="1:28" x14ac:dyDescent="0.2">
      <c r="A1809" s="2">
        <f t="shared" si="508"/>
        <v>39.800000190734863</v>
      </c>
      <c r="B1809">
        <v>4.2060928344699997</v>
      </c>
      <c r="C1809">
        <v>1577147231.9200001</v>
      </c>
      <c r="D1809">
        <v>446</v>
      </c>
      <c r="E1809">
        <v>897</v>
      </c>
      <c r="F1809">
        <v>634</v>
      </c>
      <c r="G1809">
        <v>700</v>
      </c>
      <c r="H1809">
        <v>292</v>
      </c>
      <c r="I1809">
        <f t="shared" si="504"/>
        <v>593.79999999999995</v>
      </c>
      <c r="J1809">
        <f t="shared" si="505"/>
        <v>16.199999999999932</v>
      </c>
      <c r="K1809">
        <f t="shared" si="509"/>
        <v>-82.487909932640079</v>
      </c>
      <c r="L1809">
        <f t="shared" si="510"/>
        <v>2528.5406081563183</v>
      </c>
      <c r="M1809" t="str">
        <f t="shared" si="506"/>
        <v>RELAX</v>
      </c>
      <c r="N1809" s="2" t="str">
        <f t="shared" si="507"/>
        <v>TRANSITION</v>
      </c>
      <c r="O1809" s="2">
        <f t="shared" si="515"/>
        <v>295</v>
      </c>
      <c r="P1809" s="2">
        <f t="shared" si="516"/>
        <v>297</v>
      </c>
      <c r="Q1809" s="2">
        <f t="shared" si="517"/>
        <v>296</v>
      </c>
      <c r="R1809" s="2">
        <f t="shared" si="518"/>
        <v>0</v>
      </c>
      <c r="S1809" s="2">
        <f t="shared" si="519"/>
        <v>0</v>
      </c>
      <c r="T1809" s="2" t="str">
        <f t="shared" si="511"/>
        <v>RELAX</v>
      </c>
      <c r="U1809" s="2">
        <f t="shared" si="512"/>
        <v>0</v>
      </c>
      <c r="V1809" s="2">
        <f t="shared" si="520"/>
        <v>293.46632357132489</v>
      </c>
      <c r="X1809" s="2">
        <f t="shared" si="521"/>
        <v>293.61969121419241</v>
      </c>
      <c r="Y1809" s="2">
        <f t="shared" si="513"/>
        <v>0</v>
      </c>
      <c r="Z1809" s="2">
        <f>(Y1809-Y1808)/(B1809-B1808)</f>
        <v>-260.88814863445441</v>
      </c>
      <c r="AA1809" s="2">
        <f t="shared" si="514"/>
        <v>300</v>
      </c>
      <c r="AB1809" s="2">
        <f>ROUND($W$4*AA1809+(1-$W$4)*AB1808,0)</f>
        <v>290</v>
      </c>
    </row>
    <row r="1810" spans="1:28" x14ac:dyDescent="0.2">
      <c r="A1810" s="2">
        <f t="shared" si="508"/>
        <v>39.830000162124634</v>
      </c>
      <c r="B1810">
        <v>4.2304658889800004</v>
      </c>
      <c r="C1810">
        <v>1577147231.95</v>
      </c>
      <c r="D1810">
        <v>448</v>
      </c>
      <c r="E1810">
        <v>899</v>
      </c>
      <c r="F1810">
        <v>634</v>
      </c>
      <c r="G1810">
        <v>701</v>
      </c>
      <c r="H1810">
        <v>295</v>
      </c>
      <c r="I1810">
        <f t="shared" si="504"/>
        <v>595.4</v>
      </c>
      <c r="J1810">
        <f t="shared" si="505"/>
        <v>17.799999999999955</v>
      </c>
      <c r="K1810">
        <f t="shared" si="509"/>
        <v>123.08674724249457</v>
      </c>
      <c r="L1810">
        <f t="shared" si="510"/>
        <v>8434.5052890594234</v>
      </c>
      <c r="M1810" t="str">
        <f t="shared" si="506"/>
        <v>RELAX</v>
      </c>
      <c r="N1810" s="2" t="str">
        <f t="shared" si="507"/>
        <v>TRANSITION</v>
      </c>
      <c r="O1810" s="2">
        <f t="shared" si="515"/>
        <v>295</v>
      </c>
      <c r="P1810" s="2">
        <f t="shared" si="516"/>
        <v>297</v>
      </c>
      <c r="Q1810" s="2">
        <f t="shared" si="517"/>
        <v>296</v>
      </c>
      <c r="R1810" s="2">
        <f t="shared" si="518"/>
        <v>0</v>
      </c>
      <c r="S1810" s="2">
        <f t="shared" si="519"/>
        <v>0</v>
      </c>
      <c r="T1810" s="2" t="str">
        <f t="shared" si="511"/>
        <v>RELAX</v>
      </c>
      <c r="U1810" s="2">
        <f t="shared" si="512"/>
        <v>0</v>
      </c>
      <c r="V1810" s="2">
        <f t="shared" si="520"/>
        <v>293.61969121419241</v>
      </c>
      <c r="X1810" s="2">
        <f t="shared" si="521"/>
        <v>293.61969121419241</v>
      </c>
      <c r="Y1810" s="2">
        <f t="shared" si="513"/>
        <v>8.2463644995085872</v>
      </c>
      <c r="Z1810" s="2">
        <f>(Y1810-Y1809)/(B1810-B1809)</f>
        <v>338.33939427349787</v>
      </c>
      <c r="AA1810" s="2">
        <f t="shared" si="514"/>
        <v>275</v>
      </c>
      <c r="AB1810" s="2">
        <f>ROUND($W$4*AA1810+(1-$W$4)*AB1809,0)</f>
        <v>283</v>
      </c>
    </row>
    <row r="1811" spans="1:28" x14ac:dyDescent="0.2">
      <c r="A1811" s="2">
        <f t="shared" si="508"/>
        <v>39.850000143051147</v>
      </c>
      <c r="B1811">
        <v>4.25135493279</v>
      </c>
      <c r="C1811">
        <v>1577147231.97</v>
      </c>
      <c r="D1811">
        <v>447</v>
      </c>
      <c r="E1811">
        <v>899</v>
      </c>
      <c r="F1811">
        <v>635</v>
      </c>
      <c r="G1811">
        <v>700</v>
      </c>
      <c r="H1811">
        <v>294</v>
      </c>
      <c r="I1811">
        <f t="shared" si="504"/>
        <v>595</v>
      </c>
      <c r="J1811">
        <f t="shared" si="505"/>
        <v>17.399999999999977</v>
      </c>
      <c r="K1811">
        <f t="shared" si="509"/>
        <v>-47.871985386008959</v>
      </c>
      <c r="L1811">
        <f t="shared" si="510"/>
        <v>-8184.1339500023341</v>
      </c>
      <c r="M1811" t="str">
        <f t="shared" si="506"/>
        <v>RELAX</v>
      </c>
      <c r="N1811" s="2" t="str">
        <f t="shared" si="507"/>
        <v>RELAX</v>
      </c>
      <c r="O1811" s="2">
        <f t="shared" si="515"/>
        <v>295</v>
      </c>
      <c r="P1811" s="2">
        <f t="shared" si="516"/>
        <v>297</v>
      </c>
      <c r="Q1811" s="2">
        <f t="shared" si="517"/>
        <v>296</v>
      </c>
      <c r="R1811" s="2">
        <f t="shared" si="518"/>
        <v>0</v>
      </c>
      <c r="S1811" s="2">
        <f t="shared" si="519"/>
        <v>0</v>
      </c>
      <c r="T1811" s="2" t="str">
        <f t="shared" si="511"/>
        <v>RELAX</v>
      </c>
      <c r="U1811" s="2">
        <f t="shared" si="512"/>
        <v>0</v>
      </c>
      <c r="V1811" s="2">
        <f t="shared" si="520"/>
        <v>293.65772209277316</v>
      </c>
      <c r="X1811" s="2">
        <f t="shared" si="521"/>
        <v>293.79194988349587</v>
      </c>
      <c r="Y1811" s="2">
        <f t="shared" si="513"/>
        <v>4.9379020566360694</v>
      </c>
      <c r="Z1811" s="2">
        <f>(Y1811-Y1810)/(B1811-B1810)</f>
        <v>-158.38266571535266</v>
      </c>
      <c r="AA1811" s="2">
        <f t="shared" si="514"/>
        <v>300</v>
      </c>
      <c r="AB1811" s="2">
        <f>ROUND($W$4*AA1811+(1-$W$4)*AB1810,0)</f>
        <v>292</v>
      </c>
    </row>
    <row r="1812" spans="1:28" x14ac:dyDescent="0.2">
      <c r="A1812" s="2">
        <f t="shared" si="508"/>
        <v>39.870000123977661</v>
      </c>
      <c r="B1812">
        <v>4.2758197784399998</v>
      </c>
      <c r="C1812">
        <v>1577147231.99</v>
      </c>
      <c r="D1812">
        <v>447</v>
      </c>
      <c r="E1812">
        <v>898</v>
      </c>
      <c r="F1812">
        <v>635</v>
      </c>
      <c r="G1812">
        <v>702</v>
      </c>
      <c r="H1812">
        <v>295</v>
      </c>
      <c r="I1812">
        <f t="shared" si="504"/>
        <v>595.4</v>
      </c>
      <c r="J1812">
        <f t="shared" si="505"/>
        <v>17.799999999999955</v>
      </c>
      <c r="K1812">
        <f t="shared" si="509"/>
        <v>40.874976867062571</v>
      </c>
      <c r="L1812">
        <f t="shared" si="510"/>
        <v>3627.530029116374</v>
      </c>
      <c r="M1812" t="str">
        <f t="shared" si="506"/>
        <v>RELAX</v>
      </c>
      <c r="N1812" s="2" t="str">
        <f t="shared" si="507"/>
        <v>ONE</v>
      </c>
      <c r="O1812" s="2">
        <f t="shared" si="515"/>
        <v>295</v>
      </c>
      <c r="P1812" s="2">
        <f t="shared" si="516"/>
        <v>297</v>
      </c>
      <c r="Q1812" s="2">
        <f t="shared" si="517"/>
        <v>296</v>
      </c>
      <c r="R1812" s="2">
        <f t="shared" si="518"/>
        <v>0</v>
      </c>
      <c r="S1812" s="2">
        <f t="shared" si="519"/>
        <v>0</v>
      </c>
      <c r="T1812" s="2" t="str">
        <f t="shared" si="511"/>
        <v>RELAX</v>
      </c>
      <c r="U1812" s="2">
        <f t="shared" si="512"/>
        <v>0</v>
      </c>
      <c r="V1812" s="2">
        <f t="shared" si="520"/>
        <v>293.79194988349587</v>
      </c>
      <c r="X1812" s="2">
        <f t="shared" si="521"/>
        <v>293.91275489514629</v>
      </c>
      <c r="Y1812" s="2">
        <f t="shared" si="513"/>
        <v>0</v>
      </c>
      <c r="Z1812" s="2">
        <f>(Y1812-Y1811)/(B1812-B1811)</f>
        <v>-201.83663233682003</v>
      </c>
      <c r="AA1812" s="2">
        <f t="shared" si="514"/>
        <v>300</v>
      </c>
      <c r="AB1812" s="2">
        <f>ROUND($W$4*AA1812+(1-$W$4)*AB1811,0)</f>
        <v>296</v>
      </c>
    </row>
    <row r="1813" spans="1:28" x14ac:dyDescent="0.2">
      <c r="A1813" s="2">
        <f t="shared" si="508"/>
        <v>39.890000104904175</v>
      </c>
      <c r="B1813">
        <v>4.2962119579299998</v>
      </c>
      <c r="C1813">
        <v>1577147232.01</v>
      </c>
      <c r="D1813">
        <v>447</v>
      </c>
      <c r="E1813">
        <v>899</v>
      </c>
      <c r="F1813">
        <v>635</v>
      </c>
      <c r="G1813">
        <v>700</v>
      </c>
      <c r="H1813">
        <v>295</v>
      </c>
      <c r="I1813">
        <f t="shared" si="504"/>
        <v>595.20000000000005</v>
      </c>
      <c r="J1813">
        <f t="shared" si="505"/>
        <v>17.600000000000023</v>
      </c>
      <c r="K1813">
        <f t="shared" si="509"/>
        <v>0</v>
      </c>
      <c r="L1813">
        <f t="shared" si="510"/>
        <v>-2004.4437568386022</v>
      </c>
      <c r="M1813" t="str">
        <f t="shared" si="506"/>
        <v>RELAX</v>
      </c>
      <c r="N1813" s="2" t="str">
        <f t="shared" si="507"/>
        <v>RELAX</v>
      </c>
      <c r="O1813" s="2">
        <f t="shared" si="515"/>
        <v>295</v>
      </c>
      <c r="P1813" s="2">
        <f t="shared" si="516"/>
        <v>297</v>
      </c>
      <c r="Q1813" s="2">
        <f t="shared" si="517"/>
        <v>296</v>
      </c>
      <c r="R1813" s="2">
        <f t="shared" si="518"/>
        <v>0</v>
      </c>
      <c r="S1813" s="2">
        <f t="shared" si="519"/>
        <v>0</v>
      </c>
      <c r="T1813" s="2" t="str">
        <f t="shared" si="511"/>
        <v>RELAX</v>
      </c>
      <c r="U1813" s="2">
        <f t="shared" si="512"/>
        <v>0</v>
      </c>
      <c r="V1813" s="2">
        <f t="shared" si="520"/>
        <v>293.91275489514629</v>
      </c>
      <c r="X1813" s="2">
        <f t="shared" si="521"/>
        <v>293.91275489514629</v>
      </c>
      <c r="Y1813" s="2">
        <f t="shared" si="513"/>
        <v>12.943718059856938</v>
      </c>
      <c r="Z1813" s="2">
        <f>(Y1813-Y1812)/(B1813-B1812)</f>
        <v>634.73931593257942</v>
      </c>
      <c r="AA1813" s="2">
        <f t="shared" si="514"/>
        <v>275</v>
      </c>
      <c r="AB1813" s="2">
        <f>ROUND($W$4*AA1813+(1-$W$4)*AB1812,0)</f>
        <v>286</v>
      </c>
    </row>
    <row r="1814" spans="1:28" x14ac:dyDescent="0.2">
      <c r="A1814" s="2">
        <f t="shared" si="508"/>
        <v>39.920000076293945</v>
      </c>
      <c r="B1814">
        <v>4.3206698894500004</v>
      </c>
      <c r="C1814">
        <v>1577147232.04</v>
      </c>
      <c r="D1814">
        <v>447</v>
      </c>
      <c r="E1814">
        <v>900</v>
      </c>
      <c r="F1814">
        <v>635</v>
      </c>
      <c r="G1814">
        <v>699</v>
      </c>
      <c r="H1814">
        <v>294</v>
      </c>
      <c r="I1814">
        <f t="shared" si="504"/>
        <v>595</v>
      </c>
      <c r="J1814">
        <f t="shared" si="505"/>
        <v>17.399999999999977</v>
      </c>
      <c r="K1814">
        <f t="shared" si="509"/>
        <v>-40.886532010372306</v>
      </c>
      <c r="L1814">
        <f t="shared" si="510"/>
        <v>-1671.7084998351993</v>
      </c>
      <c r="M1814" t="str">
        <f t="shared" si="506"/>
        <v>RELAX</v>
      </c>
      <c r="N1814" s="2" t="str">
        <f t="shared" si="507"/>
        <v>RELAX</v>
      </c>
      <c r="O1814" s="2">
        <f t="shared" si="515"/>
        <v>297</v>
      </c>
      <c r="P1814" s="2">
        <f t="shared" si="516"/>
        <v>297</v>
      </c>
      <c r="Q1814" s="2">
        <f t="shared" si="517"/>
        <v>296</v>
      </c>
      <c r="R1814" s="2">
        <f t="shared" si="518"/>
        <v>0</v>
      </c>
      <c r="S1814" s="2">
        <f t="shared" si="519"/>
        <v>0</v>
      </c>
      <c r="T1814" s="2" t="str">
        <f t="shared" si="511"/>
        <v>RELAX</v>
      </c>
      <c r="U1814" s="2">
        <f t="shared" si="512"/>
        <v>0</v>
      </c>
      <c r="V1814" s="2">
        <f t="shared" si="520"/>
        <v>293.92147940563166</v>
      </c>
      <c r="X1814" s="2">
        <f t="shared" si="521"/>
        <v>294.22933146506847</v>
      </c>
      <c r="Y1814" s="2">
        <f t="shared" si="513"/>
        <v>13.286639211734398</v>
      </c>
      <c r="Z1814" s="2">
        <f>(Y1814-Y1813)/(B1814-B1813)</f>
        <v>14.020856653271528</v>
      </c>
      <c r="AA1814" s="2">
        <f t="shared" si="514"/>
        <v>275</v>
      </c>
      <c r="AB1814" s="2">
        <f>ROUND($W$4*AA1814+(1-$W$4)*AB1813,0)</f>
        <v>281</v>
      </c>
    </row>
    <row r="1815" spans="1:28" x14ac:dyDescent="0.2">
      <c r="A1815" s="2">
        <f t="shared" si="508"/>
        <v>39.940000057220459</v>
      </c>
      <c r="B1815">
        <v>4.3415229320500002</v>
      </c>
      <c r="C1815">
        <v>1577147232.0599999</v>
      </c>
      <c r="D1815">
        <v>448</v>
      </c>
      <c r="E1815">
        <v>899</v>
      </c>
      <c r="F1815">
        <v>637</v>
      </c>
      <c r="G1815">
        <v>701</v>
      </c>
      <c r="H1815">
        <v>297</v>
      </c>
      <c r="I1815">
        <f t="shared" si="504"/>
        <v>596.4</v>
      </c>
      <c r="J1815">
        <f t="shared" si="505"/>
        <v>18.799999999999955</v>
      </c>
      <c r="K1815">
        <f t="shared" si="509"/>
        <v>143.8638983071005</v>
      </c>
      <c r="L1815">
        <f t="shared" si="510"/>
        <v>8859.6390397953219</v>
      </c>
      <c r="M1815" t="str">
        <f t="shared" si="506"/>
        <v>RELAX</v>
      </c>
      <c r="N1815" s="2" t="str">
        <f t="shared" si="507"/>
        <v>TRANSITION</v>
      </c>
      <c r="O1815" s="2">
        <f t="shared" si="515"/>
        <v>297</v>
      </c>
      <c r="P1815" s="2">
        <f t="shared" si="516"/>
        <v>297</v>
      </c>
      <c r="Q1815" s="2">
        <f t="shared" si="517"/>
        <v>296</v>
      </c>
      <c r="R1815" s="2">
        <f t="shared" si="518"/>
        <v>0</v>
      </c>
      <c r="S1815" s="2">
        <f t="shared" si="519"/>
        <v>0</v>
      </c>
      <c r="T1815" s="2" t="str">
        <f t="shared" si="511"/>
        <v>RELAX</v>
      </c>
      <c r="U1815" s="2">
        <f t="shared" si="512"/>
        <v>0</v>
      </c>
      <c r="V1815" s="2">
        <f t="shared" si="520"/>
        <v>294.22933146506847</v>
      </c>
      <c r="X1815" s="2">
        <f t="shared" si="521"/>
        <v>294.50639831856159</v>
      </c>
      <c r="Y1815" s="2">
        <f t="shared" si="513"/>
        <v>2.0384143224142908</v>
      </c>
      <c r="Z1815" s="2">
        <f>(Y1815-Y1814)/(B1815-B1814)</f>
        <v>-539.40449387084823</v>
      </c>
      <c r="AA1815" s="2">
        <f t="shared" si="514"/>
        <v>300</v>
      </c>
      <c r="AB1815" s="2">
        <f>ROUND($W$4*AA1815+(1-$W$4)*AB1814,0)</f>
        <v>291</v>
      </c>
    </row>
    <row r="1816" spans="1:28" x14ac:dyDescent="0.2">
      <c r="A1816" s="2">
        <f t="shared" si="508"/>
        <v>39.960000038146973</v>
      </c>
      <c r="B1816">
        <v>4.3657379150400004</v>
      </c>
      <c r="C1816">
        <v>1577147232.0799999</v>
      </c>
      <c r="D1816">
        <v>449</v>
      </c>
      <c r="E1816">
        <v>900</v>
      </c>
      <c r="F1816">
        <v>636</v>
      </c>
      <c r="G1816">
        <v>700</v>
      </c>
      <c r="H1816">
        <v>297</v>
      </c>
      <c r="I1816">
        <f t="shared" si="504"/>
        <v>596.4</v>
      </c>
      <c r="J1816">
        <f t="shared" si="505"/>
        <v>18.799999999999955</v>
      </c>
      <c r="K1816">
        <f t="shared" si="509"/>
        <v>0</v>
      </c>
      <c r="L1816">
        <f t="shared" si="510"/>
        <v>-5941.1108554777902</v>
      </c>
      <c r="M1816" t="str">
        <f t="shared" si="506"/>
        <v>RELAX</v>
      </c>
      <c r="N1816" s="2" t="str">
        <f t="shared" si="507"/>
        <v>RELAX</v>
      </c>
      <c r="O1816" s="2">
        <f t="shared" si="515"/>
        <v>297</v>
      </c>
      <c r="P1816" s="2">
        <f t="shared" si="516"/>
        <v>297</v>
      </c>
      <c r="Q1816" s="2">
        <f t="shared" si="517"/>
        <v>296</v>
      </c>
      <c r="R1816" s="2">
        <f t="shared" si="518"/>
        <v>0</v>
      </c>
      <c r="S1816" s="2">
        <f t="shared" si="519"/>
        <v>0</v>
      </c>
      <c r="T1816" s="2" t="str">
        <f t="shared" si="511"/>
        <v>RELAX</v>
      </c>
      <c r="U1816" s="2">
        <f t="shared" si="512"/>
        <v>0</v>
      </c>
      <c r="V1816" s="2">
        <f t="shared" si="520"/>
        <v>294.50639831856159</v>
      </c>
      <c r="X1816" s="2">
        <f t="shared" si="521"/>
        <v>294.55575848670543</v>
      </c>
      <c r="Y1816" s="2">
        <f t="shared" si="513"/>
        <v>9.9561930234179634</v>
      </c>
      <c r="Z1816" s="2">
        <f>(Y1816-Y1815)/(B1816-B1815)</f>
        <v>326.97849526771824</v>
      </c>
      <c r="AA1816" s="2">
        <f t="shared" si="514"/>
        <v>275</v>
      </c>
      <c r="AB1816" s="2">
        <f>ROUND($W$4*AA1816+(1-$W$4)*AB1815,0)</f>
        <v>283</v>
      </c>
    </row>
    <row r="1817" spans="1:28" x14ac:dyDescent="0.2">
      <c r="A1817" s="2">
        <f t="shared" si="508"/>
        <v>39.990000009536743</v>
      </c>
      <c r="B1817">
        <v>4.3902878761300004</v>
      </c>
      <c r="C1817">
        <v>1577147232.1099999</v>
      </c>
      <c r="D1817">
        <v>447</v>
      </c>
      <c r="E1817">
        <v>901</v>
      </c>
      <c r="F1817">
        <v>636</v>
      </c>
      <c r="G1817">
        <v>699</v>
      </c>
      <c r="H1817">
        <v>295</v>
      </c>
      <c r="I1817">
        <f t="shared" si="504"/>
        <v>595.6</v>
      </c>
      <c r="J1817">
        <f t="shared" si="505"/>
        <v>18</v>
      </c>
      <c r="K1817">
        <f t="shared" si="509"/>
        <v>-81.466524230650137</v>
      </c>
      <c r="L1817">
        <f t="shared" si="510"/>
        <v>-3318.3972851115532</v>
      </c>
      <c r="M1817" t="str">
        <f t="shared" si="506"/>
        <v>RELAX</v>
      </c>
      <c r="N1817" s="2" t="str">
        <f t="shared" si="507"/>
        <v>TRANSITION</v>
      </c>
      <c r="O1817" s="2">
        <f t="shared" si="515"/>
        <v>297</v>
      </c>
      <c r="P1817" s="2">
        <f t="shared" si="516"/>
        <v>297</v>
      </c>
      <c r="Q1817" s="2">
        <f t="shared" si="517"/>
        <v>296</v>
      </c>
      <c r="R1817" s="2">
        <f t="shared" si="518"/>
        <v>0</v>
      </c>
      <c r="S1817" s="2">
        <f t="shared" si="519"/>
        <v>0</v>
      </c>
      <c r="T1817" s="2" t="str">
        <f t="shared" si="511"/>
        <v>RELAX</v>
      </c>
      <c r="U1817" s="2">
        <f t="shared" si="512"/>
        <v>0</v>
      </c>
      <c r="V1817" s="2">
        <f t="shared" si="520"/>
        <v>294.55575848670543</v>
      </c>
      <c r="X1817" s="2">
        <f t="shared" si="521"/>
        <v>294.80018263803487</v>
      </c>
      <c r="Y1817" s="2">
        <f t="shared" si="513"/>
        <v>15.417760987480831</v>
      </c>
      <c r="Z1817" s="2">
        <f>(Y1817-Y1816)/(B1817-B1816)</f>
        <v>222.46747944083506</v>
      </c>
      <c r="AA1817" s="2">
        <f t="shared" si="514"/>
        <v>275</v>
      </c>
      <c r="AB1817" s="2">
        <f>ROUND($W$4*AA1817+(1-$W$4)*AB1816,0)</f>
        <v>279</v>
      </c>
    </row>
    <row r="1818" spans="1:28" x14ac:dyDescent="0.2">
      <c r="A1818" s="2">
        <f t="shared" si="508"/>
        <v>40.010000228881836</v>
      </c>
      <c r="B1818">
        <v>4.4110419750199998</v>
      </c>
      <c r="C1818">
        <v>1577147232.1300001</v>
      </c>
      <c r="D1818">
        <v>449</v>
      </c>
      <c r="E1818">
        <v>901</v>
      </c>
      <c r="F1818">
        <v>637</v>
      </c>
      <c r="G1818">
        <v>699</v>
      </c>
      <c r="H1818">
        <v>297</v>
      </c>
      <c r="I1818">
        <f t="shared" si="504"/>
        <v>596.6</v>
      </c>
      <c r="J1818">
        <f t="shared" si="505"/>
        <v>19</v>
      </c>
      <c r="K1818">
        <f t="shared" si="509"/>
        <v>96.366506230907333</v>
      </c>
      <c r="L1818">
        <f t="shared" si="510"/>
        <v>8568.5739190174063</v>
      </c>
      <c r="M1818" t="str">
        <f t="shared" si="506"/>
        <v>RELAX</v>
      </c>
      <c r="N1818" s="2" t="str">
        <f t="shared" si="507"/>
        <v>TRANSITION</v>
      </c>
      <c r="O1818" s="2">
        <f t="shared" si="515"/>
        <v>297</v>
      </c>
      <c r="P1818" s="2">
        <f t="shared" si="516"/>
        <v>297</v>
      </c>
      <c r="Q1818" s="2">
        <f t="shared" si="517"/>
        <v>296</v>
      </c>
      <c r="R1818" s="2">
        <f t="shared" si="518"/>
        <v>0</v>
      </c>
      <c r="S1818" s="2">
        <f t="shared" si="519"/>
        <v>0</v>
      </c>
      <c r="T1818" s="2" t="str">
        <f t="shared" si="511"/>
        <v>RELAX</v>
      </c>
      <c r="U1818" s="2">
        <f t="shared" si="512"/>
        <v>0</v>
      </c>
      <c r="V1818" s="2">
        <f t="shared" si="520"/>
        <v>294.80018263803487</v>
      </c>
      <c r="X1818" s="2">
        <f t="shared" si="521"/>
        <v>295.12016437423142</v>
      </c>
      <c r="Y1818" s="2">
        <f t="shared" si="513"/>
        <v>11.739174377084083</v>
      </c>
      <c r="Z1818" s="2">
        <f>(Y1818-Y1817)/(B1818-B1817)</f>
        <v>-177.24626975586523</v>
      </c>
      <c r="AA1818" s="2">
        <f t="shared" si="514"/>
        <v>275</v>
      </c>
      <c r="AB1818" s="2">
        <f>ROUND($W$4*AA1818+(1-$W$4)*AB1817,0)</f>
        <v>277</v>
      </c>
    </row>
    <row r="1819" spans="1:28" x14ac:dyDescent="0.2">
      <c r="A1819" s="2">
        <f t="shared" si="508"/>
        <v>40.03000020980835</v>
      </c>
      <c r="B1819">
        <v>4.4355738162999998</v>
      </c>
      <c r="C1819">
        <v>1577147232.1500001</v>
      </c>
      <c r="D1819">
        <v>450</v>
      </c>
      <c r="E1819">
        <v>901</v>
      </c>
      <c r="F1819">
        <v>637</v>
      </c>
      <c r="G1819">
        <v>700</v>
      </c>
      <c r="H1819">
        <v>298</v>
      </c>
      <c r="I1819">
        <f t="shared" si="504"/>
        <v>597.20000000000005</v>
      </c>
      <c r="J1819">
        <f t="shared" si="505"/>
        <v>19.600000000000023</v>
      </c>
      <c r="K1819">
        <f t="shared" si="509"/>
        <v>40.763348685745342</v>
      </c>
      <c r="L1819">
        <f t="shared" si="510"/>
        <v>-2266.5708990418702</v>
      </c>
      <c r="M1819" t="str">
        <f t="shared" si="506"/>
        <v>RELAX</v>
      </c>
      <c r="N1819" s="2" t="str">
        <f t="shared" si="507"/>
        <v>RELAX</v>
      </c>
      <c r="O1819" s="2">
        <f t="shared" si="515"/>
        <v>297</v>
      </c>
      <c r="P1819" s="2">
        <f t="shared" si="516"/>
        <v>297</v>
      </c>
      <c r="Q1819" s="2">
        <f t="shared" si="517"/>
        <v>296</v>
      </c>
      <c r="R1819" s="2">
        <f t="shared" si="518"/>
        <v>0</v>
      </c>
      <c r="S1819" s="2">
        <f t="shared" si="519"/>
        <v>0</v>
      </c>
      <c r="T1819" s="2" t="str">
        <f t="shared" si="511"/>
        <v>RELAX</v>
      </c>
      <c r="U1819" s="2">
        <f t="shared" si="512"/>
        <v>0</v>
      </c>
      <c r="V1819" s="2">
        <f t="shared" si="520"/>
        <v>295.12016437423142</v>
      </c>
      <c r="X1819" s="2">
        <f t="shared" si="521"/>
        <v>295.40814793680829</v>
      </c>
      <c r="Y1819" s="2">
        <f t="shared" si="513"/>
        <v>7.7545109531848784</v>
      </c>
      <c r="Z1819" s="2">
        <f>(Y1819-Y1818)/(B1819-B1818)</f>
        <v>-162.42822454373919</v>
      </c>
      <c r="AA1819" s="2">
        <f t="shared" si="514"/>
        <v>275</v>
      </c>
      <c r="AB1819" s="2">
        <f>ROUND($W$4*AA1819+(1-$W$4)*AB1818,0)</f>
        <v>276</v>
      </c>
    </row>
    <row r="1820" spans="1:28" x14ac:dyDescent="0.2">
      <c r="A1820" s="2">
        <f t="shared" si="508"/>
        <v>40.050000190734863</v>
      </c>
      <c r="B1820">
        <v>4.4561018943799997</v>
      </c>
      <c r="C1820">
        <v>1577147232.1700001</v>
      </c>
      <c r="D1820">
        <v>450</v>
      </c>
      <c r="E1820">
        <v>901</v>
      </c>
      <c r="F1820">
        <v>636</v>
      </c>
      <c r="G1820">
        <v>699</v>
      </c>
      <c r="H1820">
        <v>298</v>
      </c>
      <c r="I1820">
        <f t="shared" si="504"/>
        <v>596.79999999999995</v>
      </c>
      <c r="J1820">
        <f t="shared" si="505"/>
        <v>19.199999999999932</v>
      </c>
      <c r="K1820">
        <f t="shared" si="509"/>
        <v>0</v>
      </c>
      <c r="L1820">
        <f t="shared" si="510"/>
        <v>-1985.7362451022759</v>
      </c>
      <c r="M1820" t="str">
        <f t="shared" si="506"/>
        <v>RELAX</v>
      </c>
      <c r="N1820" s="2" t="str">
        <f t="shared" si="507"/>
        <v>RELAX</v>
      </c>
      <c r="O1820" s="2">
        <f t="shared" si="515"/>
        <v>297</v>
      </c>
      <c r="P1820" s="2">
        <f t="shared" si="516"/>
        <v>297</v>
      </c>
      <c r="Q1820" s="2">
        <f t="shared" si="517"/>
        <v>296</v>
      </c>
      <c r="R1820" s="2">
        <f t="shared" si="518"/>
        <v>0</v>
      </c>
      <c r="S1820" s="2">
        <f t="shared" si="519"/>
        <v>0</v>
      </c>
      <c r="T1820" s="2" t="str">
        <f t="shared" si="511"/>
        <v>RELAX</v>
      </c>
      <c r="U1820" s="2">
        <f t="shared" si="512"/>
        <v>0</v>
      </c>
      <c r="V1820" s="2">
        <f t="shared" si="520"/>
        <v>295.40814793680829</v>
      </c>
      <c r="X1820" s="2">
        <f t="shared" si="521"/>
        <v>295.56733314312748</v>
      </c>
      <c r="Y1820" s="2">
        <f t="shared" si="513"/>
        <v>5.897691904669192</v>
      </c>
      <c r="Z1820" s="2">
        <f>(Y1820-Y1819)/(B1820-B1819)</f>
        <v>-90.452649355652454</v>
      </c>
      <c r="AA1820" s="2">
        <f t="shared" si="514"/>
        <v>275</v>
      </c>
      <c r="AB1820" s="2">
        <f>ROUND($W$4*AA1820+(1-$W$4)*AB1819,0)</f>
        <v>276</v>
      </c>
    </row>
    <row r="1821" spans="1:28" x14ac:dyDescent="0.2">
      <c r="A1821" s="2">
        <f t="shared" si="508"/>
        <v>40.080000162124634</v>
      </c>
      <c r="B1821">
        <v>4.4803938865699999</v>
      </c>
      <c r="C1821">
        <v>1577147232.2</v>
      </c>
      <c r="D1821">
        <v>451</v>
      </c>
      <c r="E1821">
        <v>902</v>
      </c>
      <c r="F1821">
        <v>638</v>
      </c>
      <c r="G1821">
        <v>698</v>
      </c>
      <c r="H1821">
        <v>297</v>
      </c>
      <c r="I1821">
        <f t="shared" si="504"/>
        <v>597.20000000000005</v>
      </c>
      <c r="J1821">
        <f t="shared" si="505"/>
        <v>19.600000000000023</v>
      </c>
      <c r="K1821">
        <f t="shared" si="509"/>
        <v>-41.165829141491706</v>
      </c>
      <c r="L1821">
        <f t="shared" si="510"/>
        <v>-1694.6254889064876</v>
      </c>
      <c r="M1821" t="str">
        <f t="shared" si="506"/>
        <v>RELAX</v>
      </c>
      <c r="N1821" s="2" t="str">
        <f t="shared" si="507"/>
        <v>RELAX</v>
      </c>
      <c r="O1821" s="2">
        <f t="shared" si="515"/>
        <v>297</v>
      </c>
      <c r="P1821" s="2">
        <f t="shared" si="516"/>
        <v>297</v>
      </c>
      <c r="Q1821" s="2">
        <f t="shared" si="517"/>
        <v>296</v>
      </c>
      <c r="R1821" s="2">
        <f t="shared" si="518"/>
        <v>0</v>
      </c>
      <c r="S1821" s="2">
        <f t="shared" si="519"/>
        <v>0</v>
      </c>
      <c r="T1821" s="2" t="str">
        <f t="shared" si="511"/>
        <v>RELAX</v>
      </c>
      <c r="U1821" s="2">
        <f t="shared" si="512"/>
        <v>0</v>
      </c>
      <c r="V1821" s="2">
        <f t="shared" si="520"/>
        <v>295.56733314312748</v>
      </c>
      <c r="X1821" s="2">
        <f t="shared" si="521"/>
        <v>295.71059982881474</v>
      </c>
      <c r="Y1821" s="2">
        <f t="shared" si="513"/>
        <v>21.554244030187871</v>
      </c>
      <c r="Z1821" s="2">
        <f>(Y1821-Y1820)/(B1821-B1820)</f>
        <v>644.51494974396076</v>
      </c>
      <c r="AA1821" s="2">
        <f t="shared" si="514"/>
        <v>275</v>
      </c>
      <c r="AB1821" s="2">
        <f>ROUND($W$4*AA1821+(1-$W$4)*AB1820,0)</f>
        <v>276</v>
      </c>
    </row>
    <row r="1822" spans="1:28" x14ac:dyDescent="0.2">
      <c r="A1822" s="2">
        <f t="shared" si="508"/>
        <v>40.100000143051147</v>
      </c>
      <c r="B1822">
        <v>4.50493383408</v>
      </c>
      <c r="C1822">
        <v>1577147232.22</v>
      </c>
      <c r="D1822">
        <v>450</v>
      </c>
      <c r="E1822">
        <v>902</v>
      </c>
      <c r="F1822">
        <v>636</v>
      </c>
      <c r="G1822">
        <v>698</v>
      </c>
      <c r="H1822">
        <v>297</v>
      </c>
      <c r="I1822">
        <f t="shared" si="504"/>
        <v>596.6</v>
      </c>
      <c r="J1822">
        <f t="shared" si="505"/>
        <v>19</v>
      </c>
      <c r="K1822">
        <f t="shared" si="509"/>
        <v>0</v>
      </c>
      <c r="L1822">
        <f t="shared" si="510"/>
        <v>1677.5027381259272</v>
      </c>
      <c r="M1822" t="str">
        <f t="shared" si="506"/>
        <v>RELAX</v>
      </c>
      <c r="N1822" s="2" t="str">
        <f t="shared" si="507"/>
        <v>ONE</v>
      </c>
      <c r="O1822" s="2">
        <f t="shared" si="515"/>
        <v>301</v>
      </c>
      <c r="P1822" s="2">
        <f t="shared" si="516"/>
        <v>301</v>
      </c>
      <c r="Q1822" s="2">
        <f t="shared" si="517"/>
        <v>296</v>
      </c>
      <c r="R1822" s="2">
        <f t="shared" si="518"/>
        <v>162.99953365303605</v>
      </c>
      <c r="S1822" s="2">
        <f t="shared" si="519"/>
        <v>6642.2119927768081</v>
      </c>
      <c r="T1822" s="2" t="str">
        <f t="shared" si="511"/>
        <v>TRANSITION</v>
      </c>
      <c r="U1822" s="2">
        <f t="shared" si="512"/>
        <v>1</v>
      </c>
      <c r="V1822" s="2">
        <f t="shared" si="520"/>
        <v>295.71059982881474</v>
      </c>
      <c r="X1822" s="2">
        <f t="shared" si="521"/>
        <v>296.23953984593328</v>
      </c>
      <c r="Y1822" s="2">
        <f t="shared" si="513"/>
        <v>8.4455050512929439</v>
      </c>
      <c r="Z1822" s="2">
        <f>(Y1822-Y1821)/(B1822-B1821)</f>
        <v>-534.17958508481229</v>
      </c>
      <c r="AA1822" s="2">
        <f t="shared" si="514"/>
        <v>275</v>
      </c>
      <c r="AB1822" s="2">
        <f>ROUND($W$4*AA1822+(1-$W$4)*AB1821,0)</f>
        <v>276</v>
      </c>
    </row>
    <row r="1823" spans="1:28" x14ac:dyDescent="0.2">
      <c r="A1823" s="2">
        <f t="shared" si="508"/>
        <v>40.120000123977661</v>
      </c>
      <c r="B1823">
        <v>4.5257787704499997</v>
      </c>
      <c r="C1823">
        <v>1577147232.24</v>
      </c>
      <c r="D1823">
        <v>452</v>
      </c>
      <c r="E1823">
        <v>902</v>
      </c>
      <c r="F1823">
        <v>636</v>
      </c>
      <c r="G1823">
        <v>699</v>
      </c>
      <c r="H1823">
        <v>301</v>
      </c>
      <c r="I1823">
        <f t="shared" si="504"/>
        <v>598</v>
      </c>
      <c r="J1823">
        <f t="shared" si="505"/>
        <v>20.399999999999977</v>
      </c>
      <c r="K1823">
        <f t="shared" si="509"/>
        <v>191.89312593713964</v>
      </c>
      <c r="L1823">
        <f t="shared" si="510"/>
        <v>9205.7429454817338</v>
      </c>
      <c r="M1823" t="str">
        <f t="shared" si="506"/>
        <v>RELAX</v>
      </c>
      <c r="N1823" s="2" t="str">
        <f t="shared" si="507"/>
        <v>TRANSITION</v>
      </c>
      <c r="O1823" s="2">
        <f t="shared" si="515"/>
        <v>301</v>
      </c>
      <c r="P1823" s="2">
        <f t="shared" si="516"/>
        <v>301</v>
      </c>
      <c r="Q1823" s="2">
        <f t="shared" si="517"/>
        <v>296</v>
      </c>
      <c r="R1823" s="2">
        <f t="shared" si="518"/>
        <v>0</v>
      </c>
      <c r="S1823" s="2">
        <f t="shared" si="519"/>
        <v>-7819.6225097442693</v>
      </c>
      <c r="T1823" s="2" t="str">
        <f t="shared" si="511"/>
        <v>RELAX</v>
      </c>
      <c r="U1823" s="2">
        <f t="shared" si="512"/>
        <v>0</v>
      </c>
      <c r="V1823" s="2">
        <f t="shared" si="520"/>
        <v>296.23953984593328</v>
      </c>
      <c r="X1823" s="2">
        <f t="shared" si="521"/>
        <v>296.41558586133999</v>
      </c>
      <c r="Y1823" s="2">
        <f t="shared" si="513"/>
        <v>2.4091468552702153</v>
      </c>
      <c r="Z1823" s="2">
        <f>(Y1823-Y1822)/(B1823-B1822)</f>
        <v>-289.58391087776863</v>
      </c>
      <c r="AA1823" s="2">
        <f t="shared" si="514"/>
        <v>300</v>
      </c>
      <c r="AB1823" s="2">
        <f>ROUND($W$4*AA1823+(1-$W$4)*AB1822,0)</f>
        <v>288</v>
      </c>
    </row>
    <row r="1824" spans="1:28" x14ac:dyDescent="0.2">
      <c r="A1824" s="2">
        <f t="shared" si="508"/>
        <v>40.150000095367432</v>
      </c>
      <c r="B1824">
        <v>4.5500369072</v>
      </c>
      <c r="C1824">
        <v>1577147232.27</v>
      </c>
      <c r="D1824">
        <v>451</v>
      </c>
      <c r="E1824">
        <v>902</v>
      </c>
      <c r="F1824">
        <v>636</v>
      </c>
      <c r="G1824">
        <v>698</v>
      </c>
      <c r="H1824">
        <v>298</v>
      </c>
      <c r="I1824">
        <f t="shared" si="504"/>
        <v>597</v>
      </c>
      <c r="J1824">
        <f t="shared" si="505"/>
        <v>19.399999999999977</v>
      </c>
      <c r="K1824">
        <f t="shared" si="509"/>
        <v>-123.66984451103647</v>
      </c>
      <c r="L1824">
        <f t="shared" si="510"/>
        <v>-13008.541162922245</v>
      </c>
      <c r="M1824" t="str">
        <f t="shared" si="506"/>
        <v>RELAX</v>
      </c>
      <c r="N1824" s="2" t="str">
        <f t="shared" si="507"/>
        <v>TRANSITION</v>
      </c>
      <c r="O1824" s="2">
        <f t="shared" si="515"/>
        <v>301</v>
      </c>
      <c r="P1824" s="2">
        <f t="shared" si="516"/>
        <v>301</v>
      </c>
      <c r="Q1824" s="2">
        <f t="shared" si="517"/>
        <v>296</v>
      </c>
      <c r="R1824" s="2">
        <f t="shared" si="518"/>
        <v>0</v>
      </c>
      <c r="S1824" s="2">
        <f t="shared" si="519"/>
        <v>0</v>
      </c>
      <c r="T1824" s="2" t="str">
        <f t="shared" si="511"/>
        <v>RELAX</v>
      </c>
      <c r="U1824" s="2">
        <f t="shared" si="512"/>
        <v>0</v>
      </c>
      <c r="V1824" s="2">
        <f t="shared" si="520"/>
        <v>296.41558586133999</v>
      </c>
      <c r="X1824" s="2">
        <f t="shared" si="521"/>
        <v>296.47402727520597</v>
      </c>
      <c r="Y1824" s="2">
        <f t="shared" si="513"/>
        <v>12.183414797521154</v>
      </c>
      <c r="Z1824" s="2">
        <f>(Y1824-Y1823)/(B1824-B1823)</f>
        <v>402.92739887579404</v>
      </c>
      <c r="AA1824" s="2">
        <f t="shared" si="514"/>
        <v>275</v>
      </c>
      <c r="AB1824" s="2">
        <f>ROUND($W$4*AA1824+(1-$W$4)*AB1823,0)</f>
        <v>282</v>
      </c>
    </row>
    <row r="1825" spans="1:28" x14ac:dyDescent="0.2">
      <c r="A1825" s="2">
        <f t="shared" si="508"/>
        <v>40.170000076293945</v>
      </c>
      <c r="B1825">
        <v>4.5707697868299997</v>
      </c>
      <c r="C1825">
        <v>1577147232.29</v>
      </c>
      <c r="D1825">
        <v>450</v>
      </c>
      <c r="E1825">
        <v>902</v>
      </c>
      <c r="F1825">
        <v>635</v>
      </c>
      <c r="G1825">
        <v>697</v>
      </c>
      <c r="H1825">
        <v>297</v>
      </c>
      <c r="I1825">
        <f t="shared" si="504"/>
        <v>596.20000000000005</v>
      </c>
      <c r="J1825">
        <f t="shared" si="505"/>
        <v>18.600000000000023</v>
      </c>
      <c r="K1825">
        <f t="shared" si="509"/>
        <v>-48.232566717506884</v>
      </c>
      <c r="L1825">
        <f t="shared" si="510"/>
        <v>3638.5335341635164</v>
      </c>
      <c r="M1825" t="str">
        <f t="shared" si="506"/>
        <v>RELAX</v>
      </c>
      <c r="N1825" s="2" t="str">
        <f t="shared" si="507"/>
        <v>ONE</v>
      </c>
      <c r="O1825" s="2">
        <f t="shared" si="515"/>
        <v>299</v>
      </c>
      <c r="P1825" s="2">
        <f t="shared" si="516"/>
        <v>301</v>
      </c>
      <c r="Q1825" s="2">
        <f t="shared" si="517"/>
        <v>296</v>
      </c>
      <c r="R1825" s="2">
        <f t="shared" si="518"/>
        <v>0</v>
      </c>
      <c r="S1825" s="2">
        <f t="shared" si="519"/>
        <v>0</v>
      </c>
      <c r="T1825" s="2" t="str">
        <f t="shared" si="511"/>
        <v>RELAX</v>
      </c>
      <c r="U1825" s="2">
        <f t="shared" si="512"/>
        <v>0</v>
      </c>
      <c r="V1825" s="2">
        <f t="shared" si="520"/>
        <v>296.47402727520597</v>
      </c>
      <c r="X1825" s="2">
        <f t="shared" si="521"/>
        <v>296.72662454768533</v>
      </c>
      <c r="Y1825" s="2">
        <f t="shared" si="513"/>
        <v>9.3182067151860668</v>
      </c>
      <c r="Z1825" s="2">
        <f>(Y1825-Y1824)/(B1825-B1824)</f>
        <v>-138.19633999076706</v>
      </c>
      <c r="AA1825" s="2">
        <f t="shared" si="514"/>
        <v>275</v>
      </c>
      <c r="AB1825" s="2">
        <f>ROUND($W$4*AA1825+(1-$W$4)*AB1824,0)</f>
        <v>279</v>
      </c>
    </row>
    <row r="1826" spans="1:28" x14ac:dyDescent="0.2">
      <c r="A1826" s="2">
        <f t="shared" si="508"/>
        <v>40.190000057220459</v>
      </c>
      <c r="B1826">
        <v>4.5951669216199997</v>
      </c>
      <c r="C1826">
        <v>1577147232.3099999</v>
      </c>
      <c r="D1826">
        <v>451</v>
      </c>
      <c r="E1826">
        <v>902</v>
      </c>
      <c r="F1826">
        <v>635</v>
      </c>
      <c r="G1826">
        <v>697</v>
      </c>
      <c r="H1826">
        <v>299</v>
      </c>
      <c r="I1826">
        <f t="shared" si="504"/>
        <v>596.79999999999995</v>
      </c>
      <c r="J1826">
        <f t="shared" si="505"/>
        <v>19.199999999999932</v>
      </c>
      <c r="K1826">
        <f t="shared" si="509"/>
        <v>81.976839379506316</v>
      </c>
      <c r="L1826">
        <f t="shared" si="510"/>
        <v>5337.0777846578803</v>
      </c>
      <c r="M1826" t="str">
        <f t="shared" si="506"/>
        <v>RELAX</v>
      </c>
      <c r="N1826" s="2" t="str">
        <f t="shared" si="507"/>
        <v>TRANSITION</v>
      </c>
      <c r="O1826" s="2">
        <f t="shared" si="515"/>
        <v>299</v>
      </c>
      <c r="P1826" s="2">
        <f t="shared" si="516"/>
        <v>301</v>
      </c>
      <c r="Q1826" s="2">
        <f t="shared" si="517"/>
        <v>296</v>
      </c>
      <c r="R1826" s="2">
        <f t="shared" si="518"/>
        <v>0</v>
      </c>
      <c r="S1826" s="2">
        <f t="shared" si="519"/>
        <v>0</v>
      </c>
      <c r="T1826" s="2" t="str">
        <f t="shared" si="511"/>
        <v>RELAX</v>
      </c>
      <c r="U1826" s="2">
        <f t="shared" si="512"/>
        <v>0</v>
      </c>
      <c r="V1826" s="2">
        <f t="shared" si="520"/>
        <v>296.72662454768533</v>
      </c>
      <c r="X1826" s="2">
        <f t="shared" si="521"/>
        <v>296.95396209291681</v>
      </c>
      <c r="Y1826" s="2">
        <f t="shared" si="513"/>
        <v>4.2399360050463617</v>
      </c>
      <c r="Z1826" s="2">
        <f>(Y1826-Y1825)/(B1826-B1825)</f>
        <v>-208.15029116538705</v>
      </c>
      <c r="AA1826" s="2">
        <f t="shared" si="514"/>
        <v>300</v>
      </c>
      <c r="AB1826" s="2">
        <f>ROUND($W$4*AA1826+(1-$W$4)*AB1825,0)</f>
        <v>290</v>
      </c>
    </row>
    <row r="1827" spans="1:28" x14ac:dyDescent="0.2">
      <c r="A1827" s="2">
        <f t="shared" si="508"/>
        <v>40.220000028610229</v>
      </c>
      <c r="B1827">
        <v>4.6198379993399996</v>
      </c>
      <c r="C1827">
        <v>1577147232.3399999</v>
      </c>
      <c r="D1827">
        <v>451</v>
      </c>
      <c r="E1827">
        <v>903</v>
      </c>
      <c r="F1827">
        <v>635</v>
      </c>
      <c r="G1827">
        <v>697</v>
      </c>
      <c r="H1827">
        <v>299</v>
      </c>
      <c r="I1827">
        <f t="shared" si="504"/>
        <v>597</v>
      </c>
      <c r="J1827">
        <f t="shared" si="505"/>
        <v>19.399999999999977</v>
      </c>
      <c r="K1827">
        <f t="shared" si="509"/>
        <v>0</v>
      </c>
      <c r="L1827">
        <f t="shared" si="510"/>
        <v>-3322.7911771787294</v>
      </c>
      <c r="M1827" t="str">
        <f t="shared" si="506"/>
        <v>RELAX</v>
      </c>
      <c r="N1827" s="2" t="str">
        <f t="shared" si="507"/>
        <v>RELAX</v>
      </c>
      <c r="O1827" s="2">
        <f t="shared" si="515"/>
        <v>299</v>
      </c>
      <c r="P1827" s="2">
        <f t="shared" si="516"/>
        <v>301</v>
      </c>
      <c r="Q1827" s="2">
        <f t="shared" si="517"/>
        <v>296</v>
      </c>
      <c r="R1827" s="2">
        <f t="shared" si="518"/>
        <v>0</v>
      </c>
      <c r="S1827" s="2">
        <f t="shared" si="519"/>
        <v>0</v>
      </c>
      <c r="T1827" s="2" t="str">
        <f t="shared" si="511"/>
        <v>RELAX</v>
      </c>
      <c r="U1827" s="2">
        <f t="shared" si="512"/>
        <v>0</v>
      </c>
      <c r="V1827" s="2">
        <f t="shared" si="520"/>
        <v>296.95396209291681</v>
      </c>
      <c r="X1827" s="2">
        <f t="shared" si="521"/>
        <v>297.05856588362514</v>
      </c>
      <c r="Y1827" s="2">
        <f t="shared" si="513"/>
        <v>4.6500239980257021</v>
      </c>
      <c r="Z1827" s="2">
        <f>(Y1827-Y1826)/(B1827-B1826)</f>
        <v>16.622216412009358</v>
      </c>
      <c r="AA1827" s="2">
        <f t="shared" si="514"/>
        <v>250</v>
      </c>
      <c r="AB1827" s="2">
        <f>ROUND($W$4*AA1827+(1-$W$4)*AB1826,0)</f>
        <v>270</v>
      </c>
    </row>
    <row r="1828" spans="1:28" x14ac:dyDescent="0.2">
      <c r="A1828" s="2">
        <f t="shared" si="508"/>
        <v>40.240000009536743</v>
      </c>
      <c r="B1828">
        <v>4.6400837898300002</v>
      </c>
      <c r="C1828">
        <v>1577147232.3599999</v>
      </c>
      <c r="D1828">
        <v>450</v>
      </c>
      <c r="E1828">
        <v>902</v>
      </c>
      <c r="F1828">
        <v>635</v>
      </c>
      <c r="G1828">
        <v>697</v>
      </c>
      <c r="H1828">
        <v>298</v>
      </c>
      <c r="I1828">
        <f t="shared" si="504"/>
        <v>596.4</v>
      </c>
      <c r="J1828">
        <f t="shared" si="505"/>
        <v>18.799999999999955</v>
      </c>
      <c r="K1828">
        <f t="shared" si="509"/>
        <v>-49.392983716486562</v>
      </c>
      <c r="L1828">
        <f t="shared" si="510"/>
        <v>-2439.6668404171069</v>
      </c>
      <c r="M1828" t="str">
        <f t="shared" si="506"/>
        <v>RELAX</v>
      </c>
      <c r="N1828" s="2" t="str">
        <f t="shared" si="507"/>
        <v>RELAX</v>
      </c>
      <c r="O1828" s="2">
        <f t="shared" si="515"/>
        <v>299</v>
      </c>
      <c r="P1828" s="2">
        <f t="shared" si="516"/>
        <v>301</v>
      </c>
      <c r="Q1828" s="2">
        <f t="shared" si="517"/>
        <v>296</v>
      </c>
      <c r="R1828" s="2">
        <f t="shared" si="518"/>
        <v>0</v>
      </c>
      <c r="S1828" s="2">
        <f t="shared" si="519"/>
        <v>0</v>
      </c>
      <c r="T1828" s="2" t="str">
        <f t="shared" si="511"/>
        <v>RELAX</v>
      </c>
      <c r="U1828" s="2">
        <f t="shared" si="512"/>
        <v>0</v>
      </c>
      <c r="V1828" s="2">
        <f t="shared" si="520"/>
        <v>297.05856588362514</v>
      </c>
      <c r="X1828" s="2">
        <f t="shared" si="521"/>
        <v>297.15270929526264</v>
      </c>
      <c r="Y1828" s="2">
        <f t="shared" si="513"/>
        <v>3.4107152871072581</v>
      </c>
      <c r="Z1828" s="2">
        <f>(Y1828-Y1827)/(B1828-B1827)</f>
        <v>-61.213154978094657</v>
      </c>
      <c r="AA1828" s="2">
        <f t="shared" si="514"/>
        <v>300</v>
      </c>
      <c r="AB1828" s="2">
        <f>ROUND($W$4*AA1828+(1-$W$4)*AB1827,0)</f>
        <v>285</v>
      </c>
    </row>
    <row r="1829" spans="1:28" x14ac:dyDescent="0.2">
      <c r="A1829" s="2">
        <f t="shared" si="508"/>
        <v>40.260000228881836</v>
      </c>
      <c r="B1829">
        <v>4.66492581367</v>
      </c>
      <c r="C1829">
        <v>1577147232.3800001</v>
      </c>
      <c r="D1829">
        <v>451</v>
      </c>
      <c r="E1829">
        <v>901</v>
      </c>
      <c r="F1829">
        <v>635</v>
      </c>
      <c r="G1829">
        <v>696</v>
      </c>
      <c r="H1829">
        <v>298</v>
      </c>
      <c r="I1829">
        <f t="shared" si="504"/>
        <v>596.20000000000005</v>
      </c>
      <c r="J1829">
        <f t="shared" si="505"/>
        <v>18.600000000000023</v>
      </c>
      <c r="K1829">
        <f t="shared" si="509"/>
        <v>0</v>
      </c>
      <c r="L1829">
        <f t="shared" si="510"/>
        <v>1988.2834037440887</v>
      </c>
      <c r="M1829" t="str">
        <f t="shared" si="506"/>
        <v>RELAX</v>
      </c>
      <c r="N1829" s="2" t="str">
        <f t="shared" si="507"/>
        <v>ONE</v>
      </c>
      <c r="O1829" s="2">
        <f t="shared" si="515"/>
        <v>299</v>
      </c>
      <c r="P1829" s="2">
        <f t="shared" si="516"/>
        <v>301</v>
      </c>
      <c r="Q1829" s="2">
        <f t="shared" si="517"/>
        <v>296</v>
      </c>
      <c r="R1829" s="2">
        <f t="shared" si="518"/>
        <v>0</v>
      </c>
      <c r="S1829" s="2">
        <f t="shared" si="519"/>
        <v>0</v>
      </c>
      <c r="T1829" s="2" t="str">
        <f t="shared" si="511"/>
        <v>RELAX</v>
      </c>
      <c r="U1829" s="2">
        <f t="shared" si="512"/>
        <v>0</v>
      </c>
      <c r="V1829" s="2">
        <f t="shared" si="520"/>
        <v>297.15270929526264</v>
      </c>
      <c r="X1829" s="2">
        <f t="shared" si="521"/>
        <v>297.23743836573641</v>
      </c>
      <c r="Y1829" s="2">
        <f t="shared" si="513"/>
        <v>13.403925394713678</v>
      </c>
      <c r="Z1829" s="2">
        <f>(Y1829-Y1828)/(B1829-B1828)</f>
        <v>402.27036943405921</v>
      </c>
      <c r="AA1829" s="2">
        <f t="shared" si="514"/>
        <v>275</v>
      </c>
      <c r="AB1829" s="2">
        <f>ROUND($W$4*AA1829+(1-$W$4)*AB1828,0)</f>
        <v>280</v>
      </c>
    </row>
    <row r="1830" spans="1:28" x14ac:dyDescent="0.2">
      <c r="A1830" s="2">
        <f t="shared" si="508"/>
        <v>40.28000020980835</v>
      </c>
      <c r="B1830">
        <v>4.6855359077500003</v>
      </c>
      <c r="C1830">
        <v>1577147232.4000001</v>
      </c>
      <c r="D1830">
        <v>450</v>
      </c>
      <c r="E1830">
        <v>903</v>
      </c>
      <c r="F1830">
        <v>633</v>
      </c>
      <c r="G1830">
        <v>695</v>
      </c>
      <c r="H1830">
        <v>298</v>
      </c>
      <c r="I1830">
        <f t="shared" si="504"/>
        <v>595.79999999999995</v>
      </c>
      <c r="J1830">
        <f t="shared" si="505"/>
        <v>18.199999999999932</v>
      </c>
      <c r="K1830">
        <f t="shared" si="509"/>
        <v>0</v>
      </c>
      <c r="L1830">
        <f t="shared" si="510"/>
        <v>0</v>
      </c>
      <c r="M1830" t="str">
        <f t="shared" si="506"/>
        <v>RELAX</v>
      </c>
      <c r="N1830" s="2" t="str">
        <f t="shared" si="507"/>
        <v>RELAX</v>
      </c>
      <c r="O1830" s="2">
        <f t="shared" si="515"/>
        <v>300</v>
      </c>
      <c r="P1830" s="2">
        <f t="shared" si="516"/>
        <v>301</v>
      </c>
      <c r="Q1830" s="2">
        <f t="shared" si="517"/>
        <v>296</v>
      </c>
      <c r="R1830" s="2">
        <f t="shared" si="518"/>
        <v>0</v>
      </c>
      <c r="S1830" s="2">
        <f t="shared" si="519"/>
        <v>0</v>
      </c>
      <c r="T1830" s="2" t="str">
        <f t="shared" si="511"/>
        <v>RELAX</v>
      </c>
      <c r="U1830" s="2">
        <f t="shared" si="512"/>
        <v>0</v>
      </c>
      <c r="V1830" s="2">
        <f t="shared" si="520"/>
        <v>297.23743836573641</v>
      </c>
      <c r="X1830" s="2">
        <f t="shared" si="521"/>
        <v>297.51369452916276</v>
      </c>
      <c r="Y1830" s="2">
        <f t="shared" si="513"/>
        <v>6.1169987951110372</v>
      </c>
      <c r="Z1830" s="2">
        <f>(Y1830-Y1829)/(B1830-B1829)</f>
        <v>-353.5610546617433</v>
      </c>
      <c r="AA1830" s="2">
        <f t="shared" si="514"/>
        <v>275</v>
      </c>
      <c r="AB1830" s="2">
        <f>ROUND($W$4*AA1830+(1-$W$4)*AB1829,0)</f>
        <v>278</v>
      </c>
    </row>
    <row r="1831" spans="1:28" x14ac:dyDescent="0.2">
      <c r="A1831" s="2">
        <f t="shared" si="508"/>
        <v>40.31000018119812</v>
      </c>
      <c r="B1831">
        <v>4.7098338603999998</v>
      </c>
      <c r="C1831">
        <v>1577147232.4300001</v>
      </c>
      <c r="D1831">
        <v>450</v>
      </c>
      <c r="E1831">
        <v>902</v>
      </c>
      <c r="F1831">
        <v>636</v>
      </c>
      <c r="G1831">
        <v>696</v>
      </c>
      <c r="H1831">
        <v>300</v>
      </c>
      <c r="I1831">
        <f t="shared" si="504"/>
        <v>596.79999999999995</v>
      </c>
      <c r="J1831">
        <f t="shared" si="505"/>
        <v>19.199999999999932</v>
      </c>
      <c r="K1831">
        <f t="shared" si="509"/>
        <v>82.311461743672297</v>
      </c>
      <c r="L1831">
        <f t="shared" si="510"/>
        <v>3387.5883671900137</v>
      </c>
      <c r="M1831" t="str">
        <f t="shared" si="506"/>
        <v>RELAX</v>
      </c>
      <c r="N1831" s="2" t="str">
        <f t="shared" si="507"/>
        <v>TRANSITION</v>
      </c>
      <c r="O1831" s="2">
        <f t="shared" si="515"/>
        <v>300</v>
      </c>
      <c r="P1831" s="2">
        <f t="shared" si="516"/>
        <v>301</v>
      </c>
      <c r="Q1831" s="2">
        <f t="shared" si="517"/>
        <v>296</v>
      </c>
      <c r="R1831" s="2">
        <f t="shared" si="518"/>
        <v>0</v>
      </c>
      <c r="S1831" s="2">
        <f t="shared" si="519"/>
        <v>0</v>
      </c>
      <c r="T1831" s="2" t="str">
        <f t="shared" si="511"/>
        <v>RELAX</v>
      </c>
      <c r="U1831" s="2">
        <f t="shared" si="512"/>
        <v>0</v>
      </c>
      <c r="V1831" s="2">
        <f t="shared" si="520"/>
        <v>297.51369452916276</v>
      </c>
      <c r="X1831" s="2">
        <f t="shared" si="521"/>
        <v>297.66232507624647</v>
      </c>
      <c r="Y1831" s="2">
        <f t="shared" si="513"/>
        <v>0</v>
      </c>
      <c r="Z1831" s="2">
        <f>(Y1831-Y1830)/(B1831-B1830)</f>
        <v>-251.74955615493582</v>
      </c>
      <c r="AA1831" s="2">
        <f t="shared" si="514"/>
        <v>300</v>
      </c>
      <c r="AB1831" s="2">
        <f>ROUND($W$4*AA1831+(1-$W$4)*AB1830,0)</f>
        <v>289</v>
      </c>
    </row>
    <row r="1832" spans="1:28" x14ac:dyDescent="0.2">
      <c r="A1832" s="2">
        <f t="shared" si="508"/>
        <v>40.330000162124634</v>
      </c>
      <c r="B1832">
        <v>4.7304117679599997</v>
      </c>
      <c r="C1832">
        <v>1577147232.45</v>
      </c>
      <c r="D1832">
        <v>452</v>
      </c>
      <c r="E1832">
        <v>902</v>
      </c>
      <c r="F1832">
        <v>636</v>
      </c>
      <c r="G1832">
        <v>696</v>
      </c>
      <c r="H1832">
        <v>299</v>
      </c>
      <c r="I1832">
        <f t="shared" si="504"/>
        <v>597</v>
      </c>
      <c r="J1832">
        <f t="shared" si="505"/>
        <v>19.399999999999977</v>
      </c>
      <c r="K1832">
        <f t="shared" si="509"/>
        <v>-48.595805821571368</v>
      </c>
      <c r="L1832">
        <f t="shared" si="510"/>
        <v>-6361.5441552330694</v>
      </c>
      <c r="M1832" t="str">
        <f t="shared" si="506"/>
        <v>RELAX</v>
      </c>
      <c r="N1832" s="2" t="str">
        <f t="shared" si="507"/>
        <v>RELAX</v>
      </c>
      <c r="O1832" s="2">
        <f t="shared" si="515"/>
        <v>300</v>
      </c>
      <c r="P1832" s="2">
        <f t="shared" si="516"/>
        <v>301</v>
      </c>
      <c r="Q1832" s="2">
        <f t="shared" si="517"/>
        <v>296</v>
      </c>
      <c r="R1832" s="2">
        <f t="shared" si="518"/>
        <v>0</v>
      </c>
      <c r="S1832" s="2">
        <f t="shared" si="519"/>
        <v>0</v>
      </c>
      <c r="T1832" s="2" t="str">
        <f t="shared" si="511"/>
        <v>RELAX</v>
      </c>
      <c r="U1832" s="2">
        <f t="shared" si="512"/>
        <v>0</v>
      </c>
      <c r="V1832" s="2">
        <f t="shared" si="520"/>
        <v>297.66232507624647</v>
      </c>
      <c r="X1832" s="2">
        <f t="shared" si="521"/>
        <v>297.66232507624647</v>
      </c>
      <c r="Y1832" s="2">
        <f t="shared" si="513"/>
        <v>6.6668236292122298</v>
      </c>
      <c r="Z1832" s="2">
        <f>(Y1832-Y1831)/(B1832-B1831)</f>
        <v>323.97966653186126</v>
      </c>
      <c r="AA1832" s="2">
        <f t="shared" si="514"/>
        <v>275</v>
      </c>
      <c r="AB1832" s="2">
        <f>ROUND($W$4*AA1832+(1-$W$4)*AB1831,0)</f>
        <v>282</v>
      </c>
    </row>
    <row r="1833" spans="1:28" x14ac:dyDescent="0.2">
      <c r="A1833" s="2">
        <f t="shared" si="508"/>
        <v>40.350000143051147</v>
      </c>
      <c r="B1833">
        <v>4.7550349235500002</v>
      </c>
      <c r="C1833">
        <v>1577147232.47</v>
      </c>
      <c r="D1833">
        <v>450</v>
      </c>
      <c r="E1833">
        <v>903</v>
      </c>
      <c r="F1833">
        <v>635</v>
      </c>
      <c r="G1833">
        <v>695</v>
      </c>
      <c r="H1833">
        <v>298</v>
      </c>
      <c r="I1833">
        <f t="shared" si="504"/>
        <v>596.20000000000005</v>
      </c>
      <c r="J1833">
        <f t="shared" si="505"/>
        <v>18.600000000000023</v>
      </c>
      <c r="K1833">
        <f t="shared" si="509"/>
        <v>-40.612178903913581</v>
      </c>
      <c r="L1833">
        <f t="shared" si="510"/>
        <v>324.23248468201814</v>
      </c>
      <c r="M1833" t="str">
        <f t="shared" si="506"/>
        <v>RELAX</v>
      </c>
      <c r="N1833" s="2" t="str">
        <f t="shared" si="507"/>
        <v>ONE</v>
      </c>
      <c r="O1833" s="2">
        <f t="shared" si="515"/>
        <v>300</v>
      </c>
      <c r="P1833" s="2">
        <f t="shared" si="516"/>
        <v>301</v>
      </c>
      <c r="Q1833" s="2">
        <f t="shared" si="517"/>
        <v>296</v>
      </c>
      <c r="R1833" s="2">
        <f t="shared" si="518"/>
        <v>0</v>
      </c>
      <c r="S1833" s="2">
        <f t="shared" si="519"/>
        <v>0</v>
      </c>
      <c r="T1833" s="2" t="str">
        <f t="shared" si="511"/>
        <v>RELAX</v>
      </c>
      <c r="U1833" s="2">
        <f t="shared" si="512"/>
        <v>0</v>
      </c>
      <c r="V1833" s="2">
        <f t="shared" si="520"/>
        <v>297.69609256862185</v>
      </c>
      <c r="X1833" s="2">
        <f t="shared" si="521"/>
        <v>297.82648331175966</v>
      </c>
      <c r="Y1833" s="2">
        <f t="shared" si="513"/>
        <v>8.8573993799925415</v>
      </c>
      <c r="Z1833" s="2">
        <f>(Y1833-Y1832)/(B1833-B1832)</f>
        <v>88.964054293264823</v>
      </c>
      <c r="AA1833" s="2">
        <f t="shared" si="514"/>
        <v>275</v>
      </c>
      <c r="AB1833" s="2">
        <f>ROUND($W$4*AA1833+(1-$W$4)*AB1832,0)</f>
        <v>279</v>
      </c>
    </row>
    <row r="1834" spans="1:28" x14ac:dyDescent="0.2">
      <c r="A1834" s="2">
        <f t="shared" si="508"/>
        <v>40.380000114440918</v>
      </c>
      <c r="B1834">
        <v>4.7795739173899996</v>
      </c>
      <c r="C1834">
        <v>1577147232.5</v>
      </c>
      <c r="D1834">
        <v>451</v>
      </c>
      <c r="E1834">
        <v>903</v>
      </c>
      <c r="F1834">
        <v>636</v>
      </c>
      <c r="G1834">
        <v>696</v>
      </c>
      <c r="H1834">
        <v>299</v>
      </c>
      <c r="I1834">
        <f t="shared" si="504"/>
        <v>597</v>
      </c>
      <c r="J1834">
        <f t="shared" si="505"/>
        <v>19.399999999999977</v>
      </c>
      <c r="K1834">
        <f t="shared" si="509"/>
        <v>40.75146709438296</v>
      </c>
      <c r="L1834">
        <f t="shared" si="510"/>
        <v>3315.6879425786051</v>
      </c>
      <c r="M1834" t="str">
        <f t="shared" si="506"/>
        <v>RELAX</v>
      </c>
      <c r="N1834" s="2" t="str">
        <f t="shared" si="507"/>
        <v>ONE</v>
      </c>
      <c r="O1834" s="2">
        <f t="shared" si="515"/>
        <v>300</v>
      </c>
      <c r="P1834" s="2">
        <f t="shared" si="516"/>
        <v>301</v>
      </c>
      <c r="Q1834" s="2">
        <f t="shared" si="517"/>
        <v>296</v>
      </c>
      <c r="R1834" s="2">
        <f t="shared" si="518"/>
        <v>0</v>
      </c>
      <c r="S1834" s="2">
        <f t="shared" si="519"/>
        <v>0</v>
      </c>
      <c r="T1834" s="2" t="str">
        <f t="shared" si="511"/>
        <v>RELAX</v>
      </c>
      <c r="U1834" s="2">
        <f t="shared" si="512"/>
        <v>0</v>
      </c>
      <c r="V1834" s="2">
        <f t="shared" si="520"/>
        <v>297.82648331175966</v>
      </c>
      <c r="X1834" s="2">
        <f t="shared" si="521"/>
        <v>298.04383498058371</v>
      </c>
      <c r="Y1834" s="2">
        <f t="shared" si="513"/>
        <v>4.6877847900526826</v>
      </c>
      <c r="Z1834" s="2">
        <f>(Y1834-Y1833)/(B1834-B1833)</f>
        <v>-169.91791175819327</v>
      </c>
      <c r="AA1834" s="2">
        <f t="shared" si="514"/>
        <v>300</v>
      </c>
      <c r="AB1834" s="2">
        <f>ROUND($W$4*AA1834+(1-$W$4)*AB1833,0)</f>
        <v>290</v>
      </c>
    </row>
    <row r="1835" spans="1:28" x14ac:dyDescent="0.2">
      <c r="A1835" s="2">
        <f t="shared" si="508"/>
        <v>40.400000095367432</v>
      </c>
      <c r="B1835">
        <v>4.7999708652499997</v>
      </c>
      <c r="C1835">
        <v>1577147232.52</v>
      </c>
      <c r="D1835">
        <v>452</v>
      </c>
      <c r="E1835">
        <v>902</v>
      </c>
      <c r="F1835">
        <v>635</v>
      </c>
      <c r="G1835">
        <v>697</v>
      </c>
      <c r="H1835">
        <v>300</v>
      </c>
      <c r="I1835">
        <f t="shared" si="504"/>
        <v>597.20000000000005</v>
      </c>
      <c r="J1835">
        <f t="shared" si="505"/>
        <v>19.600000000000023</v>
      </c>
      <c r="K1835">
        <f t="shared" si="509"/>
        <v>49.02694299479343</v>
      </c>
      <c r="L1835">
        <f t="shared" si="510"/>
        <v>405.72128522421093</v>
      </c>
      <c r="M1835" t="str">
        <f t="shared" si="506"/>
        <v>RELAX</v>
      </c>
      <c r="N1835" s="2" t="str">
        <f t="shared" si="507"/>
        <v>ONE</v>
      </c>
      <c r="O1835" s="2">
        <f t="shared" si="515"/>
        <v>300</v>
      </c>
      <c r="P1835" s="2">
        <f t="shared" si="516"/>
        <v>301</v>
      </c>
      <c r="Q1835" s="2">
        <f t="shared" si="517"/>
        <v>296</v>
      </c>
      <c r="R1835" s="2">
        <f t="shared" si="518"/>
        <v>0</v>
      </c>
      <c r="S1835" s="2">
        <f t="shared" si="519"/>
        <v>0</v>
      </c>
      <c r="T1835" s="2" t="str">
        <f t="shared" si="511"/>
        <v>RELAX</v>
      </c>
      <c r="U1835" s="2">
        <f t="shared" si="512"/>
        <v>0</v>
      </c>
      <c r="V1835" s="2">
        <f t="shared" si="520"/>
        <v>298.04383498058371</v>
      </c>
      <c r="X1835" s="2">
        <f t="shared" si="521"/>
        <v>298.13945148252532</v>
      </c>
      <c r="Y1835" s="2">
        <f t="shared" si="513"/>
        <v>-4.6030916260811754</v>
      </c>
      <c r="Z1835" s="2">
        <f>(Y1835-Y1834)/(B1835-B1834)</f>
        <v>-455.50326842546536</v>
      </c>
      <c r="AA1835" s="2">
        <f t="shared" si="514"/>
        <v>300</v>
      </c>
      <c r="AB1835" s="2">
        <f>ROUND($W$4*AA1835+(1-$W$4)*AB1834,0)</f>
        <v>295</v>
      </c>
    </row>
    <row r="1836" spans="1:28" x14ac:dyDescent="0.2">
      <c r="A1836" s="2">
        <f t="shared" si="508"/>
        <v>40.420000076293945</v>
      </c>
      <c r="B1836">
        <v>4.8247249126399998</v>
      </c>
      <c r="C1836">
        <v>1577147232.54</v>
      </c>
      <c r="D1836">
        <v>450</v>
      </c>
      <c r="E1836">
        <v>903</v>
      </c>
      <c r="F1836">
        <v>635</v>
      </c>
      <c r="G1836">
        <v>696</v>
      </c>
      <c r="H1836">
        <v>299</v>
      </c>
      <c r="I1836">
        <f t="shared" si="504"/>
        <v>596.6</v>
      </c>
      <c r="J1836">
        <f t="shared" si="505"/>
        <v>19</v>
      </c>
      <c r="K1836">
        <f t="shared" si="509"/>
        <v>-40.397434174904696</v>
      </c>
      <c r="L1836">
        <f t="shared" si="510"/>
        <v>-3612.5153903447299</v>
      </c>
      <c r="M1836" t="str">
        <f t="shared" si="506"/>
        <v>RELAX</v>
      </c>
      <c r="N1836" s="2" t="str">
        <f t="shared" si="507"/>
        <v>RELAX</v>
      </c>
      <c r="O1836" s="2">
        <f t="shared" si="515"/>
        <v>300</v>
      </c>
      <c r="P1836" s="2">
        <f t="shared" si="516"/>
        <v>301</v>
      </c>
      <c r="Q1836" s="2">
        <f t="shared" si="517"/>
        <v>296</v>
      </c>
      <c r="R1836" s="2">
        <f t="shared" si="518"/>
        <v>0</v>
      </c>
      <c r="S1836" s="2">
        <f t="shared" si="519"/>
        <v>0</v>
      </c>
      <c r="T1836" s="2" t="str">
        <f t="shared" si="511"/>
        <v>RELAX</v>
      </c>
      <c r="U1836" s="2">
        <f t="shared" si="512"/>
        <v>0</v>
      </c>
      <c r="V1836" s="2">
        <f t="shared" si="520"/>
        <v>298.13945148252532</v>
      </c>
      <c r="X1836" s="2">
        <f t="shared" si="521"/>
        <v>298.02550633427279</v>
      </c>
      <c r="Y1836" s="2">
        <f t="shared" si="513"/>
        <v>4.7650011422157341</v>
      </c>
      <c r="Z1836" s="2">
        <f>(Y1836-Y1835)/(B1836-B1835)</f>
        <v>378.44691095167514</v>
      </c>
      <c r="AA1836" s="2">
        <f t="shared" si="514"/>
        <v>250</v>
      </c>
      <c r="AB1836" s="2">
        <f>ROUND($W$4*AA1836+(1-$W$4)*AB1835,0)</f>
        <v>273</v>
      </c>
    </row>
    <row r="1837" spans="1:28" x14ac:dyDescent="0.2">
      <c r="A1837" s="2">
        <f t="shared" si="508"/>
        <v>40.440000057220459</v>
      </c>
      <c r="B1837">
        <v>4.8451759815199997</v>
      </c>
      <c r="C1837">
        <v>1577147232.5599999</v>
      </c>
      <c r="D1837">
        <v>450</v>
      </c>
      <c r="E1837">
        <v>902</v>
      </c>
      <c r="F1837">
        <v>636</v>
      </c>
      <c r="G1837">
        <v>695</v>
      </c>
      <c r="H1837">
        <v>297</v>
      </c>
      <c r="I1837">
        <f t="shared" si="504"/>
        <v>596</v>
      </c>
      <c r="J1837">
        <f t="shared" si="505"/>
        <v>18.399999999999977</v>
      </c>
      <c r="K1837">
        <f t="shared" si="509"/>
        <v>-97.79439948764221</v>
      </c>
      <c r="L1837">
        <f t="shared" si="510"/>
        <v>-2806.5508775860976</v>
      </c>
      <c r="M1837" t="str">
        <f t="shared" si="506"/>
        <v>RELAX</v>
      </c>
      <c r="N1837" s="2" t="str">
        <f t="shared" si="507"/>
        <v>TRANSITION</v>
      </c>
      <c r="O1837" s="2">
        <f t="shared" si="515"/>
        <v>299</v>
      </c>
      <c r="P1837" s="2">
        <f t="shared" si="516"/>
        <v>301</v>
      </c>
      <c r="Q1837" s="2">
        <f t="shared" si="517"/>
        <v>296</v>
      </c>
      <c r="R1837" s="2">
        <f t="shared" si="518"/>
        <v>0</v>
      </c>
      <c r="S1837" s="2">
        <f t="shared" si="519"/>
        <v>0</v>
      </c>
      <c r="T1837" s="2" t="str">
        <f t="shared" si="511"/>
        <v>RELAX</v>
      </c>
      <c r="U1837" s="2">
        <f t="shared" si="512"/>
        <v>0</v>
      </c>
      <c r="V1837" s="2">
        <f t="shared" si="520"/>
        <v>298.02550633427279</v>
      </c>
      <c r="X1837" s="2">
        <f t="shared" si="521"/>
        <v>298.12295570084552</v>
      </c>
      <c r="Y1837" s="2">
        <f t="shared" si="513"/>
        <v>7.6179225428269</v>
      </c>
      <c r="Z1837" s="2">
        <f>(Y1837-Y1836)/(B1837-B1836)</f>
        <v>139.49986757910605</v>
      </c>
      <c r="AA1837" s="2">
        <f t="shared" si="514"/>
        <v>275</v>
      </c>
      <c r="AB1837" s="2">
        <f>ROUND($W$4*AA1837+(1-$W$4)*AB1836,0)</f>
        <v>274</v>
      </c>
    </row>
    <row r="1838" spans="1:28" x14ac:dyDescent="0.2">
      <c r="A1838" s="2">
        <f t="shared" si="508"/>
        <v>40.470000028610229</v>
      </c>
      <c r="B1838">
        <v>4.86981582642</v>
      </c>
      <c r="C1838">
        <v>1577147232.5899999</v>
      </c>
      <c r="D1838">
        <v>451</v>
      </c>
      <c r="E1838">
        <v>901</v>
      </c>
      <c r="F1838">
        <v>634</v>
      </c>
      <c r="G1838">
        <v>696</v>
      </c>
      <c r="H1838">
        <v>299</v>
      </c>
      <c r="I1838">
        <f t="shared" si="504"/>
        <v>596.20000000000005</v>
      </c>
      <c r="J1838">
        <f t="shared" si="505"/>
        <v>18.600000000000023</v>
      </c>
      <c r="K1838">
        <f t="shared" si="509"/>
        <v>81.169342100849775</v>
      </c>
      <c r="L1838">
        <f t="shared" si="510"/>
        <v>7263.1845823221911</v>
      </c>
      <c r="M1838" t="str">
        <f t="shared" si="506"/>
        <v>RELAX</v>
      </c>
      <c r="N1838" s="2" t="str">
        <f t="shared" si="507"/>
        <v>TRANSITION</v>
      </c>
      <c r="O1838" s="2">
        <f t="shared" si="515"/>
        <v>299</v>
      </c>
      <c r="P1838" s="2">
        <f t="shared" si="516"/>
        <v>301</v>
      </c>
      <c r="Q1838" s="2">
        <f t="shared" si="517"/>
        <v>296</v>
      </c>
      <c r="R1838" s="2">
        <f t="shared" si="518"/>
        <v>0</v>
      </c>
      <c r="S1838" s="2">
        <f t="shared" si="519"/>
        <v>0</v>
      </c>
      <c r="T1838" s="2" t="str">
        <f t="shared" si="511"/>
        <v>RELAX</v>
      </c>
      <c r="U1838" s="2">
        <f t="shared" si="512"/>
        <v>0</v>
      </c>
      <c r="V1838" s="2">
        <f t="shared" si="520"/>
        <v>298.12295570084552</v>
      </c>
      <c r="X1838" s="2">
        <f t="shared" si="521"/>
        <v>298.31066013076099</v>
      </c>
      <c r="Y1838" s="2">
        <f t="shared" si="513"/>
        <v>2.8409870899897984</v>
      </c>
      <c r="Z1838" s="2">
        <f>(Y1838-Y1837)/(B1838-B1837)</f>
        <v>-193.8703539825062</v>
      </c>
      <c r="AA1838" s="2">
        <f t="shared" si="514"/>
        <v>300</v>
      </c>
      <c r="AB1838" s="2">
        <f>ROUND($W$4*AA1838+(1-$W$4)*AB1837,0)</f>
        <v>287</v>
      </c>
    </row>
    <row r="1839" spans="1:28" x14ac:dyDescent="0.2">
      <c r="A1839" s="2">
        <f t="shared" si="508"/>
        <v>40.490000009536743</v>
      </c>
      <c r="B1839">
        <v>4.8940799236299997</v>
      </c>
      <c r="C1839">
        <v>1577147232.6099999</v>
      </c>
      <c r="D1839">
        <v>451</v>
      </c>
      <c r="E1839">
        <v>902</v>
      </c>
      <c r="F1839">
        <v>635</v>
      </c>
      <c r="G1839">
        <v>697</v>
      </c>
      <c r="H1839">
        <v>300</v>
      </c>
      <c r="I1839">
        <f t="shared" si="504"/>
        <v>597</v>
      </c>
      <c r="J1839">
        <f t="shared" si="505"/>
        <v>19.399999999999977</v>
      </c>
      <c r="K1839">
        <f t="shared" si="509"/>
        <v>41.213155030877559</v>
      </c>
      <c r="L1839">
        <f t="shared" si="510"/>
        <v>-1646.7205321575104</v>
      </c>
      <c r="M1839" t="str">
        <f t="shared" si="506"/>
        <v>RELAX</v>
      </c>
      <c r="N1839" s="2" t="str">
        <f t="shared" si="507"/>
        <v>RELAX</v>
      </c>
      <c r="O1839" s="2">
        <f t="shared" si="515"/>
        <v>299</v>
      </c>
      <c r="P1839" s="2">
        <f t="shared" si="516"/>
        <v>301</v>
      </c>
      <c r="Q1839" s="2">
        <f t="shared" si="517"/>
        <v>296</v>
      </c>
      <c r="R1839" s="2">
        <f t="shared" si="518"/>
        <v>0</v>
      </c>
      <c r="S1839" s="2">
        <f t="shared" si="519"/>
        <v>0</v>
      </c>
      <c r="T1839" s="2" t="str">
        <f t="shared" si="511"/>
        <v>RELAX</v>
      </c>
      <c r="U1839" s="2">
        <f t="shared" si="512"/>
        <v>0</v>
      </c>
      <c r="V1839" s="2">
        <f t="shared" si="520"/>
        <v>298.31066013076099</v>
      </c>
      <c r="X1839" s="2">
        <f t="shared" si="521"/>
        <v>298.37959411768486</v>
      </c>
      <c r="Y1839" s="2">
        <f t="shared" si="513"/>
        <v>-11.512343277670535</v>
      </c>
      <c r="Z1839" s="2">
        <f>(Y1839-Y1838)/(B1839-B1838)</f>
        <v>-591.5460296517881</v>
      </c>
      <c r="AA1839" s="2">
        <f t="shared" si="514"/>
        <v>275</v>
      </c>
      <c r="AB1839" s="2">
        <f>ROUND($W$4*AA1839+(1-$W$4)*AB1838,0)</f>
        <v>281</v>
      </c>
    </row>
    <row r="1840" spans="1:28" x14ac:dyDescent="0.2">
      <c r="A1840" s="2">
        <f t="shared" si="508"/>
        <v>40.510000228881836</v>
      </c>
      <c r="B1840">
        <v>4.9147498607599998</v>
      </c>
      <c r="C1840">
        <v>1577147232.6300001</v>
      </c>
      <c r="D1840">
        <v>451</v>
      </c>
      <c r="E1840">
        <v>901</v>
      </c>
      <c r="F1840">
        <v>636</v>
      </c>
      <c r="G1840">
        <v>695</v>
      </c>
      <c r="H1840">
        <v>299</v>
      </c>
      <c r="I1840">
        <f t="shared" si="504"/>
        <v>596.4</v>
      </c>
      <c r="J1840">
        <f t="shared" si="505"/>
        <v>18.799999999999955</v>
      </c>
      <c r="K1840">
        <f t="shared" si="509"/>
        <v>-48.379440813519082</v>
      </c>
      <c r="L1840">
        <f t="shared" si="510"/>
        <v>-4334.4396879835231</v>
      </c>
      <c r="M1840" t="str">
        <f t="shared" si="506"/>
        <v>RELAX</v>
      </c>
      <c r="N1840" s="2" t="str">
        <f t="shared" si="507"/>
        <v>RELAX</v>
      </c>
      <c r="O1840" s="2">
        <f t="shared" si="515"/>
        <v>299</v>
      </c>
      <c r="P1840" s="2">
        <f t="shared" si="516"/>
        <v>301</v>
      </c>
      <c r="Q1840" s="2">
        <f t="shared" si="517"/>
        <v>296</v>
      </c>
      <c r="R1840" s="2">
        <f t="shared" si="518"/>
        <v>0</v>
      </c>
      <c r="S1840" s="2">
        <f t="shared" si="519"/>
        <v>0</v>
      </c>
      <c r="T1840" s="2" t="str">
        <f t="shared" si="511"/>
        <v>RELAX</v>
      </c>
      <c r="U1840" s="2">
        <f t="shared" si="512"/>
        <v>0</v>
      </c>
      <c r="V1840" s="2">
        <f t="shared" si="520"/>
        <v>298.37959411768486</v>
      </c>
      <c r="X1840" s="2">
        <f t="shared" si="521"/>
        <v>298.14163470591643</v>
      </c>
      <c r="Y1840" s="2">
        <f t="shared" si="513"/>
        <v>7.5805500579701359</v>
      </c>
      <c r="Z1840" s="2">
        <f>(Y1840-Y1839)/(B1840-B1839)</f>
        <v>923.7035030904608</v>
      </c>
      <c r="AA1840" s="2">
        <f t="shared" si="514"/>
        <v>275</v>
      </c>
      <c r="AB1840" s="2">
        <f>ROUND($W$4*AA1840+(1-$W$4)*AB1839,0)</f>
        <v>278</v>
      </c>
    </row>
    <row r="1841" spans="1:28" x14ac:dyDescent="0.2">
      <c r="A1841" s="2">
        <f t="shared" si="508"/>
        <v>40.540000200271606</v>
      </c>
      <c r="B1841">
        <v>4.9392647743199998</v>
      </c>
      <c r="C1841">
        <v>1577147232.6600001</v>
      </c>
      <c r="D1841">
        <v>451</v>
      </c>
      <c r="E1841">
        <v>901</v>
      </c>
      <c r="F1841">
        <v>633</v>
      </c>
      <c r="G1841">
        <v>696</v>
      </c>
      <c r="H1841">
        <v>296</v>
      </c>
      <c r="I1841">
        <f t="shared" si="504"/>
        <v>595.4</v>
      </c>
      <c r="J1841">
        <f t="shared" si="505"/>
        <v>17.799999999999955</v>
      </c>
      <c r="K1841">
        <f t="shared" si="509"/>
        <v>-122.37448819297398</v>
      </c>
      <c r="L1841">
        <f t="shared" si="510"/>
        <v>-3018.3686839585516</v>
      </c>
      <c r="M1841" t="str">
        <f t="shared" si="506"/>
        <v>RELAX</v>
      </c>
      <c r="N1841" s="2" t="str">
        <f t="shared" si="507"/>
        <v>TRANSITION</v>
      </c>
      <c r="O1841" s="2">
        <f t="shared" si="515"/>
        <v>300</v>
      </c>
      <c r="P1841" s="2">
        <f t="shared" si="516"/>
        <v>300</v>
      </c>
      <c r="Q1841" s="2">
        <f t="shared" si="517"/>
        <v>296</v>
      </c>
      <c r="R1841" s="2">
        <f t="shared" si="518"/>
        <v>-40.791496064324662</v>
      </c>
      <c r="S1841" s="2">
        <f t="shared" si="519"/>
        <v>-1663.9461511658144</v>
      </c>
      <c r="T1841" s="2" t="str">
        <f t="shared" si="511"/>
        <v>TRANSITION</v>
      </c>
      <c r="U1841" s="2">
        <f t="shared" si="512"/>
        <v>1</v>
      </c>
      <c r="V1841" s="2">
        <f t="shared" si="520"/>
        <v>298.14163470591643</v>
      </c>
      <c r="X1841" s="2">
        <f t="shared" si="521"/>
        <v>298.32747123532482</v>
      </c>
      <c r="Y1841" s="2">
        <f t="shared" si="513"/>
        <v>8.2062280936974794</v>
      </c>
      <c r="Z1841" s="2">
        <f>(Y1841-Y1840)/(B1841-B1840)</f>
        <v>25.522343131906318</v>
      </c>
      <c r="AA1841" s="2">
        <f t="shared" si="514"/>
        <v>275</v>
      </c>
      <c r="AB1841" s="2">
        <f>ROUND($W$4*AA1841+(1-$W$4)*AB1840,0)</f>
        <v>277</v>
      </c>
    </row>
    <row r="1842" spans="1:28" x14ac:dyDescent="0.2">
      <c r="A1842" s="2">
        <f t="shared" si="508"/>
        <v>40.56000018119812</v>
      </c>
      <c r="B1842">
        <v>4.95964598656</v>
      </c>
      <c r="C1842">
        <v>1577147232.6800001</v>
      </c>
      <c r="D1842">
        <v>451</v>
      </c>
      <c r="E1842">
        <v>902</v>
      </c>
      <c r="F1842">
        <v>636</v>
      </c>
      <c r="G1842">
        <v>696</v>
      </c>
      <c r="H1842">
        <v>300</v>
      </c>
      <c r="I1842">
        <f t="shared" si="504"/>
        <v>597</v>
      </c>
      <c r="J1842">
        <f t="shared" si="505"/>
        <v>19.399999999999977</v>
      </c>
      <c r="K1842">
        <f t="shared" si="509"/>
        <v>196.25917992010253</v>
      </c>
      <c r="L1842">
        <f t="shared" si="510"/>
        <v>15633.69559970163</v>
      </c>
      <c r="M1842" t="str">
        <f t="shared" si="506"/>
        <v>RELAX</v>
      </c>
      <c r="N1842" s="2" t="str">
        <f t="shared" si="507"/>
        <v>TRANSITION</v>
      </c>
      <c r="O1842" s="2">
        <f t="shared" si="515"/>
        <v>300</v>
      </c>
      <c r="P1842" s="2">
        <f t="shared" si="516"/>
        <v>300</v>
      </c>
      <c r="Q1842" s="2">
        <f t="shared" si="517"/>
        <v>296</v>
      </c>
      <c r="R1842" s="2">
        <f t="shared" si="518"/>
        <v>0</v>
      </c>
      <c r="S1842" s="2">
        <f t="shared" si="519"/>
        <v>2001.426391324612</v>
      </c>
      <c r="T1842" s="2" t="str">
        <f t="shared" si="511"/>
        <v>ONE</v>
      </c>
      <c r="U1842" s="2">
        <f t="shared" si="512"/>
        <v>2</v>
      </c>
      <c r="V1842" s="2">
        <f t="shared" si="520"/>
        <v>298.32747123532482</v>
      </c>
      <c r="X1842" s="2">
        <f t="shared" si="521"/>
        <v>298.49472411179232</v>
      </c>
      <c r="Y1842" s="2">
        <f t="shared" si="513"/>
        <v>-2.0123975103241727</v>
      </c>
      <c r="Z1842" s="2">
        <f>(Y1842-Y1841)/(B1842-B1841)</f>
        <v>-501.37477023896292</v>
      </c>
      <c r="AA1842" s="2">
        <f t="shared" si="514"/>
        <v>300</v>
      </c>
      <c r="AB1842" s="2">
        <f>ROUND($W$4*AA1842+(1-$W$4)*AB1841,0)</f>
        <v>289</v>
      </c>
    </row>
    <row r="1843" spans="1:28" x14ac:dyDescent="0.2">
      <c r="A1843" s="2">
        <f t="shared" si="508"/>
        <v>40.580000162124634</v>
      </c>
      <c r="B1843">
        <v>4.9842298030899999</v>
      </c>
      <c r="C1843">
        <v>1577147232.7</v>
      </c>
      <c r="D1843">
        <v>452</v>
      </c>
      <c r="E1843">
        <v>902</v>
      </c>
      <c r="F1843">
        <v>636</v>
      </c>
      <c r="G1843">
        <v>696</v>
      </c>
      <c r="H1843">
        <v>300</v>
      </c>
      <c r="I1843">
        <f t="shared" si="504"/>
        <v>597.20000000000005</v>
      </c>
      <c r="J1843">
        <f t="shared" si="505"/>
        <v>19.600000000000023</v>
      </c>
      <c r="K1843">
        <f t="shared" si="509"/>
        <v>0</v>
      </c>
      <c r="L1843">
        <f t="shared" si="510"/>
        <v>-7983.2673531632336</v>
      </c>
      <c r="M1843" t="str">
        <f t="shared" si="506"/>
        <v>RELAX</v>
      </c>
      <c r="N1843" s="2" t="str">
        <f t="shared" si="507"/>
        <v>RELAX</v>
      </c>
      <c r="O1843" s="2">
        <f t="shared" si="515"/>
        <v>300</v>
      </c>
      <c r="P1843" s="2">
        <f t="shared" si="516"/>
        <v>300</v>
      </c>
      <c r="Q1843" s="2">
        <f t="shared" si="517"/>
        <v>296</v>
      </c>
      <c r="R1843" s="2">
        <f t="shared" si="518"/>
        <v>0</v>
      </c>
      <c r="S1843" s="2">
        <f t="shared" si="519"/>
        <v>0</v>
      </c>
      <c r="T1843" s="2" t="str">
        <f t="shared" si="511"/>
        <v>ONE</v>
      </c>
      <c r="U1843" s="2">
        <f t="shared" si="512"/>
        <v>2</v>
      </c>
      <c r="V1843" s="2">
        <f t="shared" si="520"/>
        <v>298.49472411179232</v>
      </c>
      <c r="X1843" s="2">
        <f t="shared" si="521"/>
        <v>298.44525170061308</v>
      </c>
      <c r="Y1843" s="2">
        <f t="shared" si="513"/>
        <v>2.2458428361669474</v>
      </c>
      <c r="Z1843" s="2">
        <f>(Y1843-Y1842)/(B1843-B1842)</f>
        <v>173.21315188366907</v>
      </c>
      <c r="AA1843" s="2">
        <f t="shared" si="514"/>
        <v>250</v>
      </c>
      <c r="AB1843" s="2">
        <f>ROUND($W$4*AA1843+(1-$W$4)*AB1842,0)</f>
        <v>270</v>
      </c>
    </row>
    <row r="1844" spans="1:28" x14ac:dyDescent="0.2">
      <c r="A1844" s="2">
        <f t="shared" si="508"/>
        <v>40.610000133514404</v>
      </c>
      <c r="B1844">
        <v>5.0089309215500002</v>
      </c>
      <c r="C1844">
        <v>1577147232.73</v>
      </c>
      <c r="D1844">
        <v>451</v>
      </c>
      <c r="E1844">
        <v>902</v>
      </c>
      <c r="F1844">
        <v>635</v>
      </c>
      <c r="G1844">
        <v>697</v>
      </c>
      <c r="H1844">
        <v>298</v>
      </c>
      <c r="I1844">
        <f t="shared" si="504"/>
        <v>596.6</v>
      </c>
      <c r="J1844">
        <f t="shared" si="505"/>
        <v>19</v>
      </c>
      <c r="K1844">
        <f t="shared" si="509"/>
        <v>-80.967993544045072</v>
      </c>
      <c r="L1844">
        <f t="shared" si="510"/>
        <v>-3277.9079892742625</v>
      </c>
      <c r="M1844" t="str">
        <f t="shared" si="506"/>
        <v>RELAX</v>
      </c>
      <c r="N1844" s="2" t="str">
        <f t="shared" si="507"/>
        <v>TRANSITION</v>
      </c>
      <c r="O1844" s="2">
        <f t="shared" si="515"/>
        <v>300</v>
      </c>
      <c r="P1844" s="2">
        <f t="shared" si="516"/>
        <v>300</v>
      </c>
      <c r="Q1844" s="2">
        <f t="shared" si="517"/>
        <v>296</v>
      </c>
      <c r="R1844" s="2">
        <f t="shared" si="518"/>
        <v>0</v>
      </c>
      <c r="S1844" s="2">
        <f t="shared" si="519"/>
        <v>0</v>
      </c>
      <c r="T1844" s="2" t="str">
        <f t="shared" si="511"/>
        <v>ONE</v>
      </c>
      <c r="U1844" s="2">
        <f t="shared" si="512"/>
        <v>2</v>
      </c>
      <c r="V1844" s="2">
        <f t="shared" si="520"/>
        <v>298.44525170061308</v>
      </c>
      <c r="X1844" s="2">
        <f t="shared" si="521"/>
        <v>298.50072653055179</v>
      </c>
      <c r="Y1844" s="2">
        <f t="shared" si="513"/>
        <v>9.9981557057412709E-3</v>
      </c>
      <c r="Z1844" s="2">
        <f>(Y1844-Y1843)/(B1844-B1843)</f>
        <v>-90.51592882653523</v>
      </c>
      <c r="AA1844" s="2">
        <f t="shared" si="514"/>
        <v>300</v>
      </c>
      <c r="AB1844" s="2">
        <f>ROUND($W$4*AA1844+(1-$W$4)*AB1843,0)</f>
        <v>285</v>
      </c>
    </row>
    <row r="1845" spans="1:28" x14ac:dyDescent="0.2">
      <c r="A1845" s="2">
        <f t="shared" si="508"/>
        <v>41.210000038146973</v>
      </c>
      <c r="B1845">
        <v>7.4195861816400005E-4</v>
      </c>
      <c r="C1845">
        <v>1577147233.3299999</v>
      </c>
      <c r="D1845">
        <v>451</v>
      </c>
      <c r="E1845">
        <v>902</v>
      </c>
      <c r="F1845">
        <v>635</v>
      </c>
      <c r="G1845">
        <v>695</v>
      </c>
      <c r="H1845">
        <v>299</v>
      </c>
      <c r="I1845">
        <f t="shared" si="504"/>
        <v>596.4</v>
      </c>
      <c r="J1845">
        <f t="shared" si="505"/>
        <v>18.799999999999955</v>
      </c>
      <c r="K1845">
        <f t="shared" si="509"/>
        <v>-0.19967297707844306</v>
      </c>
      <c r="L1845">
        <f t="shared" si="510"/>
        <v>-16.127251021232269</v>
      </c>
      <c r="M1845" t="str">
        <f t="shared" si="506"/>
        <v>RELAX</v>
      </c>
      <c r="N1845" s="2" t="str">
        <f t="shared" si="507"/>
        <v>RELAX</v>
      </c>
      <c r="O1845" s="2">
        <f t="shared" si="515"/>
        <v>300</v>
      </c>
      <c r="P1845" s="2">
        <f t="shared" si="516"/>
        <v>300</v>
      </c>
      <c r="Q1845" s="2">
        <f t="shared" si="517"/>
        <v>296</v>
      </c>
      <c r="R1845" s="2">
        <f t="shared" si="518"/>
        <v>0</v>
      </c>
      <c r="S1845" s="2">
        <f t="shared" si="519"/>
        <v>0</v>
      </c>
      <c r="T1845" s="2" t="str">
        <f t="shared" si="511"/>
        <v>ONE</v>
      </c>
      <c r="U1845" s="2">
        <f t="shared" si="512"/>
        <v>2</v>
      </c>
      <c r="V1845" s="2">
        <f t="shared" si="520"/>
        <v>298.50072653055179</v>
      </c>
      <c r="X1845" s="2">
        <f t="shared" si="521"/>
        <v>298.45065387749662</v>
      </c>
      <c r="Y1845" s="2">
        <f t="shared" si="513"/>
        <v>308.32562396135427</v>
      </c>
      <c r="Z1845" s="2">
        <f>(Y1845-Y1844)/(B1845-B1844)</f>
        <v>-61.562298884417089</v>
      </c>
      <c r="AA1845" s="2">
        <f t="shared" si="514"/>
        <v>275</v>
      </c>
      <c r="AB1845" s="2">
        <f>ROUND($W$4*AA1845+(1-$W$4)*AB1844,0)</f>
        <v>280</v>
      </c>
    </row>
    <row r="1846" spans="1:28" x14ac:dyDescent="0.2">
      <c r="A1846" s="2">
        <f t="shared" si="508"/>
        <v>41.210000038146973</v>
      </c>
      <c r="B1846">
        <v>1.5687942504899999E-3</v>
      </c>
      <c r="C1846">
        <v>1577147233.3299999</v>
      </c>
      <c r="D1846">
        <v>450</v>
      </c>
      <c r="E1846">
        <v>902</v>
      </c>
      <c r="F1846">
        <v>635</v>
      </c>
      <c r="G1846">
        <v>694</v>
      </c>
      <c r="H1846">
        <v>298</v>
      </c>
      <c r="I1846">
        <f t="shared" si="504"/>
        <v>595.79999999999995</v>
      </c>
      <c r="J1846">
        <f t="shared" si="505"/>
        <v>18.199999999999932</v>
      </c>
      <c r="K1846">
        <f t="shared" si="509"/>
        <v>-1209.4302191438769</v>
      </c>
      <c r="L1846">
        <f t="shared" si="510"/>
        <v>-1462479.9644459807</v>
      </c>
      <c r="M1846" t="str">
        <f t="shared" si="506"/>
        <v>RELAX</v>
      </c>
      <c r="N1846" s="2" t="str">
        <f t="shared" si="507"/>
        <v>RELAX</v>
      </c>
      <c r="O1846" s="2">
        <f t="shared" si="515"/>
        <v>301</v>
      </c>
      <c r="P1846" s="2">
        <f t="shared" si="516"/>
        <v>300</v>
      </c>
      <c r="Q1846" s="2">
        <f t="shared" si="517"/>
        <v>296</v>
      </c>
      <c r="R1846" s="2">
        <f t="shared" si="518"/>
        <v>0</v>
      </c>
      <c r="S1846" s="2">
        <f t="shared" si="519"/>
        <v>0</v>
      </c>
      <c r="T1846" s="2" t="str">
        <f t="shared" si="511"/>
        <v>ONE</v>
      </c>
      <c r="U1846" s="2">
        <f t="shared" si="512"/>
        <v>2</v>
      </c>
      <c r="V1846" s="2">
        <f t="shared" si="520"/>
        <v>298.45065387749662</v>
      </c>
      <c r="X1846" s="2">
        <f t="shared" si="521"/>
        <v>298.70558848974702</v>
      </c>
      <c r="Y1846" s="2">
        <f t="shared" si="513"/>
        <v>0</v>
      </c>
      <c r="Z1846" s="2">
        <f>(Y1846-Y1845)/(B1846-B1845)</f>
        <v>-372898.32695525326</v>
      </c>
      <c r="AA1846" s="2">
        <f t="shared" si="514"/>
        <v>300</v>
      </c>
      <c r="AB1846" s="2">
        <f>ROUND($W$4*AA1846+(1-$W$4)*AB1845,0)</f>
        <v>290</v>
      </c>
    </row>
    <row r="1847" spans="1:28" x14ac:dyDescent="0.2">
      <c r="A1847" s="2">
        <f t="shared" si="508"/>
        <v>41.210000038146973</v>
      </c>
      <c r="B1847">
        <v>2.2678375244100002E-3</v>
      </c>
      <c r="C1847">
        <v>1577147233.3299999</v>
      </c>
      <c r="D1847">
        <v>451</v>
      </c>
      <c r="E1847">
        <v>902</v>
      </c>
      <c r="F1847">
        <v>635</v>
      </c>
      <c r="G1847">
        <v>697</v>
      </c>
      <c r="H1847">
        <v>301</v>
      </c>
      <c r="I1847">
        <f t="shared" si="504"/>
        <v>597.20000000000005</v>
      </c>
      <c r="J1847">
        <f t="shared" si="505"/>
        <v>19.600000000000023</v>
      </c>
      <c r="K1847">
        <f t="shared" si="509"/>
        <v>4291.5798090395838</v>
      </c>
      <c r="L1847">
        <f t="shared" si="510"/>
        <v>7869341.1887588026</v>
      </c>
      <c r="M1847" t="str">
        <f t="shared" si="506"/>
        <v>RELAX</v>
      </c>
      <c r="N1847" s="2" t="str">
        <f t="shared" si="507"/>
        <v>ONE</v>
      </c>
      <c r="O1847" s="2">
        <f t="shared" si="515"/>
        <v>301</v>
      </c>
      <c r="P1847" s="2">
        <f t="shared" si="516"/>
        <v>300</v>
      </c>
      <c r="Q1847" s="2">
        <f t="shared" si="517"/>
        <v>296</v>
      </c>
      <c r="R1847" s="2">
        <f t="shared" si="518"/>
        <v>0</v>
      </c>
      <c r="S1847" s="2">
        <f t="shared" si="519"/>
        <v>0</v>
      </c>
      <c r="T1847" s="2" t="str">
        <f t="shared" si="511"/>
        <v>ONE</v>
      </c>
      <c r="U1847" s="2">
        <f t="shared" si="512"/>
        <v>2</v>
      </c>
      <c r="V1847" s="2">
        <f t="shared" si="520"/>
        <v>298.70558848974702</v>
      </c>
      <c r="X1847" s="2">
        <f t="shared" si="521"/>
        <v>298.70558848974702</v>
      </c>
      <c r="Y1847" s="2">
        <f t="shared" si="513"/>
        <v>-94.725083920877239</v>
      </c>
      <c r="Z1847" s="2">
        <f>(Y1847-Y1846)/(B1847-B1846)</f>
        <v>-135506.75252147228</v>
      </c>
      <c r="AA1847" s="2">
        <f t="shared" si="514"/>
        <v>275</v>
      </c>
      <c r="AB1847" s="2">
        <f>ROUND($W$4*AA1847+(1-$W$4)*AB1846,0)</f>
        <v>283</v>
      </c>
    </row>
    <row r="1848" spans="1:28" x14ac:dyDescent="0.2">
      <c r="A1848" s="2">
        <f t="shared" si="508"/>
        <v>41.210000038146973</v>
      </c>
      <c r="B1848">
        <v>2.7329921722400001E-3</v>
      </c>
      <c r="C1848">
        <v>1577147233.3299999</v>
      </c>
      <c r="D1848">
        <v>451</v>
      </c>
      <c r="E1848">
        <v>902</v>
      </c>
      <c r="F1848">
        <v>635</v>
      </c>
      <c r="G1848">
        <v>696</v>
      </c>
      <c r="H1848">
        <v>299</v>
      </c>
      <c r="I1848">
        <f t="shared" si="504"/>
        <v>596.6</v>
      </c>
      <c r="J1848">
        <f t="shared" si="505"/>
        <v>19</v>
      </c>
      <c r="K1848">
        <f t="shared" si="509"/>
        <v>-4299.6453100710287</v>
      </c>
      <c r="L1848">
        <f t="shared" si="510"/>
        <v>-18469610.395574179</v>
      </c>
      <c r="M1848" t="str">
        <f t="shared" si="506"/>
        <v>RELAX</v>
      </c>
      <c r="N1848" s="2" t="str">
        <f t="shared" si="507"/>
        <v>RELAX</v>
      </c>
      <c r="O1848" s="2">
        <f t="shared" si="515"/>
        <v>301</v>
      </c>
      <c r="P1848" s="2">
        <f t="shared" si="516"/>
        <v>300</v>
      </c>
      <c r="Q1848" s="2">
        <f t="shared" si="517"/>
        <v>296</v>
      </c>
      <c r="R1848" s="2">
        <f t="shared" si="518"/>
        <v>0</v>
      </c>
      <c r="S1848" s="2">
        <f t="shared" si="519"/>
        <v>0</v>
      </c>
      <c r="T1848" s="2" t="str">
        <f t="shared" si="511"/>
        <v>ONE</v>
      </c>
      <c r="U1848" s="2">
        <f t="shared" si="512"/>
        <v>2</v>
      </c>
      <c r="V1848" s="2">
        <f t="shared" si="520"/>
        <v>298.73502964077232</v>
      </c>
      <c r="X1848" s="2">
        <f t="shared" si="521"/>
        <v>298.66152667669513</v>
      </c>
      <c r="Y1848" s="2">
        <f t="shared" si="513"/>
        <v>-148.37668375226855</v>
      </c>
      <c r="Z1848" s="2">
        <f>(Y1848-Y1847)/(B1848-B1847)</f>
        <v>-115341.42479642462</v>
      </c>
      <c r="AA1848" s="2">
        <f t="shared" si="514"/>
        <v>275</v>
      </c>
      <c r="AB1848" s="2">
        <f>ROUND($W$4*AA1848+(1-$W$4)*AB1847,0)</f>
        <v>279</v>
      </c>
    </row>
    <row r="1849" spans="1:28" x14ac:dyDescent="0.2">
      <c r="A1849" s="2">
        <f t="shared" si="508"/>
        <v>41.220000028610229</v>
      </c>
      <c r="B1849">
        <v>3.17883491516E-3</v>
      </c>
      <c r="C1849">
        <v>1577147233.3399999</v>
      </c>
      <c r="D1849">
        <v>450</v>
      </c>
      <c r="E1849">
        <v>903</v>
      </c>
      <c r="F1849">
        <v>635</v>
      </c>
      <c r="G1849">
        <v>694</v>
      </c>
      <c r="H1849">
        <v>298</v>
      </c>
      <c r="I1849">
        <f t="shared" si="504"/>
        <v>596</v>
      </c>
      <c r="J1849">
        <f t="shared" si="505"/>
        <v>18.399999999999977</v>
      </c>
      <c r="K1849">
        <f t="shared" si="509"/>
        <v>-2242.9433155076285</v>
      </c>
      <c r="L1849">
        <f t="shared" si="510"/>
        <v>4613065.9906971855</v>
      </c>
      <c r="M1849" t="str">
        <f t="shared" si="506"/>
        <v>RELAX</v>
      </c>
      <c r="N1849" s="2" t="str">
        <f t="shared" si="507"/>
        <v>ONE</v>
      </c>
      <c r="O1849" s="2">
        <f t="shared" si="515"/>
        <v>301</v>
      </c>
      <c r="P1849" s="2">
        <f t="shared" si="516"/>
        <v>300</v>
      </c>
      <c r="Q1849" s="2">
        <f t="shared" si="517"/>
        <v>296</v>
      </c>
      <c r="R1849" s="2">
        <f t="shared" si="518"/>
        <v>0</v>
      </c>
      <c r="S1849" s="2">
        <f t="shared" si="519"/>
        <v>0</v>
      </c>
      <c r="T1849" s="2" t="str">
        <f t="shared" si="511"/>
        <v>ONE</v>
      </c>
      <c r="U1849" s="2">
        <f t="shared" si="512"/>
        <v>2</v>
      </c>
      <c r="V1849" s="2">
        <f t="shared" si="520"/>
        <v>298.66152667669513</v>
      </c>
      <c r="X1849" s="2">
        <f t="shared" si="521"/>
        <v>298.59537400902565</v>
      </c>
      <c r="Y1849" s="2">
        <f t="shared" si="513"/>
        <v>90.513301996195835</v>
      </c>
      <c r="Z1849" s="2">
        <f>(Y1849-Y1848)/(B1849-B1848)</f>
        <v>535816.69667623087</v>
      </c>
      <c r="AA1849" s="2">
        <f t="shared" si="514"/>
        <v>275</v>
      </c>
      <c r="AB1849" s="2">
        <f>ROUND($W$4*AA1849+(1-$W$4)*AB1848,0)</f>
        <v>277</v>
      </c>
    </row>
    <row r="1850" spans="1:28" x14ac:dyDescent="0.2">
      <c r="A1850" s="2">
        <f t="shared" si="508"/>
        <v>41.220000028610229</v>
      </c>
      <c r="B1850">
        <v>3.6258697509799999E-3</v>
      </c>
      <c r="C1850">
        <v>1577147233.3399999</v>
      </c>
      <c r="D1850">
        <v>450</v>
      </c>
      <c r="E1850">
        <v>901</v>
      </c>
      <c r="F1850">
        <v>635</v>
      </c>
      <c r="G1850">
        <v>696</v>
      </c>
      <c r="H1850">
        <v>298</v>
      </c>
      <c r="I1850">
        <f t="shared" si="504"/>
        <v>596</v>
      </c>
      <c r="J1850">
        <f t="shared" si="505"/>
        <v>18.399999999999977</v>
      </c>
      <c r="K1850">
        <f t="shared" si="509"/>
        <v>0</v>
      </c>
      <c r="L1850">
        <f t="shared" si="510"/>
        <v>5017379.2639523912</v>
      </c>
      <c r="M1850" t="str">
        <f t="shared" si="506"/>
        <v>RELAX</v>
      </c>
      <c r="N1850" s="2" t="str">
        <f t="shared" si="507"/>
        <v>ONE</v>
      </c>
      <c r="O1850" s="2">
        <f t="shared" si="515"/>
        <v>301</v>
      </c>
      <c r="P1850" s="2">
        <f t="shared" si="516"/>
        <v>300</v>
      </c>
      <c r="Q1850" s="2">
        <f t="shared" si="517"/>
        <v>296</v>
      </c>
      <c r="R1850" s="2">
        <f t="shared" si="518"/>
        <v>0</v>
      </c>
      <c r="S1850" s="2">
        <f t="shared" si="519"/>
        <v>0</v>
      </c>
      <c r="T1850" s="2" t="str">
        <f t="shared" si="511"/>
        <v>ONE</v>
      </c>
      <c r="U1850" s="2">
        <f t="shared" si="512"/>
        <v>2</v>
      </c>
      <c r="V1850" s="2">
        <f t="shared" si="520"/>
        <v>298.59537400902565</v>
      </c>
      <c r="X1850" s="2">
        <f t="shared" si="521"/>
        <v>298.63583660812304</v>
      </c>
      <c r="Y1850" s="2">
        <f t="shared" si="513"/>
        <v>-366.71277545604516</v>
      </c>
      <c r="Z1850" s="2">
        <f>(Y1850-Y1849)/(B1850-B1849)</f>
        <v>-1022797.4216227406</v>
      </c>
      <c r="AA1850" s="2">
        <f t="shared" si="514"/>
        <v>275</v>
      </c>
      <c r="AB1850" s="2">
        <f>ROUND($W$4*AA1850+(1-$W$4)*AB1849,0)</f>
        <v>276</v>
      </c>
    </row>
    <row r="1851" spans="1:28" x14ac:dyDescent="0.2">
      <c r="A1851" s="2">
        <f t="shared" si="508"/>
        <v>41.220000028610229</v>
      </c>
      <c r="B1851">
        <v>4.0719509124799999E-3</v>
      </c>
      <c r="C1851">
        <v>1577147233.3399999</v>
      </c>
      <c r="D1851">
        <v>452</v>
      </c>
      <c r="E1851">
        <v>901</v>
      </c>
      <c r="F1851">
        <v>635</v>
      </c>
      <c r="G1851">
        <v>696</v>
      </c>
      <c r="H1851">
        <v>299</v>
      </c>
      <c r="I1851">
        <f t="shared" si="504"/>
        <v>596.6</v>
      </c>
      <c r="J1851">
        <f t="shared" si="505"/>
        <v>19</v>
      </c>
      <c r="K1851">
        <f t="shared" si="509"/>
        <v>2241.7445216412702</v>
      </c>
      <c r="L1851">
        <f t="shared" si="510"/>
        <v>5025418.5003086478</v>
      </c>
      <c r="M1851" t="str">
        <f t="shared" si="506"/>
        <v>RELAX</v>
      </c>
      <c r="N1851" s="2" t="str">
        <f t="shared" si="507"/>
        <v>ONE</v>
      </c>
      <c r="O1851" s="2">
        <f t="shared" si="515"/>
        <v>301</v>
      </c>
      <c r="P1851" s="2">
        <f t="shared" si="516"/>
        <v>300</v>
      </c>
      <c r="Q1851" s="2">
        <f t="shared" si="517"/>
        <v>296</v>
      </c>
      <c r="R1851" s="2">
        <f t="shared" si="518"/>
        <v>0</v>
      </c>
      <c r="S1851" s="2">
        <f t="shared" si="519"/>
        <v>0</v>
      </c>
      <c r="T1851" s="2" t="str">
        <f t="shared" si="511"/>
        <v>ONE</v>
      </c>
      <c r="U1851" s="2">
        <f t="shared" si="512"/>
        <v>2</v>
      </c>
      <c r="V1851" s="2">
        <f t="shared" si="520"/>
        <v>298.63583660812304</v>
      </c>
      <c r="X1851" s="2">
        <f t="shared" si="521"/>
        <v>298.47225294731072</v>
      </c>
      <c r="Y1851" s="2">
        <f t="shared" si="513"/>
        <v>-299.90657726656735</v>
      </c>
      <c r="Z1851" s="2">
        <f>(Y1851-Y1850)/(B1851-B1850)</f>
        <v>149762.42880294286</v>
      </c>
      <c r="AA1851" s="2">
        <f t="shared" si="514"/>
        <v>275</v>
      </c>
      <c r="AB1851" s="2">
        <f>ROUND($W$4*AA1851+(1-$W$4)*AB1850,0)</f>
        <v>276</v>
      </c>
    </row>
    <row r="1852" spans="1:28" x14ac:dyDescent="0.2">
      <c r="A1852" s="2">
        <f t="shared" si="508"/>
        <v>41.220000028610229</v>
      </c>
      <c r="B1852">
        <v>4.56285476685E-3</v>
      </c>
      <c r="C1852">
        <v>1577147233.3399999</v>
      </c>
      <c r="D1852">
        <v>451</v>
      </c>
      <c r="E1852">
        <v>902</v>
      </c>
      <c r="F1852">
        <v>635</v>
      </c>
      <c r="G1852">
        <v>695</v>
      </c>
      <c r="H1852">
        <v>297</v>
      </c>
      <c r="I1852">
        <f t="shared" si="504"/>
        <v>596</v>
      </c>
      <c r="J1852">
        <f t="shared" si="505"/>
        <v>18.399999999999977</v>
      </c>
      <c r="K1852">
        <f t="shared" si="509"/>
        <v>-4074.117532783876</v>
      </c>
      <c r="L1852">
        <f t="shared" si="510"/>
        <v>-12865782.16528894</v>
      </c>
      <c r="M1852" t="str">
        <f t="shared" si="506"/>
        <v>RELAX</v>
      </c>
      <c r="N1852" s="2" t="str">
        <f t="shared" si="507"/>
        <v>RELAX</v>
      </c>
      <c r="O1852" s="2">
        <f t="shared" si="515"/>
        <v>301</v>
      </c>
      <c r="P1852" s="2">
        <f t="shared" si="516"/>
        <v>300</v>
      </c>
      <c r="Q1852" s="2">
        <f t="shared" si="517"/>
        <v>296</v>
      </c>
      <c r="R1852" s="2">
        <f t="shared" si="518"/>
        <v>0</v>
      </c>
      <c r="S1852" s="2">
        <f t="shared" si="519"/>
        <v>0</v>
      </c>
      <c r="T1852" s="2" t="str">
        <f t="shared" si="511"/>
        <v>ONE</v>
      </c>
      <c r="U1852" s="2">
        <f t="shared" si="512"/>
        <v>2</v>
      </c>
      <c r="V1852" s="2">
        <f t="shared" si="520"/>
        <v>298.47225294731072</v>
      </c>
      <c r="X1852" s="2">
        <f t="shared" si="521"/>
        <v>298.32502765257965</v>
      </c>
      <c r="Y1852" s="2">
        <f t="shared" si="513"/>
        <v>144.5145082528401</v>
      </c>
      <c r="Z1852" s="2">
        <f>(Y1852-Y1851)/(B1852-B1851)</f>
        <v>905311.86822673026</v>
      </c>
      <c r="AA1852" s="2">
        <f t="shared" si="514"/>
        <v>275</v>
      </c>
      <c r="AB1852" s="2">
        <f>ROUND($W$4*AA1852+(1-$W$4)*AB1851,0)</f>
        <v>276</v>
      </c>
    </row>
    <row r="1853" spans="1:28" x14ac:dyDescent="0.2">
      <c r="A1853" s="2">
        <f t="shared" si="508"/>
        <v>41.220000028610229</v>
      </c>
      <c r="B1853">
        <v>5.02991676331E-3</v>
      </c>
      <c r="C1853">
        <v>1577147233.3399999</v>
      </c>
      <c r="D1853">
        <v>450</v>
      </c>
      <c r="E1853">
        <v>902</v>
      </c>
      <c r="F1853">
        <v>636</v>
      </c>
      <c r="G1853">
        <v>695</v>
      </c>
      <c r="H1853">
        <v>297</v>
      </c>
      <c r="I1853">
        <f t="shared" si="504"/>
        <v>596</v>
      </c>
      <c r="J1853">
        <f t="shared" si="505"/>
        <v>18.399999999999977</v>
      </c>
      <c r="K1853">
        <f t="shared" si="509"/>
        <v>0</v>
      </c>
      <c r="L1853">
        <f t="shared" si="510"/>
        <v>8722862.4115488082</v>
      </c>
      <c r="M1853" t="str">
        <f t="shared" si="506"/>
        <v>RELAX</v>
      </c>
      <c r="N1853" s="2" t="str">
        <f t="shared" si="507"/>
        <v>ONE</v>
      </c>
      <c r="O1853" s="2">
        <f t="shared" si="515"/>
        <v>299</v>
      </c>
      <c r="P1853" s="2">
        <f t="shared" si="516"/>
        <v>300</v>
      </c>
      <c r="Q1853" s="2">
        <f t="shared" si="517"/>
        <v>296</v>
      </c>
      <c r="R1853" s="2">
        <f t="shared" si="518"/>
        <v>0</v>
      </c>
      <c r="S1853" s="2">
        <f t="shared" si="519"/>
        <v>0</v>
      </c>
      <c r="T1853" s="2" t="str">
        <f t="shared" si="511"/>
        <v>ONE</v>
      </c>
      <c r="U1853" s="2">
        <f t="shared" si="512"/>
        <v>2</v>
      </c>
      <c r="V1853" s="2">
        <f t="shared" si="520"/>
        <v>298.32502765257965</v>
      </c>
      <c r="X1853" s="2">
        <f t="shared" si="521"/>
        <v>298.39252488732166</v>
      </c>
      <c r="Y1853" s="2">
        <f t="shared" si="513"/>
        <v>550.12793234905826</v>
      </c>
      <c r="Z1853" s="2">
        <f>(Y1853-Y1852)/(B1853-B1852)</f>
        <v>868435.94034728035</v>
      </c>
      <c r="AA1853" s="2">
        <f t="shared" si="514"/>
        <v>275</v>
      </c>
      <c r="AB1853" s="2">
        <f>ROUND($W$4*AA1853+(1-$W$4)*AB1852,0)</f>
        <v>276</v>
      </c>
    </row>
    <row r="1854" spans="1:28" x14ac:dyDescent="0.2">
      <c r="A1854" s="2">
        <f t="shared" si="508"/>
        <v>41.220000028610229</v>
      </c>
      <c r="B1854">
        <v>5.5038928985599997E-3</v>
      </c>
      <c r="C1854">
        <v>1577147233.3399999</v>
      </c>
      <c r="D1854">
        <v>451</v>
      </c>
      <c r="E1854">
        <v>901</v>
      </c>
      <c r="F1854">
        <v>635</v>
      </c>
      <c r="G1854">
        <v>696</v>
      </c>
      <c r="H1854">
        <v>299</v>
      </c>
      <c r="I1854">
        <f t="shared" si="504"/>
        <v>596.4</v>
      </c>
      <c r="J1854">
        <f t="shared" si="505"/>
        <v>18.799999999999955</v>
      </c>
      <c r="K1854">
        <f t="shared" si="509"/>
        <v>4219.6217304170723</v>
      </c>
      <c r="L1854">
        <f t="shared" si="510"/>
        <v>8902603.7739039846</v>
      </c>
      <c r="M1854" t="str">
        <f t="shared" si="506"/>
        <v>RELAX</v>
      </c>
      <c r="N1854" s="2" t="str">
        <f t="shared" si="507"/>
        <v>ONE</v>
      </c>
      <c r="O1854" s="2">
        <f t="shared" si="515"/>
        <v>301</v>
      </c>
      <c r="P1854" s="2">
        <f t="shared" si="516"/>
        <v>300</v>
      </c>
      <c r="Q1854" s="2">
        <f t="shared" si="517"/>
        <v>296</v>
      </c>
      <c r="R1854" s="2">
        <f t="shared" si="518"/>
        <v>0</v>
      </c>
      <c r="S1854" s="2">
        <f t="shared" si="519"/>
        <v>0</v>
      </c>
      <c r="T1854" s="2" t="str">
        <f t="shared" si="511"/>
        <v>ONE</v>
      </c>
      <c r="U1854" s="2">
        <f t="shared" si="512"/>
        <v>2</v>
      </c>
      <c r="V1854" s="2">
        <f t="shared" si="520"/>
        <v>298.39252488732166</v>
      </c>
      <c r="X1854" s="2">
        <f t="shared" si="521"/>
        <v>298.65327239858954</v>
      </c>
      <c r="Y1854" s="2">
        <f t="shared" si="513"/>
        <v>0</v>
      </c>
      <c r="Z1854" s="2">
        <f>(Y1854-Y1853)/(B1854-B1853)</f>
        <v>-1160665.8889247498</v>
      </c>
      <c r="AA1854" s="2">
        <f t="shared" si="514"/>
        <v>300</v>
      </c>
      <c r="AB1854" s="2">
        <f>ROUND($W$4*AA1854+(1-$W$4)*AB1853,0)</f>
        <v>288</v>
      </c>
    </row>
    <row r="1855" spans="1:28" x14ac:dyDescent="0.2">
      <c r="A1855" s="2">
        <f t="shared" si="508"/>
        <v>41.220000028610229</v>
      </c>
      <c r="B1855">
        <v>5.6629180908200002E-3</v>
      </c>
      <c r="C1855">
        <v>1577147233.3399999</v>
      </c>
      <c r="D1855">
        <v>452</v>
      </c>
      <c r="E1855">
        <v>902</v>
      </c>
      <c r="F1855">
        <v>635</v>
      </c>
      <c r="G1855">
        <v>697</v>
      </c>
      <c r="H1855">
        <v>301</v>
      </c>
      <c r="I1855">
        <f t="shared" si="504"/>
        <v>597.4</v>
      </c>
      <c r="J1855">
        <f t="shared" si="505"/>
        <v>19.799999999999955</v>
      </c>
      <c r="K1855">
        <f t="shared" si="509"/>
        <v>12576.623688214571</v>
      </c>
      <c r="L1855">
        <f t="shared" si="510"/>
        <v>52551434.392445795</v>
      </c>
      <c r="M1855" t="str">
        <f t="shared" si="506"/>
        <v>RELAX</v>
      </c>
      <c r="N1855" s="2" t="str">
        <f t="shared" si="507"/>
        <v>ONE</v>
      </c>
      <c r="O1855" s="2">
        <f t="shared" si="515"/>
        <v>301</v>
      </c>
      <c r="P1855" s="2">
        <f t="shared" si="516"/>
        <v>300</v>
      </c>
      <c r="Q1855" s="2">
        <f t="shared" si="517"/>
        <v>296</v>
      </c>
      <c r="R1855" s="2">
        <f t="shared" si="518"/>
        <v>0</v>
      </c>
      <c r="S1855" s="2">
        <f t="shared" si="519"/>
        <v>0</v>
      </c>
      <c r="T1855" s="2" t="str">
        <f t="shared" si="511"/>
        <v>ONE</v>
      </c>
      <c r="U1855" s="2">
        <f t="shared" si="512"/>
        <v>2</v>
      </c>
      <c r="V1855" s="2">
        <f t="shared" si="520"/>
        <v>298.65327239858954</v>
      </c>
      <c r="X1855" s="2">
        <f t="shared" si="521"/>
        <v>298.65327239858954</v>
      </c>
      <c r="Y1855" s="2">
        <f t="shared" si="513"/>
        <v>-848.48780779699086</v>
      </c>
      <c r="Z1855" s="2">
        <f>(Y1855-Y1854)/(B1855-B1854)</f>
        <v>-5335555.9313504435</v>
      </c>
      <c r="AA1855" s="2">
        <f t="shared" si="514"/>
        <v>275</v>
      </c>
      <c r="AB1855" s="2">
        <f>ROUND($W$4*AA1855+(1-$W$4)*AB1854,0)</f>
        <v>282</v>
      </c>
    </row>
    <row r="1856" spans="1:28" x14ac:dyDescent="0.2">
      <c r="A1856" s="2">
        <f t="shared" si="508"/>
        <v>41.220000028610229</v>
      </c>
      <c r="B1856">
        <v>5.8209896087600002E-3</v>
      </c>
      <c r="C1856">
        <v>1577147233.3399999</v>
      </c>
      <c r="D1856">
        <v>450</v>
      </c>
      <c r="E1856">
        <v>901</v>
      </c>
      <c r="F1856">
        <v>636</v>
      </c>
      <c r="G1856">
        <v>696</v>
      </c>
      <c r="H1856">
        <v>299</v>
      </c>
      <c r="I1856">
        <f t="shared" si="504"/>
        <v>596.4</v>
      </c>
      <c r="J1856">
        <f t="shared" si="505"/>
        <v>18.799999999999955</v>
      </c>
      <c r="K1856">
        <f t="shared" si="509"/>
        <v>-12652.500754494875</v>
      </c>
      <c r="L1856">
        <f t="shared" si="510"/>
        <v>-159605758.02331316</v>
      </c>
      <c r="M1856" t="str">
        <f t="shared" si="506"/>
        <v>RELAX</v>
      </c>
      <c r="N1856" s="2" t="str">
        <f t="shared" si="507"/>
        <v>RELAX</v>
      </c>
      <c r="O1856" s="2">
        <f t="shared" si="515"/>
        <v>301</v>
      </c>
      <c r="P1856" s="2">
        <f t="shared" si="516"/>
        <v>300</v>
      </c>
      <c r="Q1856" s="2">
        <f t="shared" si="517"/>
        <v>296</v>
      </c>
      <c r="R1856" s="2">
        <f t="shared" si="518"/>
        <v>0</v>
      </c>
      <c r="S1856" s="2">
        <f t="shared" si="519"/>
        <v>0</v>
      </c>
      <c r="T1856" s="2" t="str">
        <f t="shared" si="511"/>
        <v>ONE</v>
      </c>
      <c r="U1856" s="2">
        <f t="shared" si="512"/>
        <v>2</v>
      </c>
      <c r="V1856" s="2">
        <f t="shared" si="520"/>
        <v>298.68794515873054</v>
      </c>
      <c r="X1856" s="2">
        <f t="shared" si="521"/>
        <v>298.51915064285748</v>
      </c>
      <c r="Y1856" s="2">
        <f t="shared" si="513"/>
        <v>871.12656129594529</v>
      </c>
      <c r="Z1856" s="2">
        <f>(Y1856-Y1855)/(B1856-B1855)</f>
        <v>10878711.051194301</v>
      </c>
      <c r="AA1856" s="2">
        <f t="shared" si="514"/>
        <v>275</v>
      </c>
      <c r="AB1856" s="2">
        <f>ROUND($W$4*AA1856+(1-$W$4)*AB1855,0)</f>
        <v>279</v>
      </c>
    </row>
    <row r="1857" spans="1:28" x14ac:dyDescent="0.2">
      <c r="A1857" s="2">
        <f t="shared" si="508"/>
        <v>41.220000028610229</v>
      </c>
      <c r="B1857">
        <v>5.9909820556599998E-3</v>
      </c>
      <c r="C1857">
        <v>1577147233.3399999</v>
      </c>
      <c r="D1857">
        <v>450</v>
      </c>
      <c r="E1857">
        <v>902</v>
      </c>
      <c r="F1857">
        <v>635</v>
      </c>
      <c r="G1857">
        <v>695</v>
      </c>
      <c r="H1857">
        <v>297</v>
      </c>
      <c r="I1857">
        <f t="shared" si="504"/>
        <v>595.79999999999995</v>
      </c>
      <c r="J1857">
        <f t="shared" si="505"/>
        <v>18.199999999999932</v>
      </c>
      <c r="K1857">
        <f t="shared" si="509"/>
        <v>-11765.228611460181</v>
      </c>
      <c r="L1857">
        <f t="shared" si="510"/>
        <v>5219479.8016916839</v>
      </c>
      <c r="M1857" t="str">
        <f t="shared" si="506"/>
        <v>RELAX</v>
      </c>
      <c r="N1857" s="2" t="str">
        <f t="shared" si="507"/>
        <v>ONE</v>
      </c>
      <c r="O1857" s="2">
        <f t="shared" si="515"/>
        <v>300</v>
      </c>
      <c r="P1857" s="2">
        <f t="shared" si="516"/>
        <v>300</v>
      </c>
      <c r="Q1857" s="2">
        <f t="shared" si="517"/>
        <v>296</v>
      </c>
      <c r="R1857" s="2">
        <f t="shared" si="518"/>
        <v>0</v>
      </c>
      <c r="S1857" s="2">
        <f t="shared" si="519"/>
        <v>0</v>
      </c>
      <c r="T1857" s="2" t="str">
        <f t="shared" si="511"/>
        <v>ONE</v>
      </c>
      <c r="U1857" s="2">
        <f t="shared" si="512"/>
        <v>2</v>
      </c>
      <c r="V1857" s="2">
        <f t="shared" si="520"/>
        <v>298.51915064285748</v>
      </c>
      <c r="X1857" s="2">
        <f t="shared" si="521"/>
        <v>298.66723557857176</v>
      </c>
      <c r="Y1857" s="2">
        <f t="shared" si="513"/>
        <v>833.08780085781234</v>
      </c>
      <c r="Z1857" s="2">
        <f>(Y1857-Y1856)/(B1857-B1856)</f>
        <v>-223767.3563256007</v>
      </c>
      <c r="AA1857" s="2">
        <f t="shared" si="514"/>
        <v>275</v>
      </c>
      <c r="AB1857" s="2">
        <f>ROUND($W$4*AA1857+(1-$W$4)*AB1856,0)</f>
        <v>277</v>
      </c>
    </row>
    <row r="1858" spans="1:28" x14ac:dyDescent="0.2">
      <c r="A1858" s="2">
        <f t="shared" si="508"/>
        <v>41.220000028610229</v>
      </c>
      <c r="B1858">
        <v>6.1509609222400001E-3</v>
      </c>
      <c r="C1858">
        <v>1577147233.3399999</v>
      </c>
      <c r="D1858">
        <v>452</v>
      </c>
      <c r="E1858">
        <v>903</v>
      </c>
      <c r="F1858">
        <v>635</v>
      </c>
      <c r="G1858">
        <v>696</v>
      </c>
      <c r="H1858">
        <v>300</v>
      </c>
      <c r="I1858">
        <f t="shared" ref="I1858:I1921" si="522">(D1858+E1858+F1858+G1858+H1858)/5</f>
        <v>597.20000000000005</v>
      </c>
      <c r="J1858">
        <f t="shared" ref="J1858:J1921" si="523">I1858-577.6</f>
        <v>19.600000000000023</v>
      </c>
      <c r="K1858">
        <f t="shared" si="509"/>
        <v>18752.476899814737</v>
      </c>
      <c r="L1858">
        <f t="shared" si="510"/>
        <v>190760855.87851059</v>
      </c>
      <c r="M1858" t="str">
        <f t="shared" ref="M1858:M1921" si="524">IF(H1858&gt;290,"RELAX",IF(H1858&lt;280,"ONE","TRANSITION"))</f>
        <v>RELAX</v>
      </c>
      <c r="N1858" s="2" t="str">
        <f t="shared" ref="N1858:N1921" si="525">IF(OR(ABS(K1858)&lt;80, ABS(K1858)&gt;1000),IF(L1858&gt;0,"ONE","RELAX"),IF(AND(ABS(K1858)&gt;40, ABS(K1858) &lt; 200),"TRANSITION","UNDEFINED"))</f>
        <v>ONE</v>
      </c>
      <c r="O1858" s="2">
        <f t="shared" si="515"/>
        <v>300</v>
      </c>
      <c r="P1858" s="2">
        <f t="shared" si="516"/>
        <v>300</v>
      </c>
      <c r="Q1858" s="2">
        <f t="shared" si="517"/>
        <v>296</v>
      </c>
      <c r="R1858" s="2">
        <f t="shared" si="518"/>
        <v>0</v>
      </c>
      <c r="S1858" s="2">
        <f t="shared" si="519"/>
        <v>0</v>
      </c>
      <c r="T1858" s="2" t="str">
        <f t="shared" si="511"/>
        <v>ONE</v>
      </c>
      <c r="U1858" s="2">
        <f t="shared" si="512"/>
        <v>2</v>
      </c>
      <c r="V1858" s="2">
        <f t="shared" si="520"/>
        <v>298.66723557857176</v>
      </c>
      <c r="X1858" s="2">
        <f t="shared" si="521"/>
        <v>298.80051202071462</v>
      </c>
      <c r="Y1858" s="2">
        <f t="shared" si="513"/>
        <v>-503.38692212089603</v>
      </c>
      <c r="Z1858" s="2">
        <f>(Y1858-Y1857)/(B1858-B1857)</f>
        <v>-8354070.4566148426</v>
      </c>
      <c r="AA1858" s="2">
        <f t="shared" si="514"/>
        <v>275</v>
      </c>
      <c r="AB1858" s="2">
        <f>ROUND($W$4*AA1858+(1-$W$4)*AB1857,0)</f>
        <v>276</v>
      </c>
    </row>
    <row r="1859" spans="1:28" x14ac:dyDescent="0.2">
      <c r="A1859" s="2">
        <f t="shared" ref="A1859:A1922" si="526">C1859-$C$2</f>
        <v>41.220000028610229</v>
      </c>
      <c r="B1859">
        <v>6.3099861144999998E-3</v>
      </c>
      <c r="C1859">
        <v>1577147233.3399999</v>
      </c>
      <c r="D1859">
        <v>451</v>
      </c>
      <c r="E1859">
        <v>902</v>
      </c>
      <c r="F1859">
        <v>635</v>
      </c>
      <c r="G1859">
        <v>696</v>
      </c>
      <c r="H1859">
        <v>300</v>
      </c>
      <c r="I1859">
        <f t="shared" si="522"/>
        <v>596.79999999999995</v>
      </c>
      <c r="J1859">
        <f t="shared" si="523"/>
        <v>19.199999999999932</v>
      </c>
      <c r="K1859">
        <f t="shared" ref="K1859:K1922" si="527">(H1859-H1858)/(B1859-B1858)</f>
        <v>0</v>
      </c>
      <c r="L1859">
        <f t="shared" ref="L1859:L1922" si="528">(K1859-K1858)/(B1859-B1858)</f>
        <v>-117921422.59545393</v>
      </c>
      <c r="M1859" t="str">
        <f t="shared" si="524"/>
        <v>RELAX</v>
      </c>
      <c r="N1859" s="2" t="str">
        <f t="shared" si="525"/>
        <v>RELAX</v>
      </c>
      <c r="O1859" s="2">
        <f t="shared" si="515"/>
        <v>300</v>
      </c>
      <c r="P1859" s="2">
        <f t="shared" si="516"/>
        <v>300</v>
      </c>
      <c r="Q1859" s="2">
        <f t="shared" si="517"/>
        <v>296</v>
      </c>
      <c r="R1859" s="2">
        <f t="shared" si="518"/>
        <v>0</v>
      </c>
      <c r="S1859" s="2">
        <f t="shared" si="519"/>
        <v>0</v>
      </c>
      <c r="T1859" s="2" t="str">
        <f t="shared" ref="T1859:T1922" si="529">IF(AND(R1859=0,S1859&gt;0),"ONE",IF(AND(R1859=0,S1859&lt;0),"RELAX",IF(AND(R1859=0,S1859=0),T1858,"TRANSITION")))</f>
        <v>ONE</v>
      </c>
      <c r="U1859" s="2">
        <f t="shared" ref="U1859:U1922" si="530">IF(T1859="RELAX",0,IF(T1859="TRANSITION",1,IF(T1859="ONE",2)))</f>
        <v>2</v>
      </c>
      <c r="V1859" s="2">
        <f t="shared" si="520"/>
        <v>298.80051202071462</v>
      </c>
      <c r="X1859" s="2">
        <f t="shared" si="521"/>
        <v>298.72046081864318</v>
      </c>
      <c r="Y1859" s="2">
        <f t="shared" ref="Y1859:Y1922" si="531">(X1860-X1859)/(B1860-B1859)</f>
        <v>-453.7284825088355</v>
      </c>
      <c r="Z1859" s="2">
        <f>(Y1859-Y1858)/(B1859-B1858)</f>
        <v>312267.75397240836</v>
      </c>
      <c r="AA1859" s="2">
        <f t="shared" ref="AA1859:AA1922" si="532">IF(ABS(Y1859)&lt;5,IF(Z1859&gt;0,250,IF(Z1859&lt;0,300,100)),275)</f>
        <v>275</v>
      </c>
      <c r="AB1859" s="2">
        <f>ROUND($W$4*AA1859+(1-$W$4)*AB1858,0)</f>
        <v>276</v>
      </c>
    </row>
    <row r="1860" spans="1:28" x14ac:dyDescent="0.2">
      <c r="A1860" s="2">
        <f t="shared" si="526"/>
        <v>41.220000028610229</v>
      </c>
      <c r="B1860">
        <v>6.4687728881800003E-3</v>
      </c>
      <c r="C1860">
        <v>1577147233.3399999</v>
      </c>
      <c r="D1860">
        <v>450</v>
      </c>
      <c r="E1860">
        <v>901</v>
      </c>
      <c r="F1860">
        <v>635</v>
      </c>
      <c r="G1860">
        <v>696</v>
      </c>
      <c r="H1860">
        <v>298</v>
      </c>
      <c r="I1860">
        <f t="shared" si="522"/>
        <v>596</v>
      </c>
      <c r="J1860">
        <f t="shared" si="523"/>
        <v>18.399999999999977</v>
      </c>
      <c r="K1860">
        <f t="shared" si="527"/>
        <v>-12595.507507637612</v>
      </c>
      <c r="L1860">
        <f t="shared" si="528"/>
        <v>-79323404.687477723</v>
      </c>
      <c r="M1860" t="str">
        <f t="shared" si="524"/>
        <v>RELAX</v>
      </c>
      <c r="N1860" s="2" t="str">
        <f t="shared" si="525"/>
        <v>RELAX</v>
      </c>
      <c r="O1860" s="2">
        <f t="shared" ref="O1860:O1923" si="533">IF(($H1861-$H1860)&lt;2,O1859,$H1861)</f>
        <v>300</v>
      </c>
      <c r="P1860" s="2">
        <f t="shared" ref="P1860:P1923" si="534">IF(($H1861-$H1860)&lt;4,P1859,$H1861)</f>
        <v>300</v>
      </c>
      <c r="Q1860" s="2">
        <f t="shared" ref="Q1860:Q1923" si="535">IF(($H1861-$H1860)&lt;6,Q1859,$H1861)</f>
        <v>296</v>
      </c>
      <c r="R1860" s="2">
        <f t="shared" ref="R1860:R1923" si="536">(P1860-P1859)/(B1860-B1859)</f>
        <v>0</v>
      </c>
      <c r="S1860" s="2">
        <f t="shared" ref="S1860:S1923" si="537">(R1860-R1859)/(B1860-B1859)</f>
        <v>0</v>
      </c>
      <c r="T1860" s="2" t="str">
        <f t="shared" si="529"/>
        <v>ONE</v>
      </c>
      <c r="U1860" s="2">
        <f t="shared" si="530"/>
        <v>2</v>
      </c>
      <c r="V1860" s="2">
        <f t="shared" ref="V1860:V1923" si="538">$W$2*H1860+(1-$W$2)*V1859</f>
        <v>298.72046081864318</v>
      </c>
      <c r="X1860" s="2">
        <f t="shared" ref="X1860:X1923" si="539">IF(ABS(($V1861-$V1860))&lt;$W$6,X1859,$V1861)</f>
        <v>298.64841473677888</v>
      </c>
      <c r="Y1860" s="2">
        <f t="shared" si="531"/>
        <v>0</v>
      </c>
      <c r="Z1860" s="2">
        <f>(Y1860-Y1859)/(B1860-B1859)</f>
        <v>2857470.2539345291</v>
      </c>
      <c r="AA1860" s="2">
        <f t="shared" si="532"/>
        <v>250</v>
      </c>
      <c r="AB1860" s="2">
        <f>ROUND($W$4*AA1860+(1-$W$4)*AB1859,0)</f>
        <v>263</v>
      </c>
    </row>
    <row r="1861" spans="1:28" x14ac:dyDescent="0.2">
      <c r="A1861" s="2">
        <f t="shared" si="526"/>
        <v>41.220000028610229</v>
      </c>
      <c r="B1861">
        <v>6.62779808044E-3</v>
      </c>
      <c r="C1861">
        <v>1577147233.3399999</v>
      </c>
      <c r="D1861">
        <v>450</v>
      </c>
      <c r="E1861">
        <v>901</v>
      </c>
      <c r="F1861">
        <v>634</v>
      </c>
      <c r="G1861">
        <v>695</v>
      </c>
      <c r="H1861">
        <v>298</v>
      </c>
      <c r="I1861">
        <f t="shared" si="522"/>
        <v>595.6</v>
      </c>
      <c r="J1861">
        <f t="shared" si="523"/>
        <v>18</v>
      </c>
      <c r="K1861">
        <f t="shared" si="527"/>
        <v>0</v>
      </c>
      <c r="L1861">
        <f t="shared" si="528"/>
        <v>79204479.042820275</v>
      </c>
      <c r="M1861" t="str">
        <f t="shared" si="524"/>
        <v>RELAX</v>
      </c>
      <c r="N1861" s="2" t="str">
        <f t="shared" si="525"/>
        <v>ONE</v>
      </c>
      <c r="O1861" s="2">
        <f t="shared" si="533"/>
        <v>300</v>
      </c>
      <c r="P1861" s="2">
        <f t="shared" si="534"/>
        <v>300</v>
      </c>
      <c r="Q1861" s="2">
        <f t="shared" si="535"/>
        <v>296</v>
      </c>
      <c r="R1861" s="2">
        <f t="shared" si="536"/>
        <v>0</v>
      </c>
      <c r="S1861" s="2">
        <f t="shared" si="537"/>
        <v>0</v>
      </c>
      <c r="T1861" s="2" t="str">
        <f t="shared" si="529"/>
        <v>ONE</v>
      </c>
      <c r="U1861" s="2">
        <f t="shared" si="530"/>
        <v>2</v>
      </c>
      <c r="V1861" s="2">
        <f t="shared" si="538"/>
        <v>298.64841473677888</v>
      </c>
      <c r="X1861" s="2">
        <f t="shared" si="539"/>
        <v>298.64841473677888</v>
      </c>
      <c r="Y1861" s="2">
        <f t="shared" si="531"/>
        <v>1048.8979615808296</v>
      </c>
      <c r="Z1861" s="2">
        <f>(Y1861-Y1860)/(B1861-B1860)</f>
        <v>6595797.4750687554</v>
      </c>
      <c r="AA1861" s="2">
        <f t="shared" si="532"/>
        <v>275</v>
      </c>
      <c r="AB1861" s="2">
        <f>ROUND($W$4*AA1861+(1-$W$4)*AB1860,0)</f>
        <v>269</v>
      </c>
    </row>
    <row r="1862" spans="1:28" x14ac:dyDescent="0.2">
      <c r="A1862" s="2">
        <f t="shared" si="526"/>
        <v>41.220000028610229</v>
      </c>
      <c r="B1862">
        <v>6.7868232727100004E-3</v>
      </c>
      <c r="C1862">
        <v>1577147233.3399999</v>
      </c>
      <c r="D1862">
        <v>451</v>
      </c>
      <c r="E1862">
        <v>902</v>
      </c>
      <c r="F1862">
        <v>635</v>
      </c>
      <c r="G1862">
        <v>695</v>
      </c>
      <c r="H1862">
        <v>299</v>
      </c>
      <c r="I1862">
        <f t="shared" si="522"/>
        <v>596.4</v>
      </c>
      <c r="J1862">
        <f t="shared" si="523"/>
        <v>18.799999999999955</v>
      </c>
      <c r="K1862">
        <f t="shared" si="527"/>
        <v>6288.3118437118646</v>
      </c>
      <c r="L1862">
        <f t="shared" si="528"/>
        <v>39542865.843766913</v>
      </c>
      <c r="M1862" t="str">
        <f t="shared" si="524"/>
        <v>RELAX</v>
      </c>
      <c r="N1862" s="2" t="str">
        <f t="shared" si="525"/>
        <v>ONE</v>
      </c>
      <c r="O1862" s="2">
        <f t="shared" si="533"/>
        <v>300</v>
      </c>
      <c r="P1862" s="2">
        <f t="shared" si="534"/>
        <v>300</v>
      </c>
      <c r="Q1862" s="2">
        <f t="shared" si="535"/>
        <v>296</v>
      </c>
      <c r="R1862" s="2">
        <f t="shared" si="536"/>
        <v>0</v>
      </c>
      <c r="S1862" s="2">
        <f t="shared" si="537"/>
        <v>0</v>
      </c>
      <c r="T1862" s="2" t="str">
        <f t="shared" si="529"/>
        <v>ONE</v>
      </c>
      <c r="U1862" s="2">
        <f t="shared" si="530"/>
        <v>2</v>
      </c>
      <c r="V1862" s="2">
        <f t="shared" si="538"/>
        <v>298.68357326310098</v>
      </c>
      <c r="X1862" s="2">
        <f t="shared" si="539"/>
        <v>298.81521593679088</v>
      </c>
      <c r="Y1862" s="2">
        <f t="shared" si="531"/>
        <v>0</v>
      </c>
      <c r="Z1862" s="2">
        <f>(Y1862-Y1861)/(B1862-B1861)</f>
        <v>-6595797.474653963</v>
      </c>
      <c r="AA1862" s="2">
        <f t="shared" si="532"/>
        <v>300</v>
      </c>
      <c r="AB1862" s="2">
        <f>ROUND($W$4*AA1862+(1-$W$4)*AB1861,0)</f>
        <v>285</v>
      </c>
    </row>
    <row r="1863" spans="1:28" x14ac:dyDescent="0.2">
      <c r="A1863" s="2">
        <f t="shared" si="526"/>
        <v>41.220000028610229</v>
      </c>
      <c r="B1863">
        <v>6.9458484649700001E-3</v>
      </c>
      <c r="C1863">
        <v>1577147233.3399999</v>
      </c>
      <c r="D1863">
        <v>449</v>
      </c>
      <c r="E1863">
        <v>902</v>
      </c>
      <c r="F1863">
        <v>636</v>
      </c>
      <c r="G1863">
        <v>697</v>
      </c>
      <c r="H1863">
        <v>300</v>
      </c>
      <c r="I1863">
        <f t="shared" si="522"/>
        <v>596.79999999999995</v>
      </c>
      <c r="J1863">
        <f t="shared" si="523"/>
        <v>19.199999999999932</v>
      </c>
      <c r="K1863">
        <f t="shared" si="527"/>
        <v>6288.3118441073202</v>
      </c>
      <c r="L1863">
        <f t="shared" si="528"/>
        <v>2.4867479590399083E-3</v>
      </c>
      <c r="M1863" t="str">
        <f t="shared" si="524"/>
        <v>RELAX</v>
      </c>
      <c r="N1863" s="2" t="str">
        <f t="shared" si="525"/>
        <v>ONE</v>
      </c>
      <c r="O1863" s="2">
        <f t="shared" si="533"/>
        <v>300</v>
      </c>
      <c r="P1863" s="2">
        <f t="shared" si="534"/>
        <v>300</v>
      </c>
      <c r="Q1863" s="2">
        <f t="shared" si="535"/>
        <v>296</v>
      </c>
      <c r="R1863" s="2">
        <f t="shared" si="536"/>
        <v>0</v>
      </c>
      <c r="S1863" s="2">
        <f t="shared" si="537"/>
        <v>0</v>
      </c>
      <c r="T1863" s="2" t="str">
        <f t="shared" si="529"/>
        <v>ONE</v>
      </c>
      <c r="U1863" s="2">
        <f t="shared" si="530"/>
        <v>2</v>
      </c>
      <c r="V1863" s="2">
        <f t="shared" si="538"/>
        <v>298.81521593679088</v>
      </c>
      <c r="X1863" s="2">
        <f t="shared" si="539"/>
        <v>298.81521593679088</v>
      </c>
      <c r="Y1863" s="2">
        <f t="shared" si="531"/>
        <v>-408.05501988743015</v>
      </c>
      <c r="Z1863" s="2">
        <f>(Y1863-Y1862)/(B1863-B1862)</f>
        <v>-2565977.214605575</v>
      </c>
      <c r="AA1863" s="2">
        <f t="shared" si="532"/>
        <v>275</v>
      </c>
      <c r="AB1863" s="2">
        <f>ROUND($W$4*AA1863+(1-$W$4)*AB1862,0)</f>
        <v>280</v>
      </c>
    </row>
    <row r="1864" spans="1:28" x14ac:dyDescent="0.2">
      <c r="A1864" s="2">
        <f t="shared" si="526"/>
        <v>41.220000028610229</v>
      </c>
      <c r="B1864">
        <v>7.1048736572299999E-3</v>
      </c>
      <c r="C1864">
        <v>1577147233.3399999</v>
      </c>
      <c r="D1864">
        <v>451</v>
      </c>
      <c r="E1864">
        <v>902</v>
      </c>
      <c r="F1864">
        <v>635</v>
      </c>
      <c r="G1864">
        <v>696</v>
      </c>
      <c r="H1864">
        <v>299</v>
      </c>
      <c r="I1864">
        <f t="shared" si="522"/>
        <v>596.6</v>
      </c>
      <c r="J1864">
        <f t="shared" si="523"/>
        <v>19</v>
      </c>
      <c r="K1864">
        <f t="shared" si="527"/>
        <v>-6288.3118441073202</v>
      </c>
      <c r="L1864">
        <f t="shared" si="528"/>
        <v>-79085731.697480813</v>
      </c>
      <c r="M1864" t="str">
        <f t="shared" si="524"/>
        <v>RELAX</v>
      </c>
      <c r="N1864" s="2" t="str">
        <f t="shared" si="525"/>
        <v>RELAX</v>
      </c>
      <c r="O1864" s="2">
        <f t="shared" si="533"/>
        <v>300</v>
      </c>
      <c r="P1864" s="2">
        <f t="shared" si="534"/>
        <v>300</v>
      </c>
      <c r="Q1864" s="2">
        <f t="shared" si="535"/>
        <v>296</v>
      </c>
      <c r="R1864" s="2">
        <f t="shared" si="536"/>
        <v>0</v>
      </c>
      <c r="S1864" s="2">
        <f t="shared" si="537"/>
        <v>0</v>
      </c>
      <c r="T1864" s="2" t="str">
        <f t="shared" si="529"/>
        <v>ONE</v>
      </c>
      <c r="U1864" s="2">
        <f t="shared" si="530"/>
        <v>2</v>
      </c>
      <c r="V1864" s="2">
        <f t="shared" si="538"/>
        <v>298.8336943431118</v>
      </c>
      <c r="X1864" s="2">
        <f t="shared" si="539"/>
        <v>298.75032490880062</v>
      </c>
      <c r="Y1864" s="2">
        <f t="shared" si="531"/>
        <v>0</v>
      </c>
      <c r="Z1864" s="2">
        <f>(Y1864-Y1863)/(B1864-B1863)</f>
        <v>2565977.214605575</v>
      </c>
      <c r="AA1864" s="2">
        <f t="shared" si="532"/>
        <v>250</v>
      </c>
      <c r="AB1864" s="2">
        <f>ROUND($W$4*AA1864+(1-$W$4)*AB1863,0)</f>
        <v>265</v>
      </c>
    </row>
    <row r="1865" spans="1:28" x14ac:dyDescent="0.2">
      <c r="A1865" s="2">
        <f t="shared" si="526"/>
        <v>41.220000028610229</v>
      </c>
      <c r="B1865">
        <v>7.2638988494899996E-3</v>
      </c>
      <c r="C1865">
        <v>1577147233.3399999</v>
      </c>
      <c r="D1865">
        <v>450</v>
      </c>
      <c r="E1865">
        <v>903</v>
      </c>
      <c r="F1865">
        <v>635</v>
      </c>
      <c r="G1865">
        <v>694</v>
      </c>
      <c r="H1865">
        <v>298</v>
      </c>
      <c r="I1865">
        <f t="shared" si="522"/>
        <v>596</v>
      </c>
      <c r="J1865">
        <f t="shared" si="523"/>
        <v>18.399999999999977</v>
      </c>
      <c r="K1865">
        <f t="shared" si="527"/>
        <v>-6288.3118441073202</v>
      </c>
      <c r="L1865">
        <f t="shared" si="528"/>
        <v>0</v>
      </c>
      <c r="M1865" t="str">
        <f t="shared" si="524"/>
        <v>RELAX</v>
      </c>
      <c r="N1865" s="2" t="str">
        <f t="shared" si="525"/>
        <v>RELAX</v>
      </c>
      <c r="O1865" s="2">
        <f t="shared" si="533"/>
        <v>300</v>
      </c>
      <c r="P1865" s="2">
        <f t="shared" si="534"/>
        <v>300</v>
      </c>
      <c r="Q1865" s="2">
        <f t="shared" si="535"/>
        <v>296</v>
      </c>
      <c r="R1865" s="2">
        <f t="shared" si="536"/>
        <v>0</v>
      </c>
      <c r="S1865" s="2">
        <f t="shared" si="537"/>
        <v>0</v>
      </c>
      <c r="T1865" s="2" t="str">
        <f t="shared" si="529"/>
        <v>ONE</v>
      </c>
      <c r="U1865" s="2">
        <f t="shared" si="530"/>
        <v>2</v>
      </c>
      <c r="V1865" s="2">
        <f t="shared" si="538"/>
        <v>298.75032490880062</v>
      </c>
      <c r="X1865" s="2">
        <f t="shared" si="539"/>
        <v>298.75032490880062</v>
      </c>
      <c r="Y1865" s="2">
        <f t="shared" si="531"/>
        <v>921.61090079572284</v>
      </c>
      <c r="Z1865" s="2">
        <f>(Y1865-Y1864)/(B1865-B1864)</f>
        <v>5795376.74313216</v>
      </c>
      <c r="AA1865" s="2">
        <f t="shared" si="532"/>
        <v>275</v>
      </c>
      <c r="AB1865" s="2">
        <f>ROUND($W$4*AA1865+(1-$W$4)*AB1864,0)</f>
        <v>270</v>
      </c>
    </row>
    <row r="1866" spans="1:28" x14ac:dyDescent="0.2">
      <c r="A1866" s="2">
        <f t="shared" si="526"/>
        <v>41.220000028610229</v>
      </c>
      <c r="B1866">
        <v>7.4238777160600001E-3</v>
      </c>
      <c r="C1866">
        <v>1577147233.3399999</v>
      </c>
      <c r="D1866">
        <v>451</v>
      </c>
      <c r="E1866">
        <v>902</v>
      </c>
      <c r="F1866">
        <v>637</v>
      </c>
      <c r="G1866">
        <v>696</v>
      </c>
      <c r="H1866">
        <v>299</v>
      </c>
      <c r="I1866">
        <f t="shared" si="522"/>
        <v>597</v>
      </c>
      <c r="J1866">
        <f t="shared" si="523"/>
        <v>19.399999999999977</v>
      </c>
      <c r="K1866">
        <f t="shared" si="527"/>
        <v>6250.8256336622999</v>
      </c>
      <c r="L1866">
        <f t="shared" si="528"/>
        <v>78379961.970057979</v>
      </c>
      <c r="M1866" t="str">
        <f t="shared" si="524"/>
        <v>RELAX</v>
      </c>
      <c r="N1866" s="2" t="str">
        <f t="shared" si="525"/>
        <v>ONE</v>
      </c>
      <c r="O1866" s="2">
        <f t="shared" si="533"/>
        <v>300</v>
      </c>
      <c r="P1866" s="2">
        <f t="shared" si="534"/>
        <v>300</v>
      </c>
      <c r="Q1866" s="2">
        <f t="shared" si="535"/>
        <v>296</v>
      </c>
      <c r="R1866" s="2">
        <f t="shared" si="536"/>
        <v>0</v>
      </c>
      <c r="S1866" s="2">
        <f t="shared" si="537"/>
        <v>0</v>
      </c>
      <c r="T1866" s="2" t="str">
        <f t="shared" si="529"/>
        <v>ONE</v>
      </c>
      <c r="U1866" s="2">
        <f t="shared" si="530"/>
        <v>2</v>
      </c>
      <c r="V1866" s="2">
        <f t="shared" si="538"/>
        <v>298.77529241792053</v>
      </c>
      <c r="X1866" s="2">
        <f t="shared" si="539"/>
        <v>298.89776317612848</v>
      </c>
      <c r="Y1866" s="2">
        <f t="shared" si="531"/>
        <v>-561.17610739483575</v>
      </c>
      <c r="Z1866" s="2">
        <f>(Y1866-Y1865)/(B1866-B1865)</f>
        <v>-9268643.0400589742</v>
      </c>
      <c r="AA1866" s="2">
        <f t="shared" si="532"/>
        <v>275</v>
      </c>
      <c r="AB1866" s="2">
        <f>ROUND($W$4*AA1866+(1-$W$4)*AB1865,0)</f>
        <v>273</v>
      </c>
    </row>
    <row r="1867" spans="1:28" x14ac:dyDescent="0.2">
      <c r="A1867" s="2">
        <f t="shared" si="526"/>
        <v>41.220000028610229</v>
      </c>
      <c r="B1867">
        <v>7.5838565826400004E-3</v>
      </c>
      <c r="C1867">
        <v>1577147233.3399999</v>
      </c>
      <c r="D1867">
        <v>452</v>
      </c>
      <c r="E1867">
        <v>902</v>
      </c>
      <c r="F1867">
        <v>636</v>
      </c>
      <c r="G1867">
        <v>697</v>
      </c>
      <c r="H1867">
        <v>300</v>
      </c>
      <c r="I1867">
        <f t="shared" si="522"/>
        <v>597.4</v>
      </c>
      <c r="J1867">
        <f t="shared" si="523"/>
        <v>19.799999999999955</v>
      </c>
      <c r="K1867">
        <f t="shared" si="527"/>
        <v>6250.8256332715791</v>
      </c>
      <c r="L1867">
        <f t="shared" si="528"/>
        <v>-2.4423272349892952E-3</v>
      </c>
      <c r="M1867" t="str">
        <f t="shared" si="524"/>
        <v>RELAX</v>
      </c>
      <c r="N1867" s="2" t="str">
        <f t="shared" si="525"/>
        <v>RELAX</v>
      </c>
      <c r="O1867" s="2">
        <f t="shared" si="533"/>
        <v>300</v>
      </c>
      <c r="P1867" s="2">
        <f t="shared" si="534"/>
        <v>300</v>
      </c>
      <c r="Q1867" s="2">
        <f t="shared" si="535"/>
        <v>296</v>
      </c>
      <c r="R1867" s="2">
        <f t="shared" si="536"/>
        <v>0</v>
      </c>
      <c r="S1867" s="2">
        <f t="shared" si="537"/>
        <v>0</v>
      </c>
      <c r="T1867" s="2" t="str">
        <f t="shared" si="529"/>
        <v>ONE</v>
      </c>
      <c r="U1867" s="2">
        <f t="shared" si="530"/>
        <v>2</v>
      </c>
      <c r="V1867" s="2">
        <f t="shared" si="538"/>
        <v>298.89776317612848</v>
      </c>
      <c r="X1867" s="2">
        <f t="shared" si="539"/>
        <v>298.80798685851568</v>
      </c>
      <c r="Y1867" s="2">
        <f t="shared" si="531"/>
        <v>-1130.1410599829071</v>
      </c>
      <c r="Z1867" s="2">
        <f>(Y1867-Y1866)/(B1867-B1866)</f>
        <v>-3556500.710070665</v>
      </c>
      <c r="AA1867" s="2">
        <f t="shared" si="532"/>
        <v>275</v>
      </c>
      <c r="AB1867" s="2">
        <f>ROUND($W$4*AA1867+(1-$W$4)*AB1866,0)</f>
        <v>274</v>
      </c>
    </row>
    <row r="1868" spans="1:28" x14ac:dyDescent="0.2">
      <c r="A1868" s="2">
        <f t="shared" si="526"/>
        <v>41.220000028610229</v>
      </c>
      <c r="B1868">
        <v>7.7438354492199999E-3</v>
      </c>
      <c r="C1868">
        <v>1577147233.3399999</v>
      </c>
      <c r="D1868">
        <v>450</v>
      </c>
      <c r="E1868">
        <v>902</v>
      </c>
      <c r="F1868">
        <v>635</v>
      </c>
      <c r="G1868">
        <v>696</v>
      </c>
      <c r="H1868">
        <v>298</v>
      </c>
      <c r="I1868">
        <f t="shared" si="522"/>
        <v>596.20000000000005</v>
      </c>
      <c r="J1868">
        <f t="shared" si="523"/>
        <v>18.600000000000023</v>
      </c>
      <c r="K1868">
        <f t="shared" si="527"/>
        <v>-12501.651266543226</v>
      </c>
      <c r="L1868">
        <f t="shared" si="528"/>
        <v>-117218463.29269618</v>
      </c>
      <c r="M1868" t="str">
        <f t="shared" si="524"/>
        <v>RELAX</v>
      </c>
      <c r="N1868" s="2" t="str">
        <f t="shared" si="525"/>
        <v>RELAX</v>
      </c>
      <c r="O1868" s="2">
        <f t="shared" si="533"/>
        <v>300</v>
      </c>
      <c r="P1868" s="2">
        <f t="shared" si="534"/>
        <v>300</v>
      </c>
      <c r="Q1868" s="2">
        <f t="shared" si="535"/>
        <v>296</v>
      </c>
      <c r="R1868" s="2">
        <f t="shared" si="536"/>
        <v>0</v>
      </c>
      <c r="S1868" s="2">
        <f t="shared" si="537"/>
        <v>0</v>
      </c>
      <c r="T1868" s="2" t="str">
        <f t="shared" si="529"/>
        <v>ONE</v>
      </c>
      <c r="U1868" s="2">
        <f t="shared" si="530"/>
        <v>2</v>
      </c>
      <c r="V1868" s="2">
        <f t="shared" si="538"/>
        <v>298.80798685851568</v>
      </c>
      <c r="X1868" s="2">
        <f t="shared" si="539"/>
        <v>298.62718817266409</v>
      </c>
      <c r="Y1868" s="2">
        <f t="shared" si="531"/>
        <v>-394.39548146461811</v>
      </c>
      <c r="Z1868" s="2">
        <f>(Y1868-Y1867)/(B1868-B1867)</f>
        <v>4599017.3217683733</v>
      </c>
      <c r="AA1868" s="2">
        <f t="shared" si="532"/>
        <v>275</v>
      </c>
      <c r="AB1868" s="2">
        <f>ROUND($W$4*AA1868+(1-$W$4)*AB1867,0)</f>
        <v>275</v>
      </c>
    </row>
    <row r="1869" spans="1:28" x14ac:dyDescent="0.2">
      <c r="A1869" s="2">
        <f t="shared" si="526"/>
        <v>41.220000028610229</v>
      </c>
      <c r="B1869">
        <v>7.9028606414800005E-3</v>
      </c>
      <c r="C1869">
        <v>1577147233.3399999</v>
      </c>
      <c r="D1869">
        <v>450</v>
      </c>
      <c r="E1869">
        <v>903</v>
      </c>
      <c r="F1869">
        <v>637</v>
      </c>
      <c r="G1869">
        <v>695</v>
      </c>
      <c r="H1869">
        <v>297</v>
      </c>
      <c r="I1869">
        <f t="shared" si="522"/>
        <v>596.4</v>
      </c>
      <c r="J1869">
        <f t="shared" si="523"/>
        <v>18.799999999999955</v>
      </c>
      <c r="K1869">
        <f t="shared" si="527"/>
        <v>-6288.3118441072857</v>
      </c>
      <c r="L1869">
        <f t="shared" si="528"/>
        <v>39071415.881562643</v>
      </c>
      <c r="M1869" t="str">
        <f t="shared" si="524"/>
        <v>RELAX</v>
      </c>
      <c r="N1869" s="2" t="str">
        <f t="shared" si="525"/>
        <v>ONE</v>
      </c>
      <c r="O1869" s="2">
        <f t="shared" si="533"/>
        <v>300</v>
      </c>
      <c r="P1869" s="2">
        <f t="shared" si="534"/>
        <v>300</v>
      </c>
      <c r="Q1869" s="2">
        <f t="shared" si="535"/>
        <v>296</v>
      </c>
      <c r="R1869" s="2">
        <f t="shared" si="536"/>
        <v>0</v>
      </c>
      <c r="S1869" s="2">
        <f t="shared" si="537"/>
        <v>0</v>
      </c>
      <c r="T1869" s="2" t="str">
        <f t="shared" si="529"/>
        <v>ONE</v>
      </c>
      <c r="U1869" s="2">
        <f t="shared" si="530"/>
        <v>2</v>
      </c>
      <c r="V1869" s="2">
        <f t="shared" si="538"/>
        <v>298.62718817266409</v>
      </c>
      <c r="X1869" s="2">
        <f t="shared" si="539"/>
        <v>298.5644693553977</v>
      </c>
      <c r="Y1869" s="2">
        <f t="shared" si="531"/>
        <v>1540.7776659216643</v>
      </c>
      <c r="Z1869" s="2">
        <f>(Y1869-Y1868)/(B1869-B1868)</f>
        <v>12168972.223107534</v>
      </c>
      <c r="AA1869" s="2">
        <f t="shared" si="532"/>
        <v>275</v>
      </c>
      <c r="AB1869" s="2">
        <f>ROUND($W$4*AA1869+(1-$W$4)*AB1868,0)</f>
        <v>275</v>
      </c>
    </row>
    <row r="1870" spans="1:28" x14ac:dyDescent="0.2">
      <c r="A1870" s="2">
        <f t="shared" si="526"/>
        <v>41.220000028610229</v>
      </c>
      <c r="B1870">
        <v>8.0609321594199996E-3</v>
      </c>
      <c r="C1870">
        <v>1577147233.3399999</v>
      </c>
      <c r="D1870">
        <v>451</v>
      </c>
      <c r="E1870">
        <v>901</v>
      </c>
      <c r="F1870">
        <v>636</v>
      </c>
      <c r="G1870">
        <v>697</v>
      </c>
      <c r="H1870">
        <v>298</v>
      </c>
      <c r="I1870">
        <f t="shared" si="522"/>
        <v>596.6</v>
      </c>
      <c r="J1870">
        <f t="shared" si="523"/>
        <v>19</v>
      </c>
      <c r="K1870">
        <f t="shared" si="527"/>
        <v>6326.250377247472</v>
      </c>
      <c r="L1870">
        <f t="shared" si="528"/>
        <v>79802879.011657238</v>
      </c>
      <c r="M1870" t="str">
        <f t="shared" si="524"/>
        <v>RELAX</v>
      </c>
      <c r="N1870" s="2" t="str">
        <f t="shared" si="525"/>
        <v>ONE</v>
      </c>
      <c r="O1870" s="2">
        <f t="shared" si="533"/>
        <v>301</v>
      </c>
      <c r="P1870" s="2">
        <f t="shared" si="534"/>
        <v>300</v>
      </c>
      <c r="Q1870" s="2">
        <f t="shared" si="535"/>
        <v>296</v>
      </c>
      <c r="R1870" s="2">
        <f t="shared" si="536"/>
        <v>0</v>
      </c>
      <c r="S1870" s="2">
        <f t="shared" si="537"/>
        <v>0</v>
      </c>
      <c r="T1870" s="2" t="str">
        <f t="shared" si="529"/>
        <v>ONE</v>
      </c>
      <c r="U1870" s="2">
        <f t="shared" si="530"/>
        <v>2</v>
      </c>
      <c r="V1870" s="2">
        <f t="shared" si="538"/>
        <v>298.5644693553977</v>
      </c>
      <c r="X1870" s="2">
        <f t="shared" si="539"/>
        <v>298.80802241985799</v>
      </c>
      <c r="Y1870" s="2">
        <f t="shared" si="531"/>
        <v>-505.0807254306107</v>
      </c>
      <c r="Z1870" s="2">
        <f>(Y1870-Y1869)/(B1870-B1869)</f>
        <v>-12942612.420087235</v>
      </c>
      <c r="AA1870" s="2">
        <f t="shared" si="532"/>
        <v>275</v>
      </c>
      <c r="AB1870" s="2">
        <f>ROUND($W$4*AA1870+(1-$W$4)*AB1869,0)</f>
        <v>275</v>
      </c>
    </row>
    <row r="1871" spans="1:28" x14ac:dyDescent="0.2">
      <c r="A1871" s="2">
        <f t="shared" si="526"/>
        <v>41.220000028610229</v>
      </c>
      <c r="B1871">
        <v>8.2209110259999999E-3</v>
      </c>
      <c r="C1871">
        <v>1577147233.3399999</v>
      </c>
      <c r="D1871">
        <v>452</v>
      </c>
      <c r="E1871">
        <v>901</v>
      </c>
      <c r="F1871">
        <v>636</v>
      </c>
      <c r="G1871">
        <v>697</v>
      </c>
      <c r="H1871">
        <v>301</v>
      </c>
      <c r="I1871">
        <f t="shared" si="522"/>
        <v>597.4</v>
      </c>
      <c r="J1871">
        <f t="shared" si="523"/>
        <v>19.799999999999955</v>
      </c>
      <c r="K1871">
        <f t="shared" si="527"/>
        <v>18752.476899814737</v>
      </c>
      <c r="L1871">
        <f t="shared" si="528"/>
        <v>77674175.272102624</v>
      </c>
      <c r="M1871" t="str">
        <f t="shared" si="524"/>
        <v>RELAX</v>
      </c>
      <c r="N1871" s="2" t="str">
        <f t="shared" si="525"/>
        <v>ONE</v>
      </c>
      <c r="O1871" s="2">
        <f t="shared" si="533"/>
        <v>301</v>
      </c>
      <c r="P1871" s="2">
        <f t="shared" si="534"/>
        <v>300</v>
      </c>
      <c r="Q1871" s="2">
        <f t="shared" si="535"/>
        <v>296</v>
      </c>
      <c r="R1871" s="2">
        <f t="shared" si="536"/>
        <v>0</v>
      </c>
      <c r="S1871" s="2">
        <f t="shared" si="537"/>
        <v>0</v>
      </c>
      <c r="T1871" s="2" t="str">
        <f t="shared" si="529"/>
        <v>ONE</v>
      </c>
      <c r="U1871" s="2">
        <f t="shared" si="530"/>
        <v>2</v>
      </c>
      <c r="V1871" s="2">
        <f t="shared" si="538"/>
        <v>298.80802241985799</v>
      </c>
      <c r="X1871" s="2">
        <f t="shared" si="539"/>
        <v>298.7272201778722</v>
      </c>
      <c r="Y1871" s="2">
        <f t="shared" si="531"/>
        <v>-7.1585834989369737</v>
      </c>
      <c r="Z1871" s="2">
        <f>(Y1871-Y1870)/(B1871-B1870)</f>
        <v>3112424.4881599955</v>
      </c>
      <c r="AA1871" s="2">
        <f t="shared" si="532"/>
        <v>275</v>
      </c>
      <c r="AB1871" s="2">
        <f>ROUND($W$4*AA1871+(1-$W$4)*AB1870,0)</f>
        <v>275</v>
      </c>
    </row>
    <row r="1872" spans="1:28" x14ac:dyDescent="0.2">
      <c r="A1872" s="2">
        <f t="shared" si="526"/>
        <v>41.240000009536743</v>
      </c>
      <c r="B1872">
        <v>3.2348871231100002E-2</v>
      </c>
      <c r="C1872">
        <v>1577147233.3599999</v>
      </c>
      <c r="D1872">
        <v>450</v>
      </c>
      <c r="E1872">
        <v>902</v>
      </c>
      <c r="F1872">
        <v>635</v>
      </c>
      <c r="G1872">
        <v>696</v>
      </c>
      <c r="H1872">
        <v>298</v>
      </c>
      <c r="I1872">
        <f t="shared" si="522"/>
        <v>596.20000000000005</v>
      </c>
      <c r="J1872">
        <f t="shared" si="523"/>
        <v>18.600000000000023</v>
      </c>
      <c r="K1872">
        <f t="shared" si="527"/>
        <v>-124.33707509870149</v>
      </c>
      <c r="L1872">
        <f t="shared" si="528"/>
        <v>-782362.61227434326</v>
      </c>
      <c r="M1872" t="str">
        <f t="shared" si="524"/>
        <v>RELAX</v>
      </c>
      <c r="N1872" s="2" t="str">
        <f t="shared" si="525"/>
        <v>TRANSITION</v>
      </c>
      <c r="O1872" s="2">
        <f t="shared" si="533"/>
        <v>301</v>
      </c>
      <c r="P1872" s="2">
        <f t="shared" si="534"/>
        <v>300</v>
      </c>
      <c r="Q1872" s="2">
        <f t="shared" si="535"/>
        <v>296</v>
      </c>
      <c r="R1872" s="2">
        <f t="shared" si="536"/>
        <v>0</v>
      </c>
      <c r="S1872" s="2">
        <f t="shared" si="537"/>
        <v>0</v>
      </c>
      <c r="T1872" s="2" t="str">
        <f t="shared" si="529"/>
        <v>ONE</v>
      </c>
      <c r="U1872" s="2">
        <f t="shared" si="530"/>
        <v>2</v>
      </c>
      <c r="V1872" s="2">
        <f t="shared" si="538"/>
        <v>298.7272201778722</v>
      </c>
      <c r="X1872" s="2">
        <f t="shared" si="539"/>
        <v>298.55449816008496</v>
      </c>
      <c r="Y1872" s="2">
        <f t="shared" si="531"/>
        <v>9.9373928473384883</v>
      </c>
      <c r="Z1872" s="2">
        <f>(Y1872-Y1871)/(B1872-B1871)</f>
        <v>708.55456495082547</v>
      </c>
      <c r="AA1872" s="2">
        <f t="shared" si="532"/>
        <v>275</v>
      </c>
      <c r="AB1872" s="2">
        <f>ROUND($W$4*AA1872+(1-$W$4)*AB1871,0)</f>
        <v>275</v>
      </c>
    </row>
    <row r="1873" spans="1:28" x14ac:dyDescent="0.2">
      <c r="A1873" s="2">
        <f t="shared" si="526"/>
        <v>41.270000219345093</v>
      </c>
      <c r="B1873">
        <v>5.69579601288E-2</v>
      </c>
      <c r="C1873">
        <v>1577147233.3900001</v>
      </c>
      <c r="D1873">
        <v>449</v>
      </c>
      <c r="E1873">
        <v>900</v>
      </c>
      <c r="F1873">
        <v>635</v>
      </c>
      <c r="G1873">
        <v>695</v>
      </c>
      <c r="H1873">
        <v>297</v>
      </c>
      <c r="I1873">
        <f t="shared" si="522"/>
        <v>595.20000000000005</v>
      </c>
      <c r="J1873">
        <f t="shared" si="523"/>
        <v>17.600000000000023</v>
      </c>
      <c r="K1873">
        <f t="shared" si="527"/>
        <v>-40.635393051607913</v>
      </c>
      <c r="L1873">
        <f t="shared" si="528"/>
        <v>3401.2507490643616</v>
      </c>
      <c r="M1873" t="str">
        <f t="shared" si="524"/>
        <v>RELAX</v>
      </c>
      <c r="N1873" s="2" t="str">
        <f t="shared" si="525"/>
        <v>ONE</v>
      </c>
      <c r="O1873" s="2">
        <f t="shared" si="533"/>
        <v>301</v>
      </c>
      <c r="P1873" s="2">
        <f t="shared" si="534"/>
        <v>301</v>
      </c>
      <c r="Q1873" s="2">
        <f t="shared" si="535"/>
        <v>296</v>
      </c>
      <c r="R1873" s="2">
        <f t="shared" si="536"/>
        <v>40.635393051607913</v>
      </c>
      <c r="S1873" s="2">
        <f t="shared" si="537"/>
        <v>1651.2351684586647</v>
      </c>
      <c r="T1873" s="2" t="str">
        <f t="shared" si="529"/>
        <v>TRANSITION</v>
      </c>
      <c r="U1873" s="2">
        <f t="shared" si="530"/>
        <v>1</v>
      </c>
      <c r="V1873" s="2">
        <f t="shared" si="538"/>
        <v>298.55449816008496</v>
      </c>
      <c r="X1873" s="2">
        <f t="shared" si="539"/>
        <v>298.79904834407648</v>
      </c>
      <c r="Y1873" s="2">
        <f t="shared" si="531"/>
        <v>5.8239754124709888</v>
      </c>
      <c r="Z1873" s="2">
        <f>(Y1873-Y1872)/(B1873-B1872)</f>
        <v>-167.15033425117764</v>
      </c>
      <c r="AA1873" s="2">
        <f t="shared" si="532"/>
        <v>275</v>
      </c>
      <c r="AB1873" s="2">
        <f>ROUND($W$4*AA1873+(1-$W$4)*AB1872,0)</f>
        <v>275</v>
      </c>
    </row>
    <row r="1874" spans="1:28" x14ac:dyDescent="0.2">
      <c r="A1874" s="2">
        <f t="shared" si="526"/>
        <v>41.290000200271606</v>
      </c>
      <c r="B1874">
        <v>7.7578783035299997E-2</v>
      </c>
      <c r="C1874">
        <v>1577147233.4100001</v>
      </c>
      <c r="D1874">
        <v>452</v>
      </c>
      <c r="E1874">
        <v>902</v>
      </c>
      <c r="F1874">
        <v>636</v>
      </c>
      <c r="G1874">
        <v>696</v>
      </c>
      <c r="H1874">
        <v>301</v>
      </c>
      <c r="I1874">
        <f t="shared" si="522"/>
        <v>597.4</v>
      </c>
      <c r="J1874">
        <f t="shared" si="523"/>
        <v>19.799999999999955</v>
      </c>
      <c r="K1874">
        <f t="shared" si="527"/>
        <v>193.97867961608551</v>
      </c>
      <c r="L1874">
        <f t="shared" si="528"/>
        <v>11377.532008857876</v>
      </c>
      <c r="M1874" t="str">
        <f t="shared" si="524"/>
        <v>RELAX</v>
      </c>
      <c r="N1874" s="2" t="str">
        <f t="shared" si="525"/>
        <v>TRANSITION</v>
      </c>
      <c r="O1874" s="2">
        <f t="shared" si="533"/>
        <v>301</v>
      </c>
      <c r="P1874" s="2">
        <f t="shared" si="534"/>
        <v>301</v>
      </c>
      <c r="Q1874" s="2">
        <f t="shared" si="535"/>
        <v>296</v>
      </c>
      <c r="R1874" s="2">
        <f t="shared" si="536"/>
        <v>0</v>
      </c>
      <c r="S1874" s="2">
        <f t="shared" si="537"/>
        <v>-1970.5999724578896</v>
      </c>
      <c r="T1874" s="2" t="str">
        <f t="shared" si="529"/>
        <v>RELAX</v>
      </c>
      <c r="U1874" s="2">
        <f t="shared" si="530"/>
        <v>0</v>
      </c>
      <c r="V1874" s="2">
        <f t="shared" si="538"/>
        <v>298.79904834407648</v>
      </c>
      <c r="X1874" s="2">
        <f t="shared" si="539"/>
        <v>298.91914350966886</v>
      </c>
      <c r="Y1874" s="2">
        <f t="shared" si="531"/>
        <v>-7.8963608621717682</v>
      </c>
      <c r="Z1874" s="2">
        <f>(Y1874-Y1873)/(B1874-B1873)</f>
        <v>-665.36317861097086</v>
      </c>
      <c r="AA1874" s="2">
        <f t="shared" si="532"/>
        <v>275</v>
      </c>
      <c r="AB1874" s="2">
        <f>ROUND($W$4*AA1874+(1-$W$4)*AB1873,0)</f>
        <v>275</v>
      </c>
    </row>
    <row r="1875" spans="1:28" x14ac:dyDescent="0.2">
      <c r="A1875" s="2">
        <f t="shared" si="526"/>
        <v>41.31000018119812</v>
      </c>
      <c r="B1875">
        <v>0.10188293457</v>
      </c>
      <c r="C1875">
        <v>1577147233.4300001</v>
      </c>
      <c r="D1875">
        <v>451</v>
      </c>
      <c r="E1875">
        <v>902</v>
      </c>
      <c r="F1875">
        <v>636</v>
      </c>
      <c r="G1875">
        <v>697</v>
      </c>
      <c r="H1875">
        <v>300</v>
      </c>
      <c r="I1875">
        <f t="shared" si="522"/>
        <v>597.20000000000005</v>
      </c>
      <c r="J1875">
        <f t="shared" si="523"/>
        <v>19.600000000000023</v>
      </c>
      <c r="K1875">
        <f t="shared" si="527"/>
        <v>-41.14523391496553</v>
      </c>
      <c r="L1875">
        <f t="shared" si="528"/>
        <v>-9674.2284212372233</v>
      </c>
      <c r="M1875" t="str">
        <f t="shared" si="524"/>
        <v>RELAX</v>
      </c>
      <c r="N1875" s="2" t="str">
        <f t="shared" si="525"/>
        <v>RELAX</v>
      </c>
      <c r="O1875" s="2">
        <f t="shared" si="533"/>
        <v>301</v>
      </c>
      <c r="P1875" s="2">
        <f t="shared" si="534"/>
        <v>301</v>
      </c>
      <c r="Q1875" s="2">
        <f t="shared" si="535"/>
        <v>296</v>
      </c>
      <c r="R1875" s="2">
        <f t="shared" si="536"/>
        <v>0</v>
      </c>
      <c r="S1875" s="2">
        <f t="shared" si="537"/>
        <v>0</v>
      </c>
      <c r="T1875" s="2" t="str">
        <f t="shared" si="529"/>
        <v>RELAX</v>
      </c>
      <c r="U1875" s="2">
        <f t="shared" si="530"/>
        <v>0</v>
      </c>
      <c r="V1875" s="2">
        <f t="shared" si="538"/>
        <v>298.91914350966886</v>
      </c>
      <c r="X1875" s="2">
        <f t="shared" si="539"/>
        <v>298.72722915870196</v>
      </c>
      <c r="Y1875" s="2">
        <f t="shared" si="531"/>
        <v>0</v>
      </c>
      <c r="Z1875" s="2">
        <f>(Y1875-Y1874)/(B1875-B1874)</f>
        <v>324.89761475103626</v>
      </c>
      <c r="AA1875" s="2">
        <f t="shared" si="532"/>
        <v>250</v>
      </c>
      <c r="AB1875" s="2">
        <f>ROUND($W$4*AA1875+(1-$W$4)*AB1874,0)</f>
        <v>263</v>
      </c>
    </row>
    <row r="1876" spans="1:28" x14ac:dyDescent="0.2">
      <c r="A1876" s="2">
        <f t="shared" si="526"/>
        <v>41.330000162124634</v>
      </c>
      <c r="B1876">
        <v>0.122527837753</v>
      </c>
      <c r="C1876">
        <v>1577147233.45</v>
      </c>
      <c r="D1876">
        <v>449</v>
      </c>
      <c r="E1876">
        <v>901</v>
      </c>
      <c r="F1876">
        <v>635</v>
      </c>
      <c r="G1876">
        <v>696</v>
      </c>
      <c r="H1876">
        <v>297</v>
      </c>
      <c r="I1876">
        <f t="shared" si="522"/>
        <v>595.6</v>
      </c>
      <c r="J1876">
        <f t="shared" si="523"/>
        <v>18</v>
      </c>
      <c r="K1876">
        <f t="shared" si="527"/>
        <v>-145.31431673025932</v>
      </c>
      <c r="L1876">
        <f t="shared" si="528"/>
        <v>-5045.753031240738</v>
      </c>
      <c r="M1876" t="str">
        <f t="shared" si="524"/>
        <v>RELAX</v>
      </c>
      <c r="N1876" s="2" t="str">
        <f t="shared" si="525"/>
        <v>TRANSITION</v>
      </c>
      <c r="O1876" s="2">
        <f t="shared" si="533"/>
        <v>299</v>
      </c>
      <c r="P1876" s="2">
        <f t="shared" si="534"/>
        <v>301</v>
      </c>
      <c r="Q1876" s="2">
        <f t="shared" si="535"/>
        <v>296</v>
      </c>
      <c r="R1876" s="2">
        <f t="shared" si="536"/>
        <v>0</v>
      </c>
      <c r="S1876" s="2">
        <f t="shared" si="537"/>
        <v>0</v>
      </c>
      <c r="T1876" s="2" t="str">
        <f t="shared" si="529"/>
        <v>RELAX</v>
      </c>
      <c r="U1876" s="2">
        <f t="shared" si="530"/>
        <v>0</v>
      </c>
      <c r="V1876" s="2">
        <f t="shared" si="538"/>
        <v>298.72722915870196</v>
      </c>
      <c r="X1876" s="2">
        <f t="shared" si="539"/>
        <v>298.72722915870196</v>
      </c>
      <c r="Y1876" s="2">
        <f t="shared" si="531"/>
        <v>0</v>
      </c>
      <c r="Z1876" s="2">
        <f>(Y1876-Y1875)/(B1876-B1875)</f>
        <v>0</v>
      </c>
      <c r="AA1876" s="2">
        <f t="shared" si="532"/>
        <v>100</v>
      </c>
      <c r="AB1876" s="2">
        <f>ROUND($W$4*AA1876+(1-$W$4)*AB1875,0)</f>
        <v>182</v>
      </c>
    </row>
    <row r="1877" spans="1:28" x14ac:dyDescent="0.2">
      <c r="A1877" s="2">
        <f t="shared" si="526"/>
        <v>41.360000133514404</v>
      </c>
      <c r="B1877">
        <v>0.147058963776</v>
      </c>
      <c r="C1877">
        <v>1577147233.48</v>
      </c>
      <c r="D1877">
        <v>451</v>
      </c>
      <c r="E1877">
        <v>902</v>
      </c>
      <c r="F1877">
        <v>635</v>
      </c>
      <c r="G1877">
        <v>696</v>
      </c>
      <c r="H1877">
        <v>299</v>
      </c>
      <c r="I1877">
        <f t="shared" si="522"/>
        <v>596.6</v>
      </c>
      <c r="J1877">
        <f t="shared" si="523"/>
        <v>19</v>
      </c>
      <c r="K1877">
        <f t="shared" si="527"/>
        <v>81.529074455238245</v>
      </c>
      <c r="L1877">
        <f t="shared" si="528"/>
        <v>9247.1658648205848</v>
      </c>
      <c r="M1877" t="str">
        <f t="shared" si="524"/>
        <v>RELAX</v>
      </c>
      <c r="N1877" s="2" t="str">
        <f t="shared" si="525"/>
        <v>TRANSITION</v>
      </c>
      <c r="O1877" s="2">
        <f t="shared" si="533"/>
        <v>299</v>
      </c>
      <c r="P1877" s="2">
        <f t="shared" si="534"/>
        <v>301</v>
      </c>
      <c r="Q1877" s="2">
        <f t="shared" si="535"/>
        <v>296</v>
      </c>
      <c r="R1877" s="2">
        <f t="shared" si="536"/>
        <v>0</v>
      </c>
      <c r="S1877" s="2">
        <f t="shared" si="537"/>
        <v>0</v>
      </c>
      <c r="T1877" s="2" t="str">
        <f t="shared" si="529"/>
        <v>RELAX</v>
      </c>
      <c r="U1877" s="2">
        <f t="shared" si="530"/>
        <v>0</v>
      </c>
      <c r="V1877" s="2">
        <f t="shared" si="538"/>
        <v>298.75450624283172</v>
      </c>
      <c r="X1877" s="2">
        <f t="shared" si="539"/>
        <v>298.72722915870196</v>
      </c>
      <c r="Y1877" s="2">
        <f t="shared" si="531"/>
        <v>7.1017457323429483</v>
      </c>
      <c r="Z1877" s="2">
        <f>(Y1877-Y1876)/(B1877-B1876)</f>
        <v>289.49937828717935</v>
      </c>
      <c r="AA1877" s="2">
        <f t="shared" si="532"/>
        <v>275</v>
      </c>
      <c r="AB1877" s="2">
        <f>ROUND($W$4*AA1877+(1-$W$4)*AB1876,0)</f>
        <v>229</v>
      </c>
    </row>
    <row r="1878" spans="1:28" x14ac:dyDescent="0.2">
      <c r="A1878" s="2">
        <f t="shared" si="526"/>
        <v>41.380000114440918</v>
      </c>
      <c r="B1878">
        <v>0.171548843384</v>
      </c>
      <c r="C1878">
        <v>1577147233.5</v>
      </c>
      <c r="D1878">
        <v>451</v>
      </c>
      <c r="E1878">
        <v>902</v>
      </c>
      <c r="F1878">
        <v>635</v>
      </c>
      <c r="G1878">
        <v>695</v>
      </c>
      <c r="H1878">
        <v>299</v>
      </c>
      <c r="I1878">
        <f t="shared" si="522"/>
        <v>596.4</v>
      </c>
      <c r="J1878">
        <f t="shared" si="523"/>
        <v>18.799999999999955</v>
      </c>
      <c r="K1878">
        <f t="shared" si="527"/>
        <v>0</v>
      </c>
      <c r="L1878">
        <f t="shared" si="528"/>
        <v>-3329.092496992329</v>
      </c>
      <c r="M1878" t="str">
        <f t="shared" si="524"/>
        <v>RELAX</v>
      </c>
      <c r="N1878" s="2" t="str">
        <f t="shared" si="525"/>
        <v>RELAX</v>
      </c>
      <c r="O1878" s="2">
        <f t="shared" si="533"/>
        <v>299</v>
      </c>
      <c r="P1878" s="2">
        <f t="shared" si="534"/>
        <v>301</v>
      </c>
      <c r="Q1878" s="2">
        <f t="shared" si="535"/>
        <v>296</v>
      </c>
      <c r="R1878" s="2">
        <f t="shared" si="536"/>
        <v>0</v>
      </c>
      <c r="S1878" s="2">
        <f t="shared" si="537"/>
        <v>0</v>
      </c>
      <c r="T1878" s="2" t="str">
        <f t="shared" si="529"/>
        <v>RELAX</v>
      </c>
      <c r="U1878" s="2">
        <f t="shared" si="530"/>
        <v>0</v>
      </c>
      <c r="V1878" s="2">
        <f t="shared" si="538"/>
        <v>298.77905561854851</v>
      </c>
      <c r="X1878" s="2">
        <f t="shared" si="539"/>
        <v>298.90115005669367</v>
      </c>
      <c r="Y1878" s="2">
        <f t="shared" si="531"/>
        <v>0</v>
      </c>
      <c r="Z1878" s="2">
        <f>(Y1878-Y1877)/(B1878-B1877)</f>
        <v>-289.98695975716646</v>
      </c>
      <c r="AA1878" s="2">
        <f t="shared" si="532"/>
        <v>300</v>
      </c>
      <c r="AB1878" s="2">
        <f>ROUND($W$4*AA1878+(1-$W$4)*AB1877,0)</f>
        <v>265</v>
      </c>
    </row>
    <row r="1879" spans="1:28" x14ac:dyDescent="0.2">
      <c r="A1879" s="2">
        <f t="shared" si="526"/>
        <v>41.400000095367432</v>
      </c>
      <c r="B1879">
        <v>0.19207692146300001</v>
      </c>
      <c r="C1879">
        <v>1577147233.52</v>
      </c>
      <c r="D1879">
        <v>450</v>
      </c>
      <c r="E1879">
        <v>902</v>
      </c>
      <c r="F1879">
        <v>636</v>
      </c>
      <c r="G1879">
        <v>697</v>
      </c>
      <c r="H1879">
        <v>300</v>
      </c>
      <c r="I1879">
        <f t="shared" si="522"/>
        <v>597</v>
      </c>
      <c r="J1879">
        <f t="shared" si="523"/>
        <v>19.399999999999977</v>
      </c>
      <c r="K1879">
        <f t="shared" si="527"/>
        <v>48.713766391164931</v>
      </c>
      <c r="L1879">
        <f t="shared" si="528"/>
        <v>2373.0310360129897</v>
      </c>
      <c r="M1879" t="str">
        <f t="shared" si="524"/>
        <v>RELAX</v>
      </c>
      <c r="N1879" s="2" t="str">
        <f t="shared" si="525"/>
        <v>ONE</v>
      </c>
      <c r="O1879" s="2">
        <f t="shared" si="533"/>
        <v>299</v>
      </c>
      <c r="P1879" s="2">
        <f t="shared" si="534"/>
        <v>301</v>
      </c>
      <c r="Q1879" s="2">
        <f t="shared" si="535"/>
        <v>296</v>
      </c>
      <c r="R1879" s="2">
        <f t="shared" si="536"/>
        <v>0</v>
      </c>
      <c r="S1879" s="2">
        <f t="shared" si="537"/>
        <v>0</v>
      </c>
      <c r="T1879" s="2" t="str">
        <f t="shared" si="529"/>
        <v>RELAX</v>
      </c>
      <c r="U1879" s="2">
        <f t="shared" si="530"/>
        <v>0</v>
      </c>
      <c r="V1879" s="2">
        <f t="shared" si="538"/>
        <v>298.90115005669367</v>
      </c>
      <c r="X1879" s="2">
        <f t="shared" si="539"/>
        <v>298.90115005669367</v>
      </c>
      <c r="Y1879" s="2">
        <f t="shared" si="531"/>
        <v>-3.3053416837368634</v>
      </c>
      <c r="Z1879" s="2">
        <f>(Y1879-Y1878)/(B1879-B1878)</f>
        <v>-161.01564262453732</v>
      </c>
      <c r="AA1879" s="2">
        <f t="shared" si="532"/>
        <v>300</v>
      </c>
      <c r="AB1879" s="2">
        <f>ROUND($W$4*AA1879+(1-$W$4)*AB1878,0)</f>
        <v>283</v>
      </c>
    </row>
    <row r="1880" spans="1:28" x14ac:dyDescent="0.2">
      <c r="A1880" s="2">
        <f t="shared" si="526"/>
        <v>41.430000066757202</v>
      </c>
      <c r="B1880">
        <v>0.21664881706200001</v>
      </c>
      <c r="C1880">
        <v>1577147233.55</v>
      </c>
      <c r="D1880">
        <v>451</v>
      </c>
      <c r="E1880">
        <v>901</v>
      </c>
      <c r="F1880">
        <v>635</v>
      </c>
      <c r="G1880">
        <v>696</v>
      </c>
      <c r="H1880">
        <v>299</v>
      </c>
      <c r="I1880">
        <f t="shared" si="522"/>
        <v>596.4</v>
      </c>
      <c r="J1880">
        <f t="shared" si="523"/>
        <v>18.799999999999955</v>
      </c>
      <c r="K1880">
        <f t="shared" si="527"/>
        <v>-40.696900895212046</v>
      </c>
      <c r="L1880">
        <f t="shared" si="528"/>
        <v>-3638.7370655284617</v>
      </c>
      <c r="M1880" t="str">
        <f t="shared" si="524"/>
        <v>RELAX</v>
      </c>
      <c r="N1880" s="2" t="str">
        <f t="shared" si="525"/>
        <v>RELAX</v>
      </c>
      <c r="O1880" s="2">
        <f t="shared" si="533"/>
        <v>299</v>
      </c>
      <c r="P1880" s="2">
        <f t="shared" si="534"/>
        <v>301</v>
      </c>
      <c r="Q1880" s="2">
        <f t="shared" si="535"/>
        <v>296</v>
      </c>
      <c r="R1880" s="2">
        <f t="shared" si="536"/>
        <v>0</v>
      </c>
      <c r="S1880" s="2">
        <f t="shared" si="537"/>
        <v>0</v>
      </c>
      <c r="T1880" s="2" t="str">
        <f t="shared" si="529"/>
        <v>RELAX</v>
      </c>
      <c r="U1880" s="2">
        <f t="shared" si="530"/>
        <v>0</v>
      </c>
      <c r="V1880" s="2">
        <f t="shared" si="538"/>
        <v>298.91103505102427</v>
      </c>
      <c r="X1880" s="2">
        <f t="shared" si="539"/>
        <v>298.81993154592186</v>
      </c>
      <c r="Y1880" s="2">
        <f t="shared" si="531"/>
        <v>0</v>
      </c>
      <c r="Z1880" s="2">
        <f>(Y1880-Y1879)/(B1880-B1879)</f>
        <v>134.51716292785244</v>
      </c>
      <c r="AA1880" s="2">
        <f t="shared" si="532"/>
        <v>250</v>
      </c>
      <c r="AB1880" s="2">
        <f>ROUND($W$4*AA1880+(1-$W$4)*AB1879,0)</f>
        <v>267</v>
      </c>
    </row>
    <row r="1881" spans="1:28" x14ac:dyDescent="0.2">
      <c r="A1881" s="2">
        <f t="shared" si="526"/>
        <v>41.450000047683716</v>
      </c>
      <c r="B1881">
        <v>0.237315893173</v>
      </c>
      <c r="C1881">
        <v>1577147233.5699999</v>
      </c>
      <c r="D1881">
        <v>449</v>
      </c>
      <c r="E1881">
        <v>902</v>
      </c>
      <c r="F1881">
        <v>634</v>
      </c>
      <c r="G1881">
        <v>694</v>
      </c>
      <c r="H1881">
        <v>298</v>
      </c>
      <c r="I1881">
        <f t="shared" si="522"/>
        <v>595.4</v>
      </c>
      <c r="J1881">
        <f t="shared" si="523"/>
        <v>17.799999999999955</v>
      </c>
      <c r="K1881">
        <f t="shared" si="527"/>
        <v>-48.386138156609043</v>
      </c>
      <c r="L1881">
        <f t="shared" si="528"/>
        <v>-372.05249644890125</v>
      </c>
      <c r="M1881" t="str">
        <f t="shared" si="524"/>
        <v>RELAX</v>
      </c>
      <c r="N1881" s="2" t="str">
        <f t="shared" si="525"/>
        <v>RELAX</v>
      </c>
      <c r="O1881" s="2">
        <f t="shared" si="533"/>
        <v>299</v>
      </c>
      <c r="P1881" s="2">
        <f t="shared" si="534"/>
        <v>301</v>
      </c>
      <c r="Q1881" s="2">
        <f t="shared" si="535"/>
        <v>296</v>
      </c>
      <c r="R1881" s="2">
        <f t="shared" si="536"/>
        <v>0</v>
      </c>
      <c r="S1881" s="2">
        <f t="shared" si="537"/>
        <v>0</v>
      </c>
      <c r="T1881" s="2" t="str">
        <f t="shared" si="529"/>
        <v>RELAX</v>
      </c>
      <c r="U1881" s="2">
        <f t="shared" si="530"/>
        <v>0</v>
      </c>
      <c r="V1881" s="2">
        <f t="shared" si="538"/>
        <v>298.81993154592186</v>
      </c>
      <c r="X1881" s="2">
        <f t="shared" si="539"/>
        <v>298.81993154592186</v>
      </c>
      <c r="Y1881" s="2">
        <f t="shared" si="531"/>
        <v>5.5213589235867344</v>
      </c>
      <c r="Z1881" s="2">
        <f>(Y1881-Y1880)/(B1881-B1880)</f>
        <v>267.15723568889393</v>
      </c>
      <c r="AA1881" s="2">
        <f t="shared" si="532"/>
        <v>275</v>
      </c>
      <c r="AB1881" s="2">
        <f>ROUND($W$4*AA1881+(1-$W$4)*AB1880,0)</f>
        <v>271</v>
      </c>
    </row>
    <row r="1882" spans="1:28" x14ac:dyDescent="0.2">
      <c r="A1882" s="2">
        <f t="shared" si="526"/>
        <v>41.470000028610229</v>
      </c>
      <c r="B1882">
        <v>0.26162385940600003</v>
      </c>
      <c r="C1882">
        <v>1577147233.5899999</v>
      </c>
      <c r="D1882">
        <v>451</v>
      </c>
      <c r="E1882">
        <v>901</v>
      </c>
      <c r="F1882">
        <v>636</v>
      </c>
      <c r="G1882">
        <v>696</v>
      </c>
      <c r="H1882">
        <v>299</v>
      </c>
      <c r="I1882">
        <f t="shared" si="522"/>
        <v>596.6</v>
      </c>
      <c r="J1882">
        <f t="shared" si="523"/>
        <v>19</v>
      </c>
      <c r="K1882">
        <f t="shared" si="527"/>
        <v>41.138776910197429</v>
      </c>
      <c r="L1882">
        <f t="shared" si="528"/>
        <v>3682.9455088377235</v>
      </c>
      <c r="M1882" t="str">
        <f t="shared" si="524"/>
        <v>RELAX</v>
      </c>
      <c r="N1882" s="2" t="str">
        <f t="shared" si="525"/>
        <v>ONE</v>
      </c>
      <c r="O1882" s="2">
        <f t="shared" si="533"/>
        <v>299</v>
      </c>
      <c r="P1882" s="2">
        <f t="shared" si="534"/>
        <v>301</v>
      </c>
      <c r="Q1882" s="2">
        <f t="shared" si="535"/>
        <v>296</v>
      </c>
      <c r="R1882" s="2">
        <f t="shared" si="536"/>
        <v>0</v>
      </c>
      <c r="S1882" s="2">
        <f t="shared" si="537"/>
        <v>0</v>
      </c>
      <c r="T1882" s="2" t="str">
        <f t="shared" si="529"/>
        <v>RELAX</v>
      </c>
      <c r="U1882" s="2">
        <f t="shared" si="530"/>
        <v>0</v>
      </c>
      <c r="V1882" s="2">
        <f t="shared" si="538"/>
        <v>298.83793839132966</v>
      </c>
      <c r="X1882" s="2">
        <f t="shared" si="539"/>
        <v>298.95414455219668</v>
      </c>
      <c r="Y1882" s="2">
        <f t="shared" si="531"/>
        <v>0</v>
      </c>
      <c r="Z1882" s="2">
        <f>(Y1882-Y1881)/(B1882-B1881)</f>
        <v>-227.14195299856246</v>
      </c>
      <c r="AA1882" s="2">
        <f t="shared" si="532"/>
        <v>300</v>
      </c>
      <c r="AB1882" s="2">
        <f>ROUND($W$4*AA1882+(1-$W$4)*AB1881,0)</f>
        <v>286</v>
      </c>
    </row>
    <row r="1883" spans="1:28" x14ac:dyDescent="0.2">
      <c r="A1883" s="2">
        <f t="shared" si="526"/>
        <v>41.490000009536743</v>
      </c>
      <c r="B1883">
        <v>0.28238296508799998</v>
      </c>
      <c r="C1883">
        <v>1577147233.6099999</v>
      </c>
      <c r="D1883">
        <v>451</v>
      </c>
      <c r="E1883">
        <v>901</v>
      </c>
      <c r="F1883">
        <v>636</v>
      </c>
      <c r="G1883">
        <v>696</v>
      </c>
      <c r="H1883">
        <v>300</v>
      </c>
      <c r="I1883">
        <f t="shared" si="522"/>
        <v>596.79999999999995</v>
      </c>
      <c r="J1883">
        <f t="shared" si="523"/>
        <v>19.199999999999932</v>
      </c>
      <c r="K1883">
        <f t="shared" si="527"/>
        <v>48.171632021079382</v>
      </c>
      <c r="L1883">
        <f t="shared" si="528"/>
        <v>338.78410845897292</v>
      </c>
      <c r="M1883" t="str">
        <f t="shared" si="524"/>
        <v>RELAX</v>
      </c>
      <c r="N1883" s="2" t="str">
        <f t="shared" si="525"/>
        <v>ONE</v>
      </c>
      <c r="O1883" s="2">
        <f t="shared" si="533"/>
        <v>299</v>
      </c>
      <c r="P1883" s="2">
        <f t="shared" si="534"/>
        <v>301</v>
      </c>
      <c r="Q1883" s="2">
        <f t="shared" si="535"/>
        <v>296</v>
      </c>
      <c r="R1883" s="2">
        <f t="shared" si="536"/>
        <v>0</v>
      </c>
      <c r="S1883" s="2">
        <f t="shared" si="537"/>
        <v>0</v>
      </c>
      <c r="T1883" s="2" t="str">
        <f t="shared" si="529"/>
        <v>RELAX</v>
      </c>
      <c r="U1883" s="2">
        <f t="shared" si="530"/>
        <v>0</v>
      </c>
      <c r="V1883" s="2">
        <f t="shared" si="538"/>
        <v>298.95414455219668</v>
      </c>
      <c r="X1883" s="2">
        <f t="shared" si="539"/>
        <v>298.95414455219668</v>
      </c>
      <c r="Y1883" s="2">
        <f t="shared" si="531"/>
        <v>-3.7568548844406942</v>
      </c>
      <c r="Z1883" s="2">
        <f>(Y1883-Y1882)/(B1883-B1882)</f>
        <v>-180.97383104987182</v>
      </c>
      <c r="AA1883" s="2">
        <f t="shared" si="532"/>
        <v>300</v>
      </c>
      <c r="AB1883" s="2">
        <f>ROUND($W$4*AA1883+(1-$W$4)*AB1882,0)</f>
        <v>293</v>
      </c>
    </row>
    <row r="1884" spans="1:28" x14ac:dyDescent="0.2">
      <c r="A1884" s="2">
        <f t="shared" si="526"/>
        <v>41.520000219345093</v>
      </c>
      <c r="B1884">
        <v>0.306681871414</v>
      </c>
      <c r="C1884">
        <v>1577147233.6400001</v>
      </c>
      <c r="D1884">
        <v>450</v>
      </c>
      <c r="E1884">
        <v>902</v>
      </c>
      <c r="F1884">
        <v>635</v>
      </c>
      <c r="G1884">
        <v>695</v>
      </c>
      <c r="H1884">
        <v>299</v>
      </c>
      <c r="I1884">
        <f t="shared" si="522"/>
        <v>596.20000000000005</v>
      </c>
      <c r="J1884">
        <f t="shared" si="523"/>
        <v>18.600000000000023</v>
      </c>
      <c r="K1884">
        <f t="shared" si="527"/>
        <v>-41.154115604371562</v>
      </c>
      <c r="L1884">
        <f t="shared" si="528"/>
        <v>-3676.1221442247265</v>
      </c>
      <c r="M1884" t="str">
        <f t="shared" si="524"/>
        <v>RELAX</v>
      </c>
      <c r="N1884" s="2" t="str">
        <f t="shared" si="525"/>
        <v>RELAX</v>
      </c>
      <c r="O1884" s="2">
        <f t="shared" si="533"/>
        <v>299</v>
      </c>
      <c r="P1884" s="2">
        <f t="shared" si="534"/>
        <v>301</v>
      </c>
      <c r="Q1884" s="2">
        <f t="shared" si="535"/>
        <v>296</v>
      </c>
      <c r="R1884" s="2">
        <f t="shared" si="536"/>
        <v>0</v>
      </c>
      <c r="S1884" s="2">
        <f t="shared" si="537"/>
        <v>0</v>
      </c>
      <c r="T1884" s="2" t="str">
        <f t="shared" si="529"/>
        <v>RELAX</v>
      </c>
      <c r="U1884" s="2">
        <f t="shared" si="530"/>
        <v>0</v>
      </c>
      <c r="V1884" s="2">
        <f t="shared" si="538"/>
        <v>298.95873009697698</v>
      </c>
      <c r="X1884" s="2">
        <f t="shared" si="539"/>
        <v>298.86285708727928</v>
      </c>
      <c r="Y1884" s="2">
        <f t="shared" si="531"/>
        <v>0</v>
      </c>
      <c r="Z1884" s="2">
        <f>(Y1884-Y1883)/(B1884-B1883)</f>
        <v>154.61004022312028</v>
      </c>
      <c r="AA1884" s="2">
        <f t="shared" si="532"/>
        <v>250</v>
      </c>
      <c r="AB1884" s="2">
        <f>ROUND($W$4*AA1884+(1-$W$4)*AB1883,0)</f>
        <v>272</v>
      </c>
    </row>
    <row r="1885" spans="1:28" x14ac:dyDescent="0.2">
      <c r="A1885" s="2">
        <f t="shared" si="526"/>
        <v>41.540000200271606</v>
      </c>
      <c r="B1885">
        <v>0.33132982253999999</v>
      </c>
      <c r="C1885">
        <v>1577147233.6600001</v>
      </c>
      <c r="D1885">
        <v>450</v>
      </c>
      <c r="E1885">
        <v>902</v>
      </c>
      <c r="F1885">
        <v>636</v>
      </c>
      <c r="G1885">
        <v>695</v>
      </c>
      <c r="H1885">
        <v>298</v>
      </c>
      <c r="I1885">
        <f t="shared" si="522"/>
        <v>596.20000000000005</v>
      </c>
      <c r="J1885">
        <f t="shared" si="523"/>
        <v>18.600000000000023</v>
      </c>
      <c r="K1885">
        <f t="shared" si="527"/>
        <v>-40.571323550911544</v>
      </c>
      <c r="L1885">
        <f t="shared" si="528"/>
        <v>23.644644963826533</v>
      </c>
      <c r="M1885" t="str">
        <f t="shared" si="524"/>
        <v>RELAX</v>
      </c>
      <c r="N1885" s="2" t="str">
        <f t="shared" si="525"/>
        <v>ONE</v>
      </c>
      <c r="O1885" s="2">
        <f t="shared" si="533"/>
        <v>299</v>
      </c>
      <c r="P1885" s="2">
        <f t="shared" si="534"/>
        <v>301</v>
      </c>
      <c r="Q1885" s="2">
        <f t="shared" si="535"/>
        <v>296</v>
      </c>
      <c r="R1885" s="2">
        <f t="shared" si="536"/>
        <v>0</v>
      </c>
      <c r="S1885" s="2">
        <f t="shared" si="537"/>
        <v>0</v>
      </c>
      <c r="T1885" s="2" t="str">
        <f t="shared" si="529"/>
        <v>RELAX</v>
      </c>
      <c r="U1885" s="2">
        <f t="shared" si="530"/>
        <v>0</v>
      </c>
      <c r="V1885" s="2">
        <f t="shared" si="538"/>
        <v>298.86285708727928</v>
      </c>
      <c r="X1885" s="2">
        <f t="shared" si="539"/>
        <v>298.86285708727928</v>
      </c>
      <c r="Y1885" s="2">
        <f t="shared" si="531"/>
        <v>11.137961925500363</v>
      </c>
      <c r="Z1885" s="2">
        <f>(Y1885-Y1884)/(B1885-B1884)</f>
        <v>451.88185697720894</v>
      </c>
      <c r="AA1885" s="2">
        <f t="shared" si="532"/>
        <v>275</v>
      </c>
      <c r="AB1885" s="2">
        <f>ROUND($W$4*AA1885+(1-$W$4)*AB1884,0)</f>
        <v>274</v>
      </c>
    </row>
    <row r="1886" spans="1:28" x14ac:dyDescent="0.2">
      <c r="A1886" s="2">
        <f t="shared" si="526"/>
        <v>41.56000018119812</v>
      </c>
      <c r="B1886">
        <v>0.35162591934199999</v>
      </c>
      <c r="C1886">
        <v>1577147233.6800001</v>
      </c>
      <c r="D1886">
        <v>451</v>
      </c>
      <c r="E1886">
        <v>902</v>
      </c>
      <c r="F1886">
        <v>636</v>
      </c>
      <c r="G1886">
        <v>698</v>
      </c>
      <c r="H1886">
        <v>299</v>
      </c>
      <c r="I1886">
        <f t="shared" si="522"/>
        <v>597.20000000000005</v>
      </c>
      <c r="J1886">
        <f t="shared" si="523"/>
        <v>19.600000000000023</v>
      </c>
      <c r="K1886">
        <f t="shared" si="527"/>
        <v>49.270557277863325</v>
      </c>
      <c r="L1886">
        <f t="shared" si="528"/>
        <v>4426.5595353251229</v>
      </c>
      <c r="M1886" t="str">
        <f t="shared" si="524"/>
        <v>RELAX</v>
      </c>
      <c r="N1886" s="2" t="str">
        <f t="shared" si="525"/>
        <v>ONE</v>
      </c>
      <c r="O1886" s="2">
        <f t="shared" si="533"/>
        <v>301</v>
      </c>
      <c r="P1886" s="2">
        <f t="shared" si="534"/>
        <v>301</v>
      </c>
      <c r="Q1886" s="2">
        <f t="shared" si="535"/>
        <v>296</v>
      </c>
      <c r="R1886" s="2">
        <f t="shared" si="536"/>
        <v>0</v>
      </c>
      <c r="S1886" s="2">
        <f t="shared" si="537"/>
        <v>0</v>
      </c>
      <c r="T1886" s="2" t="str">
        <f t="shared" si="529"/>
        <v>RELAX</v>
      </c>
      <c r="U1886" s="2">
        <f t="shared" si="530"/>
        <v>0</v>
      </c>
      <c r="V1886" s="2">
        <f t="shared" si="538"/>
        <v>298.87657137855132</v>
      </c>
      <c r="X1886" s="2">
        <f t="shared" si="539"/>
        <v>299.08891424069623</v>
      </c>
      <c r="Y1886" s="2">
        <f t="shared" si="531"/>
        <v>-4.3911521540945815</v>
      </c>
      <c r="Z1886" s="2">
        <f>(Y1886-Y1885)/(B1886-B1885)</f>
        <v>-765.12810473315642</v>
      </c>
      <c r="AA1886" s="2">
        <f t="shared" si="532"/>
        <v>300</v>
      </c>
      <c r="AB1886" s="2">
        <f>ROUND($W$4*AA1886+(1-$W$4)*AB1885,0)</f>
        <v>287</v>
      </c>
    </row>
    <row r="1887" spans="1:28" x14ac:dyDescent="0.2">
      <c r="A1887" s="2">
        <f t="shared" si="526"/>
        <v>41.590000152587891</v>
      </c>
      <c r="B1887">
        <v>0.37642383575400001</v>
      </c>
      <c r="C1887">
        <v>1577147233.71</v>
      </c>
      <c r="D1887">
        <v>451</v>
      </c>
      <c r="E1887">
        <v>902</v>
      </c>
      <c r="F1887">
        <v>636</v>
      </c>
      <c r="G1887">
        <v>697</v>
      </c>
      <c r="H1887">
        <v>301</v>
      </c>
      <c r="I1887">
        <f t="shared" si="522"/>
        <v>597.4</v>
      </c>
      <c r="J1887">
        <f t="shared" si="523"/>
        <v>19.799999999999955</v>
      </c>
      <c r="K1887">
        <f t="shared" si="527"/>
        <v>80.651937314869528</v>
      </c>
      <c r="L1887">
        <f t="shared" si="528"/>
        <v>1265.4845477993611</v>
      </c>
      <c r="M1887" t="str">
        <f t="shared" si="524"/>
        <v>RELAX</v>
      </c>
      <c r="N1887" s="2" t="str">
        <f t="shared" si="525"/>
        <v>TRANSITION</v>
      </c>
      <c r="O1887" s="2">
        <f t="shared" si="533"/>
        <v>301</v>
      </c>
      <c r="P1887" s="2">
        <f t="shared" si="534"/>
        <v>301</v>
      </c>
      <c r="Q1887" s="2">
        <f t="shared" si="535"/>
        <v>296</v>
      </c>
      <c r="R1887" s="2">
        <f t="shared" si="536"/>
        <v>0</v>
      </c>
      <c r="S1887" s="2">
        <f t="shared" si="537"/>
        <v>0</v>
      </c>
      <c r="T1887" s="2" t="str">
        <f t="shared" si="529"/>
        <v>RELAX</v>
      </c>
      <c r="U1887" s="2">
        <f t="shared" si="530"/>
        <v>0</v>
      </c>
      <c r="V1887" s="2">
        <f t="shared" si="538"/>
        <v>299.08891424069623</v>
      </c>
      <c r="X1887" s="2">
        <f t="shared" si="539"/>
        <v>298.98002281662662</v>
      </c>
      <c r="Y1887" s="2">
        <f t="shared" si="531"/>
        <v>-14.637344973352608</v>
      </c>
      <c r="Z1887" s="2">
        <f>(Y1887-Y1886)/(B1887-B1886)</f>
        <v>-413.18765048743239</v>
      </c>
      <c r="AA1887" s="2">
        <f t="shared" si="532"/>
        <v>275</v>
      </c>
      <c r="AB1887" s="2">
        <f>ROUND($W$4*AA1887+(1-$W$4)*AB1886,0)</f>
        <v>281</v>
      </c>
    </row>
    <row r="1888" spans="1:28" x14ac:dyDescent="0.2">
      <c r="A1888" s="2">
        <f t="shared" si="526"/>
        <v>41.610000133514404</v>
      </c>
      <c r="B1888">
        <v>0.39678287506100002</v>
      </c>
      <c r="C1888">
        <v>1577147233.73</v>
      </c>
      <c r="D1888">
        <v>450</v>
      </c>
      <c r="E1888">
        <v>902</v>
      </c>
      <c r="F1888">
        <v>637</v>
      </c>
      <c r="G1888">
        <v>696</v>
      </c>
      <c r="H1888">
        <v>298</v>
      </c>
      <c r="I1888">
        <f t="shared" si="522"/>
        <v>596.6</v>
      </c>
      <c r="J1888">
        <f t="shared" si="523"/>
        <v>19</v>
      </c>
      <c r="K1888">
        <f t="shared" si="527"/>
        <v>-147.35469364551579</v>
      </c>
      <c r="L1888">
        <f t="shared" si="528"/>
        <v>-11199.282418104587</v>
      </c>
      <c r="M1888" t="str">
        <f t="shared" si="524"/>
        <v>RELAX</v>
      </c>
      <c r="N1888" s="2" t="str">
        <f t="shared" si="525"/>
        <v>TRANSITION</v>
      </c>
      <c r="O1888" s="2">
        <f t="shared" si="533"/>
        <v>301</v>
      </c>
      <c r="P1888" s="2">
        <f t="shared" si="534"/>
        <v>301</v>
      </c>
      <c r="Q1888" s="2">
        <f t="shared" si="535"/>
        <v>296</v>
      </c>
      <c r="R1888" s="2">
        <f t="shared" si="536"/>
        <v>0</v>
      </c>
      <c r="S1888" s="2">
        <f t="shared" si="537"/>
        <v>0</v>
      </c>
      <c r="T1888" s="2" t="str">
        <f t="shared" si="529"/>
        <v>RELAX</v>
      </c>
      <c r="U1888" s="2">
        <f t="shared" si="530"/>
        <v>0</v>
      </c>
      <c r="V1888" s="2">
        <f t="shared" si="538"/>
        <v>298.98002281662662</v>
      </c>
      <c r="X1888" s="2">
        <f t="shared" si="539"/>
        <v>298.68202053496401</v>
      </c>
      <c r="Y1888" s="2">
        <f t="shared" si="531"/>
        <v>0</v>
      </c>
      <c r="Z1888" s="2">
        <f>(Y1888-Y1887)/(B1888-B1887)</f>
        <v>718.96049477736813</v>
      </c>
      <c r="AA1888" s="2">
        <f t="shared" si="532"/>
        <v>250</v>
      </c>
      <c r="AB1888" s="2">
        <f>ROUND($W$4*AA1888+(1-$W$4)*AB1887,0)</f>
        <v>266</v>
      </c>
    </row>
    <row r="1889" spans="1:28" x14ac:dyDescent="0.2">
      <c r="A1889" s="2">
        <f t="shared" si="526"/>
        <v>41.630000114440918</v>
      </c>
      <c r="B1889">
        <v>0.42153978347799997</v>
      </c>
      <c r="C1889">
        <v>1577147233.75</v>
      </c>
      <c r="D1889">
        <v>448</v>
      </c>
      <c r="E1889">
        <v>901</v>
      </c>
      <c r="F1889">
        <v>636</v>
      </c>
      <c r="G1889">
        <v>697</v>
      </c>
      <c r="H1889">
        <v>296</v>
      </c>
      <c r="I1889">
        <f t="shared" si="522"/>
        <v>595.6</v>
      </c>
      <c r="J1889">
        <f t="shared" si="523"/>
        <v>18</v>
      </c>
      <c r="K1889">
        <f t="shared" si="527"/>
        <v>-80.785531307562195</v>
      </c>
      <c r="L1889">
        <f t="shared" si="528"/>
        <v>2688.9125740854702</v>
      </c>
      <c r="M1889" t="str">
        <f t="shared" si="524"/>
        <v>RELAX</v>
      </c>
      <c r="N1889" s="2" t="str">
        <f t="shared" si="525"/>
        <v>TRANSITION</v>
      </c>
      <c r="O1889" s="2">
        <f t="shared" si="533"/>
        <v>299</v>
      </c>
      <c r="P1889" s="2">
        <f t="shared" si="534"/>
        <v>301</v>
      </c>
      <c r="Q1889" s="2">
        <f t="shared" si="535"/>
        <v>296</v>
      </c>
      <c r="R1889" s="2">
        <f t="shared" si="536"/>
        <v>0</v>
      </c>
      <c r="S1889" s="2">
        <f t="shared" si="537"/>
        <v>0</v>
      </c>
      <c r="T1889" s="2" t="str">
        <f t="shared" si="529"/>
        <v>RELAX</v>
      </c>
      <c r="U1889" s="2">
        <f t="shared" si="530"/>
        <v>0</v>
      </c>
      <c r="V1889" s="2">
        <f t="shared" si="538"/>
        <v>298.68202053496401</v>
      </c>
      <c r="X1889" s="2">
        <f t="shared" si="539"/>
        <v>298.68202053496401</v>
      </c>
      <c r="Y1889" s="2">
        <f t="shared" si="531"/>
        <v>0</v>
      </c>
      <c r="Z1889" s="2">
        <f>(Y1889-Y1888)/(B1889-B1888)</f>
        <v>0</v>
      </c>
      <c r="AA1889" s="2">
        <f t="shared" si="532"/>
        <v>100</v>
      </c>
      <c r="AB1889" s="2">
        <f>ROUND($W$4*AA1889+(1-$W$4)*AB1888,0)</f>
        <v>183</v>
      </c>
    </row>
    <row r="1890" spans="1:28" x14ac:dyDescent="0.2">
      <c r="A1890" s="2">
        <f t="shared" si="526"/>
        <v>41.660000085830688</v>
      </c>
      <c r="B1890">
        <v>0.44571185112</v>
      </c>
      <c r="C1890">
        <v>1577147233.78</v>
      </c>
      <c r="D1890">
        <v>450</v>
      </c>
      <c r="E1890">
        <v>902</v>
      </c>
      <c r="F1890">
        <v>637</v>
      </c>
      <c r="G1890">
        <v>698</v>
      </c>
      <c r="H1890">
        <v>299</v>
      </c>
      <c r="I1890">
        <f t="shared" si="522"/>
        <v>597.20000000000005</v>
      </c>
      <c r="J1890">
        <f t="shared" si="523"/>
        <v>19.600000000000023</v>
      </c>
      <c r="K1890">
        <f t="shared" si="527"/>
        <v>124.11019381674112</v>
      </c>
      <c r="L1890">
        <f t="shared" si="528"/>
        <v>8476.5493857996662</v>
      </c>
      <c r="M1890" t="str">
        <f t="shared" si="524"/>
        <v>RELAX</v>
      </c>
      <c r="N1890" s="2" t="str">
        <f t="shared" si="525"/>
        <v>TRANSITION</v>
      </c>
      <c r="O1890" s="2">
        <f t="shared" si="533"/>
        <v>299</v>
      </c>
      <c r="P1890" s="2">
        <f t="shared" si="534"/>
        <v>301</v>
      </c>
      <c r="Q1890" s="2">
        <f t="shared" si="535"/>
        <v>296</v>
      </c>
      <c r="R1890" s="2">
        <f t="shared" si="536"/>
        <v>0</v>
      </c>
      <c r="S1890" s="2">
        <f t="shared" si="537"/>
        <v>0</v>
      </c>
      <c r="T1890" s="2" t="str">
        <f t="shared" si="529"/>
        <v>RELAX</v>
      </c>
      <c r="U1890" s="2">
        <f t="shared" si="530"/>
        <v>0</v>
      </c>
      <c r="V1890" s="2">
        <f t="shared" si="538"/>
        <v>298.71381848146757</v>
      </c>
      <c r="X1890" s="2">
        <f t="shared" si="539"/>
        <v>298.68202053496401</v>
      </c>
      <c r="Y1890" s="2">
        <f t="shared" si="531"/>
        <v>-15.110297215848128</v>
      </c>
      <c r="Z1890" s="2">
        <f>(Y1890-Y1889)/(B1890-B1889)</f>
        <v>-625.11397202915828</v>
      </c>
      <c r="AA1890" s="2">
        <f t="shared" si="532"/>
        <v>275</v>
      </c>
      <c r="AB1890" s="2">
        <f>ROUND($W$4*AA1890+(1-$W$4)*AB1889,0)</f>
        <v>229</v>
      </c>
    </row>
    <row r="1891" spans="1:28" x14ac:dyDescent="0.2">
      <c r="A1891" s="2">
        <f t="shared" si="526"/>
        <v>41.680000066757202</v>
      </c>
      <c r="B1891">
        <v>0.46648097038300002</v>
      </c>
      <c r="C1891">
        <v>1577147233.8</v>
      </c>
      <c r="D1891">
        <v>448</v>
      </c>
      <c r="E1891">
        <v>901</v>
      </c>
      <c r="F1891">
        <v>637</v>
      </c>
      <c r="G1891">
        <v>697</v>
      </c>
      <c r="H1891">
        <v>299</v>
      </c>
      <c r="I1891">
        <f t="shared" si="522"/>
        <v>596.4</v>
      </c>
      <c r="J1891">
        <f t="shared" si="523"/>
        <v>18.799999999999955</v>
      </c>
      <c r="K1891">
        <f t="shared" si="527"/>
        <v>0</v>
      </c>
      <c r="L1891">
        <f t="shared" si="528"/>
        <v>-5975.7080810760344</v>
      </c>
      <c r="M1891" t="str">
        <f t="shared" si="524"/>
        <v>RELAX</v>
      </c>
      <c r="N1891" s="2" t="str">
        <f t="shared" si="525"/>
        <v>RELAX</v>
      </c>
      <c r="O1891" s="2">
        <f t="shared" si="533"/>
        <v>299</v>
      </c>
      <c r="P1891" s="2">
        <f t="shared" si="534"/>
        <v>301</v>
      </c>
      <c r="Q1891" s="2">
        <f t="shared" si="535"/>
        <v>296</v>
      </c>
      <c r="R1891" s="2">
        <f t="shared" si="536"/>
        <v>0</v>
      </c>
      <c r="S1891" s="2">
        <f t="shared" si="537"/>
        <v>0</v>
      </c>
      <c r="T1891" s="2" t="str">
        <f t="shared" si="529"/>
        <v>RELAX</v>
      </c>
      <c r="U1891" s="2">
        <f t="shared" si="530"/>
        <v>0</v>
      </c>
      <c r="V1891" s="2">
        <f t="shared" si="538"/>
        <v>298.74243663332078</v>
      </c>
      <c r="X1891" s="2">
        <f t="shared" si="539"/>
        <v>298.36819296998868</v>
      </c>
      <c r="Y1891" s="2">
        <f t="shared" si="531"/>
        <v>-9.6456731021041815</v>
      </c>
      <c r="Z1891" s="2">
        <f>(Y1891-Y1890)/(B1891-B1890)</f>
        <v>263.11294400813239</v>
      </c>
      <c r="AA1891" s="2">
        <f t="shared" si="532"/>
        <v>275</v>
      </c>
      <c r="AB1891" s="2">
        <f>ROUND($W$4*AA1891+(1-$W$4)*AB1890,0)</f>
        <v>252</v>
      </c>
    </row>
    <row r="1892" spans="1:28" x14ac:dyDescent="0.2">
      <c r="A1892" s="2">
        <f t="shared" si="526"/>
        <v>41.700000047683716</v>
      </c>
      <c r="B1892">
        <v>0.49103283882100002</v>
      </c>
      <c r="C1892">
        <v>1577147233.8199999</v>
      </c>
      <c r="D1892">
        <v>446</v>
      </c>
      <c r="E1892">
        <v>902</v>
      </c>
      <c r="F1892">
        <v>636</v>
      </c>
      <c r="G1892">
        <v>697</v>
      </c>
      <c r="H1892">
        <v>295</v>
      </c>
      <c r="I1892">
        <f t="shared" si="522"/>
        <v>595.20000000000005</v>
      </c>
      <c r="J1892">
        <f t="shared" si="523"/>
        <v>17.600000000000023</v>
      </c>
      <c r="K1892">
        <f t="shared" si="527"/>
        <v>-162.92039076785801</v>
      </c>
      <c r="L1892">
        <f t="shared" si="528"/>
        <v>-6635.763431987888</v>
      </c>
      <c r="M1892" t="str">
        <f t="shared" si="524"/>
        <v>RELAX</v>
      </c>
      <c r="N1892" s="2" t="str">
        <f t="shared" si="525"/>
        <v>TRANSITION</v>
      </c>
      <c r="O1892" s="2">
        <f t="shared" si="533"/>
        <v>299</v>
      </c>
      <c r="P1892" s="2">
        <f t="shared" si="534"/>
        <v>301</v>
      </c>
      <c r="Q1892" s="2">
        <f t="shared" si="535"/>
        <v>296</v>
      </c>
      <c r="R1892" s="2">
        <f t="shared" si="536"/>
        <v>0</v>
      </c>
      <c r="S1892" s="2">
        <f t="shared" si="537"/>
        <v>0</v>
      </c>
      <c r="T1892" s="2" t="str">
        <f t="shared" si="529"/>
        <v>RELAX</v>
      </c>
      <c r="U1892" s="2">
        <f t="shared" si="530"/>
        <v>0</v>
      </c>
      <c r="V1892" s="2">
        <f t="shared" si="538"/>
        <v>298.36819296998868</v>
      </c>
      <c r="X1892" s="2">
        <f t="shared" si="539"/>
        <v>298.13137367298987</v>
      </c>
      <c r="Y1892" s="2">
        <f t="shared" si="531"/>
        <v>-10.400964656216285</v>
      </c>
      <c r="Z1892" s="2">
        <f>(Y1892-Y1891)/(B1892-B1891)</f>
        <v>-30.763098784901668</v>
      </c>
      <c r="AA1892" s="2">
        <f t="shared" si="532"/>
        <v>275</v>
      </c>
      <c r="AB1892" s="2">
        <f>ROUND($W$4*AA1892+(1-$W$4)*AB1891,0)</f>
        <v>264</v>
      </c>
    </row>
    <row r="1893" spans="1:28" x14ac:dyDescent="0.2">
      <c r="A1893" s="2">
        <f t="shared" si="526"/>
        <v>41.720000028610229</v>
      </c>
      <c r="B1893">
        <v>0.51152491569500003</v>
      </c>
      <c r="C1893">
        <v>1577147233.8399999</v>
      </c>
      <c r="D1893">
        <v>447</v>
      </c>
      <c r="E1893">
        <v>899</v>
      </c>
      <c r="F1893">
        <v>636</v>
      </c>
      <c r="G1893">
        <v>696</v>
      </c>
      <c r="H1893">
        <v>296</v>
      </c>
      <c r="I1893">
        <f t="shared" si="522"/>
        <v>594.79999999999995</v>
      </c>
      <c r="J1893">
        <f t="shared" si="523"/>
        <v>17.199999999999932</v>
      </c>
      <c r="K1893">
        <f t="shared" si="527"/>
        <v>48.799348457880448</v>
      </c>
      <c r="L1893">
        <f t="shared" si="528"/>
        <v>10331.785329888391</v>
      </c>
      <c r="M1893" t="str">
        <f t="shared" si="524"/>
        <v>RELAX</v>
      </c>
      <c r="N1893" s="2" t="str">
        <f t="shared" si="525"/>
        <v>ONE</v>
      </c>
      <c r="O1893" s="2">
        <f t="shared" si="533"/>
        <v>299</v>
      </c>
      <c r="P1893" s="2">
        <f t="shared" si="534"/>
        <v>301</v>
      </c>
      <c r="Q1893" s="2">
        <f t="shared" si="535"/>
        <v>296</v>
      </c>
      <c r="R1893" s="2">
        <f t="shared" si="536"/>
        <v>0</v>
      </c>
      <c r="S1893" s="2">
        <f t="shared" si="537"/>
        <v>0</v>
      </c>
      <c r="T1893" s="2" t="str">
        <f t="shared" si="529"/>
        <v>RELAX</v>
      </c>
      <c r="U1893" s="2">
        <f t="shared" si="530"/>
        <v>0</v>
      </c>
      <c r="V1893" s="2">
        <f t="shared" si="538"/>
        <v>298.13137367298987</v>
      </c>
      <c r="X1893" s="2">
        <f t="shared" si="539"/>
        <v>297.91823630569093</v>
      </c>
      <c r="Y1893" s="2">
        <f t="shared" si="531"/>
        <v>-7.8117056262540778</v>
      </c>
      <c r="Z1893" s="2">
        <f>(Y1893-Y1892)/(B1893-B1892)</f>
        <v>126.35415365083927</v>
      </c>
      <c r="AA1893" s="2">
        <f t="shared" si="532"/>
        <v>275</v>
      </c>
      <c r="AB1893" s="2">
        <f>ROUND($W$4*AA1893+(1-$W$4)*AB1892,0)</f>
        <v>270</v>
      </c>
    </row>
    <row r="1894" spans="1:28" x14ac:dyDescent="0.2">
      <c r="A1894" s="2">
        <f t="shared" si="526"/>
        <v>41.75</v>
      </c>
      <c r="B1894">
        <v>0.53608083725</v>
      </c>
      <c r="C1894">
        <v>1577147233.8699999</v>
      </c>
      <c r="D1894">
        <v>447</v>
      </c>
      <c r="E1894">
        <v>901</v>
      </c>
      <c r="F1894">
        <v>635</v>
      </c>
      <c r="G1894">
        <v>698</v>
      </c>
      <c r="H1894">
        <v>296</v>
      </c>
      <c r="I1894">
        <f t="shared" si="522"/>
        <v>595.4</v>
      </c>
      <c r="J1894">
        <f t="shared" si="523"/>
        <v>17.799999999999955</v>
      </c>
      <c r="K1894">
        <f t="shared" si="527"/>
        <v>0</v>
      </c>
      <c r="L1894">
        <f t="shared" si="528"/>
        <v>-1987.2741631211204</v>
      </c>
      <c r="M1894" t="str">
        <f t="shared" si="524"/>
        <v>RELAX</v>
      </c>
      <c r="N1894" s="2" t="str">
        <f t="shared" si="525"/>
        <v>RELAX</v>
      </c>
      <c r="O1894" s="2">
        <f t="shared" si="533"/>
        <v>299</v>
      </c>
      <c r="P1894" s="2">
        <f t="shared" si="534"/>
        <v>301</v>
      </c>
      <c r="Q1894" s="2">
        <f t="shared" si="535"/>
        <v>296</v>
      </c>
      <c r="R1894" s="2">
        <f t="shared" si="536"/>
        <v>0</v>
      </c>
      <c r="S1894" s="2">
        <f t="shared" si="537"/>
        <v>0</v>
      </c>
      <c r="T1894" s="2" t="str">
        <f t="shared" si="529"/>
        <v>RELAX</v>
      </c>
      <c r="U1894" s="2">
        <f t="shared" si="530"/>
        <v>0</v>
      </c>
      <c r="V1894" s="2">
        <f t="shared" si="538"/>
        <v>297.91823630569093</v>
      </c>
      <c r="X1894" s="2">
        <f t="shared" si="539"/>
        <v>297.72641267512188</v>
      </c>
      <c r="Y1894" s="2">
        <f t="shared" si="531"/>
        <v>-11.059598434097957</v>
      </c>
      <c r="Z1894" s="2">
        <f>(Y1894-Y1893)/(B1894-B1893)</f>
        <v>-132.26515651507108</v>
      </c>
      <c r="AA1894" s="2">
        <f t="shared" si="532"/>
        <v>275</v>
      </c>
      <c r="AB1894" s="2">
        <f>ROUND($W$4*AA1894+(1-$W$4)*AB1893,0)</f>
        <v>273</v>
      </c>
    </row>
    <row r="1895" spans="1:28" x14ac:dyDescent="0.2">
      <c r="A1895" s="2">
        <f t="shared" si="526"/>
        <v>41.770000219345093</v>
      </c>
      <c r="B1895">
        <v>0.56073284149199998</v>
      </c>
      <c r="C1895">
        <v>1577147233.8900001</v>
      </c>
      <c r="D1895">
        <v>444</v>
      </c>
      <c r="E1895">
        <v>900</v>
      </c>
      <c r="F1895">
        <v>636</v>
      </c>
      <c r="G1895">
        <v>699</v>
      </c>
      <c r="H1895">
        <v>296</v>
      </c>
      <c r="I1895">
        <f t="shared" si="522"/>
        <v>595</v>
      </c>
      <c r="J1895">
        <f t="shared" si="523"/>
        <v>17.399999999999977</v>
      </c>
      <c r="K1895">
        <f t="shared" si="527"/>
        <v>0</v>
      </c>
      <c r="L1895">
        <f t="shared" si="528"/>
        <v>0</v>
      </c>
      <c r="M1895" t="str">
        <f t="shared" si="524"/>
        <v>RELAX</v>
      </c>
      <c r="N1895" s="2" t="str">
        <f t="shared" si="525"/>
        <v>RELAX</v>
      </c>
      <c r="O1895" s="2">
        <f t="shared" si="533"/>
        <v>299</v>
      </c>
      <c r="P1895" s="2">
        <f t="shared" si="534"/>
        <v>301</v>
      </c>
      <c r="Q1895" s="2">
        <f t="shared" si="535"/>
        <v>296</v>
      </c>
      <c r="R1895" s="2">
        <f t="shared" si="536"/>
        <v>0</v>
      </c>
      <c r="S1895" s="2">
        <f t="shared" si="537"/>
        <v>0</v>
      </c>
      <c r="T1895" s="2" t="str">
        <f t="shared" si="529"/>
        <v>RELAX</v>
      </c>
      <c r="U1895" s="2">
        <f t="shared" si="530"/>
        <v>0</v>
      </c>
      <c r="V1895" s="2">
        <f t="shared" si="538"/>
        <v>297.72641267512188</v>
      </c>
      <c r="X1895" s="2">
        <f t="shared" si="539"/>
        <v>297.45377140760968</v>
      </c>
      <c r="Y1895" s="2">
        <f t="shared" si="531"/>
        <v>-21.693982312989686</v>
      </c>
      <c r="Z1895" s="2">
        <f>(Y1895-Y1894)/(B1895-B1894)</f>
        <v>-431.38009285158944</v>
      </c>
      <c r="AA1895" s="2">
        <f t="shared" si="532"/>
        <v>275</v>
      </c>
      <c r="AB1895" s="2">
        <f>ROUND($W$4*AA1895+(1-$W$4)*AB1894,0)</f>
        <v>274</v>
      </c>
    </row>
    <row r="1896" spans="1:28" x14ac:dyDescent="0.2">
      <c r="A1896" s="2">
        <f t="shared" si="526"/>
        <v>41.790000200271606</v>
      </c>
      <c r="B1896">
        <v>0.58126282691999998</v>
      </c>
      <c r="C1896">
        <v>1577147233.9100001</v>
      </c>
      <c r="D1896">
        <v>446</v>
      </c>
      <c r="E1896">
        <v>899</v>
      </c>
      <c r="F1896">
        <v>636</v>
      </c>
      <c r="G1896">
        <v>699</v>
      </c>
      <c r="H1896">
        <v>295</v>
      </c>
      <c r="I1896">
        <f t="shared" si="522"/>
        <v>595</v>
      </c>
      <c r="J1896">
        <f t="shared" si="523"/>
        <v>17.399999999999977</v>
      </c>
      <c r="K1896">
        <f t="shared" si="527"/>
        <v>-48.70924061330026</v>
      </c>
      <c r="L1896">
        <f t="shared" si="528"/>
        <v>-2372.5901211243795</v>
      </c>
      <c r="M1896" t="str">
        <f t="shared" si="524"/>
        <v>RELAX</v>
      </c>
      <c r="N1896" s="2" t="str">
        <f t="shared" si="525"/>
        <v>RELAX</v>
      </c>
      <c r="O1896" s="2">
        <f t="shared" si="533"/>
        <v>299</v>
      </c>
      <c r="P1896" s="2">
        <f t="shared" si="534"/>
        <v>301</v>
      </c>
      <c r="Q1896" s="2">
        <f t="shared" si="535"/>
        <v>296</v>
      </c>
      <c r="R1896" s="2">
        <f t="shared" si="536"/>
        <v>0</v>
      </c>
      <c r="S1896" s="2">
        <f t="shared" si="537"/>
        <v>0</v>
      </c>
      <c r="T1896" s="2" t="str">
        <f t="shared" si="529"/>
        <v>RELAX</v>
      </c>
      <c r="U1896" s="2">
        <f t="shared" si="530"/>
        <v>0</v>
      </c>
      <c r="V1896" s="2">
        <f t="shared" si="538"/>
        <v>297.45377140760968</v>
      </c>
      <c r="X1896" s="2">
        <f t="shared" si="539"/>
        <v>297.00839426684871</v>
      </c>
      <c r="Y1896" s="2">
        <f t="shared" si="531"/>
        <v>-12.444150878131392</v>
      </c>
      <c r="Z1896" s="2">
        <f>(Y1896-Y1895)/(B1896-B1895)</f>
        <v>450.55226499298101</v>
      </c>
      <c r="AA1896" s="2">
        <f t="shared" si="532"/>
        <v>275</v>
      </c>
      <c r="AB1896" s="2">
        <f>ROUND($W$4*AA1896+(1-$W$4)*AB1895,0)</f>
        <v>275</v>
      </c>
    </row>
    <row r="1897" spans="1:28" x14ac:dyDescent="0.2">
      <c r="A1897" s="2">
        <f t="shared" si="526"/>
        <v>41.820000171661377</v>
      </c>
      <c r="B1897">
        <v>0.60543799400300002</v>
      </c>
      <c r="C1897">
        <v>1577147233.9400001</v>
      </c>
      <c r="D1897">
        <v>445</v>
      </c>
      <c r="E1897">
        <v>899</v>
      </c>
      <c r="F1897">
        <v>634</v>
      </c>
      <c r="G1897">
        <v>698</v>
      </c>
      <c r="H1897">
        <v>293</v>
      </c>
      <c r="I1897">
        <f t="shared" si="522"/>
        <v>593.79999999999995</v>
      </c>
      <c r="J1897">
        <f t="shared" si="523"/>
        <v>16.199999999999932</v>
      </c>
      <c r="K1897">
        <f t="shared" si="527"/>
        <v>-82.72952129486616</v>
      </c>
      <c r="L1897">
        <f t="shared" si="528"/>
        <v>-1407.2407675514651</v>
      </c>
      <c r="M1897" t="str">
        <f t="shared" si="524"/>
        <v>RELAX</v>
      </c>
      <c r="N1897" s="2" t="str">
        <f t="shared" si="525"/>
        <v>TRANSITION</v>
      </c>
      <c r="O1897" s="2">
        <f t="shared" si="533"/>
        <v>299</v>
      </c>
      <c r="P1897" s="2">
        <f t="shared" si="534"/>
        <v>301</v>
      </c>
      <c r="Q1897" s="2">
        <f t="shared" si="535"/>
        <v>296</v>
      </c>
      <c r="R1897" s="2">
        <f t="shared" si="536"/>
        <v>0</v>
      </c>
      <c r="S1897" s="2">
        <f t="shared" si="537"/>
        <v>0</v>
      </c>
      <c r="T1897" s="2" t="str">
        <f t="shared" si="529"/>
        <v>RELAX</v>
      </c>
      <c r="U1897" s="2">
        <f t="shared" si="530"/>
        <v>0</v>
      </c>
      <c r="V1897" s="2">
        <f t="shared" si="538"/>
        <v>297.00839426684871</v>
      </c>
      <c r="X1897" s="2">
        <f t="shared" si="539"/>
        <v>296.70755484016382</v>
      </c>
      <c r="Y1897" s="2">
        <f t="shared" si="531"/>
        <v>-12.925753028931206</v>
      </c>
      <c r="Z1897" s="2">
        <f>(Y1897-Y1896)/(B1897-B1896)</f>
        <v>-19.92135769512328</v>
      </c>
      <c r="AA1897" s="2">
        <f t="shared" si="532"/>
        <v>275</v>
      </c>
      <c r="AB1897" s="2">
        <f>ROUND($W$4*AA1897+(1-$W$4)*AB1896,0)</f>
        <v>275</v>
      </c>
    </row>
    <row r="1898" spans="1:28" x14ac:dyDescent="0.2">
      <c r="A1898" s="2">
        <f t="shared" si="526"/>
        <v>41.840000152587891</v>
      </c>
      <c r="B1898">
        <v>0.62638497352599998</v>
      </c>
      <c r="C1898">
        <v>1577147233.96</v>
      </c>
      <c r="D1898">
        <v>445</v>
      </c>
      <c r="E1898">
        <v>899</v>
      </c>
      <c r="F1898">
        <v>635</v>
      </c>
      <c r="G1898">
        <v>700</v>
      </c>
      <c r="H1898">
        <v>294</v>
      </c>
      <c r="I1898">
        <f t="shared" si="522"/>
        <v>594.6</v>
      </c>
      <c r="J1898">
        <f t="shared" si="523"/>
        <v>17</v>
      </c>
      <c r="K1898">
        <f t="shared" si="527"/>
        <v>47.739579775785423</v>
      </c>
      <c r="L1898">
        <f t="shared" si="528"/>
        <v>6228.5400588373832</v>
      </c>
      <c r="M1898" t="str">
        <f t="shared" si="524"/>
        <v>RELAX</v>
      </c>
      <c r="N1898" s="2" t="str">
        <f t="shared" si="525"/>
        <v>ONE</v>
      </c>
      <c r="O1898" s="2">
        <f t="shared" si="533"/>
        <v>299</v>
      </c>
      <c r="P1898" s="2">
        <f t="shared" si="534"/>
        <v>301</v>
      </c>
      <c r="Q1898" s="2">
        <f t="shared" si="535"/>
        <v>296</v>
      </c>
      <c r="R1898" s="2">
        <f t="shared" si="536"/>
        <v>0</v>
      </c>
      <c r="S1898" s="2">
        <f t="shared" si="537"/>
        <v>0</v>
      </c>
      <c r="T1898" s="2" t="str">
        <f t="shared" si="529"/>
        <v>RELAX</v>
      </c>
      <c r="U1898" s="2">
        <f t="shared" si="530"/>
        <v>0</v>
      </c>
      <c r="V1898" s="2">
        <f t="shared" si="538"/>
        <v>296.70755484016382</v>
      </c>
      <c r="X1898" s="2">
        <f t="shared" si="539"/>
        <v>296.43679935614745</v>
      </c>
      <c r="Y1898" s="2">
        <f t="shared" si="531"/>
        <v>-18.305955602149613</v>
      </c>
      <c r="Z1898" s="2">
        <f>(Y1898-Y1897)/(B1898-B1897)</f>
        <v>-256.84860995404614</v>
      </c>
      <c r="AA1898" s="2">
        <f t="shared" si="532"/>
        <v>275</v>
      </c>
      <c r="AB1898" s="2">
        <f>ROUND($W$4*AA1898+(1-$W$4)*AB1897,0)</f>
        <v>275</v>
      </c>
    </row>
    <row r="1899" spans="1:28" x14ac:dyDescent="0.2">
      <c r="A1899" s="2">
        <f t="shared" si="526"/>
        <v>41.860000133514404</v>
      </c>
      <c r="B1899">
        <v>0.65062189102199997</v>
      </c>
      <c r="C1899">
        <v>1577147233.98</v>
      </c>
      <c r="D1899">
        <v>446</v>
      </c>
      <c r="E1899">
        <v>899</v>
      </c>
      <c r="F1899">
        <v>634</v>
      </c>
      <c r="G1899">
        <v>701</v>
      </c>
      <c r="H1899">
        <v>294</v>
      </c>
      <c r="I1899">
        <f t="shared" si="522"/>
        <v>594.79999999999995</v>
      </c>
      <c r="J1899">
        <f t="shared" si="523"/>
        <v>17.199999999999932</v>
      </c>
      <c r="K1899">
        <f t="shared" si="527"/>
        <v>0</v>
      </c>
      <c r="L1899">
        <f t="shared" si="528"/>
        <v>-1969.7050907428415</v>
      </c>
      <c r="M1899" t="str">
        <f t="shared" si="524"/>
        <v>RELAX</v>
      </c>
      <c r="N1899" s="2" t="str">
        <f t="shared" si="525"/>
        <v>RELAX</v>
      </c>
      <c r="O1899" s="2">
        <f t="shared" si="533"/>
        <v>299</v>
      </c>
      <c r="P1899" s="2">
        <f t="shared" si="534"/>
        <v>301</v>
      </c>
      <c r="Q1899" s="2">
        <f t="shared" si="535"/>
        <v>296</v>
      </c>
      <c r="R1899" s="2">
        <f t="shared" si="536"/>
        <v>0</v>
      </c>
      <c r="S1899" s="2">
        <f t="shared" si="537"/>
        <v>0</v>
      </c>
      <c r="T1899" s="2" t="str">
        <f t="shared" si="529"/>
        <v>RELAX</v>
      </c>
      <c r="U1899" s="2">
        <f t="shared" si="530"/>
        <v>0</v>
      </c>
      <c r="V1899" s="2">
        <f t="shared" si="538"/>
        <v>296.43679935614745</v>
      </c>
      <c r="X1899" s="2">
        <f t="shared" si="539"/>
        <v>295.99311942053271</v>
      </c>
      <c r="Y1899" s="2">
        <f t="shared" si="531"/>
        <v>-19.459672997145823</v>
      </c>
      <c r="Z1899" s="2">
        <f>(Y1899-Y1898)/(B1899-B1898)</f>
        <v>-47.60165541623094</v>
      </c>
      <c r="AA1899" s="2">
        <f t="shared" si="532"/>
        <v>275</v>
      </c>
      <c r="AB1899" s="2">
        <f>ROUND($W$4*AA1899+(1-$W$4)*AB1898,0)</f>
        <v>275</v>
      </c>
    </row>
    <row r="1900" spans="1:28" x14ac:dyDescent="0.2">
      <c r="A1900" s="2">
        <f t="shared" si="526"/>
        <v>41.880000114440918</v>
      </c>
      <c r="B1900">
        <v>0.67114186286900002</v>
      </c>
      <c r="C1900">
        <v>1577147234</v>
      </c>
      <c r="D1900">
        <v>444</v>
      </c>
      <c r="E1900">
        <v>899</v>
      </c>
      <c r="F1900">
        <v>632</v>
      </c>
      <c r="G1900">
        <v>700</v>
      </c>
      <c r="H1900">
        <v>292</v>
      </c>
      <c r="I1900">
        <f t="shared" si="522"/>
        <v>593.4</v>
      </c>
      <c r="J1900">
        <f t="shared" si="523"/>
        <v>15.799999999999955</v>
      </c>
      <c r="K1900">
        <f t="shared" si="527"/>
        <v>-97.466020660861332</v>
      </c>
      <c r="L1900">
        <f t="shared" si="528"/>
        <v>-4749.8125917317248</v>
      </c>
      <c r="M1900" t="str">
        <f t="shared" si="524"/>
        <v>RELAX</v>
      </c>
      <c r="N1900" s="2" t="str">
        <f t="shared" si="525"/>
        <v>TRANSITION</v>
      </c>
      <c r="O1900" s="2">
        <f t="shared" si="533"/>
        <v>299</v>
      </c>
      <c r="P1900" s="2">
        <f t="shared" si="534"/>
        <v>301</v>
      </c>
      <c r="Q1900" s="2">
        <f t="shared" si="535"/>
        <v>296</v>
      </c>
      <c r="R1900" s="2">
        <f t="shared" si="536"/>
        <v>0</v>
      </c>
      <c r="S1900" s="2">
        <f t="shared" si="537"/>
        <v>0</v>
      </c>
      <c r="T1900" s="2" t="str">
        <f t="shared" si="529"/>
        <v>RELAX</v>
      </c>
      <c r="U1900" s="2">
        <f t="shared" si="530"/>
        <v>0</v>
      </c>
      <c r="V1900" s="2">
        <f t="shared" si="538"/>
        <v>295.99311942053271</v>
      </c>
      <c r="X1900" s="2">
        <f t="shared" si="539"/>
        <v>295.59380747847945</v>
      </c>
      <c r="Y1900" s="2">
        <f t="shared" si="531"/>
        <v>-10.556812042323328</v>
      </c>
      <c r="Z1900" s="2">
        <f>(Y1900-Y1899)/(B1900-B1899)</f>
        <v>433.86321488175253</v>
      </c>
      <c r="AA1900" s="2">
        <f t="shared" si="532"/>
        <v>275</v>
      </c>
      <c r="AB1900" s="2">
        <f>ROUND($W$4*AA1900+(1-$W$4)*AB1899,0)</f>
        <v>275</v>
      </c>
    </row>
    <row r="1901" spans="1:28" x14ac:dyDescent="0.2">
      <c r="A1901" s="2">
        <f t="shared" si="526"/>
        <v>41.910000085830688</v>
      </c>
      <c r="B1901">
        <v>0.69571185112</v>
      </c>
      <c r="C1901">
        <v>1577147234.03</v>
      </c>
      <c r="D1901">
        <v>444</v>
      </c>
      <c r="E1901">
        <v>899</v>
      </c>
      <c r="F1901">
        <v>633</v>
      </c>
      <c r="G1901">
        <v>700</v>
      </c>
      <c r="H1901">
        <v>292</v>
      </c>
      <c r="I1901">
        <f t="shared" si="522"/>
        <v>593.6</v>
      </c>
      <c r="J1901">
        <f t="shared" si="523"/>
        <v>16</v>
      </c>
      <c r="K1901">
        <f t="shared" si="527"/>
        <v>0</v>
      </c>
      <c r="L1901">
        <f t="shared" si="528"/>
        <v>3966.8729046663061</v>
      </c>
      <c r="M1901" t="str">
        <f t="shared" si="524"/>
        <v>RELAX</v>
      </c>
      <c r="N1901" s="2" t="str">
        <f t="shared" si="525"/>
        <v>ONE</v>
      </c>
      <c r="O1901" s="2">
        <f t="shared" si="533"/>
        <v>299</v>
      </c>
      <c r="P1901" s="2">
        <f t="shared" si="534"/>
        <v>301</v>
      </c>
      <c r="Q1901" s="2">
        <f t="shared" si="535"/>
        <v>296</v>
      </c>
      <c r="R1901" s="2">
        <f t="shared" si="536"/>
        <v>0</v>
      </c>
      <c r="S1901" s="2">
        <f t="shared" si="537"/>
        <v>0</v>
      </c>
      <c r="T1901" s="2" t="str">
        <f t="shared" si="529"/>
        <v>RELAX</v>
      </c>
      <c r="U1901" s="2">
        <f t="shared" si="530"/>
        <v>0</v>
      </c>
      <c r="V1901" s="2">
        <f t="shared" si="538"/>
        <v>295.59380747847945</v>
      </c>
      <c r="X1901" s="2">
        <f t="shared" si="539"/>
        <v>295.33442673063155</v>
      </c>
      <c r="Y1901" s="2">
        <f t="shared" si="531"/>
        <v>-5.4016670919904595</v>
      </c>
      <c r="Z1901" s="2">
        <f>(Y1901-Y1900)/(B1901-B1900)</f>
        <v>209.81470962335754</v>
      </c>
      <c r="AA1901" s="2">
        <f t="shared" si="532"/>
        <v>275</v>
      </c>
      <c r="AB1901" s="2">
        <f>ROUND($W$4*AA1901+(1-$W$4)*AB1900,0)</f>
        <v>275</v>
      </c>
    </row>
    <row r="1902" spans="1:28" x14ac:dyDescent="0.2">
      <c r="A1902" s="2">
        <f t="shared" si="526"/>
        <v>41.930000066757202</v>
      </c>
      <c r="B1902">
        <v>0.72041583061199999</v>
      </c>
      <c r="C1902">
        <v>1577147234.05</v>
      </c>
      <c r="D1902">
        <v>445</v>
      </c>
      <c r="E1902">
        <v>898</v>
      </c>
      <c r="F1902">
        <v>633</v>
      </c>
      <c r="G1902">
        <v>701</v>
      </c>
      <c r="H1902">
        <v>293</v>
      </c>
      <c r="I1902">
        <f t="shared" si="522"/>
        <v>594</v>
      </c>
      <c r="J1902">
        <f t="shared" si="523"/>
        <v>16.399999999999977</v>
      </c>
      <c r="K1902">
        <f t="shared" si="527"/>
        <v>40.479308215254761</v>
      </c>
      <c r="L1902">
        <f t="shared" si="528"/>
        <v>1638.5743935855915</v>
      </c>
      <c r="M1902" t="str">
        <f t="shared" si="524"/>
        <v>RELAX</v>
      </c>
      <c r="N1902" s="2" t="str">
        <f t="shared" si="525"/>
        <v>ONE</v>
      </c>
      <c r="O1902" s="2">
        <f t="shared" si="533"/>
        <v>299</v>
      </c>
      <c r="P1902" s="2">
        <f t="shared" si="534"/>
        <v>301</v>
      </c>
      <c r="Q1902" s="2">
        <f t="shared" si="535"/>
        <v>296</v>
      </c>
      <c r="R1902" s="2">
        <f t="shared" si="536"/>
        <v>0</v>
      </c>
      <c r="S1902" s="2">
        <f t="shared" si="537"/>
        <v>0</v>
      </c>
      <c r="T1902" s="2" t="str">
        <f t="shared" si="529"/>
        <v>RELAX</v>
      </c>
      <c r="U1902" s="2">
        <f t="shared" si="530"/>
        <v>0</v>
      </c>
      <c r="V1902" s="2">
        <f t="shared" si="538"/>
        <v>295.33442673063155</v>
      </c>
      <c r="X1902" s="2">
        <f t="shared" si="539"/>
        <v>295.20098405756841</v>
      </c>
      <c r="Y1902" s="2">
        <f t="shared" si="531"/>
        <v>-15.51911900863144</v>
      </c>
      <c r="Z1902" s="2">
        <f>(Y1902-Y1901)/(B1902-B1901)</f>
        <v>-409.54745448673026</v>
      </c>
      <c r="AA1902" s="2">
        <f t="shared" si="532"/>
        <v>275</v>
      </c>
      <c r="AB1902" s="2">
        <f>ROUND($W$4*AA1902+(1-$W$4)*AB1901,0)</f>
        <v>275</v>
      </c>
    </row>
    <row r="1903" spans="1:28" x14ac:dyDescent="0.2">
      <c r="A1903" s="2">
        <f t="shared" si="526"/>
        <v>41.950000047683716</v>
      </c>
      <c r="B1903">
        <v>0.74104189872699999</v>
      </c>
      <c r="C1903">
        <v>1577147234.0699999</v>
      </c>
      <c r="D1903">
        <v>444</v>
      </c>
      <c r="E1903">
        <v>898</v>
      </c>
      <c r="F1903">
        <v>632</v>
      </c>
      <c r="G1903">
        <v>702</v>
      </c>
      <c r="H1903">
        <v>294</v>
      </c>
      <c r="I1903">
        <f t="shared" si="522"/>
        <v>594</v>
      </c>
      <c r="J1903">
        <f t="shared" si="523"/>
        <v>16.399999999999977</v>
      </c>
      <c r="K1903">
        <f t="shared" si="527"/>
        <v>48.48233771092633</v>
      </c>
      <c r="L1903">
        <f t="shared" si="528"/>
        <v>388.00557871965344</v>
      </c>
      <c r="M1903" t="str">
        <f t="shared" si="524"/>
        <v>RELAX</v>
      </c>
      <c r="N1903" s="2" t="str">
        <f t="shared" si="525"/>
        <v>ONE</v>
      </c>
      <c r="O1903" s="2">
        <f t="shared" si="533"/>
        <v>299</v>
      </c>
      <c r="P1903" s="2">
        <f t="shared" si="534"/>
        <v>301</v>
      </c>
      <c r="Q1903" s="2">
        <f t="shared" si="535"/>
        <v>296</v>
      </c>
      <c r="R1903" s="2">
        <f t="shared" si="536"/>
        <v>0</v>
      </c>
      <c r="S1903" s="2">
        <f t="shared" si="537"/>
        <v>0</v>
      </c>
      <c r="T1903" s="2" t="str">
        <f t="shared" si="529"/>
        <v>RELAX</v>
      </c>
      <c r="U1903" s="2">
        <f t="shared" si="530"/>
        <v>0</v>
      </c>
      <c r="V1903" s="2">
        <f t="shared" si="538"/>
        <v>295.20098405756841</v>
      </c>
      <c r="X1903" s="2">
        <f t="shared" si="539"/>
        <v>294.88088565181158</v>
      </c>
      <c r="Y1903" s="2">
        <f t="shared" si="531"/>
        <v>-20.193251343812356</v>
      </c>
      <c r="Z1903" s="2">
        <f>(Y1903-Y1902)/(B1903-B1902)</f>
        <v>-226.61286237980187</v>
      </c>
      <c r="AA1903" s="2">
        <f t="shared" si="532"/>
        <v>275</v>
      </c>
      <c r="AB1903" s="2">
        <f>ROUND($W$4*AA1903+(1-$W$4)*AB1902,0)</f>
        <v>275</v>
      </c>
    </row>
    <row r="1904" spans="1:28" x14ac:dyDescent="0.2">
      <c r="A1904" s="2">
        <f t="shared" si="526"/>
        <v>41.980000019073486</v>
      </c>
      <c r="B1904">
        <v>0.76521277427699996</v>
      </c>
      <c r="C1904">
        <v>1577147234.0999999</v>
      </c>
      <c r="D1904">
        <v>445</v>
      </c>
      <c r="E1904">
        <v>898</v>
      </c>
      <c r="F1904">
        <v>633</v>
      </c>
      <c r="G1904">
        <v>699</v>
      </c>
      <c r="H1904">
        <v>292</v>
      </c>
      <c r="I1904">
        <f t="shared" si="522"/>
        <v>593.4</v>
      </c>
      <c r="J1904">
        <f t="shared" si="523"/>
        <v>15.799999999999955</v>
      </c>
      <c r="K1904">
        <f t="shared" si="527"/>
        <v>-82.744209900993937</v>
      </c>
      <c r="L1904">
        <f t="shared" si="528"/>
        <v>-5429.118500091753</v>
      </c>
      <c r="M1904" t="str">
        <f t="shared" si="524"/>
        <v>RELAX</v>
      </c>
      <c r="N1904" s="2" t="str">
        <f t="shared" si="525"/>
        <v>TRANSITION</v>
      </c>
      <c r="O1904" s="2">
        <f t="shared" si="533"/>
        <v>299</v>
      </c>
      <c r="P1904" s="2">
        <f t="shared" si="534"/>
        <v>301</v>
      </c>
      <c r="Q1904" s="2">
        <f t="shared" si="535"/>
        <v>296</v>
      </c>
      <c r="R1904" s="2">
        <f t="shared" si="536"/>
        <v>0</v>
      </c>
      <c r="S1904" s="2">
        <f t="shared" si="537"/>
        <v>0</v>
      </c>
      <c r="T1904" s="2" t="str">
        <f t="shared" si="529"/>
        <v>RELAX</v>
      </c>
      <c r="U1904" s="2">
        <f t="shared" si="530"/>
        <v>0</v>
      </c>
      <c r="V1904" s="2">
        <f t="shared" si="538"/>
        <v>294.88088565181158</v>
      </c>
      <c r="X1904" s="2">
        <f t="shared" si="539"/>
        <v>294.39279708663042</v>
      </c>
      <c r="Y1904" s="2">
        <f t="shared" si="531"/>
        <v>0</v>
      </c>
      <c r="Z1904" s="2">
        <f>(Y1904-Y1903)/(B1904-B1903)</f>
        <v>835.4373138879688</v>
      </c>
      <c r="AA1904" s="2">
        <f t="shared" si="532"/>
        <v>250</v>
      </c>
      <c r="AB1904" s="2">
        <f>ROUND($W$4*AA1904+(1-$W$4)*AB1903,0)</f>
        <v>263</v>
      </c>
    </row>
    <row r="1905" spans="1:28" x14ac:dyDescent="0.2">
      <c r="A1905" s="2">
        <f t="shared" si="526"/>
        <v>42</v>
      </c>
      <c r="B1905">
        <v>0.78591299056999997</v>
      </c>
      <c r="C1905">
        <v>1577147234.1199999</v>
      </c>
      <c r="D1905">
        <v>445</v>
      </c>
      <c r="E1905">
        <v>898</v>
      </c>
      <c r="F1905">
        <v>633</v>
      </c>
      <c r="G1905">
        <v>700</v>
      </c>
      <c r="H1905">
        <v>290</v>
      </c>
      <c r="I1905">
        <f t="shared" si="522"/>
        <v>593.20000000000005</v>
      </c>
      <c r="J1905">
        <f t="shared" si="523"/>
        <v>15.600000000000023</v>
      </c>
      <c r="K1905">
        <f t="shared" si="527"/>
        <v>-96.617347939321817</v>
      </c>
      <c r="L1905">
        <f t="shared" si="528"/>
        <v>-670.19290242968259</v>
      </c>
      <c r="M1905" t="str">
        <f t="shared" si="524"/>
        <v>TRANSITION</v>
      </c>
      <c r="N1905" s="2" t="str">
        <f t="shared" si="525"/>
        <v>TRANSITION</v>
      </c>
      <c r="O1905" s="2">
        <f t="shared" si="533"/>
        <v>294</v>
      </c>
      <c r="P1905" s="2">
        <f t="shared" si="534"/>
        <v>294</v>
      </c>
      <c r="Q1905" s="2">
        <f t="shared" si="535"/>
        <v>296</v>
      </c>
      <c r="R1905" s="2">
        <f t="shared" si="536"/>
        <v>-338.16071778762637</v>
      </c>
      <c r="S1905" s="2">
        <f t="shared" si="537"/>
        <v>-16336.095864948953</v>
      </c>
      <c r="T1905" s="2" t="str">
        <f t="shared" si="529"/>
        <v>TRANSITION</v>
      </c>
      <c r="U1905" s="2">
        <f t="shared" si="530"/>
        <v>1</v>
      </c>
      <c r="V1905" s="2">
        <f t="shared" si="538"/>
        <v>294.39279708663042</v>
      </c>
      <c r="X1905" s="2">
        <f t="shared" si="539"/>
        <v>294.39279708663042</v>
      </c>
      <c r="Y1905" s="2">
        <f t="shared" si="531"/>
        <v>-7.1110295274697872</v>
      </c>
      <c r="Z1905" s="2">
        <f>(Y1905-Y1904)/(B1905-B1904)</f>
        <v>-343.5244070311698</v>
      </c>
      <c r="AA1905" s="2">
        <f t="shared" si="532"/>
        <v>275</v>
      </c>
      <c r="AB1905" s="2">
        <f>ROUND($W$4*AA1905+(1-$W$4)*AB1904,0)</f>
        <v>269</v>
      </c>
    </row>
    <row r="1906" spans="1:28" x14ac:dyDescent="0.2">
      <c r="A1906" s="2">
        <f t="shared" si="526"/>
        <v>42.020000219345093</v>
      </c>
      <c r="B1906">
        <v>0.81047081947300004</v>
      </c>
      <c r="C1906">
        <v>1577147234.1400001</v>
      </c>
      <c r="D1906">
        <v>446</v>
      </c>
      <c r="E1906">
        <v>899</v>
      </c>
      <c r="F1906">
        <v>632</v>
      </c>
      <c r="G1906">
        <v>703</v>
      </c>
      <c r="H1906">
        <v>294</v>
      </c>
      <c r="I1906">
        <f t="shared" si="522"/>
        <v>594.79999999999995</v>
      </c>
      <c r="J1906">
        <f t="shared" si="523"/>
        <v>17.199999999999932</v>
      </c>
      <c r="K1906">
        <f t="shared" si="527"/>
        <v>162.88084813195138</v>
      </c>
      <c r="L1906">
        <f t="shared" si="528"/>
        <v>10566.821566200097</v>
      </c>
      <c r="M1906" t="str">
        <f t="shared" si="524"/>
        <v>RELAX</v>
      </c>
      <c r="N1906" s="2" t="str">
        <f t="shared" si="525"/>
        <v>TRANSITION</v>
      </c>
      <c r="O1906" s="2">
        <f t="shared" si="533"/>
        <v>294</v>
      </c>
      <c r="P1906" s="2">
        <f t="shared" si="534"/>
        <v>294</v>
      </c>
      <c r="Q1906" s="2">
        <f t="shared" si="535"/>
        <v>296</v>
      </c>
      <c r="R1906" s="2">
        <f t="shared" si="536"/>
        <v>0</v>
      </c>
      <c r="S1906" s="2">
        <f t="shared" si="537"/>
        <v>13769.976129539509</v>
      </c>
      <c r="T1906" s="2" t="str">
        <f t="shared" si="529"/>
        <v>ONE</v>
      </c>
      <c r="U1906" s="2">
        <f t="shared" si="530"/>
        <v>2</v>
      </c>
      <c r="V1906" s="2">
        <f t="shared" si="538"/>
        <v>294.35351737796736</v>
      </c>
      <c r="X1906" s="2">
        <f t="shared" si="539"/>
        <v>294.21816564017064</v>
      </c>
      <c r="Y1906" s="2">
        <f t="shared" si="531"/>
        <v>-13.236932704378045</v>
      </c>
      <c r="Z1906" s="2">
        <f>(Y1906-Y1905)/(B1906-B1905)</f>
        <v>-249.44807625725809</v>
      </c>
      <c r="AA1906" s="2">
        <f t="shared" si="532"/>
        <v>275</v>
      </c>
      <c r="AB1906" s="2">
        <f>ROUND($W$4*AA1906+(1-$W$4)*AB1905,0)</f>
        <v>272</v>
      </c>
    </row>
    <row r="1907" spans="1:28" x14ac:dyDescent="0.2">
      <c r="A1907" s="2">
        <f t="shared" si="526"/>
        <v>42.050000190734863</v>
      </c>
      <c r="B1907">
        <v>0.83478283882100002</v>
      </c>
      <c r="C1907">
        <v>1577147234.1700001</v>
      </c>
      <c r="D1907">
        <v>445</v>
      </c>
      <c r="E1907">
        <v>899</v>
      </c>
      <c r="F1907">
        <v>633</v>
      </c>
      <c r="G1907">
        <v>701</v>
      </c>
      <c r="H1907">
        <v>293</v>
      </c>
      <c r="I1907">
        <f t="shared" si="522"/>
        <v>594.20000000000005</v>
      </c>
      <c r="J1907">
        <f t="shared" si="523"/>
        <v>16.600000000000023</v>
      </c>
      <c r="K1907">
        <f t="shared" si="527"/>
        <v>-41.131918566125385</v>
      </c>
      <c r="L1907">
        <f t="shared" si="528"/>
        <v>-8391.4365062752313</v>
      </c>
      <c r="M1907" t="str">
        <f t="shared" si="524"/>
        <v>RELAX</v>
      </c>
      <c r="N1907" s="2" t="str">
        <f t="shared" si="525"/>
        <v>RELAX</v>
      </c>
      <c r="O1907" s="2">
        <f t="shared" si="533"/>
        <v>294</v>
      </c>
      <c r="P1907" s="2">
        <f t="shared" si="534"/>
        <v>294</v>
      </c>
      <c r="Q1907" s="2">
        <f t="shared" si="535"/>
        <v>296</v>
      </c>
      <c r="R1907" s="2">
        <f t="shared" si="536"/>
        <v>0</v>
      </c>
      <c r="S1907" s="2">
        <f t="shared" si="537"/>
        <v>0</v>
      </c>
      <c r="T1907" s="2" t="str">
        <f t="shared" si="529"/>
        <v>ONE</v>
      </c>
      <c r="U1907" s="2">
        <f t="shared" si="530"/>
        <v>2</v>
      </c>
      <c r="V1907" s="2">
        <f t="shared" si="538"/>
        <v>294.21816564017064</v>
      </c>
      <c r="X1907" s="2">
        <f t="shared" si="539"/>
        <v>293.89634907615363</v>
      </c>
      <c r="Y1907" s="2">
        <f t="shared" si="531"/>
        <v>-9.189057643959325</v>
      </c>
      <c r="Z1907" s="2">
        <f>(Y1907-Y1906)/(B1907-B1906)</f>
        <v>166.49686735099269</v>
      </c>
      <c r="AA1907" s="2">
        <f t="shared" si="532"/>
        <v>275</v>
      </c>
      <c r="AB1907" s="2">
        <f>ROUND($W$4*AA1907+(1-$W$4)*AB1906,0)</f>
        <v>274</v>
      </c>
    </row>
    <row r="1908" spans="1:28" x14ac:dyDescent="0.2">
      <c r="A1908" s="2">
        <f t="shared" si="526"/>
        <v>42.070000171661377</v>
      </c>
      <c r="B1908">
        <v>0.85541987419099996</v>
      </c>
      <c r="C1908">
        <v>1577147234.1900001</v>
      </c>
      <c r="D1908">
        <v>444</v>
      </c>
      <c r="E1908">
        <v>898</v>
      </c>
      <c r="F1908">
        <v>632</v>
      </c>
      <c r="G1908">
        <v>701</v>
      </c>
      <c r="H1908">
        <v>291</v>
      </c>
      <c r="I1908">
        <f t="shared" si="522"/>
        <v>593.20000000000005</v>
      </c>
      <c r="J1908">
        <f t="shared" si="523"/>
        <v>15.600000000000023</v>
      </c>
      <c r="K1908">
        <f t="shared" si="527"/>
        <v>-96.913144942679111</v>
      </c>
      <c r="L1908">
        <f t="shared" si="528"/>
        <v>-2702.967038455673</v>
      </c>
      <c r="M1908" t="str">
        <f t="shared" si="524"/>
        <v>RELAX</v>
      </c>
      <c r="N1908" s="2" t="str">
        <f t="shared" si="525"/>
        <v>TRANSITION</v>
      </c>
      <c r="O1908" s="2">
        <f t="shared" si="533"/>
        <v>294</v>
      </c>
      <c r="P1908" s="2">
        <f t="shared" si="534"/>
        <v>294</v>
      </c>
      <c r="Q1908" s="2">
        <f t="shared" si="535"/>
        <v>296</v>
      </c>
      <c r="R1908" s="2">
        <f t="shared" si="536"/>
        <v>0</v>
      </c>
      <c r="S1908" s="2">
        <f t="shared" si="537"/>
        <v>0</v>
      </c>
      <c r="T1908" s="2" t="str">
        <f t="shared" si="529"/>
        <v>ONE</v>
      </c>
      <c r="U1908" s="2">
        <f t="shared" si="530"/>
        <v>2</v>
      </c>
      <c r="V1908" s="2">
        <f t="shared" si="538"/>
        <v>293.89634907615363</v>
      </c>
      <c r="X1908" s="2">
        <f t="shared" si="539"/>
        <v>293.70671416853827</v>
      </c>
      <c r="Y1908" s="2">
        <f t="shared" si="531"/>
        <v>-2.8509075086301019</v>
      </c>
      <c r="Z1908" s="2">
        <f>(Y1908-Y1907)/(B1908-B1907)</f>
        <v>307.12503136681107</v>
      </c>
      <c r="AA1908" s="2">
        <f t="shared" si="532"/>
        <v>250</v>
      </c>
      <c r="AB1908" s="2">
        <f>ROUND($W$4*AA1908+(1-$W$4)*AB1907,0)</f>
        <v>262</v>
      </c>
    </row>
    <row r="1909" spans="1:28" x14ac:dyDescent="0.2">
      <c r="A1909" s="2">
        <f t="shared" si="526"/>
        <v>42.090000152587891</v>
      </c>
      <c r="B1909">
        <v>0.880208969116</v>
      </c>
      <c r="C1909">
        <v>1577147234.21</v>
      </c>
      <c r="D1909">
        <v>446</v>
      </c>
      <c r="E1909">
        <v>898</v>
      </c>
      <c r="F1909">
        <v>632</v>
      </c>
      <c r="G1909">
        <v>701</v>
      </c>
      <c r="H1909">
        <v>292</v>
      </c>
      <c r="I1909">
        <f t="shared" si="522"/>
        <v>593.79999999999995</v>
      </c>
      <c r="J1909">
        <f t="shared" si="523"/>
        <v>16.199999999999932</v>
      </c>
      <c r="K1909">
        <f t="shared" si="527"/>
        <v>40.340319121191101</v>
      </c>
      <c r="L1909">
        <f t="shared" si="528"/>
        <v>5536.8485408254583</v>
      </c>
      <c r="M1909" t="str">
        <f t="shared" si="524"/>
        <v>RELAX</v>
      </c>
      <c r="N1909" s="2" t="str">
        <f t="shared" si="525"/>
        <v>ONE</v>
      </c>
      <c r="O1909" s="2">
        <f t="shared" si="533"/>
        <v>294</v>
      </c>
      <c r="P1909" s="2">
        <f t="shared" si="534"/>
        <v>294</v>
      </c>
      <c r="Q1909" s="2">
        <f t="shared" si="535"/>
        <v>296</v>
      </c>
      <c r="R1909" s="2">
        <f t="shared" si="536"/>
        <v>0</v>
      </c>
      <c r="S1909" s="2">
        <f t="shared" si="537"/>
        <v>0</v>
      </c>
      <c r="T1909" s="2" t="str">
        <f t="shared" si="529"/>
        <v>ONE</v>
      </c>
      <c r="U1909" s="2">
        <f t="shared" si="530"/>
        <v>2</v>
      </c>
      <c r="V1909" s="2">
        <f t="shared" si="538"/>
        <v>293.70671416853827</v>
      </c>
      <c r="X1909" s="2">
        <f t="shared" si="539"/>
        <v>293.63604275168444</v>
      </c>
      <c r="Y1909" s="2">
        <f t="shared" si="531"/>
        <v>-3.1034139009382495</v>
      </c>
      <c r="Z1909" s="2">
        <f>(Y1909-Y1908)/(B1909-B1908)</f>
        <v>-10.186188445851348</v>
      </c>
      <c r="AA1909" s="2">
        <f t="shared" si="532"/>
        <v>300</v>
      </c>
      <c r="AB1909" s="2">
        <f>ROUND($W$4*AA1909+(1-$W$4)*AB1908,0)</f>
        <v>281</v>
      </c>
    </row>
    <row r="1910" spans="1:28" x14ac:dyDescent="0.2">
      <c r="A1910" s="2">
        <f t="shared" si="526"/>
        <v>42.110000133514404</v>
      </c>
      <c r="B1910">
        <v>0.90070390701299996</v>
      </c>
      <c r="C1910">
        <v>1577147234.23</v>
      </c>
      <c r="D1910">
        <v>445</v>
      </c>
      <c r="E1910">
        <v>899</v>
      </c>
      <c r="F1910">
        <v>632</v>
      </c>
      <c r="G1910">
        <v>701</v>
      </c>
      <c r="H1910">
        <v>293</v>
      </c>
      <c r="I1910">
        <f t="shared" si="522"/>
        <v>594</v>
      </c>
      <c r="J1910">
        <f t="shared" si="523"/>
        <v>16.399999999999977</v>
      </c>
      <c r="K1910">
        <f t="shared" si="527"/>
        <v>48.792536236295661</v>
      </c>
      <c r="L1910">
        <f t="shared" si="528"/>
        <v>412.4051098657776</v>
      </c>
      <c r="M1910" t="str">
        <f t="shared" si="524"/>
        <v>RELAX</v>
      </c>
      <c r="N1910" s="2" t="str">
        <f t="shared" si="525"/>
        <v>ONE</v>
      </c>
      <c r="O1910" s="2">
        <f t="shared" si="533"/>
        <v>294</v>
      </c>
      <c r="P1910" s="2">
        <f t="shared" si="534"/>
        <v>294</v>
      </c>
      <c r="Q1910" s="2">
        <f t="shared" si="535"/>
        <v>296</v>
      </c>
      <c r="R1910" s="2">
        <f t="shared" si="536"/>
        <v>0</v>
      </c>
      <c r="S1910" s="2">
        <f t="shared" si="537"/>
        <v>0</v>
      </c>
      <c r="T1910" s="2" t="str">
        <f t="shared" si="529"/>
        <v>ONE</v>
      </c>
      <c r="U1910" s="2">
        <f t="shared" si="530"/>
        <v>2</v>
      </c>
      <c r="V1910" s="2">
        <f t="shared" si="538"/>
        <v>293.63604275168444</v>
      </c>
      <c r="X1910" s="2">
        <f t="shared" si="539"/>
        <v>293.57243847651603</v>
      </c>
      <c r="Y1910" s="2">
        <f t="shared" si="531"/>
        <v>-6.4550174624928403</v>
      </c>
      <c r="Z1910" s="2">
        <f>(Y1910-Y1909)/(B1910-B1909)</f>
        <v>-163.53323822684996</v>
      </c>
      <c r="AA1910" s="2">
        <f t="shared" si="532"/>
        <v>275</v>
      </c>
      <c r="AB1910" s="2">
        <f>ROUND($W$4*AA1910+(1-$W$4)*AB1909,0)</f>
        <v>278</v>
      </c>
    </row>
    <row r="1911" spans="1:28" x14ac:dyDescent="0.2">
      <c r="A1911" s="2">
        <f t="shared" si="526"/>
        <v>42.140000104904175</v>
      </c>
      <c r="B1911">
        <v>0.92506384849500001</v>
      </c>
      <c r="C1911">
        <v>1577147234.26</v>
      </c>
      <c r="D1911">
        <v>444</v>
      </c>
      <c r="E1911">
        <v>898</v>
      </c>
      <c r="F1911">
        <v>633</v>
      </c>
      <c r="G1911">
        <v>701</v>
      </c>
      <c r="H1911">
        <v>293</v>
      </c>
      <c r="I1911">
        <f t="shared" si="522"/>
        <v>593.79999999999995</v>
      </c>
      <c r="J1911">
        <f t="shared" si="523"/>
        <v>16.199999999999932</v>
      </c>
      <c r="K1911">
        <f t="shared" si="527"/>
        <v>0</v>
      </c>
      <c r="L1911">
        <f t="shared" si="528"/>
        <v>-2002.9824896069333</v>
      </c>
      <c r="M1911" t="str">
        <f t="shared" si="524"/>
        <v>RELAX</v>
      </c>
      <c r="N1911" s="2" t="str">
        <f t="shared" si="525"/>
        <v>RELAX</v>
      </c>
      <c r="O1911" s="2">
        <f t="shared" si="533"/>
        <v>294</v>
      </c>
      <c r="P1911" s="2">
        <f t="shared" si="534"/>
        <v>294</v>
      </c>
      <c r="Q1911" s="2">
        <f t="shared" si="535"/>
        <v>296</v>
      </c>
      <c r="R1911" s="2">
        <f t="shared" si="536"/>
        <v>0</v>
      </c>
      <c r="S1911" s="2">
        <f t="shared" si="537"/>
        <v>0</v>
      </c>
      <c r="T1911" s="2" t="str">
        <f t="shared" si="529"/>
        <v>ONE</v>
      </c>
      <c r="U1911" s="2">
        <f t="shared" si="530"/>
        <v>2</v>
      </c>
      <c r="V1911" s="2">
        <f t="shared" si="538"/>
        <v>293.57243847651603</v>
      </c>
      <c r="X1911" s="2">
        <f t="shared" si="539"/>
        <v>293.41519462886441</v>
      </c>
      <c r="Y1911" s="2">
        <f t="shared" si="531"/>
        <v>-9.744190546726637</v>
      </c>
      <c r="Z1911" s="2">
        <f>(Y1911-Y1910)/(B1911-B1910)</f>
        <v>-135.02384998191476</v>
      </c>
      <c r="AA1911" s="2">
        <f t="shared" si="532"/>
        <v>275</v>
      </c>
      <c r="AB1911" s="2">
        <f>ROUND($W$4*AA1911+(1-$W$4)*AB1910,0)</f>
        <v>277</v>
      </c>
    </row>
    <row r="1912" spans="1:28" x14ac:dyDescent="0.2">
      <c r="A1912" s="2">
        <f t="shared" si="526"/>
        <v>42.160000085830688</v>
      </c>
      <c r="B1912">
        <v>0.94984984397899996</v>
      </c>
      <c r="C1912">
        <v>1577147234.28</v>
      </c>
      <c r="D1912">
        <v>445</v>
      </c>
      <c r="E1912">
        <v>897</v>
      </c>
      <c r="F1912">
        <v>632</v>
      </c>
      <c r="G1912">
        <v>701</v>
      </c>
      <c r="H1912">
        <v>292</v>
      </c>
      <c r="I1912">
        <f t="shared" si="522"/>
        <v>593.4</v>
      </c>
      <c r="J1912">
        <f t="shared" si="523"/>
        <v>15.799999999999955</v>
      </c>
      <c r="K1912">
        <f t="shared" si="527"/>
        <v>-40.345363600406024</v>
      </c>
      <c r="L1912">
        <f t="shared" si="528"/>
        <v>-1627.7483640489675</v>
      </c>
      <c r="M1912" t="str">
        <f t="shared" si="524"/>
        <v>RELAX</v>
      </c>
      <c r="N1912" s="2" t="str">
        <f t="shared" si="525"/>
        <v>RELAX</v>
      </c>
      <c r="O1912" s="2">
        <f t="shared" si="533"/>
        <v>294</v>
      </c>
      <c r="P1912" s="2">
        <f t="shared" si="534"/>
        <v>294</v>
      </c>
      <c r="Q1912" s="2">
        <f t="shared" si="535"/>
        <v>296</v>
      </c>
      <c r="R1912" s="2">
        <f t="shared" si="536"/>
        <v>0</v>
      </c>
      <c r="S1912" s="2">
        <f t="shared" si="537"/>
        <v>0</v>
      </c>
      <c r="T1912" s="2" t="str">
        <f t="shared" si="529"/>
        <v>ONE</v>
      </c>
      <c r="U1912" s="2">
        <f t="shared" si="530"/>
        <v>2</v>
      </c>
      <c r="V1912" s="2">
        <f t="shared" si="538"/>
        <v>293.41519462886441</v>
      </c>
      <c r="X1912" s="2">
        <f t="shared" si="539"/>
        <v>293.17367516597801</v>
      </c>
      <c r="Y1912" s="2">
        <f t="shared" si="531"/>
        <v>-5.7462447832654275</v>
      </c>
      <c r="Z1912" s="2">
        <f>(Y1912-Y1911)/(B1912-B1911)</f>
        <v>161.29857548154536</v>
      </c>
      <c r="AA1912" s="2">
        <f t="shared" si="532"/>
        <v>275</v>
      </c>
      <c r="AB1912" s="2">
        <f>ROUND($W$4*AA1912+(1-$W$4)*AB1911,0)</f>
        <v>276</v>
      </c>
    </row>
    <row r="1913" spans="1:28" x14ac:dyDescent="0.2">
      <c r="A1913" s="2">
        <f t="shared" si="526"/>
        <v>42.180000066757202</v>
      </c>
      <c r="B1913">
        <v>0.97027492523199999</v>
      </c>
      <c r="C1913">
        <v>1577147234.3</v>
      </c>
      <c r="D1913">
        <v>444</v>
      </c>
      <c r="E1913">
        <v>898</v>
      </c>
      <c r="F1913">
        <v>632</v>
      </c>
      <c r="G1913">
        <v>699</v>
      </c>
      <c r="H1913">
        <v>291</v>
      </c>
      <c r="I1913">
        <f t="shared" si="522"/>
        <v>592.79999999999995</v>
      </c>
      <c r="J1913">
        <f t="shared" si="523"/>
        <v>15.199999999999932</v>
      </c>
      <c r="K1913">
        <f t="shared" si="527"/>
        <v>-48.959413556953201</v>
      </c>
      <c r="L1913">
        <f t="shared" si="528"/>
        <v>-421.73883422284803</v>
      </c>
      <c r="M1913" t="str">
        <f t="shared" si="524"/>
        <v>RELAX</v>
      </c>
      <c r="N1913" s="2" t="str">
        <f t="shared" si="525"/>
        <v>RELAX</v>
      </c>
      <c r="O1913" s="2">
        <f t="shared" si="533"/>
        <v>294</v>
      </c>
      <c r="P1913" s="2">
        <f t="shared" si="534"/>
        <v>294</v>
      </c>
      <c r="Q1913" s="2">
        <f t="shared" si="535"/>
        <v>296</v>
      </c>
      <c r="R1913" s="2">
        <f t="shared" si="536"/>
        <v>0</v>
      </c>
      <c r="S1913" s="2">
        <f t="shared" si="537"/>
        <v>0</v>
      </c>
      <c r="T1913" s="2" t="str">
        <f t="shared" si="529"/>
        <v>ONE</v>
      </c>
      <c r="U1913" s="2">
        <f t="shared" si="530"/>
        <v>2</v>
      </c>
      <c r="V1913" s="2">
        <f t="shared" si="538"/>
        <v>293.17367516597801</v>
      </c>
      <c r="X1913" s="2">
        <f t="shared" si="539"/>
        <v>293.05630764938019</v>
      </c>
      <c r="Y1913" s="2">
        <f t="shared" si="531"/>
        <v>-4.3417729771511446</v>
      </c>
      <c r="Z1913" s="2">
        <f>(Y1913-Y1912)/(B1913-B1912)</f>
        <v>68.762115984630171</v>
      </c>
      <c r="AA1913" s="2">
        <f t="shared" si="532"/>
        <v>250</v>
      </c>
      <c r="AB1913" s="2">
        <f>ROUND($W$4*AA1913+(1-$W$4)*AB1912,0)</f>
        <v>263</v>
      </c>
    </row>
    <row r="1914" spans="1:28" x14ac:dyDescent="0.2">
      <c r="A1914" s="2">
        <f t="shared" si="526"/>
        <v>42.210000038146973</v>
      </c>
      <c r="B1914">
        <v>0.99460387229900005</v>
      </c>
      <c r="C1914">
        <v>1577147234.3299999</v>
      </c>
      <c r="D1914">
        <v>444</v>
      </c>
      <c r="E1914">
        <v>898</v>
      </c>
      <c r="F1914">
        <v>632</v>
      </c>
      <c r="G1914">
        <v>701</v>
      </c>
      <c r="H1914">
        <v>292</v>
      </c>
      <c r="I1914">
        <f t="shared" si="522"/>
        <v>593.4</v>
      </c>
      <c r="J1914">
        <f t="shared" si="523"/>
        <v>15.799999999999955</v>
      </c>
      <c r="K1914">
        <f t="shared" si="527"/>
        <v>41.103299589829199</v>
      </c>
      <c r="L1914">
        <f t="shared" si="528"/>
        <v>3701.8746803450463</v>
      </c>
      <c r="M1914" t="str">
        <f t="shared" si="524"/>
        <v>RELAX</v>
      </c>
      <c r="N1914" s="2" t="str">
        <f t="shared" si="525"/>
        <v>ONE</v>
      </c>
      <c r="O1914" s="2">
        <f t="shared" si="533"/>
        <v>294</v>
      </c>
      <c r="P1914" s="2">
        <f t="shared" si="534"/>
        <v>294</v>
      </c>
      <c r="Q1914" s="2">
        <f t="shared" si="535"/>
        <v>296</v>
      </c>
      <c r="R1914" s="2">
        <f t="shared" si="536"/>
        <v>0</v>
      </c>
      <c r="S1914" s="2">
        <f t="shared" si="537"/>
        <v>0</v>
      </c>
      <c r="T1914" s="2" t="str">
        <f t="shared" si="529"/>
        <v>ONE</v>
      </c>
      <c r="U1914" s="2">
        <f t="shared" si="530"/>
        <v>2</v>
      </c>
      <c r="V1914" s="2">
        <f t="shared" si="538"/>
        <v>293.05630764938019</v>
      </c>
      <c r="X1914" s="2">
        <f t="shared" si="539"/>
        <v>292.95067688444215</v>
      </c>
      <c r="Y1914" s="2">
        <f t="shared" si="531"/>
        <v>-4.6118225078179282</v>
      </c>
      <c r="Z1914" s="2">
        <f>(Y1914-Y1913)/(B1914-B1913)</f>
        <v>-11.099926763089575</v>
      </c>
      <c r="AA1914" s="2">
        <f t="shared" si="532"/>
        <v>300</v>
      </c>
      <c r="AB1914" s="2">
        <f>ROUND($W$4*AA1914+(1-$W$4)*AB1913,0)</f>
        <v>282</v>
      </c>
    </row>
    <row r="1915" spans="1:28" x14ac:dyDescent="0.2">
      <c r="A1915" s="2">
        <f t="shared" si="526"/>
        <v>42.230000019073486</v>
      </c>
      <c r="B1915">
        <v>1.01521778107</v>
      </c>
      <c r="C1915">
        <v>1577147234.3499999</v>
      </c>
      <c r="D1915">
        <v>445</v>
      </c>
      <c r="E1915">
        <v>898</v>
      </c>
      <c r="F1915">
        <v>633</v>
      </c>
      <c r="G1915">
        <v>702</v>
      </c>
      <c r="H1915">
        <v>292</v>
      </c>
      <c r="I1915">
        <f t="shared" si="522"/>
        <v>594</v>
      </c>
      <c r="J1915">
        <f t="shared" si="523"/>
        <v>16.399999999999977</v>
      </c>
      <c r="K1915">
        <f t="shared" si="527"/>
        <v>0</v>
      </c>
      <c r="L1915">
        <f t="shared" si="528"/>
        <v>-1993.9595176463586</v>
      </c>
      <c r="M1915" t="str">
        <f t="shared" si="524"/>
        <v>RELAX</v>
      </c>
      <c r="N1915" s="2" t="str">
        <f t="shared" si="525"/>
        <v>RELAX</v>
      </c>
      <c r="O1915" s="2">
        <f t="shared" si="533"/>
        <v>294</v>
      </c>
      <c r="P1915" s="2">
        <f t="shared" si="534"/>
        <v>294</v>
      </c>
      <c r="Q1915" s="2">
        <f t="shared" si="535"/>
        <v>296</v>
      </c>
      <c r="R1915" s="2">
        <f t="shared" si="536"/>
        <v>0</v>
      </c>
      <c r="S1915" s="2">
        <f t="shared" si="537"/>
        <v>0</v>
      </c>
      <c r="T1915" s="2" t="str">
        <f t="shared" si="529"/>
        <v>ONE</v>
      </c>
      <c r="U1915" s="2">
        <f t="shared" si="530"/>
        <v>2</v>
      </c>
      <c r="V1915" s="2">
        <f t="shared" si="538"/>
        <v>292.95067688444215</v>
      </c>
      <c r="X1915" s="2">
        <f t="shared" si="539"/>
        <v>292.85560919599794</v>
      </c>
      <c r="Y1915" s="2">
        <f t="shared" si="531"/>
        <v>-7.5244490078101585</v>
      </c>
      <c r="Z1915" s="2">
        <f>(Y1915-Y1914)/(B1915-B1914)</f>
        <v>-141.29423644727501</v>
      </c>
      <c r="AA1915" s="2">
        <f t="shared" si="532"/>
        <v>275</v>
      </c>
      <c r="AB1915" s="2">
        <f>ROUND($W$4*AA1915+(1-$W$4)*AB1914,0)</f>
        <v>279</v>
      </c>
    </row>
    <row r="1916" spans="1:28" x14ac:dyDescent="0.2">
      <c r="A1916" s="2">
        <f t="shared" si="526"/>
        <v>42.25</v>
      </c>
      <c r="B1916">
        <v>1.0398788452100001</v>
      </c>
      <c r="C1916">
        <v>1577147234.3699999</v>
      </c>
      <c r="D1916">
        <v>445</v>
      </c>
      <c r="E1916">
        <v>899</v>
      </c>
      <c r="F1916">
        <v>632</v>
      </c>
      <c r="G1916">
        <v>700</v>
      </c>
      <c r="H1916">
        <v>292</v>
      </c>
      <c r="I1916">
        <f t="shared" si="522"/>
        <v>593.6</v>
      </c>
      <c r="J1916">
        <f t="shared" si="523"/>
        <v>16</v>
      </c>
      <c r="K1916">
        <f t="shared" si="527"/>
        <v>0</v>
      </c>
      <c r="L1916">
        <f t="shared" si="528"/>
        <v>0</v>
      </c>
      <c r="M1916" t="str">
        <f t="shared" si="524"/>
        <v>RELAX</v>
      </c>
      <c r="N1916" s="2" t="str">
        <f t="shared" si="525"/>
        <v>RELAX</v>
      </c>
      <c r="O1916" s="2">
        <f t="shared" si="533"/>
        <v>294</v>
      </c>
      <c r="P1916" s="2">
        <f t="shared" si="534"/>
        <v>294</v>
      </c>
      <c r="Q1916" s="2">
        <f t="shared" si="535"/>
        <v>296</v>
      </c>
      <c r="R1916" s="2">
        <f t="shared" si="536"/>
        <v>0</v>
      </c>
      <c r="S1916" s="2">
        <f t="shared" si="537"/>
        <v>0</v>
      </c>
      <c r="T1916" s="2" t="str">
        <f t="shared" si="529"/>
        <v>ONE</v>
      </c>
      <c r="U1916" s="2">
        <f t="shared" si="530"/>
        <v>2</v>
      </c>
      <c r="V1916" s="2">
        <f t="shared" si="538"/>
        <v>292.85560919599794</v>
      </c>
      <c r="X1916" s="2">
        <f t="shared" si="539"/>
        <v>292.67004827639818</v>
      </c>
      <c r="Y1916" s="2">
        <f t="shared" si="531"/>
        <v>0</v>
      </c>
      <c r="Z1916" s="2">
        <f>(Y1916-Y1915)/(B1916-B1915)</f>
        <v>305.11453054475334</v>
      </c>
      <c r="AA1916" s="2">
        <f t="shared" si="532"/>
        <v>250</v>
      </c>
      <c r="AB1916" s="2">
        <f>ROUND($W$4*AA1916+(1-$W$4)*AB1915,0)</f>
        <v>265</v>
      </c>
    </row>
    <row r="1917" spans="1:28" x14ac:dyDescent="0.2">
      <c r="A1917" s="2">
        <f t="shared" si="526"/>
        <v>42.270000219345093</v>
      </c>
      <c r="B1917">
        <v>1.0604329109199999</v>
      </c>
      <c r="C1917">
        <v>1577147234.3900001</v>
      </c>
      <c r="D1917">
        <v>445</v>
      </c>
      <c r="E1917">
        <v>899</v>
      </c>
      <c r="F1917">
        <v>633</v>
      </c>
      <c r="G1917">
        <v>701</v>
      </c>
      <c r="H1917">
        <v>291</v>
      </c>
      <c r="I1917">
        <f t="shared" si="522"/>
        <v>593.79999999999995</v>
      </c>
      <c r="J1917">
        <f t="shared" si="523"/>
        <v>16.199999999999932</v>
      </c>
      <c r="K1917">
        <f t="shared" si="527"/>
        <v>-48.652174908319267</v>
      </c>
      <c r="L1917">
        <f t="shared" si="528"/>
        <v>-2367.034123309691</v>
      </c>
      <c r="M1917" t="str">
        <f t="shared" si="524"/>
        <v>RELAX</v>
      </c>
      <c r="N1917" s="2" t="str">
        <f t="shared" si="525"/>
        <v>RELAX</v>
      </c>
      <c r="O1917" s="2">
        <f t="shared" si="533"/>
        <v>293</v>
      </c>
      <c r="P1917" s="2">
        <f t="shared" si="534"/>
        <v>294</v>
      </c>
      <c r="Q1917" s="2">
        <f t="shared" si="535"/>
        <v>296</v>
      </c>
      <c r="R1917" s="2">
        <f t="shared" si="536"/>
        <v>0</v>
      </c>
      <c r="S1917" s="2">
        <f t="shared" si="537"/>
        <v>0</v>
      </c>
      <c r="T1917" s="2" t="str">
        <f t="shared" si="529"/>
        <v>ONE</v>
      </c>
      <c r="U1917" s="2">
        <f t="shared" si="530"/>
        <v>2</v>
      </c>
      <c r="V1917" s="2">
        <f t="shared" si="538"/>
        <v>292.67004827639818</v>
      </c>
      <c r="X1917" s="2">
        <f t="shared" si="539"/>
        <v>292.67004827639818</v>
      </c>
      <c r="Y1917" s="2">
        <f t="shared" si="531"/>
        <v>0</v>
      </c>
      <c r="Z1917" s="2">
        <f>(Y1917-Y1916)/(B1917-B1916)</f>
        <v>0</v>
      </c>
      <c r="AA1917" s="2">
        <f t="shared" si="532"/>
        <v>100</v>
      </c>
      <c r="AB1917" s="2">
        <f>ROUND($W$4*AA1917+(1-$W$4)*AB1916,0)</f>
        <v>183</v>
      </c>
    </row>
    <row r="1918" spans="1:28" x14ac:dyDescent="0.2">
      <c r="A1918" s="2">
        <f t="shared" si="526"/>
        <v>42.300000190734863</v>
      </c>
      <c r="B1918">
        <v>1.08479499817</v>
      </c>
      <c r="C1918">
        <v>1577147234.4200001</v>
      </c>
      <c r="D1918">
        <v>445</v>
      </c>
      <c r="E1918">
        <v>897</v>
      </c>
      <c r="F1918">
        <v>633</v>
      </c>
      <c r="G1918">
        <v>703</v>
      </c>
      <c r="H1918">
        <v>293</v>
      </c>
      <c r="I1918">
        <f t="shared" si="522"/>
        <v>594.20000000000005</v>
      </c>
      <c r="J1918">
        <f t="shared" si="523"/>
        <v>16.600000000000023</v>
      </c>
      <c r="K1918">
        <f t="shared" si="527"/>
        <v>82.09477207253623</v>
      </c>
      <c r="L1918">
        <f t="shared" si="528"/>
        <v>5366.8204057866569</v>
      </c>
      <c r="M1918" t="str">
        <f t="shared" si="524"/>
        <v>RELAX</v>
      </c>
      <c r="N1918" s="2" t="str">
        <f t="shared" si="525"/>
        <v>TRANSITION</v>
      </c>
      <c r="O1918" s="2">
        <f t="shared" si="533"/>
        <v>293</v>
      </c>
      <c r="P1918" s="2">
        <f t="shared" si="534"/>
        <v>294</v>
      </c>
      <c r="Q1918" s="2">
        <f t="shared" si="535"/>
        <v>296</v>
      </c>
      <c r="R1918" s="2">
        <f t="shared" si="536"/>
        <v>0</v>
      </c>
      <c r="S1918" s="2">
        <f t="shared" si="537"/>
        <v>0</v>
      </c>
      <c r="T1918" s="2" t="str">
        <f t="shared" si="529"/>
        <v>ONE</v>
      </c>
      <c r="U1918" s="2">
        <f t="shared" si="530"/>
        <v>2</v>
      </c>
      <c r="V1918" s="2">
        <f t="shared" si="538"/>
        <v>292.70304344875836</v>
      </c>
      <c r="X1918" s="2">
        <f t="shared" si="539"/>
        <v>292.67004827639818</v>
      </c>
      <c r="Y1918" s="2">
        <f t="shared" si="531"/>
        <v>-0.42765296302145683</v>
      </c>
      <c r="Z1918" s="2">
        <f>(Y1918-Y1917)/(B1918-B1917)</f>
        <v>-17.554036262695632</v>
      </c>
      <c r="AA1918" s="2">
        <f t="shared" si="532"/>
        <v>300</v>
      </c>
      <c r="AB1918" s="2">
        <f>ROUND($W$4*AA1918+(1-$W$4)*AB1917,0)</f>
        <v>242</v>
      </c>
    </row>
    <row r="1919" spans="1:28" x14ac:dyDescent="0.2">
      <c r="A1919" s="2">
        <f t="shared" si="526"/>
        <v>42.320000171661377</v>
      </c>
      <c r="B1919">
        <v>1.1095418930100001</v>
      </c>
      <c r="C1919">
        <v>1577147234.4400001</v>
      </c>
      <c r="D1919">
        <v>447</v>
      </c>
      <c r="E1919">
        <v>898</v>
      </c>
      <c r="F1919">
        <v>633</v>
      </c>
      <c r="G1919">
        <v>702</v>
      </c>
      <c r="H1919">
        <v>293</v>
      </c>
      <c r="I1919">
        <f t="shared" si="522"/>
        <v>594.6</v>
      </c>
      <c r="J1919">
        <f t="shared" si="523"/>
        <v>17</v>
      </c>
      <c r="K1919">
        <f t="shared" si="527"/>
        <v>0</v>
      </c>
      <c r="L1919">
        <f t="shared" si="528"/>
        <v>-3317.3766892095509</v>
      </c>
      <c r="M1919" t="str">
        <f t="shared" si="524"/>
        <v>RELAX</v>
      </c>
      <c r="N1919" s="2" t="str">
        <f t="shared" si="525"/>
        <v>RELAX</v>
      </c>
      <c r="O1919" s="2">
        <f t="shared" si="533"/>
        <v>293</v>
      </c>
      <c r="P1919" s="2">
        <f t="shared" si="534"/>
        <v>294</v>
      </c>
      <c r="Q1919" s="2">
        <f t="shared" si="535"/>
        <v>296</v>
      </c>
      <c r="R1919" s="2">
        <f t="shared" si="536"/>
        <v>0</v>
      </c>
      <c r="S1919" s="2">
        <f t="shared" si="537"/>
        <v>0</v>
      </c>
      <c r="T1919" s="2" t="str">
        <f t="shared" si="529"/>
        <v>ONE</v>
      </c>
      <c r="U1919" s="2">
        <f t="shared" si="530"/>
        <v>2</v>
      </c>
      <c r="V1919" s="2">
        <f t="shared" si="538"/>
        <v>292.73273910388252</v>
      </c>
      <c r="X1919" s="2">
        <f t="shared" si="539"/>
        <v>292.65946519349427</v>
      </c>
      <c r="Y1919" s="2">
        <f t="shared" si="531"/>
        <v>-8.0894231886403727</v>
      </c>
      <c r="Z1919" s="2">
        <f>(Y1919-Y1918)/(B1919-B1918)</f>
        <v>-309.60531715820332</v>
      </c>
      <c r="AA1919" s="2">
        <f t="shared" si="532"/>
        <v>275</v>
      </c>
      <c r="AB1919" s="2">
        <f>ROUND($W$4*AA1919+(1-$W$4)*AB1918,0)</f>
        <v>259</v>
      </c>
    </row>
    <row r="1920" spans="1:28" x14ac:dyDescent="0.2">
      <c r="A1920" s="2">
        <f t="shared" si="526"/>
        <v>42.340000152587891</v>
      </c>
      <c r="B1920">
        <v>1.13005590439</v>
      </c>
      <c r="C1920">
        <v>1577147234.46</v>
      </c>
      <c r="D1920">
        <v>445</v>
      </c>
      <c r="E1920">
        <v>898</v>
      </c>
      <c r="F1920">
        <v>633</v>
      </c>
      <c r="G1920">
        <v>701</v>
      </c>
      <c r="H1920">
        <v>292</v>
      </c>
      <c r="I1920">
        <f t="shared" si="522"/>
        <v>593.79999999999995</v>
      </c>
      <c r="J1920">
        <f t="shared" si="523"/>
        <v>16.199999999999932</v>
      </c>
      <c r="K1920">
        <f t="shared" si="527"/>
        <v>-48.747169994014172</v>
      </c>
      <c r="L1920">
        <f t="shared" si="528"/>
        <v>-2376.2865824253154</v>
      </c>
      <c r="M1920" t="str">
        <f t="shared" si="524"/>
        <v>RELAX</v>
      </c>
      <c r="N1920" s="2" t="str">
        <f t="shared" si="525"/>
        <v>RELAX</v>
      </c>
      <c r="O1920" s="2">
        <f t="shared" si="533"/>
        <v>293</v>
      </c>
      <c r="P1920" s="2">
        <f t="shared" si="534"/>
        <v>294</v>
      </c>
      <c r="Q1920" s="2">
        <f t="shared" si="535"/>
        <v>296</v>
      </c>
      <c r="R1920" s="2">
        <f t="shared" si="536"/>
        <v>0</v>
      </c>
      <c r="S1920" s="2">
        <f t="shared" si="537"/>
        <v>0</v>
      </c>
      <c r="T1920" s="2" t="str">
        <f t="shared" si="529"/>
        <v>ONE</v>
      </c>
      <c r="U1920" s="2">
        <f t="shared" si="530"/>
        <v>2</v>
      </c>
      <c r="V1920" s="2">
        <f t="shared" si="538"/>
        <v>292.65946519349427</v>
      </c>
      <c r="X1920" s="2">
        <f t="shared" si="539"/>
        <v>292.49351867414487</v>
      </c>
      <c r="Y1920" s="2">
        <f t="shared" si="531"/>
        <v>6.1855280871419041</v>
      </c>
      <c r="Z1920" s="2">
        <f>(Y1920-Y1919)/(B1920-B1919)</f>
        <v>695.86347649682807</v>
      </c>
      <c r="AA1920" s="2">
        <f t="shared" si="532"/>
        <v>275</v>
      </c>
      <c r="AB1920" s="2">
        <f>ROUND($W$4*AA1920+(1-$W$4)*AB1919,0)</f>
        <v>267</v>
      </c>
    </row>
    <row r="1921" spans="1:28" x14ac:dyDescent="0.2">
      <c r="A1921" s="2">
        <f t="shared" si="526"/>
        <v>42.370000123977661</v>
      </c>
      <c r="B1921">
        <v>1.1544108390800001</v>
      </c>
      <c r="C1921">
        <v>1577147234.49</v>
      </c>
      <c r="D1921">
        <v>444</v>
      </c>
      <c r="E1921">
        <v>897</v>
      </c>
      <c r="F1921">
        <v>632</v>
      </c>
      <c r="G1921">
        <v>701</v>
      </c>
      <c r="H1921">
        <v>291</v>
      </c>
      <c r="I1921">
        <f t="shared" si="522"/>
        <v>593</v>
      </c>
      <c r="J1921">
        <f t="shared" si="523"/>
        <v>15.399999999999977</v>
      </c>
      <c r="K1921">
        <f t="shared" si="527"/>
        <v>-41.059440837285116</v>
      </c>
      <c r="L1921">
        <f t="shared" si="528"/>
        <v>315.65386048378843</v>
      </c>
      <c r="M1921" t="str">
        <f t="shared" si="524"/>
        <v>RELAX</v>
      </c>
      <c r="N1921" s="2" t="str">
        <f t="shared" si="525"/>
        <v>ONE</v>
      </c>
      <c r="O1921" s="2">
        <f t="shared" si="533"/>
        <v>294</v>
      </c>
      <c r="P1921" s="2">
        <f t="shared" si="534"/>
        <v>294</v>
      </c>
      <c r="Q1921" s="2">
        <f t="shared" si="535"/>
        <v>296</v>
      </c>
      <c r="R1921" s="2">
        <f t="shared" si="536"/>
        <v>0</v>
      </c>
      <c r="S1921" s="2">
        <f t="shared" si="537"/>
        <v>0</v>
      </c>
      <c r="T1921" s="2" t="str">
        <f t="shared" si="529"/>
        <v>ONE</v>
      </c>
      <c r="U1921" s="2">
        <f t="shared" si="530"/>
        <v>2</v>
      </c>
      <c r="V1921" s="2">
        <f t="shared" si="538"/>
        <v>292.49351867414487</v>
      </c>
      <c r="X1921" s="2">
        <f t="shared" si="539"/>
        <v>292.64416680673037</v>
      </c>
      <c r="Y1921" s="2">
        <f t="shared" si="531"/>
        <v>-3.1378333599707271</v>
      </c>
      <c r="Z1921" s="2">
        <f>(Y1921-Y1920)/(B1921-B1920)</f>
        <v>-382.812007742346</v>
      </c>
      <c r="AA1921" s="2">
        <f t="shared" si="532"/>
        <v>300</v>
      </c>
      <c r="AB1921" s="2">
        <f>ROUND($W$4*AA1921+(1-$W$4)*AB1920,0)</f>
        <v>284</v>
      </c>
    </row>
    <row r="1922" spans="1:28" x14ac:dyDescent="0.2">
      <c r="A1922" s="2">
        <f t="shared" si="526"/>
        <v>42.390000104904175</v>
      </c>
      <c r="B1922">
        <v>1.1749398708300001</v>
      </c>
      <c r="C1922">
        <v>1577147234.51</v>
      </c>
      <c r="D1922">
        <v>446</v>
      </c>
      <c r="E1922">
        <v>899</v>
      </c>
      <c r="F1922">
        <v>633</v>
      </c>
      <c r="G1922">
        <v>702</v>
      </c>
      <c r="H1922">
        <v>294</v>
      </c>
      <c r="I1922">
        <f t="shared" ref="I1922:I1985" si="540">(D1922+E1922+F1922+G1922+H1922)/5</f>
        <v>594.79999999999995</v>
      </c>
      <c r="J1922">
        <f t="shared" ref="J1922:J1985" si="541">I1922-577.6</f>
        <v>17.199999999999932</v>
      </c>
      <c r="K1922">
        <f t="shared" si="527"/>
        <v>146.13451021624547</v>
      </c>
      <c r="L1922">
        <f t="shared" si="528"/>
        <v>9118.498784217174</v>
      </c>
      <c r="M1922" t="str">
        <f t="shared" ref="M1922:M1985" si="542">IF(H1922&gt;290,"RELAX",IF(H1922&lt;280,"ONE","TRANSITION"))</f>
        <v>RELAX</v>
      </c>
      <c r="N1922" s="2" t="str">
        <f t="shared" ref="N1922:N1985" si="543">IF(OR(ABS(K1922)&lt;80, ABS(K1922)&gt;1000),IF(L1922&gt;0,"ONE","RELAX"),IF(AND(ABS(K1922)&gt;40, ABS(K1922) &lt; 200),"TRANSITION","UNDEFINED"))</f>
        <v>TRANSITION</v>
      </c>
      <c r="O1922" s="2">
        <f t="shared" si="533"/>
        <v>294</v>
      </c>
      <c r="P1922" s="2">
        <f t="shared" si="534"/>
        <v>294</v>
      </c>
      <c r="Q1922" s="2">
        <f t="shared" si="535"/>
        <v>296</v>
      </c>
      <c r="R1922" s="2">
        <f t="shared" si="536"/>
        <v>0</v>
      </c>
      <c r="S1922" s="2">
        <f t="shared" si="537"/>
        <v>0</v>
      </c>
      <c r="T1922" s="2" t="str">
        <f t="shared" si="529"/>
        <v>ONE</v>
      </c>
      <c r="U1922" s="2">
        <f t="shared" si="530"/>
        <v>2</v>
      </c>
      <c r="V1922" s="2">
        <f t="shared" si="538"/>
        <v>292.64416680673037</v>
      </c>
      <c r="X1922" s="2">
        <f t="shared" si="539"/>
        <v>292.57975012605732</v>
      </c>
      <c r="Y1922" s="2">
        <f t="shared" si="531"/>
        <v>-6.4113018837663214</v>
      </c>
      <c r="Z1922" s="2">
        <f>(Y1922-Y1921)/(B1922-B1921)</f>
        <v>-159.45557314438841</v>
      </c>
      <c r="AA1922" s="2">
        <f t="shared" si="532"/>
        <v>275</v>
      </c>
      <c r="AB1922" s="2">
        <f>ROUND($W$4*AA1922+(1-$W$4)*AB1921,0)</f>
        <v>280</v>
      </c>
    </row>
    <row r="1923" spans="1:28" x14ac:dyDescent="0.2">
      <c r="A1923" s="2">
        <f t="shared" ref="A1923:A1986" si="544">C1923-$C$2</f>
        <v>42.410000085830688</v>
      </c>
      <c r="B1923">
        <v>1.1995799541500001</v>
      </c>
      <c r="C1923">
        <v>1577147234.53</v>
      </c>
      <c r="D1923">
        <v>444</v>
      </c>
      <c r="E1923">
        <v>898</v>
      </c>
      <c r="F1923">
        <v>633</v>
      </c>
      <c r="G1923">
        <v>701</v>
      </c>
      <c r="H1923">
        <v>292</v>
      </c>
      <c r="I1923">
        <f t="shared" si="540"/>
        <v>593.6</v>
      </c>
      <c r="J1923">
        <f t="shared" si="541"/>
        <v>16</v>
      </c>
      <c r="K1923">
        <f t="shared" ref="K1923:K1986" si="545">(H1923-H1922)/(B1923-B1922)</f>
        <v>-81.168556697883744</v>
      </c>
      <c r="L1923">
        <f t="shared" ref="L1923:L1986" si="546">(K1923-K1922)/(B1923-B1922)</f>
        <v>-9224.9309372111802</v>
      </c>
      <c r="M1923" t="str">
        <f t="shared" si="542"/>
        <v>RELAX</v>
      </c>
      <c r="N1923" s="2" t="str">
        <f t="shared" si="543"/>
        <v>TRANSITION</v>
      </c>
      <c r="O1923" s="2">
        <f t="shared" si="533"/>
        <v>294</v>
      </c>
      <c r="P1923" s="2">
        <f t="shared" si="534"/>
        <v>294</v>
      </c>
      <c r="Q1923" s="2">
        <f t="shared" si="535"/>
        <v>296</v>
      </c>
      <c r="R1923" s="2">
        <f t="shared" si="536"/>
        <v>0</v>
      </c>
      <c r="S1923" s="2">
        <f t="shared" si="537"/>
        <v>0</v>
      </c>
      <c r="T1923" s="2" t="str">
        <f t="shared" ref="T1923:T1986" si="547">IF(AND(R1923=0,S1923&gt;0),"ONE",IF(AND(R1923=0,S1923&lt;0),"RELAX",IF(AND(R1923=0,S1923=0),T1922,"TRANSITION")))</f>
        <v>ONE</v>
      </c>
      <c r="U1923" s="2">
        <f t="shared" ref="U1923:U1986" si="548">IF(T1923="RELAX",0,IF(T1923="TRANSITION",1,IF(T1923="ONE",2)))</f>
        <v>2</v>
      </c>
      <c r="V1923" s="2">
        <f t="shared" si="538"/>
        <v>292.57975012605732</v>
      </c>
      <c r="X1923" s="2">
        <f t="shared" si="539"/>
        <v>292.42177511345164</v>
      </c>
      <c r="Y1923" s="2">
        <f t="shared" ref="Y1923:Y1986" si="549">(X1924-X1923)/(B1924-B1923)</f>
        <v>-5.7830978846796786</v>
      </c>
      <c r="Z1923" s="2">
        <f>(Y1923-Y1922)/(B1923-B1922)</f>
        <v>25.495205958850736</v>
      </c>
      <c r="AA1923" s="2">
        <f t="shared" ref="AA1923:AA1986" si="550">IF(ABS(Y1923)&lt;5,IF(Z1923&gt;0,250,IF(Z1923&lt;0,300,100)),275)</f>
        <v>275</v>
      </c>
      <c r="AB1923" s="2">
        <f>ROUND($W$4*AA1923+(1-$W$4)*AB1922,0)</f>
        <v>278</v>
      </c>
    </row>
    <row r="1924" spans="1:28" x14ac:dyDescent="0.2">
      <c r="A1924" s="2">
        <f t="shared" si="544"/>
        <v>42.440000057220459</v>
      </c>
      <c r="B1924">
        <v>1.22416496277</v>
      </c>
      <c r="C1924">
        <v>1577147234.5599999</v>
      </c>
      <c r="D1924">
        <v>443</v>
      </c>
      <c r="E1924">
        <v>897</v>
      </c>
      <c r="F1924">
        <v>633</v>
      </c>
      <c r="G1924">
        <v>700</v>
      </c>
      <c r="H1924">
        <v>291</v>
      </c>
      <c r="I1924">
        <f t="shared" si="540"/>
        <v>592.79999999999995</v>
      </c>
      <c r="J1924">
        <f t="shared" si="541"/>
        <v>15.199999999999932</v>
      </c>
      <c r="K1924">
        <f t="shared" si="545"/>
        <v>-40.67519419889485</v>
      </c>
      <c r="L1924">
        <f t="shared" si="546"/>
        <v>1647.0753834126194</v>
      </c>
      <c r="M1924" t="str">
        <f t="shared" si="542"/>
        <v>RELAX</v>
      </c>
      <c r="N1924" s="2" t="str">
        <f t="shared" si="543"/>
        <v>ONE</v>
      </c>
      <c r="O1924" s="2">
        <f t="shared" ref="O1924:O1987" si="551">IF(($H1925-$H1924)&lt;2,O1923,$H1925)</f>
        <v>294</v>
      </c>
      <c r="P1924" s="2">
        <f t="shared" ref="P1924:P1987" si="552">IF(($H1925-$H1924)&lt;4,P1923,$H1925)</f>
        <v>294</v>
      </c>
      <c r="Q1924" s="2">
        <f t="shared" ref="Q1924:Q1987" si="553">IF(($H1925-$H1924)&lt;6,Q1923,$H1925)</f>
        <v>296</v>
      </c>
      <c r="R1924" s="2">
        <f t="shared" ref="R1924:R1987" si="554">(P1924-P1923)/(B1924-B1923)</f>
        <v>0</v>
      </c>
      <c r="S1924" s="2">
        <f t="shared" ref="S1924:S1987" si="555">(R1924-R1923)/(B1924-B1923)</f>
        <v>0</v>
      </c>
      <c r="T1924" s="2" t="str">
        <f t="shared" si="547"/>
        <v>ONE</v>
      </c>
      <c r="U1924" s="2">
        <f t="shared" si="548"/>
        <v>2</v>
      </c>
      <c r="V1924" s="2">
        <f t="shared" ref="V1924:V1987" si="556">$W$2*H1924+(1-$W$2)*V1923</f>
        <v>292.42177511345164</v>
      </c>
      <c r="X1924" s="2">
        <f t="shared" ref="X1924:X1987" si="557">IF(ABS(($V1925-$V1924))&lt;$W$6,X1923,$V1925)</f>
        <v>292.27959760210649</v>
      </c>
      <c r="Y1924" s="2">
        <f t="shared" si="549"/>
        <v>3.5461718626661378</v>
      </c>
      <c r="Z1924" s="2">
        <f>(Y1924-Y1923)/(B1924-B1923)</f>
        <v>379.46985870716577</v>
      </c>
      <c r="AA1924" s="2">
        <f t="shared" si="550"/>
        <v>250</v>
      </c>
      <c r="AB1924" s="2">
        <f>ROUND($W$4*AA1924+(1-$W$4)*AB1923,0)</f>
        <v>264</v>
      </c>
    </row>
    <row r="1925" spans="1:28" x14ac:dyDescent="0.2">
      <c r="A1925" s="2">
        <f t="shared" si="544"/>
        <v>42.460000038146973</v>
      </c>
      <c r="B1925">
        <v>1.24447989464</v>
      </c>
      <c r="C1925">
        <v>1577147234.5799999</v>
      </c>
      <c r="D1925">
        <v>445</v>
      </c>
      <c r="E1925">
        <v>898</v>
      </c>
      <c r="F1925">
        <v>631</v>
      </c>
      <c r="G1925">
        <v>702</v>
      </c>
      <c r="H1925">
        <v>291</v>
      </c>
      <c r="I1925">
        <f t="shared" si="540"/>
        <v>593.4</v>
      </c>
      <c r="J1925">
        <f t="shared" si="541"/>
        <v>15.799999999999955</v>
      </c>
      <c r="K1925">
        <f t="shared" si="545"/>
        <v>0</v>
      </c>
      <c r="L1925">
        <f t="shared" si="546"/>
        <v>2002.2313862131036</v>
      </c>
      <c r="M1925" t="str">
        <f t="shared" si="542"/>
        <v>RELAX</v>
      </c>
      <c r="N1925" s="2" t="str">
        <f t="shared" si="543"/>
        <v>ONE</v>
      </c>
      <c r="O1925" s="2">
        <f t="shared" si="551"/>
        <v>293</v>
      </c>
      <c r="P1925" s="2">
        <f t="shared" si="552"/>
        <v>294</v>
      </c>
      <c r="Q1925" s="2">
        <f t="shared" si="553"/>
        <v>296</v>
      </c>
      <c r="R1925" s="2">
        <f t="shared" si="554"/>
        <v>0</v>
      </c>
      <c r="S1925" s="2">
        <f t="shared" si="555"/>
        <v>0</v>
      </c>
      <c r="T1925" s="2" t="str">
        <f t="shared" si="547"/>
        <v>ONE</v>
      </c>
      <c r="U1925" s="2">
        <f t="shared" si="548"/>
        <v>2</v>
      </c>
      <c r="V1925" s="2">
        <f t="shared" si="556"/>
        <v>292.27959760210649</v>
      </c>
      <c r="X1925" s="2">
        <f t="shared" si="557"/>
        <v>292.35163784189587</v>
      </c>
      <c r="Y1925" s="2">
        <f t="shared" si="549"/>
        <v>2.6335734969665134</v>
      </c>
      <c r="Z1925" s="2">
        <f>(Y1925-Y1924)/(B1925-B1924)</f>
        <v>-44.922541288326975</v>
      </c>
      <c r="AA1925" s="2">
        <f t="shared" si="550"/>
        <v>300</v>
      </c>
      <c r="AB1925" s="2">
        <f>ROUND($W$4*AA1925+(1-$W$4)*AB1924,0)</f>
        <v>282</v>
      </c>
    </row>
    <row r="1926" spans="1:28" x14ac:dyDescent="0.2">
      <c r="A1926" s="2">
        <f t="shared" si="544"/>
        <v>42.480000019073486</v>
      </c>
      <c r="B1926">
        <v>1.26909899712</v>
      </c>
      <c r="C1926">
        <v>1577147234.5999999</v>
      </c>
      <c r="D1926">
        <v>446</v>
      </c>
      <c r="E1926">
        <v>899</v>
      </c>
      <c r="F1926">
        <v>632</v>
      </c>
      <c r="G1926">
        <v>701</v>
      </c>
      <c r="H1926">
        <v>293</v>
      </c>
      <c r="I1926">
        <f t="shared" si="540"/>
        <v>594.20000000000005</v>
      </c>
      <c r="J1926">
        <f t="shared" si="541"/>
        <v>16.600000000000023</v>
      </c>
      <c r="K1926">
        <f t="shared" si="545"/>
        <v>81.237729995427557</v>
      </c>
      <c r="L1926">
        <f t="shared" si="546"/>
        <v>3299.784387404995</v>
      </c>
      <c r="M1926" t="str">
        <f t="shared" si="542"/>
        <v>RELAX</v>
      </c>
      <c r="N1926" s="2" t="str">
        <f t="shared" si="543"/>
        <v>TRANSITION</v>
      </c>
      <c r="O1926" s="2">
        <f t="shared" si="551"/>
        <v>293</v>
      </c>
      <c r="P1926" s="2">
        <f t="shared" si="552"/>
        <v>294</v>
      </c>
      <c r="Q1926" s="2">
        <f t="shared" si="553"/>
        <v>296</v>
      </c>
      <c r="R1926" s="2">
        <f t="shared" si="554"/>
        <v>0</v>
      </c>
      <c r="S1926" s="2">
        <f t="shared" si="555"/>
        <v>0</v>
      </c>
      <c r="T1926" s="2" t="str">
        <f t="shared" si="547"/>
        <v>ONE</v>
      </c>
      <c r="U1926" s="2">
        <f t="shared" si="548"/>
        <v>2</v>
      </c>
      <c r="V1926" s="2">
        <f t="shared" si="556"/>
        <v>292.35163784189587</v>
      </c>
      <c r="X1926" s="2">
        <f t="shared" si="557"/>
        <v>292.4164740577063</v>
      </c>
      <c r="Y1926" s="2">
        <f t="shared" si="549"/>
        <v>-2.0215236565654249</v>
      </c>
      <c r="Z1926" s="2">
        <f>(Y1926-Y1925)/(B1926-B1925)</f>
        <v>-189.08476283055552</v>
      </c>
      <c r="AA1926" s="2">
        <f t="shared" si="550"/>
        <v>300</v>
      </c>
      <c r="AB1926" s="2">
        <f>ROUND($W$4*AA1926+(1-$W$4)*AB1925,0)</f>
        <v>291</v>
      </c>
    </row>
    <row r="1927" spans="1:28" x14ac:dyDescent="0.2">
      <c r="A1927" s="2">
        <f t="shared" si="544"/>
        <v>42.5</v>
      </c>
      <c r="B1927">
        <v>1.2897009849500001</v>
      </c>
      <c r="C1927">
        <v>1577147234.6199999</v>
      </c>
      <c r="D1927">
        <v>444</v>
      </c>
      <c r="E1927">
        <v>898</v>
      </c>
      <c r="F1927">
        <v>634</v>
      </c>
      <c r="G1927">
        <v>701</v>
      </c>
      <c r="H1927">
        <v>293</v>
      </c>
      <c r="I1927">
        <f t="shared" si="540"/>
        <v>594</v>
      </c>
      <c r="J1927">
        <f t="shared" si="541"/>
        <v>16.399999999999977</v>
      </c>
      <c r="K1927">
        <f t="shared" si="545"/>
        <v>0</v>
      </c>
      <c r="L1927">
        <f t="shared" si="546"/>
        <v>-3943.1986207239261</v>
      </c>
      <c r="M1927" t="str">
        <f t="shared" si="542"/>
        <v>RELAX</v>
      </c>
      <c r="N1927" s="2" t="str">
        <f t="shared" si="543"/>
        <v>RELAX</v>
      </c>
      <c r="O1927" s="2">
        <f t="shared" si="551"/>
        <v>293</v>
      </c>
      <c r="P1927" s="2">
        <f t="shared" si="552"/>
        <v>294</v>
      </c>
      <c r="Q1927" s="2">
        <f t="shared" si="553"/>
        <v>296</v>
      </c>
      <c r="R1927" s="2">
        <f t="shared" si="554"/>
        <v>0</v>
      </c>
      <c r="S1927" s="2">
        <f t="shared" si="555"/>
        <v>0</v>
      </c>
      <c r="T1927" s="2" t="str">
        <f t="shared" si="547"/>
        <v>ONE</v>
      </c>
      <c r="U1927" s="2">
        <f t="shared" si="548"/>
        <v>2</v>
      </c>
      <c r="V1927" s="2">
        <f t="shared" si="556"/>
        <v>292.4164740577063</v>
      </c>
      <c r="X1927" s="2">
        <f t="shared" si="557"/>
        <v>292.37482665193568</v>
      </c>
      <c r="Y1927" s="2">
        <f t="shared" si="549"/>
        <v>-5.5803366947506774</v>
      </c>
      <c r="Z1927" s="2">
        <f>(Y1927-Y1926)/(B1927-B1926)</f>
        <v>-172.74124553180232</v>
      </c>
      <c r="AA1927" s="2">
        <f t="shared" si="550"/>
        <v>275</v>
      </c>
      <c r="AB1927" s="2">
        <f>ROUND($W$4*AA1927+(1-$W$4)*AB1926,0)</f>
        <v>283</v>
      </c>
    </row>
    <row r="1928" spans="1:28" x14ac:dyDescent="0.2">
      <c r="A1928" s="2">
        <f t="shared" si="544"/>
        <v>42.53000020980835</v>
      </c>
      <c r="B1928">
        <v>1.3143379688300001</v>
      </c>
      <c r="C1928">
        <v>1577147234.6500001</v>
      </c>
      <c r="D1928">
        <v>445</v>
      </c>
      <c r="E1928">
        <v>898</v>
      </c>
      <c r="F1928">
        <v>633</v>
      </c>
      <c r="G1928">
        <v>701</v>
      </c>
      <c r="H1928">
        <v>292</v>
      </c>
      <c r="I1928">
        <f t="shared" si="540"/>
        <v>593.79999999999995</v>
      </c>
      <c r="J1928">
        <f t="shared" si="541"/>
        <v>16.199999999999932</v>
      </c>
      <c r="K1928">
        <f t="shared" si="545"/>
        <v>-40.589384028123142</v>
      </c>
      <c r="L1928">
        <f t="shared" si="546"/>
        <v>-1647.498095782458</v>
      </c>
      <c r="M1928" t="str">
        <f t="shared" si="542"/>
        <v>RELAX</v>
      </c>
      <c r="N1928" s="2" t="str">
        <f t="shared" si="543"/>
        <v>RELAX</v>
      </c>
      <c r="O1928" s="2">
        <f t="shared" si="551"/>
        <v>293</v>
      </c>
      <c r="P1928" s="2">
        <f t="shared" si="552"/>
        <v>294</v>
      </c>
      <c r="Q1928" s="2">
        <f t="shared" si="553"/>
        <v>296</v>
      </c>
      <c r="R1928" s="2">
        <f t="shared" si="554"/>
        <v>0</v>
      </c>
      <c r="S1928" s="2">
        <f t="shared" si="555"/>
        <v>0</v>
      </c>
      <c r="T1928" s="2" t="str">
        <f t="shared" si="547"/>
        <v>ONE</v>
      </c>
      <c r="U1928" s="2">
        <f t="shared" si="548"/>
        <v>2</v>
      </c>
      <c r="V1928" s="2">
        <f t="shared" si="556"/>
        <v>292.37482665193568</v>
      </c>
      <c r="X1928" s="2">
        <f t="shared" si="557"/>
        <v>292.23734398674213</v>
      </c>
      <c r="Y1928" s="2">
        <f t="shared" si="549"/>
        <v>3.1394134645231375</v>
      </c>
      <c r="Z1928" s="2">
        <f>(Y1928-Y1927)/(B1928-B1927)</f>
        <v>353.92928784405279</v>
      </c>
      <c r="AA1928" s="2">
        <f t="shared" si="550"/>
        <v>250</v>
      </c>
      <c r="AB1928" s="2">
        <f>ROUND($W$4*AA1928+(1-$W$4)*AB1927,0)</f>
        <v>267</v>
      </c>
    </row>
    <row r="1929" spans="1:28" x14ac:dyDescent="0.2">
      <c r="A1929" s="2">
        <f t="shared" si="544"/>
        <v>42.550000190734863</v>
      </c>
      <c r="B1929">
        <v>1.33863091469</v>
      </c>
      <c r="C1929">
        <v>1577147234.6700001</v>
      </c>
      <c r="D1929">
        <v>445</v>
      </c>
      <c r="E1929">
        <v>899</v>
      </c>
      <c r="F1929">
        <v>632</v>
      </c>
      <c r="G1929">
        <v>700</v>
      </c>
      <c r="H1929">
        <v>291</v>
      </c>
      <c r="I1929">
        <f t="shared" si="540"/>
        <v>593.4</v>
      </c>
      <c r="J1929">
        <f t="shared" si="541"/>
        <v>15.799999999999955</v>
      </c>
      <c r="K1929">
        <f t="shared" si="545"/>
        <v>-41.1642130914462</v>
      </c>
      <c r="L1929">
        <f t="shared" si="546"/>
        <v>-23.66238605378679</v>
      </c>
      <c r="M1929" t="str">
        <f t="shared" si="542"/>
        <v>RELAX</v>
      </c>
      <c r="N1929" s="2" t="str">
        <f t="shared" si="543"/>
        <v>RELAX</v>
      </c>
      <c r="O1929" s="2">
        <f t="shared" si="551"/>
        <v>293</v>
      </c>
      <c r="P1929" s="2">
        <f t="shared" si="552"/>
        <v>294</v>
      </c>
      <c r="Q1929" s="2">
        <f t="shared" si="553"/>
        <v>296</v>
      </c>
      <c r="R1929" s="2">
        <f t="shared" si="554"/>
        <v>0</v>
      </c>
      <c r="S1929" s="2">
        <f t="shared" si="555"/>
        <v>0</v>
      </c>
      <c r="T1929" s="2" t="str">
        <f t="shared" si="547"/>
        <v>ONE</v>
      </c>
      <c r="U1929" s="2">
        <f t="shared" si="548"/>
        <v>2</v>
      </c>
      <c r="V1929" s="2">
        <f t="shared" si="556"/>
        <v>292.23734398674213</v>
      </c>
      <c r="X1929" s="2">
        <f t="shared" si="557"/>
        <v>292.31360958806795</v>
      </c>
      <c r="Y1929" s="2">
        <f t="shared" si="549"/>
        <v>0</v>
      </c>
      <c r="Z1929" s="2">
        <f>(Y1929-Y1928)/(B1929-B1928)</f>
        <v>-129.23148483578581</v>
      </c>
      <c r="AA1929" s="2">
        <f t="shared" si="550"/>
        <v>300</v>
      </c>
      <c r="AB1929" s="2">
        <f>ROUND($W$4*AA1929+(1-$W$4)*AB1928,0)</f>
        <v>284</v>
      </c>
    </row>
    <row r="1930" spans="1:28" x14ac:dyDescent="0.2">
      <c r="A1930" s="2">
        <f t="shared" si="544"/>
        <v>42.570000171661377</v>
      </c>
      <c r="B1930">
        <v>1.3592867851299999</v>
      </c>
      <c r="C1930">
        <v>1577147234.6900001</v>
      </c>
      <c r="D1930">
        <v>445</v>
      </c>
      <c r="E1930">
        <v>898</v>
      </c>
      <c r="F1930">
        <v>633</v>
      </c>
      <c r="G1930">
        <v>702</v>
      </c>
      <c r="H1930">
        <v>293</v>
      </c>
      <c r="I1930">
        <f t="shared" si="540"/>
        <v>594.20000000000005</v>
      </c>
      <c r="J1930">
        <f t="shared" si="541"/>
        <v>16.600000000000023</v>
      </c>
      <c r="K1930">
        <f t="shared" si="545"/>
        <v>96.824774623247748</v>
      </c>
      <c r="L1930">
        <f t="shared" si="546"/>
        <v>6680.3763179826728</v>
      </c>
      <c r="M1930" t="str">
        <f t="shared" si="542"/>
        <v>RELAX</v>
      </c>
      <c r="N1930" s="2" t="str">
        <f t="shared" si="543"/>
        <v>TRANSITION</v>
      </c>
      <c r="O1930" s="2">
        <f t="shared" si="551"/>
        <v>293</v>
      </c>
      <c r="P1930" s="2">
        <f t="shared" si="552"/>
        <v>294</v>
      </c>
      <c r="Q1930" s="2">
        <f t="shared" si="553"/>
        <v>296</v>
      </c>
      <c r="R1930" s="2">
        <f t="shared" si="554"/>
        <v>0</v>
      </c>
      <c r="S1930" s="2">
        <f t="shared" si="555"/>
        <v>0</v>
      </c>
      <c r="T1930" s="2" t="str">
        <f t="shared" si="547"/>
        <v>ONE</v>
      </c>
      <c r="U1930" s="2">
        <f t="shared" si="548"/>
        <v>2</v>
      </c>
      <c r="V1930" s="2">
        <f t="shared" si="556"/>
        <v>292.31360958806795</v>
      </c>
      <c r="X1930" s="2">
        <f t="shared" si="557"/>
        <v>292.31360958806795</v>
      </c>
      <c r="Y1930" s="2">
        <f t="shared" si="549"/>
        <v>-6.5125946264427466</v>
      </c>
      <c r="Z1930" s="2">
        <f>(Y1930-Y1929)/(B1930-B1929)</f>
        <v>-315.29025345894661</v>
      </c>
      <c r="AA1930" s="2">
        <f t="shared" si="550"/>
        <v>275</v>
      </c>
      <c r="AB1930" s="2">
        <f>ROUND($W$4*AA1930+(1-$W$4)*AB1929,0)</f>
        <v>280</v>
      </c>
    </row>
    <row r="1931" spans="1:28" x14ac:dyDescent="0.2">
      <c r="A1931" s="2">
        <f t="shared" si="544"/>
        <v>42.600000143051147</v>
      </c>
      <c r="B1931">
        <v>1.3837909698499999</v>
      </c>
      <c r="C1931">
        <v>1577147234.72</v>
      </c>
      <c r="D1931">
        <v>446</v>
      </c>
      <c r="E1931">
        <v>897</v>
      </c>
      <c r="F1931">
        <v>632</v>
      </c>
      <c r="G1931">
        <v>702</v>
      </c>
      <c r="H1931">
        <v>292</v>
      </c>
      <c r="I1931">
        <f t="shared" si="540"/>
        <v>593.79999999999995</v>
      </c>
      <c r="J1931">
        <f t="shared" si="541"/>
        <v>16.199999999999932</v>
      </c>
      <c r="K1931">
        <f t="shared" si="545"/>
        <v>-40.809356092708974</v>
      </c>
      <c r="L1931">
        <f t="shared" si="546"/>
        <v>-5616.7602508979326</v>
      </c>
      <c r="M1931" t="str">
        <f t="shared" si="542"/>
        <v>RELAX</v>
      </c>
      <c r="N1931" s="2" t="str">
        <f t="shared" si="543"/>
        <v>RELAX</v>
      </c>
      <c r="O1931" s="2">
        <f t="shared" si="551"/>
        <v>293</v>
      </c>
      <c r="P1931" s="2">
        <f t="shared" si="552"/>
        <v>294</v>
      </c>
      <c r="Q1931" s="2">
        <f t="shared" si="553"/>
        <v>296</v>
      </c>
      <c r="R1931" s="2">
        <f t="shared" si="554"/>
        <v>0</v>
      </c>
      <c r="S1931" s="2">
        <f t="shared" si="555"/>
        <v>0</v>
      </c>
      <c r="T1931" s="2" t="str">
        <f t="shared" si="547"/>
        <v>ONE</v>
      </c>
      <c r="U1931" s="2">
        <f t="shared" si="548"/>
        <v>2</v>
      </c>
      <c r="V1931" s="2">
        <f t="shared" si="556"/>
        <v>292.28224862926118</v>
      </c>
      <c r="X1931" s="2">
        <f t="shared" si="557"/>
        <v>292.15402376633511</v>
      </c>
      <c r="Y1931" s="2">
        <f t="shared" si="549"/>
        <v>0</v>
      </c>
      <c r="Z1931" s="2">
        <f>(Y1931-Y1930)/(B1931-B1930)</f>
        <v>265.77479319796504</v>
      </c>
      <c r="AA1931" s="2">
        <f t="shared" si="550"/>
        <v>250</v>
      </c>
      <c r="AB1931" s="2">
        <f>ROUND($W$4*AA1931+(1-$W$4)*AB1930,0)</f>
        <v>265</v>
      </c>
    </row>
    <row r="1932" spans="1:28" x14ac:dyDescent="0.2">
      <c r="A1932" s="2">
        <f t="shared" si="544"/>
        <v>42.620000123977661</v>
      </c>
      <c r="B1932">
        <v>1.4044148921999999</v>
      </c>
      <c r="C1932">
        <v>1577147234.74</v>
      </c>
      <c r="D1932">
        <v>444</v>
      </c>
      <c r="E1932">
        <v>898</v>
      </c>
      <c r="F1932">
        <v>633</v>
      </c>
      <c r="G1932">
        <v>700</v>
      </c>
      <c r="H1932">
        <v>291</v>
      </c>
      <c r="I1932">
        <f t="shared" si="540"/>
        <v>593.20000000000005</v>
      </c>
      <c r="J1932">
        <f t="shared" si="541"/>
        <v>15.600000000000023</v>
      </c>
      <c r="K1932">
        <f t="shared" si="545"/>
        <v>-48.487381935861514</v>
      </c>
      <c r="L1932">
        <f t="shared" si="546"/>
        <v>-372.28737157035232</v>
      </c>
      <c r="M1932" t="str">
        <f t="shared" si="542"/>
        <v>RELAX</v>
      </c>
      <c r="N1932" s="2" t="str">
        <f t="shared" si="543"/>
        <v>RELAX</v>
      </c>
      <c r="O1932" s="2">
        <f t="shared" si="551"/>
        <v>293</v>
      </c>
      <c r="P1932" s="2">
        <f t="shared" si="552"/>
        <v>294</v>
      </c>
      <c r="Q1932" s="2">
        <f t="shared" si="553"/>
        <v>296</v>
      </c>
      <c r="R1932" s="2">
        <f t="shared" si="554"/>
        <v>0</v>
      </c>
      <c r="S1932" s="2">
        <f t="shared" si="555"/>
        <v>0</v>
      </c>
      <c r="T1932" s="2" t="str">
        <f t="shared" si="547"/>
        <v>ONE</v>
      </c>
      <c r="U1932" s="2">
        <f t="shared" si="548"/>
        <v>2</v>
      </c>
      <c r="V1932" s="2">
        <f t="shared" si="556"/>
        <v>292.15402376633511</v>
      </c>
      <c r="X1932" s="2">
        <f t="shared" si="557"/>
        <v>292.15402376633511</v>
      </c>
      <c r="Y1932" s="2">
        <f t="shared" si="549"/>
        <v>0</v>
      </c>
      <c r="Z1932" s="2">
        <f>(Y1932-Y1931)/(B1932-B1931)</f>
        <v>0</v>
      </c>
      <c r="AA1932" s="2">
        <f t="shared" si="550"/>
        <v>100</v>
      </c>
      <c r="AB1932" s="2">
        <f>ROUND($W$4*AA1932+(1-$W$4)*AB1931,0)</f>
        <v>183</v>
      </c>
    </row>
    <row r="1933" spans="1:28" x14ac:dyDescent="0.2">
      <c r="A1933" s="2">
        <f t="shared" si="544"/>
        <v>42.640000104904175</v>
      </c>
      <c r="B1933">
        <v>1.42870497704</v>
      </c>
      <c r="C1933">
        <v>1577147234.76</v>
      </c>
      <c r="D1933">
        <v>445</v>
      </c>
      <c r="E1933">
        <v>899</v>
      </c>
      <c r="F1933">
        <v>633</v>
      </c>
      <c r="G1933">
        <v>700</v>
      </c>
      <c r="H1933">
        <v>292</v>
      </c>
      <c r="I1933">
        <f t="shared" si="540"/>
        <v>593.79999999999995</v>
      </c>
      <c r="J1933">
        <f t="shared" si="541"/>
        <v>16.199999999999932</v>
      </c>
      <c r="K1933">
        <f t="shared" si="545"/>
        <v>41.169061639226349</v>
      </c>
      <c r="L1933">
        <f t="shared" si="546"/>
        <v>3691.0716518966119</v>
      </c>
      <c r="M1933" t="str">
        <f t="shared" si="542"/>
        <v>RELAX</v>
      </c>
      <c r="N1933" s="2" t="str">
        <f t="shared" si="543"/>
        <v>ONE</v>
      </c>
      <c r="O1933" s="2">
        <f t="shared" si="551"/>
        <v>293</v>
      </c>
      <c r="P1933" s="2">
        <f t="shared" si="552"/>
        <v>294</v>
      </c>
      <c r="Q1933" s="2">
        <f t="shared" si="553"/>
        <v>296</v>
      </c>
      <c r="R1933" s="2">
        <f t="shared" si="554"/>
        <v>0</v>
      </c>
      <c r="S1933" s="2">
        <f t="shared" si="555"/>
        <v>0</v>
      </c>
      <c r="T1933" s="2" t="str">
        <f t="shared" si="547"/>
        <v>ONE</v>
      </c>
      <c r="U1933" s="2">
        <f t="shared" si="548"/>
        <v>2</v>
      </c>
      <c r="V1933" s="2">
        <f t="shared" si="556"/>
        <v>292.1386213897016</v>
      </c>
      <c r="X1933" s="2">
        <f t="shared" si="557"/>
        <v>292.15402376633511</v>
      </c>
      <c r="Y1933" s="2">
        <f t="shared" si="549"/>
        <v>2.8071673415840404</v>
      </c>
      <c r="Z1933" s="2">
        <f>(Y1933-Y1932)/(B1933-B1932)</f>
        <v>115.56844531729654</v>
      </c>
      <c r="AA1933" s="2">
        <f t="shared" si="550"/>
        <v>250</v>
      </c>
      <c r="AB1933" s="2">
        <f>ROUND($W$4*AA1933+(1-$W$4)*AB1932,0)</f>
        <v>217</v>
      </c>
    </row>
    <row r="1934" spans="1:28" x14ac:dyDescent="0.2">
      <c r="A1934" s="2">
        <f t="shared" si="544"/>
        <v>42.660000085830688</v>
      </c>
      <c r="B1934">
        <v>1.4494588375099999</v>
      </c>
      <c r="C1934">
        <v>1577147234.78</v>
      </c>
      <c r="D1934">
        <v>444</v>
      </c>
      <c r="E1934">
        <v>898</v>
      </c>
      <c r="F1934">
        <v>633</v>
      </c>
      <c r="G1934">
        <v>702</v>
      </c>
      <c r="H1934">
        <v>292</v>
      </c>
      <c r="I1934">
        <f t="shared" si="540"/>
        <v>593.79999999999995</v>
      </c>
      <c r="J1934">
        <f t="shared" si="541"/>
        <v>16.199999999999932</v>
      </c>
      <c r="K1934">
        <f t="shared" si="545"/>
        <v>0</v>
      </c>
      <c r="L1934">
        <f t="shared" si="546"/>
        <v>-1983.6821057333855</v>
      </c>
      <c r="M1934" t="str">
        <f t="shared" si="542"/>
        <v>RELAX</v>
      </c>
      <c r="N1934" s="2" t="str">
        <f t="shared" si="543"/>
        <v>RELAX</v>
      </c>
      <c r="O1934" s="2">
        <f t="shared" si="551"/>
        <v>293</v>
      </c>
      <c r="P1934" s="2">
        <f t="shared" si="552"/>
        <v>294</v>
      </c>
      <c r="Q1934" s="2">
        <f t="shared" si="553"/>
        <v>296</v>
      </c>
      <c r="R1934" s="2">
        <f t="shared" si="554"/>
        <v>0</v>
      </c>
      <c r="S1934" s="2">
        <f t="shared" si="555"/>
        <v>0</v>
      </c>
      <c r="T1934" s="2" t="str">
        <f t="shared" si="547"/>
        <v>ONE</v>
      </c>
      <c r="U1934" s="2">
        <f t="shared" si="548"/>
        <v>2</v>
      </c>
      <c r="V1934" s="2">
        <f t="shared" si="556"/>
        <v>292.12475925073142</v>
      </c>
      <c r="X1934" s="2">
        <f t="shared" si="557"/>
        <v>292.21228332565829</v>
      </c>
      <c r="Y1934" s="2">
        <f t="shared" si="549"/>
        <v>-8.9787397443892729</v>
      </c>
      <c r="Z1934" s="2">
        <f>(Y1934-Y1933)/(B1934-B1933)</f>
        <v>-567.88986815296573</v>
      </c>
      <c r="AA1934" s="2">
        <f t="shared" si="550"/>
        <v>275</v>
      </c>
      <c r="AB1934" s="2">
        <f>ROUND($W$4*AA1934+(1-$W$4)*AB1933,0)</f>
        <v>246</v>
      </c>
    </row>
    <row r="1935" spans="1:28" x14ac:dyDescent="0.2">
      <c r="A1935" s="2">
        <f t="shared" si="544"/>
        <v>42.690000057220459</v>
      </c>
      <c r="B1935">
        <v>1.4740979671500001</v>
      </c>
      <c r="C1935">
        <v>1577147234.8099999</v>
      </c>
      <c r="D1935">
        <v>445</v>
      </c>
      <c r="E1935">
        <v>896</v>
      </c>
      <c r="F1935">
        <v>632</v>
      </c>
      <c r="G1935">
        <v>701</v>
      </c>
      <c r="H1935">
        <v>293</v>
      </c>
      <c r="I1935">
        <f t="shared" si="540"/>
        <v>593.4</v>
      </c>
      <c r="J1935">
        <f t="shared" si="541"/>
        <v>15.799999999999955</v>
      </c>
      <c r="K1935">
        <f t="shared" si="545"/>
        <v>40.58584920047501</v>
      </c>
      <c r="L1935">
        <f t="shared" si="546"/>
        <v>1647.211155323698</v>
      </c>
      <c r="M1935" t="str">
        <f t="shared" si="542"/>
        <v>RELAX</v>
      </c>
      <c r="N1935" s="2" t="str">
        <f t="shared" si="543"/>
        <v>ONE</v>
      </c>
      <c r="O1935" s="2">
        <f t="shared" si="551"/>
        <v>293</v>
      </c>
      <c r="P1935" s="2">
        <f t="shared" si="552"/>
        <v>294</v>
      </c>
      <c r="Q1935" s="2">
        <f t="shared" si="553"/>
        <v>296</v>
      </c>
      <c r="R1935" s="2">
        <f t="shared" si="554"/>
        <v>0</v>
      </c>
      <c r="S1935" s="2">
        <f t="shared" si="555"/>
        <v>0</v>
      </c>
      <c r="T1935" s="2" t="str">
        <f t="shared" si="547"/>
        <v>ONE</v>
      </c>
      <c r="U1935" s="2">
        <f t="shared" si="548"/>
        <v>2</v>
      </c>
      <c r="V1935" s="2">
        <f t="shared" si="556"/>
        <v>292.21228332565829</v>
      </c>
      <c r="X1935" s="2">
        <f t="shared" si="557"/>
        <v>291.99105499309246</v>
      </c>
      <c r="Y1935" s="2">
        <f t="shared" si="549"/>
        <v>-4.086337463957066</v>
      </c>
      <c r="Z1935" s="2">
        <f>(Y1935-Y1934)/(B1935-B1934)</f>
        <v>198.56230118168159</v>
      </c>
      <c r="AA1935" s="2">
        <f t="shared" si="550"/>
        <v>250</v>
      </c>
      <c r="AB1935" s="2">
        <f>ROUND($W$4*AA1935+(1-$W$4)*AB1934,0)</f>
        <v>248</v>
      </c>
    </row>
    <row r="1936" spans="1:28" x14ac:dyDescent="0.2">
      <c r="A1936" s="2">
        <f t="shared" si="544"/>
        <v>42.710000038146973</v>
      </c>
      <c r="B1936">
        <v>1.4983508586900001</v>
      </c>
      <c r="C1936">
        <v>1577147234.8299999</v>
      </c>
      <c r="D1936">
        <v>446</v>
      </c>
      <c r="E1936">
        <v>898</v>
      </c>
      <c r="F1936">
        <v>633</v>
      </c>
      <c r="G1936">
        <v>700</v>
      </c>
      <c r="H1936">
        <v>290</v>
      </c>
      <c r="I1936">
        <f t="shared" si="540"/>
        <v>593.4</v>
      </c>
      <c r="J1936">
        <f t="shared" si="541"/>
        <v>15.799999999999955</v>
      </c>
      <c r="K1936">
        <f t="shared" si="545"/>
        <v>-123.69659077772801</v>
      </c>
      <c r="L1936">
        <f t="shared" si="546"/>
        <v>-6773.7259166501462</v>
      </c>
      <c r="M1936" t="str">
        <f t="shared" si="542"/>
        <v>TRANSITION</v>
      </c>
      <c r="N1936" s="2" t="str">
        <f t="shared" si="543"/>
        <v>TRANSITION</v>
      </c>
      <c r="O1936" s="2">
        <f t="shared" si="551"/>
        <v>293</v>
      </c>
      <c r="P1936" s="2">
        <f t="shared" si="552"/>
        <v>294</v>
      </c>
      <c r="Q1936" s="2">
        <f t="shared" si="553"/>
        <v>296</v>
      </c>
      <c r="R1936" s="2">
        <f t="shared" si="554"/>
        <v>0</v>
      </c>
      <c r="S1936" s="2">
        <f t="shared" si="555"/>
        <v>0</v>
      </c>
      <c r="T1936" s="2" t="str">
        <f t="shared" si="547"/>
        <v>ONE</v>
      </c>
      <c r="U1936" s="2">
        <f t="shared" si="548"/>
        <v>2</v>
      </c>
      <c r="V1936" s="2">
        <f t="shared" si="556"/>
        <v>291.99105499309246</v>
      </c>
      <c r="X1936" s="2">
        <f t="shared" si="557"/>
        <v>291.89194949378327</v>
      </c>
      <c r="Y1936" s="2">
        <f t="shared" si="549"/>
        <v>15.160381297729062</v>
      </c>
      <c r="Z1936" s="2">
        <f>(Y1936-Y1935)/(B1936-B1935)</f>
        <v>793.58449815943629</v>
      </c>
      <c r="AA1936" s="2">
        <f t="shared" si="550"/>
        <v>275</v>
      </c>
      <c r="AB1936" s="2">
        <f>ROUND($W$4*AA1936+(1-$W$4)*AB1935,0)</f>
        <v>262</v>
      </c>
    </row>
    <row r="1937" spans="1:28" x14ac:dyDescent="0.2">
      <c r="A1937" s="2">
        <f t="shared" si="544"/>
        <v>42.730000019073486</v>
      </c>
      <c r="B1937">
        <v>1.5188519954699999</v>
      </c>
      <c r="C1937">
        <v>1577147234.8499999</v>
      </c>
      <c r="D1937">
        <v>444</v>
      </c>
      <c r="E1937">
        <v>898</v>
      </c>
      <c r="F1937">
        <v>632</v>
      </c>
      <c r="G1937">
        <v>700</v>
      </c>
      <c r="H1937">
        <v>291</v>
      </c>
      <c r="I1937">
        <f t="shared" si="540"/>
        <v>593</v>
      </c>
      <c r="J1937">
        <f t="shared" si="541"/>
        <v>15.399999999999977</v>
      </c>
      <c r="K1937">
        <f t="shared" si="545"/>
        <v>48.777782945946775</v>
      </c>
      <c r="L1937">
        <f t="shared" si="546"/>
        <v>8412.9175652315134</v>
      </c>
      <c r="M1937" t="str">
        <f t="shared" si="542"/>
        <v>RELAX</v>
      </c>
      <c r="N1937" s="2" t="str">
        <f t="shared" si="543"/>
        <v>ONE</v>
      </c>
      <c r="O1937" s="2">
        <f t="shared" si="551"/>
        <v>295</v>
      </c>
      <c r="P1937" s="2">
        <f t="shared" si="552"/>
        <v>295</v>
      </c>
      <c r="Q1937" s="2">
        <f t="shared" si="553"/>
        <v>296</v>
      </c>
      <c r="R1937" s="2">
        <f t="shared" si="554"/>
        <v>48.777782945946775</v>
      </c>
      <c r="S1937" s="2">
        <f t="shared" si="555"/>
        <v>2379.2721091218959</v>
      </c>
      <c r="T1937" s="2" t="str">
        <f t="shared" si="547"/>
        <v>TRANSITION</v>
      </c>
      <c r="U1937" s="2">
        <f t="shared" si="548"/>
        <v>1</v>
      </c>
      <c r="V1937" s="2">
        <f t="shared" si="556"/>
        <v>291.89194949378327</v>
      </c>
      <c r="X1937" s="2">
        <f t="shared" si="557"/>
        <v>292.20275454440497</v>
      </c>
      <c r="Y1937" s="2">
        <f t="shared" si="549"/>
        <v>3.2255134601372299</v>
      </c>
      <c r="Z1937" s="2">
        <f>(Y1937-Y1936)/(B1937-B1936)</f>
        <v>-582.15639287061549</v>
      </c>
      <c r="AA1937" s="2">
        <f t="shared" si="550"/>
        <v>300</v>
      </c>
      <c r="AB1937" s="2">
        <f>ROUND($W$4*AA1937+(1-$W$4)*AB1936,0)</f>
        <v>281</v>
      </c>
    </row>
    <row r="1938" spans="1:28" x14ac:dyDescent="0.2">
      <c r="A1938" s="2">
        <f t="shared" si="544"/>
        <v>42.760000228881836</v>
      </c>
      <c r="B1938">
        <v>1.54356884956</v>
      </c>
      <c r="C1938">
        <v>1577147234.8800001</v>
      </c>
      <c r="D1938">
        <v>447</v>
      </c>
      <c r="E1938">
        <v>898</v>
      </c>
      <c r="F1938">
        <v>633</v>
      </c>
      <c r="G1938">
        <v>702</v>
      </c>
      <c r="H1938">
        <v>295</v>
      </c>
      <c r="I1938">
        <f t="shared" si="540"/>
        <v>595</v>
      </c>
      <c r="J1938">
        <f t="shared" si="541"/>
        <v>17.399999999999977</v>
      </c>
      <c r="K1938">
        <f t="shared" si="545"/>
        <v>161.8328928687703</v>
      </c>
      <c r="L1938">
        <f t="shared" si="546"/>
        <v>4574.0088731018377</v>
      </c>
      <c r="M1938" t="str">
        <f t="shared" si="542"/>
        <v>RELAX</v>
      </c>
      <c r="N1938" s="2" t="str">
        <f t="shared" si="543"/>
        <v>TRANSITION</v>
      </c>
      <c r="O1938" s="2">
        <f t="shared" si="551"/>
        <v>295</v>
      </c>
      <c r="P1938" s="2">
        <f t="shared" si="552"/>
        <v>295</v>
      </c>
      <c r="Q1938" s="2">
        <f t="shared" si="553"/>
        <v>296</v>
      </c>
      <c r="R1938" s="2">
        <f t="shared" si="554"/>
        <v>0</v>
      </c>
      <c r="S1938" s="2">
        <f t="shared" si="555"/>
        <v>-1973.4624304668839</v>
      </c>
      <c r="T1938" s="2" t="str">
        <f t="shared" si="547"/>
        <v>RELAX</v>
      </c>
      <c r="U1938" s="2">
        <f t="shared" si="548"/>
        <v>0</v>
      </c>
      <c r="V1938" s="2">
        <f t="shared" si="556"/>
        <v>292.20275454440497</v>
      </c>
      <c r="X1938" s="2">
        <f t="shared" si="557"/>
        <v>292.28247908996451</v>
      </c>
      <c r="Y1938" s="2">
        <f t="shared" si="549"/>
        <v>-6.2352724351579907</v>
      </c>
      <c r="Z1938" s="2">
        <f>(Y1938-Y1937)/(B1938-B1937)</f>
        <v>-382.76658756192114</v>
      </c>
      <c r="AA1938" s="2">
        <f t="shared" si="550"/>
        <v>275</v>
      </c>
      <c r="AB1938" s="2">
        <f>ROUND($W$4*AA1938+(1-$W$4)*AB1937,0)</f>
        <v>278</v>
      </c>
    </row>
    <row r="1939" spans="1:28" x14ac:dyDescent="0.2">
      <c r="A1939" s="2">
        <f t="shared" si="544"/>
        <v>42.78000020980835</v>
      </c>
      <c r="B1939">
        <v>1.56413698196</v>
      </c>
      <c r="C1939">
        <v>1577147234.9000001</v>
      </c>
      <c r="D1939">
        <v>445</v>
      </c>
      <c r="E1939">
        <v>898</v>
      </c>
      <c r="F1939">
        <v>633</v>
      </c>
      <c r="G1939">
        <v>701</v>
      </c>
      <c r="H1939">
        <v>293</v>
      </c>
      <c r="I1939">
        <f t="shared" si="540"/>
        <v>594</v>
      </c>
      <c r="J1939">
        <f t="shared" si="541"/>
        <v>16.399999999999977</v>
      </c>
      <c r="K1939">
        <f t="shared" si="545"/>
        <v>-97.237802689368166</v>
      </c>
      <c r="L1939">
        <f t="shared" si="546"/>
        <v>-12595.732588639819</v>
      </c>
      <c r="M1939" t="str">
        <f t="shared" si="542"/>
        <v>RELAX</v>
      </c>
      <c r="N1939" s="2" t="str">
        <f t="shared" si="543"/>
        <v>TRANSITION</v>
      </c>
      <c r="O1939" s="2">
        <f t="shared" si="551"/>
        <v>295</v>
      </c>
      <c r="P1939" s="2">
        <f t="shared" si="552"/>
        <v>295</v>
      </c>
      <c r="Q1939" s="2">
        <f t="shared" si="553"/>
        <v>296</v>
      </c>
      <c r="R1939" s="2">
        <f t="shared" si="554"/>
        <v>0</v>
      </c>
      <c r="S1939" s="2">
        <f t="shared" si="555"/>
        <v>0</v>
      </c>
      <c r="T1939" s="2" t="str">
        <f t="shared" si="547"/>
        <v>RELAX</v>
      </c>
      <c r="U1939" s="2">
        <f t="shared" si="548"/>
        <v>0</v>
      </c>
      <c r="V1939" s="2">
        <f t="shared" si="556"/>
        <v>292.28247908996451</v>
      </c>
      <c r="X1939" s="2">
        <f t="shared" si="557"/>
        <v>292.15423118096811</v>
      </c>
      <c r="Y1939" s="2">
        <f t="shared" si="549"/>
        <v>3.476525191067227</v>
      </c>
      <c r="Z1939" s="2">
        <f>(Y1939-Y1938)/(B1939-B1938)</f>
        <v>472.17693066898096</v>
      </c>
      <c r="AA1939" s="2">
        <f t="shared" si="550"/>
        <v>250</v>
      </c>
      <c r="AB1939" s="2">
        <f>ROUND($W$4*AA1939+(1-$W$4)*AB1938,0)</f>
        <v>264</v>
      </c>
    </row>
    <row r="1940" spans="1:28" x14ac:dyDescent="0.2">
      <c r="A1940" s="2">
        <f t="shared" si="544"/>
        <v>42.800000190734863</v>
      </c>
      <c r="B1940">
        <v>1.58846497536</v>
      </c>
      <c r="C1940">
        <v>1577147234.9200001</v>
      </c>
      <c r="D1940">
        <v>443</v>
      </c>
      <c r="E1940">
        <v>898</v>
      </c>
      <c r="F1940">
        <v>632</v>
      </c>
      <c r="G1940">
        <v>700</v>
      </c>
      <c r="H1940">
        <v>291</v>
      </c>
      <c r="I1940">
        <f t="shared" si="540"/>
        <v>592.79999999999995</v>
      </c>
      <c r="J1940">
        <f t="shared" si="541"/>
        <v>15.199999999999932</v>
      </c>
      <c r="K1940">
        <f t="shared" si="545"/>
        <v>-82.209821710984102</v>
      </c>
      <c r="L1940">
        <f t="shared" si="546"/>
        <v>617.72381845450718</v>
      </c>
      <c r="M1940" t="str">
        <f t="shared" si="542"/>
        <v>RELAX</v>
      </c>
      <c r="N1940" s="2" t="str">
        <f t="shared" si="543"/>
        <v>TRANSITION</v>
      </c>
      <c r="O1940" s="2">
        <f t="shared" si="551"/>
        <v>293</v>
      </c>
      <c r="P1940" s="2">
        <f t="shared" si="552"/>
        <v>295</v>
      </c>
      <c r="Q1940" s="2">
        <f t="shared" si="553"/>
        <v>296</v>
      </c>
      <c r="R1940" s="2">
        <f t="shared" si="554"/>
        <v>0</v>
      </c>
      <c r="S1940" s="2">
        <f t="shared" si="555"/>
        <v>0</v>
      </c>
      <c r="T1940" s="2" t="str">
        <f t="shared" si="547"/>
        <v>RELAX</v>
      </c>
      <c r="U1940" s="2">
        <f t="shared" si="548"/>
        <v>0</v>
      </c>
      <c r="V1940" s="2">
        <f t="shared" si="556"/>
        <v>292.15423118096811</v>
      </c>
      <c r="X1940" s="2">
        <f t="shared" si="557"/>
        <v>292.23880806287133</v>
      </c>
      <c r="Y1940" s="2">
        <f t="shared" si="549"/>
        <v>3.074901653110063</v>
      </c>
      <c r="Z1940" s="2">
        <f>(Y1940-Y1939)/(B1940-B1939)</f>
        <v>-16.508699725196553</v>
      </c>
      <c r="AA1940" s="2">
        <f t="shared" si="550"/>
        <v>300</v>
      </c>
      <c r="AB1940" s="2">
        <f>ROUND($W$4*AA1940+(1-$W$4)*AB1939,0)</f>
        <v>282</v>
      </c>
    </row>
    <row r="1941" spans="1:28" x14ac:dyDescent="0.2">
      <c r="A1941" s="2">
        <f t="shared" si="544"/>
        <v>42.830000162124634</v>
      </c>
      <c r="B1941">
        <v>1.6132199764299999</v>
      </c>
      <c r="C1941">
        <v>1577147234.95</v>
      </c>
      <c r="D1941">
        <v>446</v>
      </c>
      <c r="E1941">
        <v>898</v>
      </c>
      <c r="F1941">
        <v>632</v>
      </c>
      <c r="G1941">
        <v>699</v>
      </c>
      <c r="H1941">
        <v>293</v>
      </c>
      <c r="I1941">
        <f t="shared" si="540"/>
        <v>593.6</v>
      </c>
      <c r="J1941">
        <f t="shared" si="541"/>
        <v>16</v>
      </c>
      <c r="K1941">
        <f t="shared" si="545"/>
        <v>80.791755748447812</v>
      </c>
      <c r="L1941">
        <f t="shared" si="546"/>
        <v>6584.5918163570605</v>
      </c>
      <c r="M1941" t="str">
        <f t="shared" si="542"/>
        <v>RELAX</v>
      </c>
      <c r="N1941" s="2" t="str">
        <f t="shared" si="543"/>
        <v>TRANSITION</v>
      </c>
      <c r="O1941" s="2">
        <f t="shared" si="551"/>
        <v>293</v>
      </c>
      <c r="P1941" s="2">
        <f t="shared" si="552"/>
        <v>295</v>
      </c>
      <c r="Q1941" s="2">
        <f t="shared" si="553"/>
        <v>296</v>
      </c>
      <c r="R1941" s="2">
        <f t="shared" si="554"/>
        <v>0</v>
      </c>
      <c r="S1941" s="2">
        <f t="shared" si="555"/>
        <v>0</v>
      </c>
      <c r="T1941" s="2" t="str">
        <f t="shared" si="547"/>
        <v>RELAX</v>
      </c>
      <c r="U1941" s="2">
        <f t="shared" si="548"/>
        <v>0</v>
      </c>
      <c r="V1941" s="2">
        <f t="shared" si="556"/>
        <v>292.23880806287133</v>
      </c>
      <c r="X1941" s="2">
        <f t="shared" si="557"/>
        <v>292.31492725658421</v>
      </c>
      <c r="Y1941" s="2">
        <f t="shared" si="549"/>
        <v>0</v>
      </c>
      <c r="Z1941" s="2">
        <f>(Y1941-Y1940)/(B1941-B1940)</f>
        <v>-124.2133516542833</v>
      </c>
      <c r="AA1941" s="2">
        <f t="shared" si="550"/>
        <v>300</v>
      </c>
      <c r="AB1941" s="2">
        <f>ROUND($W$4*AA1941+(1-$W$4)*AB1940,0)</f>
        <v>291</v>
      </c>
    </row>
    <row r="1942" spans="1:28" x14ac:dyDescent="0.2">
      <c r="A1942" s="2">
        <f t="shared" si="544"/>
        <v>42.850000143051147</v>
      </c>
      <c r="B1942">
        <v>1.63381290436</v>
      </c>
      <c r="C1942">
        <v>1577147234.97</v>
      </c>
      <c r="D1942">
        <v>445</v>
      </c>
      <c r="E1942">
        <v>899</v>
      </c>
      <c r="F1942">
        <v>632</v>
      </c>
      <c r="G1942">
        <v>701</v>
      </c>
      <c r="H1942">
        <v>293</v>
      </c>
      <c r="I1942">
        <f t="shared" si="540"/>
        <v>594</v>
      </c>
      <c r="J1942">
        <f t="shared" si="541"/>
        <v>16.399999999999977</v>
      </c>
      <c r="K1942">
        <f t="shared" si="545"/>
        <v>0</v>
      </c>
      <c r="L1942">
        <f t="shared" si="546"/>
        <v>-3923.276768756572</v>
      </c>
      <c r="M1942" t="str">
        <f t="shared" si="542"/>
        <v>RELAX</v>
      </c>
      <c r="N1942" s="2" t="str">
        <f t="shared" si="543"/>
        <v>RELAX</v>
      </c>
      <c r="O1942" s="2">
        <f t="shared" si="551"/>
        <v>293</v>
      </c>
      <c r="P1942" s="2">
        <f t="shared" si="552"/>
        <v>295</v>
      </c>
      <c r="Q1942" s="2">
        <f t="shared" si="553"/>
        <v>296</v>
      </c>
      <c r="R1942" s="2">
        <f t="shared" si="554"/>
        <v>0</v>
      </c>
      <c r="S1942" s="2">
        <f t="shared" si="555"/>
        <v>0</v>
      </c>
      <c r="T1942" s="2" t="str">
        <f t="shared" si="547"/>
        <v>RELAX</v>
      </c>
      <c r="U1942" s="2">
        <f t="shared" si="548"/>
        <v>0</v>
      </c>
      <c r="V1942" s="2">
        <f t="shared" si="556"/>
        <v>292.31492725658421</v>
      </c>
      <c r="X1942" s="2">
        <f t="shared" si="557"/>
        <v>292.31492725658421</v>
      </c>
      <c r="Y1942" s="2">
        <f t="shared" si="549"/>
        <v>0</v>
      </c>
      <c r="Z1942" s="2">
        <f>(Y1942-Y1941)/(B1942-B1941)</f>
        <v>0</v>
      </c>
      <c r="AA1942" s="2">
        <f t="shared" si="550"/>
        <v>100</v>
      </c>
      <c r="AB1942" s="2">
        <f>ROUND($W$4*AA1942+(1-$W$4)*AB1941,0)</f>
        <v>196</v>
      </c>
    </row>
    <row r="1943" spans="1:28" x14ac:dyDescent="0.2">
      <c r="A1943" s="2">
        <f t="shared" si="544"/>
        <v>42.870000123977661</v>
      </c>
      <c r="B1943">
        <v>1.65813684464</v>
      </c>
      <c r="C1943">
        <v>1577147234.99</v>
      </c>
      <c r="D1943">
        <v>444</v>
      </c>
      <c r="E1943">
        <v>898</v>
      </c>
      <c r="F1943">
        <v>633</v>
      </c>
      <c r="G1943">
        <v>701</v>
      </c>
      <c r="H1943">
        <v>292</v>
      </c>
      <c r="I1943">
        <f t="shared" si="540"/>
        <v>593.6</v>
      </c>
      <c r="J1943">
        <f t="shared" si="541"/>
        <v>16</v>
      </c>
      <c r="K1943">
        <f t="shared" si="545"/>
        <v>-41.111760203680362</v>
      </c>
      <c r="L1943">
        <f t="shared" si="546"/>
        <v>-1690.1768270449165</v>
      </c>
      <c r="M1943" t="str">
        <f t="shared" si="542"/>
        <v>RELAX</v>
      </c>
      <c r="N1943" s="2" t="str">
        <f t="shared" si="543"/>
        <v>RELAX</v>
      </c>
      <c r="O1943" s="2">
        <f t="shared" si="551"/>
        <v>293</v>
      </c>
      <c r="P1943" s="2">
        <f t="shared" si="552"/>
        <v>295</v>
      </c>
      <c r="Q1943" s="2">
        <f t="shared" si="553"/>
        <v>296</v>
      </c>
      <c r="R1943" s="2">
        <f t="shared" si="554"/>
        <v>0</v>
      </c>
      <c r="S1943" s="2">
        <f t="shared" si="555"/>
        <v>0</v>
      </c>
      <c r="T1943" s="2" t="str">
        <f t="shared" si="547"/>
        <v>RELAX</v>
      </c>
      <c r="U1943" s="2">
        <f t="shared" si="548"/>
        <v>0</v>
      </c>
      <c r="V1943" s="2">
        <f t="shared" si="556"/>
        <v>292.28343453092577</v>
      </c>
      <c r="X1943" s="2">
        <f t="shared" si="557"/>
        <v>292.31492725658421</v>
      </c>
      <c r="Y1943" s="2">
        <f t="shared" si="549"/>
        <v>-13.875908697348882</v>
      </c>
      <c r="Z1943" s="2">
        <f>(Y1943-Y1942)/(B1943-B1942)</f>
        <v>-570.46303097356997</v>
      </c>
      <c r="AA1943" s="2">
        <f t="shared" si="550"/>
        <v>275</v>
      </c>
      <c r="AB1943" s="2">
        <f>ROUND($W$4*AA1943+(1-$W$4)*AB1942,0)</f>
        <v>236</v>
      </c>
    </row>
    <row r="1944" spans="1:28" x14ac:dyDescent="0.2">
      <c r="A1944" s="2">
        <f t="shared" si="544"/>
        <v>42.890000104904175</v>
      </c>
      <c r="B1944">
        <v>1.6787009239199999</v>
      </c>
      <c r="C1944">
        <v>1577147235.01</v>
      </c>
      <c r="D1944">
        <v>445</v>
      </c>
      <c r="E1944">
        <v>897</v>
      </c>
      <c r="F1944">
        <v>632</v>
      </c>
      <c r="G1944">
        <v>701</v>
      </c>
      <c r="H1944">
        <v>292</v>
      </c>
      <c r="I1944">
        <f t="shared" si="540"/>
        <v>593.4</v>
      </c>
      <c r="J1944">
        <f t="shared" si="541"/>
        <v>15.799999999999955</v>
      </c>
      <c r="K1944">
        <f t="shared" si="545"/>
        <v>0</v>
      </c>
      <c r="L1944">
        <f t="shared" si="546"/>
        <v>1999.2025727922846</v>
      </c>
      <c r="M1944" t="str">
        <f t="shared" si="542"/>
        <v>RELAX</v>
      </c>
      <c r="N1944" s="2" t="str">
        <f t="shared" si="543"/>
        <v>ONE</v>
      </c>
      <c r="O1944" s="2">
        <f t="shared" si="551"/>
        <v>293</v>
      </c>
      <c r="P1944" s="2">
        <f t="shared" si="552"/>
        <v>295</v>
      </c>
      <c r="Q1944" s="2">
        <f t="shared" si="553"/>
        <v>296</v>
      </c>
      <c r="R1944" s="2">
        <f t="shared" si="554"/>
        <v>0</v>
      </c>
      <c r="S1944" s="2">
        <f t="shared" si="555"/>
        <v>0</v>
      </c>
      <c r="T1944" s="2" t="str">
        <f t="shared" si="547"/>
        <v>RELAX</v>
      </c>
      <c r="U1944" s="2">
        <f t="shared" si="548"/>
        <v>0</v>
      </c>
      <c r="V1944" s="2">
        <f t="shared" si="556"/>
        <v>292.25509107783319</v>
      </c>
      <c r="X1944" s="2">
        <f t="shared" si="557"/>
        <v>292.02958197004989</v>
      </c>
      <c r="Y1944" s="2">
        <f t="shared" si="549"/>
        <v>3.9704507960930107</v>
      </c>
      <c r="Z1944" s="2">
        <f>(Y1944-Y1943)/(B1944-B1943)</f>
        <v>867.84140687488912</v>
      </c>
      <c r="AA1944" s="2">
        <f t="shared" si="550"/>
        <v>250</v>
      </c>
      <c r="AB1944" s="2">
        <f>ROUND($W$4*AA1944+(1-$W$4)*AB1943,0)</f>
        <v>243</v>
      </c>
    </row>
    <row r="1945" spans="1:28" x14ac:dyDescent="0.2">
      <c r="A1945" s="2">
        <f t="shared" si="544"/>
        <v>42.920000076293945</v>
      </c>
      <c r="B1945">
        <v>1.7031419277199999</v>
      </c>
      <c r="C1945">
        <v>1577147235.04</v>
      </c>
      <c r="D1945">
        <v>443</v>
      </c>
      <c r="E1945">
        <v>899</v>
      </c>
      <c r="F1945">
        <v>631</v>
      </c>
      <c r="G1945">
        <v>699</v>
      </c>
      <c r="H1945">
        <v>290</v>
      </c>
      <c r="I1945">
        <f t="shared" si="540"/>
        <v>592.4</v>
      </c>
      <c r="J1945">
        <f t="shared" si="541"/>
        <v>14.799999999999955</v>
      </c>
      <c r="K1945">
        <f t="shared" si="545"/>
        <v>-81.829699645969441</v>
      </c>
      <c r="L1945">
        <f t="shared" si="546"/>
        <v>-3348.0498720747855</v>
      </c>
      <c r="M1945" t="str">
        <f t="shared" si="542"/>
        <v>TRANSITION</v>
      </c>
      <c r="N1945" s="2" t="str">
        <f t="shared" si="543"/>
        <v>TRANSITION</v>
      </c>
      <c r="O1945" s="2">
        <f t="shared" si="551"/>
        <v>293</v>
      </c>
      <c r="P1945" s="2">
        <f t="shared" si="552"/>
        <v>295</v>
      </c>
      <c r="Q1945" s="2">
        <f t="shared" si="553"/>
        <v>296</v>
      </c>
      <c r="R1945" s="2">
        <f t="shared" si="554"/>
        <v>0</v>
      </c>
      <c r="S1945" s="2">
        <f t="shared" si="555"/>
        <v>0</v>
      </c>
      <c r="T1945" s="2" t="str">
        <f t="shared" si="547"/>
        <v>RELAX</v>
      </c>
      <c r="U1945" s="2">
        <f t="shared" si="548"/>
        <v>0</v>
      </c>
      <c r="V1945" s="2">
        <f t="shared" si="556"/>
        <v>292.02958197004989</v>
      </c>
      <c r="X1945" s="2">
        <f t="shared" si="557"/>
        <v>292.12662377304491</v>
      </c>
      <c r="Y1945" s="2">
        <f t="shared" si="549"/>
        <v>0</v>
      </c>
      <c r="Z1945" s="2">
        <f>(Y1945-Y1944)/(B1945-B1944)</f>
        <v>-162.45039805169566</v>
      </c>
      <c r="AA1945" s="2">
        <f t="shared" si="550"/>
        <v>300</v>
      </c>
      <c r="AB1945" s="2">
        <f>ROUND($W$4*AA1945+(1-$W$4)*AB1944,0)</f>
        <v>272</v>
      </c>
    </row>
    <row r="1946" spans="1:28" x14ac:dyDescent="0.2">
      <c r="A1946" s="2">
        <f t="shared" si="544"/>
        <v>42.940000057220459</v>
      </c>
      <c r="B1946">
        <v>1.72775578499</v>
      </c>
      <c r="C1946">
        <v>1577147235.0599999</v>
      </c>
      <c r="D1946">
        <v>445</v>
      </c>
      <c r="E1946">
        <v>897</v>
      </c>
      <c r="F1946">
        <v>633</v>
      </c>
      <c r="G1946">
        <v>701</v>
      </c>
      <c r="H1946">
        <v>293</v>
      </c>
      <c r="I1946">
        <f t="shared" si="540"/>
        <v>593.79999999999995</v>
      </c>
      <c r="J1946">
        <f t="shared" si="541"/>
        <v>16.199999999999932</v>
      </c>
      <c r="K1946">
        <f t="shared" si="545"/>
        <v>121.88256261875969</v>
      </c>
      <c r="L1946">
        <f t="shared" si="546"/>
        <v>8276.324187230015</v>
      </c>
      <c r="M1946" t="str">
        <f t="shared" si="542"/>
        <v>RELAX</v>
      </c>
      <c r="N1946" s="2" t="str">
        <f t="shared" si="543"/>
        <v>TRANSITION</v>
      </c>
      <c r="O1946" s="2">
        <f t="shared" si="551"/>
        <v>293</v>
      </c>
      <c r="P1946" s="2">
        <f t="shared" si="552"/>
        <v>295</v>
      </c>
      <c r="Q1946" s="2">
        <f t="shared" si="553"/>
        <v>296</v>
      </c>
      <c r="R1946" s="2">
        <f t="shared" si="554"/>
        <v>0</v>
      </c>
      <c r="S1946" s="2">
        <f t="shared" si="555"/>
        <v>0</v>
      </c>
      <c r="T1946" s="2" t="str">
        <f t="shared" si="547"/>
        <v>RELAX</v>
      </c>
      <c r="U1946" s="2">
        <f t="shared" si="548"/>
        <v>0</v>
      </c>
      <c r="V1946" s="2">
        <f t="shared" si="556"/>
        <v>292.12662377304491</v>
      </c>
      <c r="X1946" s="2">
        <f t="shared" si="557"/>
        <v>292.12662377304491</v>
      </c>
      <c r="Y1946" s="2">
        <f t="shared" si="549"/>
        <v>-6.055454313089669</v>
      </c>
      <c r="Z1946" s="2">
        <f>(Y1946-Y1945)/(B1946-B1945)</f>
        <v>-246.01809650006334</v>
      </c>
      <c r="AA1946" s="2">
        <f t="shared" si="550"/>
        <v>275</v>
      </c>
      <c r="AB1946" s="2">
        <f>ROUND($W$4*AA1946+(1-$W$4)*AB1945,0)</f>
        <v>274</v>
      </c>
    </row>
    <row r="1947" spans="1:28" x14ac:dyDescent="0.2">
      <c r="A1947" s="2">
        <f t="shared" si="544"/>
        <v>42.960000038146973</v>
      </c>
      <c r="B1947">
        <v>1.74824285507</v>
      </c>
      <c r="C1947">
        <v>1577147235.0799999</v>
      </c>
      <c r="D1947">
        <v>446</v>
      </c>
      <c r="E1947">
        <v>898</v>
      </c>
      <c r="F1947">
        <v>633</v>
      </c>
      <c r="G1947">
        <v>701</v>
      </c>
      <c r="H1947">
        <v>292</v>
      </c>
      <c r="I1947">
        <f t="shared" si="540"/>
        <v>594</v>
      </c>
      <c r="J1947">
        <f t="shared" si="541"/>
        <v>16.399999999999977</v>
      </c>
      <c r="K1947">
        <f t="shared" si="545"/>
        <v>-48.811274432854511</v>
      </c>
      <c r="L1947">
        <f t="shared" si="546"/>
        <v>-8331.7837243232898</v>
      </c>
      <c r="M1947" t="str">
        <f t="shared" si="542"/>
        <v>RELAX</v>
      </c>
      <c r="N1947" s="2" t="str">
        <f t="shared" si="543"/>
        <v>RELAX</v>
      </c>
      <c r="O1947" s="2">
        <f t="shared" si="551"/>
        <v>293</v>
      </c>
      <c r="P1947" s="2">
        <f t="shared" si="552"/>
        <v>295</v>
      </c>
      <c r="Q1947" s="2">
        <f t="shared" si="553"/>
        <v>296</v>
      </c>
      <c r="R1947" s="2">
        <f t="shared" si="554"/>
        <v>0</v>
      </c>
      <c r="S1947" s="2">
        <f t="shared" si="555"/>
        <v>0</v>
      </c>
      <c r="T1947" s="2" t="str">
        <f t="shared" si="547"/>
        <v>RELAX</v>
      </c>
      <c r="U1947" s="2">
        <f t="shared" si="548"/>
        <v>0</v>
      </c>
      <c r="V1947" s="2">
        <f t="shared" si="556"/>
        <v>292.11396139574043</v>
      </c>
      <c r="X1947" s="2">
        <f t="shared" si="557"/>
        <v>292.00256525616641</v>
      </c>
      <c r="Y1947" s="2">
        <f t="shared" si="549"/>
        <v>0</v>
      </c>
      <c r="Z1947" s="2">
        <f>(Y1947-Y1946)/(B1947-B1946)</f>
        <v>295.57444229183233</v>
      </c>
      <c r="AA1947" s="2">
        <f t="shared" si="550"/>
        <v>250</v>
      </c>
      <c r="AB1947" s="2">
        <f>ROUND($W$4*AA1947+(1-$W$4)*AB1946,0)</f>
        <v>262</v>
      </c>
    </row>
    <row r="1948" spans="1:28" x14ac:dyDescent="0.2">
      <c r="A1948" s="2">
        <f t="shared" si="544"/>
        <v>42.990000009536743</v>
      </c>
      <c r="B1948">
        <v>1.77294898033</v>
      </c>
      <c r="C1948">
        <v>1577147235.1099999</v>
      </c>
      <c r="D1948">
        <v>443</v>
      </c>
      <c r="E1948">
        <v>899</v>
      </c>
      <c r="F1948">
        <v>632</v>
      </c>
      <c r="G1948">
        <v>700</v>
      </c>
      <c r="H1948">
        <v>291</v>
      </c>
      <c r="I1948">
        <f t="shared" si="540"/>
        <v>593</v>
      </c>
      <c r="J1948">
        <f t="shared" si="541"/>
        <v>15.399999999999977</v>
      </c>
      <c r="K1948">
        <f t="shared" si="545"/>
        <v>-40.475792520125765</v>
      </c>
      <c r="L1948">
        <f t="shared" si="546"/>
        <v>337.38523645486976</v>
      </c>
      <c r="M1948" t="str">
        <f t="shared" si="542"/>
        <v>RELAX</v>
      </c>
      <c r="N1948" s="2" t="str">
        <f t="shared" si="543"/>
        <v>ONE</v>
      </c>
      <c r="O1948" s="2">
        <f t="shared" si="551"/>
        <v>293</v>
      </c>
      <c r="P1948" s="2">
        <f t="shared" si="552"/>
        <v>295</v>
      </c>
      <c r="Q1948" s="2">
        <f t="shared" si="553"/>
        <v>296</v>
      </c>
      <c r="R1948" s="2">
        <f t="shared" si="554"/>
        <v>0</v>
      </c>
      <c r="S1948" s="2">
        <f t="shared" si="555"/>
        <v>0</v>
      </c>
      <c r="T1948" s="2" t="str">
        <f t="shared" si="547"/>
        <v>RELAX</v>
      </c>
      <c r="U1948" s="2">
        <f t="shared" si="548"/>
        <v>0</v>
      </c>
      <c r="V1948" s="2">
        <f t="shared" si="556"/>
        <v>292.00256525616641</v>
      </c>
      <c r="X1948" s="2">
        <f t="shared" si="557"/>
        <v>292.00256525616641</v>
      </c>
      <c r="Y1948" s="2">
        <f t="shared" si="549"/>
        <v>4.8932121335204428</v>
      </c>
      <c r="Z1948" s="2">
        <f>(Y1948-Y1947)/(B1948-B1947)</f>
        <v>198.05663907333536</v>
      </c>
      <c r="AA1948" s="2">
        <f t="shared" si="550"/>
        <v>250</v>
      </c>
      <c r="AB1948" s="2">
        <f>ROUND($W$4*AA1948+(1-$W$4)*AB1947,0)</f>
        <v>256</v>
      </c>
    </row>
    <row r="1949" spans="1:28" x14ac:dyDescent="0.2">
      <c r="A1949" s="2">
        <f t="shared" si="544"/>
        <v>43.010000228881836</v>
      </c>
      <c r="B1949">
        <v>1.7932858467099999</v>
      </c>
      <c r="C1949">
        <v>1577147235.1300001</v>
      </c>
      <c r="D1949">
        <v>445</v>
      </c>
      <c r="E1949">
        <v>898</v>
      </c>
      <c r="F1949">
        <v>633</v>
      </c>
      <c r="G1949">
        <v>700</v>
      </c>
      <c r="H1949">
        <v>292</v>
      </c>
      <c r="I1949">
        <f t="shared" si="540"/>
        <v>593.6</v>
      </c>
      <c r="J1949">
        <f t="shared" si="541"/>
        <v>16</v>
      </c>
      <c r="K1949">
        <f t="shared" si="545"/>
        <v>49.171783957013254</v>
      </c>
      <c r="L1949">
        <f t="shared" si="546"/>
        <v>4408.1312628037031</v>
      </c>
      <c r="M1949" t="str">
        <f t="shared" si="542"/>
        <v>RELAX</v>
      </c>
      <c r="N1949" s="2" t="str">
        <f t="shared" si="543"/>
        <v>ONE</v>
      </c>
      <c r="O1949" s="2">
        <f t="shared" si="551"/>
        <v>293</v>
      </c>
      <c r="P1949" s="2">
        <f t="shared" si="552"/>
        <v>295</v>
      </c>
      <c r="Q1949" s="2">
        <f t="shared" si="553"/>
        <v>296</v>
      </c>
      <c r="R1949" s="2">
        <f t="shared" si="554"/>
        <v>0</v>
      </c>
      <c r="S1949" s="2">
        <f t="shared" si="555"/>
        <v>0</v>
      </c>
      <c r="T1949" s="2" t="str">
        <f t="shared" si="547"/>
        <v>RELAX</v>
      </c>
      <c r="U1949" s="2">
        <f t="shared" si="548"/>
        <v>0</v>
      </c>
      <c r="V1949" s="2">
        <f t="shared" si="556"/>
        <v>292.00230873054977</v>
      </c>
      <c r="X1949" s="2">
        <f t="shared" si="557"/>
        <v>292.10207785749481</v>
      </c>
      <c r="Y1949" s="2">
        <f t="shared" si="549"/>
        <v>3.6693249486670578</v>
      </c>
      <c r="Z1949" s="2">
        <f>(Y1949-Y1948)/(B1949-B1948)</f>
        <v>-60.18071624136779</v>
      </c>
      <c r="AA1949" s="2">
        <f t="shared" si="550"/>
        <v>300</v>
      </c>
      <c r="AB1949" s="2">
        <f>ROUND($W$4*AA1949+(1-$W$4)*AB1948,0)</f>
        <v>278</v>
      </c>
    </row>
    <row r="1950" spans="1:28" x14ac:dyDescent="0.2">
      <c r="A1950" s="2">
        <f t="shared" si="544"/>
        <v>43.03000020980835</v>
      </c>
      <c r="B1950">
        <v>1.81775689125</v>
      </c>
      <c r="C1950">
        <v>1577147235.1500001</v>
      </c>
      <c r="D1950">
        <v>446</v>
      </c>
      <c r="E1950">
        <v>898</v>
      </c>
      <c r="F1950">
        <v>633</v>
      </c>
      <c r="G1950">
        <v>702</v>
      </c>
      <c r="H1950">
        <v>293</v>
      </c>
      <c r="I1950">
        <f t="shared" si="540"/>
        <v>594.4</v>
      </c>
      <c r="J1950">
        <f t="shared" si="541"/>
        <v>16.799999999999955</v>
      </c>
      <c r="K1950">
        <f t="shared" si="545"/>
        <v>40.864622610016234</v>
      </c>
      <c r="L1950">
        <f t="shared" si="546"/>
        <v>-339.46901340554734</v>
      </c>
      <c r="M1950" t="str">
        <f t="shared" si="542"/>
        <v>RELAX</v>
      </c>
      <c r="N1950" s="2" t="str">
        <f t="shared" si="543"/>
        <v>RELAX</v>
      </c>
      <c r="O1950" s="2">
        <f t="shared" si="551"/>
        <v>293</v>
      </c>
      <c r="P1950" s="2">
        <f t="shared" si="552"/>
        <v>295</v>
      </c>
      <c r="Q1950" s="2">
        <f t="shared" si="553"/>
        <v>296</v>
      </c>
      <c r="R1950" s="2">
        <f t="shared" si="554"/>
        <v>0</v>
      </c>
      <c r="S1950" s="2">
        <f t="shared" si="555"/>
        <v>0</v>
      </c>
      <c r="T1950" s="2" t="str">
        <f t="shared" si="547"/>
        <v>RELAX</v>
      </c>
      <c r="U1950" s="2">
        <f t="shared" si="548"/>
        <v>0</v>
      </c>
      <c r="V1950" s="2">
        <f t="shared" si="556"/>
        <v>292.10207785749481</v>
      </c>
      <c r="X1950" s="2">
        <f t="shared" si="557"/>
        <v>292.19187007174537</v>
      </c>
      <c r="Y1950" s="2">
        <f t="shared" si="549"/>
        <v>-5.8032172193793317</v>
      </c>
      <c r="Z1950" s="2">
        <f>(Y1950-Y1949)/(B1950-B1949)</f>
        <v>-387.0918608546807</v>
      </c>
      <c r="AA1950" s="2">
        <f t="shared" si="550"/>
        <v>275</v>
      </c>
      <c r="AB1950" s="2">
        <f>ROUND($W$4*AA1950+(1-$W$4)*AB1949,0)</f>
        <v>277</v>
      </c>
    </row>
    <row r="1951" spans="1:28" x14ac:dyDescent="0.2">
      <c r="A1951" s="2">
        <f t="shared" si="544"/>
        <v>43.050000190734863</v>
      </c>
      <c r="B1951">
        <v>1.8382949829099999</v>
      </c>
      <c r="C1951">
        <v>1577147235.1700001</v>
      </c>
      <c r="D1951">
        <v>445</v>
      </c>
      <c r="E1951">
        <v>898</v>
      </c>
      <c r="F1951">
        <v>632</v>
      </c>
      <c r="G1951">
        <v>701</v>
      </c>
      <c r="H1951">
        <v>293</v>
      </c>
      <c r="I1951">
        <f t="shared" si="540"/>
        <v>593.79999999999995</v>
      </c>
      <c r="J1951">
        <f t="shared" si="541"/>
        <v>16.199999999999932</v>
      </c>
      <c r="K1951">
        <f t="shared" si="545"/>
        <v>0</v>
      </c>
      <c r="L1951">
        <f t="shared" si="546"/>
        <v>-1989.6991057647406</v>
      </c>
      <c r="M1951" t="str">
        <f t="shared" si="542"/>
        <v>RELAX</v>
      </c>
      <c r="N1951" s="2" t="str">
        <f t="shared" si="543"/>
        <v>RELAX</v>
      </c>
      <c r="O1951" s="2">
        <f t="shared" si="551"/>
        <v>293</v>
      </c>
      <c r="P1951" s="2">
        <f t="shared" si="552"/>
        <v>295</v>
      </c>
      <c r="Q1951" s="2">
        <f t="shared" si="553"/>
        <v>296</v>
      </c>
      <c r="R1951" s="2">
        <f t="shared" si="554"/>
        <v>0</v>
      </c>
      <c r="S1951" s="2">
        <f t="shared" si="555"/>
        <v>0</v>
      </c>
      <c r="T1951" s="2" t="str">
        <f t="shared" si="547"/>
        <v>RELAX</v>
      </c>
      <c r="U1951" s="2">
        <f t="shared" si="548"/>
        <v>0</v>
      </c>
      <c r="V1951" s="2">
        <f t="shared" si="556"/>
        <v>292.19187007174537</v>
      </c>
      <c r="X1951" s="2">
        <f t="shared" si="557"/>
        <v>292.07268306457087</v>
      </c>
      <c r="Y1951" s="2">
        <f t="shared" si="549"/>
        <v>-8.3836856824719401</v>
      </c>
      <c r="Z1951" s="2">
        <f>(Y1951-Y1950)/(B1951-B1950)</f>
        <v>-125.64304930619883</v>
      </c>
      <c r="AA1951" s="2">
        <f t="shared" si="550"/>
        <v>275</v>
      </c>
      <c r="AB1951" s="2">
        <f>ROUND($W$4*AA1951+(1-$W$4)*AB1950,0)</f>
        <v>276</v>
      </c>
    </row>
    <row r="1952" spans="1:28" x14ac:dyDescent="0.2">
      <c r="A1952" s="2">
        <f t="shared" si="544"/>
        <v>43.080000162124634</v>
      </c>
      <c r="B1952">
        <v>1.86301779747</v>
      </c>
      <c r="C1952">
        <v>1577147235.2</v>
      </c>
      <c r="D1952">
        <v>444</v>
      </c>
      <c r="E1952">
        <v>898</v>
      </c>
      <c r="F1952">
        <v>633</v>
      </c>
      <c r="G1952">
        <v>699</v>
      </c>
      <c r="H1952">
        <v>291</v>
      </c>
      <c r="I1952">
        <f t="shared" si="540"/>
        <v>593</v>
      </c>
      <c r="J1952">
        <f t="shared" si="541"/>
        <v>15.399999999999977</v>
      </c>
      <c r="K1952">
        <f t="shared" si="545"/>
        <v>-80.896938135671462</v>
      </c>
      <c r="L1952">
        <f t="shared" si="546"/>
        <v>-3272.1572998633278</v>
      </c>
      <c r="M1952" t="str">
        <f t="shared" si="542"/>
        <v>RELAX</v>
      </c>
      <c r="N1952" s="2" t="str">
        <f t="shared" si="543"/>
        <v>TRANSITION</v>
      </c>
      <c r="O1952" s="2">
        <f t="shared" si="551"/>
        <v>293</v>
      </c>
      <c r="P1952" s="2">
        <f t="shared" si="552"/>
        <v>295</v>
      </c>
      <c r="Q1952" s="2">
        <f t="shared" si="553"/>
        <v>296</v>
      </c>
      <c r="R1952" s="2">
        <f t="shared" si="554"/>
        <v>0</v>
      </c>
      <c r="S1952" s="2">
        <f t="shared" si="555"/>
        <v>0</v>
      </c>
      <c r="T1952" s="2" t="str">
        <f t="shared" si="547"/>
        <v>RELAX</v>
      </c>
      <c r="U1952" s="2">
        <f t="shared" si="548"/>
        <v>0</v>
      </c>
      <c r="V1952" s="2">
        <f t="shared" si="556"/>
        <v>292.07268306457087</v>
      </c>
      <c r="X1952" s="2">
        <f t="shared" si="557"/>
        <v>291.86541475811379</v>
      </c>
      <c r="Y1952" s="2">
        <f t="shared" si="549"/>
        <v>4.6209524083560725</v>
      </c>
      <c r="Z1952" s="2">
        <f>(Y1952-Y1951)/(B1952-B1951)</f>
        <v>526.01770155525526</v>
      </c>
      <c r="AA1952" s="2">
        <f t="shared" si="550"/>
        <v>250</v>
      </c>
      <c r="AB1952" s="2">
        <f>ROUND($W$4*AA1952+(1-$W$4)*AB1951,0)</f>
        <v>263</v>
      </c>
    </row>
    <row r="1953" spans="1:28" x14ac:dyDescent="0.2">
      <c r="A1953" s="2">
        <f t="shared" si="544"/>
        <v>43.100000143051147</v>
      </c>
      <c r="B1953">
        <v>1.8875708579999999</v>
      </c>
      <c r="C1953">
        <v>1577147235.22</v>
      </c>
      <c r="D1953">
        <v>445</v>
      </c>
      <c r="E1953">
        <v>897</v>
      </c>
      <c r="F1953">
        <v>633</v>
      </c>
      <c r="G1953">
        <v>701</v>
      </c>
      <c r="H1953">
        <v>290</v>
      </c>
      <c r="I1953">
        <f t="shared" si="540"/>
        <v>593.20000000000005</v>
      </c>
      <c r="J1953">
        <f t="shared" si="541"/>
        <v>15.600000000000023</v>
      </c>
      <c r="K1953">
        <f t="shared" si="545"/>
        <v>-40.728120177855565</v>
      </c>
      <c r="L1953">
        <f t="shared" si="546"/>
        <v>1636.0004451883287</v>
      </c>
      <c r="M1953" t="str">
        <f t="shared" si="542"/>
        <v>TRANSITION</v>
      </c>
      <c r="N1953" s="2" t="str">
        <f t="shared" si="543"/>
        <v>ONE</v>
      </c>
      <c r="O1953" s="2">
        <f t="shared" si="551"/>
        <v>293</v>
      </c>
      <c r="P1953" s="2">
        <f t="shared" si="552"/>
        <v>295</v>
      </c>
      <c r="Q1953" s="2">
        <f t="shared" si="553"/>
        <v>296</v>
      </c>
      <c r="R1953" s="2">
        <f t="shared" si="554"/>
        <v>0</v>
      </c>
      <c r="S1953" s="2">
        <f t="shared" si="555"/>
        <v>0</v>
      </c>
      <c r="T1953" s="2" t="str">
        <f t="shared" si="547"/>
        <v>RELAX</v>
      </c>
      <c r="U1953" s="2">
        <f t="shared" si="548"/>
        <v>0</v>
      </c>
      <c r="V1953" s="2">
        <f t="shared" si="556"/>
        <v>291.86541475811379</v>
      </c>
      <c r="X1953" s="2">
        <f t="shared" si="557"/>
        <v>291.9788732823024</v>
      </c>
      <c r="Y1953" s="2">
        <f t="shared" si="549"/>
        <v>0</v>
      </c>
      <c r="Z1953" s="2">
        <f>(Y1953-Y1952)/(B1953-B1952)</f>
        <v>-188.20270502367723</v>
      </c>
      <c r="AA1953" s="2">
        <f t="shared" si="550"/>
        <v>300</v>
      </c>
      <c r="AB1953" s="2">
        <f>ROUND($W$4*AA1953+(1-$W$4)*AB1952,0)</f>
        <v>282</v>
      </c>
    </row>
    <row r="1954" spans="1:28" x14ac:dyDescent="0.2">
      <c r="A1954" s="2">
        <f t="shared" si="544"/>
        <v>43.120000123977661</v>
      </c>
      <c r="B1954">
        <v>1.90794086456</v>
      </c>
      <c r="C1954">
        <v>1577147235.24</v>
      </c>
      <c r="D1954">
        <v>446</v>
      </c>
      <c r="E1954">
        <v>898</v>
      </c>
      <c r="F1954">
        <v>632</v>
      </c>
      <c r="G1954">
        <v>701</v>
      </c>
      <c r="H1954">
        <v>293</v>
      </c>
      <c r="I1954">
        <f t="shared" si="540"/>
        <v>594</v>
      </c>
      <c r="J1954">
        <f t="shared" si="541"/>
        <v>16.399999999999977</v>
      </c>
      <c r="K1954">
        <f t="shared" si="545"/>
        <v>147.27535757848011</v>
      </c>
      <c r="L1954">
        <f t="shared" si="546"/>
        <v>9229.4264708540559</v>
      </c>
      <c r="M1954" t="str">
        <f t="shared" si="542"/>
        <v>RELAX</v>
      </c>
      <c r="N1954" s="2" t="str">
        <f t="shared" si="543"/>
        <v>TRANSITION</v>
      </c>
      <c r="O1954" s="2">
        <f t="shared" si="551"/>
        <v>293</v>
      </c>
      <c r="P1954" s="2">
        <f t="shared" si="552"/>
        <v>295</v>
      </c>
      <c r="Q1954" s="2">
        <f t="shared" si="553"/>
        <v>296</v>
      </c>
      <c r="R1954" s="2">
        <f t="shared" si="554"/>
        <v>0</v>
      </c>
      <c r="S1954" s="2">
        <f t="shared" si="555"/>
        <v>0</v>
      </c>
      <c r="T1954" s="2" t="str">
        <f t="shared" si="547"/>
        <v>RELAX</v>
      </c>
      <c r="U1954" s="2">
        <f t="shared" si="548"/>
        <v>0</v>
      </c>
      <c r="V1954" s="2">
        <f t="shared" si="556"/>
        <v>291.9788732823024</v>
      </c>
      <c r="X1954" s="2">
        <f t="shared" si="557"/>
        <v>291.9788732823024</v>
      </c>
      <c r="Y1954" s="2">
        <f t="shared" si="549"/>
        <v>-11.927662261090825</v>
      </c>
      <c r="Z1954" s="2">
        <f>(Y1954-Y1953)/(B1954-B1953)</f>
        <v>-585.55024152583132</v>
      </c>
      <c r="AA1954" s="2">
        <f t="shared" si="550"/>
        <v>275</v>
      </c>
      <c r="AB1954" s="2">
        <f>ROUND($W$4*AA1954+(1-$W$4)*AB1953,0)</f>
        <v>279</v>
      </c>
    </row>
    <row r="1955" spans="1:28" x14ac:dyDescent="0.2">
      <c r="A1955" s="2">
        <f t="shared" si="544"/>
        <v>43.140000104904175</v>
      </c>
      <c r="B1955">
        <v>1.93275594711</v>
      </c>
      <c r="C1955">
        <v>1577147235.26</v>
      </c>
      <c r="D1955">
        <v>445</v>
      </c>
      <c r="E1955">
        <v>899</v>
      </c>
      <c r="F1955">
        <v>633</v>
      </c>
      <c r="G1955">
        <v>701</v>
      </c>
      <c r="H1955">
        <v>292</v>
      </c>
      <c r="I1955">
        <f t="shared" si="540"/>
        <v>594</v>
      </c>
      <c r="J1955">
        <f t="shared" si="541"/>
        <v>16.399999999999977</v>
      </c>
      <c r="K1955">
        <f t="shared" si="545"/>
        <v>-40.298072673548326</v>
      </c>
      <c r="L1955">
        <f t="shared" si="546"/>
        <v>-7558.8477239229896</v>
      </c>
      <c r="M1955" t="str">
        <f t="shared" si="542"/>
        <v>RELAX</v>
      </c>
      <c r="N1955" s="2" t="str">
        <f t="shared" si="543"/>
        <v>RELAX</v>
      </c>
      <c r="O1955" s="2">
        <f t="shared" si="551"/>
        <v>293</v>
      </c>
      <c r="P1955" s="2">
        <f t="shared" si="552"/>
        <v>295</v>
      </c>
      <c r="Q1955" s="2">
        <f t="shared" si="553"/>
        <v>296</v>
      </c>
      <c r="R1955" s="2">
        <f t="shared" si="554"/>
        <v>0</v>
      </c>
      <c r="S1955" s="2">
        <f t="shared" si="555"/>
        <v>0</v>
      </c>
      <c r="T1955" s="2" t="str">
        <f t="shared" si="547"/>
        <v>RELAX</v>
      </c>
      <c r="U1955" s="2">
        <f t="shared" si="548"/>
        <v>0</v>
      </c>
      <c r="V1955" s="2">
        <f t="shared" si="556"/>
        <v>291.98098595407214</v>
      </c>
      <c r="X1955" s="2">
        <f t="shared" si="557"/>
        <v>291.68288735866491</v>
      </c>
      <c r="Y1955" s="2">
        <f t="shared" si="549"/>
        <v>0</v>
      </c>
      <c r="Z1955" s="2">
        <f>(Y1955-Y1954)/(B1955-B1954)</f>
        <v>480.66180062297781</v>
      </c>
      <c r="AA1955" s="2">
        <f t="shared" si="550"/>
        <v>250</v>
      </c>
      <c r="AB1955" s="2">
        <f>ROUND($W$4*AA1955+(1-$W$4)*AB1954,0)</f>
        <v>265</v>
      </c>
    </row>
    <row r="1956" spans="1:28" x14ac:dyDescent="0.2">
      <c r="A1956" s="2">
        <f t="shared" si="544"/>
        <v>43.170000076293945</v>
      </c>
      <c r="B1956">
        <v>1.9530198574099999</v>
      </c>
      <c r="C1956">
        <v>1577147235.29</v>
      </c>
      <c r="D1956">
        <v>442</v>
      </c>
      <c r="E1956">
        <v>898</v>
      </c>
      <c r="F1956">
        <v>631</v>
      </c>
      <c r="G1956">
        <v>700</v>
      </c>
      <c r="H1956">
        <v>289</v>
      </c>
      <c r="I1956">
        <f t="shared" si="540"/>
        <v>592</v>
      </c>
      <c r="J1956">
        <f t="shared" si="541"/>
        <v>14.399999999999977</v>
      </c>
      <c r="K1956">
        <f t="shared" si="545"/>
        <v>-148.04645083728016</v>
      </c>
      <c r="L1956">
        <f t="shared" si="546"/>
        <v>-5317.254990204533</v>
      </c>
      <c r="M1956" t="str">
        <f t="shared" si="542"/>
        <v>TRANSITION</v>
      </c>
      <c r="N1956" s="2" t="str">
        <f t="shared" si="543"/>
        <v>TRANSITION</v>
      </c>
      <c r="O1956" s="2">
        <f t="shared" si="551"/>
        <v>292</v>
      </c>
      <c r="P1956" s="2">
        <f t="shared" si="552"/>
        <v>295</v>
      </c>
      <c r="Q1956" s="2">
        <f t="shared" si="553"/>
        <v>296</v>
      </c>
      <c r="R1956" s="2">
        <f t="shared" si="554"/>
        <v>0</v>
      </c>
      <c r="S1956" s="2">
        <f t="shared" si="555"/>
        <v>0</v>
      </c>
      <c r="T1956" s="2" t="str">
        <f t="shared" si="547"/>
        <v>RELAX</v>
      </c>
      <c r="U1956" s="2">
        <f t="shared" si="548"/>
        <v>0</v>
      </c>
      <c r="V1956" s="2">
        <f t="shared" si="556"/>
        <v>291.68288735866491</v>
      </c>
      <c r="X1956" s="2">
        <f t="shared" si="557"/>
        <v>291.68288735866491</v>
      </c>
      <c r="Y1956" s="2">
        <f t="shared" si="549"/>
        <v>6.5355596415571986</v>
      </c>
      <c r="Z1956" s="2">
        <f>(Y1956-Y1955)/(B1956-B1955)</f>
        <v>322.5221363893034</v>
      </c>
      <c r="AA1956" s="2">
        <f t="shared" si="550"/>
        <v>275</v>
      </c>
      <c r="AB1956" s="2">
        <f>ROUND($W$4*AA1956+(1-$W$4)*AB1955,0)</f>
        <v>270</v>
      </c>
    </row>
    <row r="1957" spans="1:28" x14ac:dyDescent="0.2">
      <c r="A1957" s="2">
        <f t="shared" si="544"/>
        <v>43.190000057220459</v>
      </c>
      <c r="B1957">
        <v>1.9775397777599999</v>
      </c>
      <c r="C1957">
        <v>1577147235.3099999</v>
      </c>
      <c r="D1957">
        <v>446</v>
      </c>
      <c r="E1957">
        <v>897</v>
      </c>
      <c r="F1957">
        <v>632</v>
      </c>
      <c r="G1957">
        <v>700</v>
      </c>
      <c r="H1957">
        <v>292</v>
      </c>
      <c r="I1957">
        <f t="shared" si="540"/>
        <v>593.4</v>
      </c>
      <c r="J1957">
        <f t="shared" si="541"/>
        <v>15.799999999999955</v>
      </c>
      <c r="K1957">
        <f t="shared" si="545"/>
        <v>122.34950020953093</v>
      </c>
      <c r="L1957">
        <f t="shared" si="546"/>
        <v>11027.603156419376</v>
      </c>
      <c r="M1957" t="str">
        <f t="shared" si="542"/>
        <v>RELAX</v>
      </c>
      <c r="N1957" s="2" t="str">
        <f t="shared" si="543"/>
        <v>TRANSITION</v>
      </c>
      <c r="O1957" s="2">
        <f t="shared" si="551"/>
        <v>292</v>
      </c>
      <c r="P1957" s="2">
        <f t="shared" si="552"/>
        <v>295</v>
      </c>
      <c r="Q1957" s="2">
        <f t="shared" si="553"/>
        <v>296</v>
      </c>
      <c r="R1957" s="2">
        <f t="shared" si="554"/>
        <v>0</v>
      </c>
      <c r="S1957" s="2">
        <f t="shared" si="555"/>
        <v>0</v>
      </c>
      <c r="T1957" s="2" t="str">
        <f t="shared" si="547"/>
        <v>RELAX</v>
      </c>
      <c r="U1957" s="2">
        <f t="shared" si="548"/>
        <v>0</v>
      </c>
      <c r="V1957" s="2">
        <f t="shared" si="556"/>
        <v>291.71459862279841</v>
      </c>
      <c r="X1957" s="2">
        <f t="shared" si="557"/>
        <v>291.84313876051857</v>
      </c>
      <c r="Y1957" s="2">
        <f t="shared" si="549"/>
        <v>0</v>
      </c>
      <c r="Z1957" s="2">
        <f>(Y1957-Y1956)/(B1957-B1956)</f>
        <v>-266.54081857803476</v>
      </c>
      <c r="AA1957" s="2">
        <f t="shared" si="550"/>
        <v>300</v>
      </c>
      <c r="AB1957" s="2">
        <f>ROUND($W$4*AA1957+(1-$W$4)*AB1956,0)</f>
        <v>285</v>
      </c>
    </row>
    <row r="1958" spans="1:28" x14ac:dyDescent="0.2">
      <c r="A1958" s="2">
        <f t="shared" si="544"/>
        <v>43.210000038146973</v>
      </c>
      <c r="B1958">
        <v>2.00208282471</v>
      </c>
      <c r="C1958">
        <v>1577147235.3299999</v>
      </c>
      <c r="D1958">
        <v>446</v>
      </c>
      <c r="E1958">
        <v>899</v>
      </c>
      <c r="F1958">
        <v>632</v>
      </c>
      <c r="G1958">
        <v>701</v>
      </c>
      <c r="H1958">
        <v>293</v>
      </c>
      <c r="I1958">
        <f t="shared" si="540"/>
        <v>594.20000000000005</v>
      </c>
      <c r="J1958">
        <f t="shared" si="541"/>
        <v>16.600000000000023</v>
      </c>
      <c r="K1958">
        <f t="shared" si="545"/>
        <v>40.744737278840446</v>
      </c>
      <c r="L1958">
        <f t="shared" si="546"/>
        <v>-3324.9646263130412</v>
      </c>
      <c r="M1958" t="str">
        <f t="shared" si="542"/>
        <v>RELAX</v>
      </c>
      <c r="N1958" s="2" t="str">
        <f t="shared" si="543"/>
        <v>RELAX</v>
      </c>
      <c r="O1958" s="2">
        <f t="shared" si="551"/>
        <v>292</v>
      </c>
      <c r="P1958" s="2">
        <f t="shared" si="552"/>
        <v>295</v>
      </c>
      <c r="Q1958" s="2">
        <f t="shared" si="553"/>
        <v>296</v>
      </c>
      <c r="R1958" s="2">
        <f t="shared" si="554"/>
        <v>0</v>
      </c>
      <c r="S1958" s="2">
        <f t="shared" si="555"/>
        <v>0</v>
      </c>
      <c r="T1958" s="2" t="str">
        <f t="shared" si="547"/>
        <v>RELAX</v>
      </c>
      <c r="U1958" s="2">
        <f t="shared" si="548"/>
        <v>0</v>
      </c>
      <c r="V1958" s="2">
        <f t="shared" si="556"/>
        <v>291.84313876051857</v>
      </c>
      <c r="X1958" s="2">
        <f t="shared" si="557"/>
        <v>291.84313876051857</v>
      </c>
      <c r="Y1958" s="2">
        <f t="shared" si="549"/>
        <v>0</v>
      </c>
      <c r="Z1958" s="2">
        <f>(Y1958-Y1957)/(B1958-B1957)</f>
        <v>0</v>
      </c>
      <c r="AA1958" s="2">
        <f t="shared" si="550"/>
        <v>100</v>
      </c>
      <c r="AB1958" s="2">
        <f>ROUND($W$4*AA1958+(1-$W$4)*AB1957,0)</f>
        <v>193</v>
      </c>
    </row>
    <row r="1959" spans="1:28" x14ac:dyDescent="0.2">
      <c r="A1959" s="2">
        <f t="shared" si="544"/>
        <v>43.230000019073486</v>
      </c>
      <c r="B1959">
        <v>2.0227677822099999</v>
      </c>
      <c r="C1959">
        <v>1577147235.3499999</v>
      </c>
      <c r="D1959">
        <v>442</v>
      </c>
      <c r="E1959">
        <v>899</v>
      </c>
      <c r="F1959">
        <v>633</v>
      </c>
      <c r="G1959">
        <v>701</v>
      </c>
      <c r="H1959">
        <v>292</v>
      </c>
      <c r="I1959">
        <f t="shared" si="540"/>
        <v>593.4</v>
      </c>
      <c r="J1959">
        <f t="shared" si="541"/>
        <v>15.799999999999955</v>
      </c>
      <c r="K1959">
        <f t="shared" si="545"/>
        <v>-48.344310110378807</v>
      </c>
      <c r="L1959">
        <f t="shared" si="546"/>
        <v>-4306.9485344226487</v>
      </c>
      <c r="M1959" t="str">
        <f t="shared" si="542"/>
        <v>RELAX</v>
      </c>
      <c r="N1959" s="2" t="str">
        <f t="shared" si="543"/>
        <v>RELAX</v>
      </c>
      <c r="O1959" s="2">
        <f t="shared" si="551"/>
        <v>292</v>
      </c>
      <c r="P1959" s="2">
        <f t="shared" si="552"/>
        <v>295</v>
      </c>
      <c r="Q1959" s="2">
        <f t="shared" si="553"/>
        <v>296</v>
      </c>
      <c r="R1959" s="2">
        <f t="shared" si="554"/>
        <v>0</v>
      </c>
      <c r="S1959" s="2">
        <f t="shared" si="555"/>
        <v>0</v>
      </c>
      <c r="T1959" s="2" t="str">
        <f t="shared" si="547"/>
        <v>RELAX</v>
      </c>
      <c r="U1959" s="2">
        <f t="shared" si="548"/>
        <v>0</v>
      </c>
      <c r="V1959" s="2">
        <f t="shared" si="556"/>
        <v>291.85882488446669</v>
      </c>
      <c r="X1959" s="2">
        <f t="shared" si="557"/>
        <v>291.84313876051857</v>
      </c>
      <c r="Y1959" s="2">
        <f t="shared" si="549"/>
        <v>-2.3447172895507635</v>
      </c>
      <c r="Z1959" s="2">
        <f>(Y1959-Y1958)/(B1959-B1958)</f>
        <v>-113.35373976720896</v>
      </c>
      <c r="AA1959" s="2">
        <f t="shared" si="550"/>
        <v>300</v>
      </c>
      <c r="AB1959" s="2">
        <f>ROUND($W$4*AA1959+(1-$W$4)*AB1958,0)</f>
        <v>247</v>
      </c>
    </row>
    <row r="1960" spans="1:28" x14ac:dyDescent="0.2">
      <c r="A1960" s="2">
        <f t="shared" si="544"/>
        <v>43.260000228881836</v>
      </c>
      <c r="B1960">
        <v>2.0472869873000001</v>
      </c>
      <c r="C1960">
        <v>1577147235.3800001</v>
      </c>
      <c r="D1960">
        <v>446</v>
      </c>
      <c r="E1960">
        <v>897</v>
      </c>
      <c r="F1960">
        <v>633</v>
      </c>
      <c r="G1960">
        <v>701</v>
      </c>
      <c r="H1960">
        <v>292</v>
      </c>
      <c r="I1960">
        <f t="shared" si="540"/>
        <v>593.79999999999995</v>
      </c>
      <c r="J1960">
        <f t="shared" si="541"/>
        <v>16.199999999999932</v>
      </c>
      <c r="K1960">
        <f t="shared" si="545"/>
        <v>0</v>
      </c>
      <c r="L1960">
        <f t="shared" si="546"/>
        <v>1971.691575355972</v>
      </c>
      <c r="M1960" t="str">
        <f t="shared" si="542"/>
        <v>RELAX</v>
      </c>
      <c r="N1960" s="2" t="str">
        <f t="shared" si="543"/>
        <v>ONE</v>
      </c>
      <c r="O1960" s="2">
        <f t="shared" si="551"/>
        <v>292</v>
      </c>
      <c r="P1960" s="2">
        <f t="shared" si="552"/>
        <v>295</v>
      </c>
      <c r="Q1960" s="2">
        <f t="shared" si="553"/>
        <v>296</v>
      </c>
      <c r="R1960" s="2">
        <f t="shared" si="554"/>
        <v>0</v>
      </c>
      <c r="S1960" s="2">
        <f t="shared" si="555"/>
        <v>0</v>
      </c>
      <c r="T1960" s="2" t="str">
        <f t="shared" si="547"/>
        <v>RELAX</v>
      </c>
      <c r="U1960" s="2">
        <f t="shared" si="548"/>
        <v>0</v>
      </c>
      <c r="V1960" s="2">
        <f t="shared" si="556"/>
        <v>291.87294239601999</v>
      </c>
      <c r="X1960" s="2">
        <f t="shared" si="557"/>
        <v>291.78564815641801</v>
      </c>
      <c r="Y1960" s="2">
        <f t="shared" si="549"/>
        <v>5.9518565879982095</v>
      </c>
      <c r="Z1960" s="2">
        <f>(Y1960-Y1959)/(B1960-B1959)</f>
        <v>338.37042624732499</v>
      </c>
      <c r="AA1960" s="2">
        <f t="shared" si="550"/>
        <v>275</v>
      </c>
      <c r="AB1960" s="2">
        <f>ROUND($W$4*AA1960+(1-$W$4)*AB1959,0)</f>
        <v>261</v>
      </c>
    </row>
    <row r="1961" spans="1:28" x14ac:dyDescent="0.2">
      <c r="A1961" s="2">
        <f t="shared" si="544"/>
        <v>43.28000020980835</v>
      </c>
      <c r="B1961">
        <v>2.0676898956300001</v>
      </c>
      <c r="C1961">
        <v>1577147235.4000001</v>
      </c>
      <c r="D1961">
        <v>445</v>
      </c>
      <c r="E1961">
        <v>899</v>
      </c>
      <c r="F1961">
        <v>632</v>
      </c>
      <c r="G1961">
        <v>700</v>
      </c>
      <c r="H1961">
        <v>291</v>
      </c>
      <c r="I1961">
        <f t="shared" si="540"/>
        <v>593.4</v>
      </c>
      <c r="J1961">
        <f t="shared" si="541"/>
        <v>15.799999999999955</v>
      </c>
      <c r="K1961">
        <f t="shared" si="545"/>
        <v>-49.012620349307049</v>
      </c>
      <c r="L1961">
        <f t="shared" si="546"/>
        <v>-2402.2369535053072</v>
      </c>
      <c r="M1961" t="str">
        <f t="shared" si="542"/>
        <v>RELAX</v>
      </c>
      <c r="N1961" s="2" t="str">
        <f t="shared" si="543"/>
        <v>RELAX</v>
      </c>
      <c r="O1961" s="2">
        <f t="shared" si="551"/>
        <v>293</v>
      </c>
      <c r="P1961" s="2">
        <f t="shared" si="552"/>
        <v>295</v>
      </c>
      <c r="Q1961" s="2">
        <f t="shared" si="553"/>
        <v>296</v>
      </c>
      <c r="R1961" s="2">
        <f t="shared" si="554"/>
        <v>0</v>
      </c>
      <c r="S1961" s="2">
        <f t="shared" si="555"/>
        <v>0</v>
      </c>
      <c r="T1961" s="2" t="str">
        <f t="shared" si="547"/>
        <v>RELAX</v>
      </c>
      <c r="U1961" s="2">
        <f t="shared" si="548"/>
        <v>0</v>
      </c>
      <c r="V1961" s="2">
        <f t="shared" si="556"/>
        <v>291.78564815641801</v>
      </c>
      <c r="X1961" s="2">
        <f t="shared" si="557"/>
        <v>291.90708334077624</v>
      </c>
      <c r="Y1961" s="2">
        <f t="shared" si="549"/>
        <v>0</v>
      </c>
      <c r="Z1961" s="2">
        <f>(Y1961-Y1960)/(B1961-B1960)</f>
        <v>-291.71608732107825</v>
      </c>
      <c r="AA1961" s="2">
        <f t="shared" si="550"/>
        <v>300</v>
      </c>
      <c r="AB1961" s="2">
        <f>ROUND($W$4*AA1961+(1-$W$4)*AB1960,0)</f>
        <v>281</v>
      </c>
    </row>
    <row r="1962" spans="1:28" x14ac:dyDescent="0.2">
      <c r="A1962" s="2">
        <f t="shared" si="544"/>
        <v>43.300000190734863</v>
      </c>
      <c r="B1962">
        <v>2.0924279689800001</v>
      </c>
      <c r="C1962">
        <v>1577147235.4200001</v>
      </c>
      <c r="D1962">
        <v>445</v>
      </c>
      <c r="E1962">
        <v>898</v>
      </c>
      <c r="F1962">
        <v>634</v>
      </c>
      <c r="G1962">
        <v>701</v>
      </c>
      <c r="H1962">
        <v>293</v>
      </c>
      <c r="I1962">
        <f t="shared" si="540"/>
        <v>594.20000000000005</v>
      </c>
      <c r="J1962">
        <f t="shared" si="541"/>
        <v>16.600000000000023</v>
      </c>
      <c r="K1962">
        <f t="shared" si="545"/>
        <v>80.847039771591582</v>
      </c>
      <c r="L1962">
        <f t="shared" si="546"/>
        <v>5249.3845532598289</v>
      </c>
      <c r="M1962" t="str">
        <f t="shared" si="542"/>
        <v>RELAX</v>
      </c>
      <c r="N1962" s="2" t="str">
        <f t="shared" si="543"/>
        <v>TRANSITION</v>
      </c>
      <c r="O1962" s="2">
        <f t="shared" si="551"/>
        <v>293</v>
      </c>
      <c r="P1962" s="2">
        <f t="shared" si="552"/>
        <v>295</v>
      </c>
      <c r="Q1962" s="2">
        <f t="shared" si="553"/>
        <v>296</v>
      </c>
      <c r="R1962" s="2">
        <f t="shared" si="554"/>
        <v>0</v>
      </c>
      <c r="S1962" s="2">
        <f t="shared" si="555"/>
        <v>0</v>
      </c>
      <c r="T1962" s="2" t="str">
        <f t="shared" si="547"/>
        <v>RELAX</v>
      </c>
      <c r="U1962" s="2">
        <f t="shared" si="548"/>
        <v>0</v>
      </c>
      <c r="V1962" s="2">
        <f t="shared" si="556"/>
        <v>291.90708334077624</v>
      </c>
      <c r="X1962" s="2">
        <f t="shared" si="557"/>
        <v>291.90708334077624</v>
      </c>
      <c r="Y1962" s="2">
        <f t="shared" si="549"/>
        <v>-3.3531398513594719</v>
      </c>
      <c r="Z1962" s="2">
        <f>(Y1962-Y1961)/(B1962-B1961)</f>
        <v>-135.54571546128398</v>
      </c>
      <c r="AA1962" s="2">
        <f t="shared" si="550"/>
        <v>300</v>
      </c>
      <c r="AB1962" s="2">
        <f>ROUND($W$4*AA1962+(1-$W$4)*AB1961,0)</f>
        <v>291</v>
      </c>
    </row>
    <row r="1963" spans="1:28" x14ac:dyDescent="0.2">
      <c r="A1963" s="2">
        <f t="shared" si="544"/>
        <v>43.330000162124634</v>
      </c>
      <c r="B1963">
        <v>2.11698579788</v>
      </c>
      <c r="C1963">
        <v>1577147235.45</v>
      </c>
      <c r="D1963">
        <v>445</v>
      </c>
      <c r="E1963">
        <v>897</v>
      </c>
      <c r="F1963">
        <v>633</v>
      </c>
      <c r="G1963">
        <v>701</v>
      </c>
      <c r="H1963">
        <v>292</v>
      </c>
      <c r="I1963">
        <f t="shared" si="540"/>
        <v>593.6</v>
      </c>
      <c r="J1963">
        <f t="shared" si="541"/>
        <v>16</v>
      </c>
      <c r="K1963">
        <f t="shared" si="545"/>
        <v>-40.720212037962511</v>
      </c>
      <c r="L1963">
        <f t="shared" si="546"/>
        <v>-4950.244270557424</v>
      </c>
      <c r="M1963" t="str">
        <f t="shared" si="542"/>
        <v>RELAX</v>
      </c>
      <c r="N1963" s="2" t="str">
        <f t="shared" si="543"/>
        <v>RELAX</v>
      </c>
      <c r="O1963" s="2">
        <f t="shared" si="551"/>
        <v>293</v>
      </c>
      <c r="P1963" s="2">
        <f t="shared" si="552"/>
        <v>295</v>
      </c>
      <c r="Q1963" s="2">
        <f t="shared" si="553"/>
        <v>296</v>
      </c>
      <c r="R1963" s="2">
        <f t="shared" si="554"/>
        <v>0</v>
      </c>
      <c r="S1963" s="2">
        <f t="shared" si="555"/>
        <v>0</v>
      </c>
      <c r="T1963" s="2" t="str">
        <f t="shared" si="547"/>
        <v>RELAX</v>
      </c>
      <c r="U1963" s="2">
        <f t="shared" si="548"/>
        <v>0</v>
      </c>
      <c r="V1963" s="2">
        <f t="shared" si="556"/>
        <v>291.91637500669862</v>
      </c>
      <c r="X1963" s="2">
        <f t="shared" si="557"/>
        <v>291.82473750602878</v>
      </c>
      <c r="Y1963" s="2">
        <f t="shared" si="549"/>
        <v>0</v>
      </c>
      <c r="Z1963" s="2">
        <f>(Y1963-Y1962)/(B1963-B1962)</f>
        <v>136.5405657402998</v>
      </c>
      <c r="AA1963" s="2">
        <f t="shared" si="550"/>
        <v>250</v>
      </c>
      <c r="AB1963" s="2">
        <f>ROUND($W$4*AA1963+(1-$W$4)*AB1962,0)</f>
        <v>271</v>
      </c>
    </row>
    <row r="1964" spans="1:28" x14ac:dyDescent="0.2">
      <c r="A1964" s="2">
        <f t="shared" si="544"/>
        <v>43.350000143051147</v>
      </c>
      <c r="B1964">
        <v>2.1371879577600001</v>
      </c>
      <c r="C1964">
        <v>1577147235.47</v>
      </c>
      <c r="D1964">
        <v>444</v>
      </c>
      <c r="E1964">
        <v>899</v>
      </c>
      <c r="F1964">
        <v>632</v>
      </c>
      <c r="G1964">
        <v>700</v>
      </c>
      <c r="H1964">
        <v>291</v>
      </c>
      <c r="I1964">
        <f t="shared" si="540"/>
        <v>593.20000000000005</v>
      </c>
      <c r="J1964">
        <f t="shared" si="541"/>
        <v>15.600000000000023</v>
      </c>
      <c r="K1964">
        <f t="shared" si="545"/>
        <v>-49.499657756395848</v>
      </c>
      <c r="L1964">
        <f t="shared" si="546"/>
        <v>-434.57955835330506</v>
      </c>
      <c r="M1964" t="str">
        <f t="shared" si="542"/>
        <v>RELAX</v>
      </c>
      <c r="N1964" s="2" t="str">
        <f t="shared" si="543"/>
        <v>RELAX</v>
      </c>
      <c r="O1964" s="2">
        <f t="shared" si="551"/>
        <v>293</v>
      </c>
      <c r="P1964" s="2">
        <f t="shared" si="552"/>
        <v>295</v>
      </c>
      <c r="Q1964" s="2">
        <f t="shared" si="553"/>
        <v>296</v>
      </c>
      <c r="R1964" s="2">
        <f t="shared" si="554"/>
        <v>0</v>
      </c>
      <c r="S1964" s="2">
        <f t="shared" si="555"/>
        <v>0</v>
      </c>
      <c r="T1964" s="2" t="str">
        <f t="shared" si="547"/>
        <v>RELAX</v>
      </c>
      <c r="U1964" s="2">
        <f t="shared" si="548"/>
        <v>0</v>
      </c>
      <c r="V1964" s="2">
        <f t="shared" si="556"/>
        <v>291.82473750602878</v>
      </c>
      <c r="X1964" s="2">
        <f t="shared" si="557"/>
        <v>291.82473750602878</v>
      </c>
      <c r="Y1964" s="2">
        <f t="shared" si="549"/>
        <v>5.3715215685162851</v>
      </c>
      <c r="Z1964" s="2">
        <f>(Y1964-Y1963)/(B1964-B1963)</f>
        <v>265.88847927265471</v>
      </c>
      <c r="AA1964" s="2">
        <f t="shared" si="550"/>
        <v>275</v>
      </c>
      <c r="AB1964" s="2">
        <f>ROUND($W$4*AA1964+(1-$W$4)*AB1963,0)</f>
        <v>273</v>
      </c>
    </row>
    <row r="1965" spans="1:28" x14ac:dyDescent="0.2">
      <c r="A1965" s="2">
        <f t="shared" si="544"/>
        <v>43.370000123977661</v>
      </c>
      <c r="B1965">
        <v>2.16200399399</v>
      </c>
      <c r="C1965">
        <v>1577147235.49</v>
      </c>
      <c r="D1965">
        <v>444</v>
      </c>
      <c r="E1965">
        <v>899</v>
      </c>
      <c r="F1965">
        <v>633</v>
      </c>
      <c r="G1965">
        <v>700</v>
      </c>
      <c r="H1965">
        <v>292</v>
      </c>
      <c r="I1965">
        <f t="shared" si="540"/>
        <v>593.6</v>
      </c>
      <c r="J1965">
        <f t="shared" si="541"/>
        <v>16</v>
      </c>
      <c r="K1965">
        <f t="shared" si="545"/>
        <v>40.296524019057919</v>
      </c>
      <c r="L1965">
        <f t="shared" si="546"/>
        <v>3618.4739957342636</v>
      </c>
      <c r="M1965" t="str">
        <f t="shared" si="542"/>
        <v>RELAX</v>
      </c>
      <c r="N1965" s="2" t="str">
        <f t="shared" si="543"/>
        <v>ONE</v>
      </c>
      <c r="O1965" s="2">
        <f t="shared" si="551"/>
        <v>293</v>
      </c>
      <c r="P1965" s="2">
        <f t="shared" si="552"/>
        <v>295</v>
      </c>
      <c r="Q1965" s="2">
        <f t="shared" si="553"/>
        <v>296</v>
      </c>
      <c r="R1965" s="2">
        <f t="shared" si="554"/>
        <v>0</v>
      </c>
      <c r="S1965" s="2">
        <f t="shared" si="555"/>
        <v>0</v>
      </c>
      <c r="T1965" s="2" t="str">
        <f t="shared" si="547"/>
        <v>RELAX</v>
      </c>
      <c r="U1965" s="2">
        <f t="shared" si="548"/>
        <v>0</v>
      </c>
      <c r="V1965" s="2">
        <f t="shared" si="556"/>
        <v>291.8422637554259</v>
      </c>
      <c r="X1965" s="2">
        <f t="shared" si="557"/>
        <v>291.95803737988331</v>
      </c>
      <c r="Y1965" s="2">
        <f t="shared" si="549"/>
        <v>0</v>
      </c>
      <c r="Z1965" s="2">
        <f>(Y1965-Y1964)/(B1965-B1964)</f>
        <v>-216.45364790460414</v>
      </c>
      <c r="AA1965" s="2">
        <f t="shared" si="550"/>
        <v>300</v>
      </c>
      <c r="AB1965" s="2">
        <f>ROUND($W$4*AA1965+(1-$W$4)*AB1964,0)</f>
        <v>287</v>
      </c>
    </row>
    <row r="1966" spans="1:28" x14ac:dyDescent="0.2">
      <c r="A1966" s="2">
        <f t="shared" si="544"/>
        <v>43.390000104904175</v>
      </c>
      <c r="B1966">
        <v>2.18252086639</v>
      </c>
      <c r="C1966">
        <v>1577147235.51</v>
      </c>
      <c r="D1966">
        <v>446</v>
      </c>
      <c r="E1966">
        <v>897</v>
      </c>
      <c r="F1966">
        <v>633</v>
      </c>
      <c r="G1966">
        <v>701</v>
      </c>
      <c r="H1966">
        <v>293</v>
      </c>
      <c r="I1966">
        <f t="shared" si="540"/>
        <v>594</v>
      </c>
      <c r="J1966">
        <f t="shared" si="541"/>
        <v>16.399999999999977</v>
      </c>
      <c r="K1966">
        <f t="shared" si="545"/>
        <v>48.740372338622144</v>
      </c>
      <c r="L1966">
        <f t="shared" si="546"/>
        <v>411.55631106640925</v>
      </c>
      <c r="M1966" t="str">
        <f t="shared" si="542"/>
        <v>RELAX</v>
      </c>
      <c r="N1966" s="2" t="str">
        <f t="shared" si="543"/>
        <v>ONE</v>
      </c>
      <c r="O1966" s="2">
        <f t="shared" si="551"/>
        <v>293</v>
      </c>
      <c r="P1966" s="2">
        <f t="shared" si="552"/>
        <v>295</v>
      </c>
      <c r="Q1966" s="2">
        <f t="shared" si="553"/>
        <v>296</v>
      </c>
      <c r="R1966" s="2">
        <f t="shared" si="554"/>
        <v>0</v>
      </c>
      <c r="S1966" s="2">
        <f t="shared" si="555"/>
        <v>0</v>
      </c>
      <c r="T1966" s="2" t="str">
        <f t="shared" si="547"/>
        <v>RELAX</v>
      </c>
      <c r="U1966" s="2">
        <f t="shared" si="548"/>
        <v>0</v>
      </c>
      <c r="V1966" s="2">
        <f t="shared" si="556"/>
        <v>291.95803737988331</v>
      </c>
      <c r="X1966" s="2">
        <f t="shared" si="557"/>
        <v>291.95803737988331</v>
      </c>
      <c r="Y1966" s="2">
        <f t="shared" si="549"/>
        <v>-3.7614223896077332</v>
      </c>
      <c r="Z1966" s="2">
        <f>(Y1966-Y1965)/(B1966-B1965)</f>
        <v>-183.33312779231076</v>
      </c>
      <c r="AA1966" s="2">
        <f t="shared" si="550"/>
        <v>300</v>
      </c>
      <c r="AB1966" s="2">
        <f>ROUND($W$4*AA1966+(1-$W$4)*AB1965,0)</f>
        <v>294</v>
      </c>
    </row>
    <row r="1967" spans="1:28" x14ac:dyDescent="0.2">
      <c r="A1967" s="2">
        <f t="shared" si="544"/>
        <v>43.420000076293945</v>
      </c>
      <c r="B1967">
        <v>2.2069869041399999</v>
      </c>
      <c r="C1967">
        <v>1577147235.54</v>
      </c>
      <c r="D1967">
        <v>444</v>
      </c>
      <c r="E1967">
        <v>898</v>
      </c>
      <c r="F1967">
        <v>631</v>
      </c>
      <c r="G1967">
        <v>701</v>
      </c>
      <c r="H1967">
        <v>292</v>
      </c>
      <c r="I1967">
        <f t="shared" si="540"/>
        <v>593.20000000000005</v>
      </c>
      <c r="J1967">
        <f t="shared" si="541"/>
        <v>15.600000000000023</v>
      </c>
      <c r="K1967">
        <f t="shared" si="545"/>
        <v>-40.872985246661138</v>
      </c>
      <c r="L1967">
        <f t="shared" si="546"/>
        <v>-3662.7654424870525</v>
      </c>
      <c r="M1967" t="str">
        <f t="shared" si="542"/>
        <v>RELAX</v>
      </c>
      <c r="N1967" s="2" t="str">
        <f t="shared" si="543"/>
        <v>RELAX</v>
      </c>
      <c r="O1967" s="2">
        <f t="shared" si="551"/>
        <v>293</v>
      </c>
      <c r="P1967" s="2">
        <f t="shared" si="552"/>
        <v>295</v>
      </c>
      <c r="Q1967" s="2">
        <f t="shared" si="553"/>
        <v>296</v>
      </c>
      <c r="R1967" s="2">
        <f t="shared" si="554"/>
        <v>0</v>
      </c>
      <c r="S1967" s="2">
        <f t="shared" si="555"/>
        <v>0</v>
      </c>
      <c r="T1967" s="2" t="str">
        <f t="shared" si="547"/>
        <v>RELAX</v>
      </c>
      <c r="U1967" s="2">
        <f t="shared" si="548"/>
        <v>0</v>
      </c>
      <c r="V1967" s="2">
        <f t="shared" si="556"/>
        <v>291.96223364189495</v>
      </c>
      <c r="X1967" s="2">
        <f t="shared" si="557"/>
        <v>291.86601027770547</v>
      </c>
      <c r="Y1967" s="2">
        <f t="shared" si="549"/>
        <v>0</v>
      </c>
      <c r="Z1967" s="2">
        <f>(Y1967-Y1966)/(B1967-B1966)</f>
        <v>153.74056183689777</v>
      </c>
      <c r="AA1967" s="2">
        <f t="shared" si="550"/>
        <v>250</v>
      </c>
      <c r="AB1967" s="2">
        <f>ROUND($W$4*AA1967+(1-$W$4)*AB1966,0)</f>
        <v>272</v>
      </c>
    </row>
    <row r="1968" spans="1:28" x14ac:dyDescent="0.2">
      <c r="A1968" s="2">
        <f t="shared" si="544"/>
        <v>43.440000057220459</v>
      </c>
      <c r="B1968">
        <v>2.22740197182</v>
      </c>
      <c r="C1968">
        <v>1577147235.5599999</v>
      </c>
      <c r="D1968">
        <v>444</v>
      </c>
      <c r="E1968">
        <v>899</v>
      </c>
      <c r="F1968">
        <v>633</v>
      </c>
      <c r="G1968">
        <v>698</v>
      </c>
      <c r="H1968">
        <v>291</v>
      </c>
      <c r="I1968">
        <f t="shared" si="540"/>
        <v>593</v>
      </c>
      <c r="J1968">
        <f t="shared" si="541"/>
        <v>15.399999999999977</v>
      </c>
      <c r="K1968">
        <f t="shared" si="545"/>
        <v>-48.983428106861609</v>
      </c>
      <c r="L1968">
        <f t="shared" si="546"/>
        <v>-397.27729475743888</v>
      </c>
      <c r="M1968" t="str">
        <f t="shared" si="542"/>
        <v>RELAX</v>
      </c>
      <c r="N1968" s="2" t="str">
        <f t="shared" si="543"/>
        <v>RELAX</v>
      </c>
      <c r="O1968" s="2">
        <f t="shared" si="551"/>
        <v>293</v>
      </c>
      <c r="P1968" s="2">
        <f t="shared" si="552"/>
        <v>295</v>
      </c>
      <c r="Q1968" s="2">
        <f t="shared" si="553"/>
        <v>296</v>
      </c>
      <c r="R1968" s="2">
        <f t="shared" si="554"/>
        <v>0</v>
      </c>
      <c r="S1968" s="2">
        <f t="shared" si="555"/>
        <v>0</v>
      </c>
      <c r="T1968" s="2" t="str">
        <f t="shared" si="547"/>
        <v>RELAX</v>
      </c>
      <c r="U1968" s="2">
        <f t="shared" si="548"/>
        <v>0</v>
      </c>
      <c r="V1968" s="2">
        <f t="shared" si="556"/>
        <v>291.86601027770547</v>
      </c>
      <c r="X1968" s="2">
        <f t="shared" si="557"/>
        <v>291.86601027770547</v>
      </c>
      <c r="Y1968" s="2">
        <f t="shared" si="549"/>
        <v>9.1057340737015071</v>
      </c>
      <c r="Z1968" s="2">
        <f>(Y1968-Y1967)/(B1968-B1967)</f>
        <v>446.03007035935786</v>
      </c>
      <c r="AA1968" s="2">
        <f t="shared" si="550"/>
        <v>275</v>
      </c>
      <c r="AB1968" s="2">
        <f>ROUND($W$4*AA1968+(1-$W$4)*AB1967,0)</f>
        <v>274</v>
      </c>
    </row>
    <row r="1969" spans="1:28" x14ac:dyDescent="0.2">
      <c r="A1969" s="2">
        <f t="shared" si="544"/>
        <v>43.460000038146973</v>
      </c>
      <c r="B1969">
        <v>2.2521619796799999</v>
      </c>
      <c r="C1969">
        <v>1577147235.5799999</v>
      </c>
      <c r="D1969">
        <v>445</v>
      </c>
      <c r="E1969">
        <v>898</v>
      </c>
      <c r="F1969">
        <v>634</v>
      </c>
      <c r="G1969">
        <v>700</v>
      </c>
      <c r="H1969">
        <v>292</v>
      </c>
      <c r="I1969">
        <f t="shared" si="540"/>
        <v>593.79999999999995</v>
      </c>
      <c r="J1969">
        <f t="shared" si="541"/>
        <v>16.199999999999932</v>
      </c>
      <c r="K1969">
        <f t="shared" si="545"/>
        <v>40.387709311494739</v>
      </c>
      <c r="L1969">
        <f t="shared" si="546"/>
        <v>3609.4955188902263</v>
      </c>
      <c r="M1969" t="str">
        <f t="shared" si="542"/>
        <v>RELAX</v>
      </c>
      <c r="N1969" s="2" t="str">
        <f t="shared" si="543"/>
        <v>ONE</v>
      </c>
      <c r="O1969" s="2">
        <f t="shared" si="551"/>
        <v>294</v>
      </c>
      <c r="P1969" s="2">
        <f t="shared" si="552"/>
        <v>295</v>
      </c>
      <c r="Q1969" s="2">
        <f t="shared" si="553"/>
        <v>296</v>
      </c>
      <c r="R1969" s="2">
        <f t="shared" si="554"/>
        <v>0</v>
      </c>
      <c r="S1969" s="2">
        <f t="shared" si="555"/>
        <v>0</v>
      </c>
      <c r="T1969" s="2" t="str">
        <f t="shared" si="547"/>
        <v>RELAX</v>
      </c>
      <c r="U1969" s="2">
        <f t="shared" si="548"/>
        <v>0</v>
      </c>
      <c r="V1969" s="2">
        <f t="shared" si="556"/>
        <v>291.87940924993489</v>
      </c>
      <c r="X1969" s="2">
        <f t="shared" si="557"/>
        <v>292.09146832494139</v>
      </c>
      <c r="Y1969" s="2">
        <f t="shared" si="549"/>
        <v>-4.4499256020198441</v>
      </c>
      <c r="Z1969" s="2">
        <f>(Y1969-Y1968)/(B1969-B1968)</f>
        <v>-547.48204250858498</v>
      </c>
      <c r="AA1969" s="2">
        <f t="shared" si="550"/>
        <v>300</v>
      </c>
      <c r="AB1969" s="2">
        <f>ROUND($W$4*AA1969+(1-$W$4)*AB1968,0)</f>
        <v>287</v>
      </c>
    </row>
    <row r="1970" spans="1:28" x14ac:dyDescent="0.2">
      <c r="A1970" s="2">
        <f t="shared" si="544"/>
        <v>43.490000009536743</v>
      </c>
      <c r="B1970">
        <v>2.2766897678400002</v>
      </c>
      <c r="C1970">
        <v>1577147235.6099999</v>
      </c>
      <c r="D1970">
        <v>446</v>
      </c>
      <c r="E1970">
        <v>899</v>
      </c>
      <c r="F1970">
        <v>632</v>
      </c>
      <c r="G1970">
        <v>702</v>
      </c>
      <c r="H1970">
        <v>294</v>
      </c>
      <c r="I1970">
        <f t="shared" si="540"/>
        <v>594.6</v>
      </c>
      <c r="J1970">
        <f t="shared" si="541"/>
        <v>17</v>
      </c>
      <c r="K1970">
        <f t="shared" si="545"/>
        <v>81.540169335838399</v>
      </c>
      <c r="L1970">
        <f t="shared" si="546"/>
        <v>1677.7892794856514</v>
      </c>
      <c r="M1970" t="str">
        <f t="shared" si="542"/>
        <v>RELAX</v>
      </c>
      <c r="N1970" s="2" t="str">
        <f t="shared" si="543"/>
        <v>TRANSITION</v>
      </c>
      <c r="O1970" s="2">
        <f t="shared" si="551"/>
        <v>294</v>
      </c>
      <c r="P1970" s="2">
        <f t="shared" si="552"/>
        <v>295</v>
      </c>
      <c r="Q1970" s="2">
        <f t="shared" si="553"/>
        <v>296</v>
      </c>
      <c r="R1970" s="2">
        <f t="shared" si="554"/>
        <v>0</v>
      </c>
      <c r="S1970" s="2">
        <f t="shared" si="555"/>
        <v>0</v>
      </c>
      <c r="T1970" s="2" t="str">
        <f t="shared" si="547"/>
        <v>RELAX</v>
      </c>
      <c r="U1970" s="2">
        <f t="shared" si="548"/>
        <v>0</v>
      </c>
      <c r="V1970" s="2">
        <f t="shared" si="556"/>
        <v>292.09146832494139</v>
      </c>
      <c r="X1970" s="2">
        <f t="shared" si="557"/>
        <v>291.98232149244728</v>
      </c>
      <c r="Y1970" s="2">
        <f t="shared" si="549"/>
        <v>-9.6637055307513489</v>
      </c>
      <c r="Z1970" s="2">
        <f>(Y1970-Y1969)/(B1970-B1969)</f>
        <v>-212.56624913428118</v>
      </c>
      <c r="AA1970" s="2">
        <f t="shared" si="550"/>
        <v>275</v>
      </c>
      <c r="AB1970" s="2">
        <f>ROUND($W$4*AA1970+(1-$W$4)*AB1969,0)</f>
        <v>281</v>
      </c>
    </row>
    <row r="1971" spans="1:28" x14ac:dyDescent="0.2">
      <c r="A1971" s="2">
        <f t="shared" si="544"/>
        <v>43.510000228881836</v>
      </c>
      <c r="B1971">
        <v>2.2972028255499999</v>
      </c>
      <c r="C1971">
        <v>1577147235.6300001</v>
      </c>
      <c r="D1971">
        <v>445</v>
      </c>
      <c r="E1971">
        <v>899</v>
      </c>
      <c r="F1971">
        <v>634</v>
      </c>
      <c r="G1971">
        <v>700</v>
      </c>
      <c r="H1971">
        <v>291</v>
      </c>
      <c r="I1971">
        <f t="shared" si="540"/>
        <v>593.79999999999995</v>
      </c>
      <c r="J1971">
        <f t="shared" si="541"/>
        <v>16.199999999999932</v>
      </c>
      <c r="K1971">
        <f t="shared" si="545"/>
        <v>-146.24830887779177</v>
      </c>
      <c r="L1971">
        <f t="shared" si="546"/>
        <v>-11104.559906863044</v>
      </c>
      <c r="M1971" t="str">
        <f t="shared" si="542"/>
        <v>RELAX</v>
      </c>
      <c r="N1971" s="2" t="str">
        <f t="shared" si="543"/>
        <v>TRANSITION</v>
      </c>
      <c r="O1971" s="2">
        <f t="shared" si="551"/>
        <v>294</v>
      </c>
      <c r="P1971" s="2">
        <f t="shared" si="552"/>
        <v>295</v>
      </c>
      <c r="Q1971" s="2">
        <f t="shared" si="553"/>
        <v>296</v>
      </c>
      <c r="R1971" s="2">
        <f t="shared" si="554"/>
        <v>0</v>
      </c>
      <c r="S1971" s="2">
        <f t="shared" si="555"/>
        <v>0</v>
      </c>
      <c r="T1971" s="2" t="str">
        <f t="shared" si="547"/>
        <v>RELAX</v>
      </c>
      <c r="U1971" s="2">
        <f t="shared" si="548"/>
        <v>0</v>
      </c>
      <c r="V1971" s="2">
        <f t="shared" si="556"/>
        <v>291.98232149244728</v>
      </c>
      <c r="X1971" s="2">
        <f t="shared" si="557"/>
        <v>291.78408934320254</v>
      </c>
      <c r="Y1971" s="2">
        <f t="shared" si="549"/>
        <v>5.0057900777489239</v>
      </c>
      <c r="Z1971" s="2">
        <f>(Y1971-Y1970)/(B1971-B1970)</f>
        <v>715.12964161111938</v>
      </c>
      <c r="AA1971" s="2">
        <f t="shared" si="550"/>
        <v>275</v>
      </c>
      <c r="AB1971" s="2">
        <f>ROUND($W$4*AA1971+(1-$W$4)*AB1970,0)</f>
        <v>278</v>
      </c>
    </row>
    <row r="1972" spans="1:28" x14ac:dyDescent="0.2">
      <c r="A1972" s="2">
        <f t="shared" si="544"/>
        <v>43.53000020980835</v>
      </c>
      <c r="B1972">
        <v>2.3214929103899999</v>
      </c>
      <c r="C1972">
        <v>1577147235.6500001</v>
      </c>
      <c r="D1972">
        <v>443</v>
      </c>
      <c r="E1972">
        <v>898</v>
      </c>
      <c r="F1972">
        <v>633</v>
      </c>
      <c r="G1972">
        <v>699</v>
      </c>
      <c r="H1972">
        <v>290</v>
      </c>
      <c r="I1972">
        <f t="shared" si="540"/>
        <v>592.6</v>
      </c>
      <c r="J1972">
        <f t="shared" si="541"/>
        <v>15</v>
      </c>
      <c r="K1972">
        <f t="shared" si="545"/>
        <v>-41.169061639226349</v>
      </c>
      <c r="L1972">
        <f t="shared" si="546"/>
        <v>4326.0140065680052</v>
      </c>
      <c r="M1972" t="str">
        <f t="shared" si="542"/>
        <v>TRANSITION</v>
      </c>
      <c r="N1972" s="2" t="str">
        <f t="shared" si="543"/>
        <v>ONE</v>
      </c>
      <c r="O1972" s="2">
        <f t="shared" si="551"/>
        <v>293</v>
      </c>
      <c r="P1972" s="2">
        <f t="shared" si="552"/>
        <v>295</v>
      </c>
      <c r="Q1972" s="2">
        <f t="shared" si="553"/>
        <v>296</v>
      </c>
      <c r="R1972" s="2">
        <f t="shared" si="554"/>
        <v>0</v>
      </c>
      <c r="S1972" s="2">
        <f t="shared" si="555"/>
        <v>0</v>
      </c>
      <c r="T1972" s="2" t="str">
        <f t="shared" si="547"/>
        <v>RELAX</v>
      </c>
      <c r="U1972" s="2">
        <f t="shared" si="548"/>
        <v>0</v>
      </c>
      <c r="V1972" s="2">
        <f t="shared" si="556"/>
        <v>291.78408934320254</v>
      </c>
      <c r="X1972" s="2">
        <f t="shared" si="557"/>
        <v>291.90568040888229</v>
      </c>
      <c r="Y1972" s="2">
        <f t="shared" si="549"/>
        <v>5.2955397047719055</v>
      </c>
      <c r="Z1972" s="2">
        <f>(Y1972-Y1971)/(B1972-B1971)</f>
        <v>11.928720254851974</v>
      </c>
      <c r="AA1972" s="2">
        <f t="shared" si="550"/>
        <v>275</v>
      </c>
      <c r="AB1972" s="2">
        <f>ROUND($W$4*AA1972+(1-$W$4)*AB1971,0)</f>
        <v>277</v>
      </c>
    </row>
    <row r="1973" spans="1:28" x14ac:dyDescent="0.2">
      <c r="A1973" s="2">
        <f t="shared" si="544"/>
        <v>43.550000190734863</v>
      </c>
      <c r="B1973">
        <v>2.3421578407300001</v>
      </c>
      <c r="C1973">
        <v>1577147235.6700001</v>
      </c>
      <c r="D1973">
        <v>446</v>
      </c>
      <c r="E1973">
        <v>898</v>
      </c>
      <c r="F1973">
        <v>633</v>
      </c>
      <c r="G1973">
        <v>701</v>
      </c>
      <c r="H1973">
        <v>293</v>
      </c>
      <c r="I1973">
        <f t="shared" si="540"/>
        <v>594.20000000000005</v>
      </c>
      <c r="J1973">
        <f t="shared" si="541"/>
        <v>16.600000000000023</v>
      </c>
      <c r="K1973">
        <f t="shared" si="545"/>
        <v>145.17348719018116</v>
      </c>
      <c r="L1973">
        <f t="shared" si="546"/>
        <v>9017.3325418239001</v>
      </c>
      <c r="M1973" t="str">
        <f t="shared" si="542"/>
        <v>RELAX</v>
      </c>
      <c r="N1973" s="2" t="str">
        <f t="shared" si="543"/>
        <v>TRANSITION</v>
      </c>
      <c r="O1973" s="2">
        <f t="shared" si="551"/>
        <v>293</v>
      </c>
      <c r="P1973" s="2">
        <f t="shared" si="552"/>
        <v>295</v>
      </c>
      <c r="Q1973" s="2">
        <f t="shared" si="553"/>
        <v>296</v>
      </c>
      <c r="R1973" s="2">
        <f t="shared" si="554"/>
        <v>0</v>
      </c>
      <c r="S1973" s="2">
        <f t="shared" si="555"/>
        <v>0</v>
      </c>
      <c r="T1973" s="2" t="str">
        <f t="shared" si="547"/>
        <v>RELAX</v>
      </c>
      <c r="U1973" s="2">
        <f t="shared" si="548"/>
        <v>0</v>
      </c>
      <c r="V1973" s="2">
        <f t="shared" si="556"/>
        <v>291.90568040888229</v>
      </c>
      <c r="X1973" s="2">
        <f t="shared" si="557"/>
        <v>292.01511236799411</v>
      </c>
      <c r="Y1973" s="2">
        <f t="shared" si="549"/>
        <v>-4.1519399550656795</v>
      </c>
      <c r="Z1973" s="2">
        <f>(Y1973-Y1972)/(B1973-B1972)</f>
        <v>-457.17452245897624</v>
      </c>
      <c r="AA1973" s="2">
        <f t="shared" si="550"/>
        <v>300</v>
      </c>
      <c r="AB1973" s="2">
        <f>ROUND($W$4*AA1973+(1-$W$4)*AB1972,0)</f>
        <v>289</v>
      </c>
    </row>
    <row r="1974" spans="1:28" x14ac:dyDescent="0.2">
      <c r="A1974" s="2">
        <f t="shared" si="544"/>
        <v>43.580000162124634</v>
      </c>
      <c r="B1974">
        <v>2.36660695076</v>
      </c>
      <c r="C1974">
        <v>1577147235.7</v>
      </c>
      <c r="D1974">
        <v>445</v>
      </c>
      <c r="E1974">
        <v>899</v>
      </c>
      <c r="F1974">
        <v>633</v>
      </c>
      <c r="G1974">
        <v>700</v>
      </c>
      <c r="H1974">
        <v>293</v>
      </c>
      <c r="I1974">
        <f t="shared" si="540"/>
        <v>594</v>
      </c>
      <c r="J1974">
        <f t="shared" si="541"/>
        <v>16.399999999999977</v>
      </c>
      <c r="K1974">
        <f t="shared" si="545"/>
        <v>0</v>
      </c>
      <c r="L1974">
        <f t="shared" si="546"/>
        <v>-5937.7820710875794</v>
      </c>
      <c r="M1974" t="str">
        <f t="shared" si="542"/>
        <v>RELAX</v>
      </c>
      <c r="N1974" s="2" t="str">
        <f t="shared" si="543"/>
        <v>RELAX</v>
      </c>
      <c r="O1974" s="2">
        <f t="shared" si="551"/>
        <v>293</v>
      </c>
      <c r="P1974" s="2">
        <f t="shared" si="552"/>
        <v>295</v>
      </c>
      <c r="Q1974" s="2">
        <f t="shared" si="553"/>
        <v>296</v>
      </c>
      <c r="R1974" s="2">
        <f t="shared" si="554"/>
        <v>0</v>
      </c>
      <c r="S1974" s="2">
        <f t="shared" si="555"/>
        <v>0</v>
      </c>
      <c r="T1974" s="2" t="str">
        <f t="shared" si="547"/>
        <v>RELAX</v>
      </c>
      <c r="U1974" s="2">
        <f t="shared" si="548"/>
        <v>0</v>
      </c>
      <c r="V1974" s="2">
        <f t="shared" si="556"/>
        <v>292.01511236799411</v>
      </c>
      <c r="X1974" s="2">
        <f t="shared" si="557"/>
        <v>291.91360113119475</v>
      </c>
      <c r="Y1974" s="2">
        <f t="shared" si="549"/>
        <v>0</v>
      </c>
      <c r="Z1974" s="2">
        <f>(Y1974-Y1973)/(B1974-B1973)</f>
        <v>169.81967646147851</v>
      </c>
      <c r="AA1974" s="2">
        <f t="shared" si="550"/>
        <v>250</v>
      </c>
      <c r="AB1974" s="2">
        <f>ROUND($W$4*AA1974+(1-$W$4)*AB1973,0)</f>
        <v>270</v>
      </c>
    </row>
    <row r="1975" spans="1:28" x14ac:dyDescent="0.2">
      <c r="A1975" s="2">
        <f t="shared" si="544"/>
        <v>43.600000143051147</v>
      </c>
      <c r="B1975">
        <v>2.3911938667300001</v>
      </c>
      <c r="C1975">
        <v>1577147235.72</v>
      </c>
      <c r="D1975">
        <v>444</v>
      </c>
      <c r="E1975">
        <v>897</v>
      </c>
      <c r="F1975">
        <v>633</v>
      </c>
      <c r="G1975">
        <v>700</v>
      </c>
      <c r="H1975">
        <v>291</v>
      </c>
      <c r="I1975">
        <f t="shared" si="540"/>
        <v>593</v>
      </c>
      <c r="J1975">
        <f t="shared" si="541"/>
        <v>15.399999999999977</v>
      </c>
      <c r="K1975">
        <f t="shared" si="545"/>
        <v>-81.344077575256563</v>
      </c>
      <c r="L1975">
        <f t="shared" si="546"/>
        <v>-3308.4294782846791</v>
      </c>
      <c r="M1975" t="str">
        <f t="shared" si="542"/>
        <v>RELAX</v>
      </c>
      <c r="N1975" s="2" t="str">
        <f t="shared" si="543"/>
        <v>TRANSITION</v>
      </c>
      <c r="O1975" s="2">
        <f t="shared" si="551"/>
        <v>293</v>
      </c>
      <c r="P1975" s="2">
        <f t="shared" si="552"/>
        <v>295</v>
      </c>
      <c r="Q1975" s="2">
        <f t="shared" si="553"/>
        <v>296</v>
      </c>
      <c r="R1975" s="2">
        <f t="shared" si="554"/>
        <v>0</v>
      </c>
      <c r="S1975" s="2">
        <f t="shared" si="555"/>
        <v>0</v>
      </c>
      <c r="T1975" s="2" t="str">
        <f t="shared" si="547"/>
        <v>RELAX</v>
      </c>
      <c r="U1975" s="2">
        <f t="shared" si="548"/>
        <v>0</v>
      </c>
      <c r="V1975" s="2">
        <f t="shared" si="556"/>
        <v>291.91360113119475</v>
      </c>
      <c r="X1975" s="2">
        <f t="shared" si="557"/>
        <v>291.91360113119475</v>
      </c>
      <c r="Y1975" s="2">
        <f t="shared" si="549"/>
        <v>0</v>
      </c>
      <c r="Z1975" s="2">
        <f>(Y1975-Y1974)/(B1975-B1974)</f>
        <v>0</v>
      </c>
      <c r="AA1975" s="2">
        <f t="shared" si="550"/>
        <v>100</v>
      </c>
      <c r="AB1975" s="2">
        <f>ROUND($W$4*AA1975+(1-$W$4)*AB1974,0)</f>
        <v>185</v>
      </c>
    </row>
    <row r="1976" spans="1:28" x14ac:dyDescent="0.2">
      <c r="A1976" s="2">
        <f t="shared" si="544"/>
        <v>43.620000123977661</v>
      </c>
      <c r="B1976">
        <v>2.41184592247</v>
      </c>
      <c r="C1976">
        <v>1577147235.74</v>
      </c>
      <c r="D1976">
        <v>444</v>
      </c>
      <c r="E1976">
        <v>898</v>
      </c>
      <c r="F1976">
        <v>633</v>
      </c>
      <c r="G1976">
        <v>700</v>
      </c>
      <c r="H1976">
        <v>292</v>
      </c>
      <c r="I1976">
        <f t="shared" si="540"/>
        <v>593.4</v>
      </c>
      <c r="J1976">
        <f t="shared" si="541"/>
        <v>15.799999999999955</v>
      </c>
      <c r="K1976">
        <f t="shared" si="545"/>
        <v>48.421329701486059</v>
      </c>
      <c r="L1976">
        <f t="shared" si="546"/>
        <v>6283.4135695947725</v>
      </c>
      <c r="M1976" t="str">
        <f t="shared" si="542"/>
        <v>RELAX</v>
      </c>
      <c r="N1976" s="2" t="str">
        <f t="shared" si="543"/>
        <v>ONE</v>
      </c>
      <c r="O1976" s="2">
        <f t="shared" si="551"/>
        <v>293</v>
      </c>
      <c r="P1976" s="2">
        <f t="shared" si="552"/>
        <v>295</v>
      </c>
      <c r="Q1976" s="2">
        <f t="shared" si="553"/>
        <v>296</v>
      </c>
      <c r="R1976" s="2">
        <f t="shared" si="554"/>
        <v>0</v>
      </c>
      <c r="S1976" s="2">
        <f t="shared" si="555"/>
        <v>0</v>
      </c>
      <c r="T1976" s="2" t="str">
        <f t="shared" si="547"/>
        <v>RELAX</v>
      </c>
      <c r="U1976" s="2">
        <f t="shared" si="548"/>
        <v>0</v>
      </c>
      <c r="V1976" s="2">
        <f t="shared" si="556"/>
        <v>291.92224101807528</v>
      </c>
      <c r="X1976" s="2">
        <f t="shared" si="557"/>
        <v>291.91360113119475</v>
      </c>
      <c r="Y1976" s="2">
        <f t="shared" si="549"/>
        <v>0</v>
      </c>
      <c r="Z1976" s="2">
        <f>(Y1976-Y1975)/(B1976-B1975)</f>
        <v>0</v>
      </c>
      <c r="AA1976" s="2">
        <f t="shared" si="550"/>
        <v>100</v>
      </c>
      <c r="AB1976" s="2">
        <f>ROUND($W$4*AA1976+(1-$W$4)*AB1975,0)</f>
        <v>143</v>
      </c>
    </row>
    <row r="1977" spans="1:28" x14ac:dyDescent="0.2">
      <c r="A1977" s="2">
        <f t="shared" si="544"/>
        <v>43.650000095367432</v>
      </c>
      <c r="B1977">
        <v>2.4361867904699999</v>
      </c>
      <c r="C1977">
        <v>1577147235.77</v>
      </c>
      <c r="D1977">
        <v>445</v>
      </c>
      <c r="E1977">
        <v>897</v>
      </c>
      <c r="F1977">
        <v>632</v>
      </c>
      <c r="G1977">
        <v>699</v>
      </c>
      <c r="H1977">
        <v>292</v>
      </c>
      <c r="I1977">
        <f t="shared" si="540"/>
        <v>593</v>
      </c>
      <c r="J1977">
        <f t="shared" si="541"/>
        <v>15.399999999999977</v>
      </c>
      <c r="K1977">
        <f t="shared" si="545"/>
        <v>0</v>
      </c>
      <c r="L1977">
        <f t="shared" si="546"/>
        <v>-1989.3016839615682</v>
      </c>
      <c r="M1977" t="str">
        <f t="shared" si="542"/>
        <v>RELAX</v>
      </c>
      <c r="N1977" s="2" t="str">
        <f t="shared" si="543"/>
        <v>RELAX</v>
      </c>
      <c r="O1977" s="2">
        <f t="shared" si="551"/>
        <v>293</v>
      </c>
      <c r="P1977" s="2">
        <f t="shared" si="552"/>
        <v>295</v>
      </c>
      <c r="Q1977" s="2">
        <f t="shared" si="553"/>
        <v>296</v>
      </c>
      <c r="R1977" s="2">
        <f t="shared" si="554"/>
        <v>0</v>
      </c>
      <c r="S1977" s="2">
        <f t="shared" si="555"/>
        <v>0</v>
      </c>
      <c r="T1977" s="2" t="str">
        <f t="shared" si="547"/>
        <v>RELAX</v>
      </c>
      <c r="U1977" s="2">
        <f t="shared" si="548"/>
        <v>0</v>
      </c>
      <c r="V1977" s="2">
        <f t="shared" si="556"/>
        <v>291.93001691626773</v>
      </c>
      <c r="X1977" s="2">
        <f t="shared" si="557"/>
        <v>291.91360113119475</v>
      </c>
      <c r="Y1977" s="2">
        <f t="shared" si="549"/>
        <v>-3.4182881680567219</v>
      </c>
      <c r="Z1977" s="2">
        <f>(Y1977-Y1976)/(B1977-B1976)</f>
        <v>-140.43411139063468</v>
      </c>
      <c r="AA1977" s="2">
        <f t="shared" si="550"/>
        <v>300</v>
      </c>
      <c r="AB1977" s="2">
        <f>ROUND($W$4*AA1977+(1-$W$4)*AB1976,0)</f>
        <v>222</v>
      </c>
    </row>
    <row r="1978" spans="1:28" x14ac:dyDescent="0.2">
      <c r="A1978" s="2">
        <f t="shared" si="544"/>
        <v>43.670000076293945</v>
      </c>
      <c r="B1978">
        <v>2.4567489623999998</v>
      </c>
      <c r="C1978">
        <v>1577147235.79</v>
      </c>
      <c r="D1978">
        <v>445</v>
      </c>
      <c r="E1978">
        <v>898</v>
      </c>
      <c r="F1978">
        <v>633</v>
      </c>
      <c r="G1978">
        <v>701</v>
      </c>
      <c r="H1978">
        <v>292</v>
      </c>
      <c r="I1978">
        <f t="shared" si="540"/>
        <v>593.79999999999995</v>
      </c>
      <c r="J1978">
        <f t="shared" si="541"/>
        <v>16.199999999999932</v>
      </c>
      <c r="K1978">
        <f t="shared" si="545"/>
        <v>0</v>
      </c>
      <c r="L1978">
        <f t="shared" si="546"/>
        <v>0</v>
      </c>
      <c r="M1978" t="str">
        <f t="shared" si="542"/>
        <v>RELAX</v>
      </c>
      <c r="N1978" s="2" t="str">
        <f t="shared" si="543"/>
        <v>RELAX</v>
      </c>
      <c r="O1978" s="2">
        <f t="shared" si="551"/>
        <v>293</v>
      </c>
      <c r="P1978" s="2">
        <f t="shared" si="552"/>
        <v>295</v>
      </c>
      <c r="Q1978" s="2">
        <f t="shared" si="553"/>
        <v>296</v>
      </c>
      <c r="R1978" s="2">
        <f t="shared" si="554"/>
        <v>0</v>
      </c>
      <c r="S1978" s="2">
        <f t="shared" si="555"/>
        <v>0</v>
      </c>
      <c r="T1978" s="2" t="str">
        <f t="shared" si="547"/>
        <v>RELAX</v>
      </c>
      <c r="U1978" s="2">
        <f t="shared" si="548"/>
        <v>0</v>
      </c>
      <c r="V1978" s="2">
        <f t="shared" si="556"/>
        <v>291.93701522464096</v>
      </c>
      <c r="X1978" s="2">
        <f t="shared" si="557"/>
        <v>291.84331370217689</v>
      </c>
      <c r="Y1978" s="2">
        <f t="shared" si="549"/>
        <v>-3.447445963962553</v>
      </c>
      <c r="Z1978" s="2">
        <f>(Y1978-Y1977)/(B1978-B1977)</f>
        <v>-1.4180309358901046</v>
      </c>
      <c r="AA1978" s="2">
        <f t="shared" si="550"/>
        <v>300</v>
      </c>
      <c r="AB1978" s="2">
        <f>ROUND($W$4*AA1978+(1-$W$4)*AB1977,0)</f>
        <v>261</v>
      </c>
    </row>
    <row r="1979" spans="1:28" x14ac:dyDescent="0.2">
      <c r="A1979" s="2">
        <f t="shared" si="544"/>
        <v>43.690000057220459</v>
      </c>
      <c r="B1979">
        <v>2.4812109470400001</v>
      </c>
      <c r="C1979">
        <v>1577147235.8099999</v>
      </c>
      <c r="D1979">
        <v>445</v>
      </c>
      <c r="E1979">
        <v>898</v>
      </c>
      <c r="F1979">
        <v>633</v>
      </c>
      <c r="G1979">
        <v>701</v>
      </c>
      <c r="H1979">
        <v>291</v>
      </c>
      <c r="I1979">
        <f t="shared" si="540"/>
        <v>593.6</v>
      </c>
      <c r="J1979">
        <f t="shared" si="541"/>
        <v>16</v>
      </c>
      <c r="K1979">
        <f t="shared" si="545"/>
        <v>-40.879757497876881</v>
      </c>
      <c r="L1979">
        <f t="shared" si="546"/>
        <v>-1671.154573085221</v>
      </c>
      <c r="M1979" t="str">
        <f t="shared" si="542"/>
        <v>RELAX</v>
      </c>
      <c r="N1979" s="2" t="str">
        <f t="shared" si="543"/>
        <v>RELAX</v>
      </c>
      <c r="O1979" s="2">
        <f t="shared" si="551"/>
        <v>293</v>
      </c>
      <c r="P1979" s="2">
        <f t="shared" si="552"/>
        <v>295</v>
      </c>
      <c r="Q1979" s="2">
        <f t="shared" si="553"/>
        <v>296</v>
      </c>
      <c r="R1979" s="2">
        <f t="shared" si="554"/>
        <v>0</v>
      </c>
      <c r="S1979" s="2">
        <f t="shared" si="555"/>
        <v>0</v>
      </c>
      <c r="T1979" s="2" t="str">
        <f t="shared" si="547"/>
        <v>RELAX</v>
      </c>
      <c r="U1979" s="2">
        <f t="shared" si="548"/>
        <v>0</v>
      </c>
      <c r="V1979" s="2">
        <f t="shared" si="556"/>
        <v>291.84331370217689</v>
      </c>
      <c r="X1979" s="2">
        <f t="shared" si="557"/>
        <v>291.7589823319592</v>
      </c>
      <c r="Y1979" s="2">
        <f t="shared" si="549"/>
        <v>4.9876443241731945</v>
      </c>
      <c r="Z1979" s="2">
        <f>(Y1979-Y1978)/(B1979-B1978)</f>
        <v>344.82444545168573</v>
      </c>
      <c r="AA1979" s="2">
        <f t="shared" si="550"/>
        <v>250</v>
      </c>
      <c r="AB1979" s="2">
        <f>ROUND($W$4*AA1979+(1-$W$4)*AB1978,0)</f>
        <v>256</v>
      </c>
    </row>
    <row r="1980" spans="1:28" x14ac:dyDescent="0.2">
      <c r="A1980" s="2">
        <f t="shared" si="544"/>
        <v>43.720000028610229</v>
      </c>
      <c r="B1980">
        <v>2.50609278679</v>
      </c>
      <c r="C1980">
        <v>1577147235.8399999</v>
      </c>
      <c r="D1980">
        <v>445</v>
      </c>
      <c r="E1980">
        <v>899</v>
      </c>
      <c r="F1980">
        <v>633</v>
      </c>
      <c r="G1980">
        <v>699</v>
      </c>
      <c r="H1980">
        <v>291</v>
      </c>
      <c r="I1980">
        <f t="shared" si="540"/>
        <v>593.4</v>
      </c>
      <c r="J1980">
        <f t="shared" si="541"/>
        <v>15.799999999999955</v>
      </c>
      <c r="K1980">
        <f t="shared" si="545"/>
        <v>0</v>
      </c>
      <c r="L1980">
        <f t="shared" si="546"/>
        <v>1642.9555816055372</v>
      </c>
      <c r="M1980" t="str">
        <f t="shared" si="542"/>
        <v>RELAX</v>
      </c>
      <c r="N1980" s="2" t="str">
        <f t="shared" si="543"/>
        <v>ONE</v>
      </c>
      <c r="O1980" s="2">
        <f t="shared" si="551"/>
        <v>293</v>
      </c>
      <c r="P1980" s="2">
        <f t="shared" si="552"/>
        <v>295</v>
      </c>
      <c r="Q1980" s="2">
        <f t="shared" si="553"/>
        <v>296</v>
      </c>
      <c r="R1980" s="2">
        <f t="shared" si="554"/>
        <v>0</v>
      </c>
      <c r="S1980" s="2">
        <f t="shared" si="555"/>
        <v>0</v>
      </c>
      <c r="T1980" s="2" t="str">
        <f t="shared" si="547"/>
        <v>RELAX</v>
      </c>
      <c r="U1980" s="2">
        <f t="shared" si="548"/>
        <v>0</v>
      </c>
      <c r="V1980" s="2">
        <f t="shared" si="556"/>
        <v>291.7589823319592</v>
      </c>
      <c r="X1980" s="2">
        <f t="shared" si="557"/>
        <v>291.88308409876328</v>
      </c>
      <c r="Y1980" s="2">
        <f t="shared" si="549"/>
        <v>5.5020081410172725</v>
      </c>
      <c r="Z1980" s="2">
        <f>(Y1980-Y1979)/(B1980-B1979)</f>
        <v>20.672258241840009</v>
      </c>
      <c r="AA1980" s="2">
        <f t="shared" si="550"/>
        <v>275</v>
      </c>
      <c r="AB1980" s="2">
        <f>ROUND($W$4*AA1980+(1-$W$4)*AB1979,0)</f>
        <v>266</v>
      </c>
    </row>
    <row r="1981" spans="1:28" x14ac:dyDescent="0.2">
      <c r="A1981" s="2">
        <f t="shared" si="544"/>
        <v>43.740000009536743</v>
      </c>
      <c r="B1981">
        <v>2.5263929367100002</v>
      </c>
      <c r="C1981">
        <v>1577147235.8599999</v>
      </c>
      <c r="D1981">
        <v>445</v>
      </c>
      <c r="E1981">
        <v>899</v>
      </c>
      <c r="F1981">
        <v>633</v>
      </c>
      <c r="G1981">
        <v>701</v>
      </c>
      <c r="H1981">
        <v>293</v>
      </c>
      <c r="I1981">
        <f t="shared" si="540"/>
        <v>594.20000000000005</v>
      </c>
      <c r="J1981">
        <f t="shared" si="541"/>
        <v>16.600000000000023</v>
      </c>
      <c r="K1981">
        <f t="shared" si="545"/>
        <v>98.521439885010594</v>
      </c>
      <c r="L1981">
        <f t="shared" si="546"/>
        <v>4853.2370585078779</v>
      </c>
      <c r="M1981" t="str">
        <f t="shared" si="542"/>
        <v>RELAX</v>
      </c>
      <c r="N1981" s="2" t="str">
        <f t="shared" si="543"/>
        <v>TRANSITION</v>
      </c>
      <c r="O1981" s="2">
        <f t="shared" si="551"/>
        <v>293</v>
      </c>
      <c r="P1981" s="2">
        <f t="shared" si="552"/>
        <v>295</v>
      </c>
      <c r="Q1981" s="2">
        <f t="shared" si="553"/>
        <v>296</v>
      </c>
      <c r="R1981" s="2">
        <f t="shared" si="554"/>
        <v>0</v>
      </c>
      <c r="S1981" s="2">
        <f t="shared" si="555"/>
        <v>0</v>
      </c>
      <c r="T1981" s="2" t="str">
        <f t="shared" si="547"/>
        <v>RELAX</v>
      </c>
      <c r="U1981" s="2">
        <f t="shared" si="548"/>
        <v>0</v>
      </c>
      <c r="V1981" s="2">
        <f t="shared" si="556"/>
        <v>291.88308409876328</v>
      </c>
      <c r="X1981" s="2">
        <f t="shared" si="557"/>
        <v>291.99477568888699</v>
      </c>
      <c r="Y1981" s="2">
        <f t="shared" si="549"/>
        <v>0</v>
      </c>
      <c r="Z1981" s="2">
        <f>(Y1981-Y1980)/(B1981-B1980)</f>
        <v>-271.03288215603607</v>
      </c>
      <c r="AA1981" s="2">
        <f t="shared" si="550"/>
        <v>300</v>
      </c>
      <c r="AB1981" s="2">
        <f>ROUND($W$4*AA1981+(1-$W$4)*AB1980,0)</f>
        <v>283</v>
      </c>
    </row>
    <row r="1982" spans="1:28" x14ac:dyDescent="0.2">
      <c r="A1982" s="2">
        <f t="shared" si="544"/>
        <v>43.760000228881836</v>
      </c>
      <c r="B1982">
        <v>2.5509288310999998</v>
      </c>
      <c r="C1982">
        <v>1577147235.8800001</v>
      </c>
      <c r="D1982">
        <v>445</v>
      </c>
      <c r="E1982">
        <v>898</v>
      </c>
      <c r="F1982">
        <v>633</v>
      </c>
      <c r="G1982">
        <v>701</v>
      </c>
      <c r="H1982">
        <v>293</v>
      </c>
      <c r="I1982">
        <f t="shared" si="540"/>
        <v>594</v>
      </c>
      <c r="J1982">
        <f t="shared" si="541"/>
        <v>16.399999999999977</v>
      </c>
      <c r="K1982">
        <f t="shared" si="545"/>
        <v>0</v>
      </c>
      <c r="L1982">
        <f t="shared" si="546"/>
        <v>-4015.400389282986</v>
      </c>
      <c r="M1982" t="str">
        <f t="shared" si="542"/>
        <v>RELAX</v>
      </c>
      <c r="N1982" s="2" t="str">
        <f t="shared" si="543"/>
        <v>RELAX</v>
      </c>
      <c r="O1982" s="2">
        <f t="shared" si="551"/>
        <v>293</v>
      </c>
      <c r="P1982" s="2">
        <f t="shared" si="552"/>
        <v>295</v>
      </c>
      <c r="Q1982" s="2">
        <f t="shared" si="553"/>
        <v>296</v>
      </c>
      <c r="R1982" s="2">
        <f t="shared" si="554"/>
        <v>0</v>
      </c>
      <c r="S1982" s="2">
        <f t="shared" si="555"/>
        <v>0</v>
      </c>
      <c r="T1982" s="2" t="str">
        <f t="shared" si="547"/>
        <v>RELAX</v>
      </c>
      <c r="U1982" s="2">
        <f t="shared" si="548"/>
        <v>0</v>
      </c>
      <c r="V1982" s="2">
        <f t="shared" si="556"/>
        <v>291.99477568888699</v>
      </c>
      <c r="X1982" s="2">
        <f t="shared" si="557"/>
        <v>291.99477568888699</v>
      </c>
      <c r="Y1982" s="2">
        <f t="shared" si="549"/>
        <v>-4.788485662540551</v>
      </c>
      <c r="Z1982" s="2">
        <f>(Y1982-Y1981)/(B1982-B1981)</f>
        <v>-195.16246632086319</v>
      </c>
      <c r="AA1982" s="2">
        <f t="shared" si="550"/>
        <v>300</v>
      </c>
      <c r="AB1982" s="2">
        <f>ROUND($W$4*AA1982+(1-$W$4)*AB1981,0)</f>
        <v>292</v>
      </c>
    </row>
    <row r="1983" spans="1:28" x14ac:dyDescent="0.2">
      <c r="A1983" s="2">
        <f t="shared" si="544"/>
        <v>43.78000020980835</v>
      </c>
      <c r="B1983">
        <v>2.5716049671199999</v>
      </c>
      <c r="C1983">
        <v>1577147235.9000001</v>
      </c>
      <c r="D1983">
        <v>445</v>
      </c>
      <c r="E1983">
        <v>898</v>
      </c>
      <c r="F1983">
        <v>632</v>
      </c>
      <c r="G1983">
        <v>700</v>
      </c>
      <c r="H1983">
        <v>292</v>
      </c>
      <c r="I1983">
        <f t="shared" si="540"/>
        <v>593.4</v>
      </c>
      <c r="J1983">
        <f t="shared" si="541"/>
        <v>15.799999999999955</v>
      </c>
      <c r="K1983">
        <f t="shared" si="545"/>
        <v>-48.36493622564187</v>
      </c>
      <c r="L1983">
        <f t="shared" si="546"/>
        <v>-2339.1670561104052</v>
      </c>
      <c r="M1983" t="str">
        <f t="shared" si="542"/>
        <v>RELAX</v>
      </c>
      <c r="N1983" s="2" t="str">
        <f t="shared" si="543"/>
        <v>RELAX</v>
      </c>
      <c r="O1983" s="2">
        <f t="shared" si="551"/>
        <v>293</v>
      </c>
      <c r="P1983" s="2">
        <f t="shared" si="552"/>
        <v>295</v>
      </c>
      <c r="Q1983" s="2">
        <f t="shared" si="553"/>
        <v>296</v>
      </c>
      <c r="R1983" s="2">
        <f t="shared" si="554"/>
        <v>0</v>
      </c>
      <c r="S1983" s="2">
        <f t="shared" si="555"/>
        <v>0</v>
      </c>
      <c r="T1983" s="2" t="str">
        <f t="shared" si="547"/>
        <v>RELAX</v>
      </c>
      <c r="U1983" s="2">
        <f t="shared" si="548"/>
        <v>0</v>
      </c>
      <c r="V1983" s="2">
        <f t="shared" si="556"/>
        <v>291.99529811999827</v>
      </c>
      <c r="X1983" s="2">
        <f t="shared" si="557"/>
        <v>291.89576830799848</v>
      </c>
      <c r="Y1983" s="2">
        <f t="shared" si="549"/>
        <v>0</v>
      </c>
      <c r="Z1983" s="2">
        <f>(Y1983-Y1982)/(B1983-B1982)</f>
        <v>231.5948036861742</v>
      </c>
      <c r="AA1983" s="2">
        <f t="shared" si="550"/>
        <v>250</v>
      </c>
      <c r="AB1983" s="2">
        <f>ROUND($W$4*AA1983+(1-$W$4)*AB1982,0)</f>
        <v>271</v>
      </c>
    </row>
    <row r="1984" spans="1:28" x14ac:dyDescent="0.2">
      <c r="A1984" s="2">
        <f t="shared" si="544"/>
        <v>43.81000018119812</v>
      </c>
      <c r="B1984">
        <v>2.5961678028100001</v>
      </c>
      <c r="C1984">
        <v>1577147235.9300001</v>
      </c>
      <c r="D1984">
        <v>444</v>
      </c>
      <c r="E1984">
        <v>899</v>
      </c>
      <c r="F1984">
        <v>633</v>
      </c>
      <c r="G1984">
        <v>699</v>
      </c>
      <c r="H1984">
        <v>291</v>
      </c>
      <c r="I1984">
        <f t="shared" si="540"/>
        <v>593.20000000000005</v>
      </c>
      <c r="J1984">
        <f t="shared" si="541"/>
        <v>15.600000000000023</v>
      </c>
      <c r="K1984">
        <f t="shared" si="545"/>
        <v>-40.711911793112208</v>
      </c>
      <c r="L1984">
        <f t="shared" si="546"/>
        <v>311.56925564768022</v>
      </c>
      <c r="M1984" t="str">
        <f t="shared" si="542"/>
        <v>RELAX</v>
      </c>
      <c r="N1984" s="2" t="str">
        <f t="shared" si="543"/>
        <v>ONE</v>
      </c>
      <c r="O1984" s="2">
        <f t="shared" si="551"/>
        <v>293</v>
      </c>
      <c r="P1984" s="2">
        <f t="shared" si="552"/>
        <v>295</v>
      </c>
      <c r="Q1984" s="2">
        <f t="shared" si="553"/>
        <v>296</v>
      </c>
      <c r="R1984" s="2">
        <f t="shared" si="554"/>
        <v>0</v>
      </c>
      <c r="S1984" s="2">
        <f t="shared" si="555"/>
        <v>0</v>
      </c>
      <c r="T1984" s="2" t="str">
        <f t="shared" si="547"/>
        <v>RELAX</v>
      </c>
      <c r="U1984" s="2">
        <f t="shared" si="548"/>
        <v>0</v>
      </c>
      <c r="V1984" s="2">
        <f t="shared" si="556"/>
        <v>291.89576830799848</v>
      </c>
      <c r="X1984" s="2">
        <f t="shared" si="557"/>
        <v>291.89576830799848</v>
      </c>
      <c r="Y1984" s="2">
        <f t="shared" si="549"/>
        <v>15.609315238330792</v>
      </c>
      <c r="Z1984" s="2">
        <f>(Y1984-Y1983)/(B1984-B1983)</f>
        <v>635.48506513380551</v>
      </c>
      <c r="AA1984" s="2">
        <f t="shared" si="550"/>
        <v>275</v>
      </c>
      <c r="AB1984" s="2">
        <f>ROUND($W$4*AA1984+(1-$W$4)*AB1983,0)</f>
        <v>273</v>
      </c>
    </row>
    <row r="1985" spans="1:28" x14ac:dyDescent="0.2">
      <c r="A1985" s="2">
        <f t="shared" si="544"/>
        <v>43.830000162124634</v>
      </c>
      <c r="B1985">
        <v>2.6166558265700002</v>
      </c>
      <c r="C1985">
        <v>1577147235.95</v>
      </c>
      <c r="D1985">
        <v>445</v>
      </c>
      <c r="E1985">
        <v>898</v>
      </c>
      <c r="F1985">
        <v>633</v>
      </c>
      <c r="G1985">
        <v>700</v>
      </c>
      <c r="H1985">
        <v>292</v>
      </c>
      <c r="I1985">
        <f t="shared" si="540"/>
        <v>593.6</v>
      </c>
      <c r="J1985">
        <f t="shared" si="541"/>
        <v>16</v>
      </c>
      <c r="K1985">
        <f t="shared" si="545"/>
        <v>48.809002357384934</v>
      </c>
      <c r="L1985">
        <f t="shared" si="546"/>
        <v>4369.426509806869</v>
      </c>
      <c r="M1985" t="str">
        <f t="shared" si="542"/>
        <v>RELAX</v>
      </c>
      <c r="N1985" s="2" t="str">
        <f t="shared" si="543"/>
        <v>ONE</v>
      </c>
      <c r="O1985" s="2">
        <f t="shared" si="551"/>
        <v>295</v>
      </c>
      <c r="P1985" s="2">
        <f t="shared" si="552"/>
        <v>295</v>
      </c>
      <c r="Q1985" s="2">
        <f t="shared" si="553"/>
        <v>296</v>
      </c>
      <c r="R1985" s="2">
        <f t="shared" si="554"/>
        <v>0</v>
      </c>
      <c r="S1985" s="2">
        <f t="shared" si="555"/>
        <v>0</v>
      </c>
      <c r="T1985" s="2" t="str">
        <f t="shared" si="547"/>
        <v>RELAX</v>
      </c>
      <c r="U1985" s="2">
        <f t="shared" si="548"/>
        <v>0</v>
      </c>
      <c r="V1985" s="2">
        <f t="shared" si="556"/>
        <v>291.9061914771986</v>
      </c>
      <c r="X1985" s="2">
        <f t="shared" si="557"/>
        <v>292.21557232947873</v>
      </c>
      <c r="Y1985" s="2">
        <f t="shared" si="549"/>
        <v>0</v>
      </c>
      <c r="Z1985" s="2">
        <f>(Y1985-Y1984)/(B1985-B1984)</f>
        <v>-761.87510426485221</v>
      </c>
      <c r="AA1985" s="2">
        <f t="shared" si="550"/>
        <v>300</v>
      </c>
      <c r="AB1985" s="2">
        <f>ROUND($W$4*AA1985+(1-$W$4)*AB1984,0)</f>
        <v>287</v>
      </c>
    </row>
    <row r="1986" spans="1:28" x14ac:dyDescent="0.2">
      <c r="A1986" s="2">
        <f t="shared" si="544"/>
        <v>43.850000143051147</v>
      </c>
      <c r="B1986">
        <v>2.6412189006800002</v>
      </c>
      <c r="C1986">
        <v>1577147235.97</v>
      </c>
      <c r="D1986">
        <v>446</v>
      </c>
      <c r="E1986">
        <v>899</v>
      </c>
      <c r="F1986">
        <v>633</v>
      </c>
      <c r="G1986">
        <v>701</v>
      </c>
      <c r="H1986">
        <v>295</v>
      </c>
      <c r="I1986">
        <f t="shared" ref="I1986:I2049" si="558">(D1986+E1986+F1986+G1986+H1986)/5</f>
        <v>594.79999999999995</v>
      </c>
      <c r="J1986">
        <f t="shared" ref="J1986:J2049" si="559">I1986-577.6</f>
        <v>17.199999999999932</v>
      </c>
      <c r="K1986">
        <f t="shared" si="545"/>
        <v>122.13454987617577</v>
      </c>
      <c r="L1986">
        <f t="shared" si="546"/>
        <v>2985.1942468772186</v>
      </c>
      <c r="M1986" t="str">
        <f t="shared" ref="M1986:M2049" si="560">IF(H1986&gt;290,"RELAX",IF(H1986&lt;280,"ONE","TRANSITION"))</f>
        <v>RELAX</v>
      </c>
      <c r="N1986" s="2" t="str">
        <f t="shared" ref="N1986:N2049" si="561">IF(OR(ABS(K1986)&lt;80, ABS(K1986)&gt;1000),IF(L1986&gt;0,"ONE","RELAX"),IF(AND(ABS(K1986)&gt;40, ABS(K1986) &lt; 200),"TRANSITION","UNDEFINED"))</f>
        <v>TRANSITION</v>
      </c>
      <c r="O1986" s="2">
        <f t="shared" si="551"/>
        <v>295</v>
      </c>
      <c r="P1986" s="2">
        <f t="shared" si="552"/>
        <v>295</v>
      </c>
      <c r="Q1986" s="2">
        <f t="shared" si="553"/>
        <v>296</v>
      </c>
      <c r="R1986" s="2">
        <f t="shared" si="554"/>
        <v>0</v>
      </c>
      <c r="S1986" s="2">
        <f t="shared" si="555"/>
        <v>0</v>
      </c>
      <c r="T1986" s="2" t="str">
        <f t="shared" si="547"/>
        <v>RELAX</v>
      </c>
      <c r="U1986" s="2">
        <f t="shared" si="548"/>
        <v>0</v>
      </c>
      <c r="V1986" s="2">
        <f t="shared" si="556"/>
        <v>292.21557232947873</v>
      </c>
      <c r="X1986" s="2">
        <f t="shared" si="557"/>
        <v>292.21557232947873</v>
      </c>
      <c r="Y1986" s="2">
        <f t="shared" si="549"/>
        <v>-9.7887029916853177</v>
      </c>
      <c r="Z1986" s="2">
        <f>(Y1986-Y1985)/(B1986-B1985)</f>
        <v>-398.51294458702046</v>
      </c>
      <c r="AA1986" s="2">
        <f t="shared" si="550"/>
        <v>275</v>
      </c>
      <c r="AB1986" s="2">
        <f>ROUND($W$4*AA1986+(1-$W$4)*AB1985,0)</f>
        <v>281</v>
      </c>
    </row>
    <row r="1987" spans="1:28" x14ac:dyDescent="0.2">
      <c r="A1987" s="2">
        <f t="shared" ref="A1987:A2050" si="562">C1987-$C$2</f>
        <v>43.880000114440918</v>
      </c>
      <c r="B1987">
        <v>2.66583490372</v>
      </c>
      <c r="C1987">
        <v>1577147236</v>
      </c>
      <c r="D1987">
        <v>443</v>
      </c>
      <c r="E1987">
        <v>899</v>
      </c>
      <c r="F1987">
        <v>633</v>
      </c>
      <c r="G1987">
        <v>700</v>
      </c>
      <c r="H1987">
        <v>292</v>
      </c>
      <c r="I1987">
        <f t="shared" si="558"/>
        <v>593.4</v>
      </c>
      <c r="J1987">
        <f t="shared" si="559"/>
        <v>15.799999999999955</v>
      </c>
      <c r="K1987">
        <f t="shared" ref="K1987:K2050" si="563">(H1987-H1986)/(B1987-B1986)</f>
        <v>-121.87193815036298</v>
      </c>
      <c r="L1987">
        <f t="shared" ref="L1987:L2050" si="564">(K1987-K1986)/(B1987-B1986)</f>
        <v>-9912.5145390192047</v>
      </c>
      <c r="M1987" t="str">
        <f t="shared" si="560"/>
        <v>RELAX</v>
      </c>
      <c r="N1987" s="2" t="str">
        <f t="shared" si="561"/>
        <v>TRANSITION</v>
      </c>
      <c r="O1987" s="2">
        <f t="shared" si="551"/>
        <v>295</v>
      </c>
      <c r="P1987" s="2">
        <f t="shared" si="552"/>
        <v>295</v>
      </c>
      <c r="Q1987" s="2">
        <f t="shared" si="553"/>
        <v>296</v>
      </c>
      <c r="R1987" s="2">
        <f t="shared" si="554"/>
        <v>0</v>
      </c>
      <c r="S1987" s="2">
        <f t="shared" si="555"/>
        <v>0</v>
      </c>
      <c r="T1987" s="2" t="str">
        <f t="shared" ref="T1987:T2050" si="565">IF(AND(R1987=0,S1987&gt;0),"ONE",IF(AND(R1987=0,S1987&lt;0),"RELAX",IF(AND(R1987=0,S1987=0),T1986,"TRANSITION")))</f>
        <v>RELAX</v>
      </c>
      <c r="U1987" s="2">
        <f t="shared" ref="U1987:U2050" si="566">IF(T1987="RELAX",0,IF(T1987="TRANSITION",1,IF(T1987="ONE",2)))</f>
        <v>0</v>
      </c>
      <c r="V1987" s="2">
        <f t="shared" si="556"/>
        <v>292.19401509653085</v>
      </c>
      <c r="X1987" s="2">
        <f t="shared" si="557"/>
        <v>291.97461358687775</v>
      </c>
      <c r="Y1987" s="2">
        <f t="shared" ref="Y1987:Y2050" si="567">(X1988-X1987)/(B1988-B1987)</f>
        <v>0</v>
      </c>
      <c r="Z1987" s="2">
        <f>(Y1987-Y1986)/(B1987-B1986)</f>
        <v>397.656068524982</v>
      </c>
      <c r="AA1987" s="2">
        <f t="shared" ref="AA1987:AA2050" si="568">IF(ABS(Y1987)&lt;5,IF(Z1987&gt;0,250,IF(Z1987&lt;0,300,100)),275)</f>
        <v>250</v>
      </c>
      <c r="AB1987" s="2">
        <f>ROUND($W$4*AA1987+(1-$W$4)*AB1986,0)</f>
        <v>266</v>
      </c>
    </row>
    <row r="1988" spans="1:28" x14ac:dyDescent="0.2">
      <c r="A1988" s="2">
        <f t="shared" si="562"/>
        <v>43.900000095367432</v>
      </c>
      <c r="B1988">
        <v>2.68633198738</v>
      </c>
      <c r="C1988">
        <v>1577147236.02</v>
      </c>
      <c r="D1988">
        <v>443</v>
      </c>
      <c r="E1988">
        <v>896</v>
      </c>
      <c r="F1988">
        <v>633</v>
      </c>
      <c r="G1988">
        <v>698</v>
      </c>
      <c r="H1988">
        <v>290</v>
      </c>
      <c r="I1988">
        <f t="shared" si="558"/>
        <v>592</v>
      </c>
      <c r="J1988">
        <f t="shared" si="559"/>
        <v>14.399999999999977</v>
      </c>
      <c r="K1988">
        <f t="shared" si="563"/>
        <v>-97.574856656461407</v>
      </c>
      <c r="L1988">
        <f t="shared" si="564"/>
        <v>1185.3921219689037</v>
      </c>
      <c r="M1988" t="str">
        <f t="shared" si="560"/>
        <v>TRANSITION</v>
      </c>
      <c r="N1988" s="2" t="str">
        <f t="shared" si="561"/>
        <v>TRANSITION</v>
      </c>
      <c r="O1988" s="2">
        <f t="shared" ref="O1988:O2051" si="569">IF(($H1989-$H1988)&lt;2,O1987,$H1989)</f>
        <v>292</v>
      </c>
      <c r="P1988" s="2">
        <f t="shared" ref="P1988:P2051" si="570">IF(($H1989-$H1988)&lt;4,P1987,$H1989)</f>
        <v>295</v>
      </c>
      <c r="Q1988" s="2">
        <f t="shared" ref="Q1988:Q2051" si="571">IF(($H1989-$H1988)&lt;6,Q1987,$H1989)</f>
        <v>296</v>
      </c>
      <c r="R1988" s="2">
        <f t="shared" ref="R1988:R2051" si="572">(P1988-P1987)/(B1988-B1987)</f>
        <v>0</v>
      </c>
      <c r="S1988" s="2">
        <f t="shared" ref="S1988:S2051" si="573">(R1988-R1987)/(B1988-B1987)</f>
        <v>0</v>
      </c>
      <c r="T1988" s="2" t="str">
        <f t="shared" si="565"/>
        <v>RELAX</v>
      </c>
      <c r="U1988" s="2">
        <f t="shared" si="566"/>
        <v>0</v>
      </c>
      <c r="V1988" s="2">
        <f t="shared" ref="V1988:V2051" si="574">$W$2*H1988+(1-$W$2)*V1987</f>
        <v>291.97461358687775</v>
      </c>
      <c r="X1988" s="2">
        <f t="shared" ref="X1988:X2051" si="575">IF(ABS(($V1989-$V1988))&lt;$W$6,X1987,$V1989)</f>
        <v>291.97461358687775</v>
      </c>
      <c r="Y1988" s="2">
        <f t="shared" si="567"/>
        <v>4.3124764194902738</v>
      </c>
      <c r="Z1988" s="2">
        <f>(Y1988-Y1987)/(B1988-B1987)</f>
        <v>210.39463423306671</v>
      </c>
      <c r="AA1988" s="2">
        <f t="shared" si="568"/>
        <v>250</v>
      </c>
      <c r="AB1988" s="2">
        <f>ROUND($W$4*AA1988+(1-$W$4)*AB1987,0)</f>
        <v>258</v>
      </c>
    </row>
    <row r="1989" spans="1:28" x14ac:dyDescent="0.2">
      <c r="A1989" s="2">
        <f t="shared" si="562"/>
        <v>43.920000076293945</v>
      </c>
      <c r="B1989">
        <v>2.71063899994</v>
      </c>
      <c r="C1989">
        <v>1577147236.04</v>
      </c>
      <c r="D1989">
        <v>446</v>
      </c>
      <c r="E1989">
        <v>898</v>
      </c>
      <c r="F1989">
        <v>633</v>
      </c>
      <c r="G1989">
        <v>700</v>
      </c>
      <c r="H1989">
        <v>292</v>
      </c>
      <c r="I1989">
        <f t="shared" si="558"/>
        <v>593.79999999999995</v>
      </c>
      <c r="J1989">
        <f t="shared" si="559"/>
        <v>16.199999999999932</v>
      </c>
      <c r="K1989">
        <f t="shared" si="563"/>
        <v>82.280781937440992</v>
      </c>
      <c r="L1989">
        <f t="shared" si="564"/>
        <v>7399.3312896820398</v>
      </c>
      <c r="M1989" t="str">
        <f t="shared" si="560"/>
        <v>RELAX</v>
      </c>
      <c r="N1989" s="2" t="str">
        <f t="shared" si="561"/>
        <v>TRANSITION</v>
      </c>
      <c r="O1989" s="2">
        <f t="shared" si="569"/>
        <v>292</v>
      </c>
      <c r="P1989" s="2">
        <f t="shared" si="570"/>
        <v>295</v>
      </c>
      <c r="Q1989" s="2">
        <f t="shared" si="571"/>
        <v>296</v>
      </c>
      <c r="R1989" s="2">
        <f t="shared" si="572"/>
        <v>0</v>
      </c>
      <c r="S1989" s="2">
        <f t="shared" si="573"/>
        <v>0</v>
      </c>
      <c r="T1989" s="2" t="str">
        <f t="shared" si="565"/>
        <v>RELAX</v>
      </c>
      <c r="U1989" s="2">
        <f t="shared" si="566"/>
        <v>0</v>
      </c>
      <c r="V1989" s="2">
        <f t="shared" si="574"/>
        <v>291.97715222818999</v>
      </c>
      <c r="X1989" s="2">
        <f t="shared" si="575"/>
        <v>292.07943700537101</v>
      </c>
      <c r="Y1989" s="2">
        <f t="shared" si="567"/>
        <v>0</v>
      </c>
      <c r="Z1989" s="2">
        <f>(Y1989-Y1988)/(B1989-B1988)</f>
        <v>-177.41696594121777</v>
      </c>
      <c r="AA1989" s="2">
        <f t="shared" si="568"/>
        <v>300</v>
      </c>
      <c r="AB1989" s="2">
        <f>ROUND($W$4*AA1989+(1-$W$4)*AB1988,0)</f>
        <v>279</v>
      </c>
    </row>
    <row r="1990" spans="1:28" x14ac:dyDescent="0.2">
      <c r="A1990" s="2">
        <f t="shared" si="562"/>
        <v>43.940000057220459</v>
      </c>
      <c r="B1990">
        <v>2.7312757968899999</v>
      </c>
      <c r="C1990">
        <v>1577147236.0599999</v>
      </c>
      <c r="D1990">
        <v>445</v>
      </c>
      <c r="E1990">
        <v>899</v>
      </c>
      <c r="F1990">
        <v>633</v>
      </c>
      <c r="G1990">
        <v>700</v>
      </c>
      <c r="H1990">
        <v>293</v>
      </c>
      <c r="I1990">
        <f t="shared" si="558"/>
        <v>594</v>
      </c>
      <c r="J1990">
        <f t="shared" si="559"/>
        <v>16.399999999999977</v>
      </c>
      <c r="K1990">
        <f t="shared" si="563"/>
        <v>48.457132297364893</v>
      </c>
      <c r="L1990">
        <f t="shared" si="564"/>
        <v>-1638.9970653888859</v>
      </c>
      <c r="M1990" t="str">
        <f t="shared" si="560"/>
        <v>RELAX</v>
      </c>
      <c r="N1990" s="2" t="str">
        <f t="shared" si="561"/>
        <v>RELAX</v>
      </c>
      <c r="O1990" s="2">
        <f t="shared" si="569"/>
        <v>292</v>
      </c>
      <c r="P1990" s="2">
        <f t="shared" si="570"/>
        <v>295</v>
      </c>
      <c r="Q1990" s="2">
        <f t="shared" si="571"/>
        <v>296</v>
      </c>
      <c r="R1990" s="2">
        <f t="shared" si="572"/>
        <v>0</v>
      </c>
      <c r="S1990" s="2">
        <f t="shared" si="573"/>
        <v>0</v>
      </c>
      <c r="T1990" s="2" t="str">
        <f t="shared" si="565"/>
        <v>RELAX</v>
      </c>
      <c r="U1990" s="2">
        <f t="shared" si="566"/>
        <v>0</v>
      </c>
      <c r="V1990" s="2">
        <f t="shared" si="574"/>
        <v>292.07943700537101</v>
      </c>
      <c r="X1990" s="2">
        <f t="shared" si="575"/>
        <v>292.07943700537101</v>
      </c>
      <c r="Y1990" s="2">
        <f t="shared" si="567"/>
        <v>0</v>
      </c>
      <c r="Z1990" s="2">
        <f>(Y1990-Y1989)/(B1990-B1989)</f>
        <v>0</v>
      </c>
      <c r="AA1990" s="2">
        <f t="shared" si="568"/>
        <v>100</v>
      </c>
      <c r="AB1990" s="2">
        <f>ROUND($W$4*AA1990+(1-$W$4)*AB1989,0)</f>
        <v>190</v>
      </c>
    </row>
    <row r="1991" spans="1:28" x14ac:dyDescent="0.2">
      <c r="A1991" s="2">
        <f t="shared" si="562"/>
        <v>43.970000028610229</v>
      </c>
      <c r="B1991">
        <v>2.7558369636500002</v>
      </c>
      <c r="C1991">
        <v>1577147236.0899999</v>
      </c>
      <c r="D1991">
        <v>443</v>
      </c>
      <c r="E1991">
        <v>898</v>
      </c>
      <c r="F1991">
        <v>634</v>
      </c>
      <c r="G1991">
        <v>699</v>
      </c>
      <c r="H1991">
        <v>292</v>
      </c>
      <c r="I1991">
        <f t="shared" si="558"/>
        <v>593.20000000000005</v>
      </c>
      <c r="J1991">
        <f t="shared" si="559"/>
        <v>15.600000000000023</v>
      </c>
      <c r="K1991">
        <f t="shared" si="563"/>
        <v>-40.714678165394595</v>
      </c>
      <c r="L1991">
        <f t="shared" si="564"/>
        <v>-3630.6015644168187</v>
      </c>
      <c r="M1991" t="str">
        <f t="shared" si="560"/>
        <v>RELAX</v>
      </c>
      <c r="N1991" s="2" t="str">
        <f t="shared" si="561"/>
        <v>RELAX</v>
      </c>
      <c r="O1991" s="2">
        <f t="shared" si="569"/>
        <v>292</v>
      </c>
      <c r="P1991" s="2">
        <f t="shared" si="570"/>
        <v>295</v>
      </c>
      <c r="Q1991" s="2">
        <f t="shared" si="571"/>
        <v>296</v>
      </c>
      <c r="R1991" s="2">
        <f t="shared" si="572"/>
        <v>0</v>
      </c>
      <c r="S1991" s="2">
        <f t="shared" si="573"/>
        <v>0</v>
      </c>
      <c r="T1991" s="2" t="str">
        <f t="shared" si="565"/>
        <v>RELAX</v>
      </c>
      <c r="U1991" s="2">
        <f t="shared" si="566"/>
        <v>0</v>
      </c>
      <c r="V1991" s="2">
        <f t="shared" si="574"/>
        <v>292.07149330483389</v>
      </c>
      <c r="X1991" s="2">
        <f t="shared" si="575"/>
        <v>292.07943700537101</v>
      </c>
      <c r="Y1991" s="2">
        <f t="shared" si="567"/>
        <v>3.1878681285890522</v>
      </c>
      <c r="Z1991" s="2">
        <f>(Y1991-Y1990)/(B1991-B1990)</f>
        <v>129.79302488922201</v>
      </c>
      <c r="AA1991" s="2">
        <f t="shared" si="568"/>
        <v>250</v>
      </c>
      <c r="AB1991" s="2">
        <f>ROUND($W$4*AA1991+(1-$W$4)*AB1990,0)</f>
        <v>220</v>
      </c>
    </row>
    <row r="1992" spans="1:28" x14ac:dyDescent="0.2">
      <c r="A1992" s="2">
        <f t="shared" si="562"/>
        <v>43.990000009536743</v>
      </c>
      <c r="B1992">
        <v>2.78045296669</v>
      </c>
      <c r="C1992">
        <v>1577147236.1099999</v>
      </c>
      <c r="D1992">
        <v>445</v>
      </c>
      <c r="E1992">
        <v>898</v>
      </c>
      <c r="F1992">
        <v>633</v>
      </c>
      <c r="G1992">
        <v>700</v>
      </c>
      <c r="H1992">
        <v>292</v>
      </c>
      <c r="I1992">
        <f t="shared" si="558"/>
        <v>593.6</v>
      </c>
      <c r="J1992">
        <f t="shared" si="559"/>
        <v>16</v>
      </c>
      <c r="K1992">
        <f t="shared" si="563"/>
        <v>0</v>
      </c>
      <c r="L1992">
        <f t="shared" si="564"/>
        <v>1653.9922463949679</v>
      </c>
      <c r="M1992" t="str">
        <f t="shared" si="560"/>
        <v>RELAX</v>
      </c>
      <c r="N1992" s="2" t="str">
        <f t="shared" si="561"/>
        <v>ONE</v>
      </c>
      <c r="O1992" s="2">
        <f t="shared" si="569"/>
        <v>292</v>
      </c>
      <c r="P1992" s="2">
        <f t="shared" si="570"/>
        <v>295</v>
      </c>
      <c r="Q1992" s="2">
        <f t="shared" si="571"/>
        <v>296</v>
      </c>
      <c r="R1992" s="2">
        <f t="shared" si="572"/>
        <v>0</v>
      </c>
      <c r="S1992" s="2">
        <f t="shared" si="573"/>
        <v>0</v>
      </c>
      <c r="T1992" s="2" t="str">
        <f t="shared" si="565"/>
        <v>RELAX</v>
      </c>
      <c r="U1992" s="2">
        <f t="shared" si="566"/>
        <v>0</v>
      </c>
      <c r="V1992" s="2">
        <f t="shared" si="574"/>
        <v>292.06434397435049</v>
      </c>
      <c r="X1992" s="2">
        <f t="shared" si="575"/>
        <v>292.15790957691547</v>
      </c>
      <c r="Y1992" s="2">
        <f t="shared" si="567"/>
        <v>4.1673351469680817</v>
      </c>
      <c r="Z1992" s="2">
        <f>(Y1992-Y1991)/(B1992-B1991)</f>
        <v>39.789847961403176</v>
      </c>
      <c r="AA1992" s="2">
        <f t="shared" si="568"/>
        <v>250</v>
      </c>
      <c r="AB1992" s="2">
        <f>ROUND($W$4*AA1992+(1-$W$4)*AB1991,0)</f>
        <v>235</v>
      </c>
    </row>
    <row r="1993" spans="1:28" x14ac:dyDescent="0.2">
      <c r="A1993" s="2">
        <f t="shared" si="562"/>
        <v>44.010000228881836</v>
      </c>
      <c r="B1993">
        <v>2.8006598949399999</v>
      </c>
      <c r="C1993">
        <v>1577147236.1300001</v>
      </c>
      <c r="D1993">
        <v>445</v>
      </c>
      <c r="E1993">
        <v>898</v>
      </c>
      <c r="F1993">
        <v>632</v>
      </c>
      <c r="G1993">
        <v>699</v>
      </c>
      <c r="H1993">
        <v>293</v>
      </c>
      <c r="I1993">
        <f t="shared" si="558"/>
        <v>593.4</v>
      </c>
      <c r="J1993">
        <f t="shared" si="559"/>
        <v>15.799999999999955</v>
      </c>
      <c r="K1993">
        <f t="shared" si="563"/>
        <v>49.48797697641173</v>
      </c>
      <c r="L1993">
        <f t="shared" si="564"/>
        <v>2449.0598652178578</v>
      </c>
      <c r="M1993" t="str">
        <f t="shared" si="560"/>
        <v>RELAX</v>
      </c>
      <c r="N1993" s="2" t="str">
        <f t="shared" si="561"/>
        <v>ONE</v>
      </c>
      <c r="O1993" s="2">
        <f t="shared" si="569"/>
        <v>292</v>
      </c>
      <c r="P1993" s="2">
        <f t="shared" si="570"/>
        <v>295</v>
      </c>
      <c r="Q1993" s="2">
        <f t="shared" si="571"/>
        <v>296</v>
      </c>
      <c r="R1993" s="2">
        <f t="shared" si="572"/>
        <v>0</v>
      </c>
      <c r="S1993" s="2">
        <f t="shared" si="573"/>
        <v>0</v>
      </c>
      <c r="T1993" s="2" t="str">
        <f t="shared" si="565"/>
        <v>RELAX</v>
      </c>
      <c r="U1993" s="2">
        <f t="shared" si="566"/>
        <v>0</v>
      </c>
      <c r="V1993" s="2">
        <f t="shared" si="574"/>
        <v>292.15790957691547</v>
      </c>
      <c r="X1993" s="2">
        <f t="shared" si="575"/>
        <v>292.24211861922396</v>
      </c>
      <c r="Y1993" s="2">
        <f t="shared" si="567"/>
        <v>0</v>
      </c>
      <c r="Z1993" s="2">
        <f>(Y1993-Y1992)/(B1993-B1992)</f>
        <v>-206.23298580614784</v>
      </c>
      <c r="AA1993" s="2">
        <f t="shared" si="568"/>
        <v>300</v>
      </c>
      <c r="AB1993" s="2">
        <f>ROUND($W$4*AA1993+(1-$W$4)*AB1992,0)</f>
        <v>268</v>
      </c>
    </row>
    <row r="1994" spans="1:28" x14ac:dyDescent="0.2">
      <c r="A1994" s="2">
        <f t="shared" si="562"/>
        <v>44.040000200271606</v>
      </c>
      <c r="B1994">
        <v>2.8253738880200001</v>
      </c>
      <c r="C1994">
        <v>1577147236.1600001</v>
      </c>
      <c r="D1994">
        <v>445</v>
      </c>
      <c r="E1994">
        <v>898</v>
      </c>
      <c r="F1994">
        <v>634</v>
      </c>
      <c r="G1994">
        <v>700</v>
      </c>
      <c r="H1994">
        <v>293</v>
      </c>
      <c r="I1994">
        <f t="shared" si="558"/>
        <v>594</v>
      </c>
      <c r="J1994">
        <f t="shared" si="559"/>
        <v>16.399999999999977</v>
      </c>
      <c r="K1994">
        <f t="shared" si="563"/>
        <v>0</v>
      </c>
      <c r="L1994">
        <f t="shared" si="564"/>
        <v>-2002.4274028165785</v>
      </c>
      <c r="M1994" t="str">
        <f t="shared" si="560"/>
        <v>RELAX</v>
      </c>
      <c r="N1994" s="2" t="str">
        <f t="shared" si="561"/>
        <v>RELAX</v>
      </c>
      <c r="O1994" s="2">
        <f t="shared" si="569"/>
        <v>292</v>
      </c>
      <c r="P1994" s="2">
        <f t="shared" si="570"/>
        <v>295</v>
      </c>
      <c r="Q1994" s="2">
        <f t="shared" si="571"/>
        <v>296</v>
      </c>
      <c r="R1994" s="2">
        <f t="shared" si="572"/>
        <v>0</v>
      </c>
      <c r="S1994" s="2">
        <f t="shared" si="573"/>
        <v>0</v>
      </c>
      <c r="T1994" s="2" t="str">
        <f t="shared" si="565"/>
        <v>RELAX</v>
      </c>
      <c r="U1994" s="2">
        <f t="shared" si="566"/>
        <v>0</v>
      </c>
      <c r="V1994" s="2">
        <f t="shared" si="574"/>
        <v>292.24211861922396</v>
      </c>
      <c r="X1994" s="2">
        <f t="shared" si="575"/>
        <v>292.24211861922396</v>
      </c>
      <c r="Y1994" s="2">
        <f t="shared" si="567"/>
        <v>-7.1734865668373464</v>
      </c>
      <c r="Z1994" s="2">
        <f>(Y1994-Y1993)/(B1994-B1993)</f>
        <v>-290.26011877629298</v>
      </c>
      <c r="AA1994" s="2">
        <f t="shared" si="568"/>
        <v>275</v>
      </c>
      <c r="AB1994" s="2">
        <f>ROUND($W$4*AA1994+(1-$W$4)*AB1993,0)</f>
        <v>272</v>
      </c>
    </row>
    <row r="1995" spans="1:28" x14ac:dyDescent="0.2">
      <c r="A1995" s="2">
        <f t="shared" si="562"/>
        <v>44.06000018119812</v>
      </c>
      <c r="B1995">
        <v>2.84572696686</v>
      </c>
      <c r="C1995">
        <v>1577147236.1800001</v>
      </c>
      <c r="D1995">
        <v>445</v>
      </c>
      <c r="E1995">
        <v>897</v>
      </c>
      <c r="F1995">
        <v>633</v>
      </c>
      <c r="G1995">
        <v>700</v>
      </c>
      <c r="H1995">
        <v>292</v>
      </c>
      <c r="I1995">
        <f t="shared" si="558"/>
        <v>593.4</v>
      </c>
      <c r="J1995">
        <f t="shared" si="559"/>
        <v>15.799999999999955</v>
      </c>
      <c r="K1995">
        <f t="shared" si="563"/>
        <v>-49.132615652954627</v>
      </c>
      <c r="L1995">
        <f t="shared" si="564"/>
        <v>-2414.0139209009621</v>
      </c>
      <c r="M1995" t="str">
        <f t="shared" si="560"/>
        <v>RELAX</v>
      </c>
      <c r="N1995" s="2" t="str">
        <f t="shared" si="561"/>
        <v>RELAX</v>
      </c>
      <c r="O1995" s="2">
        <f t="shared" si="569"/>
        <v>292</v>
      </c>
      <c r="P1995" s="2">
        <f t="shared" si="570"/>
        <v>295</v>
      </c>
      <c r="Q1995" s="2">
        <f t="shared" si="571"/>
        <v>296</v>
      </c>
      <c r="R1995" s="2">
        <f t="shared" si="572"/>
        <v>0</v>
      </c>
      <c r="S1995" s="2">
        <f t="shared" si="573"/>
        <v>0</v>
      </c>
      <c r="T1995" s="2" t="str">
        <f t="shared" si="565"/>
        <v>RELAX</v>
      </c>
      <c r="U1995" s="2">
        <f t="shared" si="566"/>
        <v>0</v>
      </c>
      <c r="V1995" s="2">
        <f t="shared" si="574"/>
        <v>292.21790675730153</v>
      </c>
      <c r="X1995" s="2">
        <f t="shared" si="575"/>
        <v>292.09611608157144</v>
      </c>
      <c r="Y1995" s="2">
        <f t="shared" si="567"/>
        <v>3.6673185862178994</v>
      </c>
      <c r="Z1995" s="2">
        <f>(Y1995-Y1994)/(B1995-B1994)</f>
        <v>532.63711295363339</v>
      </c>
      <c r="AA1995" s="2">
        <f t="shared" si="568"/>
        <v>250</v>
      </c>
      <c r="AB1995" s="2">
        <f>ROUND($W$4*AA1995+(1-$W$4)*AB1994,0)</f>
        <v>261</v>
      </c>
    </row>
    <row r="1996" spans="1:28" x14ac:dyDescent="0.2">
      <c r="A1996" s="2">
        <f t="shared" si="562"/>
        <v>44.080000162124634</v>
      </c>
      <c r="B1996">
        <v>2.8703739643100001</v>
      </c>
      <c r="C1996">
        <v>1577147236.2</v>
      </c>
      <c r="D1996">
        <v>444</v>
      </c>
      <c r="E1996">
        <v>898</v>
      </c>
      <c r="F1996">
        <v>632</v>
      </c>
      <c r="G1996">
        <v>698</v>
      </c>
      <c r="H1996">
        <v>291</v>
      </c>
      <c r="I1996">
        <f t="shared" si="558"/>
        <v>592.6</v>
      </c>
      <c r="J1996">
        <f t="shared" si="559"/>
        <v>15</v>
      </c>
      <c r="K1996">
        <f t="shared" si="563"/>
        <v>-40.572893393146195</v>
      </c>
      <c r="L1996">
        <f t="shared" si="564"/>
        <v>347.29269872214792</v>
      </c>
      <c r="M1996" t="str">
        <f t="shared" si="560"/>
        <v>RELAX</v>
      </c>
      <c r="N1996" s="2" t="str">
        <f t="shared" si="561"/>
        <v>ONE</v>
      </c>
      <c r="O1996" s="2">
        <f t="shared" si="569"/>
        <v>293</v>
      </c>
      <c r="P1996" s="2">
        <f t="shared" si="570"/>
        <v>295</v>
      </c>
      <c r="Q1996" s="2">
        <f t="shared" si="571"/>
        <v>296</v>
      </c>
      <c r="R1996" s="2">
        <f t="shared" si="572"/>
        <v>0</v>
      </c>
      <c r="S1996" s="2">
        <f t="shared" si="573"/>
        <v>0</v>
      </c>
      <c r="T1996" s="2" t="str">
        <f t="shared" si="565"/>
        <v>RELAX</v>
      </c>
      <c r="U1996" s="2">
        <f t="shared" si="566"/>
        <v>0</v>
      </c>
      <c r="V1996" s="2">
        <f t="shared" si="574"/>
        <v>292.09611608157144</v>
      </c>
      <c r="X1996" s="2">
        <f t="shared" si="575"/>
        <v>292.18650447341429</v>
      </c>
      <c r="Y1996" s="2">
        <f t="shared" si="567"/>
        <v>0</v>
      </c>
      <c r="Z1996" s="2">
        <f>(Y1996-Y1995)/(B1996-B1995)</f>
        <v>-148.79372603732244</v>
      </c>
      <c r="AA1996" s="2">
        <f t="shared" si="568"/>
        <v>300</v>
      </c>
      <c r="AB1996" s="2">
        <f>ROUND($W$4*AA1996+(1-$W$4)*AB1995,0)</f>
        <v>281</v>
      </c>
    </row>
    <row r="1997" spans="1:28" x14ac:dyDescent="0.2">
      <c r="A1997" s="2">
        <f t="shared" si="562"/>
        <v>44.110000133514404</v>
      </c>
      <c r="B1997">
        <v>2.8947649002100002</v>
      </c>
      <c r="C1997">
        <v>1577147236.23</v>
      </c>
      <c r="D1997">
        <v>445</v>
      </c>
      <c r="E1997">
        <v>899</v>
      </c>
      <c r="F1997">
        <v>634</v>
      </c>
      <c r="G1997">
        <v>700</v>
      </c>
      <c r="H1997">
        <v>293</v>
      </c>
      <c r="I1997">
        <f t="shared" si="558"/>
        <v>594.20000000000005</v>
      </c>
      <c r="J1997">
        <f t="shared" si="559"/>
        <v>16.600000000000023</v>
      </c>
      <c r="K1997">
        <f t="shared" si="563"/>
        <v>81.997673570204981</v>
      </c>
      <c r="L1997">
        <f t="shared" si="564"/>
        <v>5025.2506695879101</v>
      </c>
      <c r="M1997" t="str">
        <f t="shared" si="560"/>
        <v>RELAX</v>
      </c>
      <c r="N1997" s="2" t="str">
        <f t="shared" si="561"/>
        <v>TRANSITION</v>
      </c>
      <c r="O1997" s="2">
        <f t="shared" si="569"/>
        <v>293</v>
      </c>
      <c r="P1997" s="2">
        <f t="shared" si="570"/>
        <v>295</v>
      </c>
      <c r="Q1997" s="2">
        <f t="shared" si="571"/>
        <v>296</v>
      </c>
      <c r="R1997" s="2">
        <f t="shared" si="572"/>
        <v>0</v>
      </c>
      <c r="S1997" s="2">
        <f t="shared" si="573"/>
        <v>0</v>
      </c>
      <c r="T1997" s="2" t="str">
        <f t="shared" si="565"/>
        <v>RELAX</v>
      </c>
      <c r="U1997" s="2">
        <f t="shared" si="566"/>
        <v>0</v>
      </c>
      <c r="V1997" s="2">
        <f t="shared" si="574"/>
        <v>292.18650447341429</v>
      </c>
      <c r="X1997" s="2">
        <f t="shared" si="575"/>
        <v>292.18650447341429</v>
      </c>
      <c r="Y1997" s="2">
        <f t="shared" si="567"/>
        <v>0</v>
      </c>
      <c r="Z1997" s="2">
        <f>(Y1997-Y1996)/(B1997-B1996)</f>
        <v>0</v>
      </c>
      <c r="AA1997" s="2">
        <f t="shared" si="568"/>
        <v>100</v>
      </c>
      <c r="AB1997" s="2">
        <f>ROUND($W$4*AA1997+(1-$W$4)*AB1996,0)</f>
        <v>191</v>
      </c>
    </row>
    <row r="1998" spans="1:28" x14ac:dyDescent="0.2">
      <c r="A1998" s="2">
        <f t="shared" si="562"/>
        <v>44.130000114440918</v>
      </c>
      <c r="B1998">
        <v>2.91554999352</v>
      </c>
      <c r="C1998">
        <v>1577147236.25</v>
      </c>
      <c r="D1998">
        <v>445</v>
      </c>
      <c r="E1998">
        <v>898</v>
      </c>
      <c r="F1998">
        <v>632</v>
      </c>
      <c r="G1998">
        <v>701</v>
      </c>
      <c r="H1998">
        <v>292</v>
      </c>
      <c r="I1998">
        <f t="shared" si="558"/>
        <v>593.6</v>
      </c>
      <c r="J1998">
        <f t="shared" si="559"/>
        <v>16</v>
      </c>
      <c r="K1998">
        <f t="shared" si="563"/>
        <v>-48.111402969689657</v>
      </c>
      <c r="L1998">
        <f t="shared" si="564"/>
        <v>-6259.7302114250651</v>
      </c>
      <c r="M1998" t="str">
        <f t="shared" si="560"/>
        <v>RELAX</v>
      </c>
      <c r="N1998" s="2" t="str">
        <f t="shared" si="561"/>
        <v>RELAX</v>
      </c>
      <c r="O1998" s="2">
        <f t="shared" si="569"/>
        <v>293</v>
      </c>
      <c r="P1998" s="2">
        <f t="shared" si="570"/>
        <v>295</v>
      </c>
      <c r="Q1998" s="2">
        <f t="shared" si="571"/>
        <v>296</v>
      </c>
      <c r="R1998" s="2">
        <f t="shared" si="572"/>
        <v>0</v>
      </c>
      <c r="S1998" s="2">
        <f t="shared" si="573"/>
        <v>0</v>
      </c>
      <c r="T1998" s="2" t="str">
        <f t="shared" si="565"/>
        <v>RELAX</v>
      </c>
      <c r="U1998" s="2">
        <f t="shared" si="566"/>
        <v>0</v>
      </c>
      <c r="V1998" s="2">
        <f t="shared" si="574"/>
        <v>292.16785402607286</v>
      </c>
      <c r="X1998" s="2">
        <f t="shared" si="575"/>
        <v>292.18650447341429</v>
      </c>
      <c r="Y1998" s="2">
        <f t="shared" si="567"/>
        <v>-6.1270974476452</v>
      </c>
      <c r="Z1998" s="2">
        <f>(Y1998-Y1997)/(B1998-B1997)</f>
        <v>-294.78325433821516</v>
      </c>
      <c r="AA1998" s="2">
        <f t="shared" si="568"/>
        <v>275</v>
      </c>
      <c r="AB1998" s="2">
        <f>ROUND($W$4*AA1998+(1-$W$4)*AB1997,0)</f>
        <v>233</v>
      </c>
    </row>
    <row r="1999" spans="1:28" x14ac:dyDescent="0.2">
      <c r="A1999" s="2">
        <f t="shared" si="562"/>
        <v>44.150000095367432</v>
      </c>
      <c r="B1999">
        <v>2.9401199817700001</v>
      </c>
      <c r="C1999">
        <v>1577147236.27</v>
      </c>
      <c r="D1999">
        <v>445</v>
      </c>
      <c r="E1999">
        <v>898</v>
      </c>
      <c r="F1999">
        <v>632</v>
      </c>
      <c r="G1999">
        <v>700</v>
      </c>
      <c r="H1999">
        <v>292</v>
      </c>
      <c r="I1999">
        <f t="shared" si="558"/>
        <v>593.4</v>
      </c>
      <c r="J1999">
        <f t="shared" si="559"/>
        <v>15.799999999999955</v>
      </c>
      <c r="K1999">
        <f t="shared" si="563"/>
        <v>0</v>
      </c>
      <c r="L1999">
        <f t="shared" si="564"/>
        <v>1958.1369954334195</v>
      </c>
      <c r="M1999" t="str">
        <f t="shared" si="560"/>
        <v>RELAX</v>
      </c>
      <c r="N1999" s="2" t="str">
        <f t="shared" si="561"/>
        <v>ONE</v>
      </c>
      <c r="O1999" s="2">
        <f t="shared" si="569"/>
        <v>293</v>
      </c>
      <c r="P1999" s="2">
        <f t="shared" si="570"/>
        <v>295</v>
      </c>
      <c r="Q1999" s="2">
        <f t="shared" si="571"/>
        <v>296</v>
      </c>
      <c r="R1999" s="2">
        <f t="shared" si="572"/>
        <v>0</v>
      </c>
      <c r="S1999" s="2">
        <f t="shared" si="573"/>
        <v>0</v>
      </c>
      <c r="T1999" s="2" t="str">
        <f t="shared" si="565"/>
        <v>RELAX</v>
      </c>
      <c r="U1999" s="2">
        <f t="shared" si="566"/>
        <v>0</v>
      </c>
      <c r="V1999" s="2">
        <f t="shared" si="574"/>
        <v>292.15106862346556</v>
      </c>
      <c r="X1999" s="2">
        <f t="shared" si="575"/>
        <v>292.03596176111904</v>
      </c>
      <c r="Y1999" s="2">
        <f t="shared" si="567"/>
        <v>0</v>
      </c>
      <c r="Z1999" s="2">
        <f>(Y1999-Y1998)/(B1999-B1998)</f>
        <v>249.37323474890837</v>
      </c>
      <c r="AA1999" s="2">
        <f t="shared" si="568"/>
        <v>250</v>
      </c>
      <c r="AB1999" s="2">
        <f>ROUND($W$4*AA1999+(1-$W$4)*AB1998,0)</f>
        <v>242</v>
      </c>
    </row>
    <row r="2000" spans="1:28" x14ac:dyDescent="0.2">
      <c r="A2000" s="2">
        <f t="shared" si="562"/>
        <v>44.170000076293945</v>
      </c>
      <c r="B2000">
        <v>2.9604289531700001</v>
      </c>
      <c r="C2000">
        <v>1577147236.29</v>
      </c>
      <c r="D2000">
        <v>445</v>
      </c>
      <c r="E2000">
        <v>898</v>
      </c>
      <c r="F2000">
        <v>634</v>
      </c>
      <c r="G2000">
        <v>699</v>
      </c>
      <c r="H2000">
        <v>291</v>
      </c>
      <c r="I2000">
        <f t="shared" si="558"/>
        <v>593.4</v>
      </c>
      <c r="J2000">
        <f t="shared" si="559"/>
        <v>15.799999999999955</v>
      </c>
      <c r="K2000">
        <f t="shared" si="563"/>
        <v>-49.23932287383105</v>
      </c>
      <c r="L2000">
        <f t="shared" si="564"/>
        <v>-2424.5109170733817</v>
      </c>
      <c r="M2000" t="str">
        <f t="shared" si="560"/>
        <v>RELAX</v>
      </c>
      <c r="N2000" s="2" t="str">
        <f t="shared" si="561"/>
        <v>RELAX</v>
      </c>
      <c r="O2000" s="2">
        <f t="shared" si="569"/>
        <v>293</v>
      </c>
      <c r="P2000" s="2">
        <f t="shared" si="570"/>
        <v>295</v>
      </c>
      <c r="Q2000" s="2">
        <f t="shared" si="571"/>
        <v>296</v>
      </c>
      <c r="R2000" s="2">
        <f t="shared" si="572"/>
        <v>0</v>
      </c>
      <c r="S2000" s="2">
        <f t="shared" si="573"/>
        <v>0</v>
      </c>
      <c r="T2000" s="2" t="str">
        <f t="shared" si="565"/>
        <v>RELAX</v>
      </c>
      <c r="U2000" s="2">
        <f t="shared" si="566"/>
        <v>0</v>
      </c>
      <c r="V2000" s="2">
        <f t="shared" si="574"/>
        <v>292.03596176111904</v>
      </c>
      <c r="X2000" s="2">
        <f t="shared" si="575"/>
        <v>292.03596176111904</v>
      </c>
      <c r="Y2000" s="2">
        <f t="shared" si="567"/>
        <v>15.836883773151415</v>
      </c>
      <c r="Z2000" s="2">
        <f>(Y2000-Y1999)/(B2000-B1999)</f>
        <v>779.79743342153836</v>
      </c>
      <c r="AA2000" s="2">
        <f t="shared" si="568"/>
        <v>275</v>
      </c>
      <c r="AB2000" s="2">
        <f>ROUND($W$4*AA2000+(1-$W$4)*AB1999,0)</f>
        <v>259</v>
      </c>
    </row>
    <row r="2001" spans="1:28" x14ac:dyDescent="0.2">
      <c r="A2001" s="2">
        <f t="shared" si="562"/>
        <v>44.200000047683716</v>
      </c>
      <c r="B2001">
        <v>2.9852550029799998</v>
      </c>
      <c r="C2001">
        <v>1577147236.3199999</v>
      </c>
      <c r="D2001">
        <v>445</v>
      </c>
      <c r="E2001">
        <v>898</v>
      </c>
      <c r="F2001">
        <v>634</v>
      </c>
      <c r="G2001">
        <v>701</v>
      </c>
      <c r="H2001">
        <v>292</v>
      </c>
      <c r="I2001">
        <f t="shared" si="558"/>
        <v>594</v>
      </c>
      <c r="J2001">
        <f t="shared" si="559"/>
        <v>16.399999999999977</v>
      </c>
      <c r="K2001">
        <f t="shared" si="563"/>
        <v>40.280270427766951</v>
      </c>
      <c r="L2001">
        <f t="shared" si="564"/>
        <v>3605.8734267720824</v>
      </c>
      <c r="M2001" t="str">
        <f t="shared" si="560"/>
        <v>RELAX</v>
      </c>
      <c r="N2001" s="2" t="str">
        <f t="shared" si="561"/>
        <v>ONE</v>
      </c>
      <c r="O2001" s="2">
        <f t="shared" si="569"/>
        <v>296</v>
      </c>
      <c r="P2001" s="2">
        <f t="shared" si="570"/>
        <v>296</v>
      </c>
      <c r="Q2001" s="2">
        <f t="shared" si="571"/>
        <v>296</v>
      </c>
      <c r="R2001" s="2">
        <f t="shared" si="572"/>
        <v>40.280270427766951</v>
      </c>
      <c r="S2001" s="2">
        <f t="shared" si="573"/>
        <v>1622.5001857340367</v>
      </c>
      <c r="T2001" s="2" t="str">
        <f t="shared" si="565"/>
        <v>TRANSITION</v>
      </c>
      <c r="U2001" s="2">
        <f t="shared" si="566"/>
        <v>1</v>
      </c>
      <c r="V2001" s="2">
        <f t="shared" si="574"/>
        <v>292.03236558500714</v>
      </c>
      <c r="X2001" s="2">
        <f t="shared" si="575"/>
        <v>292.42912902650647</v>
      </c>
      <c r="Y2001" s="2">
        <f t="shared" si="567"/>
        <v>-2.0908862293517814</v>
      </c>
      <c r="Z2001" s="2">
        <f>(Y2001-Y2000)/(B2001-B2000)</f>
        <v>-722.13542386763686</v>
      </c>
      <c r="AA2001" s="2">
        <f t="shared" si="568"/>
        <v>300</v>
      </c>
      <c r="AB2001" s="2">
        <f>ROUND($W$4*AA2001+(1-$W$4)*AB2000,0)</f>
        <v>280</v>
      </c>
    </row>
    <row r="2002" spans="1:28" x14ac:dyDescent="0.2">
      <c r="A2002" s="2">
        <f t="shared" si="562"/>
        <v>44.220000028610229</v>
      </c>
      <c r="B2002">
        <v>3.0057787895199999</v>
      </c>
      <c r="C2002">
        <v>1577147236.3399999</v>
      </c>
      <c r="D2002">
        <v>446</v>
      </c>
      <c r="E2002">
        <v>898</v>
      </c>
      <c r="F2002">
        <v>633</v>
      </c>
      <c r="G2002">
        <v>701</v>
      </c>
      <c r="H2002">
        <v>296</v>
      </c>
      <c r="I2002">
        <f t="shared" si="558"/>
        <v>594.79999999999995</v>
      </c>
      <c r="J2002">
        <f t="shared" si="559"/>
        <v>17.199999999999932</v>
      </c>
      <c r="K2002">
        <f t="shared" si="563"/>
        <v>194.89580990350638</v>
      </c>
      <c r="L2002">
        <f t="shared" si="564"/>
        <v>7533.4801974479487</v>
      </c>
      <c r="M2002" t="str">
        <f t="shared" si="560"/>
        <v>RELAX</v>
      </c>
      <c r="N2002" s="2" t="str">
        <f t="shared" si="561"/>
        <v>TRANSITION</v>
      </c>
      <c r="O2002" s="2">
        <f t="shared" si="569"/>
        <v>296</v>
      </c>
      <c r="P2002" s="2">
        <f t="shared" si="570"/>
        <v>296</v>
      </c>
      <c r="Q2002" s="2">
        <f t="shared" si="571"/>
        <v>296</v>
      </c>
      <c r="R2002" s="2">
        <f t="shared" si="572"/>
        <v>0</v>
      </c>
      <c r="S2002" s="2">
        <f t="shared" si="573"/>
        <v>-1962.6139820379742</v>
      </c>
      <c r="T2002" s="2" t="str">
        <f t="shared" si="565"/>
        <v>RELAX</v>
      </c>
      <c r="U2002" s="2">
        <f t="shared" si="566"/>
        <v>0</v>
      </c>
      <c r="V2002" s="2">
        <f t="shared" si="574"/>
        <v>292.42912902650647</v>
      </c>
      <c r="X2002" s="2">
        <f t="shared" si="575"/>
        <v>292.38621612385583</v>
      </c>
      <c r="Y2002" s="2">
        <f t="shared" si="567"/>
        <v>-9.8068862513282813</v>
      </c>
      <c r="Z2002" s="2">
        <f>(Y2002-Y2001)/(B2002-B2001)</f>
        <v>-375.95401837464573</v>
      </c>
      <c r="AA2002" s="2">
        <f t="shared" si="568"/>
        <v>275</v>
      </c>
      <c r="AB2002" s="2">
        <f>ROUND($W$4*AA2002+(1-$W$4)*AB2001,0)</f>
        <v>278</v>
      </c>
    </row>
    <row r="2003" spans="1:28" x14ac:dyDescent="0.2">
      <c r="A2003" s="2">
        <f t="shared" si="562"/>
        <v>44.240000009536743</v>
      </c>
      <c r="B2003">
        <v>3.03011083603</v>
      </c>
      <c r="C2003">
        <v>1577147236.3599999</v>
      </c>
      <c r="D2003">
        <v>445</v>
      </c>
      <c r="E2003">
        <v>898</v>
      </c>
      <c r="F2003">
        <v>633</v>
      </c>
      <c r="G2003">
        <v>699</v>
      </c>
      <c r="H2003">
        <v>292</v>
      </c>
      <c r="I2003">
        <f t="shared" si="558"/>
        <v>593.4</v>
      </c>
      <c r="J2003">
        <f t="shared" si="559"/>
        <v>15.799999999999955</v>
      </c>
      <c r="K2003">
        <f t="shared" si="563"/>
        <v>-164.39225522423945</v>
      </c>
      <c r="L2003">
        <f t="shared" si="564"/>
        <v>-14766.043825375889</v>
      </c>
      <c r="M2003" t="str">
        <f t="shared" si="560"/>
        <v>RELAX</v>
      </c>
      <c r="N2003" s="2" t="str">
        <f t="shared" si="561"/>
        <v>TRANSITION</v>
      </c>
      <c r="O2003" s="2">
        <f t="shared" si="569"/>
        <v>296</v>
      </c>
      <c r="P2003" s="2">
        <f t="shared" si="570"/>
        <v>296</v>
      </c>
      <c r="Q2003" s="2">
        <f t="shared" si="571"/>
        <v>296</v>
      </c>
      <c r="R2003" s="2">
        <f t="shared" si="572"/>
        <v>0</v>
      </c>
      <c r="S2003" s="2">
        <f t="shared" si="573"/>
        <v>0</v>
      </c>
      <c r="T2003" s="2" t="str">
        <f t="shared" si="565"/>
        <v>RELAX</v>
      </c>
      <c r="U2003" s="2">
        <f t="shared" si="566"/>
        <v>0</v>
      </c>
      <c r="V2003" s="2">
        <f t="shared" si="574"/>
        <v>292.38621612385583</v>
      </c>
      <c r="X2003" s="2">
        <f t="shared" si="575"/>
        <v>292.14759451147023</v>
      </c>
      <c r="Y2003" s="2">
        <f t="shared" si="567"/>
        <v>7.5996241550203658</v>
      </c>
      <c r="Z2003" s="2">
        <f>(Y2003-Y2002)/(B2003-B2002)</f>
        <v>715.3738753209617</v>
      </c>
      <c r="AA2003" s="2">
        <f t="shared" si="568"/>
        <v>275</v>
      </c>
      <c r="AB2003" s="2">
        <f>ROUND($W$4*AA2003+(1-$W$4)*AB2002,0)</f>
        <v>277</v>
      </c>
    </row>
    <row r="2004" spans="1:28" x14ac:dyDescent="0.2">
      <c r="A2004" s="2">
        <f t="shared" si="562"/>
        <v>44.270000219345093</v>
      </c>
      <c r="B2004">
        <v>3.05448579788</v>
      </c>
      <c r="C2004">
        <v>1577147236.3900001</v>
      </c>
      <c r="D2004">
        <v>443</v>
      </c>
      <c r="E2004">
        <v>897</v>
      </c>
      <c r="F2004">
        <v>632</v>
      </c>
      <c r="G2004">
        <v>699</v>
      </c>
      <c r="H2004">
        <v>290</v>
      </c>
      <c r="I2004">
        <f t="shared" si="558"/>
        <v>592.20000000000005</v>
      </c>
      <c r="J2004">
        <f t="shared" si="559"/>
        <v>14.600000000000023</v>
      </c>
      <c r="K2004">
        <f t="shared" si="563"/>
        <v>-82.051410472258894</v>
      </c>
      <c r="L2004">
        <f t="shared" si="564"/>
        <v>3378.0912256886504</v>
      </c>
      <c r="M2004" t="str">
        <f t="shared" si="560"/>
        <v>TRANSITION</v>
      </c>
      <c r="N2004" s="2" t="str">
        <f t="shared" si="561"/>
        <v>TRANSITION</v>
      </c>
      <c r="O2004" s="2">
        <f t="shared" si="569"/>
        <v>294</v>
      </c>
      <c r="P2004" s="2">
        <f t="shared" si="570"/>
        <v>294</v>
      </c>
      <c r="Q2004" s="2">
        <f t="shared" si="571"/>
        <v>296</v>
      </c>
      <c r="R2004" s="2">
        <f t="shared" si="572"/>
        <v>-82.051410472258894</v>
      </c>
      <c r="S2004" s="2">
        <f t="shared" si="573"/>
        <v>-3366.2169802435583</v>
      </c>
      <c r="T2004" s="2" t="str">
        <f t="shared" si="565"/>
        <v>TRANSITION</v>
      </c>
      <c r="U2004" s="2">
        <f t="shared" si="566"/>
        <v>1</v>
      </c>
      <c r="V2004" s="2">
        <f t="shared" si="574"/>
        <v>292.14759451147023</v>
      </c>
      <c r="X2004" s="2">
        <f t="shared" si="575"/>
        <v>292.33283506032319</v>
      </c>
      <c r="Y2004" s="2">
        <f t="shared" si="567"/>
        <v>3.2087567363633296</v>
      </c>
      <c r="Z2004" s="2">
        <f>(Y2004-Y2003)/(B2004-B2003)</f>
        <v>-180.13843244874815</v>
      </c>
      <c r="AA2004" s="2">
        <f t="shared" si="568"/>
        <v>300</v>
      </c>
      <c r="AB2004" s="2">
        <f>ROUND($W$4*AA2004+(1-$W$4)*AB2003,0)</f>
        <v>289</v>
      </c>
    </row>
    <row r="2005" spans="1:28" x14ac:dyDescent="0.2">
      <c r="A2005" s="2">
        <f t="shared" si="562"/>
        <v>44.290000200271606</v>
      </c>
      <c r="B2005">
        <v>3.0752778053299998</v>
      </c>
      <c r="C2005">
        <v>1577147236.4100001</v>
      </c>
      <c r="D2005">
        <v>446</v>
      </c>
      <c r="E2005">
        <v>898</v>
      </c>
      <c r="F2005">
        <v>633</v>
      </c>
      <c r="G2005">
        <v>700</v>
      </c>
      <c r="H2005">
        <v>294</v>
      </c>
      <c r="I2005">
        <f t="shared" si="558"/>
        <v>594.20000000000005</v>
      </c>
      <c r="J2005">
        <f t="shared" si="559"/>
        <v>16.600000000000023</v>
      </c>
      <c r="K2005">
        <f t="shared" si="563"/>
        <v>192.38161633113614</v>
      </c>
      <c r="L2005">
        <f t="shared" si="564"/>
        <v>13198.967317770786</v>
      </c>
      <c r="M2005" t="str">
        <f t="shared" si="560"/>
        <v>RELAX</v>
      </c>
      <c r="N2005" s="2" t="str">
        <f t="shared" si="561"/>
        <v>TRANSITION</v>
      </c>
      <c r="O2005" s="2">
        <f t="shared" si="569"/>
        <v>294</v>
      </c>
      <c r="P2005" s="2">
        <f t="shared" si="570"/>
        <v>294</v>
      </c>
      <c r="Q2005" s="2">
        <f t="shared" si="571"/>
        <v>296</v>
      </c>
      <c r="R2005" s="2">
        <f t="shared" si="572"/>
        <v>0</v>
      </c>
      <c r="S2005" s="2">
        <f t="shared" si="573"/>
        <v>3946.2957422256695</v>
      </c>
      <c r="T2005" s="2" t="str">
        <f t="shared" si="565"/>
        <v>ONE</v>
      </c>
      <c r="U2005" s="2">
        <f t="shared" si="566"/>
        <v>2</v>
      </c>
      <c r="V2005" s="2">
        <f t="shared" si="574"/>
        <v>292.33283506032319</v>
      </c>
      <c r="X2005" s="2">
        <f t="shared" si="575"/>
        <v>292.39955155429089</v>
      </c>
      <c r="Y2005" s="2">
        <f t="shared" si="567"/>
        <v>-9.7578568233095062</v>
      </c>
      <c r="Z2005" s="2">
        <f>(Y2005-Y2004)/(B2005-B2004)</f>
        <v>-623.63451873777183</v>
      </c>
      <c r="AA2005" s="2">
        <f t="shared" si="568"/>
        <v>275</v>
      </c>
      <c r="AB2005" s="2">
        <f>ROUND($W$4*AA2005+(1-$W$4)*AB2004,0)</f>
        <v>282</v>
      </c>
    </row>
    <row r="2006" spans="1:28" x14ac:dyDescent="0.2">
      <c r="A2006" s="2">
        <f t="shared" si="562"/>
        <v>44.31000018119812</v>
      </c>
      <c r="B2006">
        <v>3.09986877441</v>
      </c>
      <c r="C2006">
        <v>1577147236.4300001</v>
      </c>
      <c r="D2006">
        <v>445</v>
      </c>
      <c r="E2006">
        <v>899</v>
      </c>
      <c r="F2006">
        <v>634</v>
      </c>
      <c r="G2006">
        <v>700</v>
      </c>
      <c r="H2006">
        <v>293</v>
      </c>
      <c r="I2006">
        <f t="shared" si="558"/>
        <v>594.20000000000005</v>
      </c>
      <c r="J2006">
        <f t="shared" si="559"/>
        <v>16.600000000000023</v>
      </c>
      <c r="K2006">
        <f t="shared" si="563"/>
        <v>-40.665335178405037</v>
      </c>
      <c r="L2006">
        <f t="shared" si="564"/>
        <v>-9476.9323954409974</v>
      </c>
      <c r="M2006" t="str">
        <f t="shared" si="560"/>
        <v>RELAX</v>
      </c>
      <c r="N2006" s="2" t="str">
        <f t="shared" si="561"/>
        <v>RELAX</v>
      </c>
      <c r="O2006" s="2">
        <f t="shared" si="569"/>
        <v>294</v>
      </c>
      <c r="P2006" s="2">
        <f t="shared" si="570"/>
        <v>294</v>
      </c>
      <c r="Q2006" s="2">
        <f t="shared" si="571"/>
        <v>296</v>
      </c>
      <c r="R2006" s="2">
        <f t="shared" si="572"/>
        <v>0</v>
      </c>
      <c r="S2006" s="2">
        <f t="shared" si="573"/>
        <v>0</v>
      </c>
      <c r="T2006" s="2" t="str">
        <f t="shared" si="565"/>
        <v>ONE</v>
      </c>
      <c r="U2006" s="2">
        <f t="shared" si="566"/>
        <v>2</v>
      </c>
      <c r="V2006" s="2">
        <f t="shared" si="574"/>
        <v>292.39955155429089</v>
      </c>
      <c r="X2006" s="2">
        <f t="shared" si="575"/>
        <v>292.15959639886182</v>
      </c>
      <c r="Y2006" s="2">
        <f t="shared" si="567"/>
        <v>0</v>
      </c>
      <c r="Z2006" s="2">
        <f>(Y2006-Y2005)/(B2006-B2005)</f>
        <v>396.80651834276767</v>
      </c>
      <c r="AA2006" s="2">
        <f t="shared" si="568"/>
        <v>250</v>
      </c>
      <c r="AB2006" s="2">
        <f>ROUND($W$4*AA2006+(1-$W$4)*AB2005,0)</f>
        <v>266</v>
      </c>
    </row>
    <row r="2007" spans="1:28" x14ac:dyDescent="0.2">
      <c r="A2007" s="2">
        <f t="shared" si="562"/>
        <v>44.330000162124634</v>
      </c>
      <c r="B2007">
        <v>3.1202318668400002</v>
      </c>
      <c r="C2007">
        <v>1577147236.45</v>
      </c>
      <c r="D2007">
        <v>443</v>
      </c>
      <c r="E2007">
        <v>897</v>
      </c>
      <c r="F2007">
        <v>633</v>
      </c>
      <c r="G2007">
        <v>699</v>
      </c>
      <c r="H2007">
        <v>290</v>
      </c>
      <c r="I2007">
        <f t="shared" si="558"/>
        <v>592.4</v>
      </c>
      <c r="J2007">
        <f t="shared" si="559"/>
        <v>14.799999999999955</v>
      </c>
      <c r="K2007">
        <f t="shared" si="563"/>
        <v>-147.32536378316513</v>
      </c>
      <c r="L2007">
        <f t="shared" si="564"/>
        <v>-5237.9091717730271</v>
      </c>
      <c r="M2007" t="str">
        <f t="shared" si="560"/>
        <v>TRANSITION</v>
      </c>
      <c r="N2007" s="2" t="str">
        <f t="shared" si="561"/>
        <v>TRANSITION</v>
      </c>
      <c r="O2007" s="2">
        <f t="shared" si="569"/>
        <v>292</v>
      </c>
      <c r="P2007" s="2">
        <f t="shared" si="570"/>
        <v>294</v>
      </c>
      <c r="Q2007" s="2">
        <f t="shared" si="571"/>
        <v>296</v>
      </c>
      <c r="R2007" s="2">
        <f t="shared" si="572"/>
        <v>0</v>
      </c>
      <c r="S2007" s="2">
        <f t="shared" si="573"/>
        <v>0</v>
      </c>
      <c r="T2007" s="2" t="str">
        <f t="shared" si="565"/>
        <v>ONE</v>
      </c>
      <c r="U2007" s="2">
        <f t="shared" si="566"/>
        <v>2</v>
      </c>
      <c r="V2007" s="2">
        <f t="shared" si="574"/>
        <v>292.15959639886182</v>
      </c>
      <c r="X2007" s="2">
        <f t="shared" si="575"/>
        <v>292.15959639886182</v>
      </c>
      <c r="Y2007" s="2">
        <f t="shared" si="567"/>
        <v>0</v>
      </c>
      <c r="Z2007" s="2">
        <f>(Y2007-Y2006)/(B2007-B2006)</f>
        <v>0</v>
      </c>
      <c r="AA2007" s="2">
        <f t="shared" si="568"/>
        <v>100</v>
      </c>
      <c r="AB2007" s="2">
        <f>ROUND($W$4*AA2007+(1-$W$4)*AB2006,0)</f>
        <v>183</v>
      </c>
    </row>
    <row r="2008" spans="1:28" x14ac:dyDescent="0.2">
      <c r="A2008" s="2">
        <f t="shared" si="562"/>
        <v>44.360000133514404</v>
      </c>
      <c r="B2008">
        <v>3.14480996132</v>
      </c>
      <c r="C2008">
        <v>1577147236.48</v>
      </c>
      <c r="D2008">
        <v>445</v>
      </c>
      <c r="E2008">
        <v>897</v>
      </c>
      <c r="F2008">
        <v>633</v>
      </c>
      <c r="G2008">
        <v>699</v>
      </c>
      <c r="H2008">
        <v>292</v>
      </c>
      <c r="I2008">
        <f t="shared" si="558"/>
        <v>593.20000000000005</v>
      </c>
      <c r="J2008">
        <f t="shared" si="559"/>
        <v>15.600000000000023</v>
      </c>
      <c r="K2008">
        <f t="shared" si="563"/>
        <v>81.373273327901018</v>
      </c>
      <c r="L2008">
        <f t="shared" si="564"/>
        <v>9304.9783536786163</v>
      </c>
      <c r="M2008" t="str">
        <f t="shared" si="560"/>
        <v>RELAX</v>
      </c>
      <c r="N2008" s="2" t="str">
        <f t="shared" si="561"/>
        <v>TRANSITION</v>
      </c>
      <c r="O2008" s="2">
        <f t="shared" si="569"/>
        <v>292</v>
      </c>
      <c r="P2008" s="2">
        <f t="shared" si="570"/>
        <v>294</v>
      </c>
      <c r="Q2008" s="2">
        <f t="shared" si="571"/>
        <v>296</v>
      </c>
      <c r="R2008" s="2">
        <f t="shared" si="572"/>
        <v>0</v>
      </c>
      <c r="S2008" s="2">
        <f t="shared" si="573"/>
        <v>0</v>
      </c>
      <c r="T2008" s="2" t="str">
        <f t="shared" si="565"/>
        <v>ONE</v>
      </c>
      <c r="U2008" s="2">
        <f t="shared" si="566"/>
        <v>2</v>
      </c>
      <c r="V2008" s="2">
        <f t="shared" si="574"/>
        <v>292.14363675897562</v>
      </c>
      <c r="X2008" s="2">
        <f t="shared" si="575"/>
        <v>292.15959639886182</v>
      </c>
      <c r="Y2008" s="2">
        <f t="shared" si="567"/>
        <v>2.2937442482877697</v>
      </c>
      <c r="Z2008" s="2">
        <f>(Y2008-Y2007)/(B2008-B2007)</f>
        <v>93.324738830110775</v>
      </c>
      <c r="AA2008" s="2">
        <f t="shared" si="568"/>
        <v>250</v>
      </c>
      <c r="AB2008" s="2">
        <f>ROUND($W$4*AA2008+(1-$W$4)*AB2007,0)</f>
        <v>217</v>
      </c>
    </row>
    <row r="2009" spans="1:28" x14ac:dyDescent="0.2">
      <c r="A2009" s="2">
        <f t="shared" si="562"/>
        <v>44.380000114440918</v>
      </c>
      <c r="B2009">
        <v>3.16955089569</v>
      </c>
      <c r="C2009">
        <v>1577147236.5</v>
      </c>
      <c r="D2009">
        <v>446</v>
      </c>
      <c r="E2009">
        <v>898</v>
      </c>
      <c r="F2009">
        <v>631</v>
      </c>
      <c r="G2009">
        <v>700</v>
      </c>
      <c r="H2009">
        <v>292</v>
      </c>
      <c r="I2009">
        <f t="shared" si="558"/>
        <v>593.4</v>
      </c>
      <c r="J2009">
        <f t="shared" si="559"/>
        <v>15.799999999999955</v>
      </c>
      <c r="K2009">
        <f t="shared" si="563"/>
        <v>0</v>
      </c>
      <c r="L2009">
        <f t="shared" si="564"/>
        <v>-3289.0137498837294</v>
      </c>
      <c r="M2009" t="str">
        <f t="shared" si="560"/>
        <v>RELAX</v>
      </c>
      <c r="N2009" s="2" t="str">
        <f t="shared" si="561"/>
        <v>RELAX</v>
      </c>
      <c r="O2009" s="2">
        <f t="shared" si="569"/>
        <v>292</v>
      </c>
      <c r="P2009" s="2">
        <f t="shared" si="570"/>
        <v>294</v>
      </c>
      <c r="Q2009" s="2">
        <f t="shared" si="571"/>
        <v>296</v>
      </c>
      <c r="R2009" s="2">
        <f t="shared" si="572"/>
        <v>0</v>
      </c>
      <c r="S2009" s="2">
        <f t="shared" si="573"/>
        <v>0</v>
      </c>
      <c r="T2009" s="2" t="str">
        <f t="shared" si="565"/>
        <v>ONE</v>
      </c>
      <c r="U2009" s="2">
        <f t="shared" si="566"/>
        <v>2</v>
      </c>
      <c r="V2009" s="2">
        <f t="shared" si="574"/>
        <v>292.12927308307803</v>
      </c>
      <c r="X2009" s="2">
        <f t="shared" si="575"/>
        <v>292.21634577477028</v>
      </c>
      <c r="Y2009" s="2">
        <f t="shared" si="567"/>
        <v>0</v>
      </c>
      <c r="Z2009" s="2">
        <f>(Y2009-Y2008)/(B2009-B2008)</f>
        <v>-92.710494033284462</v>
      </c>
      <c r="AA2009" s="2">
        <f t="shared" si="568"/>
        <v>300</v>
      </c>
      <c r="AB2009" s="2">
        <f>ROUND($W$4*AA2009+(1-$W$4)*AB2008,0)</f>
        <v>259</v>
      </c>
    </row>
    <row r="2010" spans="1:28" x14ac:dyDescent="0.2">
      <c r="A2010" s="2">
        <f t="shared" si="562"/>
        <v>44.400000095367432</v>
      </c>
      <c r="B2010">
        <v>3.1899659633600002</v>
      </c>
      <c r="C2010">
        <v>1577147236.52</v>
      </c>
      <c r="D2010">
        <v>445</v>
      </c>
      <c r="E2010">
        <v>897</v>
      </c>
      <c r="F2010">
        <v>634</v>
      </c>
      <c r="G2010">
        <v>699</v>
      </c>
      <c r="H2010">
        <v>293</v>
      </c>
      <c r="I2010">
        <f t="shared" si="558"/>
        <v>593.6</v>
      </c>
      <c r="J2010">
        <f t="shared" si="559"/>
        <v>16</v>
      </c>
      <c r="K2010">
        <f t="shared" si="563"/>
        <v>48.98342813085538</v>
      </c>
      <c r="L2010">
        <f t="shared" si="564"/>
        <v>2399.3762314506739</v>
      </c>
      <c r="M2010" t="str">
        <f t="shared" si="560"/>
        <v>RELAX</v>
      </c>
      <c r="N2010" s="2" t="str">
        <f t="shared" si="561"/>
        <v>ONE</v>
      </c>
      <c r="O2010" s="2">
        <f t="shared" si="569"/>
        <v>292</v>
      </c>
      <c r="P2010" s="2">
        <f t="shared" si="570"/>
        <v>294</v>
      </c>
      <c r="Q2010" s="2">
        <f t="shared" si="571"/>
        <v>296</v>
      </c>
      <c r="R2010" s="2">
        <f t="shared" si="572"/>
        <v>0</v>
      </c>
      <c r="S2010" s="2">
        <f t="shared" si="573"/>
        <v>0</v>
      </c>
      <c r="T2010" s="2" t="str">
        <f t="shared" si="565"/>
        <v>ONE</v>
      </c>
      <c r="U2010" s="2">
        <f t="shared" si="566"/>
        <v>2</v>
      </c>
      <c r="V2010" s="2">
        <f t="shared" si="574"/>
        <v>292.21634577477028</v>
      </c>
      <c r="X2010" s="2">
        <f t="shared" si="575"/>
        <v>292.21634577477028</v>
      </c>
      <c r="Y2010" s="2">
        <f t="shared" si="567"/>
        <v>-5.802753033775617</v>
      </c>
      <c r="Z2010" s="2">
        <f>(Y2010-Y2009)/(B2010-B2009)</f>
        <v>-284.23873619105092</v>
      </c>
      <c r="AA2010" s="2">
        <f t="shared" si="568"/>
        <v>275</v>
      </c>
      <c r="AB2010" s="2">
        <f>ROUND($W$4*AA2010+(1-$W$4)*AB2009,0)</f>
        <v>267</v>
      </c>
    </row>
    <row r="2011" spans="1:28" x14ac:dyDescent="0.2">
      <c r="A2011" s="2">
        <f t="shared" si="562"/>
        <v>44.430000066757202</v>
      </c>
      <c r="B2011">
        <v>3.2142829895</v>
      </c>
      <c r="C2011">
        <v>1577147236.55</v>
      </c>
      <c r="D2011">
        <v>446</v>
      </c>
      <c r="E2011">
        <v>898</v>
      </c>
      <c r="F2011">
        <v>634</v>
      </c>
      <c r="G2011">
        <v>700</v>
      </c>
      <c r="H2011">
        <v>292</v>
      </c>
      <c r="I2011">
        <f t="shared" si="558"/>
        <v>594</v>
      </c>
      <c r="J2011">
        <f t="shared" si="559"/>
        <v>16.399999999999977</v>
      </c>
      <c r="K2011">
        <f t="shared" si="563"/>
        <v>-41.123449645640164</v>
      </c>
      <c r="L2011">
        <f t="shared" si="564"/>
        <v>-3705.5056509675669</v>
      </c>
      <c r="M2011" t="str">
        <f t="shared" si="560"/>
        <v>RELAX</v>
      </c>
      <c r="N2011" s="2" t="str">
        <f t="shared" si="561"/>
        <v>RELAX</v>
      </c>
      <c r="O2011" s="2">
        <f t="shared" si="569"/>
        <v>292</v>
      </c>
      <c r="P2011" s="2">
        <f t="shared" si="570"/>
        <v>294</v>
      </c>
      <c r="Q2011" s="2">
        <f t="shared" si="571"/>
        <v>296</v>
      </c>
      <c r="R2011" s="2">
        <f t="shared" si="572"/>
        <v>0</v>
      </c>
      <c r="S2011" s="2">
        <f t="shared" si="573"/>
        <v>0</v>
      </c>
      <c r="T2011" s="2" t="str">
        <f t="shared" si="565"/>
        <v>ONE</v>
      </c>
      <c r="U2011" s="2">
        <f t="shared" si="566"/>
        <v>2</v>
      </c>
      <c r="V2011" s="2">
        <f t="shared" si="574"/>
        <v>292.19471119729326</v>
      </c>
      <c r="X2011" s="2">
        <f t="shared" si="575"/>
        <v>292.07524007756399</v>
      </c>
      <c r="Y2011" s="2">
        <f t="shared" si="567"/>
        <v>9.2871354584698054</v>
      </c>
      <c r="Z2011" s="2">
        <f>(Y2011-Y2010)/(B2011-B2010)</f>
        <v>620.54826956917952</v>
      </c>
      <c r="AA2011" s="2">
        <f t="shared" si="568"/>
        <v>275</v>
      </c>
      <c r="AB2011" s="2">
        <f>ROUND($W$4*AA2011+(1-$W$4)*AB2010,0)</f>
        <v>271</v>
      </c>
    </row>
    <row r="2012" spans="1:28" x14ac:dyDescent="0.2">
      <c r="A2012" s="2">
        <f t="shared" si="562"/>
        <v>44.450000047683716</v>
      </c>
      <c r="B2012">
        <v>3.2350080013300002</v>
      </c>
      <c r="C2012">
        <v>1577147236.5699999</v>
      </c>
      <c r="D2012">
        <v>445</v>
      </c>
      <c r="E2012">
        <v>898</v>
      </c>
      <c r="F2012">
        <v>632</v>
      </c>
      <c r="G2012">
        <v>699</v>
      </c>
      <c r="H2012">
        <v>291</v>
      </c>
      <c r="I2012">
        <f t="shared" si="558"/>
        <v>593</v>
      </c>
      <c r="J2012">
        <f t="shared" si="559"/>
        <v>15.399999999999977</v>
      </c>
      <c r="K2012">
        <f t="shared" si="563"/>
        <v>-48.250877162466288</v>
      </c>
      <c r="L2012">
        <f t="shared" si="564"/>
        <v>-343.90462959875941</v>
      </c>
      <c r="M2012" t="str">
        <f t="shared" si="560"/>
        <v>RELAX</v>
      </c>
      <c r="N2012" s="2" t="str">
        <f t="shared" si="561"/>
        <v>RELAX</v>
      </c>
      <c r="O2012" s="2">
        <f t="shared" si="569"/>
        <v>294</v>
      </c>
      <c r="P2012" s="2">
        <f t="shared" si="570"/>
        <v>294</v>
      </c>
      <c r="Q2012" s="2">
        <f t="shared" si="571"/>
        <v>296</v>
      </c>
      <c r="R2012" s="2">
        <f t="shared" si="572"/>
        <v>0</v>
      </c>
      <c r="S2012" s="2">
        <f t="shared" si="573"/>
        <v>0</v>
      </c>
      <c r="T2012" s="2" t="str">
        <f t="shared" si="565"/>
        <v>ONE</v>
      </c>
      <c r="U2012" s="2">
        <f t="shared" si="566"/>
        <v>2</v>
      </c>
      <c r="V2012" s="2">
        <f t="shared" si="574"/>
        <v>292.07524007756399</v>
      </c>
      <c r="X2012" s="2">
        <f t="shared" si="575"/>
        <v>292.26771606980759</v>
      </c>
      <c r="Y2012" s="2">
        <f t="shared" si="567"/>
        <v>2.977020110401023</v>
      </c>
      <c r="Z2012" s="2">
        <f>(Y2012-Y2011)/(B2012-B2011)</f>
        <v>-304.46860054066002</v>
      </c>
      <c r="AA2012" s="2">
        <f t="shared" si="568"/>
        <v>300</v>
      </c>
      <c r="AB2012" s="2">
        <f>ROUND($W$4*AA2012+(1-$W$4)*AB2011,0)</f>
        <v>286</v>
      </c>
    </row>
    <row r="2013" spans="1:28" x14ac:dyDescent="0.2">
      <c r="A2013" s="2">
        <f t="shared" si="562"/>
        <v>44.470000028610229</v>
      </c>
      <c r="B2013">
        <v>3.25960588455</v>
      </c>
      <c r="C2013">
        <v>1577147236.5899999</v>
      </c>
      <c r="D2013">
        <v>445</v>
      </c>
      <c r="E2013">
        <v>899</v>
      </c>
      <c r="F2013">
        <v>634</v>
      </c>
      <c r="G2013">
        <v>700</v>
      </c>
      <c r="H2013">
        <v>294</v>
      </c>
      <c r="I2013">
        <f t="shared" si="558"/>
        <v>594.4</v>
      </c>
      <c r="J2013">
        <f t="shared" si="559"/>
        <v>16.799999999999955</v>
      </c>
      <c r="K2013">
        <f t="shared" si="563"/>
        <v>121.96171406980224</v>
      </c>
      <c r="L2013">
        <f t="shared" si="564"/>
        <v>6919.8064609833536</v>
      </c>
      <c r="M2013" t="str">
        <f t="shared" si="560"/>
        <v>RELAX</v>
      </c>
      <c r="N2013" s="2" t="str">
        <f t="shared" si="561"/>
        <v>TRANSITION</v>
      </c>
      <c r="O2013" s="2">
        <f t="shared" si="569"/>
        <v>294</v>
      </c>
      <c r="P2013" s="2">
        <f t="shared" si="570"/>
        <v>294</v>
      </c>
      <c r="Q2013" s="2">
        <f t="shared" si="571"/>
        <v>296</v>
      </c>
      <c r="R2013" s="2">
        <f t="shared" si="572"/>
        <v>0</v>
      </c>
      <c r="S2013" s="2">
        <f t="shared" si="573"/>
        <v>0</v>
      </c>
      <c r="T2013" s="2" t="str">
        <f t="shared" si="565"/>
        <v>ONE</v>
      </c>
      <c r="U2013" s="2">
        <f t="shared" si="566"/>
        <v>2</v>
      </c>
      <c r="V2013" s="2">
        <f t="shared" si="574"/>
        <v>292.26771606980759</v>
      </c>
      <c r="X2013" s="2">
        <f t="shared" si="575"/>
        <v>292.34094446282683</v>
      </c>
      <c r="Y2013" s="2">
        <f t="shared" si="567"/>
        <v>0</v>
      </c>
      <c r="Z2013" s="2">
        <f>(Y2013-Y2012)/(B2013-B2012)</f>
        <v>-121.02749182826022</v>
      </c>
      <c r="AA2013" s="2">
        <f t="shared" si="568"/>
        <v>300</v>
      </c>
      <c r="AB2013" s="2">
        <f>ROUND($W$4*AA2013+(1-$W$4)*AB2012,0)</f>
        <v>293</v>
      </c>
    </row>
    <row r="2014" spans="1:28" x14ac:dyDescent="0.2">
      <c r="A2014" s="2">
        <f t="shared" si="562"/>
        <v>44.5</v>
      </c>
      <c r="B2014">
        <v>3.2841157913200001</v>
      </c>
      <c r="C2014">
        <v>1577147236.6199999</v>
      </c>
      <c r="D2014">
        <v>446</v>
      </c>
      <c r="E2014">
        <v>898</v>
      </c>
      <c r="F2014">
        <v>633</v>
      </c>
      <c r="G2014">
        <v>700</v>
      </c>
      <c r="H2014">
        <v>293</v>
      </c>
      <c r="I2014">
        <f t="shared" si="558"/>
        <v>594</v>
      </c>
      <c r="J2014">
        <f t="shared" si="559"/>
        <v>16.399999999999977</v>
      </c>
      <c r="K2014">
        <f t="shared" si="563"/>
        <v>-40.799828795105462</v>
      </c>
      <c r="L2014">
        <f t="shared" si="564"/>
        <v>-6640.6430833154536</v>
      </c>
      <c r="M2014" t="str">
        <f t="shared" si="560"/>
        <v>RELAX</v>
      </c>
      <c r="N2014" s="2" t="str">
        <f t="shared" si="561"/>
        <v>RELAX</v>
      </c>
      <c r="O2014" s="2">
        <f t="shared" si="569"/>
        <v>294</v>
      </c>
      <c r="P2014" s="2">
        <f t="shared" si="570"/>
        <v>294</v>
      </c>
      <c r="Q2014" s="2">
        <f t="shared" si="571"/>
        <v>296</v>
      </c>
      <c r="R2014" s="2">
        <f t="shared" si="572"/>
        <v>0</v>
      </c>
      <c r="S2014" s="2">
        <f t="shared" si="573"/>
        <v>0</v>
      </c>
      <c r="T2014" s="2" t="str">
        <f t="shared" si="565"/>
        <v>ONE</v>
      </c>
      <c r="U2014" s="2">
        <f t="shared" si="566"/>
        <v>2</v>
      </c>
      <c r="V2014" s="2">
        <f t="shared" si="574"/>
        <v>292.34094446282683</v>
      </c>
      <c r="X2014" s="2">
        <f t="shared" si="575"/>
        <v>292.34094446282683</v>
      </c>
      <c r="Y2014" s="2">
        <f t="shared" si="567"/>
        <v>0</v>
      </c>
      <c r="Z2014" s="2">
        <f>(Y2014-Y2013)/(B2014-B2013)</f>
        <v>0</v>
      </c>
      <c r="AA2014" s="2">
        <f t="shared" si="568"/>
        <v>100</v>
      </c>
      <c r="AB2014" s="2">
        <f>ROUND($W$4*AA2014+(1-$W$4)*AB2013,0)</f>
        <v>197</v>
      </c>
    </row>
    <row r="2015" spans="1:28" x14ac:dyDescent="0.2">
      <c r="A2015" s="2">
        <f t="shared" si="562"/>
        <v>44.520000219345093</v>
      </c>
      <c r="B2015">
        <v>3.3046588897700002</v>
      </c>
      <c r="C2015">
        <v>1577147236.6400001</v>
      </c>
      <c r="D2015">
        <v>445</v>
      </c>
      <c r="E2015">
        <v>898</v>
      </c>
      <c r="F2015">
        <v>632</v>
      </c>
      <c r="G2015">
        <v>699</v>
      </c>
      <c r="H2015">
        <v>292</v>
      </c>
      <c r="I2015">
        <f t="shared" si="558"/>
        <v>593.20000000000005</v>
      </c>
      <c r="J2015">
        <f t="shared" si="559"/>
        <v>15.600000000000023</v>
      </c>
      <c r="K2015">
        <f t="shared" si="563"/>
        <v>-48.678148646072117</v>
      </c>
      <c r="L2015">
        <f t="shared" si="564"/>
        <v>-383.50202478665551</v>
      </c>
      <c r="M2015" t="str">
        <f t="shared" si="560"/>
        <v>RELAX</v>
      </c>
      <c r="N2015" s="2" t="str">
        <f t="shared" si="561"/>
        <v>RELAX</v>
      </c>
      <c r="O2015" s="2">
        <f t="shared" si="569"/>
        <v>294</v>
      </c>
      <c r="P2015" s="2">
        <f t="shared" si="570"/>
        <v>294</v>
      </c>
      <c r="Q2015" s="2">
        <f t="shared" si="571"/>
        <v>296</v>
      </c>
      <c r="R2015" s="2">
        <f t="shared" si="572"/>
        <v>0</v>
      </c>
      <c r="S2015" s="2">
        <f t="shared" si="573"/>
        <v>0</v>
      </c>
      <c r="T2015" s="2" t="str">
        <f t="shared" si="565"/>
        <v>ONE</v>
      </c>
      <c r="U2015" s="2">
        <f t="shared" si="566"/>
        <v>2</v>
      </c>
      <c r="V2015" s="2">
        <f t="shared" si="574"/>
        <v>292.30685001654416</v>
      </c>
      <c r="X2015" s="2">
        <f t="shared" si="575"/>
        <v>292.34094446282683</v>
      </c>
      <c r="Y2015" s="2">
        <f t="shared" si="567"/>
        <v>0.30997861544747962</v>
      </c>
      <c r="Z2015" s="2">
        <f>(Y2015-Y2014)/(B2015-B2014)</f>
        <v>15.089185119856038</v>
      </c>
      <c r="AA2015" s="2">
        <f t="shared" si="568"/>
        <v>250</v>
      </c>
      <c r="AB2015" s="2">
        <f>ROUND($W$4*AA2015+(1-$W$4)*AB2014,0)</f>
        <v>224</v>
      </c>
    </row>
    <row r="2016" spans="1:28" x14ac:dyDescent="0.2">
      <c r="A2016" s="2">
        <f t="shared" si="562"/>
        <v>44.540000200271606</v>
      </c>
      <c r="B2016">
        <v>3.3291897773699999</v>
      </c>
      <c r="C2016">
        <v>1577147236.6600001</v>
      </c>
      <c r="D2016">
        <v>445</v>
      </c>
      <c r="E2016">
        <v>898</v>
      </c>
      <c r="F2016">
        <v>633</v>
      </c>
      <c r="G2016">
        <v>698</v>
      </c>
      <c r="H2016">
        <v>292</v>
      </c>
      <c r="I2016">
        <f t="shared" si="558"/>
        <v>593.20000000000005</v>
      </c>
      <c r="J2016">
        <f t="shared" si="559"/>
        <v>15.600000000000023</v>
      </c>
      <c r="K2016">
        <f t="shared" si="563"/>
        <v>0</v>
      </c>
      <c r="L2016">
        <f t="shared" si="564"/>
        <v>1984.3614890670644</v>
      </c>
      <c r="M2016" t="str">
        <f t="shared" si="560"/>
        <v>RELAX</v>
      </c>
      <c r="N2016" s="2" t="str">
        <f t="shared" si="561"/>
        <v>ONE</v>
      </c>
      <c r="O2016" s="2">
        <f t="shared" si="569"/>
        <v>294</v>
      </c>
      <c r="P2016" s="2">
        <f t="shared" si="570"/>
        <v>294</v>
      </c>
      <c r="Q2016" s="2">
        <f t="shared" si="571"/>
        <v>296</v>
      </c>
      <c r="R2016" s="2">
        <f t="shared" si="572"/>
        <v>0</v>
      </c>
      <c r="S2016" s="2">
        <f t="shared" si="573"/>
        <v>0</v>
      </c>
      <c r="T2016" s="2" t="str">
        <f t="shared" si="565"/>
        <v>ONE</v>
      </c>
      <c r="U2016" s="2">
        <f t="shared" si="566"/>
        <v>2</v>
      </c>
      <c r="V2016" s="2">
        <f t="shared" si="574"/>
        <v>292.27616501488973</v>
      </c>
      <c r="X2016" s="2">
        <f t="shared" si="575"/>
        <v>292.34854851340077</v>
      </c>
      <c r="Y2016" s="2">
        <f t="shared" si="567"/>
        <v>8.0190437085607211</v>
      </c>
      <c r="Z2016" s="2">
        <f>(Y2016-Y2015)/(B2016-B2015)</f>
        <v>314.25952533056113</v>
      </c>
      <c r="AA2016" s="2">
        <f t="shared" si="568"/>
        <v>275</v>
      </c>
      <c r="AB2016" s="2">
        <f>ROUND($W$4*AA2016+(1-$W$4)*AB2015,0)</f>
        <v>250</v>
      </c>
    </row>
    <row r="2017" spans="1:28" x14ac:dyDescent="0.2">
      <c r="A2017" s="2">
        <f t="shared" si="562"/>
        <v>44.56000018119812</v>
      </c>
      <c r="B2017">
        <v>3.3497838974</v>
      </c>
      <c r="C2017">
        <v>1577147236.6800001</v>
      </c>
      <c r="D2017">
        <v>445</v>
      </c>
      <c r="E2017">
        <v>899</v>
      </c>
      <c r="F2017">
        <v>634</v>
      </c>
      <c r="G2017">
        <v>700</v>
      </c>
      <c r="H2017">
        <v>293</v>
      </c>
      <c r="I2017">
        <f t="shared" si="558"/>
        <v>594.20000000000005</v>
      </c>
      <c r="J2017">
        <f t="shared" si="559"/>
        <v>16.600000000000023</v>
      </c>
      <c r="K2017">
        <f t="shared" si="563"/>
        <v>48.557549365705633</v>
      </c>
      <c r="L2017">
        <f t="shared" si="564"/>
        <v>2357.8356004029392</v>
      </c>
      <c r="M2017" t="str">
        <f t="shared" si="560"/>
        <v>RELAX</v>
      </c>
      <c r="N2017" s="2" t="str">
        <f t="shared" si="561"/>
        <v>ONE</v>
      </c>
      <c r="O2017" s="2">
        <f t="shared" si="569"/>
        <v>294</v>
      </c>
      <c r="P2017" s="2">
        <f t="shared" si="570"/>
        <v>294</v>
      </c>
      <c r="Q2017" s="2">
        <f t="shared" si="571"/>
        <v>296</v>
      </c>
      <c r="R2017" s="2">
        <f t="shared" si="572"/>
        <v>0</v>
      </c>
      <c r="S2017" s="2">
        <f t="shared" si="573"/>
        <v>0</v>
      </c>
      <c r="T2017" s="2" t="str">
        <f t="shared" si="565"/>
        <v>ONE</v>
      </c>
      <c r="U2017" s="2">
        <f t="shared" si="566"/>
        <v>2</v>
      </c>
      <c r="V2017" s="2">
        <f t="shared" si="574"/>
        <v>292.34854851340077</v>
      </c>
      <c r="X2017" s="2">
        <f t="shared" si="575"/>
        <v>292.51369366206069</v>
      </c>
      <c r="Y2017" s="2">
        <f t="shared" si="567"/>
        <v>-2.1203438283200553</v>
      </c>
      <c r="Z2017" s="2">
        <f>(Y2017-Y2016)/(B2017-B2016)</f>
        <v>-492.34381086010865</v>
      </c>
      <c r="AA2017" s="2">
        <f t="shared" si="568"/>
        <v>300</v>
      </c>
      <c r="AB2017" s="2">
        <f>ROUND($W$4*AA2017+(1-$W$4)*AB2016,0)</f>
        <v>275</v>
      </c>
    </row>
    <row r="2018" spans="1:28" x14ac:dyDescent="0.2">
      <c r="A2018" s="2">
        <f t="shared" si="562"/>
        <v>44.590000152587891</v>
      </c>
      <c r="B2018">
        <v>3.3740108013199999</v>
      </c>
      <c r="C2018">
        <v>1577147236.71</v>
      </c>
      <c r="D2018">
        <v>445</v>
      </c>
      <c r="E2018">
        <v>898</v>
      </c>
      <c r="F2018">
        <v>633</v>
      </c>
      <c r="G2018">
        <v>701</v>
      </c>
      <c r="H2018">
        <v>294</v>
      </c>
      <c r="I2018">
        <f t="shared" si="558"/>
        <v>594.20000000000005</v>
      </c>
      <c r="J2018">
        <f t="shared" si="559"/>
        <v>16.600000000000023</v>
      </c>
      <c r="K2018">
        <f t="shared" si="563"/>
        <v>41.27642571672061</v>
      </c>
      <c r="L2018">
        <f t="shared" si="564"/>
        <v>-300.53875943158801</v>
      </c>
      <c r="M2018" t="str">
        <f t="shared" si="560"/>
        <v>RELAX</v>
      </c>
      <c r="N2018" s="2" t="str">
        <f t="shared" si="561"/>
        <v>RELAX</v>
      </c>
      <c r="O2018" s="2">
        <f t="shared" si="569"/>
        <v>294</v>
      </c>
      <c r="P2018" s="2">
        <f t="shared" si="570"/>
        <v>294</v>
      </c>
      <c r="Q2018" s="2">
        <f t="shared" si="571"/>
        <v>296</v>
      </c>
      <c r="R2018" s="2">
        <f t="shared" si="572"/>
        <v>0</v>
      </c>
      <c r="S2018" s="2">
        <f t="shared" si="573"/>
        <v>0</v>
      </c>
      <c r="T2018" s="2" t="str">
        <f t="shared" si="565"/>
        <v>ONE</v>
      </c>
      <c r="U2018" s="2">
        <f t="shared" si="566"/>
        <v>2</v>
      </c>
      <c r="V2018" s="2">
        <f t="shared" si="574"/>
        <v>292.51369366206069</v>
      </c>
      <c r="X2018" s="2">
        <f t="shared" si="575"/>
        <v>292.46232429585461</v>
      </c>
      <c r="Y2018" s="2">
        <f t="shared" si="567"/>
        <v>-11.94372226883419</v>
      </c>
      <c r="Z2018" s="2">
        <f>(Y2018-Y2017)/(B2018-B2017)</f>
        <v>-405.47395048711638</v>
      </c>
      <c r="AA2018" s="2">
        <f t="shared" si="568"/>
        <v>275</v>
      </c>
      <c r="AB2018" s="2">
        <f>ROUND($W$4*AA2018+(1-$W$4)*AB2017,0)</f>
        <v>275</v>
      </c>
    </row>
    <row r="2019" spans="1:28" x14ac:dyDescent="0.2">
      <c r="A2019" s="2">
        <f t="shared" si="562"/>
        <v>44.610000133514404</v>
      </c>
      <c r="B2019">
        <v>3.3946268558499999</v>
      </c>
      <c r="C2019">
        <v>1577147236.73</v>
      </c>
      <c r="D2019">
        <v>445</v>
      </c>
      <c r="E2019">
        <v>897</v>
      </c>
      <c r="F2019">
        <v>634</v>
      </c>
      <c r="G2019">
        <v>699</v>
      </c>
      <c r="H2019">
        <v>292</v>
      </c>
      <c r="I2019">
        <f t="shared" si="558"/>
        <v>593.4</v>
      </c>
      <c r="J2019">
        <f t="shared" si="559"/>
        <v>15.799999999999955</v>
      </c>
      <c r="K2019">
        <f t="shared" si="563"/>
        <v>-97.011772892317637</v>
      </c>
      <c r="L2019">
        <f t="shared" si="564"/>
        <v>-6707.7916585738676</v>
      </c>
      <c r="M2019" t="str">
        <f t="shared" si="560"/>
        <v>RELAX</v>
      </c>
      <c r="N2019" s="2" t="str">
        <f t="shared" si="561"/>
        <v>TRANSITION</v>
      </c>
      <c r="O2019" s="2">
        <f t="shared" si="569"/>
        <v>294</v>
      </c>
      <c r="P2019" s="2">
        <f t="shared" si="570"/>
        <v>294</v>
      </c>
      <c r="Q2019" s="2">
        <f t="shared" si="571"/>
        <v>296</v>
      </c>
      <c r="R2019" s="2">
        <f t="shared" si="572"/>
        <v>0</v>
      </c>
      <c r="S2019" s="2">
        <f t="shared" si="573"/>
        <v>0</v>
      </c>
      <c r="T2019" s="2" t="str">
        <f t="shared" si="565"/>
        <v>ONE</v>
      </c>
      <c r="U2019" s="2">
        <f t="shared" si="566"/>
        <v>2</v>
      </c>
      <c r="V2019" s="2">
        <f t="shared" si="574"/>
        <v>292.46232429585461</v>
      </c>
      <c r="X2019" s="2">
        <f t="shared" si="575"/>
        <v>292.21609186626915</v>
      </c>
      <c r="Y2019" s="2">
        <f t="shared" si="567"/>
        <v>7.2331435558397077</v>
      </c>
      <c r="Z2019" s="2">
        <f>(Y2019-Y2018)/(B2019-B2018)</f>
        <v>930.19087608485586</v>
      </c>
      <c r="AA2019" s="2">
        <f t="shared" si="568"/>
        <v>275</v>
      </c>
      <c r="AB2019" s="2">
        <f>ROUND($W$4*AA2019+(1-$W$4)*AB2018,0)</f>
        <v>275</v>
      </c>
    </row>
    <row r="2020" spans="1:28" x14ac:dyDescent="0.2">
      <c r="A2020" s="2">
        <f t="shared" si="562"/>
        <v>44.630000114440918</v>
      </c>
      <c r="B2020">
        <v>3.4192898273500001</v>
      </c>
      <c r="C2020">
        <v>1577147236.75</v>
      </c>
      <c r="D2020">
        <v>443</v>
      </c>
      <c r="E2020">
        <v>898</v>
      </c>
      <c r="F2020">
        <v>632</v>
      </c>
      <c r="G2020">
        <v>699</v>
      </c>
      <c r="H2020">
        <v>290</v>
      </c>
      <c r="I2020">
        <f t="shared" si="558"/>
        <v>592.4</v>
      </c>
      <c r="J2020">
        <f t="shared" si="559"/>
        <v>14.799999999999955</v>
      </c>
      <c r="K2020">
        <f t="shared" si="563"/>
        <v>-81.093229175567302</v>
      </c>
      <c r="L2020">
        <f t="shared" si="564"/>
        <v>645.44305688186091</v>
      </c>
      <c r="M2020" t="str">
        <f t="shared" si="560"/>
        <v>TRANSITION</v>
      </c>
      <c r="N2020" s="2" t="str">
        <f t="shared" si="561"/>
        <v>TRANSITION</v>
      </c>
      <c r="O2020" s="2">
        <f t="shared" si="569"/>
        <v>294</v>
      </c>
      <c r="P2020" s="2">
        <f t="shared" si="570"/>
        <v>294</v>
      </c>
      <c r="Q2020" s="2">
        <f t="shared" si="571"/>
        <v>296</v>
      </c>
      <c r="R2020" s="2">
        <f t="shared" si="572"/>
        <v>0</v>
      </c>
      <c r="S2020" s="2">
        <f t="shared" si="573"/>
        <v>0</v>
      </c>
      <c r="T2020" s="2" t="str">
        <f t="shared" si="565"/>
        <v>ONE</v>
      </c>
      <c r="U2020" s="2">
        <f t="shared" si="566"/>
        <v>2</v>
      </c>
      <c r="V2020" s="2">
        <f t="shared" si="574"/>
        <v>292.21609186626915</v>
      </c>
      <c r="X2020" s="2">
        <f t="shared" si="575"/>
        <v>292.39448267964224</v>
      </c>
      <c r="Y2020" s="2">
        <f t="shared" si="567"/>
        <v>6.5689500050625336</v>
      </c>
      <c r="Z2020" s="2">
        <f>(Y2020-Y2019)/(B2020-B2019)</f>
        <v>-26.930799915053591</v>
      </c>
      <c r="AA2020" s="2">
        <f t="shared" si="568"/>
        <v>275</v>
      </c>
      <c r="AB2020" s="2">
        <f>ROUND($W$4*AA2020+(1-$W$4)*AB2019,0)</f>
        <v>275</v>
      </c>
    </row>
    <row r="2021" spans="1:28" x14ac:dyDescent="0.2">
      <c r="A2021" s="2">
        <f t="shared" si="562"/>
        <v>44.660000085830688</v>
      </c>
      <c r="B2021">
        <v>3.4437308311499999</v>
      </c>
      <c r="C2021">
        <v>1577147236.78</v>
      </c>
      <c r="D2021">
        <v>446</v>
      </c>
      <c r="E2021">
        <v>898</v>
      </c>
      <c r="F2021">
        <v>634</v>
      </c>
      <c r="G2021">
        <v>699</v>
      </c>
      <c r="H2021">
        <v>294</v>
      </c>
      <c r="I2021">
        <f t="shared" si="558"/>
        <v>594.20000000000005</v>
      </c>
      <c r="J2021">
        <f t="shared" si="559"/>
        <v>16.600000000000023</v>
      </c>
      <c r="K2021">
        <f t="shared" si="563"/>
        <v>163.65939929194036</v>
      </c>
      <c r="L2021">
        <f t="shared" si="564"/>
        <v>10014.017037528942</v>
      </c>
      <c r="M2021" t="str">
        <f t="shared" si="560"/>
        <v>RELAX</v>
      </c>
      <c r="N2021" s="2" t="str">
        <f t="shared" si="561"/>
        <v>TRANSITION</v>
      </c>
      <c r="O2021" s="2">
        <f t="shared" si="569"/>
        <v>294</v>
      </c>
      <c r="P2021" s="2">
        <f t="shared" si="570"/>
        <v>294</v>
      </c>
      <c r="Q2021" s="2">
        <f t="shared" si="571"/>
        <v>296</v>
      </c>
      <c r="R2021" s="2">
        <f t="shared" si="572"/>
        <v>0</v>
      </c>
      <c r="S2021" s="2">
        <f t="shared" si="573"/>
        <v>0</v>
      </c>
      <c r="T2021" s="2" t="str">
        <f t="shared" si="565"/>
        <v>ONE</v>
      </c>
      <c r="U2021" s="2">
        <f t="shared" si="566"/>
        <v>2</v>
      </c>
      <c r="V2021" s="2">
        <f t="shared" si="574"/>
        <v>292.39448267964224</v>
      </c>
      <c r="X2021" s="2">
        <f t="shared" si="575"/>
        <v>292.55503441167798</v>
      </c>
      <c r="Y2021" s="2">
        <f t="shared" si="567"/>
        <v>-7.5275108540069757</v>
      </c>
      <c r="Z2021" s="2">
        <f>(Y2021-Y2020)/(B2021-B2020)</f>
        <v>-576.75457908441638</v>
      </c>
      <c r="AA2021" s="2">
        <f t="shared" si="568"/>
        <v>275</v>
      </c>
      <c r="AB2021" s="2">
        <f>ROUND($W$4*AA2021+(1-$W$4)*AB2020,0)</f>
        <v>275</v>
      </c>
    </row>
    <row r="2022" spans="1:28" x14ac:dyDescent="0.2">
      <c r="A2022" s="2">
        <f t="shared" si="562"/>
        <v>44.680000066757202</v>
      </c>
      <c r="B2022">
        <v>3.46438884735</v>
      </c>
      <c r="C2022">
        <v>1577147236.8</v>
      </c>
      <c r="D2022">
        <v>447</v>
      </c>
      <c r="E2022">
        <v>899</v>
      </c>
      <c r="F2022">
        <v>634</v>
      </c>
      <c r="G2022">
        <v>700</v>
      </c>
      <c r="H2022">
        <v>294</v>
      </c>
      <c r="I2022">
        <f t="shared" si="558"/>
        <v>594.79999999999995</v>
      </c>
      <c r="J2022">
        <f t="shared" si="559"/>
        <v>17.199999999999932</v>
      </c>
      <c r="K2022">
        <f t="shared" si="563"/>
        <v>0</v>
      </c>
      <c r="L2022">
        <f t="shared" si="564"/>
        <v>-7922.3192443783528</v>
      </c>
      <c r="M2022" t="str">
        <f t="shared" si="560"/>
        <v>RELAX</v>
      </c>
      <c r="N2022" s="2" t="str">
        <f t="shared" si="561"/>
        <v>RELAX</v>
      </c>
      <c r="O2022" s="2">
        <f t="shared" si="569"/>
        <v>294</v>
      </c>
      <c r="P2022" s="2">
        <f t="shared" si="570"/>
        <v>294</v>
      </c>
      <c r="Q2022" s="2">
        <f t="shared" si="571"/>
        <v>296</v>
      </c>
      <c r="R2022" s="2">
        <f t="shared" si="572"/>
        <v>0</v>
      </c>
      <c r="S2022" s="2">
        <f t="shared" si="573"/>
        <v>0</v>
      </c>
      <c r="T2022" s="2" t="str">
        <f t="shared" si="565"/>
        <v>ONE</v>
      </c>
      <c r="U2022" s="2">
        <f t="shared" si="566"/>
        <v>2</v>
      </c>
      <c r="V2022" s="2">
        <f t="shared" si="574"/>
        <v>292.55503441167798</v>
      </c>
      <c r="X2022" s="2">
        <f t="shared" si="575"/>
        <v>292.39953097051023</v>
      </c>
      <c r="Y2022" s="2">
        <f t="shared" si="567"/>
        <v>2.4419221357865668</v>
      </c>
      <c r="Z2022" s="2">
        <f>(Y2022-Y2021)/(B2022-B2021)</f>
        <v>482.59391866453797</v>
      </c>
      <c r="AA2022" s="2">
        <f t="shared" si="568"/>
        <v>250</v>
      </c>
      <c r="AB2022" s="2">
        <f>ROUND($W$4*AA2022+(1-$W$4)*AB2021,0)</f>
        <v>263</v>
      </c>
    </row>
    <row r="2023" spans="1:28" x14ac:dyDescent="0.2">
      <c r="A2023" s="2">
        <f t="shared" si="562"/>
        <v>44.700000047683716</v>
      </c>
      <c r="B2023">
        <v>3.4889788627599998</v>
      </c>
      <c r="C2023">
        <v>1577147236.8199999</v>
      </c>
      <c r="D2023">
        <v>442</v>
      </c>
      <c r="E2023">
        <v>898</v>
      </c>
      <c r="F2023">
        <v>634</v>
      </c>
      <c r="G2023">
        <v>700</v>
      </c>
      <c r="H2023">
        <v>291</v>
      </c>
      <c r="I2023">
        <f t="shared" si="558"/>
        <v>593</v>
      </c>
      <c r="J2023">
        <f t="shared" si="559"/>
        <v>15.399999999999977</v>
      </c>
      <c r="K2023">
        <f t="shared" si="563"/>
        <v>-122.00073688363827</v>
      </c>
      <c r="L2023">
        <f t="shared" si="564"/>
        <v>-4961.393266716912</v>
      </c>
      <c r="M2023" t="str">
        <f t="shared" si="560"/>
        <v>RELAX</v>
      </c>
      <c r="N2023" s="2" t="str">
        <f t="shared" si="561"/>
        <v>TRANSITION</v>
      </c>
      <c r="O2023" s="2">
        <f t="shared" si="569"/>
        <v>293</v>
      </c>
      <c r="P2023" s="2">
        <f t="shared" si="570"/>
        <v>294</v>
      </c>
      <c r="Q2023" s="2">
        <f t="shared" si="571"/>
        <v>296</v>
      </c>
      <c r="R2023" s="2">
        <f t="shared" si="572"/>
        <v>0</v>
      </c>
      <c r="S2023" s="2">
        <f t="shared" si="573"/>
        <v>0</v>
      </c>
      <c r="T2023" s="2" t="str">
        <f t="shared" si="565"/>
        <v>ONE</v>
      </c>
      <c r="U2023" s="2">
        <f t="shared" si="566"/>
        <v>2</v>
      </c>
      <c r="V2023" s="2">
        <f t="shared" si="574"/>
        <v>292.39953097051023</v>
      </c>
      <c r="X2023" s="2">
        <f t="shared" si="575"/>
        <v>292.45957787345924</v>
      </c>
      <c r="Y2023" s="2">
        <f t="shared" si="567"/>
        <v>2.6317133249982922</v>
      </c>
      <c r="Z2023" s="2">
        <f>(Y2023-Y2022)/(B2023-B2022)</f>
        <v>7.718221645950841</v>
      </c>
      <c r="AA2023" s="2">
        <f t="shared" si="568"/>
        <v>250</v>
      </c>
      <c r="AB2023" s="2">
        <f>ROUND($W$4*AA2023+(1-$W$4)*AB2022,0)</f>
        <v>257</v>
      </c>
    </row>
    <row r="2024" spans="1:28" x14ac:dyDescent="0.2">
      <c r="A2024" s="2">
        <f t="shared" si="562"/>
        <v>44.720000028610229</v>
      </c>
      <c r="B2024">
        <v>3.5095138549799998</v>
      </c>
      <c r="C2024">
        <v>1577147236.8399999</v>
      </c>
      <c r="D2024">
        <v>446</v>
      </c>
      <c r="E2024">
        <v>898</v>
      </c>
      <c r="F2024">
        <v>634</v>
      </c>
      <c r="G2024">
        <v>700</v>
      </c>
      <c r="H2024">
        <v>293</v>
      </c>
      <c r="I2024">
        <f t="shared" si="558"/>
        <v>594.20000000000005</v>
      </c>
      <c r="J2024">
        <f t="shared" si="559"/>
        <v>16.600000000000023</v>
      </c>
      <c r="K2024">
        <f t="shared" si="563"/>
        <v>97.39472888877485</v>
      </c>
      <c r="L2024">
        <f t="shared" si="564"/>
        <v>10683.980954165329</v>
      </c>
      <c r="M2024" t="str">
        <f t="shared" si="560"/>
        <v>RELAX</v>
      </c>
      <c r="N2024" s="2" t="str">
        <f t="shared" si="561"/>
        <v>TRANSITION</v>
      </c>
      <c r="O2024" s="2">
        <f t="shared" si="569"/>
        <v>293</v>
      </c>
      <c r="P2024" s="2">
        <f t="shared" si="570"/>
        <v>294</v>
      </c>
      <c r="Q2024" s="2">
        <f t="shared" si="571"/>
        <v>296</v>
      </c>
      <c r="R2024" s="2">
        <f t="shared" si="572"/>
        <v>0</v>
      </c>
      <c r="S2024" s="2">
        <f t="shared" si="573"/>
        <v>0</v>
      </c>
      <c r="T2024" s="2" t="str">
        <f t="shared" si="565"/>
        <v>ONE</v>
      </c>
      <c r="U2024" s="2">
        <f t="shared" si="566"/>
        <v>2</v>
      </c>
      <c r="V2024" s="2">
        <f t="shared" si="574"/>
        <v>292.45957787345924</v>
      </c>
      <c r="X2024" s="2">
        <f t="shared" si="575"/>
        <v>292.51362008611335</v>
      </c>
      <c r="Y2024" s="2">
        <f t="shared" si="567"/>
        <v>2.0075826825201721</v>
      </c>
      <c r="Z2024" s="2">
        <f>(Y2024-Y2023)/(B2024-B2023)</f>
        <v>-30.393517357666685</v>
      </c>
      <c r="AA2024" s="2">
        <f t="shared" si="568"/>
        <v>300</v>
      </c>
      <c r="AB2024" s="2">
        <f>ROUND($W$4*AA2024+(1-$W$4)*AB2023,0)</f>
        <v>279</v>
      </c>
    </row>
    <row r="2025" spans="1:28" x14ac:dyDescent="0.2">
      <c r="A2025" s="2">
        <f t="shared" si="562"/>
        <v>44.75</v>
      </c>
      <c r="B2025">
        <v>3.5337409973099998</v>
      </c>
      <c r="C2025">
        <v>1577147236.8699999</v>
      </c>
      <c r="D2025">
        <v>446</v>
      </c>
      <c r="E2025">
        <v>898</v>
      </c>
      <c r="F2025">
        <v>633</v>
      </c>
      <c r="G2025">
        <v>699</v>
      </c>
      <c r="H2025">
        <v>293</v>
      </c>
      <c r="I2025">
        <f t="shared" si="558"/>
        <v>593.79999999999995</v>
      </c>
      <c r="J2025">
        <f t="shared" si="559"/>
        <v>16.199999999999932</v>
      </c>
      <c r="K2025">
        <f t="shared" si="563"/>
        <v>0</v>
      </c>
      <c r="L2025">
        <f t="shared" si="564"/>
        <v>-4020.0667318560645</v>
      </c>
      <c r="M2025" t="str">
        <f t="shared" si="560"/>
        <v>RELAX</v>
      </c>
      <c r="N2025" s="2" t="str">
        <f t="shared" si="561"/>
        <v>RELAX</v>
      </c>
      <c r="O2025" s="2">
        <f t="shared" si="569"/>
        <v>293</v>
      </c>
      <c r="P2025" s="2">
        <f t="shared" si="570"/>
        <v>294</v>
      </c>
      <c r="Q2025" s="2">
        <f t="shared" si="571"/>
        <v>296</v>
      </c>
      <c r="R2025" s="2">
        <f t="shared" si="572"/>
        <v>0</v>
      </c>
      <c r="S2025" s="2">
        <f t="shared" si="573"/>
        <v>0</v>
      </c>
      <c r="T2025" s="2" t="str">
        <f t="shared" si="565"/>
        <v>ONE</v>
      </c>
      <c r="U2025" s="2">
        <f t="shared" si="566"/>
        <v>2</v>
      </c>
      <c r="V2025" s="2">
        <f t="shared" si="574"/>
        <v>292.51362008611335</v>
      </c>
      <c r="X2025" s="2">
        <f t="shared" si="575"/>
        <v>292.56225807750201</v>
      </c>
      <c r="Y2025" s="2">
        <f t="shared" si="567"/>
        <v>-2.2875724392256225</v>
      </c>
      <c r="Z2025" s="2">
        <f>(Y2025-Y2024)/(B2025-B2024)</f>
        <v>-177.28690669502473</v>
      </c>
      <c r="AA2025" s="2">
        <f t="shared" si="568"/>
        <v>300</v>
      </c>
      <c r="AB2025" s="2">
        <f>ROUND($W$4*AA2025+(1-$W$4)*AB2024,0)</f>
        <v>290</v>
      </c>
    </row>
    <row r="2026" spans="1:28" x14ac:dyDescent="0.2">
      <c r="A2026" s="2">
        <f t="shared" si="562"/>
        <v>44.770000219345093</v>
      </c>
      <c r="B2026">
        <v>3.5583198070500002</v>
      </c>
      <c r="C2026">
        <v>1577147236.8900001</v>
      </c>
      <c r="D2026">
        <v>445</v>
      </c>
      <c r="E2026">
        <v>899</v>
      </c>
      <c r="F2026">
        <v>634</v>
      </c>
      <c r="G2026">
        <v>700</v>
      </c>
      <c r="H2026">
        <v>293</v>
      </c>
      <c r="I2026">
        <f t="shared" si="558"/>
        <v>594.20000000000005</v>
      </c>
      <c r="J2026">
        <f t="shared" si="559"/>
        <v>16.600000000000023</v>
      </c>
      <c r="K2026">
        <f t="shared" si="563"/>
        <v>0</v>
      </c>
      <c r="L2026">
        <f t="shared" si="564"/>
        <v>0</v>
      </c>
      <c r="M2026" t="str">
        <f t="shared" si="560"/>
        <v>RELAX</v>
      </c>
      <c r="N2026" s="2" t="str">
        <f t="shared" si="561"/>
        <v>RELAX</v>
      </c>
      <c r="O2026" s="2">
        <f t="shared" si="569"/>
        <v>293</v>
      </c>
      <c r="P2026" s="2">
        <f t="shared" si="570"/>
        <v>294</v>
      </c>
      <c r="Q2026" s="2">
        <f t="shared" si="571"/>
        <v>296</v>
      </c>
      <c r="R2026" s="2">
        <f t="shared" si="572"/>
        <v>0</v>
      </c>
      <c r="S2026" s="2">
        <f t="shared" si="573"/>
        <v>0</v>
      </c>
      <c r="T2026" s="2" t="str">
        <f t="shared" si="565"/>
        <v>ONE</v>
      </c>
      <c r="U2026" s="2">
        <f t="shared" si="566"/>
        <v>2</v>
      </c>
      <c r="V2026" s="2">
        <f t="shared" si="574"/>
        <v>292.56225807750201</v>
      </c>
      <c r="X2026" s="2">
        <f t="shared" si="575"/>
        <v>292.50603226975181</v>
      </c>
      <c r="Y2026" s="2">
        <f t="shared" si="567"/>
        <v>-2.4432803105146501</v>
      </c>
      <c r="Z2026" s="2">
        <f>(Y2026-Y2025)/(B2026-B2025)</f>
        <v>-6.3350452253846719</v>
      </c>
      <c r="AA2026" s="2">
        <f t="shared" si="568"/>
        <v>300</v>
      </c>
      <c r="AB2026" s="2">
        <f>ROUND($W$4*AA2026+(1-$W$4)*AB2025,0)</f>
        <v>295</v>
      </c>
    </row>
    <row r="2027" spans="1:28" x14ac:dyDescent="0.2">
      <c r="A2027" s="2">
        <f t="shared" si="562"/>
        <v>44.790000200271606</v>
      </c>
      <c r="B2027">
        <v>3.5790309906000002</v>
      </c>
      <c r="C2027">
        <v>1577147236.9100001</v>
      </c>
      <c r="D2027">
        <v>445</v>
      </c>
      <c r="E2027">
        <v>898</v>
      </c>
      <c r="F2027">
        <v>633</v>
      </c>
      <c r="G2027">
        <v>700</v>
      </c>
      <c r="H2027">
        <v>292</v>
      </c>
      <c r="I2027">
        <f t="shared" si="558"/>
        <v>593.6</v>
      </c>
      <c r="J2027">
        <f t="shared" si="559"/>
        <v>16</v>
      </c>
      <c r="K2027">
        <f t="shared" si="563"/>
        <v>-48.283092928313089</v>
      </c>
      <c r="L2027">
        <f t="shared" si="564"/>
        <v>-2331.2570627241175</v>
      </c>
      <c r="M2027" t="str">
        <f t="shared" si="560"/>
        <v>RELAX</v>
      </c>
      <c r="N2027" s="2" t="str">
        <f t="shared" si="561"/>
        <v>RELAX</v>
      </c>
      <c r="O2027" s="2">
        <f t="shared" si="569"/>
        <v>293</v>
      </c>
      <c r="P2027" s="2">
        <f t="shared" si="570"/>
        <v>294</v>
      </c>
      <c r="Q2027" s="2">
        <f t="shared" si="571"/>
        <v>296</v>
      </c>
      <c r="R2027" s="2">
        <f t="shared" si="572"/>
        <v>0</v>
      </c>
      <c r="S2027" s="2">
        <f t="shared" si="573"/>
        <v>0</v>
      </c>
      <c r="T2027" s="2" t="str">
        <f t="shared" si="565"/>
        <v>ONE</v>
      </c>
      <c r="U2027" s="2">
        <f t="shared" si="566"/>
        <v>2</v>
      </c>
      <c r="V2027" s="2">
        <f t="shared" si="574"/>
        <v>292.50603226975181</v>
      </c>
      <c r="X2027" s="2">
        <f t="shared" si="575"/>
        <v>292.45542904277664</v>
      </c>
      <c r="Y2027" s="2">
        <f t="shared" si="567"/>
        <v>6.2979634899868673</v>
      </c>
      <c r="Z2027" s="2">
        <f>(Y2027-Y2026)/(B2027-B2026)</f>
        <v>422.05428672865548</v>
      </c>
      <c r="AA2027" s="2">
        <f t="shared" si="568"/>
        <v>275</v>
      </c>
      <c r="AB2027" s="2">
        <f>ROUND($W$4*AA2027+(1-$W$4)*AB2026,0)</f>
        <v>285</v>
      </c>
    </row>
    <row r="2028" spans="1:28" x14ac:dyDescent="0.2">
      <c r="A2028" s="2">
        <f t="shared" si="562"/>
        <v>44.820000171661377</v>
      </c>
      <c r="B2028">
        <v>3.6035559177400001</v>
      </c>
      <c r="C2028">
        <v>1577147236.9400001</v>
      </c>
      <c r="D2028">
        <v>445</v>
      </c>
      <c r="E2028">
        <v>899</v>
      </c>
      <c r="F2028">
        <v>632</v>
      </c>
      <c r="G2028">
        <v>698</v>
      </c>
      <c r="H2028">
        <v>292</v>
      </c>
      <c r="I2028">
        <f t="shared" si="558"/>
        <v>593.20000000000005</v>
      </c>
      <c r="J2028">
        <f t="shared" si="559"/>
        <v>15.600000000000023</v>
      </c>
      <c r="K2028">
        <f t="shared" si="563"/>
        <v>0</v>
      </c>
      <c r="L2028">
        <f t="shared" si="564"/>
        <v>1968.7354279460394</v>
      </c>
      <c r="M2028" t="str">
        <f t="shared" si="560"/>
        <v>RELAX</v>
      </c>
      <c r="N2028" s="2" t="str">
        <f t="shared" si="561"/>
        <v>ONE</v>
      </c>
      <c r="O2028" s="2">
        <f t="shared" si="569"/>
        <v>294</v>
      </c>
      <c r="P2028" s="2">
        <f t="shared" si="570"/>
        <v>294</v>
      </c>
      <c r="Q2028" s="2">
        <f t="shared" si="571"/>
        <v>296</v>
      </c>
      <c r="R2028" s="2">
        <f t="shared" si="572"/>
        <v>0</v>
      </c>
      <c r="S2028" s="2">
        <f t="shared" si="573"/>
        <v>0</v>
      </c>
      <c r="T2028" s="2" t="str">
        <f t="shared" si="565"/>
        <v>ONE</v>
      </c>
      <c r="U2028" s="2">
        <f t="shared" si="566"/>
        <v>2</v>
      </c>
      <c r="V2028" s="2">
        <f t="shared" si="574"/>
        <v>292.45542904277664</v>
      </c>
      <c r="X2028" s="2">
        <f t="shared" si="575"/>
        <v>292.60988613849895</v>
      </c>
      <c r="Y2028" s="2">
        <f t="shared" si="567"/>
        <v>6.762578731349147</v>
      </c>
      <c r="Z2028" s="2">
        <f>(Y2028-Y2027)/(B2028-B2027)</f>
        <v>18.944612504250731</v>
      </c>
      <c r="AA2028" s="2">
        <f t="shared" si="568"/>
        <v>275</v>
      </c>
      <c r="AB2028" s="2">
        <f>ROUND($W$4*AA2028+(1-$W$4)*AB2027,0)</f>
        <v>280</v>
      </c>
    </row>
    <row r="2029" spans="1:28" x14ac:dyDescent="0.2">
      <c r="A2029" s="2">
        <f t="shared" si="562"/>
        <v>44.840000152587891</v>
      </c>
      <c r="B2029">
        <v>3.6241118907900001</v>
      </c>
      <c r="C2029">
        <v>1577147236.96</v>
      </c>
      <c r="D2029">
        <v>445</v>
      </c>
      <c r="E2029">
        <v>898</v>
      </c>
      <c r="F2029">
        <v>634</v>
      </c>
      <c r="G2029">
        <v>700</v>
      </c>
      <c r="H2029">
        <v>294</v>
      </c>
      <c r="I2029">
        <f t="shared" si="558"/>
        <v>594.20000000000005</v>
      </c>
      <c r="J2029">
        <f t="shared" si="559"/>
        <v>16.600000000000023</v>
      </c>
      <c r="K2029">
        <f t="shared" si="563"/>
        <v>97.295321176732088</v>
      </c>
      <c r="L2029">
        <f t="shared" si="564"/>
        <v>4733.1897614417258</v>
      </c>
      <c r="M2029" t="str">
        <f t="shared" si="560"/>
        <v>RELAX</v>
      </c>
      <c r="N2029" s="2" t="str">
        <f t="shared" si="561"/>
        <v>TRANSITION</v>
      </c>
      <c r="O2029" s="2">
        <f t="shared" si="569"/>
        <v>294</v>
      </c>
      <c r="P2029" s="2">
        <f t="shared" si="570"/>
        <v>294</v>
      </c>
      <c r="Q2029" s="2">
        <f t="shared" si="571"/>
        <v>296</v>
      </c>
      <c r="R2029" s="2">
        <f t="shared" si="572"/>
        <v>0</v>
      </c>
      <c r="S2029" s="2">
        <f t="shared" si="573"/>
        <v>0</v>
      </c>
      <c r="T2029" s="2" t="str">
        <f t="shared" si="565"/>
        <v>ONE</v>
      </c>
      <c r="U2029" s="2">
        <f t="shared" si="566"/>
        <v>2</v>
      </c>
      <c r="V2029" s="2">
        <f t="shared" si="574"/>
        <v>292.60988613849895</v>
      </c>
      <c r="X2029" s="2">
        <f t="shared" si="575"/>
        <v>292.74889752464907</v>
      </c>
      <c r="Y2029" s="2">
        <f t="shared" si="567"/>
        <v>0</v>
      </c>
      <c r="Z2029" s="2">
        <f>(Y2029-Y2028)/(B2029-B2028)</f>
        <v>-328.98363482477635</v>
      </c>
      <c r="AA2029" s="2">
        <f t="shared" si="568"/>
        <v>300</v>
      </c>
      <c r="AB2029" s="2">
        <f>ROUND($W$4*AA2029+(1-$W$4)*AB2028,0)</f>
        <v>290</v>
      </c>
    </row>
    <row r="2030" spans="1:28" x14ac:dyDescent="0.2">
      <c r="A2030" s="2">
        <f t="shared" si="562"/>
        <v>44.860000133514404</v>
      </c>
      <c r="B2030">
        <v>3.6487159728999998</v>
      </c>
      <c r="C2030">
        <v>1577147236.98</v>
      </c>
      <c r="D2030">
        <v>446</v>
      </c>
      <c r="E2030">
        <v>896</v>
      </c>
      <c r="F2030">
        <v>633</v>
      </c>
      <c r="G2030">
        <v>699</v>
      </c>
      <c r="H2030">
        <v>294</v>
      </c>
      <c r="I2030">
        <f t="shared" si="558"/>
        <v>593.6</v>
      </c>
      <c r="J2030">
        <f t="shared" si="559"/>
        <v>16</v>
      </c>
      <c r="K2030">
        <f t="shared" si="563"/>
        <v>0</v>
      </c>
      <c r="L2030">
        <f t="shared" si="564"/>
        <v>-3954.4381595600616</v>
      </c>
      <c r="M2030" t="str">
        <f t="shared" si="560"/>
        <v>RELAX</v>
      </c>
      <c r="N2030" s="2" t="str">
        <f t="shared" si="561"/>
        <v>RELAX</v>
      </c>
      <c r="O2030" s="2">
        <f t="shared" si="569"/>
        <v>294</v>
      </c>
      <c r="P2030" s="2">
        <f t="shared" si="570"/>
        <v>294</v>
      </c>
      <c r="Q2030" s="2">
        <f t="shared" si="571"/>
        <v>296</v>
      </c>
      <c r="R2030" s="2">
        <f t="shared" si="572"/>
        <v>0</v>
      </c>
      <c r="S2030" s="2">
        <f t="shared" si="573"/>
        <v>0</v>
      </c>
      <c r="T2030" s="2" t="str">
        <f t="shared" si="565"/>
        <v>ONE</v>
      </c>
      <c r="U2030" s="2">
        <f t="shared" si="566"/>
        <v>2</v>
      </c>
      <c r="V2030" s="2">
        <f t="shared" si="574"/>
        <v>292.74889752464907</v>
      </c>
      <c r="X2030" s="2">
        <f t="shared" si="575"/>
        <v>292.74889752464907</v>
      </c>
      <c r="Y2030" s="2">
        <f t="shared" si="567"/>
        <v>0</v>
      </c>
      <c r="Z2030" s="2">
        <f>(Y2030-Y2029)/(B2030-B2029)</f>
        <v>0</v>
      </c>
      <c r="AA2030" s="2">
        <f t="shared" si="568"/>
        <v>100</v>
      </c>
      <c r="AB2030" s="2">
        <f>ROUND($W$4*AA2030+(1-$W$4)*AB2029,0)</f>
        <v>195</v>
      </c>
    </row>
    <row r="2031" spans="1:28" x14ac:dyDescent="0.2">
      <c r="A2031" s="2">
        <f t="shared" si="562"/>
        <v>44.890000104904175</v>
      </c>
      <c r="B2031">
        <v>3.67325997353</v>
      </c>
      <c r="C2031">
        <v>1577147237.01</v>
      </c>
      <c r="D2031">
        <v>445</v>
      </c>
      <c r="E2031">
        <v>898</v>
      </c>
      <c r="F2031">
        <v>632</v>
      </c>
      <c r="G2031">
        <v>699</v>
      </c>
      <c r="H2031">
        <v>293</v>
      </c>
      <c r="I2031">
        <f t="shared" si="558"/>
        <v>593.4</v>
      </c>
      <c r="J2031">
        <f t="shared" si="559"/>
        <v>15.799999999999955</v>
      </c>
      <c r="K2031">
        <f t="shared" si="563"/>
        <v>-40.743154104131591</v>
      </c>
      <c r="L2031">
        <f t="shared" si="564"/>
        <v>-1660.0046063530151</v>
      </c>
      <c r="M2031" t="str">
        <f t="shared" si="560"/>
        <v>RELAX</v>
      </c>
      <c r="N2031" s="2" t="str">
        <f t="shared" si="561"/>
        <v>RELAX</v>
      </c>
      <c r="O2031" s="2">
        <f t="shared" si="569"/>
        <v>294</v>
      </c>
      <c r="P2031" s="2">
        <f t="shared" si="570"/>
        <v>294</v>
      </c>
      <c r="Q2031" s="2">
        <f t="shared" si="571"/>
        <v>296</v>
      </c>
      <c r="R2031" s="2">
        <f t="shared" si="572"/>
        <v>0</v>
      </c>
      <c r="S2031" s="2">
        <f t="shared" si="573"/>
        <v>0</v>
      </c>
      <c r="T2031" s="2" t="str">
        <f t="shared" si="565"/>
        <v>ONE</v>
      </c>
      <c r="U2031" s="2">
        <f t="shared" si="566"/>
        <v>2</v>
      </c>
      <c r="V2031" s="2">
        <f t="shared" si="574"/>
        <v>292.77400777218418</v>
      </c>
      <c r="X2031" s="2">
        <f t="shared" si="575"/>
        <v>292.74889752464907</v>
      </c>
      <c r="Y2031" s="2">
        <f t="shared" si="567"/>
        <v>8.3304491362615405</v>
      </c>
      <c r="Z2031" s="2">
        <f>(Y2031-Y2030)/(B2031-B2030)</f>
        <v>339.40877291533388</v>
      </c>
      <c r="AA2031" s="2">
        <f t="shared" si="568"/>
        <v>275</v>
      </c>
      <c r="AB2031" s="2">
        <f>ROUND($W$4*AA2031+(1-$W$4)*AB2030,0)</f>
        <v>235</v>
      </c>
    </row>
    <row r="2032" spans="1:28" x14ac:dyDescent="0.2">
      <c r="A2032" s="2">
        <f t="shared" si="562"/>
        <v>44.910000085830688</v>
      </c>
      <c r="B2032">
        <v>3.6934328079199998</v>
      </c>
      <c r="C2032">
        <v>1577147237.03</v>
      </c>
      <c r="D2032">
        <v>445</v>
      </c>
      <c r="E2032">
        <v>899</v>
      </c>
      <c r="F2032">
        <v>634</v>
      </c>
      <c r="G2032">
        <v>698</v>
      </c>
      <c r="H2032">
        <v>293</v>
      </c>
      <c r="I2032">
        <f t="shared" si="558"/>
        <v>593.79999999999995</v>
      </c>
      <c r="J2032">
        <f t="shared" si="559"/>
        <v>16.199999999999932</v>
      </c>
      <c r="K2032">
        <f t="shared" si="563"/>
        <v>0</v>
      </c>
      <c r="L2032">
        <f t="shared" si="564"/>
        <v>2019.7039898532532</v>
      </c>
      <c r="M2032" t="str">
        <f t="shared" si="560"/>
        <v>RELAX</v>
      </c>
      <c r="N2032" s="2" t="str">
        <f t="shared" si="561"/>
        <v>ONE</v>
      </c>
      <c r="O2032" s="2">
        <f t="shared" si="569"/>
        <v>294</v>
      </c>
      <c r="P2032" s="2">
        <f t="shared" si="570"/>
        <v>294</v>
      </c>
      <c r="Q2032" s="2">
        <f t="shared" si="571"/>
        <v>296</v>
      </c>
      <c r="R2032" s="2">
        <f t="shared" si="572"/>
        <v>0</v>
      </c>
      <c r="S2032" s="2">
        <f t="shared" si="573"/>
        <v>0</v>
      </c>
      <c r="T2032" s="2" t="str">
        <f t="shared" si="565"/>
        <v>ONE</v>
      </c>
      <c r="U2032" s="2">
        <f t="shared" si="566"/>
        <v>2</v>
      </c>
      <c r="V2032" s="2">
        <f t="shared" si="574"/>
        <v>292.79660699496577</v>
      </c>
      <c r="X2032" s="2">
        <f t="shared" si="575"/>
        <v>292.91694629546919</v>
      </c>
      <c r="Y2032" s="2">
        <f t="shared" si="567"/>
        <v>8.3757158606972784</v>
      </c>
      <c r="Z2032" s="2">
        <f>(Y2032-Y2031)/(B2032-B2031)</f>
        <v>2.2439446812777919</v>
      </c>
      <c r="AA2032" s="2">
        <f t="shared" si="568"/>
        <v>275</v>
      </c>
      <c r="AB2032" s="2">
        <f>ROUND($W$4*AA2032+(1-$W$4)*AB2031,0)</f>
        <v>255</v>
      </c>
    </row>
    <row r="2033" spans="1:28" x14ac:dyDescent="0.2">
      <c r="A2033" s="2">
        <f t="shared" si="562"/>
        <v>44.930000066757202</v>
      </c>
      <c r="B2033">
        <v>3.7183029651599999</v>
      </c>
      <c r="C2033">
        <v>1577147237.05</v>
      </c>
      <c r="D2033">
        <v>446</v>
      </c>
      <c r="E2033">
        <v>897</v>
      </c>
      <c r="F2033">
        <v>634</v>
      </c>
      <c r="G2033">
        <v>700</v>
      </c>
      <c r="H2033">
        <v>294</v>
      </c>
      <c r="I2033">
        <f t="shared" si="558"/>
        <v>594.20000000000005</v>
      </c>
      <c r="J2033">
        <f t="shared" si="559"/>
        <v>16.600000000000023</v>
      </c>
      <c r="K2033">
        <f t="shared" si="563"/>
        <v>40.208833034301989</v>
      </c>
      <c r="L2033">
        <f t="shared" si="564"/>
        <v>1616.750253980375</v>
      </c>
      <c r="M2033" t="str">
        <f t="shared" si="560"/>
        <v>RELAX</v>
      </c>
      <c r="N2033" s="2" t="str">
        <f t="shared" si="561"/>
        <v>ONE</v>
      </c>
      <c r="O2033" s="2">
        <f t="shared" si="569"/>
        <v>294</v>
      </c>
      <c r="P2033" s="2">
        <f t="shared" si="570"/>
        <v>294</v>
      </c>
      <c r="Q2033" s="2">
        <f t="shared" si="571"/>
        <v>296</v>
      </c>
      <c r="R2033" s="2">
        <f t="shared" si="572"/>
        <v>0</v>
      </c>
      <c r="S2033" s="2">
        <f t="shared" si="573"/>
        <v>0</v>
      </c>
      <c r="T2033" s="2" t="str">
        <f t="shared" si="565"/>
        <v>ONE</v>
      </c>
      <c r="U2033" s="2">
        <f t="shared" si="566"/>
        <v>2</v>
      </c>
      <c r="V2033" s="2">
        <f t="shared" si="574"/>
        <v>292.91694629546919</v>
      </c>
      <c r="X2033" s="2">
        <f t="shared" si="575"/>
        <v>293.12525166592229</v>
      </c>
      <c r="Y2033" s="2">
        <f t="shared" si="567"/>
        <v>-5.5159912133963935</v>
      </c>
      <c r="Z2033" s="2">
        <f>(Y2033-Y2032)/(B2033-B2032)</f>
        <v>-558.56933030366429</v>
      </c>
      <c r="AA2033" s="2">
        <f t="shared" si="568"/>
        <v>275</v>
      </c>
      <c r="AB2033" s="2">
        <f>ROUND($W$4*AA2033+(1-$W$4)*AB2032,0)</f>
        <v>265</v>
      </c>
    </row>
    <row r="2034" spans="1:28" x14ac:dyDescent="0.2">
      <c r="A2034" s="2">
        <f t="shared" si="562"/>
        <v>44.950000047683716</v>
      </c>
      <c r="B2034">
        <v>3.7387027740500001</v>
      </c>
      <c r="C2034">
        <v>1577147237.0699999</v>
      </c>
      <c r="D2034">
        <v>446</v>
      </c>
      <c r="E2034">
        <v>898</v>
      </c>
      <c r="F2034">
        <v>633</v>
      </c>
      <c r="G2034">
        <v>701</v>
      </c>
      <c r="H2034">
        <v>295</v>
      </c>
      <c r="I2034">
        <f t="shared" si="558"/>
        <v>594.6</v>
      </c>
      <c r="J2034">
        <f t="shared" si="559"/>
        <v>17</v>
      </c>
      <c r="K2034">
        <f t="shared" si="563"/>
        <v>49.020067069853454</v>
      </c>
      <c r="L2034">
        <f t="shared" si="564"/>
        <v>431.92728339090831</v>
      </c>
      <c r="M2034" t="str">
        <f t="shared" si="560"/>
        <v>RELAX</v>
      </c>
      <c r="N2034" s="2" t="str">
        <f t="shared" si="561"/>
        <v>ONE</v>
      </c>
      <c r="O2034" s="2">
        <f t="shared" si="569"/>
        <v>294</v>
      </c>
      <c r="P2034" s="2">
        <f t="shared" si="570"/>
        <v>294</v>
      </c>
      <c r="Q2034" s="2">
        <f t="shared" si="571"/>
        <v>296</v>
      </c>
      <c r="R2034" s="2">
        <f t="shared" si="572"/>
        <v>0</v>
      </c>
      <c r="S2034" s="2">
        <f t="shared" si="573"/>
        <v>0</v>
      </c>
      <c r="T2034" s="2" t="str">
        <f t="shared" si="565"/>
        <v>ONE</v>
      </c>
      <c r="U2034" s="2">
        <f t="shared" si="566"/>
        <v>2</v>
      </c>
      <c r="V2034" s="2">
        <f t="shared" si="574"/>
        <v>293.12525166592229</v>
      </c>
      <c r="X2034" s="2">
        <f t="shared" si="575"/>
        <v>293.01272649933009</v>
      </c>
      <c r="Y2034" s="2">
        <f t="shared" si="567"/>
        <v>-8.186407176410107</v>
      </c>
      <c r="Z2034" s="2">
        <f>(Y2034-Y2033)/(B2034-B2033)</f>
        <v>-130.90396961133953</v>
      </c>
      <c r="AA2034" s="2">
        <f t="shared" si="568"/>
        <v>275</v>
      </c>
      <c r="AB2034" s="2">
        <f>ROUND($W$4*AA2034+(1-$W$4)*AB2033,0)</f>
        <v>270</v>
      </c>
    </row>
    <row r="2035" spans="1:28" x14ac:dyDescent="0.2">
      <c r="A2035" s="2">
        <f t="shared" si="562"/>
        <v>44.980000019073486</v>
      </c>
      <c r="B2035">
        <v>3.76328897476</v>
      </c>
      <c r="C2035">
        <v>1577147237.0999999</v>
      </c>
      <c r="D2035">
        <v>445</v>
      </c>
      <c r="E2035">
        <v>898</v>
      </c>
      <c r="F2035">
        <v>633</v>
      </c>
      <c r="G2035">
        <v>698</v>
      </c>
      <c r="H2035">
        <v>292</v>
      </c>
      <c r="I2035">
        <f t="shared" si="558"/>
        <v>593.20000000000005</v>
      </c>
      <c r="J2035">
        <f t="shared" si="559"/>
        <v>15.600000000000023</v>
      </c>
      <c r="K2035">
        <f t="shared" si="563"/>
        <v>-122.01966604705254</v>
      </c>
      <c r="L2035">
        <f t="shared" si="564"/>
        <v>-6956.7370385672875</v>
      </c>
      <c r="M2035" t="str">
        <f t="shared" si="560"/>
        <v>RELAX</v>
      </c>
      <c r="N2035" s="2" t="str">
        <f t="shared" si="561"/>
        <v>TRANSITION</v>
      </c>
      <c r="O2035" s="2">
        <f t="shared" si="569"/>
        <v>294</v>
      </c>
      <c r="P2035" s="2">
        <f t="shared" si="570"/>
        <v>294</v>
      </c>
      <c r="Q2035" s="2">
        <f t="shared" si="571"/>
        <v>296</v>
      </c>
      <c r="R2035" s="2">
        <f t="shared" si="572"/>
        <v>0</v>
      </c>
      <c r="S2035" s="2">
        <f t="shared" si="573"/>
        <v>0</v>
      </c>
      <c r="T2035" s="2" t="str">
        <f t="shared" si="565"/>
        <v>ONE</v>
      </c>
      <c r="U2035" s="2">
        <f t="shared" si="566"/>
        <v>2</v>
      </c>
      <c r="V2035" s="2">
        <f t="shared" si="574"/>
        <v>293.01272649933009</v>
      </c>
      <c r="X2035" s="2">
        <f t="shared" si="575"/>
        <v>292.81145384939708</v>
      </c>
      <c r="Y2035" s="2">
        <f t="shared" si="567"/>
        <v>5.8287817420889914</v>
      </c>
      <c r="Z2035" s="2">
        <f>(Y2035-Y2034)/(B2035-B2034)</f>
        <v>570.04289047387056</v>
      </c>
      <c r="AA2035" s="2">
        <f t="shared" si="568"/>
        <v>275</v>
      </c>
      <c r="AB2035" s="2">
        <f>ROUND($W$4*AA2035+(1-$W$4)*AB2034,0)</f>
        <v>273</v>
      </c>
    </row>
    <row r="2036" spans="1:28" x14ac:dyDescent="0.2">
      <c r="A2036" s="2">
        <f t="shared" si="562"/>
        <v>45</v>
      </c>
      <c r="B2036">
        <v>3.7836799621599999</v>
      </c>
      <c r="C2036">
        <v>1577147237.1199999</v>
      </c>
      <c r="D2036">
        <v>444</v>
      </c>
      <c r="E2036">
        <v>898</v>
      </c>
      <c r="F2036">
        <v>633</v>
      </c>
      <c r="G2036">
        <v>699</v>
      </c>
      <c r="H2036">
        <v>291</v>
      </c>
      <c r="I2036">
        <f t="shared" si="558"/>
        <v>593</v>
      </c>
      <c r="J2036">
        <f t="shared" si="559"/>
        <v>15.399999999999977</v>
      </c>
      <c r="K2036">
        <f t="shared" si="563"/>
        <v>-49.041273989507992</v>
      </c>
      <c r="L2036">
        <f t="shared" si="564"/>
        <v>3578.9533202077755</v>
      </c>
      <c r="M2036" t="str">
        <f t="shared" si="560"/>
        <v>RELAX</v>
      </c>
      <c r="N2036" s="2" t="str">
        <f t="shared" si="561"/>
        <v>ONE</v>
      </c>
      <c r="O2036" s="2">
        <f t="shared" si="569"/>
        <v>294</v>
      </c>
      <c r="P2036" s="2">
        <f t="shared" si="570"/>
        <v>294</v>
      </c>
      <c r="Q2036" s="2">
        <f t="shared" si="571"/>
        <v>296</v>
      </c>
      <c r="R2036" s="2">
        <f t="shared" si="572"/>
        <v>0</v>
      </c>
      <c r="S2036" s="2">
        <f t="shared" si="573"/>
        <v>0</v>
      </c>
      <c r="T2036" s="2" t="str">
        <f t="shared" si="565"/>
        <v>ONE</v>
      </c>
      <c r="U2036" s="2">
        <f t="shared" si="566"/>
        <v>2</v>
      </c>
      <c r="V2036" s="2">
        <f t="shared" si="574"/>
        <v>292.81145384939708</v>
      </c>
      <c r="X2036" s="2">
        <f t="shared" si="575"/>
        <v>292.93030846445737</v>
      </c>
      <c r="Y2036" s="2">
        <f t="shared" si="567"/>
        <v>0</v>
      </c>
      <c r="Z2036" s="2">
        <f>(Y2036-Y2035)/(B2036-B2035)</f>
        <v>-285.85088243882797</v>
      </c>
      <c r="AA2036" s="2">
        <f t="shared" si="568"/>
        <v>300</v>
      </c>
      <c r="AB2036" s="2">
        <f>ROUND($W$4*AA2036+(1-$W$4)*AB2035,0)</f>
        <v>287</v>
      </c>
    </row>
    <row r="2037" spans="1:28" x14ac:dyDescent="0.2">
      <c r="A2037" s="2">
        <f t="shared" si="562"/>
        <v>45.020000219345093</v>
      </c>
      <c r="B2037">
        <v>3.8084189891800002</v>
      </c>
      <c r="C2037">
        <v>1577147237.1400001</v>
      </c>
      <c r="D2037">
        <v>446</v>
      </c>
      <c r="E2037">
        <v>898</v>
      </c>
      <c r="F2037">
        <v>633</v>
      </c>
      <c r="G2037">
        <v>700</v>
      </c>
      <c r="H2037">
        <v>294</v>
      </c>
      <c r="I2037">
        <f t="shared" si="558"/>
        <v>594.20000000000005</v>
      </c>
      <c r="J2037">
        <f t="shared" si="559"/>
        <v>16.600000000000023</v>
      </c>
      <c r="K2037">
        <f t="shared" si="563"/>
        <v>121.26588477285891</v>
      </c>
      <c r="L2037">
        <f t="shared" si="564"/>
        <v>6884.1494301567245</v>
      </c>
      <c r="M2037" t="str">
        <f t="shared" si="560"/>
        <v>RELAX</v>
      </c>
      <c r="N2037" s="2" t="str">
        <f t="shared" si="561"/>
        <v>TRANSITION</v>
      </c>
      <c r="O2037" s="2">
        <f t="shared" si="569"/>
        <v>294</v>
      </c>
      <c r="P2037" s="2">
        <f t="shared" si="570"/>
        <v>294</v>
      </c>
      <c r="Q2037" s="2">
        <f t="shared" si="571"/>
        <v>296</v>
      </c>
      <c r="R2037" s="2">
        <f t="shared" si="572"/>
        <v>0</v>
      </c>
      <c r="S2037" s="2">
        <f t="shared" si="573"/>
        <v>0</v>
      </c>
      <c r="T2037" s="2" t="str">
        <f t="shared" si="565"/>
        <v>ONE</v>
      </c>
      <c r="U2037" s="2">
        <f t="shared" si="566"/>
        <v>2</v>
      </c>
      <c r="V2037" s="2">
        <f t="shared" si="574"/>
        <v>292.93030846445737</v>
      </c>
      <c r="X2037" s="2">
        <f t="shared" si="575"/>
        <v>292.93030846445737</v>
      </c>
      <c r="Y2037" s="2">
        <f t="shared" si="567"/>
        <v>-7.6237980428302041</v>
      </c>
      <c r="Z2037" s="2">
        <f>(Y2037-Y2036)/(B2037-B2036)</f>
        <v>-308.16887166446492</v>
      </c>
      <c r="AA2037" s="2">
        <f t="shared" si="568"/>
        <v>275</v>
      </c>
      <c r="AB2037" s="2">
        <f>ROUND($W$4*AA2037+(1-$W$4)*AB2036,0)</f>
        <v>281</v>
      </c>
    </row>
    <row r="2038" spans="1:28" x14ac:dyDescent="0.2">
      <c r="A2038" s="2">
        <f t="shared" si="562"/>
        <v>45.050000190734863</v>
      </c>
      <c r="B2038">
        <v>3.8329157829299998</v>
      </c>
      <c r="C2038">
        <v>1577147237.1700001</v>
      </c>
      <c r="D2038">
        <v>445</v>
      </c>
      <c r="E2038">
        <v>899</v>
      </c>
      <c r="F2038">
        <v>633</v>
      </c>
      <c r="G2038">
        <v>699</v>
      </c>
      <c r="H2038">
        <v>293</v>
      </c>
      <c r="I2038">
        <f t="shared" si="558"/>
        <v>593.79999999999995</v>
      </c>
      <c r="J2038">
        <f t="shared" si="559"/>
        <v>16.199999999999932</v>
      </c>
      <c r="K2038">
        <f t="shared" si="563"/>
        <v>-40.821668754100408</v>
      </c>
      <c r="L2038">
        <f t="shared" si="564"/>
        <v>-6616.6844192400522</v>
      </c>
      <c r="M2038" t="str">
        <f t="shared" si="560"/>
        <v>RELAX</v>
      </c>
      <c r="N2038" s="2" t="str">
        <f t="shared" si="561"/>
        <v>RELAX</v>
      </c>
      <c r="O2038" s="2">
        <f t="shared" si="569"/>
        <v>294</v>
      </c>
      <c r="P2038" s="2">
        <f t="shared" si="570"/>
        <v>294</v>
      </c>
      <c r="Q2038" s="2">
        <f t="shared" si="571"/>
        <v>296</v>
      </c>
      <c r="R2038" s="2">
        <f t="shared" si="572"/>
        <v>0</v>
      </c>
      <c r="S2038" s="2">
        <f t="shared" si="573"/>
        <v>0</v>
      </c>
      <c r="T2038" s="2" t="str">
        <f t="shared" si="565"/>
        <v>ONE</v>
      </c>
      <c r="U2038" s="2">
        <f t="shared" si="566"/>
        <v>2</v>
      </c>
      <c r="V2038" s="2">
        <f t="shared" si="574"/>
        <v>292.93727761801165</v>
      </c>
      <c r="X2038" s="2">
        <f t="shared" si="575"/>
        <v>292.74354985621051</v>
      </c>
      <c r="Y2038" s="2">
        <f t="shared" si="567"/>
        <v>-3.6756445558016626</v>
      </c>
      <c r="Z2038" s="2">
        <f>(Y2038-Y2037)/(B2038-B2037)</f>
        <v>161.1702138378256</v>
      </c>
      <c r="AA2038" s="2">
        <f t="shared" si="568"/>
        <v>250</v>
      </c>
      <c r="AB2038" s="2">
        <f>ROUND($W$4*AA2038+(1-$W$4)*AB2037,0)</f>
        <v>266</v>
      </c>
    </row>
    <row r="2039" spans="1:28" x14ac:dyDescent="0.2">
      <c r="A2039" s="2">
        <f t="shared" si="562"/>
        <v>45.070000171661377</v>
      </c>
      <c r="B2039">
        <v>3.8531448841099998</v>
      </c>
      <c r="C2039">
        <v>1577147237.1900001</v>
      </c>
      <c r="D2039">
        <v>444</v>
      </c>
      <c r="E2039">
        <v>897</v>
      </c>
      <c r="F2039">
        <v>633</v>
      </c>
      <c r="G2039">
        <v>699</v>
      </c>
      <c r="H2039">
        <v>291</v>
      </c>
      <c r="I2039">
        <f t="shared" si="558"/>
        <v>592.79999999999995</v>
      </c>
      <c r="J2039">
        <f t="shared" si="559"/>
        <v>15.199999999999932</v>
      </c>
      <c r="K2039">
        <f t="shared" si="563"/>
        <v>-98.867467328570712</v>
      </c>
      <c r="L2039">
        <f t="shared" si="564"/>
        <v>-2869.4205470611196</v>
      </c>
      <c r="M2039" t="str">
        <f t="shared" si="560"/>
        <v>RELAX</v>
      </c>
      <c r="N2039" s="2" t="str">
        <f t="shared" si="561"/>
        <v>TRANSITION</v>
      </c>
      <c r="O2039" s="2">
        <f t="shared" si="569"/>
        <v>294</v>
      </c>
      <c r="P2039" s="2">
        <f t="shared" si="570"/>
        <v>294</v>
      </c>
      <c r="Q2039" s="2">
        <f t="shared" si="571"/>
        <v>296</v>
      </c>
      <c r="R2039" s="2">
        <f t="shared" si="572"/>
        <v>0</v>
      </c>
      <c r="S2039" s="2">
        <f t="shared" si="573"/>
        <v>0</v>
      </c>
      <c r="T2039" s="2" t="str">
        <f t="shared" si="565"/>
        <v>ONE</v>
      </c>
      <c r="U2039" s="2">
        <f t="shared" si="566"/>
        <v>2</v>
      </c>
      <c r="V2039" s="2">
        <f t="shared" si="574"/>
        <v>292.74354985621051</v>
      </c>
      <c r="X2039" s="2">
        <f t="shared" si="575"/>
        <v>292.66919487058948</v>
      </c>
      <c r="Y2039" s="2">
        <f t="shared" si="567"/>
        <v>5.3902844706494193</v>
      </c>
      <c r="Z2039" s="2">
        <f>(Y2039-Y2038)/(B2039-B2038)</f>
        <v>448.16272091289665</v>
      </c>
      <c r="AA2039" s="2">
        <f t="shared" si="568"/>
        <v>275</v>
      </c>
      <c r="AB2039" s="2">
        <f>ROUND($W$4*AA2039+(1-$W$4)*AB2038,0)</f>
        <v>271</v>
      </c>
    </row>
    <row r="2040" spans="1:28" x14ac:dyDescent="0.2">
      <c r="A2040" s="2">
        <f t="shared" si="562"/>
        <v>45.090000152587891</v>
      </c>
      <c r="B2040">
        <v>3.8778338432299999</v>
      </c>
      <c r="C2040">
        <v>1577147237.21</v>
      </c>
      <c r="D2040">
        <v>445</v>
      </c>
      <c r="E2040">
        <v>898</v>
      </c>
      <c r="F2040">
        <v>633</v>
      </c>
      <c r="G2040">
        <v>699</v>
      </c>
      <c r="H2040">
        <v>292</v>
      </c>
      <c r="I2040">
        <f t="shared" si="558"/>
        <v>593.4</v>
      </c>
      <c r="J2040">
        <f t="shared" si="559"/>
        <v>15.799999999999955</v>
      </c>
      <c r="K2040">
        <f t="shared" si="563"/>
        <v>40.503935185745277</v>
      </c>
      <c r="L2040">
        <f t="shared" si="564"/>
        <v>5645.0902541862715</v>
      </c>
      <c r="M2040" t="str">
        <f t="shared" si="560"/>
        <v>RELAX</v>
      </c>
      <c r="N2040" s="2" t="str">
        <f t="shared" si="561"/>
        <v>ONE</v>
      </c>
      <c r="O2040" s="2">
        <f t="shared" si="569"/>
        <v>294</v>
      </c>
      <c r="P2040" s="2">
        <f t="shared" si="570"/>
        <v>294</v>
      </c>
      <c r="Q2040" s="2">
        <f t="shared" si="571"/>
        <v>296</v>
      </c>
      <c r="R2040" s="2">
        <f t="shared" si="572"/>
        <v>0</v>
      </c>
      <c r="S2040" s="2">
        <f t="shared" si="573"/>
        <v>0</v>
      </c>
      <c r="T2040" s="2" t="str">
        <f t="shared" si="565"/>
        <v>ONE</v>
      </c>
      <c r="U2040" s="2">
        <f t="shared" si="566"/>
        <v>2</v>
      </c>
      <c r="V2040" s="2">
        <f t="shared" si="574"/>
        <v>292.66919487058948</v>
      </c>
      <c r="X2040" s="2">
        <f t="shared" si="575"/>
        <v>292.80227538353051</v>
      </c>
      <c r="Y2040" s="2">
        <f t="shared" si="567"/>
        <v>-8.765513110536423</v>
      </c>
      <c r="Z2040" s="2">
        <f>(Y2040-Y2039)/(B2040-B2039)</f>
        <v>-573.36550773088106</v>
      </c>
      <c r="AA2040" s="2">
        <f t="shared" si="568"/>
        <v>275</v>
      </c>
      <c r="AB2040" s="2">
        <f>ROUND($W$4*AA2040+(1-$W$4)*AB2039,0)</f>
        <v>273</v>
      </c>
    </row>
    <row r="2041" spans="1:28" x14ac:dyDescent="0.2">
      <c r="A2041" s="2">
        <f t="shared" si="562"/>
        <v>45.110000133514404</v>
      </c>
      <c r="B2041">
        <v>3.8983948230699998</v>
      </c>
      <c r="C2041">
        <v>1577147237.23</v>
      </c>
      <c r="D2041">
        <v>446</v>
      </c>
      <c r="E2041">
        <v>897</v>
      </c>
      <c r="F2041">
        <v>633</v>
      </c>
      <c r="G2041">
        <v>698</v>
      </c>
      <c r="H2041">
        <v>294</v>
      </c>
      <c r="I2041">
        <f t="shared" si="558"/>
        <v>593.6</v>
      </c>
      <c r="J2041">
        <f t="shared" si="559"/>
        <v>16</v>
      </c>
      <c r="K2041">
        <f t="shared" si="563"/>
        <v>97.271628860271576</v>
      </c>
      <c r="L2041">
        <f t="shared" si="564"/>
        <v>2760.9430151810543</v>
      </c>
      <c r="M2041" t="str">
        <f t="shared" si="560"/>
        <v>RELAX</v>
      </c>
      <c r="N2041" s="2" t="str">
        <f t="shared" si="561"/>
        <v>TRANSITION</v>
      </c>
      <c r="O2041" s="2">
        <f t="shared" si="569"/>
        <v>294</v>
      </c>
      <c r="P2041" s="2">
        <f t="shared" si="570"/>
        <v>294</v>
      </c>
      <c r="Q2041" s="2">
        <f t="shared" si="571"/>
        <v>296</v>
      </c>
      <c r="R2041" s="2">
        <f t="shared" si="572"/>
        <v>0</v>
      </c>
      <c r="S2041" s="2">
        <f t="shared" si="573"/>
        <v>0</v>
      </c>
      <c r="T2041" s="2" t="str">
        <f t="shared" si="565"/>
        <v>ONE</v>
      </c>
      <c r="U2041" s="2">
        <f t="shared" si="566"/>
        <v>2</v>
      </c>
      <c r="V2041" s="2">
        <f t="shared" si="574"/>
        <v>292.80227538353051</v>
      </c>
      <c r="X2041" s="2">
        <f t="shared" si="575"/>
        <v>292.62204784517752</v>
      </c>
      <c r="Y2041" s="2">
        <f t="shared" si="567"/>
        <v>-6.5971353148407372</v>
      </c>
      <c r="Z2041" s="2">
        <f>(Y2041-Y2040)/(B2041-B2040)</f>
        <v>105.46082008588226</v>
      </c>
      <c r="AA2041" s="2">
        <f t="shared" si="568"/>
        <v>275</v>
      </c>
      <c r="AB2041" s="2">
        <f>ROUND($W$4*AA2041+(1-$W$4)*AB2040,0)</f>
        <v>274</v>
      </c>
    </row>
    <row r="2042" spans="1:28" x14ac:dyDescent="0.2">
      <c r="A2042" s="2">
        <f t="shared" si="562"/>
        <v>45.140000104904175</v>
      </c>
      <c r="B2042">
        <v>3.9229819774600001</v>
      </c>
      <c r="C2042">
        <v>1577147237.26</v>
      </c>
      <c r="D2042">
        <v>446</v>
      </c>
      <c r="E2042">
        <v>898</v>
      </c>
      <c r="F2042">
        <v>633</v>
      </c>
      <c r="G2042">
        <v>700</v>
      </c>
      <c r="H2042">
        <v>291</v>
      </c>
      <c r="I2042">
        <f t="shared" si="558"/>
        <v>593.6</v>
      </c>
      <c r="J2042">
        <f t="shared" si="559"/>
        <v>16</v>
      </c>
      <c r="K2042">
        <f t="shared" si="563"/>
        <v>-122.01493318072295</v>
      </c>
      <c r="L2042">
        <f t="shared" si="564"/>
        <v>-8918.7450716208004</v>
      </c>
      <c r="M2042" t="str">
        <f t="shared" si="560"/>
        <v>RELAX</v>
      </c>
      <c r="N2042" s="2" t="str">
        <f t="shared" si="561"/>
        <v>TRANSITION</v>
      </c>
      <c r="O2042" s="2">
        <f t="shared" si="569"/>
        <v>294</v>
      </c>
      <c r="P2042" s="2">
        <f t="shared" si="570"/>
        <v>294</v>
      </c>
      <c r="Q2042" s="2">
        <f t="shared" si="571"/>
        <v>296</v>
      </c>
      <c r="R2042" s="2">
        <f t="shared" si="572"/>
        <v>0</v>
      </c>
      <c r="S2042" s="2">
        <f t="shared" si="573"/>
        <v>0</v>
      </c>
      <c r="T2042" s="2" t="str">
        <f t="shared" si="565"/>
        <v>ONE</v>
      </c>
      <c r="U2042" s="2">
        <f t="shared" si="566"/>
        <v>2</v>
      </c>
      <c r="V2042" s="2">
        <f t="shared" si="574"/>
        <v>292.62204784517752</v>
      </c>
      <c r="X2042" s="2">
        <f t="shared" si="575"/>
        <v>292.45984306065981</v>
      </c>
      <c r="Y2042" s="2">
        <f t="shared" si="567"/>
        <v>2.2157718595274196</v>
      </c>
      <c r="Z2042" s="2">
        <f>(Y2042-Y2041)/(B2042-B2041)</f>
        <v>358.4354266694815</v>
      </c>
      <c r="AA2042" s="2">
        <f t="shared" si="568"/>
        <v>250</v>
      </c>
      <c r="AB2042" s="2">
        <f>ROUND($W$4*AA2042+(1-$W$4)*AB2041,0)</f>
        <v>262</v>
      </c>
    </row>
    <row r="2043" spans="1:28" x14ac:dyDescent="0.2">
      <c r="A2043" s="2">
        <f t="shared" si="562"/>
        <v>45.160000085830688</v>
      </c>
      <c r="B2043">
        <v>3.9473598003400001</v>
      </c>
      <c r="C2043">
        <v>1577147237.28</v>
      </c>
      <c r="D2043">
        <v>445</v>
      </c>
      <c r="E2043">
        <v>898</v>
      </c>
      <c r="F2043">
        <v>634</v>
      </c>
      <c r="G2043">
        <v>699</v>
      </c>
      <c r="H2043">
        <v>291</v>
      </c>
      <c r="I2043">
        <f t="shared" si="558"/>
        <v>593.4</v>
      </c>
      <c r="J2043">
        <f t="shared" si="559"/>
        <v>15.799999999999955</v>
      </c>
      <c r="K2043">
        <f t="shared" si="563"/>
        <v>0</v>
      </c>
      <c r="L2043">
        <f t="shared" si="564"/>
        <v>5005.1611984114516</v>
      </c>
      <c r="M2043" t="str">
        <f t="shared" si="560"/>
        <v>RELAX</v>
      </c>
      <c r="N2043" s="2" t="str">
        <f t="shared" si="561"/>
        <v>ONE</v>
      </c>
      <c r="O2043" s="2">
        <f t="shared" si="569"/>
        <v>293</v>
      </c>
      <c r="P2043" s="2">
        <f t="shared" si="570"/>
        <v>294</v>
      </c>
      <c r="Q2043" s="2">
        <f t="shared" si="571"/>
        <v>296</v>
      </c>
      <c r="R2043" s="2">
        <f t="shared" si="572"/>
        <v>0</v>
      </c>
      <c r="S2043" s="2">
        <f t="shared" si="573"/>
        <v>0</v>
      </c>
      <c r="T2043" s="2" t="str">
        <f t="shared" si="565"/>
        <v>ONE</v>
      </c>
      <c r="U2043" s="2">
        <f t="shared" si="566"/>
        <v>2</v>
      </c>
      <c r="V2043" s="2">
        <f t="shared" si="574"/>
        <v>292.45984306065981</v>
      </c>
      <c r="X2043" s="2">
        <f t="shared" si="575"/>
        <v>292.51385875459385</v>
      </c>
      <c r="Y2043" s="2">
        <f t="shared" si="567"/>
        <v>7.1469188016330714</v>
      </c>
      <c r="Z2043" s="2">
        <f>(Y2043-Y2042)/(B2043-B2042)</f>
        <v>202.28003814693602</v>
      </c>
      <c r="AA2043" s="2">
        <f t="shared" si="568"/>
        <v>275</v>
      </c>
      <c r="AB2043" s="2">
        <f>ROUND($W$4*AA2043+(1-$W$4)*AB2042,0)</f>
        <v>269</v>
      </c>
    </row>
    <row r="2044" spans="1:28" x14ac:dyDescent="0.2">
      <c r="A2044" s="2">
        <f t="shared" si="562"/>
        <v>45.180000066757202</v>
      </c>
      <c r="B2044">
        <v>3.9681539535499999</v>
      </c>
      <c r="C2044">
        <v>1577147237.3</v>
      </c>
      <c r="D2044">
        <v>445</v>
      </c>
      <c r="E2044">
        <v>898</v>
      </c>
      <c r="F2044">
        <v>633</v>
      </c>
      <c r="G2044">
        <v>699</v>
      </c>
      <c r="H2044">
        <v>293</v>
      </c>
      <c r="I2044">
        <f t="shared" si="558"/>
        <v>593.6</v>
      </c>
      <c r="J2044">
        <f t="shared" si="559"/>
        <v>16</v>
      </c>
      <c r="K2044">
        <f t="shared" si="563"/>
        <v>96.180882183661737</v>
      </c>
      <c r="L2044">
        <f t="shared" si="564"/>
        <v>4625.3810488137096</v>
      </c>
      <c r="M2044" t="str">
        <f t="shared" si="560"/>
        <v>RELAX</v>
      </c>
      <c r="N2044" s="2" t="str">
        <f t="shared" si="561"/>
        <v>TRANSITION</v>
      </c>
      <c r="O2044" s="2">
        <f t="shared" si="569"/>
        <v>293</v>
      </c>
      <c r="P2044" s="2">
        <f t="shared" si="570"/>
        <v>294</v>
      </c>
      <c r="Q2044" s="2">
        <f t="shared" si="571"/>
        <v>296</v>
      </c>
      <c r="R2044" s="2">
        <f t="shared" si="572"/>
        <v>0</v>
      </c>
      <c r="S2044" s="2">
        <f t="shared" si="573"/>
        <v>0</v>
      </c>
      <c r="T2044" s="2" t="str">
        <f t="shared" si="565"/>
        <v>ONE</v>
      </c>
      <c r="U2044" s="2">
        <f t="shared" si="566"/>
        <v>2</v>
      </c>
      <c r="V2044" s="2">
        <f t="shared" si="574"/>
        <v>292.51385875459385</v>
      </c>
      <c r="X2044" s="2">
        <f t="shared" si="575"/>
        <v>292.66247287913444</v>
      </c>
      <c r="Y2044" s="2">
        <f t="shared" si="567"/>
        <v>0</v>
      </c>
      <c r="Z2044" s="2">
        <f>(Y2044-Y2043)/(B2044-B2043)</f>
        <v>-343.69847761803368</v>
      </c>
      <c r="AA2044" s="2">
        <f t="shared" si="568"/>
        <v>300</v>
      </c>
      <c r="AB2044" s="2">
        <f>ROUND($W$4*AA2044+(1-$W$4)*AB2043,0)</f>
        <v>285</v>
      </c>
    </row>
    <row r="2045" spans="1:28" x14ac:dyDescent="0.2">
      <c r="A2045" s="2">
        <f t="shared" si="562"/>
        <v>45.200000047683716</v>
      </c>
      <c r="B2045">
        <v>3.9926908016199998</v>
      </c>
      <c r="C2045">
        <v>1577147237.3199999</v>
      </c>
      <c r="D2045">
        <v>445</v>
      </c>
      <c r="E2045">
        <v>898</v>
      </c>
      <c r="F2045">
        <v>634</v>
      </c>
      <c r="G2045">
        <v>700</v>
      </c>
      <c r="H2045">
        <v>294</v>
      </c>
      <c r="I2045">
        <f t="shared" si="558"/>
        <v>594.20000000000005</v>
      </c>
      <c r="J2045">
        <f t="shared" si="559"/>
        <v>16.600000000000023</v>
      </c>
      <c r="K2045">
        <f t="shared" si="563"/>
        <v>40.755030847774421</v>
      </c>
      <c r="L2045">
        <f t="shared" si="564"/>
        <v>-2258.8822809582466</v>
      </c>
      <c r="M2045" t="str">
        <f t="shared" si="560"/>
        <v>RELAX</v>
      </c>
      <c r="N2045" s="2" t="str">
        <f t="shared" si="561"/>
        <v>RELAX</v>
      </c>
      <c r="O2045" s="2">
        <f t="shared" si="569"/>
        <v>293</v>
      </c>
      <c r="P2045" s="2">
        <f t="shared" si="570"/>
        <v>294</v>
      </c>
      <c r="Q2045" s="2">
        <f t="shared" si="571"/>
        <v>296</v>
      </c>
      <c r="R2045" s="2">
        <f t="shared" si="572"/>
        <v>0</v>
      </c>
      <c r="S2045" s="2">
        <f t="shared" si="573"/>
        <v>0</v>
      </c>
      <c r="T2045" s="2" t="str">
        <f t="shared" si="565"/>
        <v>ONE</v>
      </c>
      <c r="U2045" s="2">
        <f t="shared" si="566"/>
        <v>2</v>
      </c>
      <c r="V2045" s="2">
        <f t="shared" si="574"/>
        <v>292.66247287913444</v>
      </c>
      <c r="X2045" s="2">
        <f t="shared" si="575"/>
        <v>292.66247287913444</v>
      </c>
      <c r="Y2045" s="2">
        <f t="shared" si="567"/>
        <v>0</v>
      </c>
      <c r="Z2045" s="2">
        <f>(Y2045-Y2044)/(B2045-B2044)</f>
        <v>0</v>
      </c>
      <c r="AA2045" s="2">
        <f t="shared" si="568"/>
        <v>100</v>
      </c>
      <c r="AB2045" s="2">
        <f>ROUND($W$4*AA2045+(1-$W$4)*AB2044,0)</f>
        <v>193</v>
      </c>
    </row>
    <row r="2046" spans="1:28" x14ac:dyDescent="0.2">
      <c r="A2046" s="2">
        <f t="shared" si="562"/>
        <v>45.230000019073486</v>
      </c>
      <c r="B2046">
        <v>4.0129618644700003</v>
      </c>
      <c r="C2046">
        <v>1577147237.3499999</v>
      </c>
      <c r="D2046">
        <v>445</v>
      </c>
      <c r="E2046">
        <v>897</v>
      </c>
      <c r="F2046">
        <v>634</v>
      </c>
      <c r="G2046">
        <v>700</v>
      </c>
      <c r="H2046">
        <v>293</v>
      </c>
      <c r="I2046">
        <f t="shared" si="558"/>
        <v>593.79999999999995</v>
      </c>
      <c r="J2046">
        <f t="shared" si="559"/>
        <v>16.199999999999932</v>
      </c>
      <c r="K2046">
        <f t="shared" si="563"/>
        <v>-49.33140444581953</v>
      </c>
      <c r="L2046">
        <f t="shared" si="564"/>
        <v>-4444.0903745504338</v>
      </c>
      <c r="M2046" t="str">
        <f t="shared" si="560"/>
        <v>RELAX</v>
      </c>
      <c r="N2046" s="2" t="str">
        <f t="shared" si="561"/>
        <v>RELAX</v>
      </c>
      <c r="O2046" s="2">
        <f t="shared" si="569"/>
        <v>293</v>
      </c>
      <c r="P2046" s="2">
        <f t="shared" si="570"/>
        <v>294</v>
      </c>
      <c r="Q2046" s="2">
        <f t="shared" si="571"/>
        <v>296</v>
      </c>
      <c r="R2046" s="2">
        <f t="shared" si="572"/>
        <v>0</v>
      </c>
      <c r="S2046" s="2">
        <f t="shared" si="573"/>
        <v>0</v>
      </c>
      <c r="T2046" s="2" t="str">
        <f t="shared" si="565"/>
        <v>ONE</v>
      </c>
      <c r="U2046" s="2">
        <f t="shared" si="566"/>
        <v>2</v>
      </c>
      <c r="V2046" s="2">
        <f t="shared" si="574"/>
        <v>292.69622559122104</v>
      </c>
      <c r="X2046" s="2">
        <f t="shared" si="575"/>
        <v>292.66247287913444</v>
      </c>
      <c r="Y2046" s="2">
        <f t="shared" si="567"/>
        <v>0</v>
      </c>
      <c r="Z2046" s="2">
        <f>(Y2046-Y2045)/(B2046-B2045)</f>
        <v>0</v>
      </c>
      <c r="AA2046" s="2">
        <f t="shared" si="568"/>
        <v>100</v>
      </c>
      <c r="AB2046" s="2">
        <f>ROUND($W$4*AA2046+(1-$W$4)*AB2045,0)</f>
        <v>147</v>
      </c>
    </row>
    <row r="2047" spans="1:28" x14ac:dyDescent="0.2">
      <c r="A2047" s="2">
        <f t="shared" si="562"/>
        <v>45.25</v>
      </c>
      <c r="B2047">
        <v>4.0375349521599997</v>
      </c>
      <c r="C2047">
        <v>1577147237.3699999</v>
      </c>
      <c r="D2047">
        <v>445</v>
      </c>
      <c r="E2047">
        <v>898</v>
      </c>
      <c r="F2047">
        <v>632</v>
      </c>
      <c r="G2047">
        <v>699</v>
      </c>
      <c r="H2047">
        <v>293</v>
      </c>
      <c r="I2047">
        <f t="shared" si="558"/>
        <v>593.4</v>
      </c>
      <c r="J2047">
        <f t="shared" si="559"/>
        <v>15.799999999999955</v>
      </c>
      <c r="K2047">
        <f t="shared" si="563"/>
        <v>0</v>
      </c>
      <c r="L2047">
        <f t="shared" si="564"/>
        <v>2007.5378832386632</v>
      </c>
      <c r="M2047" t="str">
        <f t="shared" si="560"/>
        <v>RELAX</v>
      </c>
      <c r="N2047" s="2" t="str">
        <f t="shared" si="561"/>
        <v>ONE</v>
      </c>
      <c r="O2047" s="2">
        <f t="shared" si="569"/>
        <v>293</v>
      </c>
      <c r="P2047" s="2">
        <f t="shared" si="570"/>
        <v>294</v>
      </c>
      <c r="Q2047" s="2">
        <f t="shared" si="571"/>
        <v>296</v>
      </c>
      <c r="R2047" s="2">
        <f t="shared" si="572"/>
        <v>0</v>
      </c>
      <c r="S2047" s="2">
        <f t="shared" si="573"/>
        <v>0</v>
      </c>
      <c r="T2047" s="2" t="str">
        <f t="shared" si="565"/>
        <v>ONE</v>
      </c>
      <c r="U2047" s="2">
        <f t="shared" si="566"/>
        <v>2</v>
      </c>
      <c r="V2047" s="2">
        <f t="shared" si="574"/>
        <v>292.72660303209898</v>
      </c>
      <c r="X2047" s="2">
        <f t="shared" si="575"/>
        <v>292.66247287913444</v>
      </c>
      <c r="Y2047" s="2">
        <f t="shared" si="567"/>
        <v>0</v>
      </c>
      <c r="Z2047" s="2">
        <f>(Y2047-Y2046)/(B2047-B2046)</f>
        <v>0</v>
      </c>
      <c r="AA2047" s="2">
        <f t="shared" si="568"/>
        <v>100</v>
      </c>
      <c r="AB2047" s="2">
        <f>ROUND($W$4*AA2047+(1-$W$4)*AB2046,0)</f>
        <v>124</v>
      </c>
    </row>
    <row r="2048" spans="1:28" x14ac:dyDescent="0.2">
      <c r="A2048" s="2">
        <f t="shared" si="562"/>
        <v>45.270000219345093</v>
      </c>
      <c r="B2048">
        <v>4.0620608329800003</v>
      </c>
      <c r="C2048">
        <v>1577147237.3900001</v>
      </c>
      <c r="D2048">
        <v>445</v>
      </c>
      <c r="E2048">
        <v>899</v>
      </c>
      <c r="F2048">
        <v>634</v>
      </c>
      <c r="G2048">
        <v>698</v>
      </c>
      <c r="H2048">
        <v>293</v>
      </c>
      <c r="I2048">
        <f t="shared" si="558"/>
        <v>593.79999999999995</v>
      </c>
      <c r="J2048">
        <f t="shared" si="559"/>
        <v>16.199999999999932</v>
      </c>
      <c r="K2048">
        <f t="shared" si="563"/>
        <v>0</v>
      </c>
      <c r="L2048">
        <f t="shared" si="564"/>
        <v>0</v>
      </c>
      <c r="M2048" t="str">
        <f t="shared" si="560"/>
        <v>RELAX</v>
      </c>
      <c r="N2048" s="2" t="str">
        <f t="shared" si="561"/>
        <v>RELAX</v>
      </c>
      <c r="O2048" s="2">
        <f t="shared" si="569"/>
        <v>293</v>
      </c>
      <c r="P2048" s="2">
        <f t="shared" si="570"/>
        <v>294</v>
      </c>
      <c r="Q2048" s="2">
        <f t="shared" si="571"/>
        <v>296</v>
      </c>
      <c r="R2048" s="2">
        <f t="shared" si="572"/>
        <v>0</v>
      </c>
      <c r="S2048" s="2">
        <f t="shared" si="573"/>
        <v>0</v>
      </c>
      <c r="T2048" s="2" t="str">
        <f t="shared" si="565"/>
        <v>ONE</v>
      </c>
      <c r="U2048" s="2">
        <f t="shared" si="566"/>
        <v>2</v>
      </c>
      <c r="V2048" s="2">
        <f t="shared" si="574"/>
        <v>292.75394272888911</v>
      </c>
      <c r="X2048" s="2">
        <f t="shared" si="575"/>
        <v>292.66247287913444</v>
      </c>
      <c r="Y2048" s="2">
        <f t="shared" si="567"/>
        <v>11.564603367076398</v>
      </c>
      <c r="Z2048" s="2">
        <f>(Y2048-Y2047)/(B2048-B2047)</f>
        <v>471.52652546715359</v>
      </c>
      <c r="AA2048" s="2">
        <f t="shared" si="568"/>
        <v>275</v>
      </c>
      <c r="AB2048" s="2">
        <f>ROUND($W$4*AA2048+(1-$W$4)*AB2047,0)</f>
        <v>200</v>
      </c>
    </row>
    <row r="2049" spans="1:28" x14ac:dyDescent="0.2">
      <c r="A2049" s="2">
        <f t="shared" si="562"/>
        <v>45.290000200271606</v>
      </c>
      <c r="B2049">
        <v>4.08265995979</v>
      </c>
      <c r="C2049">
        <v>1577147237.4100001</v>
      </c>
      <c r="D2049">
        <v>446</v>
      </c>
      <c r="E2049">
        <v>897</v>
      </c>
      <c r="F2049">
        <v>634</v>
      </c>
      <c r="G2049">
        <v>700</v>
      </c>
      <c r="H2049">
        <v>293</v>
      </c>
      <c r="I2049">
        <f t="shared" si="558"/>
        <v>594</v>
      </c>
      <c r="J2049">
        <f t="shared" si="559"/>
        <v>16.399999999999977</v>
      </c>
      <c r="K2049">
        <f t="shared" si="563"/>
        <v>0</v>
      </c>
      <c r="L2049">
        <f t="shared" si="564"/>
        <v>0</v>
      </c>
      <c r="M2049" t="str">
        <f t="shared" si="560"/>
        <v>RELAX</v>
      </c>
      <c r="N2049" s="2" t="str">
        <f t="shared" si="561"/>
        <v>RELAX</v>
      </c>
      <c r="O2049" s="2">
        <f t="shared" si="569"/>
        <v>293</v>
      </c>
      <c r="P2049" s="2">
        <f t="shared" si="570"/>
        <v>294</v>
      </c>
      <c r="Q2049" s="2">
        <f t="shared" si="571"/>
        <v>296</v>
      </c>
      <c r="R2049" s="2">
        <f t="shared" si="572"/>
        <v>0</v>
      </c>
      <c r="S2049" s="2">
        <f t="shared" si="573"/>
        <v>0</v>
      </c>
      <c r="T2049" s="2" t="str">
        <f t="shared" si="565"/>
        <v>ONE</v>
      </c>
      <c r="U2049" s="2">
        <f t="shared" si="566"/>
        <v>2</v>
      </c>
      <c r="V2049" s="2">
        <f t="shared" si="574"/>
        <v>292.77854845600024</v>
      </c>
      <c r="X2049" s="2">
        <f t="shared" si="575"/>
        <v>292.9006936104002</v>
      </c>
      <c r="Y2049" s="2">
        <f t="shared" si="567"/>
        <v>-3.684599296167252</v>
      </c>
      <c r="Z2049" s="2">
        <f>(Y2049-Y2048)/(B2049-B2048)</f>
        <v>-740.28393552298894</v>
      </c>
      <c r="AA2049" s="2">
        <f t="shared" si="568"/>
        <v>300</v>
      </c>
      <c r="AB2049" s="2">
        <f>ROUND($W$4*AA2049+(1-$W$4)*AB2048,0)</f>
        <v>250</v>
      </c>
    </row>
    <row r="2050" spans="1:28" x14ac:dyDescent="0.2">
      <c r="A2050" s="2">
        <f t="shared" si="562"/>
        <v>45.320000171661377</v>
      </c>
      <c r="B2050">
        <v>4.1071047782900001</v>
      </c>
      <c r="C2050">
        <v>1577147237.4400001</v>
      </c>
      <c r="D2050">
        <v>446</v>
      </c>
      <c r="E2050">
        <v>897</v>
      </c>
      <c r="F2050">
        <v>633</v>
      </c>
      <c r="G2050">
        <v>700</v>
      </c>
      <c r="H2050">
        <v>294</v>
      </c>
      <c r="I2050">
        <f t="shared" ref="I2050:I2113" si="576">(D2050+E2050+F2050+G2050+H2050)/5</f>
        <v>594</v>
      </c>
      <c r="J2050">
        <f t="shared" ref="J2050:J2113" si="577">I2050-577.6</f>
        <v>16.399999999999977</v>
      </c>
      <c r="K2050">
        <f t="shared" si="563"/>
        <v>40.908464916603684</v>
      </c>
      <c r="L2050">
        <f t="shared" si="564"/>
        <v>1673.5025018329943</v>
      </c>
      <c r="M2050" t="str">
        <f t="shared" ref="M2050:M2113" si="578">IF(H2050&gt;290,"RELAX",IF(H2050&lt;280,"ONE","TRANSITION"))</f>
        <v>RELAX</v>
      </c>
      <c r="N2050" s="2" t="str">
        <f t="shared" ref="N2050:N2113" si="579">IF(OR(ABS(K2050)&lt;80, ABS(K2050)&gt;1000),IF(L2050&gt;0,"ONE","RELAX"),IF(AND(ABS(K2050)&gt;40, ABS(K2050) &lt; 200),"TRANSITION","UNDEFINED"))</f>
        <v>ONE</v>
      </c>
      <c r="O2050" s="2">
        <f t="shared" si="569"/>
        <v>293</v>
      </c>
      <c r="P2050" s="2">
        <f t="shared" si="570"/>
        <v>294</v>
      </c>
      <c r="Q2050" s="2">
        <f t="shared" si="571"/>
        <v>296</v>
      </c>
      <c r="R2050" s="2">
        <f t="shared" si="572"/>
        <v>0</v>
      </c>
      <c r="S2050" s="2">
        <f t="shared" si="573"/>
        <v>0</v>
      </c>
      <c r="T2050" s="2" t="str">
        <f t="shared" si="565"/>
        <v>ONE</v>
      </c>
      <c r="U2050" s="2">
        <f t="shared" si="566"/>
        <v>2</v>
      </c>
      <c r="V2050" s="2">
        <f t="shared" si="574"/>
        <v>292.9006936104002</v>
      </c>
      <c r="X2050" s="2">
        <f t="shared" si="575"/>
        <v>292.81062424936016</v>
      </c>
      <c r="Y2050" s="2">
        <f t="shared" si="567"/>
        <v>-8.7460797783155027</v>
      </c>
      <c r="Z2050" s="2">
        <f>(Y2050-Y2049)/(B2050-B2049)</f>
        <v>-207.057396730036</v>
      </c>
      <c r="AA2050" s="2">
        <f t="shared" si="568"/>
        <v>275</v>
      </c>
      <c r="AB2050" s="2">
        <f>ROUND($W$4*AA2050+(1-$W$4)*AB2049,0)</f>
        <v>263</v>
      </c>
    </row>
    <row r="2051" spans="1:28" x14ac:dyDescent="0.2">
      <c r="A2051" s="2">
        <f t="shared" ref="A2051:A2114" si="580">C2051-$C$2</f>
        <v>45.340000152587891</v>
      </c>
      <c r="B2051">
        <v>4.1278069019299997</v>
      </c>
      <c r="C2051">
        <v>1577147237.46</v>
      </c>
      <c r="D2051">
        <v>444</v>
      </c>
      <c r="E2051">
        <v>898</v>
      </c>
      <c r="F2051">
        <v>633</v>
      </c>
      <c r="G2051">
        <v>698</v>
      </c>
      <c r="H2051">
        <v>292</v>
      </c>
      <c r="I2051">
        <f t="shared" si="576"/>
        <v>593</v>
      </c>
      <c r="J2051">
        <f t="shared" si="577"/>
        <v>15.399999999999977</v>
      </c>
      <c r="K2051">
        <f t="shared" ref="K2051:K2114" si="581">(H2051-H2050)/(B2051-B2050)</f>
        <v>-96.608446301407639</v>
      </c>
      <c r="L2051">
        <f t="shared" ref="L2051:L2114" si="582">(K2051-K2050)/(B2051-B2050)</f>
        <v>-6642.6475664703439</v>
      </c>
      <c r="M2051" t="str">
        <f t="shared" si="578"/>
        <v>RELAX</v>
      </c>
      <c r="N2051" s="2" t="str">
        <f t="shared" si="579"/>
        <v>TRANSITION</v>
      </c>
      <c r="O2051" s="2">
        <f t="shared" si="569"/>
        <v>293</v>
      </c>
      <c r="P2051" s="2">
        <f t="shared" si="570"/>
        <v>294</v>
      </c>
      <c r="Q2051" s="2">
        <f t="shared" si="571"/>
        <v>296</v>
      </c>
      <c r="R2051" s="2">
        <f t="shared" si="572"/>
        <v>0</v>
      </c>
      <c r="S2051" s="2">
        <f t="shared" si="573"/>
        <v>0</v>
      </c>
      <c r="T2051" s="2" t="str">
        <f t="shared" ref="T2051:T2114" si="583">IF(AND(R2051=0,S2051&gt;0),"ONE",IF(AND(R2051=0,S2051&lt;0),"RELAX",IF(AND(R2051=0,S2051=0),T2050,"TRANSITION")))</f>
        <v>ONE</v>
      </c>
      <c r="U2051" s="2">
        <f t="shared" ref="U2051:U2114" si="584">IF(T2051="RELAX",0,IF(T2051="TRANSITION",1,IF(T2051="ONE",2)))</f>
        <v>2</v>
      </c>
      <c r="V2051" s="2">
        <f t="shared" si="574"/>
        <v>292.81062424936016</v>
      </c>
      <c r="X2051" s="2">
        <f t="shared" si="575"/>
        <v>292.62956182442417</v>
      </c>
      <c r="Y2051" s="2">
        <f t="shared" ref="Y2051:Y2114" si="585">(X2052-X2051)/(B2052-B2051)</f>
        <v>5.5690991642118437</v>
      </c>
      <c r="Z2051" s="2">
        <f>(Y2051-Y2050)/(B2051-B2050)</f>
        <v>691.48359808209727</v>
      </c>
      <c r="AA2051" s="2">
        <f t="shared" ref="AA2051:AA2114" si="586">IF(ABS(Y2051)&lt;5,IF(Z2051&gt;0,250,IF(Z2051&lt;0,300,100)),275)</f>
        <v>275</v>
      </c>
      <c r="AB2051" s="2">
        <f>ROUND($W$4*AA2051+(1-$W$4)*AB2050,0)</f>
        <v>269</v>
      </c>
    </row>
    <row r="2052" spans="1:28" x14ac:dyDescent="0.2">
      <c r="A2052" s="2">
        <f t="shared" si="580"/>
        <v>45.360000133514404</v>
      </c>
      <c r="B2052">
        <v>4.1524147987399997</v>
      </c>
      <c r="C2052">
        <v>1577147237.48</v>
      </c>
      <c r="D2052">
        <v>444</v>
      </c>
      <c r="E2052">
        <v>897</v>
      </c>
      <c r="F2052">
        <v>634</v>
      </c>
      <c r="G2052">
        <v>697</v>
      </c>
      <c r="H2052">
        <v>291</v>
      </c>
      <c r="I2052">
        <f t="shared" si="576"/>
        <v>592.6</v>
      </c>
      <c r="J2052">
        <f t="shared" si="577"/>
        <v>15</v>
      </c>
      <c r="K2052">
        <f t="shared" si="581"/>
        <v>-40.637361564098519</v>
      </c>
      <c r="L2052">
        <f t="shared" si="582"/>
        <v>2274.517207604827</v>
      </c>
      <c r="M2052" t="str">
        <f t="shared" si="578"/>
        <v>RELAX</v>
      </c>
      <c r="N2052" s="2" t="str">
        <f t="shared" si="579"/>
        <v>ONE</v>
      </c>
      <c r="O2052" s="2">
        <f t="shared" ref="O2052:O2115" si="587">IF(($H2053-$H2052)&lt;2,O2051,$H2053)</f>
        <v>294</v>
      </c>
      <c r="P2052" s="2">
        <f t="shared" ref="P2052:P2115" si="588">IF(($H2053-$H2052)&lt;4,P2051,$H2053)</f>
        <v>294</v>
      </c>
      <c r="Q2052" s="2">
        <f t="shared" ref="Q2052:Q2115" si="589">IF(($H2053-$H2052)&lt;6,Q2051,$H2053)</f>
        <v>296</v>
      </c>
      <c r="R2052" s="2">
        <f t="shared" ref="R2052:R2115" si="590">(P2052-P2051)/(B2052-B2051)</f>
        <v>0</v>
      </c>
      <c r="S2052" s="2">
        <f t="shared" ref="S2052:S2115" si="591">(R2052-R2051)/(B2052-B2051)</f>
        <v>0</v>
      </c>
      <c r="T2052" s="2" t="str">
        <f t="shared" si="583"/>
        <v>ONE</v>
      </c>
      <c r="U2052" s="2">
        <f t="shared" si="584"/>
        <v>2</v>
      </c>
      <c r="V2052" s="2">
        <f t="shared" ref="V2052:V2115" si="592">$W$2*H2052+(1-$W$2)*V2051</f>
        <v>292.62956182442417</v>
      </c>
      <c r="X2052" s="2">
        <f t="shared" ref="X2052:X2115" si="593">IF(ABS(($V2053-$V2052))&lt;$W$6,X2051,$V2053)</f>
        <v>292.76660564198176</v>
      </c>
      <c r="Y2052" s="2">
        <f t="shared" si="585"/>
        <v>-3.7811951537930395</v>
      </c>
      <c r="Z2052" s="2">
        <f>(Y2052-Y2051)/(B2052-B2051)</f>
        <v>-379.97129093150039</v>
      </c>
      <c r="AA2052" s="2">
        <f t="shared" si="586"/>
        <v>300</v>
      </c>
      <c r="AB2052" s="2">
        <f>ROUND($W$4*AA2052+(1-$W$4)*AB2051,0)</f>
        <v>285</v>
      </c>
    </row>
    <row r="2053" spans="1:28" x14ac:dyDescent="0.2">
      <c r="A2053" s="2">
        <f t="shared" si="580"/>
        <v>45.380000114440918</v>
      </c>
      <c r="B2053">
        <v>4.1726889610300004</v>
      </c>
      <c r="C2053">
        <v>1577147237.5</v>
      </c>
      <c r="D2053">
        <v>448</v>
      </c>
      <c r="E2053">
        <v>898</v>
      </c>
      <c r="F2053">
        <v>634</v>
      </c>
      <c r="G2053">
        <v>700</v>
      </c>
      <c r="H2053">
        <v>294</v>
      </c>
      <c r="I2053">
        <f t="shared" si="576"/>
        <v>594.79999999999995</v>
      </c>
      <c r="J2053">
        <f t="shared" si="577"/>
        <v>17.199999999999932</v>
      </c>
      <c r="K2053">
        <f t="shared" si="581"/>
        <v>147.9715885217914</v>
      </c>
      <c r="L2053">
        <f t="shared" si="582"/>
        <v>9302.9219845454663</v>
      </c>
      <c r="M2053" t="str">
        <f t="shared" si="578"/>
        <v>RELAX</v>
      </c>
      <c r="N2053" s="2" t="str">
        <f t="shared" si="579"/>
        <v>TRANSITION</v>
      </c>
      <c r="O2053" s="2">
        <f t="shared" si="587"/>
        <v>294</v>
      </c>
      <c r="P2053" s="2">
        <f t="shared" si="588"/>
        <v>294</v>
      </c>
      <c r="Q2053" s="2">
        <f t="shared" si="589"/>
        <v>296</v>
      </c>
      <c r="R2053" s="2">
        <f t="shared" si="590"/>
        <v>0</v>
      </c>
      <c r="S2053" s="2">
        <f t="shared" si="591"/>
        <v>0</v>
      </c>
      <c r="T2053" s="2" t="str">
        <f t="shared" si="583"/>
        <v>ONE</v>
      </c>
      <c r="U2053" s="2">
        <f t="shared" si="584"/>
        <v>2</v>
      </c>
      <c r="V2053" s="2">
        <f t="shared" si="592"/>
        <v>292.76660564198176</v>
      </c>
      <c r="X2053" s="2">
        <f t="shared" si="593"/>
        <v>292.68994507778359</v>
      </c>
      <c r="Y2053" s="2">
        <f t="shared" si="585"/>
        <v>-6.795397667696645</v>
      </c>
      <c r="Z2053" s="2">
        <f>(Y2053-Y2052)/(B2053-B2052)</f>
        <v>-148.6721113695645</v>
      </c>
      <c r="AA2053" s="2">
        <f t="shared" si="586"/>
        <v>275</v>
      </c>
      <c r="AB2053" s="2">
        <f>ROUND($W$4*AA2053+(1-$W$4)*AB2052,0)</f>
        <v>280</v>
      </c>
    </row>
    <row r="2054" spans="1:28" x14ac:dyDescent="0.2">
      <c r="A2054" s="2">
        <f t="shared" si="580"/>
        <v>45.410000085830688</v>
      </c>
      <c r="B2054">
        <v>4.19755792618</v>
      </c>
      <c r="C2054">
        <v>1577147237.53</v>
      </c>
      <c r="D2054">
        <v>446</v>
      </c>
      <c r="E2054">
        <v>899</v>
      </c>
      <c r="F2054">
        <v>633</v>
      </c>
      <c r="G2054">
        <v>700</v>
      </c>
      <c r="H2054">
        <v>292</v>
      </c>
      <c r="I2054">
        <f t="shared" si="576"/>
        <v>594</v>
      </c>
      <c r="J2054">
        <f t="shared" si="577"/>
        <v>16.399999999999977</v>
      </c>
      <c r="K2054">
        <f t="shared" si="581"/>
        <v>-80.421520876996894</v>
      </c>
      <c r="L2054">
        <f t="shared" si="582"/>
        <v>-9183.8606078384437</v>
      </c>
      <c r="M2054" t="str">
        <f t="shared" si="578"/>
        <v>RELAX</v>
      </c>
      <c r="N2054" s="2" t="str">
        <f t="shared" si="579"/>
        <v>TRANSITION</v>
      </c>
      <c r="O2054" s="2">
        <f t="shared" si="587"/>
        <v>294</v>
      </c>
      <c r="P2054" s="2">
        <f t="shared" si="588"/>
        <v>294</v>
      </c>
      <c r="Q2054" s="2">
        <f t="shared" si="589"/>
        <v>296</v>
      </c>
      <c r="R2054" s="2">
        <f t="shared" si="590"/>
        <v>0</v>
      </c>
      <c r="S2054" s="2">
        <f t="shared" si="591"/>
        <v>0</v>
      </c>
      <c r="T2054" s="2" t="str">
        <f t="shared" si="583"/>
        <v>ONE</v>
      </c>
      <c r="U2054" s="2">
        <f t="shared" si="584"/>
        <v>2</v>
      </c>
      <c r="V2054" s="2">
        <f t="shared" si="592"/>
        <v>292.68994507778359</v>
      </c>
      <c r="X2054" s="2">
        <f t="shared" si="593"/>
        <v>292.52095057000525</v>
      </c>
      <c r="Y2054" s="2">
        <f t="shared" si="585"/>
        <v>-2.1452520864166855</v>
      </c>
      <c r="Z2054" s="2">
        <f>(Y2054-Y2053)/(B2054-B2053)</f>
        <v>186.98588997299055</v>
      </c>
      <c r="AA2054" s="2">
        <f t="shared" si="586"/>
        <v>250</v>
      </c>
      <c r="AB2054" s="2">
        <f>ROUND($W$4*AA2054+(1-$W$4)*AB2053,0)</f>
        <v>265</v>
      </c>
    </row>
    <row r="2055" spans="1:28" x14ac:dyDescent="0.2">
      <c r="A2055" s="2">
        <f t="shared" si="580"/>
        <v>45.430000066757202</v>
      </c>
      <c r="B2055">
        <v>4.2218418121300001</v>
      </c>
      <c r="C2055">
        <v>1577147237.55</v>
      </c>
      <c r="D2055">
        <v>442</v>
      </c>
      <c r="E2055">
        <v>898</v>
      </c>
      <c r="F2055">
        <v>634</v>
      </c>
      <c r="G2055">
        <v>699</v>
      </c>
      <c r="H2055">
        <v>291</v>
      </c>
      <c r="I2055">
        <f t="shared" si="576"/>
        <v>592.79999999999995</v>
      </c>
      <c r="J2055">
        <f t="shared" si="577"/>
        <v>15.199999999999932</v>
      </c>
      <c r="K2055">
        <f t="shared" si="581"/>
        <v>-41.179570767997141</v>
      </c>
      <c r="L2055">
        <f t="shared" si="582"/>
        <v>1615.9666615877686</v>
      </c>
      <c r="M2055" t="str">
        <f t="shared" si="578"/>
        <v>RELAX</v>
      </c>
      <c r="N2055" s="2" t="str">
        <f t="shared" si="579"/>
        <v>ONE</v>
      </c>
      <c r="O2055" s="2">
        <f t="shared" si="587"/>
        <v>294</v>
      </c>
      <c r="P2055" s="2">
        <f t="shared" si="588"/>
        <v>294</v>
      </c>
      <c r="Q2055" s="2">
        <f t="shared" si="589"/>
        <v>296</v>
      </c>
      <c r="R2055" s="2">
        <f t="shared" si="590"/>
        <v>0</v>
      </c>
      <c r="S2055" s="2">
        <f t="shared" si="591"/>
        <v>0</v>
      </c>
      <c r="T2055" s="2" t="str">
        <f t="shared" si="583"/>
        <v>ONE</v>
      </c>
      <c r="U2055" s="2">
        <f t="shared" si="584"/>
        <v>2</v>
      </c>
      <c r="V2055" s="2">
        <f t="shared" si="592"/>
        <v>292.52095057000525</v>
      </c>
      <c r="X2055" s="2">
        <f t="shared" si="593"/>
        <v>292.46885551300471</v>
      </c>
      <c r="Y2055" s="2">
        <f t="shared" si="585"/>
        <v>2.5698844659710143</v>
      </c>
      <c r="Z2055" s="2">
        <f>(Y2055-Y2054)/(B2055-B2054)</f>
        <v>194.16729933981935</v>
      </c>
      <c r="AA2055" s="2">
        <f t="shared" si="586"/>
        <v>250</v>
      </c>
      <c r="AB2055" s="2">
        <f>ROUND($W$4*AA2055+(1-$W$4)*AB2054,0)</f>
        <v>258</v>
      </c>
    </row>
    <row r="2056" spans="1:28" x14ac:dyDescent="0.2">
      <c r="A2056" s="2">
        <f t="shared" si="580"/>
        <v>45.450000047683716</v>
      </c>
      <c r="B2056">
        <v>4.2425098419199996</v>
      </c>
      <c r="C2056">
        <v>1577147237.5699999</v>
      </c>
      <c r="D2056">
        <v>445</v>
      </c>
      <c r="E2056">
        <v>898</v>
      </c>
      <c r="F2056">
        <v>633</v>
      </c>
      <c r="G2056">
        <v>699</v>
      </c>
      <c r="H2056">
        <v>292</v>
      </c>
      <c r="I2056">
        <f t="shared" si="576"/>
        <v>593.4</v>
      </c>
      <c r="J2056">
        <f t="shared" si="577"/>
        <v>15.799999999999955</v>
      </c>
      <c r="K2056">
        <f t="shared" si="581"/>
        <v>48.383905488846544</v>
      </c>
      <c r="L2056">
        <f t="shared" si="582"/>
        <v>4333.4307704636758</v>
      </c>
      <c r="M2056" t="str">
        <f t="shared" si="578"/>
        <v>RELAX</v>
      </c>
      <c r="N2056" s="2" t="str">
        <f t="shared" si="579"/>
        <v>ONE</v>
      </c>
      <c r="O2056" s="2">
        <f t="shared" si="587"/>
        <v>294</v>
      </c>
      <c r="P2056" s="2">
        <f t="shared" si="588"/>
        <v>294</v>
      </c>
      <c r="Q2056" s="2">
        <f t="shared" si="589"/>
        <v>296</v>
      </c>
      <c r="R2056" s="2">
        <f t="shared" si="590"/>
        <v>0</v>
      </c>
      <c r="S2056" s="2">
        <f t="shared" si="591"/>
        <v>0</v>
      </c>
      <c r="T2056" s="2" t="str">
        <f t="shared" si="583"/>
        <v>ONE</v>
      </c>
      <c r="U2056" s="2">
        <f t="shared" si="584"/>
        <v>2</v>
      </c>
      <c r="V2056" s="2">
        <f t="shared" si="592"/>
        <v>292.46885551300471</v>
      </c>
      <c r="X2056" s="2">
        <f t="shared" si="593"/>
        <v>292.52196996170426</v>
      </c>
      <c r="Y2056" s="2">
        <f t="shared" si="585"/>
        <v>1.9552042495995896</v>
      </c>
      <c r="Z2056" s="2">
        <f>(Y2056-Y2055)/(B2056-B2055)</f>
        <v>-29.740629494778755</v>
      </c>
      <c r="AA2056" s="2">
        <f t="shared" si="586"/>
        <v>300</v>
      </c>
      <c r="AB2056" s="2">
        <f>ROUND($W$4*AA2056+(1-$W$4)*AB2055,0)</f>
        <v>279</v>
      </c>
    </row>
    <row r="2057" spans="1:28" x14ac:dyDescent="0.2">
      <c r="A2057" s="2">
        <f t="shared" si="580"/>
        <v>45.480000019073486</v>
      </c>
      <c r="B2057">
        <v>4.2669589519500004</v>
      </c>
      <c r="C2057">
        <v>1577147237.5999999</v>
      </c>
      <c r="D2057">
        <v>446</v>
      </c>
      <c r="E2057">
        <v>899</v>
      </c>
      <c r="F2057">
        <v>633</v>
      </c>
      <c r="G2057">
        <v>700</v>
      </c>
      <c r="H2057">
        <v>293</v>
      </c>
      <c r="I2057">
        <f t="shared" si="576"/>
        <v>594.20000000000005</v>
      </c>
      <c r="J2057">
        <f t="shared" si="577"/>
        <v>16.600000000000023</v>
      </c>
      <c r="K2057">
        <f t="shared" si="581"/>
        <v>40.90128429104076</v>
      </c>
      <c r="L2057">
        <f t="shared" si="582"/>
        <v>-306.04881685362227</v>
      </c>
      <c r="M2057" t="str">
        <f t="shared" si="578"/>
        <v>RELAX</v>
      </c>
      <c r="N2057" s="2" t="str">
        <f t="shared" si="579"/>
        <v>RELAX</v>
      </c>
      <c r="O2057" s="2">
        <f t="shared" si="587"/>
        <v>294</v>
      </c>
      <c r="P2057" s="2">
        <f t="shared" si="588"/>
        <v>294</v>
      </c>
      <c r="Q2057" s="2">
        <f t="shared" si="589"/>
        <v>296</v>
      </c>
      <c r="R2057" s="2">
        <f t="shared" si="590"/>
        <v>0</v>
      </c>
      <c r="S2057" s="2">
        <f t="shared" si="591"/>
        <v>0</v>
      </c>
      <c r="T2057" s="2" t="str">
        <f t="shared" si="583"/>
        <v>ONE</v>
      </c>
      <c r="U2057" s="2">
        <f t="shared" si="584"/>
        <v>2</v>
      </c>
      <c r="V2057" s="2">
        <f t="shared" si="592"/>
        <v>292.52196996170426</v>
      </c>
      <c r="X2057" s="2">
        <f t="shared" si="593"/>
        <v>292.56977296553384</v>
      </c>
      <c r="Y2057" s="2">
        <f t="shared" si="585"/>
        <v>-2.7757399042963531</v>
      </c>
      <c r="Z2057" s="2">
        <f>(Y2057-Y2056)/(B2057-B2056)</f>
        <v>-193.50169180353521</v>
      </c>
      <c r="AA2057" s="2">
        <f t="shared" si="586"/>
        <v>300</v>
      </c>
      <c r="AB2057" s="2">
        <f>ROUND($W$4*AA2057+(1-$W$4)*AB2056,0)</f>
        <v>290</v>
      </c>
    </row>
    <row r="2058" spans="1:28" x14ac:dyDescent="0.2">
      <c r="A2058" s="2">
        <f t="shared" si="580"/>
        <v>45.5</v>
      </c>
      <c r="B2058">
        <v>4.2874858379400003</v>
      </c>
      <c r="C2058">
        <v>1577147237.6199999</v>
      </c>
      <c r="D2058">
        <v>444</v>
      </c>
      <c r="E2058">
        <v>898</v>
      </c>
      <c r="F2058">
        <v>634</v>
      </c>
      <c r="G2058">
        <v>699</v>
      </c>
      <c r="H2058">
        <v>293</v>
      </c>
      <c r="I2058">
        <f t="shared" si="576"/>
        <v>593.6</v>
      </c>
      <c r="J2058">
        <f t="shared" si="577"/>
        <v>16</v>
      </c>
      <c r="K2058">
        <f t="shared" si="581"/>
        <v>0</v>
      </c>
      <c r="L2058">
        <f t="shared" si="582"/>
        <v>-1992.5713189505102</v>
      </c>
      <c r="M2058" t="str">
        <f t="shared" si="578"/>
        <v>RELAX</v>
      </c>
      <c r="N2058" s="2" t="str">
        <f t="shared" si="579"/>
        <v>RELAX</v>
      </c>
      <c r="O2058" s="2">
        <f t="shared" si="587"/>
        <v>294</v>
      </c>
      <c r="P2058" s="2">
        <f t="shared" si="588"/>
        <v>294</v>
      </c>
      <c r="Q2058" s="2">
        <f t="shared" si="589"/>
        <v>296</v>
      </c>
      <c r="R2058" s="2">
        <f t="shared" si="590"/>
        <v>0</v>
      </c>
      <c r="S2058" s="2">
        <f t="shared" si="591"/>
        <v>0</v>
      </c>
      <c r="T2058" s="2" t="str">
        <f t="shared" si="583"/>
        <v>ONE</v>
      </c>
      <c r="U2058" s="2">
        <f t="shared" si="584"/>
        <v>2</v>
      </c>
      <c r="V2058" s="2">
        <f t="shared" si="592"/>
        <v>292.56977296553384</v>
      </c>
      <c r="X2058" s="2">
        <f t="shared" si="593"/>
        <v>292.51279566898046</v>
      </c>
      <c r="Y2058" s="2">
        <f t="shared" si="585"/>
        <v>-2.0806409083998298</v>
      </c>
      <c r="Z2058" s="2">
        <f>(Y2058-Y2057)/(B2058-B2057)</f>
        <v>33.862856559692332</v>
      </c>
      <c r="AA2058" s="2">
        <f t="shared" si="586"/>
        <v>250</v>
      </c>
      <c r="AB2058" s="2">
        <f>ROUND($W$4*AA2058+(1-$W$4)*AB2057,0)</f>
        <v>270</v>
      </c>
    </row>
    <row r="2059" spans="1:28" x14ac:dyDescent="0.2">
      <c r="A2059" s="2">
        <f t="shared" si="580"/>
        <v>45.520000219345093</v>
      </c>
      <c r="B2059">
        <v>4.3121318817100001</v>
      </c>
      <c r="C2059">
        <v>1577147237.6400001</v>
      </c>
      <c r="D2059">
        <v>445</v>
      </c>
      <c r="E2059">
        <v>897</v>
      </c>
      <c r="F2059">
        <v>634</v>
      </c>
      <c r="G2059">
        <v>700</v>
      </c>
      <c r="H2059">
        <v>292</v>
      </c>
      <c r="I2059">
        <f t="shared" si="576"/>
        <v>593.6</v>
      </c>
      <c r="J2059">
        <f t="shared" si="577"/>
        <v>16</v>
      </c>
      <c r="K2059">
        <f t="shared" si="581"/>
        <v>-40.574463363456424</v>
      </c>
      <c r="L2059">
        <f t="shared" si="582"/>
        <v>-1646.2870772324675</v>
      </c>
      <c r="M2059" t="str">
        <f t="shared" si="578"/>
        <v>RELAX</v>
      </c>
      <c r="N2059" s="2" t="str">
        <f t="shared" si="579"/>
        <v>RELAX</v>
      </c>
      <c r="O2059" s="2">
        <f t="shared" si="587"/>
        <v>294</v>
      </c>
      <c r="P2059" s="2">
        <f t="shared" si="588"/>
        <v>294</v>
      </c>
      <c r="Q2059" s="2">
        <f t="shared" si="589"/>
        <v>296</v>
      </c>
      <c r="R2059" s="2">
        <f t="shared" si="590"/>
        <v>0</v>
      </c>
      <c r="S2059" s="2">
        <f t="shared" si="591"/>
        <v>0</v>
      </c>
      <c r="T2059" s="2" t="str">
        <f t="shared" si="583"/>
        <v>ONE</v>
      </c>
      <c r="U2059" s="2">
        <f t="shared" si="584"/>
        <v>2</v>
      </c>
      <c r="V2059" s="2">
        <f t="shared" si="592"/>
        <v>292.51279566898046</v>
      </c>
      <c r="X2059" s="2">
        <f t="shared" si="593"/>
        <v>292.46151610208238</v>
      </c>
      <c r="Y2059" s="2">
        <f t="shared" si="585"/>
        <v>6.2697912598508978</v>
      </c>
      <c r="Z2059" s="2">
        <f>(Y2059-Y2058)/(B2059-B2058)</f>
        <v>338.81430407971709</v>
      </c>
      <c r="AA2059" s="2">
        <f t="shared" si="586"/>
        <v>275</v>
      </c>
      <c r="AB2059" s="2">
        <f>ROUND($W$4*AA2059+(1-$W$4)*AB2058,0)</f>
        <v>273</v>
      </c>
    </row>
    <row r="2060" spans="1:28" x14ac:dyDescent="0.2">
      <c r="A2060" s="2">
        <f t="shared" si="580"/>
        <v>45.550000190734863</v>
      </c>
      <c r="B2060">
        <v>4.3366699218799996</v>
      </c>
      <c r="C2060">
        <v>1577147237.6700001</v>
      </c>
      <c r="D2060">
        <v>444</v>
      </c>
      <c r="E2060">
        <v>898</v>
      </c>
      <c r="F2060">
        <v>632</v>
      </c>
      <c r="G2060">
        <v>698</v>
      </c>
      <c r="H2060">
        <v>292</v>
      </c>
      <c r="I2060">
        <f t="shared" si="576"/>
        <v>592.79999999999995</v>
      </c>
      <c r="J2060">
        <f t="shared" si="577"/>
        <v>15.199999999999932</v>
      </c>
      <c r="K2060">
        <f t="shared" si="581"/>
        <v>0</v>
      </c>
      <c r="L2060">
        <f t="shared" si="582"/>
        <v>1653.5331706345175</v>
      </c>
      <c r="M2060" t="str">
        <f t="shared" si="578"/>
        <v>RELAX</v>
      </c>
      <c r="N2060" s="2" t="str">
        <f t="shared" si="579"/>
        <v>ONE</v>
      </c>
      <c r="O2060" s="2">
        <f t="shared" si="587"/>
        <v>294</v>
      </c>
      <c r="P2060" s="2">
        <f t="shared" si="588"/>
        <v>294</v>
      </c>
      <c r="Q2060" s="2">
        <f t="shared" si="589"/>
        <v>296</v>
      </c>
      <c r="R2060" s="2">
        <f t="shared" si="590"/>
        <v>0</v>
      </c>
      <c r="S2060" s="2">
        <f t="shared" si="591"/>
        <v>0</v>
      </c>
      <c r="T2060" s="2" t="str">
        <f t="shared" si="583"/>
        <v>ONE</v>
      </c>
      <c r="U2060" s="2">
        <f t="shared" si="584"/>
        <v>2</v>
      </c>
      <c r="V2060" s="2">
        <f t="shared" si="592"/>
        <v>292.46151610208238</v>
      </c>
      <c r="X2060" s="2">
        <f t="shared" si="593"/>
        <v>292.61536449187412</v>
      </c>
      <c r="Y2060" s="2">
        <f t="shared" si="585"/>
        <v>-3.0283777056299526</v>
      </c>
      <c r="Z2060" s="2">
        <f>(Y2060-Y2059)/(B2060-B2059)</f>
        <v>-378.92875311406914</v>
      </c>
      <c r="AA2060" s="2">
        <f t="shared" si="586"/>
        <v>300</v>
      </c>
      <c r="AB2060" s="2">
        <f>ROUND($W$4*AA2060+(1-$W$4)*AB2059,0)</f>
        <v>287</v>
      </c>
    </row>
    <row r="2061" spans="1:28" x14ac:dyDescent="0.2">
      <c r="A2061" s="2">
        <f t="shared" si="580"/>
        <v>45.570000171661377</v>
      </c>
      <c r="B2061">
        <v>4.3569898605299997</v>
      </c>
      <c r="C2061">
        <v>1577147237.6900001</v>
      </c>
      <c r="D2061">
        <v>445</v>
      </c>
      <c r="E2061">
        <v>898</v>
      </c>
      <c r="F2061">
        <v>634</v>
      </c>
      <c r="G2061">
        <v>699</v>
      </c>
      <c r="H2061">
        <v>294</v>
      </c>
      <c r="I2061">
        <f t="shared" si="576"/>
        <v>594</v>
      </c>
      <c r="J2061">
        <f t="shared" si="577"/>
        <v>16.399999999999977</v>
      </c>
      <c r="K2061">
        <f t="shared" si="581"/>
        <v>98.425494015947024</v>
      </c>
      <c r="L2061">
        <f t="shared" si="582"/>
        <v>4843.7889361416119</v>
      </c>
      <c r="M2061" t="str">
        <f t="shared" si="578"/>
        <v>RELAX</v>
      </c>
      <c r="N2061" s="2" t="str">
        <f t="shared" si="579"/>
        <v>TRANSITION</v>
      </c>
      <c r="O2061" s="2">
        <f t="shared" si="587"/>
        <v>294</v>
      </c>
      <c r="P2061" s="2">
        <f t="shared" si="588"/>
        <v>294</v>
      </c>
      <c r="Q2061" s="2">
        <f t="shared" si="589"/>
        <v>296</v>
      </c>
      <c r="R2061" s="2">
        <f t="shared" si="590"/>
        <v>0</v>
      </c>
      <c r="S2061" s="2">
        <f t="shared" si="591"/>
        <v>0</v>
      </c>
      <c r="T2061" s="2" t="str">
        <f t="shared" si="583"/>
        <v>ONE</v>
      </c>
      <c r="U2061" s="2">
        <f t="shared" si="584"/>
        <v>2</v>
      </c>
      <c r="V2061" s="2">
        <f t="shared" si="592"/>
        <v>292.61536449187412</v>
      </c>
      <c r="X2061" s="2">
        <f t="shared" si="593"/>
        <v>292.55382804268669</v>
      </c>
      <c r="Y2061" s="2">
        <f t="shared" si="585"/>
        <v>-6.2540564758894854</v>
      </c>
      <c r="Z2061" s="2">
        <f>(Y2061-Y2060)/(B2061-B2060)</f>
        <v>-158.74451324977349</v>
      </c>
      <c r="AA2061" s="2">
        <f t="shared" si="586"/>
        <v>275</v>
      </c>
      <c r="AB2061" s="2">
        <f>ROUND($W$4*AA2061+(1-$W$4)*AB2060,0)</f>
        <v>281</v>
      </c>
    </row>
    <row r="2062" spans="1:28" x14ac:dyDescent="0.2">
      <c r="A2062" s="2">
        <f t="shared" si="580"/>
        <v>45.590000152587891</v>
      </c>
      <c r="B2062">
        <v>4.3818349838300001</v>
      </c>
      <c r="C2062">
        <v>1577147237.71</v>
      </c>
      <c r="D2062">
        <v>444</v>
      </c>
      <c r="E2062">
        <v>897</v>
      </c>
      <c r="F2062">
        <v>633</v>
      </c>
      <c r="G2062">
        <v>700</v>
      </c>
      <c r="H2062">
        <v>292</v>
      </c>
      <c r="I2062">
        <f t="shared" si="576"/>
        <v>593.20000000000005</v>
      </c>
      <c r="J2062">
        <f t="shared" si="577"/>
        <v>15.600000000000023</v>
      </c>
      <c r="K2062">
        <f t="shared" si="581"/>
        <v>-80.498694888745618</v>
      </c>
      <c r="L2062">
        <f t="shared" si="582"/>
        <v>-7201.5818454275686</v>
      </c>
      <c r="M2062" t="str">
        <f t="shared" si="578"/>
        <v>RELAX</v>
      </c>
      <c r="N2062" s="2" t="str">
        <f t="shared" si="579"/>
        <v>TRANSITION</v>
      </c>
      <c r="O2062" s="2">
        <f t="shared" si="587"/>
        <v>294</v>
      </c>
      <c r="P2062" s="2">
        <f t="shared" si="588"/>
        <v>294</v>
      </c>
      <c r="Q2062" s="2">
        <f t="shared" si="589"/>
        <v>296</v>
      </c>
      <c r="R2062" s="2">
        <f t="shared" si="590"/>
        <v>0</v>
      </c>
      <c r="S2062" s="2">
        <f t="shared" si="591"/>
        <v>0</v>
      </c>
      <c r="T2062" s="2" t="str">
        <f t="shared" si="583"/>
        <v>ONE</v>
      </c>
      <c r="U2062" s="2">
        <f t="shared" si="584"/>
        <v>2</v>
      </c>
      <c r="V2062" s="2">
        <f t="shared" si="592"/>
        <v>292.55382804268669</v>
      </c>
      <c r="X2062" s="2">
        <f t="shared" si="593"/>
        <v>292.39844523841805</v>
      </c>
      <c r="Y2062" s="2">
        <f t="shared" si="585"/>
        <v>2.934011910813271</v>
      </c>
      <c r="Z2062" s="2">
        <f>(Y2062-Y2061)/(B2062-B2061)</f>
        <v>369.81375683905719</v>
      </c>
      <c r="AA2062" s="2">
        <f t="shared" si="586"/>
        <v>250</v>
      </c>
      <c r="AB2062" s="2">
        <f>ROUND($W$4*AA2062+(1-$W$4)*AB2061,0)</f>
        <v>266</v>
      </c>
    </row>
    <row r="2063" spans="1:28" x14ac:dyDescent="0.2">
      <c r="A2063" s="2">
        <f t="shared" si="580"/>
        <v>45.610000133514404</v>
      </c>
      <c r="B2063">
        <v>4.4023377895399998</v>
      </c>
      <c r="C2063">
        <v>1577147237.73</v>
      </c>
      <c r="D2063">
        <v>444</v>
      </c>
      <c r="E2063">
        <v>898</v>
      </c>
      <c r="F2063">
        <v>632</v>
      </c>
      <c r="G2063">
        <v>698</v>
      </c>
      <c r="H2063">
        <v>291</v>
      </c>
      <c r="I2063">
        <f t="shared" si="576"/>
        <v>592.6</v>
      </c>
      <c r="J2063">
        <f t="shared" si="577"/>
        <v>15</v>
      </c>
      <c r="K2063">
        <f t="shared" si="581"/>
        <v>-48.77381243057286</v>
      </c>
      <c r="L2063">
        <f t="shared" si="582"/>
        <v>1547.3434663968892</v>
      </c>
      <c r="M2063" t="str">
        <f t="shared" si="578"/>
        <v>RELAX</v>
      </c>
      <c r="N2063" s="2" t="str">
        <f t="shared" si="579"/>
        <v>ONE</v>
      </c>
      <c r="O2063" s="2">
        <f t="shared" si="587"/>
        <v>293</v>
      </c>
      <c r="P2063" s="2">
        <f t="shared" si="588"/>
        <v>294</v>
      </c>
      <c r="Q2063" s="2">
        <f t="shared" si="589"/>
        <v>296</v>
      </c>
      <c r="R2063" s="2">
        <f t="shared" si="590"/>
        <v>0</v>
      </c>
      <c r="S2063" s="2">
        <f t="shared" si="591"/>
        <v>0</v>
      </c>
      <c r="T2063" s="2" t="str">
        <f t="shared" si="583"/>
        <v>ONE</v>
      </c>
      <c r="U2063" s="2">
        <f t="shared" si="584"/>
        <v>2</v>
      </c>
      <c r="V2063" s="2">
        <f t="shared" si="592"/>
        <v>292.39844523841805</v>
      </c>
      <c r="X2063" s="2">
        <f t="shared" si="593"/>
        <v>292.45860071457628</v>
      </c>
      <c r="Y2063" s="2">
        <f t="shared" si="585"/>
        <v>2.2300720729221606</v>
      </c>
      <c r="Z2063" s="2">
        <f>(Y2063-Y2062)/(B2063-B2062)</f>
        <v>-34.333829615708879</v>
      </c>
      <c r="AA2063" s="2">
        <f t="shared" si="586"/>
        <v>300</v>
      </c>
      <c r="AB2063" s="2">
        <f>ROUND($W$4*AA2063+(1-$W$4)*AB2062,0)</f>
        <v>283</v>
      </c>
    </row>
    <row r="2064" spans="1:28" x14ac:dyDescent="0.2">
      <c r="A2064" s="2">
        <f t="shared" si="580"/>
        <v>45.640000104904175</v>
      </c>
      <c r="B2064">
        <v>4.4266149997699999</v>
      </c>
      <c r="C2064">
        <v>1577147237.76</v>
      </c>
      <c r="D2064">
        <v>446</v>
      </c>
      <c r="E2064">
        <v>899</v>
      </c>
      <c r="F2064">
        <v>635</v>
      </c>
      <c r="G2064">
        <v>699</v>
      </c>
      <c r="H2064">
        <v>293</v>
      </c>
      <c r="I2064">
        <f t="shared" si="576"/>
        <v>594.4</v>
      </c>
      <c r="J2064">
        <f t="shared" si="577"/>
        <v>16.799999999999955</v>
      </c>
      <c r="K2064">
        <f t="shared" si="581"/>
        <v>82.381788560224749</v>
      </c>
      <c r="L2064">
        <f t="shared" si="582"/>
        <v>5402.4164946565461</v>
      </c>
      <c r="M2064" t="str">
        <f t="shared" si="578"/>
        <v>RELAX</v>
      </c>
      <c r="N2064" s="2" t="str">
        <f t="shared" si="579"/>
        <v>TRANSITION</v>
      </c>
      <c r="O2064" s="2">
        <f t="shared" si="587"/>
        <v>293</v>
      </c>
      <c r="P2064" s="2">
        <f t="shared" si="588"/>
        <v>294</v>
      </c>
      <c r="Q2064" s="2">
        <f t="shared" si="589"/>
        <v>296</v>
      </c>
      <c r="R2064" s="2">
        <f t="shared" si="590"/>
        <v>0</v>
      </c>
      <c r="S2064" s="2">
        <f t="shared" si="591"/>
        <v>0</v>
      </c>
      <c r="T2064" s="2" t="str">
        <f t="shared" si="583"/>
        <v>ONE</v>
      </c>
      <c r="U2064" s="2">
        <f t="shared" si="584"/>
        <v>2</v>
      </c>
      <c r="V2064" s="2">
        <f t="shared" si="592"/>
        <v>292.45860071457628</v>
      </c>
      <c r="X2064" s="2">
        <f t="shared" si="593"/>
        <v>292.51274064311866</v>
      </c>
      <c r="Y2064" s="2">
        <f t="shared" si="585"/>
        <v>6.0276527876240822</v>
      </c>
      <c r="Z2064" s="2">
        <f>(Y2064-Y2063)/(B2064-B2063)</f>
        <v>156.42574573948045</v>
      </c>
      <c r="AA2064" s="2">
        <f t="shared" si="586"/>
        <v>275</v>
      </c>
      <c r="AB2064" s="2">
        <f>ROUND($W$4*AA2064+(1-$W$4)*AB2063,0)</f>
        <v>279</v>
      </c>
    </row>
    <row r="2065" spans="1:28" x14ac:dyDescent="0.2">
      <c r="A2065" s="2">
        <f t="shared" si="580"/>
        <v>45.660000085830688</v>
      </c>
      <c r="B2065">
        <v>4.4512889385200003</v>
      </c>
      <c r="C2065">
        <v>1577147237.78</v>
      </c>
      <c r="D2065">
        <v>445</v>
      </c>
      <c r="E2065">
        <v>899</v>
      </c>
      <c r="F2065">
        <v>634</v>
      </c>
      <c r="G2065">
        <v>700</v>
      </c>
      <c r="H2065">
        <v>293</v>
      </c>
      <c r="I2065">
        <f t="shared" si="576"/>
        <v>594.20000000000005</v>
      </c>
      <c r="J2065">
        <f t="shared" si="577"/>
        <v>16.600000000000023</v>
      </c>
      <c r="K2065">
        <f t="shared" si="581"/>
        <v>0</v>
      </c>
      <c r="L2065">
        <f t="shared" si="582"/>
        <v>-3338.8179080335763</v>
      </c>
      <c r="M2065" t="str">
        <f t="shared" si="578"/>
        <v>RELAX</v>
      </c>
      <c r="N2065" s="2" t="str">
        <f t="shared" si="579"/>
        <v>RELAX</v>
      </c>
      <c r="O2065" s="2">
        <f t="shared" si="587"/>
        <v>293</v>
      </c>
      <c r="P2065" s="2">
        <f t="shared" si="588"/>
        <v>294</v>
      </c>
      <c r="Q2065" s="2">
        <f t="shared" si="589"/>
        <v>296</v>
      </c>
      <c r="R2065" s="2">
        <f t="shared" si="590"/>
        <v>0</v>
      </c>
      <c r="S2065" s="2">
        <f t="shared" si="591"/>
        <v>0</v>
      </c>
      <c r="T2065" s="2" t="str">
        <f t="shared" si="583"/>
        <v>ONE</v>
      </c>
      <c r="U2065" s="2">
        <f t="shared" si="584"/>
        <v>2</v>
      </c>
      <c r="V2065" s="2">
        <f t="shared" si="592"/>
        <v>292.51274064311866</v>
      </c>
      <c r="X2065" s="2">
        <f t="shared" si="593"/>
        <v>292.66146657880677</v>
      </c>
      <c r="Y2065" s="2">
        <f t="shared" si="585"/>
        <v>-3.230131116218939</v>
      </c>
      <c r="Z2065" s="2">
        <f>(Y2065-Y2064)/(B2065-B2064)</f>
        <v>-375.20494792680364</v>
      </c>
      <c r="AA2065" s="2">
        <f t="shared" si="586"/>
        <v>300</v>
      </c>
      <c r="AB2065" s="2">
        <f>ROUND($W$4*AA2065+(1-$W$4)*AB2064,0)</f>
        <v>290</v>
      </c>
    </row>
    <row r="2066" spans="1:28" x14ac:dyDescent="0.2">
      <c r="A2066" s="2">
        <f t="shared" si="580"/>
        <v>45.680000066757202</v>
      </c>
      <c r="B2066">
        <v>4.4717669487</v>
      </c>
      <c r="C2066">
        <v>1577147237.8</v>
      </c>
      <c r="D2066">
        <v>445</v>
      </c>
      <c r="E2066">
        <v>899</v>
      </c>
      <c r="F2066">
        <v>634</v>
      </c>
      <c r="G2066">
        <v>700</v>
      </c>
      <c r="H2066">
        <v>294</v>
      </c>
      <c r="I2066">
        <f t="shared" si="576"/>
        <v>594.4</v>
      </c>
      <c r="J2066">
        <f t="shared" si="577"/>
        <v>16.799999999999955</v>
      </c>
      <c r="K2066">
        <f t="shared" si="581"/>
        <v>48.832869561549032</v>
      </c>
      <c r="L2066">
        <f t="shared" si="582"/>
        <v>2384.6491496152621</v>
      </c>
      <c r="M2066" t="str">
        <f t="shared" si="578"/>
        <v>RELAX</v>
      </c>
      <c r="N2066" s="2" t="str">
        <f t="shared" si="579"/>
        <v>ONE</v>
      </c>
      <c r="O2066" s="2">
        <f t="shared" si="587"/>
        <v>293</v>
      </c>
      <c r="P2066" s="2">
        <f t="shared" si="588"/>
        <v>294</v>
      </c>
      <c r="Q2066" s="2">
        <f t="shared" si="589"/>
        <v>296</v>
      </c>
      <c r="R2066" s="2">
        <f t="shared" si="590"/>
        <v>0</v>
      </c>
      <c r="S2066" s="2">
        <f t="shared" si="591"/>
        <v>0</v>
      </c>
      <c r="T2066" s="2" t="str">
        <f t="shared" si="583"/>
        <v>ONE</v>
      </c>
      <c r="U2066" s="2">
        <f t="shared" si="584"/>
        <v>2</v>
      </c>
      <c r="V2066" s="2">
        <f t="shared" si="592"/>
        <v>292.66146657880677</v>
      </c>
      <c r="X2066" s="2">
        <f t="shared" si="593"/>
        <v>292.5953199209261</v>
      </c>
      <c r="Y2066" s="2">
        <f t="shared" si="585"/>
        <v>-6.5424807139191437</v>
      </c>
      <c r="Z2066" s="2">
        <f>(Y2066-Y2065)/(B2066-B2065)</f>
        <v>-161.75153584674351</v>
      </c>
      <c r="AA2066" s="2">
        <f t="shared" si="586"/>
        <v>275</v>
      </c>
      <c r="AB2066" s="2">
        <f>ROUND($W$4*AA2066+(1-$W$4)*AB2065,0)</f>
        <v>283</v>
      </c>
    </row>
    <row r="2067" spans="1:28" x14ac:dyDescent="0.2">
      <c r="A2067" s="2">
        <f t="shared" si="580"/>
        <v>45.710000038146973</v>
      </c>
      <c r="B2067">
        <v>4.4961509704599996</v>
      </c>
      <c r="C2067">
        <v>1577147237.8299999</v>
      </c>
      <c r="D2067">
        <v>445</v>
      </c>
      <c r="E2067">
        <v>898</v>
      </c>
      <c r="F2067">
        <v>633</v>
      </c>
      <c r="G2067">
        <v>698</v>
      </c>
      <c r="H2067">
        <v>292</v>
      </c>
      <c r="I2067">
        <f t="shared" si="576"/>
        <v>593.20000000000005</v>
      </c>
      <c r="J2067">
        <f t="shared" si="577"/>
        <v>15.600000000000023</v>
      </c>
      <c r="K2067">
        <f t="shared" si="581"/>
        <v>-82.020924180804116</v>
      </c>
      <c r="L2067">
        <f t="shared" si="582"/>
        <v>-5366.3745476560644</v>
      </c>
      <c r="M2067" t="str">
        <f t="shared" si="578"/>
        <v>RELAX</v>
      </c>
      <c r="N2067" s="2" t="str">
        <f t="shared" si="579"/>
        <v>TRANSITION</v>
      </c>
      <c r="O2067" s="2">
        <f t="shared" si="587"/>
        <v>293</v>
      </c>
      <c r="P2067" s="2">
        <f t="shared" si="588"/>
        <v>294</v>
      </c>
      <c r="Q2067" s="2">
        <f t="shared" si="589"/>
        <v>296</v>
      </c>
      <c r="R2067" s="2">
        <f t="shared" si="590"/>
        <v>0</v>
      </c>
      <c r="S2067" s="2">
        <f t="shared" si="591"/>
        <v>0</v>
      </c>
      <c r="T2067" s="2" t="str">
        <f t="shared" si="583"/>
        <v>ONE</v>
      </c>
      <c r="U2067" s="2">
        <f t="shared" si="584"/>
        <v>2</v>
      </c>
      <c r="V2067" s="2">
        <f t="shared" si="592"/>
        <v>292.5953199209261</v>
      </c>
      <c r="X2067" s="2">
        <f t="shared" si="593"/>
        <v>292.43578792883352</v>
      </c>
      <c r="Y2067" s="2">
        <f t="shared" si="585"/>
        <v>7.597365493945575</v>
      </c>
      <c r="Z2067" s="2">
        <f>(Y2067-Y2066)/(B2067-B2066)</f>
        <v>579.88162687175122</v>
      </c>
      <c r="AA2067" s="2">
        <f t="shared" si="586"/>
        <v>275</v>
      </c>
      <c r="AB2067" s="2">
        <f>ROUND($W$4*AA2067+(1-$W$4)*AB2066,0)</f>
        <v>279</v>
      </c>
    </row>
    <row r="2068" spans="1:28" x14ac:dyDescent="0.2">
      <c r="A2068" s="2">
        <f t="shared" si="580"/>
        <v>45.730000019073486</v>
      </c>
      <c r="B2068">
        <v>4.5167398452800001</v>
      </c>
      <c r="C2068">
        <v>1577147237.8499999</v>
      </c>
      <c r="D2068">
        <v>445</v>
      </c>
      <c r="E2068">
        <v>898</v>
      </c>
      <c r="F2068">
        <v>634</v>
      </c>
      <c r="G2068">
        <v>698</v>
      </c>
      <c r="H2068">
        <v>291</v>
      </c>
      <c r="I2068">
        <f t="shared" si="576"/>
        <v>593.20000000000005</v>
      </c>
      <c r="J2068">
        <f t="shared" si="577"/>
        <v>15.600000000000023</v>
      </c>
      <c r="K2068">
        <f t="shared" si="581"/>
        <v>-48.569919859271657</v>
      </c>
      <c r="L2068">
        <f t="shared" si="582"/>
        <v>1624.7125991089813</v>
      </c>
      <c r="M2068" t="str">
        <f t="shared" si="578"/>
        <v>RELAX</v>
      </c>
      <c r="N2068" s="2" t="str">
        <f t="shared" si="579"/>
        <v>ONE</v>
      </c>
      <c r="O2068" s="2">
        <f t="shared" si="587"/>
        <v>294</v>
      </c>
      <c r="P2068" s="2">
        <f t="shared" si="588"/>
        <v>294</v>
      </c>
      <c r="Q2068" s="2">
        <f t="shared" si="589"/>
        <v>296</v>
      </c>
      <c r="R2068" s="2">
        <f t="shared" si="590"/>
        <v>0</v>
      </c>
      <c r="S2068" s="2">
        <f t="shared" si="591"/>
        <v>0</v>
      </c>
      <c r="T2068" s="2" t="str">
        <f t="shared" si="583"/>
        <v>ONE</v>
      </c>
      <c r="U2068" s="2">
        <f t="shared" si="584"/>
        <v>2</v>
      </c>
      <c r="V2068" s="2">
        <f t="shared" si="592"/>
        <v>292.43578792883352</v>
      </c>
      <c r="X2068" s="2">
        <f t="shared" si="593"/>
        <v>292.59220913595016</v>
      </c>
      <c r="Y2068" s="2">
        <f t="shared" si="585"/>
        <v>1.663763560171454</v>
      </c>
      <c r="Z2068" s="2">
        <f>(Y2068-Y2067)/(B2068-B2067)</f>
        <v>-288.19457040022837</v>
      </c>
      <c r="AA2068" s="2">
        <f t="shared" si="586"/>
        <v>300</v>
      </c>
      <c r="AB2068" s="2">
        <f>ROUND($W$4*AA2068+(1-$W$4)*AB2067,0)</f>
        <v>290</v>
      </c>
    </row>
    <row r="2069" spans="1:28" x14ac:dyDescent="0.2">
      <c r="A2069" s="2">
        <f t="shared" si="580"/>
        <v>45.75</v>
      </c>
      <c r="B2069">
        <v>4.5412499904599999</v>
      </c>
      <c r="C2069">
        <v>1577147237.8699999</v>
      </c>
      <c r="D2069">
        <v>446</v>
      </c>
      <c r="E2069">
        <v>898</v>
      </c>
      <c r="F2069">
        <v>634</v>
      </c>
      <c r="G2069">
        <v>700</v>
      </c>
      <c r="H2069">
        <v>294</v>
      </c>
      <c r="I2069">
        <f t="shared" si="576"/>
        <v>594.4</v>
      </c>
      <c r="J2069">
        <f t="shared" si="577"/>
        <v>16.799999999999955</v>
      </c>
      <c r="K2069">
        <f t="shared" si="581"/>
        <v>122.39829580642332</v>
      </c>
      <c r="L2069">
        <f t="shared" si="582"/>
        <v>6975.4060781820363</v>
      </c>
      <c r="M2069" t="str">
        <f t="shared" si="578"/>
        <v>RELAX</v>
      </c>
      <c r="N2069" s="2" t="str">
        <f t="shared" si="579"/>
        <v>TRANSITION</v>
      </c>
      <c r="O2069" s="2">
        <f t="shared" si="587"/>
        <v>294</v>
      </c>
      <c r="P2069" s="2">
        <f t="shared" si="588"/>
        <v>294</v>
      </c>
      <c r="Q2069" s="2">
        <f t="shared" si="589"/>
        <v>296</v>
      </c>
      <c r="R2069" s="2">
        <f t="shared" si="590"/>
        <v>0</v>
      </c>
      <c r="S2069" s="2">
        <f t="shared" si="591"/>
        <v>0</v>
      </c>
      <c r="T2069" s="2" t="str">
        <f t="shared" si="583"/>
        <v>ONE</v>
      </c>
      <c r="U2069" s="2">
        <f t="shared" si="584"/>
        <v>2</v>
      </c>
      <c r="V2069" s="2">
        <f t="shared" si="592"/>
        <v>292.59220913595016</v>
      </c>
      <c r="X2069" s="2">
        <f t="shared" si="593"/>
        <v>292.63298822235515</v>
      </c>
      <c r="Y2069" s="2">
        <f t="shared" si="585"/>
        <v>-12.689217671634314</v>
      </c>
      <c r="Z2069" s="2">
        <f>(Y2069-Y2068)/(B2069-B2068)</f>
        <v>-585.59348083820146</v>
      </c>
      <c r="AA2069" s="2">
        <f t="shared" si="586"/>
        <v>275</v>
      </c>
      <c r="AB2069" s="2">
        <f>ROUND($W$4*AA2069+(1-$W$4)*AB2068,0)</f>
        <v>283</v>
      </c>
    </row>
    <row r="2070" spans="1:28" x14ac:dyDescent="0.2">
      <c r="A2070" s="2">
        <f t="shared" si="580"/>
        <v>45.770000219345093</v>
      </c>
      <c r="B2070">
        <v>4.5619997978200004</v>
      </c>
      <c r="C2070">
        <v>1577147237.8900001</v>
      </c>
      <c r="D2070">
        <v>446</v>
      </c>
      <c r="E2070">
        <v>899</v>
      </c>
      <c r="F2070">
        <v>634</v>
      </c>
      <c r="G2070">
        <v>699</v>
      </c>
      <c r="H2070">
        <v>293</v>
      </c>
      <c r="I2070">
        <f t="shared" si="576"/>
        <v>594.20000000000005</v>
      </c>
      <c r="J2070">
        <f t="shared" si="577"/>
        <v>16.600000000000023</v>
      </c>
      <c r="K2070">
        <f t="shared" si="581"/>
        <v>-48.193218503208989</v>
      </c>
      <c r="L2070">
        <f t="shared" si="582"/>
        <v>-8221.3541239174137</v>
      </c>
      <c r="M2070" t="str">
        <f t="shared" si="578"/>
        <v>RELAX</v>
      </c>
      <c r="N2070" s="2" t="str">
        <f t="shared" si="579"/>
        <v>RELAX</v>
      </c>
      <c r="O2070" s="2">
        <f t="shared" si="587"/>
        <v>294</v>
      </c>
      <c r="P2070" s="2">
        <f t="shared" si="588"/>
        <v>294</v>
      </c>
      <c r="Q2070" s="2">
        <f t="shared" si="589"/>
        <v>296</v>
      </c>
      <c r="R2070" s="2">
        <f t="shared" si="590"/>
        <v>0</v>
      </c>
      <c r="S2070" s="2">
        <f t="shared" si="591"/>
        <v>0</v>
      </c>
      <c r="T2070" s="2" t="str">
        <f t="shared" si="583"/>
        <v>ONE</v>
      </c>
      <c r="U2070" s="2">
        <f t="shared" si="584"/>
        <v>2</v>
      </c>
      <c r="V2070" s="2">
        <f t="shared" si="592"/>
        <v>292.63298822235515</v>
      </c>
      <c r="X2070" s="2">
        <f t="shared" si="593"/>
        <v>292.36968940011963</v>
      </c>
      <c r="Y2070" s="2">
        <f t="shared" si="585"/>
        <v>0</v>
      </c>
      <c r="Z2070" s="2">
        <f>(Y2070-Y2069)/(B2070-B2069)</f>
        <v>611.53423988385327</v>
      </c>
      <c r="AA2070" s="2">
        <f t="shared" si="586"/>
        <v>250</v>
      </c>
      <c r="AB2070" s="2">
        <f>ROUND($W$4*AA2070+(1-$W$4)*AB2069,0)</f>
        <v>267</v>
      </c>
    </row>
    <row r="2071" spans="1:28" x14ac:dyDescent="0.2">
      <c r="A2071" s="2">
        <f t="shared" si="580"/>
        <v>45.800000190734863</v>
      </c>
      <c r="B2071">
        <v>4.58631587029</v>
      </c>
      <c r="C2071">
        <v>1577147237.9200001</v>
      </c>
      <c r="D2071">
        <v>443</v>
      </c>
      <c r="E2071">
        <v>898</v>
      </c>
      <c r="F2071">
        <v>633</v>
      </c>
      <c r="G2071">
        <v>698</v>
      </c>
      <c r="H2071">
        <v>290</v>
      </c>
      <c r="I2071">
        <f t="shared" si="576"/>
        <v>592.4</v>
      </c>
      <c r="J2071">
        <f t="shared" si="577"/>
        <v>14.799999999999955</v>
      </c>
      <c r="K2071">
        <f t="shared" si="581"/>
        <v>-123.37518748972762</v>
      </c>
      <c r="L2071">
        <f t="shared" si="582"/>
        <v>-3091.8631731862074</v>
      </c>
      <c r="M2071" t="str">
        <f t="shared" si="578"/>
        <v>TRANSITION</v>
      </c>
      <c r="N2071" s="2" t="str">
        <f t="shared" si="579"/>
        <v>TRANSITION</v>
      </c>
      <c r="O2071" s="2">
        <f t="shared" si="587"/>
        <v>292</v>
      </c>
      <c r="P2071" s="2">
        <f t="shared" si="588"/>
        <v>294</v>
      </c>
      <c r="Q2071" s="2">
        <f t="shared" si="589"/>
        <v>296</v>
      </c>
      <c r="R2071" s="2">
        <f t="shared" si="590"/>
        <v>0</v>
      </c>
      <c r="S2071" s="2">
        <f t="shared" si="591"/>
        <v>0</v>
      </c>
      <c r="T2071" s="2" t="str">
        <f t="shared" si="583"/>
        <v>ONE</v>
      </c>
      <c r="U2071" s="2">
        <f t="shared" si="584"/>
        <v>2</v>
      </c>
      <c r="V2071" s="2">
        <f t="shared" si="592"/>
        <v>292.36968940011963</v>
      </c>
      <c r="X2071" s="2">
        <f t="shared" si="593"/>
        <v>292.36968940011963</v>
      </c>
      <c r="Y2071" s="2">
        <f t="shared" si="585"/>
        <v>1.2134662446049571</v>
      </c>
      <c r="Z2071" s="2">
        <f>(Y2071-Y2070)/(B2071-B2070)</f>
        <v>49.903875146864088</v>
      </c>
      <c r="AA2071" s="2">
        <f t="shared" si="586"/>
        <v>250</v>
      </c>
      <c r="AB2071" s="2">
        <f>ROUND($W$4*AA2071+(1-$W$4)*AB2070,0)</f>
        <v>259</v>
      </c>
    </row>
    <row r="2072" spans="1:28" x14ac:dyDescent="0.2">
      <c r="A2072" s="2">
        <f t="shared" si="580"/>
        <v>45.820000171661377</v>
      </c>
      <c r="B2072">
        <v>4.61083984375</v>
      </c>
      <c r="C2072">
        <v>1577147237.9400001</v>
      </c>
      <c r="D2072">
        <v>446</v>
      </c>
      <c r="E2072">
        <v>897</v>
      </c>
      <c r="F2072">
        <v>633</v>
      </c>
      <c r="G2072">
        <v>698</v>
      </c>
      <c r="H2072">
        <v>292</v>
      </c>
      <c r="I2072">
        <f t="shared" si="576"/>
        <v>593.20000000000005</v>
      </c>
      <c r="J2072">
        <f t="shared" si="577"/>
        <v>15.600000000000023</v>
      </c>
      <c r="K2072">
        <f t="shared" si="581"/>
        <v>81.552852895641607</v>
      </c>
      <c r="L2072">
        <f t="shared" si="582"/>
        <v>8356.2331658700587</v>
      </c>
      <c r="M2072" t="str">
        <f t="shared" si="578"/>
        <v>RELAX</v>
      </c>
      <c r="N2072" s="2" t="str">
        <f t="shared" si="579"/>
        <v>TRANSITION</v>
      </c>
      <c r="O2072" s="2">
        <f t="shared" si="587"/>
        <v>292</v>
      </c>
      <c r="P2072" s="2">
        <f t="shared" si="588"/>
        <v>294</v>
      </c>
      <c r="Q2072" s="2">
        <f t="shared" si="589"/>
        <v>296</v>
      </c>
      <c r="R2072" s="2">
        <f t="shared" si="590"/>
        <v>0</v>
      </c>
      <c r="S2072" s="2">
        <f t="shared" si="591"/>
        <v>0</v>
      </c>
      <c r="T2072" s="2" t="str">
        <f t="shared" si="583"/>
        <v>ONE</v>
      </c>
      <c r="U2072" s="2">
        <f t="shared" si="584"/>
        <v>2</v>
      </c>
      <c r="V2072" s="2">
        <f t="shared" si="592"/>
        <v>292.33272046010768</v>
      </c>
      <c r="X2072" s="2">
        <f t="shared" si="593"/>
        <v>292.39944841409692</v>
      </c>
      <c r="Y2072" s="2">
        <f t="shared" si="585"/>
        <v>0</v>
      </c>
      <c r="Z2072" s="2">
        <f>(Y2072-Y2071)/(B2072-B2071)</f>
        <v>-49.480817070047358</v>
      </c>
      <c r="AA2072" s="2">
        <f t="shared" si="586"/>
        <v>300</v>
      </c>
      <c r="AB2072" s="2">
        <f>ROUND($W$4*AA2072+(1-$W$4)*AB2071,0)</f>
        <v>280</v>
      </c>
    </row>
    <row r="2073" spans="1:28" x14ac:dyDescent="0.2">
      <c r="A2073" s="2">
        <f t="shared" si="580"/>
        <v>45.840000152587891</v>
      </c>
      <c r="B2073">
        <v>4.6315019130700001</v>
      </c>
      <c r="C2073">
        <v>1577147237.96</v>
      </c>
      <c r="D2073">
        <v>446</v>
      </c>
      <c r="E2073">
        <v>900</v>
      </c>
      <c r="F2073">
        <v>632</v>
      </c>
      <c r="G2073">
        <v>700</v>
      </c>
      <c r="H2073">
        <v>293</v>
      </c>
      <c r="I2073">
        <f t="shared" si="576"/>
        <v>594.20000000000005</v>
      </c>
      <c r="J2073">
        <f t="shared" si="577"/>
        <v>16.600000000000023</v>
      </c>
      <c r="K2073">
        <f t="shared" si="581"/>
        <v>48.397862988100414</v>
      </c>
      <c r="L2073">
        <f t="shared" si="582"/>
        <v>-1604.6306589170306</v>
      </c>
      <c r="M2073" t="str">
        <f t="shared" si="578"/>
        <v>RELAX</v>
      </c>
      <c r="N2073" s="2" t="str">
        <f t="shared" si="579"/>
        <v>RELAX</v>
      </c>
      <c r="O2073" s="2">
        <f t="shared" si="587"/>
        <v>292</v>
      </c>
      <c r="P2073" s="2">
        <f t="shared" si="588"/>
        <v>294</v>
      </c>
      <c r="Q2073" s="2">
        <f t="shared" si="589"/>
        <v>296</v>
      </c>
      <c r="R2073" s="2">
        <f t="shared" si="590"/>
        <v>0</v>
      </c>
      <c r="S2073" s="2">
        <f t="shared" si="591"/>
        <v>0</v>
      </c>
      <c r="T2073" s="2" t="str">
        <f t="shared" si="583"/>
        <v>ONE</v>
      </c>
      <c r="U2073" s="2">
        <f t="shared" si="584"/>
        <v>2</v>
      </c>
      <c r="V2073" s="2">
        <f t="shared" si="592"/>
        <v>292.39944841409692</v>
      </c>
      <c r="X2073" s="2">
        <f t="shared" si="593"/>
        <v>292.39944841409692</v>
      </c>
      <c r="Y2073" s="2">
        <f t="shared" si="585"/>
        <v>-7.1438331341205661</v>
      </c>
      <c r="Z2073" s="2">
        <f>(Y2073-Y2072)/(B2073-B2072)</f>
        <v>-345.74625723501913</v>
      </c>
      <c r="AA2073" s="2">
        <f t="shared" si="586"/>
        <v>275</v>
      </c>
      <c r="AB2073" s="2">
        <f>ROUND($W$4*AA2073+(1-$W$4)*AB2072,0)</f>
        <v>278</v>
      </c>
    </row>
    <row r="2074" spans="1:28" x14ac:dyDescent="0.2">
      <c r="A2074" s="2">
        <f t="shared" si="580"/>
        <v>45.870000123977661</v>
      </c>
      <c r="B2074">
        <v>4.6561238765699997</v>
      </c>
      <c r="C2074">
        <v>1577147237.99</v>
      </c>
      <c r="D2074">
        <v>444</v>
      </c>
      <c r="E2074">
        <v>898</v>
      </c>
      <c r="F2074">
        <v>633</v>
      </c>
      <c r="G2074">
        <v>699</v>
      </c>
      <c r="H2074">
        <v>292</v>
      </c>
      <c r="I2074">
        <f t="shared" si="576"/>
        <v>593.20000000000005</v>
      </c>
      <c r="J2074">
        <f t="shared" si="577"/>
        <v>15.600000000000023</v>
      </c>
      <c r="K2074">
        <f t="shared" si="581"/>
        <v>-40.614145171647969</v>
      </c>
      <c r="L2074">
        <f t="shared" si="582"/>
        <v>-3615.1466214199345</v>
      </c>
      <c r="M2074" t="str">
        <f t="shared" si="578"/>
        <v>RELAX</v>
      </c>
      <c r="N2074" s="2" t="str">
        <f t="shared" si="579"/>
        <v>RELAX</v>
      </c>
      <c r="O2074" s="2">
        <f t="shared" si="587"/>
        <v>292</v>
      </c>
      <c r="P2074" s="2">
        <f t="shared" si="588"/>
        <v>294</v>
      </c>
      <c r="Q2074" s="2">
        <f t="shared" si="589"/>
        <v>296</v>
      </c>
      <c r="R2074" s="2">
        <f t="shared" si="590"/>
        <v>0</v>
      </c>
      <c r="S2074" s="2">
        <f t="shared" si="591"/>
        <v>0</v>
      </c>
      <c r="T2074" s="2" t="str">
        <f t="shared" si="583"/>
        <v>ONE</v>
      </c>
      <c r="U2074" s="2">
        <f t="shared" si="584"/>
        <v>2</v>
      </c>
      <c r="V2074" s="2">
        <f t="shared" si="592"/>
        <v>292.35950357268723</v>
      </c>
      <c r="X2074" s="2">
        <f t="shared" si="593"/>
        <v>292.22355321541852</v>
      </c>
      <c r="Y2074" s="2">
        <f t="shared" si="585"/>
        <v>0</v>
      </c>
      <c r="Z2074" s="2">
        <f>(Y2074-Y2073)/(B2074-B2073)</f>
        <v>290.14067599120159</v>
      </c>
      <c r="AA2074" s="2">
        <f t="shared" si="586"/>
        <v>250</v>
      </c>
      <c r="AB2074" s="2">
        <f>ROUND($W$4*AA2074+(1-$W$4)*AB2073,0)</f>
        <v>264</v>
      </c>
    </row>
    <row r="2075" spans="1:28" x14ac:dyDescent="0.2">
      <c r="A2075" s="2">
        <f t="shared" si="580"/>
        <v>45.890000104904175</v>
      </c>
      <c r="B2075">
        <v>4.6765007972700001</v>
      </c>
      <c r="C2075">
        <v>1577147238.01</v>
      </c>
      <c r="D2075">
        <v>446</v>
      </c>
      <c r="E2075">
        <v>897</v>
      </c>
      <c r="F2075">
        <v>634</v>
      </c>
      <c r="G2075">
        <v>699</v>
      </c>
      <c r="H2075">
        <v>291</v>
      </c>
      <c r="I2075">
        <f t="shared" si="576"/>
        <v>593.4</v>
      </c>
      <c r="J2075">
        <f t="shared" si="577"/>
        <v>15.799999999999955</v>
      </c>
      <c r="K2075">
        <f t="shared" si="581"/>
        <v>-49.075128412311081</v>
      </c>
      <c r="L2075">
        <f t="shared" si="582"/>
        <v>-415.22383902995415</v>
      </c>
      <c r="M2075" t="str">
        <f t="shared" si="578"/>
        <v>RELAX</v>
      </c>
      <c r="N2075" s="2" t="str">
        <f t="shared" si="579"/>
        <v>RELAX</v>
      </c>
      <c r="O2075" s="2">
        <f t="shared" si="587"/>
        <v>292</v>
      </c>
      <c r="P2075" s="2">
        <f t="shared" si="588"/>
        <v>294</v>
      </c>
      <c r="Q2075" s="2">
        <f t="shared" si="589"/>
        <v>296</v>
      </c>
      <c r="R2075" s="2">
        <f t="shared" si="590"/>
        <v>0</v>
      </c>
      <c r="S2075" s="2">
        <f t="shared" si="591"/>
        <v>0</v>
      </c>
      <c r="T2075" s="2" t="str">
        <f t="shared" si="583"/>
        <v>ONE</v>
      </c>
      <c r="U2075" s="2">
        <f t="shared" si="584"/>
        <v>2</v>
      </c>
      <c r="V2075" s="2">
        <f t="shared" si="592"/>
        <v>292.22355321541852</v>
      </c>
      <c r="X2075" s="2">
        <f t="shared" si="593"/>
        <v>292.22355321541852</v>
      </c>
      <c r="Y2075" s="2">
        <f t="shared" si="585"/>
        <v>2.3444969717100923</v>
      </c>
      <c r="Z2075" s="2">
        <f>(Y2075-Y2074)/(B2075-B2074)</f>
        <v>115.05648994894725</v>
      </c>
      <c r="AA2075" s="2">
        <f t="shared" si="586"/>
        <v>250</v>
      </c>
      <c r="AB2075" s="2">
        <f>ROUND($W$4*AA2075+(1-$W$4)*AB2074,0)</f>
        <v>257</v>
      </c>
    </row>
    <row r="2076" spans="1:28" x14ac:dyDescent="0.2">
      <c r="A2076" s="2">
        <f t="shared" si="580"/>
        <v>45.910000085830688</v>
      </c>
      <c r="B2076">
        <v>4.7010369300799999</v>
      </c>
      <c r="C2076">
        <v>1577147238.03</v>
      </c>
      <c r="D2076">
        <v>445</v>
      </c>
      <c r="E2076">
        <v>898</v>
      </c>
      <c r="F2076">
        <v>632</v>
      </c>
      <c r="G2076">
        <v>699</v>
      </c>
      <c r="H2076">
        <v>292</v>
      </c>
      <c r="I2076">
        <f t="shared" si="576"/>
        <v>593.20000000000005</v>
      </c>
      <c r="J2076">
        <f t="shared" si="577"/>
        <v>15.600000000000023</v>
      </c>
      <c r="K2076">
        <f t="shared" si="581"/>
        <v>40.75621890962568</v>
      </c>
      <c r="L2076">
        <f t="shared" si="582"/>
        <v>3661.186056399471</v>
      </c>
      <c r="M2076" t="str">
        <f t="shared" si="578"/>
        <v>RELAX</v>
      </c>
      <c r="N2076" s="2" t="str">
        <f t="shared" si="579"/>
        <v>ONE</v>
      </c>
      <c r="O2076" s="2">
        <f t="shared" si="587"/>
        <v>292</v>
      </c>
      <c r="P2076" s="2">
        <f t="shared" si="588"/>
        <v>294</v>
      </c>
      <c r="Q2076" s="2">
        <f t="shared" si="589"/>
        <v>296</v>
      </c>
      <c r="R2076" s="2">
        <f t="shared" si="590"/>
        <v>0</v>
      </c>
      <c r="S2076" s="2">
        <f t="shared" si="591"/>
        <v>0</v>
      </c>
      <c r="T2076" s="2" t="str">
        <f t="shared" si="583"/>
        <v>ONE</v>
      </c>
      <c r="U2076" s="2">
        <f t="shared" si="584"/>
        <v>2</v>
      </c>
      <c r="V2076" s="2">
        <f t="shared" si="592"/>
        <v>292.20119789387667</v>
      </c>
      <c r="X2076" s="2">
        <f t="shared" si="593"/>
        <v>292.28107810448904</v>
      </c>
      <c r="Y2076" s="2">
        <f t="shared" si="585"/>
        <v>0</v>
      </c>
      <c r="Z2076" s="2">
        <f>(Y2076-Y2075)/(B2076-B2075)</f>
        <v>-95.552831811971004</v>
      </c>
      <c r="AA2076" s="2">
        <f t="shared" si="586"/>
        <v>300</v>
      </c>
      <c r="AB2076" s="2">
        <f>ROUND($W$4*AA2076+(1-$W$4)*AB2075,0)</f>
        <v>279</v>
      </c>
    </row>
    <row r="2077" spans="1:28" x14ac:dyDescent="0.2">
      <c r="A2077" s="2">
        <f t="shared" si="580"/>
        <v>45.940000057220459</v>
      </c>
      <c r="B2077">
        <v>4.7254929542499999</v>
      </c>
      <c r="C2077">
        <v>1577147238.0599999</v>
      </c>
      <c r="D2077">
        <v>445</v>
      </c>
      <c r="E2077">
        <v>899</v>
      </c>
      <c r="F2077">
        <v>634</v>
      </c>
      <c r="G2077">
        <v>699</v>
      </c>
      <c r="H2077">
        <v>293</v>
      </c>
      <c r="I2077">
        <f t="shared" si="576"/>
        <v>594</v>
      </c>
      <c r="J2077">
        <f t="shared" si="577"/>
        <v>16.399999999999977</v>
      </c>
      <c r="K2077">
        <f t="shared" si="581"/>
        <v>40.8897207922574</v>
      </c>
      <c r="L2077">
        <f t="shared" si="582"/>
        <v>5.4588547060517314</v>
      </c>
      <c r="M2077" t="str">
        <f t="shared" si="578"/>
        <v>RELAX</v>
      </c>
      <c r="N2077" s="2" t="str">
        <f t="shared" si="579"/>
        <v>ONE</v>
      </c>
      <c r="O2077" s="2">
        <f t="shared" si="587"/>
        <v>292</v>
      </c>
      <c r="P2077" s="2">
        <f t="shared" si="588"/>
        <v>294</v>
      </c>
      <c r="Q2077" s="2">
        <f t="shared" si="589"/>
        <v>296</v>
      </c>
      <c r="R2077" s="2">
        <f t="shared" si="590"/>
        <v>0</v>
      </c>
      <c r="S2077" s="2">
        <f t="shared" si="591"/>
        <v>0</v>
      </c>
      <c r="T2077" s="2" t="str">
        <f t="shared" si="583"/>
        <v>ONE</v>
      </c>
      <c r="U2077" s="2">
        <f t="shared" si="584"/>
        <v>2</v>
      </c>
      <c r="V2077" s="2">
        <f t="shared" si="592"/>
        <v>292.28107810448904</v>
      </c>
      <c r="X2077" s="2">
        <f t="shared" si="593"/>
        <v>292.28107810448904</v>
      </c>
      <c r="Y2077" s="2">
        <f t="shared" si="585"/>
        <v>-7.4414680294358888</v>
      </c>
      <c r="Z2077" s="2">
        <f>(Y2077-Y2076)/(B2077-B2076)</f>
        <v>-304.27955000814336</v>
      </c>
      <c r="AA2077" s="2">
        <f t="shared" si="586"/>
        <v>275</v>
      </c>
      <c r="AB2077" s="2">
        <f>ROUND($W$4*AA2077+(1-$W$4)*AB2076,0)</f>
        <v>277</v>
      </c>
    </row>
    <row r="2078" spans="1:28" x14ac:dyDescent="0.2">
      <c r="A2078" s="2">
        <f t="shared" si="580"/>
        <v>45.960000038146973</v>
      </c>
      <c r="B2078">
        <v>4.7461078167000004</v>
      </c>
      <c r="C2078">
        <v>1577147238.0799999</v>
      </c>
      <c r="D2078">
        <v>445</v>
      </c>
      <c r="E2078">
        <v>898</v>
      </c>
      <c r="F2078">
        <v>634</v>
      </c>
      <c r="G2078">
        <v>700</v>
      </c>
      <c r="H2078">
        <v>292</v>
      </c>
      <c r="I2078">
        <f t="shared" si="576"/>
        <v>593.79999999999995</v>
      </c>
      <c r="J2078">
        <f t="shared" si="577"/>
        <v>16.199999999999932</v>
      </c>
      <c r="K2078">
        <f t="shared" si="581"/>
        <v>-48.50869135922752</v>
      </c>
      <c r="L2078">
        <f t="shared" si="582"/>
        <v>-4336.5999830613964</v>
      </c>
      <c r="M2078" t="str">
        <f t="shared" si="578"/>
        <v>RELAX</v>
      </c>
      <c r="N2078" s="2" t="str">
        <f t="shared" si="579"/>
        <v>RELAX</v>
      </c>
      <c r="O2078" s="2">
        <f t="shared" si="587"/>
        <v>292</v>
      </c>
      <c r="P2078" s="2">
        <f t="shared" si="588"/>
        <v>294</v>
      </c>
      <c r="Q2078" s="2">
        <f t="shared" si="589"/>
        <v>296</v>
      </c>
      <c r="R2078" s="2">
        <f t="shared" si="590"/>
        <v>0</v>
      </c>
      <c r="S2078" s="2">
        <f t="shared" si="591"/>
        <v>0</v>
      </c>
      <c r="T2078" s="2" t="str">
        <f t="shared" si="583"/>
        <v>ONE</v>
      </c>
      <c r="U2078" s="2">
        <f t="shared" si="584"/>
        <v>2</v>
      </c>
      <c r="V2078" s="2">
        <f t="shared" si="592"/>
        <v>292.25297029404015</v>
      </c>
      <c r="X2078" s="2">
        <f t="shared" si="593"/>
        <v>292.12767326463614</v>
      </c>
      <c r="Y2078" s="2">
        <f t="shared" si="585"/>
        <v>0</v>
      </c>
      <c r="Z2078" s="2">
        <f>(Y2078-Y2077)/(B2078-B2077)</f>
        <v>360.97587589946448</v>
      </c>
      <c r="AA2078" s="2">
        <f t="shared" si="586"/>
        <v>250</v>
      </c>
      <c r="AB2078" s="2">
        <f>ROUND($W$4*AA2078+(1-$W$4)*AB2077,0)</f>
        <v>264</v>
      </c>
    </row>
    <row r="2079" spans="1:28" x14ac:dyDescent="0.2">
      <c r="A2079" s="2">
        <f t="shared" si="580"/>
        <v>45.980000019073486</v>
      </c>
      <c r="B2079">
        <v>4.7706139087699997</v>
      </c>
      <c r="C2079">
        <v>1577147238.0999999</v>
      </c>
      <c r="D2079">
        <v>443</v>
      </c>
      <c r="E2079">
        <v>898</v>
      </c>
      <c r="F2079">
        <v>632</v>
      </c>
      <c r="G2079">
        <v>699</v>
      </c>
      <c r="H2079">
        <v>291</v>
      </c>
      <c r="I2079">
        <f t="shared" si="576"/>
        <v>592.6</v>
      </c>
      <c r="J2079">
        <f t="shared" si="577"/>
        <v>15</v>
      </c>
      <c r="K2079">
        <f t="shared" si="581"/>
        <v>-40.80617983249207</v>
      </c>
      <c r="L2079">
        <f t="shared" si="582"/>
        <v>314.31007052180979</v>
      </c>
      <c r="M2079" t="str">
        <f t="shared" si="578"/>
        <v>RELAX</v>
      </c>
      <c r="N2079" s="2" t="str">
        <f t="shared" si="579"/>
        <v>ONE</v>
      </c>
      <c r="O2079" s="2">
        <f t="shared" si="587"/>
        <v>292</v>
      </c>
      <c r="P2079" s="2">
        <f t="shared" si="588"/>
        <v>294</v>
      </c>
      <c r="Q2079" s="2">
        <f t="shared" si="589"/>
        <v>296</v>
      </c>
      <c r="R2079" s="2">
        <f t="shared" si="590"/>
        <v>0</v>
      </c>
      <c r="S2079" s="2">
        <f t="shared" si="591"/>
        <v>0</v>
      </c>
      <c r="T2079" s="2" t="str">
        <f t="shared" si="583"/>
        <v>ONE</v>
      </c>
      <c r="U2079" s="2">
        <f t="shared" si="584"/>
        <v>2</v>
      </c>
      <c r="V2079" s="2">
        <f t="shared" si="592"/>
        <v>292.12767326463614</v>
      </c>
      <c r="X2079" s="2">
        <f t="shared" si="593"/>
        <v>292.12767326463614</v>
      </c>
      <c r="Y2079" s="2">
        <f t="shared" si="585"/>
        <v>3.6696928263568895</v>
      </c>
      <c r="Z2079" s="2">
        <f>(Y2079-Y2078)/(B2079-B2078)</f>
        <v>149.74614540232531</v>
      </c>
      <c r="AA2079" s="2">
        <f t="shared" si="586"/>
        <v>250</v>
      </c>
      <c r="AB2079" s="2">
        <f>ROUND($W$4*AA2079+(1-$W$4)*AB2078,0)</f>
        <v>257</v>
      </c>
    </row>
    <row r="2080" spans="1:28" x14ac:dyDescent="0.2">
      <c r="A2080" s="2">
        <f t="shared" si="580"/>
        <v>46</v>
      </c>
      <c r="B2080">
        <v>4.7912538051600002</v>
      </c>
      <c r="C2080">
        <v>1577147238.1199999</v>
      </c>
      <c r="D2080">
        <v>445</v>
      </c>
      <c r="E2080">
        <v>899</v>
      </c>
      <c r="F2080">
        <v>634</v>
      </c>
      <c r="G2080">
        <v>699</v>
      </c>
      <c r="H2080">
        <v>292</v>
      </c>
      <c r="I2080">
        <f t="shared" si="576"/>
        <v>593.79999999999995</v>
      </c>
      <c r="J2080">
        <f t="shared" si="577"/>
        <v>16.199999999999932</v>
      </c>
      <c r="K2080">
        <f t="shared" si="581"/>
        <v>48.449855614802082</v>
      </c>
      <c r="L2080">
        <f t="shared" si="582"/>
        <v>4324.4420301710579</v>
      </c>
      <c r="M2080" t="str">
        <f t="shared" si="578"/>
        <v>RELAX</v>
      </c>
      <c r="N2080" s="2" t="str">
        <f t="shared" si="579"/>
        <v>ONE</v>
      </c>
      <c r="O2080" s="2">
        <f t="shared" si="587"/>
        <v>292</v>
      </c>
      <c r="P2080" s="2">
        <f t="shared" si="588"/>
        <v>294</v>
      </c>
      <c r="Q2080" s="2">
        <f t="shared" si="589"/>
        <v>296</v>
      </c>
      <c r="R2080" s="2">
        <f t="shared" si="590"/>
        <v>0</v>
      </c>
      <c r="S2080" s="2">
        <f t="shared" si="591"/>
        <v>0</v>
      </c>
      <c r="T2080" s="2" t="str">
        <f t="shared" si="583"/>
        <v>ONE</v>
      </c>
      <c r="U2080" s="2">
        <f t="shared" si="584"/>
        <v>2</v>
      </c>
      <c r="V2080" s="2">
        <f t="shared" si="592"/>
        <v>292.11490593817251</v>
      </c>
      <c r="X2080" s="2">
        <f t="shared" si="593"/>
        <v>292.20341534435528</v>
      </c>
      <c r="Y2080" s="2">
        <f t="shared" si="585"/>
        <v>3.2357618036851514</v>
      </c>
      <c r="Z2080" s="2">
        <f>(Y2080-Y2079)/(B2080-B2079)</f>
        <v>-21.023895395229118</v>
      </c>
      <c r="AA2080" s="2">
        <f t="shared" si="586"/>
        <v>300</v>
      </c>
      <c r="AB2080" s="2">
        <f>ROUND($W$4*AA2080+(1-$W$4)*AB2079,0)</f>
        <v>279</v>
      </c>
    </row>
    <row r="2081" spans="1:28" x14ac:dyDescent="0.2">
      <c r="A2081" s="2">
        <f t="shared" si="580"/>
        <v>46.03000020980835</v>
      </c>
      <c r="B2081">
        <v>4.8158719539600003</v>
      </c>
      <c r="C2081">
        <v>1577147238.1500001</v>
      </c>
      <c r="D2081">
        <v>445</v>
      </c>
      <c r="E2081">
        <v>897</v>
      </c>
      <c r="F2081">
        <v>633</v>
      </c>
      <c r="G2081">
        <v>700</v>
      </c>
      <c r="H2081">
        <v>293</v>
      </c>
      <c r="I2081">
        <f t="shared" si="576"/>
        <v>593.6</v>
      </c>
      <c r="J2081">
        <f t="shared" si="577"/>
        <v>16</v>
      </c>
      <c r="K2081">
        <f t="shared" si="581"/>
        <v>40.620438527855306</v>
      </c>
      <c r="L2081">
        <f t="shared" si="582"/>
        <v>-318.03435548926149</v>
      </c>
      <c r="M2081" t="str">
        <f t="shared" si="578"/>
        <v>RELAX</v>
      </c>
      <c r="N2081" s="2" t="str">
        <f t="shared" si="579"/>
        <v>RELAX</v>
      </c>
      <c r="O2081" s="2">
        <f t="shared" si="587"/>
        <v>292</v>
      </c>
      <c r="P2081" s="2">
        <f t="shared" si="588"/>
        <v>294</v>
      </c>
      <c r="Q2081" s="2">
        <f t="shared" si="589"/>
        <v>296</v>
      </c>
      <c r="R2081" s="2">
        <f t="shared" si="590"/>
        <v>0</v>
      </c>
      <c r="S2081" s="2">
        <f t="shared" si="591"/>
        <v>0</v>
      </c>
      <c r="T2081" s="2" t="str">
        <f t="shared" si="583"/>
        <v>ONE</v>
      </c>
      <c r="U2081" s="2">
        <f t="shared" si="584"/>
        <v>2</v>
      </c>
      <c r="V2081" s="2">
        <f t="shared" si="592"/>
        <v>292.20341534435528</v>
      </c>
      <c r="X2081" s="2">
        <f t="shared" si="593"/>
        <v>292.28307380991976</v>
      </c>
      <c r="Y2081" s="2">
        <f t="shared" si="585"/>
        <v>0</v>
      </c>
      <c r="Z2081" s="2">
        <f>(Y2081-Y2080)/(B2081-B2080)</f>
        <v>-131.43806343737489</v>
      </c>
      <c r="AA2081" s="2">
        <f t="shared" si="586"/>
        <v>300</v>
      </c>
      <c r="AB2081" s="2">
        <f>ROUND($W$4*AA2081+(1-$W$4)*AB2080,0)</f>
        <v>290</v>
      </c>
    </row>
    <row r="2082" spans="1:28" x14ac:dyDescent="0.2">
      <c r="A2082" s="2">
        <f t="shared" si="580"/>
        <v>46.050000190734863</v>
      </c>
      <c r="B2082">
        <v>4.8401739597300004</v>
      </c>
      <c r="C2082">
        <v>1577147238.1700001</v>
      </c>
      <c r="D2082">
        <v>444</v>
      </c>
      <c r="E2082">
        <v>898</v>
      </c>
      <c r="F2082">
        <v>633</v>
      </c>
      <c r="G2082">
        <v>700</v>
      </c>
      <c r="H2082">
        <v>293</v>
      </c>
      <c r="I2082">
        <f t="shared" si="576"/>
        <v>593.6</v>
      </c>
      <c r="J2082">
        <f t="shared" si="577"/>
        <v>16</v>
      </c>
      <c r="K2082">
        <f t="shared" si="581"/>
        <v>0</v>
      </c>
      <c r="L2082">
        <f t="shared" si="582"/>
        <v>-1671.4850170103953</v>
      </c>
      <c r="M2082" t="str">
        <f t="shared" si="578"/>
        <v>RELAX</v>
      </c>
      <c r="N2082" s="2" t="str">
        <f t="shared" si="579"/>
        <v>RELAX</v>
      </c>
      <c r="O2082" s="2">
        <f t="shared" si="587"/>
        <v>292</v>
      </c>
      <c r="P2082" s="2">
        <f t="shared" si="588"/>
        <v>294</v>
      </c>
      <c r="Q2082" s="2">
        <f t="shared" si="589"/>
        <v>296</v>
      </c>
      <c r="R2082" s="2">
        <f t="shared" si="590"/>
        <v>0</v>
      </c>
      <c r="S2082" s="2">
        <f t="shared" si="591"/>
        <v>0</v>
      </c>
      <c r="T2082" s="2" t="str">
        <f t="shared" si="583"/>
        <v>ONE</v>
      </c>
      <c r="U2082" s="2">
        <f t="shared" si="584"/>
        <v>2</v>
      </c>
      <c r="V2082" s="2">
        <f t="shared" si="592"/>
        <v>292.28307380991976</v>
      </c>
      <c r="X2082" s="2">
        <f t="shared" si="593"/>
        <v>292.28307380991976</v>
      </c>
      <c r="Y2082" s="2">
        <f t="shared" si="585"/>
        <v>-12.261381894296896</v>
      </c>
      <c r="Z2082" s="2">
        <f>(Y2082-Y2081)/(B2082-B2081)</f>
        <v>-504.54197115832784</v>
      </c>
      <c r="AA2082" s="2">
        <f t="shared" si="586"/>
        <v>275</v>
      </c>
      <c r="AB2082" s="2">
        <f>ROUND($W$4*AA2082+(1-$W$4)*AB2081,0)</f>
        <v>283</v>
      </c>
    </row>
    <row r="2083" spans="1:28" x14ac:dyDescent="0.2">
      <c r="A2083" s="2">
        <f t="shared" si="580"/>
        <v>46.070000171661377</v>
      </c>
      <c r="B2083">
        <v>4.8608717918400002</v>
      </c>
      <c r="C2083">
        <v>1577147238.1900001</v>
      </c>
      <c r="D2083">
        <v>445</v>
      </c>
      <c r="E2083">
        <v>897</v>
      </c>
      <c r="F2083">
        <v>633</v>
      </c>
      <c r="G2083">
        <v>698</v>
      </c>
      <c r="H2083">
        <v>292</v>
      </c>
      <c r="I2083">
        <f t="shared" si="576"/>
        <v>593</v>
      </c>
      <c r="J2083">
        <f t="shared" si="577"/>
        <v>15.399999999999977</v>
      </c>
      <c r="K2083">
        <f t="shared" si="581"/>
        <v>-48.314238645160778</v>
      </c>
      <c r="L2083">
        <f t="shared" si="582"/>
        <v>-2334.2656558615472</v>
      </c>
      <c r="M2083" t="str">
        <f t="shared" si="578"/>
        <v>RELAX</v>
      </c>
      <c r="N2083" s="2" t="str">
        <f t="shared" si="579"/>
        <v>RELAX</v>
      </c>
      <c r="O2083" s="2">
        <f t="shared" si="587"/>
        <v>292</v>
      </c>
      <c r="P2083" s="2">
        <f t="shared" si="588"/>
        <v>294</v>
      </c>
      <c r="Q2083" s="2">
        <f t="shared" si="589"/>
        <v>296</v>
      </c>
      <c r="R2083" s="2">
        <f t="shared" si="590"/>
        <v>0</v>
      </c>
      <c r="S2083" s="2">
        <f t="shared" si="591"/>
        <v>0</v>
      </c>
      <c r="T2083" s="2" t="str">
        <f t="shared" si="583"/>
        <v>ONE</v>
      </c>
      <c r="U2083" s="2">
        <f t="shared" si="584"/>
        <v>2</v>
      </c>
      <c r="V2083" s="2">
        <f t="shared" si="592"/>
        <v>292.25476642892778</v>
      </c>
      <c r="X2083" s="2">
        <f t="shared" si="593"/>
        <v>292.02928978603501</v>
      </c>
      <c r="Y2083" s="2">
        <f t="shared" si="585"/>
        <v>8.0064294816465473</v>
      </c>
      <c r="Z2083" s="2">
        <f>(Y2083-Y2082)/(B2083-B2082)</f>
        <v>979.22387563243603</v>
      </c>
      <c r="AA2083" s="2">
        <f t="shared" si="586"/>
        <v>275</v>
      </c>
      <c r="AB2083" s="2">
        <f>ROUND($W$4*AA2083+(1-$W$4)*AB2082,0)</f>
        <v>279</v>
      </c>
    </row>
    <row r="2084" spans="1:28" x14ac:dyDescent="0.2">
      <c r="A2084" s="2">
        <f t="shared" si="580"/>
        <v>46.100000143051147</v>
      </c>
      <c r="B2084">
        <v>4.8854858875299998</v>
      </c>
      <c r="C2084">
        <v>1577147238.22</v>
      </c>
      <c r="D2084">
        <v>445</v>
      </c>
      <c r="E2084">
        <v>898</v>
      </c>
      <c r="F2084">
        <v>633</v>
      </c>
      <c r="G2084">
        <v>699</v>
      </c>
      <c r="H2084">
        <v>290</v>
      </c>
      <c r="I2084">
        <f t="shared" si="576"/>
        <v>593</v>
      </c>
      <c r="J2084">
        <f t="shared" si="577"/>
        <v>15.399999999999977</v>
      </c>
      <c r="K2084">
        <f t="shared" si="581"/>
        <v>-81.254254683529723</v>
      </c>
      <c r="L2084">
        <f t="shared" si="582"/>
        <v>-1338.2582262305921</v>
      </c>
      <c r="M2084" t="str">
        <f t="shared" si="578"/>
        <v>TRANSITION</v>
      </c>
      <c r="N2084" s="2" t="str">
        <f t="shared" si="579"/>
        <v>TRANSITION</v>
      </c>
      <c r="O2084" s="2">
        <f t="shared" si="587"/>
        <v>294</v>
      </c>
      <c r="P2084" s="2">
        <f t="shared" si="588"/>
        <v>294</v>
      </c>
      <c r="Q2084" s="2">
        <f t="shared" si="589"/>
        <v>296</v>
      </c>
      <c r="R2084" s="2">
        <f t="shared" si="590"/>
        <v>0</v>
      </c>
      <c r="S2084" s="2">
        <f t="shared" si="591"/>
        <v>0</v>
      </c>
      <c r="T2084" s="2" t="str">
        <f t="shared" si="583"/>
        <v>ONE</v>
      </c>
      <c r="U2084" s="2">
        <f t="shared" si="584"/>
        <v>2</v>
      </c>
      <c r="V2084" s="2">
        <f t="shared" si="592"/>
        <v>292.02928978603501</v>
      </c>
      <c r="X2084" s="2">
        <f t="shared" si="593"/>
        <v>292.22636080743149</v>
      </c>
      <c r="Y2084" s="2">
        <f t="shared" si="585"/>
        <v>3.8029627427379187</v>
      </c>
      <c r="Z2084" s="2">
        <f>(Y2084-Y2083)/(B2084-B2083)</f>
        <v>-170.77477847851395</v>
      </c>
      <c r="AA2084" s="2">
        <f t="shared" si="586"/>
        <v>300</v>
      </c>
      <c r="AB2084" s="2">
        <f>ROUND($W$4*AA2084+(1-$W$4)*AB2083,0)</f>
        <v>290</v>
      </c>
    </row>
    <row r="2085" spans="1:28" x14ac:dyDescent="0.2">
      <c r="A2085" s="2">
        <f t="shared" si="580"/>
        <v>46.120000123977661</v>
      </c>
      <c r="B2085">
        <v>4.9058289527900003</v>
      </c>
      <c r="C2085">
        <v>1577147238.24</v>
      </c>
      <c r="D2085">
        <v>446</v>
      </c>
      <c r="E2085">
        <v>898</v>
      </c>
      <c r="F2085">
        <v>633</v>
      </c>
      <c r="G2085">
        <v>701</v>
      </c>
      <c r="H2085">
        <v>294</v>
      </c>
      <c r="I2085">
        <f t="shared" si="576"/>
        <v>594.4</v>
      </c>
      <c r="J2085">
        <f t="shared" si="577"/>
        <v>16.799999999999955</v>
      </c>
      <c r="K2085">
        <f t="shared" si="581"/>
        <v>196.6272018929707</v>
      </c>
      <c r="L2085">
        <f t="shared" si="582"/>
        <v>13659.763316145083</v>
      </c>
      <c r="M2085" t="str">
        <f t="shared" si="578"/>
        <v>RELAX</v>
      </c>
      <c r="N2085" s="2" t="str">
        <f t="shared" si="579"/>
        <v>TRANSITION</v>
      </c>
      <c r="O2085" s="2">
        <f t="shared" si="587"/>
        <v>294</v>
      </c>
      <c r="P2085" s="2">
        <f t="shared" si="588"/>
        <v>294</v>
      </c>
      <c r="Q2085" s="2">
        <f t="shared" si="589"/>
        <v>296</v>
      </c>
      <c r="R2085" s="2">
        <f t="shared" si="590"/>
        <v>0</v>
      </c>
      <c r="S2085" s="2">
        <f t="shared" si="591"/>
        <v>0</v>
      </c>
      <c r="T2085" s="2" t="str">
        <f t="shared" si="583"/>
        <v>ONE</v>
      </c>
      <c r="U2085" s="2">
        <f t="shared" si="584"/>
        <v>2</v>
      </c>
      <c r="V2085" s="2">
        <f t="shared" si="592"/>
        <v>292.22636080743149</v>
      </c>
      <c r="X2085" s="2">
        <f t="shared" si="593"/>
        <v>292.30372472668836</v>
      </c>
      <c r="Y2085" s="2">
        <f t="shared" si="585"/>
        <v>-9.3827288625610095</v>
      </c>
      <c r="Z2085" s="2">
        <f>(Y2085-Y2084)/(B2085-B2084)</f>
        <v>-648.16641134339034</v>
      </c>
      <c r="AA2085" s="2">
        <f t="shared" si="586"/>
        <v>275</v>
      </c>
      <c r="AB2085" s="2">
        <f>ROUND($W$4*AA2085+(1-$W$4)*AB2084,0)</f>
        <v>283</v>
      </c>
    </row>
    <row r="2086" spans="1:28" x14ac:dyDescent="0.2">
      <c r="A2086" s="2">
        <f t="shared" si="580"/>
        <v>46.140000104904175</v>
      </c>
      <c r="B2086">
        <v>4.9303817748999998</v>
      </c>
      <c r="C2086">
        <v>1577147238.26</v>
      </c>
      <c r="D2086">
        <v>445</v>
      </c>
      <c r="E2086">
        <v>898</v>
      </c>
      <c r="F2086">
        <v>634</v>
      </c>
      <c r="G2086">
        <v>699</v>
      </c>
      <c r="H2086">
        <v>293</v>
      </c>
      <c r="I2086">
        <f t="shared" si="576"/>
        <v>593.79999999999995</v>
      </c>
      <c r="J2086">
        <f t="shared" si="577"/>
        <v>16.199999999999932</v>
      </c>
      <c r="K2086">
        <f t="shared" si="581"/>
        <v>-40.728515667970143</v>
      </c>
      <c r="L2086">
        <f t="shared" si="582"/>
        <v>-9667.1460615630749</v>
      </c>
      <c r="M2086" t="str">
        <f t="shared" si="578"/>
        <v>RELAX</v>
      </c>
      <c r="N2086" s="2" t="str">
        <f t="shared" si="579"/>
        <v>RELAX</v>
      </c>
      <c r="O2086" s="2">
        <f t="shared" si="587"/>
        <v>294</v>
      </c>
      <c r="P2086" s="2">
        <f t="shared" si="588"/>
        <v>294</v>
      </c>
      <c r="Q2086" s="2">
        <f t="shared" si="589"/>
        <v>296</v>
      </c>
      <c r="R2086" s="2">
        <f t="shared" si="590"/>
        <v>0</v>
      </c>
      <c r="S2086" s="2">
        <f t="shared" si="591"/>
        <v>0</v>
      </c>
      <c r="T2086" s="2" t="str">
        <f t="shared" si="583"/>
        <v>ONE</v>
      </c>
      <c r="U2086" s="2">
        <f t="shared" si="584"/>
        <v>2</v>
      </c>
      <c r="V2086" s="2">
        <f t="shared" si="592"/>
        <v>292.30372472668836</v>
      </c>
      <c r="X2086" s="2">
        <f t="shared" si="593"/>
        <v>292.07335225401954</v>
      </c>
      <c r="Y2086" s="2">
        <f t="shared" si="585"/>
        <v>4.4995743670074342</v>
      </c>
      <c r="Z2086" s="2">
        <f>(Y2086-Y2085)/(B2086-B2085)</f>
        <v>565.40560459299081</v>
      </c>
      <c r="AA2086" s="2">
        <f t="shared" si="586"/>
        <v>250</v>
      </c>
      <c r="AB2086" s="2">
        <f>ROUND($W$4*AA2086+(1-$W$4)*AB2085,0)</f>
        <v>267</v>
      </c>
    </row>
    <row r="2087" spans="1:28" x14ac:dyDescent="0.2">
      <c r="A2087" s="2">
        <f t="shared" si="580"/>
        <v>46.160000085830688</v>
      </c>
      <c r="B2087">
        <v>4.95097589493</v>
      </c>
      <c r="C2087">
        <v>1577147238.28</v>
      </c>
      <c r="D2087">
        <v>442</v>
      </c>
      <c r="E2087">
        <v>898</v>
      </c>
      <c r="F2087">
        <v>634</v>
      </c>
      <c r="G2087">
        <v>699</v>
      </c>
      <c r="H2087">
        <v>290</v>
      </c>
      <c r="I2087">
        <f t="shared" si="576"/>
        <v>592.6</v>
      </c>
      <c r="J2087">
        <f t="shared" si="577"/>
        <v>15</v>
      </c>
      <c r="K2087">
        <f t="shared" si="581"/>
        <v>-145.67264809711688</v>
      </c>
      <c r="L2087">
        <f t="shared" si="582"/>
        <v>-5095.8298910694421</v>
      </c>
      <c r="M2087" t="str">
        <f t="shared" si="578"/>
        <v>TRANSITION</v>
      </c>
      <c r="N2087" s="2" t="str">
        <f t="shared" si="579"/>
        <v>TRANSITION</v>
      </c>
      <c r="O2087" s="2">
        <f t="shared" si="587"/>
        <v>293</v>
      </c>
      <c r="P2087" s="2">
        <f t="shared" si="588"/>
        <v>294</v>
      </c>
      <c r="Q2087" s="2">
        <f t="shared" si="589"/>
        <v>296</v>
      </c>
      <c r="R2087" s="2">
        <f t="shared" si="590"/>
        <v>0</v>
      </c>
      <c r="S2087" s="2">
        <f t="shared" si="591"/>
        <v>0</v>
      </c>
      <c r="T2087" s="2" t="str">
        <f t="shared" si="583"/>
        <v>ONE</v>
      </c>
      <c r="U2087" s="2">
        <f t="shared" si="584"/>
        <v>2</v>
      </c>
      <c r="V2087" s="2">
        <f t="shared" si="592"/>
        <v>292.07335225401954</v>
      </c>
      <c r="X2087" s="2">
        <f t="shared" si="593"/>
        <v>292.1660170286176</v>
      </c>
      <c r="Y2087" s="2">
        <f t="shared" si="585"/>
        <v>7.4392005132921026</v>
      </c>
      <c r="Z2087" s="2">
        <f>(Y2087-Y2086)/(B2087-B2086)</f>
        <v>142.74104171493678</v>
      </c>
      <c r="AA2087" s="2">
        <f t="shared" si="586"/>
        <v>275</v>
      </c>
      <c r="AB2087" s="2">
        <f>ROUND($W$4*AA2087+(1-$W$4)*AB2086,0)</f>
        <v>271</v>
      </c>
    </row>
    <row r="2088" spans="1:28" x14ac:dyDescent="0.2">
      <c r="A2088" s="2">
        <f t="shared" si="580"/>
        <v>46.190000057220459</v>
      </c>
      <c r="B2088">
        <v>4.9756288528399999</v>
      </c>
      <c r="C2088">
        <v>1577147238.3099999</v>
      </c>
      <c r="D2088">
        <v>445</v>
      </c>
      <c r="E2088">
        <v>898</v>
      </c>
      <c r="F2088">
        <v>633</v>
      </c>
      <c r="G2088">
        <v>700</v>
      </c>
      <c r="H2088">
        <v>293</v>
      </c>
      <c r="I2088">
        <f t="shared" si="576"/>
        <v>593.79999999999995</v>
      </c>
      <c r="J2088">
        <f t="shared" si="577"/>
        <v>16.199999999999932</v>
      </c>
      <c r="K2088">
        <f t="shared" si="581"/>
        <v>121.68925168947462</v>
      </c>
      <c r="L2088">
        <f t="shared" si="582"/>
        <v>10845.023171768875</v>
      </c>
      <c r="M2088" t="str">
        <f t="shared" si="578"/>
        <v>RELAX</v>
      </c>
      <c r="N2088" s="2" t="str">
        <f t="shared" si="579"/>
        <v>TRANSITION</v>
      </c>
      <c r="O2088" s="2">
        <f t="shared" si="587"/>
        <v>293</v>
      </c>
      <c r="P2088" s="2">
        <f t="shared" si="588"/>
        <v>294</v>
      </c>
      <c r="Q2088" s="2">
        <f t="shared" si="589"/>
        <v>296</v>
      </c>
      <c r="R2088" s="2">
        <f t="shared" si="590"/>
        <v>0</v>
      </c>
      <c r="S2088" s="2">
        <f t="shared" si="591"/>
        <v>0</v>
      </c>
      <c r="T2088" s="2" t="str">
        <f t="shared" si="583"/>
        <v>ONE</v>
      </c>
      <c r="U2088" s="2">
        <f t="shared" si="584"/>
        <v>2</v>
      </c>
      <c r="V2088" s="2">
        <f t="shared" si="592"/>
        <v>292.1660170286176</v>
      </c>
      <c r="X2088" s="2">
        <f t="shared" si="593"/>
        <v>292.34941532575584</v>
      </c>
      <c r="Y2088" s="2">
        <f t="shared" si="585"/>
        <v>0</v>
      </c>
      <c r="Z2088" s="2">
        <f>(Y2088-Y2087)/(B2088-B2087)</f>
        <v>-301.7569145434905</v>
      </c>
      <c r="AA2088" s="2">
        <f t="shared" si="586"/>
        <v>300</v>
      </c>
      <c r="AB2088" s="2">
        <f>ROUND($W$4*AA2088+(1-$W$4)*AB2087,0)</f>
        <v>286</v>
      </c>
    </row>
    <row r="2089" spans="1:28" x14ac:dyDescent="0.2">
      <c r="A2089" s="2">
        <f t="shared" si="580"/>
        <v>46.210000038146973</v>
      </c>
      <c r="B2089">
        <v>4.9999279975900004</v>
      </c>
      <c r="C2089">
        <v>1577147238.3299999</v>
      </c>
      <c r="D2089">
        <v>446</v>
      </c>
      <c r="E2089">
        <v>899</v>
      </c>
      <c r="F2089">
        <v>633</v>
      </c>
      <c r="G2089">
        <v>700</v>
      </c>
      <c r="H2089">
        <v>294</v>
      </c>
      <c r="I2089">
        <f t="shared" si="576"/>
        <v>594.4</v>
      </c>
      <c r="J2089">
        <f t="shared" si="577"/>
        <v>16.799999999999955</v>
      </c>
      <c r="K2089">
        <f t="shared" si="581"/>
        <v>41.153711798847546</v>
      </c>
      <c r="L2089">
        <f t="shared" si="582"/>
        <v>-3314.3363982234559</v>
      </c>
      <c r="M2089" t="str">
        <f t="shared" si="578"/>
        <v>RELAX</v>
      </c>
      <c r="N2089" s="2" t="str">
        <f t="shared" si="579"/>
        <v>RELAX</v>
      </c>
      <c r="O2089" s="2">
        <f t="shared" si="587"/>
        <v>293</v>
      </c>
      <c r="P2089" s="2">
        <f t="shared" si="588"/>
        <v>294</v>
      </c>
      <c r="Q2089" s="2">
        <f t="shared" si="589"/>
        <v>296</v>
      </c>
      <c r="R2089" s="2">
        <f t="shared" si="590"/>
        <v>0</v>
      </c>
      <c r="S2089" s="2">
        <f t="shared" si="591"/>
        <v>0</v>
      </c>
      <c r="T2089" s="2" t="str">
        <f t="shared" si="583"/>
        <v>ONE</v>
      </c>
      <c r="U2089" s="2">
        <f t="shared" si="584"/>
        <v>2</v>
      </c>
      <c r="V2089" s="2">
        <f t="shared" si="592"/>
        <v>292.34941532575584</v>
      </c>
      <c r="X2089" s="2">
        <f t="shared" si="593"/>
        <v>292.34941532575584</v>
      </c>
      <c r="Y2089" s="2">
        <f t="shared" si="585"/>
        <v>3.3281962556847962E-2</v>
      </c>
      <c r="Z2089" s="2">
        <f>(Y2089-Y2088)/(B2089-B2088)</f>
        <v>1.3696762951645562</v>
      </c>
      <c r="AA2089" s="2">
        <f t="shared" si="586"/>
        <v>250</v>
      </c>
      <c r="AB2089" s="2">
        <f>ROUND($W$4*AA2089+(1-$W$4)*AB2088,0)</f>
        <v>268</v>
      </c>
    </row>
    <row r="2090" spans="1:28" x14ac:dyDescent="0.2">
      <c r="A2090" s="2">
        <f t="shared" si="580"/>
        <v>47.230000019073486</v>
      </c>
      <c r="B2090">
        <v>5.5599212646499998E-4</v>
      </c>
      <c r="C2090">
        <v>1577147239.3499999</v>
      </c>
      <c r="D2090">
        <v>444</v>
      </c>
      <c r="E2090">
        <v>898</v>
      </c>
      <c r="F2090">
        <v>634</v>
      </c>
      <c r="G2090">
        <v>699</v>
      </c>
      <c r="H2090">
        <v>292</v>
      </c>
      <c r="I2090">
        <f t="shared" si="576"/>
        <v>593.4</v>
      </c>
      <c r="J2090">
        <f t="shared" si="577"/>
        <v>15.799999999999955</v>
      </c>
      <c r="K2090">
        <f t="shared" si="581"/>
        <v>0.40005024587374399</v>
      </c>
      <c r="L2090">
        <f t="shared" si="582"/>
        <v>8.1517561622612593</v>
      </c>
      <c r="M2090" t="str">
        <f t="shared" si="578"/>
        <v>RELAX</v>
      </c>
      <c r="N2090" s="2" t="str">
        <f t="shared" si="579"/>
        <v>ONE</v>
      </c>
      <c r="O2090" s="2">
        <f t="shared" si="587"/>
        <v>293</v>
      </c>
      <c r="P2090" s="2">
        <f t="shared" si="588"/>
        <v>294</v>
      </c>
      <c r="Q2090" s="2">
        <f t="shared" si="589"/>
        <v>296</v>
      </c>
      <c r="R2090" s="2">
        <f t="shared" si="590"/>
        <v>0</v>
      </c>
      <c r="S2090" s="2">
        <f t="shared" si="591"/>
        <v>0</v>
      </c>
      <c r="T2090" s="2" t="str">
        <f t="shared" si="583"/>
        <v>ONE</v>
      </c>
      <c r="U2090" s="2">
        <f t="shared" si="584"/>
        <v>2</v>
      </c>
      <c r="V2090" s="2">
        <f t="shared" si="592"/>
        <v>292.31447379318024</v>
      </c>
      <c r="X2090" s="2">
        <f t="shared" si="593"/>
        <v>292.18302641386225</v>
      </c>
      <c r="Y2090" s="2">
        <f t="shared" si="585"/>
        <v>131.74300577554783</v>
      </c>
      <c r="Z2090" s="2">
        <f>(Y2090-Y2089)/(B2090-B2089)</f>
        <v>-26.345253697674977</v>
      </c>
      <c r="AA2090" s="2">
        <f t="shared" si="586"/>
        <v>275</v>
      </c>
      <c r="AB2090" s="2">
        <f>ROUND($W$4*AA2090+(1-$W$4)*AB2089,0)</f>
        <v>272</v>
      </c>
    </row>
    <row r="2091" spans="1:28" x14ac:dyDescent="0.2">
      <c r="A2091" s="2">
        <f t="shared" si="580"/>
        <v>47.230000019073486</v>
      </c>
      <c r="B2091">
        <v>1.1761188507099999E-3</v>
      </c>
      <c r="C2091">
        <v>1577147239.3499999</v>
      </c>
      <c r="D2091">
        <v>445</v>
      </c>
      <c r="E2091">
        <v>898</v>
      </c>
      <c r="F2091">
        <v>633</v>
      </c>
      <c r="G2091">
        <v>699</v>
      </c>
      <c r="H2091">
        <v>291</v>
      </c>
      <c r="I2091">
        <f t="shared" si="576"/>
        <v>593.20000000000005</v>
      </c>
      <c r="J2091">
        <f t="shared" si="577"/>
        <v>15.600000000000023</v>
      </c>
      <c r="K2091">
        <f t="shared" si="581"/>
        <v>-1612.5736255238687</v>
      </c>
      <c r="L2091">
        <f t="shared" si="582"/>
        <v>-2601038.8082105746</v>
      </c>
      <c r="M2091" t="str">
        <f t="shared" si="578"/>
        <v>RELAX</v>
      </c>
      <c r="N2091" s="2" t="str">
        <f t="shared" si="579"/>
        <v>RELAX</v>
      </c>
      <c r="O2091" s="2">
        <f t="shared" si="587"/>
        <v>293</v>
      </c>
      <c r="P2091" s="2">
        <f t="shared" si="588"/>
        <v>294</v>
      </c>
      <c r="Q2091" s="2">
        <f t="shared" si="589"/>
        <v>296</v>
      </c>
      <c r="R2091" s="2">
        <f t="shared" si="590"/>
        <v>0</v>
      </c>
      <c r="S2091" s="2">
        <f t="shared" si="591"/>
        <v>0</v>
      </c>
      <c r="T2091" s="2" t="str">
        <f t="shared" si="583"/>
        <v>ONE</v>
      </c>
      <c r="U2091" s="2">
        <f t="shared" si="584"/>
        <v>2</v>
      </c>
      <c r="V2091" s="2">
        <f t="shared" si="592"/>
        <v>292.18302641386225</v>
      </c>
      <c r="X2091" s="2">
        <f t="shared" si="593"/>
        <v>292.26472377247603</v>
      </c>
      <c r="Y2091" s="2">
        <f t="shared" si="585"/>
        <v>315.48660694287258</v>
      </c>
      <c r="Z2091" s="2">
        <f>(Y2091-Y2090)/(B2091-B2090)</f>
        <v>296300.08510120463</v>
      </c>
      <c r="AA2091" s="2">
        <f t="shared" si="586"/>
        <v>275</v>
      </c>
      <c r="AB2091" s="2">
        <f>ROUND($W$4*AA2091+(1-$W$4)*AB2090,0)</f>
        <v>274</v>
      </c>
    </row>
    <row r="2092" spans="1:28" x14ac:dyDescent="0.2">
      <c r="A2092" s="2">
        <f t="shared" si="580"/>
        <v>47.230000019073486</v>
      </c>
      <c r="B2092">
        <v>1.7261505126999999E-3</v>
      </c>
      <c r="C2092">
        <v>1577147239.3499999</v>
      </c>
      <c r="D2092">
        <v>445</v>
      </c>
      <c r="E2092">
        <v>899</v>
      </c>
      <c r="F2092">
        <v>633</v>
      </c>
      <c r="G2092">
        <v>699</v>
      </c>
      <c r="H2092">
        <v>293</v>
      </c>
      <c r="I2092">
        <f t="shared" si="576"/>
        <v>593.79999999999995</v>
      </c>
      <c r="J2092">
        <f t="shared" si="577"/>
        <v>16.199999999999932</v>
      </c>
      <c r="K2092">
        <f t="shared" si="581"/>
        <v>3636.1543129427364</v>
      </c>
      <c r="L2092">
        <f t="shared" si="582"/>
        <v>9542592.3654591925</v>
      </c>
      <c r="M2092" t="str">
        <f t="shared" si="578"/>
        <v>RELAX</v>
      </c>
      <c r="N2092" s="2" t="str">
        <f t="shared" si="579"/>
        <v>ONE</v>
      </c>
      <c r="O2092" s="2">
        <f t="shared" si="587"/>
        <v>293</v>
      </c>
      <c r="P2092" s="2">
        <f t="shared" si="588"/>
        <v>294</v>
      </c>
      <c r="Q2092" s="2">
        <f t="shared" si="589"/>
        <v>296</v>
      </c>
      <c r="R2092" s="2">
        <f t="shared" si="590"/>
        <v>0</v>
      </c>
      <c r="S2092" s="2">
        <f t="shared" si="591"/>
        <v>0</v>
      </c>
      <c r="T2092" s="2" t="str">
        <f t="shared" si="583"/>
        <v>ONE</v>
      </c>
      <c r="U2092" s="2">
        <f t="shared" si="584"/>
        <v>2</v>
      </c>
      <c r="V2092" s="2">
        <f t="shared" si="592"/>
        <v>292.26472377247603</v>
      </c>
      <c r="X2092" s="2">
        <f t="shared" si="593"/>
        <v>292.43825139522841</v>
      </c>
      <c r="Y2092" s="2">
        <f t="shared" si="585"/>
        <v>-81.154948345630046</v>
      </c>
      <c r="Z2092" s="2">
        <f>(Y2092-Y2091)/(B2092-B2091)</f>
        <v>-721124.95097730181</v>
      </c>
      <c r="AA2092" s="2">
        <f t="shared" si="586"/>
        <v>275</v>
      </c>
      <c r="AB2092" s="2">
        <f>ROUND($W$4*AA2092+(1-$W$4)*AB2091,0)</f>
        <v>275</v>
      </c>
    </row>
    <row r="2093" spans="1:28" x14ac:dyDescent="0.2">
      <c r="A2093" s="2">
        <f t="shared" si="580"/>
        <v>47.230000019073486</v>
      </c>
      <c r="B2093">
        <v>2.2661685943599998E-3</v>
      </c>
      <c r="C2093">
        <v>1577147239.3499999</v>
      </c>
      <c r="D2093">
        <v>444</v>
      </c>
      <c r="E2093">
        <v>899</v>
      </c>
      <c r="F2093">
        <v>634</v>
      </c>
      <c r="G2093">
        <v>700</v>
      </c>
      <c r="H2093">
        <v>294</v>
      </c>
      <c r="I2093">
        <f t="shared" si="576"/>
        <v>594.20000000000005</v>
      </c>
      <c r="J2093">
        <f t="shared" si="577"/>
        <v>16.600000000000023</v>
      </c>
      <c r="K2093">
        <f t="shared" si="581"/>
        <v>1851.7898454918936</v>
      </c>
      <c r="L2093">
        <f t="shared" si="582"/>
        <v>-3304268.0014820211</v>
      </c>
      <c r="M2093" t="str">
        <f t="shared" si="578"/>
        <v>RELAX</v>
      </c>
      <c r="N2093" s="2" t="str">
        <f t="shared" si="579"/>
        <v>RELAX</v>
      </c>
      <c r="O2093" s="2">
        <f t="shared" si="587"/>
        <v>293</v>
      </c>
      <c r="P2093" s="2">
        <f t="shared" si="588"/>
        <v>294</v>
      </c>
      <c r="Q2093" s="2">
        <f t="shared" si="589"/>
        <v>296</v>
      </c>
      <c r="R2093" s="2">
        <f t="shared" si="590"/>
        <v>0</v>
      </c>
      <c r="S2093" s="2">
        <f t="shared" si="591"/>
        <v>0</v>
      </c>
      <c r="T2093" s="2" t="str">
        <f t="shared" si="583"/>
        <v>ONE</v>
      </c>
      <c r="U2093" s="2">
        <f t="shared" si="584"/>
        <v>2</v>
      </c>
      <c r="V2093" s="2">
        <f t="shared" si="592"/>
        <v>292.43825139522841</v>
      </c>
      <c r="X2093" s="2">
        <f t="shared" si="593"/>
        <v>292.39442625570558</v>
      </c>
      <c r="Y2093" s="2">
        <f t="shared" si="585"/>
        <v>-445.95699919850296</v>
      </c>
      <c r="Z2093" s="2">
        <f>(Y2093-Y2092)/(B2093-B2092)</f>
        <v>-675536.73338396742</v>
      </c>
      <c r="AA2093" s="2">
        <f t="shared" si="586"/>
        <v>275</v>
      </c>
      <c r="AB2093" s="2">
        <f>ROUND($W$4*AA2093+(1-$W$4)*AB2092,0)</f>
        <v>275</v>
      </c>
    </row>
    <row r="2094" spans="1:28" x14ac:dyDescent="0.2">
      <c r="A2094" s="2">
        <f t="shared" si="580"/>
        <v>47.230000019073486</v>
      </c>
      <c r="B2094">
        <v>2.8030872344999998E-3</v>
      </c>
      <c r="C2094">
        <v>1577147239.3499999</v>
      </c>
      <c r="D2094">
        <v>445</v>
      </c>
      <c r="E2094">
        <v>898</v>
      </c>
      <c r="F2094">
        <v>634</v>
      </c>
      <c r="G2094">
        <v>700</v>
      </c>
      <c r="H2094">
        <v>292</v>
      </c>
      <c r="I2094">
        <f t="shared" si="576"/>
        <v>593.79999999999995</v>
      </c>
      <c r="J2094">
        <f t="shared" si="577"/>
        <v>16.199999999999932</v>
      </c>
      <c r="K2094">
        <f t="shared" si="581"/>
        <v>-3724.9591474017475</v>
      </c>
      <c r="L2094">
        <f t="shared" si="582"/>
        <v>-10386581.086921325</v>
      </c>
      <c r="M2094" t="str">
        <f t="shared" si="578"/>
        <v>RELAX</v>
      </c>
      <c r="N2094" s="2" t="str">
        <f t="shared" si="579"/>
        <v>RELAX</v>
      </c>
      <c r="O2094" s="2">
        <f t="shared" si="587"/>
        <v>293</v>
      </c>
      <c r="P2094" s="2">
        <f t="shared" si="588"/>
        <v>294</v>
      </c>
      <c r="Q2094" s="2">
        <f t="shared" si="589"/>
        <v>296</v>
      </c>
      <c r="R2094" s="2">
        <f t="shared" si="590"/>
        <v>0</v>
      </c>
      <c r="S2094" s="2">
        <f t="shared" si="591"/>
        <v>0</v>
      </c>
      <c r="T2094" s="2" t="str">
        <f t="shared" si="583"/>
        <v>ONE</v>
      </c>
      <c r="U2094" s="2">
        <f t="shared" si="584"/>
        <v>2</v>
      </c>
      <c r="V2094" s="2">
        <f t="shared" si="592"/>
        <v>292.39442625570558</v>
      </c>
      <c r="X2094" s="2">
        <f t="shared" si="593"/>
        <v>292.15498363013501</v>
      </c>
      <c r="Y2094" s="2">
        <f t="shared" si="585"/>
        <v>144.19265826696702</v>
      </c>
      <c r="Z2094" s="2">
        <f>(Y2094-Y2093)/(B2094-B2093)</f>
        <v>1099141.6824560051</v>
      </c>
      <c r="AA2094" s="2">
        <f t="shared" si="586"/>
        <v>275</v>
      </c>
      <c r="AB2094" s="2">
        <f>ROUND($W$4*AA2094+(1-$W$4)*AB2093,0)</f>
        <v>275</v>
      </c>
    </row>
    <row r="2095" spans="1:28" x14ac:dyDescent="0.2">
      <c r="A2095" s="2">
        <f t="shared" si="580"/>
        <v>47.230000019073486</v>
      </c>
      <c r="B2095">
        <v>3.3891201019299998E-3</v>
      </c>
      <c r="C2095">
        <v>1577147239.3499999</v>
      </c>
      <c r="D2095">
        <v>445</v>
      </c>
      <c r="E2095">
        <v>898</v>
      </c>
      <c r="F2095">
        <v>632</v>
      </c>
      <c r="G2095">
        <v>698</v>
      </c>
      <c r="H2095">
        <v>290</v>
      </c>
      <c r="I2095">
        <f t="shared" si="576"/>
        <v>592.6</v>
      </c>
      <c r="J2095">
        <f t="shared" si="577"/>
        <v>15</v>
      </c>
      <c r="K2095">
        <f t="shared" si="581"/>
        <v>-3412.7778681950708</v>
      </c>
      <c r="L2095">
        <f t="shared" si="582"/>
        <v>532702.68027068605</v>
      </c>
      <c r="M2095" t="str">
        <f t="shared" si="578"/>
        <v>TRANSITION</v>
      </c>
      <c r="N2095" s="2" t="str">
        <f t="shared" si="579"/>
        <v>ONE</v>
      </c>
      <c r="O2095" s="2">
        <f t="shared" si="587"/>
        <v>293</v>
      </c>
      <c r="P2095" s="2">
        <f t="shared" si="588"/>
        <v>294</v>
      </c>
      <c r="Q2095" s="2">
        <f t="shared" si="589"/>
        <v>296</v>
      </c>
      <c r="R2095" s="2">
        <f t="shared" si="590"/>
        <v>0</v>
      </c>
      <c r="S2095" s="2">
        <f t="shared" si="591"/>
        <v>0</v>
      </c>
      <c r="T2095" s="2" t="str">
        <f t="shared" si="583"/>
        <v>ONE</v>
      </c>
      <c r="U2095" s="2">
        <f t="shared" si="584"/>
        <v>2</v>
      </c>
      <c r="V2095" s="2">
        <f t="shared" si="592"/>
        <v>292.15498363013501</v>
      </c>
      <c r="X2095" s="2">
        <f t="shared" si="593"/>
        <v>292.23948526712155</v>
      </c>
      <c r="Y2095" s="2">
        <f t="shared" si="585"/>
        <v>326.01033051828642</v>
      </c>
      <c r="Z2095" s="2">
        <f>(Y2095-Y2094)/(B2095-B2094)</f>
        <v>310251.66395302396</v>
      </c>
      <c r="AA2095" s="2">
        <f t="shared" si="586"/>
        <v>275</v>
      </c>
      <c r="AB2095" s="2">
        <f>ROUND($W$4*AA2095+(1-$W$4)*AB2094,0)</f>
        <v>275</v>
      </c>
    </row>
    <row r="2096" spans="1:28" x14ac:dyDescent="0.2">
      <c r="A2096" s="2">
        <f t="shared" si="580"/>
        <v>47.230000019073486</v>
      </c>
      <c r="B2096">
        <v>3.9291381835900004E-3</v>
      </c>
      <c r="C2096">
        <v>1577147239.3499999</v>
      </c>
      <c r="D2096">
        <v>445</v>
      </c>
      <c r="E2096">
        <v>899</v>
      </c>
      <c r="F2096">
        <v>634</v>
      </c>
      <c r="G2096">
        <v>699</v>
      </c>
      <c r="H2096">
        <v>293</v>
      </c>
      <c r="I2096">
        <f t="shared" si="576"/>
        <v>594</v>
      </c>
      <c r="J2096">
        <f t="shared" si="577"/>
        <v>16.399999999999977</v>
      </c>
      <c r="K2096">
        <f t="shared" si="581"/>
        <v>5555.3695364756741</v>
      </c>
      <c r="L2096">
        <f t="shared" si="582"/>
        <v>16607124.296843745</v>
      </c>
      <c r="M2096" t="str">
        <f t="shared" si="578"/>
        <v>RELAX</v>
      </c>
      <c r="N2096" s="2" t="str">
        <f t="shared" si="579"/>
        <v>ONE</v>
      </c>
      <c r="O2096" s="2">
        <f t="shared" si="587"/>
        <v>293</v>
      </c>
      <c r="P2096" s="2">
        <f t="shared" si="588"/>
        <v>294</v>
      </c>
      <c r="Q2096" s="2">
        <f t="shared" si="589"/>
        <v>296</v>
      </c>
      <c r="R2096" s="2">
        <f t="shared" si="590"/>
        <v>0</v>
      </c>
      <c r="S2096" s="2">
        <f t="shared" si="591"/>
        <v>0</v>
      </c>
      <c r="T2096" s="2" t="str">
        <f t="shared" si="583"/>
        <v>ONE</v>
      </c>
      <c r="U2096" s="2">
        <f t="shared" si="584"/>
        <v>2</v>
      </c>
      <c r="V2096" s="2">
        <f t="shared" si="592"/>
        <v>292.23948526712155</v>
      </c>
      <c r="X2096" s="2">
        <f t="shared" si="593"/>
        <v>292.41553674040938</v>
      </c>
      <c r="Y2096" s="2">
        <f t="shared" si="585"/>
        <v>-89.013657428434854</v>
      </c>
      <c r="Z2096" s="2">
        <f>(Y2096-Y2095)/(B2096-B2095)</f>
        <v>-768537.20651528751</v>
      </c>
      <c r="AA2096" s="2">
        <f t="shared" si="586"/>
        <v>275</v>
      </c>
      <c r="AB2096" s="2">
        <f>ROUND($W$4*AA2096+(1-$W$4)*AB2095,0)</f>
        <v>275</v>
      </c>
    </row>
    <row r="2097" spans="1:28" x14ac:dyDescent="0.2">
      <c r="A2097" s="2">
        <f t="shared" si="580"/>
        <v>47.230000019073486</v>
      </c>
      <c r="B2097">
        <v>4.3959617614700002E-3</v>
      </c>
      <c r="C2097">
        <v>1577147239.3499999</v>
      </c>
      <c r="D2097">
        <v>445</v>
      </c>
      <c r="E2097">
        <v>898</v>
      </c>
      <c r="F2097">
        <v>634</v>
      </c>
      <c r="G2097">
        <v>700</v>
      </c>
      <c r="H2097">
        <v>294</v>
      </c>
      <c r="I2097">
        <f t="shared" si="576"/>
        <v>594.20000000000005</v>
      </c>
      <c r="J2097">
        <f t="shared" si="577"/>
        <v>16.600000000000023</v>
      </c>
      <c r="K2097">
        <f t="shared" si="581"/>
        <v>2142.1368743655376</v>
      </c>
      <c r="L2097">
        <f t="shared" si="582"/>
        <v>-7311611.5462949714</v>
      </c>
      <c r="M2097" t="str">
        <f t="shared" si="578"/>
        <v>RELAX</v>
      </c>
      <c r="N2097" s="2" t="str">
        <f t="shared" si="579"/>
        <v>RELAX</v>
      </c>
      <c r="O2097" s="2">
        <f t="shared" si="587"/>
        <v>293</v>
      </c>
      <c r="P2097" s="2">
        <f t="shared" si="588"/>
        <v>294</v>
      </c>
      <c r="Q2097" s="2">
        <f t="shared" si="589"/>
        <v>296</v>
      </c>
      <c r="R2097" s="2">
        <f t="shared" si="590"/>
        <v>0</v>
      </c>
      <c r="S2097" s="2">
        <f t="shared" si="591"/>
        <v>0</v>
      </c>
      <c r="T2097" s="2" t="str">
        <f t="shared" si="583"/>
        <v>ONE</v>
      </c>
      <c r="U2097" s="2">
        <f t="shared" si="584"/>
        <v>2</v>
      </c>
      <c r="V2097" s="2">
        <f t="shared" si="592"/>
        <v>292.41553674040938</v>
      </c>
      <c r="X2097" s="2">
        <f t="shared" si="593"/>
        <v>292.37398306636845</v>
      </c>
      <c r="Y2097" s="2">
        <f t="shared" si="585"/>
        <v>0</v>
      </c>
      <c r="Z2097" s="2">
        <f>(Y2097-Y2096)/(B2097-B2096)</f>
        <v>190679.43789959216</v>
      </c>
      <c r="AA2097" s="2">
        <f t="shared" si="586"/>
        <v>250</v>
      </c>
      <c r="AB2097" s="2">
        <f>ROUND($W$4*AA2097+(1-$W$4)*AB2096,0)</f>
        <v>263</v>
      </c>
    </row>
    <row r="2098" spans="1:28" x14ac:dyDescent="0.2">
      <c r="A2098" s="2">
        <f t="shared" si="580"/>
        <v>47.230000019073486</v>
      </c>
      <c r="B2098">
        <v>4.8639774322499999E-3</v>
      </c>
      <c r="C2098">
        <v>1577147239.3499999</v>
      </c>
      <c r="D2098">
        <v>445</v>
      </c>
      <c r="E2098">
        <v>898</v>
      </c>
      <c r="F2098">
        <v>633</v>
      </c>
      <c r="G2098">
        <v>700</v>
      </c>
      <c r="H2098">
        <v>292</v>
      </c>
      <c r="I2098">
        <f t="shared" si="576"/>
        <v>593.6</v>
      </c>
      <c r="J2098">
        <f t="shared" si="577"/>
        <v>16</v>
      </c>
      <c r="K2098">
        <f t="shared" si="581"/>
        <v>-4273.3611818313257</v>
      </c>
      <c r="L2098">
        <f t="shared" si="582"/>
        <v>-13707870.177732999</v>
      </c>
      <c r="M2098" t="str">
        <f t="shared" si="578"/>
        <v>RELAX</v>
      </c>
      <c r="N2098" s="2" t="str">
        <f t="shared" si="579"/>
        <v>RELAX</v>
      </c>
      <c r="O2098" s="2">
        <f t="shared" si="587"/>
        <v>293</v>
      </c>
      <c r="P2098" s="2">
        <f t="shared" si="588"/>
        <v>294</v>
      </c>
      <c r="Q2098" s="2">
        <f t="shared" si="589"/>
        <v>296</v>
      </c>
      <c r="R2098" s="2">
        <f t="shared" si="590"/>
        <v>0</v>
      </c>
      <c r="S2098" s="2">
        <f t="shared" si="591"/>
        <v>0</v>
      </c>
      <c r="T2098" s="2" t="str">
        <f t="shared" si="583"/>
        <v>ONE</v>
      </c>
      <c r="U2098" s="2">
        <f t="shared" si="584"/>
        <v>2</v>
      </c>
      <c r="V2098" s="2">
        <f t="shared" si="592"/>
        <v>292.37398306636845</v>
      </c>
      <c r="X2098" s="2">
        <f t="shared" si="593"/>
        <v>292.37398306636845</v>
      </c>
      <c r="Y2098" s="2">
        <f t="shared" si="585"/>
        <v>0</v>
      </c>
      <c r="Z2098" s="2">
        <f>(Y2098-Y2097)/(B2098-B2097)</f>
        <v>0</v>
      </c>
      <c r="AA2098" s="2">
        <f t="shared" si="586"/>
        <v>100</v>
      </c>
      <c r="AB2098" s="2">
        <f>ROUND($W$4*AA2098+(1-$W$4)*AB2097,0)</f>
        <v>182</v>
      </c>
    </row>
    <row r="2099" spans="1:28" x14ac:dyDescent="0.2">
      <c r="A2099" s="2">
        <f t="shared" si="580"/>
        <v>47.230000019073486</v>
      </c>
      <c r="B2099">
        <v>5.3911209106400002E-3</v>
      </c>
      <c r="C2099">
        <v>1577147239.3499999</v>
      </c>
      <c r="D2099">
        <v>444</v>
      </c>
      <c r="E2099">
        <v>899</v>
      </c>
      <c r="F2099">
        <v>634</v>
      </c>
      <c r="G2099">
        <v>699</v>
      </c>
      <c r="H2099">
        <v>292</v>
      </c>
      <c r="I2099">
        <f t="shared" si="576"/>
        <v>593.6</v>
      </c>
      <c r="J2099">
        <f t="shared" si="577"/>
        <v>16</v>
      </c>
      <c r="K2099">
        <f t="shared" si="581"/>
        <v>0</v>
      </c>
      <c r="L2099">
        <f t="shared" si="582"/>
        <v>8106637.6745910058</v>
      </c>
      <c r="M2099" t="str">
        <f t="shared" si="578"/>
        <v>RELAX</v>
      </c>
      <c r="N2099" s="2" t="str">
        <f t="shared" si="579"/>
        <v>ONE</v>
      </c>
      <c r="O2099" s="2">
        <f t="shared" si="587"/>
        <v>293</v>
      </c>
      <c r="P2099" s="2">
        <f t="shared" si="588"/>
        <v>294</v>
      </c>
      <c r="Q2099" s="2">
        <f t="shared" si="589"/>
        <v>296</v>
      </c>
      <c r="R2099" s="2">
        <f t="shared" si="590"/>
        <v>0</v>
      </c>
      <c r="S2099" s="2">
        <f t="shared" si="591"/>
        <v>0</v>
      </c>
      <c r="T2099" s="2" t="str">
        <f t="shared" si="583"/>
        <v>ONE</v>
      </c>
      <c r="U2099" s="2">
        <f t="shared" si="584"/>
        <v>2</v>
      </c>
      <c r="V2099" s="2">
        <f t="shared" si="592"/>
        <v>292.33658475973158</v>
      </c>
      <c r="X2099" s="2">
        <f t="shared" si="593"/>
        <v>292.37398306636845</v>
      </c>
      <c r="Y2099" s="2">
        <f t="shared" si="585"/>
        <v>208.55370972892314</v>
      </c>
      <c r="Z2099" s="2">
        <f>(Y2099-Y2098)/(B2099-B2098)</f>
        <v>395629.877402424</v>
      </c>
      <c r="AA2099" s="2">
        <f t="shared" si="586"/>
        <v>275</v>
      </c>
      <c r="AB2099" s="2">
        <f>ROUND($W$4*AA2099+(1-$W$4)*AB2098,0)</f>
        <v>229</v>
      </c>
    </row>
    <row r="2100" spans="1:28" x14ac:dyDescent="0.2">
      <c r="A2100" s="2">
        <f t="shared" si="580"/>
        <v>47.230000019073486</v>
      </c>
      <c r="B2100">
        <v>5.8641433715799999E-3</v>
      </c>
      <c r="C2100">
        <v>1577147239.3499999</v>
      </c>
      <c r="D2100">
        <v>445</v>
      </c>
      <c r="E2100">
        <v>898</v>
      </c>
      <c r="F2100">
        <v>633</v>
      </c>
      <c r="G2100">
        <v>699</v>
      </c>
      <c r="H2100">
        <v>292</v>
      </c>
      <c r="I2100">
        <f t="shared" si="576"/>
        <v>593.4</v>
      </c>
      <c r="J2100">
        <f t="shared" si="577"/>
        <v>15.799999999999955</v>
      </c>
      <c r="K2100">
        <f t="shared" si="581"/>
        <v>0</v>
      </c>
      <c r="L2100">
        <f t="shared" si="582"/>
        <v>0</v>
      </c>
      <c r="M2100" t="str">
        <f t="shared" si="578"/>
        <v>RELAX</v>
      </c>
      <c r="N2100" s="2" t="str">
        <f t="shared" si="579"/>
        <v>RELAX</v>
      </c>
      <c r="O2100" s="2">
        <f t="shared" si="587"/>
        <v>294</v>
      </c>
      <c r="P2100" s="2">
        <f t="shared" si="588"/>
        <v>294</v>
      </c>
      <c r="Q2100" s="2">
        <f t="shared" si="589"/>
        <v>296</v>
      </c>
      <c r="R2100" s="2">
        <f t="shared" si="590"/>
        <v>0</v>
      </c>
      <c r="S2100" s="2">
        <f t="shared" si="591"/>
        <v>0</v>
      </c>
      <c r="T2100" s="2" t="str">
        <f t="shared" si="583"/>
        <v>ONE</v>
      </c>
      <c r="U2100" s="2">
        <f t="shared" si="584"/>
        <v>2</v>
      </c>
      <c r="V2100" s="2">
        <f t="shared" si="592"/>
        <v>292.30292628375844</v>
      </c>
      <c r="X2100" s="2">
        <f t="shared" si="593"/>
        <v>292.47263365538259</v>
      </c>
      <c r="Y2100" s="2">
        <f t="shared" si="585"/>
        <v>239.90615712715135</v>
      </c>
      <c r="Z2100" s="2">
        <f>(Y2100-Y2099)/(B2100-B2099)</f>
        <v>66281.096538045982</v>
      </c>
      <c r="AA2100" s="2">
        <f t="shared" si="586"/>
        <v>275</v>
      </c>
      <c r="AB2100" s="2">
        <f>ROUND($W$4*AA2100+(1-$W$4)*AB2099,0)</f>
        <v>252</v>
      </c>
    </row>
    <row r="2101" spans="1:28" x14ac:dyDescent="0.2">
      <c r="A2101" s="2">
        <f t="shared" si="580"/>
        <v>47.230000019073486</v>
      </c>
      <c r="B2101">
        <v>6.0839653015100003E-3</v>
      </c>
      <c r="C2101">
        <v>1577147239.3499999</v>
      </c>
      <c r="D2101">
        <v>446</v>
      </c>
      <c r="E2101">
        <v>899</v>
      </c>
      <c r="F2101">
        <v>634</v>
      </c>
      <c r="G2101">
        <v>701</v>
      </c>
      <c r="H2101">
        <v>294</v>
      </c>
      <c r="I2101">
        <f t="shared" si="576"/>
        <v>594.79999999999995</v>
      </c>
      <c r="J2101">
        <f t="shared" si="577"/>
        <v>17.199999999999932</v>
      </c>
      <c r="K2101">
        <f t="shared" si="581"/>
        <v>9098.2733189399041</v>
      </c>
      <c r="L2101">
        <f t="shared" si="582"/>
        <v>41389288.693066865</v>
      </c>
      <c r="M2101" t="str">
        <f t="shared" si="578"/>
        <v>RELAX</v>
      </c>
      <c r="N2101" s="2" t="str">
        <f t="shared" si="579"/>
        <v>ONE</v>
      </c>
      <c r="O2101" s="2">
        <f t="shared" si="587"/>
        <v>294</v>
      </c>
      <c r="P2101" s="2">
        <f t="shared" si="588"/>
        <v>294</v>
      </c>
      <c r="Q2101" s="2">
        <f t="shared" si="589"/>
        <v>296</v>
      </c>
      <c r="R2101" s="2">
        <f t="shared" si="590"/>
        <v>0</v>
      </c>
      <c r="S2101" s="2">
        <f t="shared" si="591"/>
        <v>0</v>
      </c>
      <c r="T2101" s="2" t="str">
        <f t="shared" si="583"/>
        <v>ONE</v>
      </c>
      <c r="U2101" s="2">
        <f t="shared" si="584"/>
        <v>2</v>
      </c>
      <c r="V2101" s="2">
        <f t="shared" si="592"/>
        <v>292.47263365538259</v>
      </c>
      <c r="X2101" s="2">
        <f t="shared" si="593"/>
        <v>292.52537028984437</v>
      </c>
      <c r="Y2101" s="2">
        <f t="shared" si="585"/>
        <v>-964.98743709570283</v>
      </c>
      <c r="Z2101" s="2">
        <f>(Y2101-Y2100)/(B2101-B2100)</f>
        <v>-5481225.6202396974</v>
      </c>
      <c r="AA2101" s="2">
        <f t="shared" si="586"/>
        <v>275</v>
      </c>
      <c r="AB2101" s="2">
        <f>ROUND($W$4*AA2101+(1-$W$4)*AB2100,0)</f>
        <v>264</v>
      </c>
    </row>
    <row r="2102" spans="1:28" x14ac:dyDescent="0.2">
      <c r="A2102" s="2">
        <f t="shared" si="580"/>
        <v>47.230000019073486</v>
      </c>
      <c r="B2102">
        <v>6.2420368194600001E-3</v>
      </c>
      <c r="C2102">
        <v>1577147239.3499999</v>
      </c>
      <c r="D2102">
        <v>445</v>
      </c>
      <c r="E2102">
        <v>898</v>
      </c>
      <c r="F2102">
        <v>633</v>
      </c>
      <c r="G2102">
        <v>699</v>
      </c>
      <c r="H2102">
        <v>293</v>
      </c>
      <c r="I2102">
        <f t="shared" si="576"/>
        <v>593.6</v>
      </c>
      <c r="J2102">
        <f t="shared" si="577"/>
        <v>16</v>
      </c>
      <c r="K2102">
        <f t="shared" si="581"/>
        <v>-6326.2503768472297</v>
      </c>
      <c r="L2102">
        <f t="shared" si="582"/>
        <v>-97579398.843162388</v>
      </c>
      <c r="M2102" t="str">
        <f t="shared" si="578"/>
        <v>RELAX</v>
      </c>
      <c r="N2102" s="2" t="str">
        <f t="shared" si="579"/>
        <v>RELAX</v>
      </c>
      <c r="O2102" s="2">
        <f t="shared" si="587"/>
        <v>294</v>
      </c>
      <c r="P2102" s="2">
        <f t="shared" si="588"/>
        <v>294</v>
      </c>
      <c r="Q2102" s="2">
        <f t="shared" si="589"/>
        <v>296</v>
      </c>
      <c r="R2102" s="2">
        <f t="shared" si="590"/>
        <v>0</v>
      </c>
      <c r="S2102" s="2">
        <f t="shared" si="591"/>
        <v>0</v>
      </c>
      <c r="T2102" s="2" t="str">
        <f t="shared" si="583"/>
        <v>ONE</v>
      </c>
      <c r="U2102" s="2">
        <f t="shared" si="584"/>
        <v>2</v>
      </c>
      <c r="V2102" s="2">
        <f t="shared" si="592"/>
        <v>292.52537028984437</v>
      </c>
      <c r="X2102" s="2">
        <f t="shared" si="593"/>
        <v>292.37283326085998</v>
      </c>
      <c r="Y2102" s="2">
        <f t="shared" si="585"/>
        <v>1029.3864197326534</v>
      </c>
      <c r="Z2102" s="2">
        <f>(Y2102-Y2101)/(B2102-B2101)</f>
        <v>12616908.363334652</v>
      </c>
      <c r="AA2102" s="2">
        <f t="shared" si="586"/>
        <v>275</v>
      </c>
      <c r="AB2102" s="2">
        <f>ROUND($W$4*AA2102+(1-$W$4)*AB2101,0)</f>
        <v>270</v>
      </c>
    </row>
    <row r="2103" spans="1:28" x14ac:dyDescent="0.2">
      <c r="A2103" s="2">
        <f t="shared" si="580"/>
        <v>47.230000019073486</v>
      </c>
      <c r="B2103">
        <v>6.4001083374000001E-3</v>
      </c>
      <c r="C2103">
        <v>1577147239.3499999</v>
      </c>
      <c r="D2103">
        <v>443</v>
      </c>
      <c r="E2103">
        <v>898</v>
      </c>
      <c r="F2103">
        <v>634</v>
      </c>
      <c r="G2103">
        <v>698</v>
      </c>
      <c r="H2103">
        <v>291</v>
      </c>
      <c r="I2103">
        <f t="shared" si="576"/>
        <v>592.79999999999995</v>
      </c>
      <c r="J2103">
        <f t="shared" si="577"/>
        <v>15.199999999999932</v>
      </c>
      <c r="K2103">
        <f t="shared" si="581"/>
        <v>-12652.500754494875</v>
      </c>
      <c r="L2103">
        <f t="shared" si="582"/>
        <v>-40021443.838155158</v>
      </c>
      <c r="M2103" t="str">
        <f t="shared" si="578"/>
        <v>RELAX</v>
      </c>
      <c r="N2103" s="2" t="str">
        <f t="shared" si="579"/>
        <v>RELAX</v>
      </c>
      <c r="O2103" s="2">
        <f t="shared" si="587"/>
        <v>294</v>
      </c>
      <c r="P2103" s="2">
        <f t="shared" si="588"/>
        <v>294</v>
      </c>
      <c r="Q2103" s="2">
        <f t="shared" si="589"/>
        <v>296</v>
      </c>
      <c r="R2103" s="2">
        <f t="shared" si="590"/>
        <v>0</v>
      </c>
      <c r="S2103" s="2">
        <f t="shared" si="591"/>
        <v>0</v>
      </c>
      <c r="T2103" s="2" t="str">
        <f t="shared" si="583"/>
        <v>ONE</v>
      </c>
      <c r="U2103" s="2">
        <f t="shared" si="584"/>
        <v>2</v>
      </c>
      <c r="V2103" s="2">
        <f t="shared" si="592"/>
        <v>292.37283326085998</v>
      </c>
      <c r="X2103" s="2">
        <f t="shared" si="593"/>
        <v>292.53554993477394</v>
      </c>
      <c r="Y2103" s="2">
        <f t="shared" si="585"/>
        <v>926.44777770088763</v>
      </c>
      <c r="Z2103" s="2">
        <f>(Y2103-Y2102)/(B2103-B2102)</f>
        <v>-651215.62298679701</v>
      </c>
      <c r="AA2103" s="2">
        <f t="shared" si="586"/>
        <v>275</v>
      </c>
      <c r="AB2103" s="2">
        <f>ROUND($W$4*AA2103+(1-$W$4)*AB2102,0)</f>
        <v>273</v>
      </c>
    </row>
    <row r="2104" spans="1:28" x14ac:dyDescent="0.2">
      <c r="A2104" s="2">
        <f t="shared" si="580"/>
        <v>47.230000019073486</v>
      </c>
      <c r="B2104">
        <v>6.5581798553499999E-3</v>
      </c>
      <c r="C2104">
        <v>1577147239.3499999</v>
      </c>
      <c r="D2104">
        <v>446</v>
      </c>
      <c r="E2104">
        <v>898</v>
      </c>
      <c r="F2104">
        <v>632</v>
      </c>
      <c r="G2104">
        <v>700</v>
      </c>
      <c r="H2104">
        <v>294</v>
      </c>
      <c r="I2104">
        <f t="shared" si="576"/>
        <v>594</v>
      </c>
      <c r="J2104">
        <f t="shared" si="577"/>
        <v>16.399999999999977</v>
      </c>
      <c r="K2104">
        <f t="shared" si="581"/>
        <v>18978.751130541692</v>
      </c>
      <c r="L2104">
        <f t="shared" si="582"/>
        <v>200107219.15786225</v>
      </c>
      <c r="M2104" t="str">
        <f t="shared" si="578"/>
        <v>RELAX</v>
      </c>
      <c r="N2104" s="2" t="str">
        <f t="shared" si="579"/>
        <v>ONE</v>
      </c>
      <c r="O2104" s="2">
        <f t="shared" si="587"/>
        <v>294</v>
      </c>
      <c r="P2104" s="2">
        <f t="shared" si="588"/>
        <v>294</v>
      </c>
      <c r="Q2104" s="2">
        <f t="shared" si="589"/>
        <v>296</v>
      </c>
      <c r="R2104" s="2">
        <f t="shared" si="590"/>
        <v>0</v>
      </c>
      <c r="S2104" s="2">
        <f t="shared" si="591"/>
        <v>0</v>
      </c>
      <c r="T2104" s="2" t="str">
        <f t="shared" si="583"/>
        <v>ONE</v>
      </c>
      <c r="U2104" s="2">
        <f t="shared" si="584"/>
        <v>2</v>
      </c>
      <c r="V2104" s="2">
        <f t="shared" si="592"/>
        <v>292.53554993477394</v>
      </c>
      <c r="X2104" s="2">
        <f t="shared" si="593"/>
        <v>292.68199494129652</v>
      </c>
      <c r="Y2104" s="2">
        <f t="shared" si="585"/>
        <v>-416.374688545624</v>
      </c>
      <c r="Z2104" s="2">
        <f>(Y2104-Y2103)/(B2104-B2103)</f>
        <v>-8495031.1331309211</v>
      </c>
      <c r="AA2104" s="2">
        <f t="shared" si="586"/>
        <v>275</v>
      </c>
      <c r="AB2104" s="2">
        <f>ROUND($W$4*AA2104+(1-$W$4)*AB2103,0)</f>
        <v>274</v>
      </c>
    </row>
    <row r="2105" spans="1:28" x14ac:dyDescent="0.2">
      <c r="A2105" s="2">
        <f t="shared" si="580"/>
        <v>47.230000019073486</v>
      </c>
      <c r="B2105">
        <v>6.7219734191900004E-3</v>
      </c>
      <c r="C2105">
        <v>1577147239.3499999</v>
      </c>
      <c r="D2105">
        <v>446</v>
      </c>
      <c r="E2105">
        <v>899</v>
      </c>
      <c r="F2105">
        <v>634</v>
      </c>
      <c r="G2105">
        <v>698</v>
      </c>
      <c r="H2105">
        <v>294</v>
      </c>
      <c r="I2105">
        <f t="shared" si="576"/>
        <v>594.20000000000005</v>
      </c>
      <c r="J2105">
        <f t="shared" si="577"/>
        <v>16.600000000000023</v>
      </c>
      <c r="K2105">
        <f t="shared" si="581"/>
        <v>0</v>
      </c>
      <c r="L2105">
        <f t="shared" si="582"/>
        <v>-115869944.37144567</v>
      </c>
      <c r="M2105" t="str">
        <f t="shared" si="578"/>
        <v>RELAX</v>
      </c>
      <c r="N2105" s="2" t="str">
        <f t="shared" si="579"/>
        <v>RELAX</v>
      </c>
      <c r="O2105" s="2">
        <f t="shared" si="587"/>
        <v>294</v>
      </c>
      <c r="P2105" s="2">
        <f t="shared" si="588"/>
        <v>294</v>
      </c>
      <c r="Q2105" s="2">
        <f t="shared" si="589"/>
        <v>296</v>
      </c>
      <c r="R2105" s="2">
        <f t="shared" si="590"/>
        <v>0</v>
      </c>
      <c r="S2105" s="2">
        <f t="shared" si="591"/>
        <v>0</v>
      </c>
      <c r="T2105" s="2" t="str">
        <f t="shared" si="583"/>
        <v>ONE</v>
      </c>
      <c r="U2105" s="2">
        <f t="shared" si="584"/>
        <v>2</v>
      </c>
      <c r="V2105" s="2">
        <f t="shared" si="592"/>
        <v>292.68199494129652</v>
      </c>
      <c r="X2105" s="2">
        <f t="shared" si="593"/>
        <v>292.61379544716686</v>
      </c>
      <c r="Y2105" s="2">
        <f t="shared" si="585"/>
        <v>-954.6895203602229</v>
      </c>
      <c r="Z2105" s="2">
        <f>(Y2105-Y2104)/(B2105-B2104)</f>
        <v>-3286544.4721652456</v>
      </c>
      <c r="AA2105" s="2">
        <f t="shared" si="586"/>
        <v>275</v>
      </c>
      <c r="AB2105" s="2">
        <f>ROUND($W$4*AA2105+(1-$W$4)*AB2104,0)</f>
        <v>275</v>
      </c>
    </row>
    <row r="2106" spans="1:28" x14ac:dyDescent="0.2">
      <c r="A2106" s="2">
        <f t="shared" si="580"/>
        <v>47.230000019073486</v>
      </c>
      <c r="B2106">
        <v>6.8910121917700002E-3</v>
      </c>
      <c r="C2106">
        <v>1577147239.3499999</v>
      </c>
      <c r="D2106">
        <v>444</v>
      </c>
      <c r="E2106">
        <v>898</v>
      </c>
      <c r="F2106">
        <v>634</v>
      </c>
      <c r="G2106">
        <v>699</v>
      </c>
      <c r="H2106">
        <v>292</v>
      </c>
      <c r="I2106">
        <f t="shared" si="576"/>
        <v>593.4</v>
      </c>
      <c r="J2106">
        <f t="shared" si="577"/>
        <v>15.799999999999955</v>
      </c>
      <c r="K2106">
        <f t="shared" si="581"/>
        <v>-11831.605077784589</v>
      </c>
      <c r="L2106">
        <f t="shared" si="582"/>
        <v>-69993439.358329028</v>
      </c>
      <c r="M2106" t="str">
        <f t="shared" si="578"/>
        <v>RELAX</v>
      </c>
      <c r="N2106" s="2" t="str">
        <f t="shared" si="579"/>
        <v>RELAX</v>
      </c>
      <c r="O2106" s="2">
        <f t="shared" si="587"/>
        <v>294</v>
      </c>
      <c r="P2106" s="2">
        <f t="shared" si="588"/>
        <v>294</v>
      </c>
      <c r="Q2106" s="2">
        <f t="shared" si="589"/>
        <v>296</v>
      </c>
      <c r="R2106" s="2">
        <f t="shared" si="590"/>
        <v>0</v>
      </c>
      <c r="S2106" s="2">
        <f t="shared" si="591"/>
        <v>0</v>
      </c>
      <c r="T2106" s="2" t="str">
        <f t="shared" si="583"/>
        <v>ONE</v>
      </c>
      <c r="U2106" s="2">
        <f t="shared" si="584"/>
        <v>2</v>
      </c>
      <c r="V2106" s="2">
        <f t="shared" si="592"/>
        <v>292.61379544716686</v>
      </c>
      <c r="X2106" s="2">
        <f t="shared" si="593"/>
        <v>292.45241590245018</v>
      </c>
      <c r="Y2106" s="2">
        <f t="shared" si="585"/>
        <v>973.16914103725003</v>
      </c>
      <c r="Z2106" s="2">
        <f>(Y2106-Y2105)/(B2106-B2105)</f>
        <v>11404831.163720671</v>
      </c>
      <c r="AA2106" s="2">
        <f t="shared" si="586"/>
        <v>275</v>
      </c>
      <c r="AB2106" s="2">
        <f>ROUND($W$4*AA2106+(1-$W$4)*AB2105,0)</f>
        <v>275</v>
      </c>
    </row>
    <row r="2107" spans="1:28" x14ac:dyDescent="0.2">
      <c r="A2107" s="2">
        <f t="shared" si="580"/>
        <v>47.230000019073486</v>
      </c>
      <c r="B2107">
        <v>7.05003738403E-3</v>
      </c>
      <c r="C2107">
        <v>1577147239.3499999</v>
      </c>
      <c r="D2107">
        <v>445</v>
      </c>
      <c r="E2107">
        <v>898</v>
      </c>
      <c r="F2107">
        <v>634</v>
      </c>
      <c r="G2107">
        <v>699</v>
      </c>
      <c r="H2107">
        <v>291</v>
      </c>
      <c r="I2107">
        <f t="shared" si="576"/>
        <v>593.4</v>
      </c>
      <c r="J2107">
        <f t="shared" si="577"/>
        <v>15.799999999999955</v>
      </c>
      <c r="K2107">
        <f t="shared" si="581"/>
        <v>-6288.3118441073202</v>
      </c>
      <c r="L2107">
        <f t="shared" si="582"/>
        <v>34857956.496692732</v>
      </c>
      <c r="M2107" t="str">
        <f t="shared" si="578"/>
        <v>RELAX</v>
      </c>
      <c r="N2107" s="2" t="str">
        <f t="shared" si="579"/>
        <v>ONE</v>
      </c>
      <c r="O2107" s="2">
        <f t="shared" si="587"/>
        <v>294</v>
      </c>
      <c r="P2107" s="2">
        <f t="shared" si="588"/>
        <v>294</v>
      </c>
      <c r="Q2107" s="2">
        <f t="shared" si="589"/>
        <v>296</v>
      </c>
      <c r="R2107" s="2">
        <f t="shared" si="590"/>
        <v>0</v>
      </c>
      <c r="S2107" s="2">
        <f t="shared" si="591"/>
        <v>0</v>
      </c>
      <c r="T2107" s="2" t="str">
        <f t="shared" si="583"/>
        <v>ONE</v>
      </c>
      <c r="U2107" s="2">
        <f t="shared" si="584"/>
        <v>2</v>
      </c>
      <c r="V2107" s="2">
        <f t="shared" si="592"/>
        <v>292.45241590245018</v>
      </c>
      <c r="X2107" s="2">
        <f t="shared" si="593"/>
        <v>292.60717431220513</v>
      </c>
      <c r="Y2107" s="2">
        <f t="shared" si="585"/>
        <v>875.85222693377523</v>
      </c>
      <c r="Z2107" s="2">
        <f>(Y2107-Y2106)/(B2107-B2106)</f>
        <v>-611959.10358885524</v>
      </c>
      <c r="AA2107" s="2">
        <f t="shared" si="586"/>
        <v>275</v>
      </c>
      <c r="AB2107" s="2">
        <f>ROUND($W$4*AA2107+(1-$W$4)*AB2106,0)</f>
        <v>275</v>
      </c>
    </row>
    <row r="2108" spans="1:28" x14ac:dyDescent="0.2">
      <c r="A2108" s="2">
        <f t="shared" si="580"/>
        <v>47.230000019073486</v>
      </c>
      <c r="B2108">
        <v>7.2090625762899997E-3</v>
      </c>
      <c r="C2108">
        <v>1577147239.3499999</v>
      </c>
      <c r="D2108">
        <v>445</v>
      </c>
      <c r="E2108">
        <v>899</v>
      </c>
      <c r="F2108">
        <v>634</v>
      </c>
      <c r="G2108">
        <v>699</v>
      </c>
      <c r="H2108">
        <v>294</v>
      </c>
      <c r="I2108">
        <f t="shared" si="576"/>
        <v>594.20000000000005</v>
      </c>
      <c r="J2108">
        <f t="shared" si="577"/>
        <v>16.600000000000023</v>
      </c>
      <c r="K2108">
        <f t="shared" si="581"/>
        <v>18864.935532321961</v>
      </c>
      <c r="L2108">
        <f t="shared" si="582"/>
        <v>158171463.39496163</v>
      </c>
      <c r="M2108" t="str">
        <f t="shared" si="578"/>
        <v>RELAX</v>
      </c>
      <c r="N2108" s="2" t="str">
        <f t="shared" si="579"/>
        <v>ONE</v>
      </c>
      <c r="O2108" s="2">
        <f t="shared" si="587"/>
        <v>294</v>
      </c>
      <c r="P2108" s="2">
        <f t="shared" si="588"/>
        <v>294</v>
      </c>
      <c r="Q2108" s="2">
        <f t="shared" si="589"/>
        <v>296</v>
      </c>
      <c r="R2108" s="2">
        <f t="shared" si="590"/>
        <v>0</v>
      </c>
      <c r="S2108" s="2">
        <f t="shared" si="591"/>
        <v>0</v>
      </c>
      <c r="T2108" s="2" t="str">
        <f t="shared" si="583"/>
        <v>ONE</v>
      </c>
      <c r="U2108" s="2">
        <f t="shared" si="584"/>
        <v>2</v>
      </c>
      <c r="V2108" s="2">
        <f t="shared" si="592"/>
        <v>292.60717431220513</v>
      </c>
      <c r="X2108" s="2">
        <f t="shared" si="593"/>
        <v>292.74645688098462</v>
      </c>
      <c r="Y2108" s="2">
        <f t="shared" si="585"/>
        <v>0</v>
      </c>
      <c r="Z2108" s="2">
        <f>(Y2108-Y2107)/(B2108-B2107)</f>
        <v>-5507631.9323154315</v>
      </c>
      <c r="AA2108" s="2">
        <f t="shared" si="586"/>
        <v>300</v>
      </c>
      <c r="AB2108" s="2">
        <f>ROUND($W$4*AA2108+(1-$W$4)*AB2107,0)</f>
        <v>288</v>
      </c>
    </row>
    <row r="2109" spans="1:28" x14ac:dyDescent="0.2">
      <c r="A2109" s="2">
        <f t="shared" si="580"/>
        <v>47.230000019073486</v>
      </c>
      <c r="B2109">
        <v>7.3671340942400004E-3</v>
      </c>
      <c r="C2109">
        <v>1577147239.3499999</v>
      </c>
      <c r="D2109">
        <v>445</v>
      </c>
      <c r="E2109">
        <v>899</v>
      </c>
      <c r="F2109">
        <v>634</v>
      </c>
      <c r="G2109">
        <v>700</v>
      </c>
      <c r="H2109">
        <v>294</v>
      </c>
      <c r="I2109">
        <f t="shared" si="576"/>
        <v>594.4</v>
      </c>
      <c r="J2109">
        <f t="shared" si="577"/>
        <v>16.799999999999955</v>
      </c>
      <c r="K2109">
        <f t="shared" si="581"/>
        <v>0</v>
      </c>
      <c r="L2109">
        <f t="shared" si="582"/>
        <v>-119344305.52054985</v>
      </c>
      <c r="M2109" t="str">
        <f t="shared" si="578"/>
        <v>RELAX</v>
      </c>
      <c r="N2109" s="2" t="str">
        <f t="shared" si="579"/>
        <v>RELAX</v>
      </c>
      <c r="O2109" s="2">
        <f t="shared" si="587"/>
        <v>294</v>
      </c>
      <c r="P2109" s="2">
        <f t="shared" si="588"/>
        <v>294</v>
      </c>
      <c r="Q2109" s="2">
        <f t="shared" si="589"/>
        <v>296</v>
      </c>
      <c r="R2109" s="2">
        <f t="shared" si="590"/>
        <v>0</v>
      </c>
      <c r="S2109" s="2">
        <f t="shared" si="591"/>
        <v>0</v>
      </c>
      <c r="T2109" s="2" t="str">
        <f t="shared" si="583"/>
        <v>ONE</v>
      </c>
      <c r="U2109" s="2">
        <f t="shared" si="584"/>
        <v>2</v>
      </c>
      <c r="V2109" s="2">
        <f t="shared" si="592"/>
        <v>292.74645688098462</v>
      </c>
      <c r="X2109" s="2">
        <f t="shared" si="593"/>
        <v>292.74645688098462</v>
      </c>
      <c r="Y2109" s="2">
        <f t="shared" si="585"/>
        <v>938.79669862479625</v>
      </c>
      <c r="Z2109" s="2">
        <f>(Y2109-Y2108)/(B2109-B2108)</f>
        <v>5939062.9684580201</v>
      </c>
      <c r="AA2109" s="2">
        <f t="shared" si="586"/>
        <v>275</v>
      </c>
      <c r="AB2109" s="2">
        <f>ROUND($W$4*AA2109+(1-$W$4)*AB2108,0)</f>
        <v>282</v>
      </c>
    </row>
    <row r="2110" spans="1:28" x14ac:dyDescent="0.2">
      <c r="A2110" s="2">
        <f t="shared" si="580"/>
        <v>47.230000019073486</v>
      </c>
      <c r="B2110">
        <v>7.5249671936000002E-3</v>
      </c>
      <c r="C2110">
        <v>1577147239.3499999</v>
      </c>
      <c r="D2110">
        <v>445</v>
      </c>
      <c r="E2110">
        <v>899</v>
      </c>
      <c r="F2110">
        <v>635</v>
      </c>
      <c r="G2110">
        <v>699</v>
      </c>
      <c r="H2110">
        <v>293</v>
      </c>
      <c r="I2110">
        <f t="shared" si="576"/>
        <v>594.20000000000005</v>
      </c>
      <c r="J2110">
        <f t="shared" si="577"/>
        <v>16.600000000000023</v>
      </c>
      <c r="K2110">
        <f t="shared" si="581"/>
        <v>-6335.8066467358067</v>
      </c>
      <c r="L2110">
        <f t="shared" si="582"/>
        <v>-40142445.864821628</v>
      </c>
      <c r="M2110" t="str">
        <f t="shared" si="578"/>
        <v>RELAX</v>
      </c>
      <c r="N2110" s="2" t="str">
        <f t="shared" si="579"/>
        <v>RELAX</v>
      </c>
      <c r="O2110" s="2">
        <f t="shared" si="587"/>
        <v>294</v>
      </c>
      <c r="P2110" s="2">
        <f t="shared" si="588"/>
        <v>294</v>
      </c>
      <c r="Q2110" s="2">
        <f t="shared" si="589"/>
        <v>296</v>
      </c>
      <c r="R2110" s="2">
        <f t="shared" si="590"/>
        <v>0</v>
      </c>
      <c r="S2110" s="2">
        <f t="shared" si="591"/>
        <v>0</v>
      </c>
      <c r="T2110" s="2" t="str">
        <f t="shared" si="583"/>
        <v>ONE</v>
      </c>
      <c r="U2110" s="2">
        <f t="shared" si="584"/>
        <v>2</v>
      </c>
      <c r="V2110" s="2">
        <f t="shared" si="592"/>
        <v>292.77181119288616</v>
      </c>
      <c r="X2110" s="2">
        <f t="shared" si="593"/>
        <v>292.89463007359751</v>
      </c>
      <c r="Y2110" s="2">
        <f t="shared" si="585"/>
        <v>1952.7534488532517</v>
      </c>
      <c r="Z2110" s="2">
        <f>(Y2110-Y2109)/(B2110-B2109)</f>
        <v>6424233.917600086</v>
      </c>
      <c r="AA2110" s="2">
        <f t="shared" si="586"/>
        <v>275</v>
      </c>
      <c r="AB2110" s="2">
        <f>ROUND($W$4*AA2110+(1-$W$4)*AB2109,0)</f>
        <v>279</v>
      </c>
    </row>
    <row r="2111" spans="1:28" x14ac:dyDescent="0.2">
      <c r="A2111" s="2">
        <f t="shared" si="580"/>
        <v>47.230000019073486</v>
      </c>
      <c r="B2111">
        <v>7.6839923858599999E-3</v>
      </c>
      <c r="C2111">
        <v>1577147239.3499999</v>
      </c>
      <c r="D2111">
        <v>445</v>
      </c>
      <c r="E2111">
        <v>900</v>
      </c>
      <c r="F2111">
        <v>634</v>
      </c>
      <c r="G2111">
        <v>697</v>
      </c>
      <c r="H2111">
        <v>294</v>
      </c>
      <c r="I2111">
        <f t="shared" si="576"/>
        <v>594</v>
      </c>
      <c r="J2111">
        <f t="shared" si="577"/>
        <v>16.399999999999977</v>
      </c>
      <c r="K2111">
        <f t="shared" si="581"/>
        <v>6288.3118441073202</v>
      </c>
      <c r="L2111">
        <f t="shared" si="582"/>
        <v>79384393.827383071</v>
      </c>
      <c r="M2111" t="str">
        <f t="shared" si="578"/>
        <v>RELAX</v>
      </c>
      <c r="N2111" s="2" t="str">
        <f t="shared" si="579"/>
        <v>ONE</v>
      </c>
      <c r="O2111" s="2">
        <f t="shared" si="587"/>
        <v>296</v>
      </c>
      <c r="P2111" s="2">
        <f t="shared" si="588"/>
        <v>294</v>
      </c>
      <c r="Q2111" s="2">
        <f t="shared" si="589"/>
        <v>296</v>
      </c>
      <c r="R2111" s="2">
        <f t="shared" si="590"/>
        <v>0</v>
      </c>
      <c r="S2111" s="2">
        <f t="shared" si="591"/>
        <v>0</v>
      </c>
      <c r="T2111" s="2" t="str">
        <f t="shared" si="583"/>
        <v>ONE</v>
      </c>
      <c r="U2111" s="2">
        <f t="shared" si="584"/>
        <v>2</v>
      </c>
      <c r="V2111" s="2">
        <f t="shared" si="592"/>
        <v>292.89463007359751</v>
      </c>
      <c r="X2111" s="2">
        <f t="shared" si="593"/>
        <v>293.20516706623778</v>
      </c>
      <c r="Y2111" s="2">
        <f t="shared" si="585"/>
        <v>2400.7063277284692</v>
      </c>
      <c r="Z2111" s="2">
        <f>(Y2111-Y2110)/(B2111-B2110)</f>
        <v>2816867.3938330021</v>
      </c>
      <c r="AA2111" s="2">
        <f t="shared" si="586"/>
        <v>275</v>
      </c>
      <c r="AB2111" s="2">
        <f>ROUND($W$4*AA2111+(1-$W$4)*AB2110,0)</f>
        <v>277</v>
      </c>
    </row>
    <row r="2112" spans="1:28" x14ac:dyDescent="0.2">
      <c r="A2112" s="2">
        <f t="shared" si="580"/>
        <v>47.240000009536743</v>
      </c>
      <c r="B2112">
        <v>7.8420639038100006E-3</v>
      </c>
      <c r="C2112">
        <v>1577147239.3599999</v>
      </c>
      <c r="D2112">
        <v>447</v>
      </c>
      <c r="E2112">
        <v>901</v>
      </c>
      <c r="F2112">
        <v>636</v>
      </c>
      <c r="G2112">
        <v>698</v>
      </c>
      <c r="H2112">
        <v>296</v>
      </c>
      <c r="I2112">
        <f t="shared" si="576"/>
        <v>595.6</v>
      </c>
      <c r="J2112">
        <f t="shared" si="577"/>
        <v>18</v>
      </c>
      <c r="K2112">
        <f t="shared" si="581"/>
        <v>12652.50075369439</v>
      </c>
      <c r="L2112">
        <f t="shared" si="582"/>
        <v>40261452.487601943</v>
      </c>
      <c r="M2112" t="str">
        <f t="shared" si="578"/>
        <v>RELAX</v>
      </c>
      <c r="N2112" s="2" t="str">
        <f t="shared" si="579"/>
        <v>ONE</v>
      </c>
      <c r="O2112" s="2">
        <f t="shared" si="587"/>
        <v>296</v>
      </c>
      <c r="P2112" s="2">
        <f t="shared" si="588"/>
        <v>294</v>
      </c>
      <c r="Q2112" s="2">
        <f t="shared" si="589"/>
        <v>296</v>
      </c>
      <c r="R2112" s="2">
        <f t="shared" si="590"/>
        <v>0</v>
      </c>
      <c r="S2112" s="2">
        <f t="shared" si="591"/>
        <v>0</v>
      </c>
      <c r="T2112" s="2" t="str">
        <f t="shared" si="583"/>
        <v>ONE</v>
      </c>
      <c r="U2112" s="2">
        <f t="shared" si="584"/>
        <v>2</v>
      </c>
      <c r="V2112" s="2">
        <f t="shared" si="592"/>
        <v>293.20516706623778</v>
      </c>
      <c r="X2112" s="2">
        <f t="shared" si="593"/>
        <v>293.58465035961399</v>
      </c>
      <c r="Y2112" s="2">
        <f t="shared" si="585"/>
        <v>2160.6356950924023</v>
      </c>
      <c r="Z2112" s="2">
        <f>(Y2112-Y2111)/(B2112-B2111)</f>
        <v>-1518746.9301838626</v>
      </c>
      <c r="AA2112" s="2">
        <f t="shared" si="586"/>
        <v>275</v>
      </c>
      <c r="AB2112" s="2">
        <f>ROUND($W$4*AA2112+(1-$W$4)*AB2111,0)</f>
        <v>276</v>
      </c>
    </row>
    <row r="2113" spans="1:28" x14ac:dyDescent="0.2">
      <c r="A2113" s="2">
        <f t="shared" si="580"/>
        <v>47.240000009536743</v>
      </c>
      <c r="B2113">
        <v>8.0001354217499997E-3</v>
      </c>
      <c r="C2113">
        <v>1577147239.3599999</v>
      </c>
      <c r="D2113">
        <v>448</v>
      </c>
      <c r="E2113">
        <v>901</v>
      </c>
      <c r="F2113">
        <v>636</v>
      </c>
      <c r="G2113">
        <v>699</v>
      </c>
      <c r="H2113">
        <v>297</v>
      </c>
      <c r="I2113">
        <f t="shared" si="576"/>
        <v>596.20000000000005</v>
      </c>
      <c r="J2113">
        <f t="shared" si="577"/>
        <v>18.600000000000023</v>
      </c>
      <c r="K2113">
        <f t="shared" si="581"/>
        <v>6326.250377247472</v>
      </c>
      <c r="L2113">
        <f t="shared" si="582"/>
        <v>-40021443.830559276</v>
      </c>
      <c r="M2113" t="str">
        <f t="shared" si="578"/>
        <v>RELAX</v>
      </c>
      <c r="N2113" s="2" t="str">
        <f t="shared" si="579"/>
        <v>RELAX</v>
      </c>
      <c r="O2113" s="2">
        <f t="shared" si="587"/>
        <v>296</v>
      </c>
      <c r="P2113" s="2">
        <f t="shared" si="588"/>
        <v>294</v>
      </c>
      <c r="Q2113" s="2">
        <f t="shared" si="589"/>
        <v>296</v>
      </c>
      <c r="R2113" s="2">
        <f t="shared" si="590"/>
        <v>0</v>
      </c>
      <c r="S2113" s="2">
        <f t="shared" si="591"/>
        <v>0</v>
      </c>
      <c r="T2113" s="2" t="str">
        <f t="shared" si="583"/>
        <v>ONE</v>
      </c>
      <c r="U2113" s="2">
        <f t="shared" si="584"/>
        <v>2</v>
      </c>
      <c r="V2113" s="2">
        <f t="shared" si="592"/>
        <v>293.58465035961399</v>
      </c>
      <c r="X2113" s="2">
        <f t="shared" si="593"/>
        <v>293.92618532365259</v>
      </c>
      <c r="Y2113" s="2">
        <f t="shared" si="585"/>
        <v>1304.0793391761156</v>
      </c>
      <c r="Z2113" s="2">
        <f>(Y2113-Y2112)/(B2113-B2112)</f>
        <v>-5418789.9697491284</v>
      </c>
      <c r="AA2113" s="2">
        <f t="shared" si="586"/>
        <v>275</v>
      </c>
      <c r="AB2113" s="2">
        <f>ROUND($W$4*AA2113+(1-$W$4)*AB2112,0)</f>
        <v>276</v>
      </c>
    </row>
    <row r="2114" spans="1:28" x14ac:dyDescent="0.2">
      <c r="A2114" s="2">
        <f t="shared" si="580"/>
        <v>47.240000009536743</v>
      </c>
      <c r="B2114">
        <v>8.1591606140099995E-3</v>
      </c>
      <c r="C2114">
        <v>1577147239.3599999</v>
      </c>
      <c r="D2114">
        <v>448</v>
      </c>
      <c r="E2114">
        <v>901</v>
      </c>
      <c r="F2114">
        <v>634</v>
      </c>
      <c r="G2114">
        <v>697</v>
      </c>
      <c r="H2114">
        <v>297</v>
      </c>
      <c r="I2114">
        <f t="shared" ref="I2114:I2177" si="594">(D2114+E2114+F2114+G2114+H2114)/5</f>
        <v>595.4</v>
      </c>
      <c r="J2114">
        <f t="shared" ref="J2114:J2177" si="595">I2114-577.6</f>
        <v>17.799999999999955</v>
      </c>
      <c r="K2114">
        <f t="shared" si="581"/>
        <v>0</v>
      </c>
      <c r="L2114">
        <f t="shared" si="582"/>
        <v>-39781435.176033683</v>
      </c>
      <c r="M2114" t="str">
        <f t="shared" ref="M2114:M2177" si="596">IF(H2114&gt;290,"RELAX",IF(H2114&lt;280,"ONE","TRANSITION"))</f>
        <v>RELAX</v>
      </c>
      <c r="N2114" s="2" t="str">
        <f t="shared" ref="N2114:N2177" si="597">IF(OR(ABS(K2114)&lt;80, ABS(K2114)&gt;1000),IF(L2114&gt;0,"ONE","RELAX"),IF(AND(ABS(K2114)&gt;40, ABS(K2114) &lt; 200),"TRANSITION","UNDEFINED"))</f>
        <v>RELAX</v>
      </c>
      <c r="O2114" s="2">
        <f t="shared" si="587"/>
        <v>296</v>
      </c>
      <c r="P2114" s="2">
        <f t="shared" si="588"/>
        <v>294</v>
      </c>
      <c r="Q2114" s="2">
        <f t="shared" si="589"/>
        <v>296</v>
      </c>
      <c r="R2114" s="2">
        <f t="shared" si="590"/>
        <v>0</v>
      </c>
      <c r="S2114" s="2">
        <f t="shared" si="591"/>
        <v>0</v>
      </c>
      <c r="T2114" s="2" t="str">
        <f t="shared" si="583"/>
        <v>ONE</v>
      </c>
      <c r="U2114" s="2">
        <f t="shared" si="584"/>
        <v>2</v>
      </c>
      <c r="V2114" s="2">
        <f t="shared" si="592"/>
        <v>293.92618532365259</v>
      </c>
      <c r="X2114" s="2">
        <f t="shared" si="593"/>
        <v>294.13356679128736</v>
      </c>
      <c r="Y2114" s="2">
        <f t="shared" si="585"/>
        <v>1827.1568803868054</v>
      </c>
      <c r="Z2114" s="2">
        <f>(Y2114-Y2113)/(B2114-B2113)</f>
        <v>3289274.6977817155</v>
      </c>
      <c r="AA2114" s="2">
        <f t="shared" si="586"/>
        <v>275</v>
      </c>
      <c r="AB2114" s="2">
        <f>ROUND($W$4*AA2114+(1-$W$4)*AB2113,0)</f>
        <v>276</v>
      </c>
    </row>
    <row r="2115" spans="1:28" x14ac:dyDescent="0.2">
      <c r="A2115" s="2">
        <f t="shared" ref="A2115:A2178" si="598">C2115-$C$2</f>
        <v>47.240000009536743</v>
      </c>
      <c r="B2115">
        <v>8.3160400390600003E-3</v>
      </c>
      <c r="C2115">
        <v>1577147239.3599999</v>
      </c>
      <c r="D2115">
        <v>449</v>
      </c>
      <c r="E2115">
        <v>902</v>
      </c>
      <c r="F2115">
        <v>635</v>
      </c>
      <c r="G2115">
        <v>697</v>
      </c>
      <c r="H2115">
        <v>296</v>
      </c>
      <c r="I2115">
        <f t="shared" si="594"/>
        <v>595.79999999999995</v>
      </c>
      <c r="J2115">
        <f t="shared" si="595"/>
        <v>18.199999999999932</v>
      </c>
      <c r="K2115">
        <f t="shared" ref="K2115:K2178" si="599">(H2115-H2114)/(B2115-B2114)</f>
        <v>-6374.3221884021996</v>
      </c>
      <c r="L2115">
        <f t="shared" ref="L2115:L2178" si="600">(K2115-K2114)/(B2115-B2114)</f>
        <v>-40631983.361556612</v>
      </c>
      <c r="M2115" t="str">
        <f t="shared" si="596"/>
        <v>RELAX</v>
      </c>
      <c r="N2115" s="2" t="str">
        <f t="shared" si="597"/>
        <v>RELAX</v>
      </c>
      <c r="O2115" s="2">
        <f t="shared" si="587"/>
        <v>296</v>
      </c>
      <c r="P2115" s="2">
        <f t="shared" si="588"/>
        <v>294</v>
      </c>
      <c r="Q2115" s="2">
        <f t="shared" si="589"/>
        <v>296</v>
      </c>
      <c r="R2115" s="2">
        <f t="shared" si="590"/>
        <v>0</v>
      </c>
      <c r="S2115" s="2">
        <f t="shared" si="591"/>
        <v>0</v>
      </c>
      <c r="T2115" s="2" t="str">
        <f t="shared" ref="T2115:T2178" si="601">IF(AND(R2115=0,S2115&gt;0),"ONE",IF(AND(R2115=0,S2115&lt;0),"RELAX",IF(AND(R2115=0,S2115=0),T2114,"TRANSITION")))</f>
        <v>ONE</v>
      </c>
      <c r="U2115" s="2">
        <f t="shared" ref="U2115:U2178" si="602">IF(T2115="RELAX",0,IF(T2115="TRANSITION",1,IF(T2115="ONE",2)))</f>
        <v>2</v>
      </c>
      <c r="V2115" s="2">
        <f t="shared" si="592"/>
        <v>294.13356679128736</v>
      </c>
      <c r="X2115" s="2">
        <f t="shared" si="593"/>
        <v>294.4202101121586</v>
      </c>
      <c r="Y2115" s="2">
        <f t="shared" ref="Y2115:Y2178" si="603">(X2116-X2115)/(B2116-B2115)</f>
        <v>4137.5770683453156</v>
      </c>
      <c r="Z2115" s="2">
        <f>(Y2115-Y2114)/(B2115-B2114)</f>
        <v>14727362.668636313</v>
      </c>
      <c r="AA2115" s="2">
        <f t="shared" ref="AA2115:AA2178" si="604">IF(ABS(Y2115)&lt;5,IF(Z2115&gt;0,250,IF(Z2115&lt;0,300,100)),275)</f>
        <v>275</v>
      </c>
      <c r="AB2115" s="2">
        <f>ROUND($W$4*AA2115+(1-$W$4)*AB2114,0)</f>
        <v>276</v>
      </c>
    </row>
    <row r="2116" spans="1:28" x14ac:dyDescent="0.2">
      <c r="A2116" s="2">
        <f t="shared" si="598"/>
        <v>47.240000009536743</v>
      </c>
      <c r="B2116">
        <v>8.47506523132E-3</v>
      </c>
      <c r="C2116">
        <v>1577147239.3599999</v>
      </c>
      <c r="D2116">
        <v>450</v>
      </c>
      <c r="E2116">
        <v>902</v>
      </c>
      <c r="F2116">
        <v>635</v>
      </c>
      <c r="G2116">
        <v>697</v>
      </c>
      <c r="H2116">
        <v>297</v>
      </c>
      <c r="I2116">
        <f t="shared" si="594"/>
        <v>596.20000000000005</v>
      </c>
      <c r="J2116">
        <f t="shared" si="595"/>
        <v>18.600000000000023</v>
      </c>
      <c r="K2116">
        <f t="shared" si="599"/>
        <v>6288.3118441073202</v>
      </c>
      <c r="L2116">
        <f t="shared" si="600"/>
        <v>79626591.564226046</v>
      </c>
      <c r="M2116" t="str">
        <f t="shared" si="596"/>
        <v>RELAX</v>
      </c>
      <c r="N2116" s="2" t="str">
        <f t="shared" si="597"/>
        <v>ONE</v>
      </c>
      <c r="O2116" s="2">
        <f t="shared" ref="O2116:O2179" si="605">IF(($H2117-$H2116)&lt;2,O2115,$H2117)</f>
        <v>301</v>
      </c>
      <c r="P2116" s="2">
        <f t="shared" ref="P2116:P2179" si="606">IF(($H2117-$H2116)&lt;4,P2115,$H2117)</f>
        <v>301</v>
      </c>
      <c r="Q2116" s="2">
        <f t="shared" ref="Q2116:Q2179" si="607">IF(($H2117-$H2116)&lt;6,Q2115,$H2117)</f>
        <v>296</v>
      </c>
      <c r="R2116" s="2">
        <f t="shared" ref="R2116:R2179" si="608">(P2116-P2115)/(B2116-B2115)</f>
        <v>44018.182908751238</v>
      </c>
      <c r="S2116" s="2">
        <f t="shared" ref="S2116:S2179" si="609">(R2116-R2115)/(B2116-B2115)</f>
        <v>276800060.94118279</v>
      </c>
      <c r="T2116" s="2" t="str">
        <f t="shared" si="601"/>
        <v>TRANSITION</v>
      </c>
      <c r="U2116" s="2">
        <f t="shared" si="602"/>
        <v>1</v>
      </c>
      <c r="V2116" s="2">
        <f t="shared" ref="V2116:V2179" si="610">$W$2*H2116+(1-$W$2)*V2115</f>
        <v>294.4202101121586</v>
      </c>
      <c r="X2116" s="2">
        <f t="shared" ref="X2116:X2179" si="611">IF(ABS(($V2117-$V2116))&lt;$W$6,X2115,$V2117)</f>
        <v>295.07818910094278</v>
      </c>
      <c r="Y2116" s="2">
        <f t="shared" si="603"/>
        <v>2349.8953058951852</v>
      </c>
      <c r="Z2116" s="2">
        <f>(Y2116-Y2115)/(B2116-B2115)</f>
        <v>-11241500.400309805</v>
      </c>
      <c r="AA2116" s="2">
        <f t="shared" si="604"/>
        <v>275</v>
      </c>
      <c r="AB2116" s="2">
        <f>ROUND($W$4*AA2116+(1-$W$4)*AB2115,0)</f>
        <v>276</v>
      </c>
    </row>
    <row r="2117" spans="1:28" x14ac:dyDescent="0.2">
      <c r="A2117" s="2">
        <f t="shared" si="598"/>
        <v>47.240000009536743</v>
      </c>
      <c r="B2117">
        <v>8.6419582366900009E-3</v>
      </c>
      <c r="C2117">
        <v>1577147239.3599999</v>
      </c>
      <c r="D2117">
        <v>452</v>
      </c>
      <c r="E2117">
        <v>902</v>
      </c>
      <c r="F2117">
        <v>636</v>
      </c>
      <c r="G2117">
        <v>699</v>
      </c>
      <c r="H2117">
        <v>301</v>
      </c>
      <c r="I2117">
        <f t="shared" si="594"/>
        <v>598</v>
      </c>
      <c r="J2117">
        <f t="shared" si="595"/>
        <v>20.399999999999977</v>
      </c>
      <c r="K2117">
        <f t="shared" si="599"/>
        <v>23967.451428728375</v>
      </c>
      <c r="L2117">
        <f t="shared" si="600"/>
        <v>105930979.82402857</v>
      </c>
      <c r="M2117" t="str">
        <f t="shared" si="596"/>
        <v>RELAX</v>
      </c>
      <c r="N2117" s="2" t="str">
        <f t="shared" si="597"/>
        <v>ONE</v>
      </c>
      <c r="O2117" s="2">
        <f t="shared" si="605"/>
        <v>301</v>
      </c>
      <c r="P2117" s="2">
        <f t="shared" si="606"/>
        <v>301</v>
      </c>
      <c r="Q2117" s="2">
        <f t="shared" si="607"/>
        <v>296</v>
      </c>
      <c r="R2117" s="2">
        <f t="shared" si="608"/>
        <v>0</v>
      </c>
      <c r="S2117" s="2">
        <f t="shared" si="609"/>
        <v>-263750915.21159422</v>
      </c>
      <c r="T2117" s="2" t="str">
        <f t="shared" si="601"/>
        <v>RELAX</v>
      </c>
      <c r="U2117" s="2">
        <f t="shared" si="602"/>
        <v>0</v>
      </c>
      <c r="V2117" s="2">
        <f t="shared" si="610"/>
        <v>295.07818910094278</v>
      </c>
      <c r="X2117" s="2">
        <f t="shared" si="611"/>
        <v>295.47037019084848</v>
      </c>
      <c r="Y2117" s="2">
        <f t="shared" si="603"/>
        <v>954.72208733538696</v>
      </c>
      <c r="Z2117" s="2">
        <f>(Y2117-Y2116)/(B2117-B2116)</f>
        <v>-8359686.5876236502</v>
      </c>
      <c r="AA2117" s="2">
        <f t="shared" si="604"/>
        <v>275</v>
      </c>
      <c r="AB2117" s="2">
        <f>ROUND($W$4*AA2117+(1-$W$4)*AB2116,0)</f>
        <v>276</v>
      </c>
    </row>
    <row r="2118" spans="1:28" x14ac:dyDescent="0.2">
      <c r="A2118" s="2">
        <f t="shared" si="598"/>
        <v>47.240000009536743</v>
      </c>
      <c r="B2118">
        <v>8.8021755218499996E-3</v>
      </c>
      <c r="C2118">
        <v>1577147239.3599999</v>
      </c>
      <c r="D2118">
        <v>450</v>
      </c>
      <c r="E2118">
        <v>902</v>
      </c>
      <c r="F2118">
        <v>635</v>
      </c>
      <c r="G2118">
        <v>697</v>
      </c>
      <c r="H2118">
        <v>299</v>
      </c>
      <c r="I2118">
        <f t="shared" si="594"/>
        <v>596.6</v>
      </c>
      <c r="J2118">
        <f t="shared" si="595"/>
        <v>19</v>
      </c>
      <c r="K2118">
        <f t="shared" si="599"/>
        <v>-12483.047618755543</v>
      </c>
      <c r="L2118">
        <f t="shared" si="600"/>
        <v>-227506657.66857263</v>
      </c>
      <c r="M2118" t="str">
        <f t="shared" si="596"/>
        <v>RELAX</v>
      </c>
      <c r="N2118" s="2" t="str">
        <f t="shared" si="597"/>
        <v>RELAX</v>
      </c>
      <c r="O2118" s="2">
        <f t="shared" si="605"/>
        <v>301</v>
      </c>
      <c r="P2118" s="2">
        <f t="shared" si="606"/>
        <v>301</v>
      </c>
      <c r="Q2118" s="2">
        <f t="shared" si="607"/>
        <v>296</v>
      </c>
      <c r="R2118" s="2">
        <f t="shared" si="608"/>
        <v>0</v>
      </c>
      <c r="S2118" s="2">
        <f t="shared" si="609"/>
        <v>0</v>
      </c>
      <c r="T2118" s="2" t="str">
        <f t="shared" si="601"/>
        <v>RELAX</v>
      </c>
      <c r="U2118" s="2">
        <f t="shared" si="602"/>
        <v>0</v>
      </c>
      <c r="V2118" s="2">
        <f t="shared" si="610"/>
        <v>295.47037019084848</v>
      </c>
      <c r="X2118" s="2">
        <f t="shared" si="611"/>
        <v>295.62333317176365</v>
      </c>
      <c r="Y2118" s="2">
        <f t="shared" si="603"/>
        <v>2772.9714779131855</v>
      </c>
      <c r="Z2118" s="2">
        <f>(Y2118-Y2117)/(B2118-B2117)</f>
        <v>11348646.862677952</v>
      </c>
      <c r="AA2118" s="2">
        <f t="shared" si="604"/>
        <v>275</v>
      </c>
      <c r="AB2118" s="2">
        <f>ROUND($W$4*AA2118+(1-$W$4)*AB2117,0)</f>
        <v>276</v>
      </c>
    </row>
    <row r="2119" spans="1:28" x14ac:dyDescent="0.2">
      <c r="A2119" s="2">
        <f t="shared" si="598"/>
        <v>47.240000009536743</v>
      </c>
      <c r="B2119">
        <v>8.9600086212199993E-3</v>
      </c>
      <c r="C2119">
        <v>1577147239.3599999</v>
      </c>
      <c r="D2119">
        <v>448</v>
      </c>
      <c r="E2119">
        <v>902</v>
      </c>
      <c r="F2119">
        <v>636</v>
      </c>
      <c r="G2119">
        <v>696</v>
      </c>
      <c r="H2119">
        <v>297</v>
      </c>
      <c r="I2119">
        <f t="shared" si="594"/>
        <v>595.79999999999995</v>
      </c>
      <c r="J2119">
        <f t="shared" si="595"/>
        <v>18.199999999999932</v>
      </c>
      <c r="K2119">
        <f t="shared" si="599"/>
        <v>-12671.613292668779</v>
      </c>
      <c r="L2119">
        <f t="shared" si="600"/>
        <v>-1194715.6500500008</v>
      </c>
      <c r="M2119" t="str">
        <f t="shared" si="596"/>
        <v>RELAX</v>
      </c>
      <c r="N2119" s="2" t="str">
        <f t="shared" si="597"/>
        <v>RELAX</v>
      </c>
      <c r="O2119" s="2">
        <f t="shared" si="605"/>
        <v>300</v>
      </c>
      <c r="P2119" s="2">
        <f t="shared" si="606"/>
        <v>301</v>
      </c>
      <c r="Q2119" s="2">
        <f t="shared" si="607"/>
        <v>296</v>
      </c>
      <c r="R2119" s="2">
        <f t="shared" si="608"/>
        <v>0</v>
      </c>
      <c r="S2119" s="2">
        <f t="shared" si="609"/>
        <v>0</v>
      </c>
      <c r="T2119" s="2" t="str">
        <f t="shared" si="601"/>
        <v>RELAX</v>
      </c>
      <c r="U2119" s="2">
        <f t="shared" si="602"/>
        <v>0</v>
      </c>
      <c r="V2119" s="2">
        <f t="shared" si="610"/>
        <v>295.62333317176365</v>
      </c>
      <c r="X2119" s="2">
        <f t="shared" si="611"/>
        <v>296.06099985458729</v>
      </c>
      <c r="Y2119" s="2">
        <f t="shared" si="603"/>
        <v>2491.9101155893986</v>
      </c>
      <c r="Z2119" s="2">
        <f>(Y2119-Y2118)/(B2119-B2118)</f>
        <v>-1780750.4474388468</v>
      </c>
      <c r="AA2119" s="2">
        <f t="shared" si="604"/>
        <v>275</v>
      </c>
      <c r="AB2119" s="2">
        <f>ROUND($W$4*AA2119+(1-$W$4)*AB2118,0)</f>
        <v>276</v>
      </c>
    </row>
    <row r="2120" spans="1:28" x14ac:dyDescent="0.2">
      <c r="A2120" s="2">
        <f t="shared" si="598"/>
        <v>47.240000009536743</v>
      </c>
      <c r="B2120">
        <v>9.1180801391600001E-3</v>
      </c>
      <c r="C2120">
        <v>1577147239.3599999</v>
      </c>
      <c r="D2120">
        <v>452</v>
      </c>
      <c r="E2120">
        <v>902</v>
      </c>
      <c r="F2120">
        <v>635</v>
      </c>
      <c r="G2120">
        <v>697</v>
      </c>
      <c r="H2120">
        <v>300</v>
      </c>
      <c r="I2120">
        <f t="shared" si="594"/>
        <v>597.20000000000005</v>
      </c>
      <c r="J2120">
        <f t="shared" si="595"/>
        <v>19.600000000000023</v>
      </c>
      <c r="K2120">
        <f t="shared" si="599"/>
        <v>18978.751131742207</v>
      </c>
      <c r="L2120">
        <f t="shared" si="600"/>
        <v>200228129.87994775</v>
      </c>
      <c r="M2120" t="str">
        <f t="shared" si="596"/>
        <v>RELAX</v>
      </c>
      <c r="N2120" s="2" t="str">
        <f t="shared" si="597"/>
        <v>ONE</v>
      </c>
      <c r="O2120" s="2">
        <f t="shared" si="605"/>
        <v>300</v>
      </c>
      <c r="P2120" s="2">
        <f t="shared" si="606"/>
        <v>301</v>
      </c>
      <c r="Q2120" s="2">
        <f t="shared" si="607"/>
        <v>296</v>
      </c>
      <c r="R2120" s="2">
        <f t="shared" si="608"/>
        <v>0</v>
      </c>
      <c r="S2120" s="2">
        <f t="shared" si="609"/>
        <v>0</v>
      </c>
      <c r="T2120" s="2" t="str">
        <f t="shared" si="601"/>
        <v>RELAX</v>
      </c>
      <c r="U2120" s="2">
        <f t="shared" si="602"/>
        <v>0</v>
      </c>
      <c r="V2120" s="2">
        <f t="shared" si="610"/>
        <v>296.06099985458729</v>
      </c>
      <c r="X2120" s="2">
        <f t="shared" si="611"/>
        <v>296.45489986912855</v>
      </c>
      <c r="Y2120" s="2">
        <f t="shared" si="603"/>
        <v>977.46902858134843</v>
      </c>
      <c r="Z2120" s="2">
        <f>(Y2120-Y2119)/(B2120-B2119)</f>
        <v>-9580733.498003643</v>
      </c>
      <c r="AA2120" s="2">
        <f t="shared" si="604"/>
        <v>275</v>
      </c>
      <c r="AB2120" s="2">
        <f>ROUND($W$4*AA2120+(1-$W$4)*AB2119,0)</f>
        <v>276</v>
      </c>
    </row>
    <row r="2121" spans="1:28" x14ac:dyDescent="0.2">
      <c r="A2121" s="2">
        <f t="shared" si="598"/>
        <v>47.240000009536743</v>
      </c>
      <c r="B2121">
        <v>9.2761516570999993E-3</v>
      </c>
      <c r="C2121">
        <v>1577147239.3599999</v>
      </c>
      <c r="D2121">
        <v>452</v>
      </c>
      <c r="E2121">
        <v>903</v>
      </c>
      <c r="F2121">
        <v>635</v>
      </c>
      <c r="G2121">
        <v>697</v>
      </c>
      <c r="H2121">
        <v>300</v>
      </c>
      <c r="I2121">
        <f t="shared" si="594"/>
        <v>597.4</v>
      </c>
      <c r="J2121">
        <f t="shared" si="595"/>
        <v>19.799999999999955</v>
      </c>
      <c r="K2121">
        <f t="shared" si="599"/>
        <v>0</v>
      </c>
      <c r="L2121">
        <f t="shared" si="600"/>
        <v>-120064331.50687002</v>
      </c>
      <c r="M2121" t="str">
        <f t="shared" si="596"/>
        <v>RELAX</v>
      </c>
      <c r="N2121" s="2" t="str">
        <f t="shared" si="597"/>
        <v>RELAX</v>
      </c>
      <c r="O2121" s="2">
        <f t="shared" si="605"/>
        <v>300</v>
      </c>
      <c r="P2121" s="2">
        <f t="shared" si="606"/>
        <v>301</v>
      </c>
      <c r="Q2121" s="2">
        <f t="shared" si="607"/>
        <v>296</v>
      </c>
      <c r="R2121" s="2">
        <f t="shared" si="608"/>
        <v>0</v>
      </c>
      <c r="S2121" s="2">
        <f t="shared" si="609"/>
        <v>0</v>
      </c>
      <c r="T2121" s="2" t="str">
        <f t="shared" si="601"/>
        <v>RELAX</v>
      </c>
      <c r="U2121" s="2">
        <f t="shared" si="602"/>
        <v>0</v>
      </c>
      <c r="V2121" s="2">
        <f t="shared" si="610"/>
        <v>296.45489986912855</v>
      </c>
      <c r="X2121" s="2">
        <f t="shared" si="611"/>
        <v>296.60940988221574</v>
      </c>
      <c r="Y2121" s="2">
        <f t="shared" si="603"/>
        <v>1514.6316756917556</v>
      </c>
      <c r="Z2121" s="2">
        <f>(Y2121-Y2120)/(B2121-B2120)</f>
        <v>3398225.3989254641</v>
      </c>
      <c r="AA2121" s="2">
        <f t="shared" si="604"/>
        <v>275</v>
      </c>
      <c r="AB2121" s="2">
        <f>ROUND($W$4*AA2121+(1-$W$4)*AB2120,0)</f>
        <v>276</v>
      </c>
    </row>
    <row r="2122" spans="1:28" x14ac:dyDescent="0.2">
      <c r="A2122" s="2">
        <f t="shared" si="598"/>
        <v>47.240000009536743</v>
      </c>
      <c r="B2122">
        <v>9.4339847564700006E-3</v>
      </c>
      <c r="C2122">
        <v>1577147239.3599999</v>
      </c>
      <c r="D2122">
        <v>450</v>
      </c>
      <c r="E2122">
        <v>902</v>
      </c>
      <c r="F2122">
        <v>636</v>
      </c>
      <c r="G2122">
        <v>696</v>
      </c>
      <c r="H2122">
        <v>298</v>
      </c>
      <c r="I2122">
        <f t="shared" si="594"/>
        <v>596.4</v>
      </c>
      <c r="J2122">
        <f t="shared" si="595"/>
        <v>18.799999999999955</v>
      </c>
      <c r="K2122">
        <f t="shared" si="599"/>
        <v>-12671.61329266864</v>
      </c>
      <c r="L2122">
        <f t="shared" si="600"/>
        <v>-80284891.719468296</v>
      </c>
      <c r="M2122" t="str">
        <f t="shared" si="596"/>
        <v>RELAX</v>
      </c>
      <c r="N2122" s="2" t="str">
        <f t="shared" si="597"/>
        <v>RELAX</v>
      </c>
      <c r="O2122" s="2">
        <f t="shared" si="605"/>
        <v>300</v>
      </c>
      <c r="P2122" s="2">
        <f t="shared" si="606"/>
        <v>301</v>
      </c>
      <c r="Q2122" s="2">
        <f t="shared" si="607"/>
        <v>296</v>
      </c>
      <c r="R2122" s="2">
        <f t="shared" si="608"/>
        <v>0</v>
      </c>
      <c r="S2122" s="2">
        <f t="shared" si="609"/>
        <v>0</v>
      </c>
      <c r="T2122" s="2" t="str">
        <f t="shared" si="601"/>
        <v>RELAX</v>
      </c>
      <c r="U2122" s="2">
        <f t="shared" si="602"/>
        <v>0</v>
      </c>
      <c r="V2122" s="2">
        <f t="shared" si="610"/>
        <v>296.60940988221574</v>
      </c>
      <c r="X2122" s="2">
        <f t="shared" si="611"/>
        <v>296.84846889399415</v>
      </c>
      <c r="Y2122" s="2">
        <f t="shared" si="603"/>
        <v>1993.7374848276997</v>
      </c>
      <c r="Z2122" s="2">
        <f>(Y2122-Y2121)/(B2122-B2121)</f>
        <v>3035521.7698208969</v>
      </c>
      <c r="AA2122" s="2">
        <f t="shared" si="604"/>
        <v>275</v>
      </c>
      <c r="AB2122" s="2">
        <f>ROUND($W$4*AA2122+(1-$W$4)*AB2121,0)</f>
        <v>276</v>
      </c>
    </row>
    <row r="2123" spans="1:28" x14ac:dyDescent="0.2">
      <c r="A2123" s="2">
        <f t="shared" si="598"/>
        <v>47.240000009536743</v>
      </c>
      <c r="B2123">
        <v>9.5920562744099998E-3</v>
      </c>
      <c r="C2123">
        <v>1577147239.3599999</v>
      </c>
      <c r="D2123">
        <v>451</v>
      </c>
      <c r="E2123">
        <v>902</v>
      </c>
      <c r="F2123">
        <v>635</v>
      </c>
      <c r="G2123">
        <v>695</v>
      </c>
      <c r="H2123">
        <v>299</v>
      </c>
      <c r="I2123">
        <f t="shared" si="594"/>
        <v>596.4</v>
      </c>
      <c r="J2123">
        <f t="shared" si="595"/>
        <v>18.799999999999955</v>
      </c>
      <c r="K2123">
        <f t="shared" si="599"/>
        <v>6326.250377247472</v>
      </c>
      <c r="L2123">
        <f t="shared" si="600"/>
        <v>120185242.20870286</v>
      </c>
      <c r="M2123" t="str">
        <f t="shared" si="596"/>
        <v>RELAX</v>
      </c>
      <c r="N2123" s="2" t="str">
        <f t="shared" si="597"/>
        <v>ONE</v>
      </c>
      <c r="O2123" s="2">
        <f t="shared" si="605"/>
        <v>300</v>
      </c>
      <c r="P2123" s="2">
        <f t="shared" si="606"/>
        <v>301</v>
      </c>
      <c r="Q2123" s="2">
        <f t="shared" si="607"/>
        <v>296</v>
      </c>
      <c r="R2123" s="2">
        <f t="shared" si="608"/>
        <v>0</v>
      </c>
      <c r="S2123" s="2">
        <f t="shared" si="609"/>
        <v>0</v>
      </c>
      <c r="T2123" s="2" t="str">
        <f t="shared" si="601"/>
        <v>RELAX</v>
      </c>
      <c r="U2123" s="2">
        <f t="shared" si="602"/>
        <v>0</v>
      </c>
      <c r="V2123" s="2">
        <f t="shared" si="610"/>
        <v>296.84846889399415</v>
      </c>
      <c r="X2123" s="2">
        <f t="shared" si="611"/>
        <v>297.16362200459474</v>
      </c>
      <c r="Y2123" s="2">
        <f t="shared" si="603"/>
        <v>1794.363736231478</v>
      </c>
      <c r="Z2123" s="2">
        <f>(Y2123-Y2122)/(B2123-B2122)</f>
        <v>-1261288.2522700904</v>
      </c>
      <c r="AA2123" s="2">
        <f t="shared" si="604"/>
        <v>275</v>
      </c>
      <c r="AB2123" s="2">
        <f>ROUND($W$4*AA2123+(1-$W$4)*AB2122,0)</f>
        <v>276</v>
      </c>
    </row>
    <row r="2124" spans="1:28" x14ac:dyDescent="0.2">
      <c r="A2124" s="2">
        <f t="shared" si="598"/>
        <v>47.240000009536743</v>
      </c>
      <c r="B2124">
        <v>9.7501277923599996E-3</v>
      </c>
      <c r="C2124">
        <v>1577147239.3599999</v>
      </c>
      <c r="D2124">
        <v>451</v>
      </c>
      <c r="E2124">
        <v>903</v>
      </c>
      <c r="F2124">
        <v>634</v>
      </c>
      <c r="G2124">
        <v>696</v>
      </c>
      <c r="H2124">
        <v>300</v>
      </c>
      <c r="I2124">
        <f t="shared" si="594"/>
        <v>596.79999999999995</v>
      </c>
      <c r="J2124">
        <f t="shared" si="595"/>
        <v>19.199999999999932</v>
      </c>
      <c r="K2124">
        <f t="shared" si="599"/>
        <v>6326.2503768472297</v>
      </c>
      <c r="L2124">
        <f t="shared" si="600"/>
        <v>-2.5320326400010687E-3</v>
      </c>
      <c r="M2124" t="str">
        <f t="shared" si="596"/>
        <v>RELAX</v>
      </c>
      <c r="N2124" s="2" t="str">
        <f t="shared" si="597"/>
        <v>RELAX</v>
      </c>
      <c r="O2124" s="2">
        <f t="shared" si="605"/>
        <v>300</v>
      </c>
      <c r="P2124" s="2">
        <f t="shared" si="606"/>
        <v>301</v>
      </c>
      <c r="Q2124" s="2">
        <f t="shared" si="607"/>
        <v>296</v>
      </c>
      <c r="R2124" s="2">
        <f t="shared" si="608"/>
        <v>0</v>
      </c>
      <c r="S2124" s="2">
        <f t="shared" si="609"/>
        <v>0</v>
      </c>
      <c r="T2124" s="2" t="str">
        <f t="shared" si="601"/>
        <v>RELAX</v>
      </c>
      <c r="U2124" s="2">
        <f t="shared" si="602"/>
        <v>0</v>
      </c>
      <c r="V2124" s="2">
        <f t="shared" si="610"/>
        <v>297.16362200459474</v>
      </c>
      <c r="X2124" s="2">
        <f t="shared" si="611"/>
        <v>297.44725980413529</v>
      </c>
      <c r="Y2124" s="2">
        <f t="shared" si="603"/>
        <v>-281.25091237381071</v>
      </c>
      <c r="Z2124" s="2">
        <f>(Y2124-Y2123)/(B2124-B2123)</f>
        <v>-13130857.952928837</v>
      </c>
      <c r="AA2124" s="2">
        <f t="shared" si="604"/>
        <v>275</v>
      </c>
      <c r="AB2124" s="2">
        <f>ROUND($W$4*AA2124+(1-$W$4)*AB2123,0)</f>
        <v>276</v>
      </c>
    </row>
    <row r="2125" spans="1:28" x14ac:dyDescent="0.2">
      <c r="A2125" s="2">
        <f t="shared" si="598"/>
        <v>47.240000009536743</v>
      </c>
      <c r="B2125">
        <v>9.9091529846199993E-3</v>
      </c>
      <c r="C2125">
        <v>1577147239.3599999</v>
      </c>
      <c r="D2125">
        <v>451</v>
      </c>
      <c r="E2125">
        <v>901</v>
      </c>
      <c r="F2125">
        <v>636</v>
      </c>
      <c r="G2125">
        <v>696</v>
      </c>
      <c r="H2125">
        <v>300</v>
      </c>
      <c r="I2125">
        <f t="shared" si="594"/>
        <v>596.79999999999995</v>
      </c>
      <c r="J2125">
        <f t="shared" si="595"/>
        <v>19.199999999999932</v>
      </c>
      <c r="K2125">
        <f t="shared" si="599"/>
        <v>0</v>
      </c>
      <c r="L2125">
        <f t="shared" si="600"/>
        <v>-39781435.173516832</v>
      </c>
      <c r="M2125" t="str">
        <f t="shared" si="596"/>
        <v>RELAX</v>
      </c>
      <c r="N2125" s="2" t="str">
        <f t="shared" si="597"/>
        <v>RELAX</v>
      </c>
      <c r="O2125" s="2">
        <f t="shared" si="605"/>
        <v>300</v>
      </c>
      <c r="P2125" s="2">
        <f t="shared" si="606"/>
        <v>301</v>
      </c>
      <c r="Q2125" s="2">
        <f t="shared" si="607"/>
        <v>296</v>
      </c>
      <c r="R2125" s="2">
        <f t="shared" si="608"/>
        <v>0</v>
      </c>
      <c r="S2125" s="2">
        <f t="shared" si="609"/>
        <v>0</v>
      </c>
      <c r="T2125" s="2" t="str">
        <f t="shared" si="601"/>
        <v>RELAX</v>
      </c>
      <c r="U2125" s="2">
        <f t="shared" si="602"/>
        <v>0</v>
      </c>
      <c r="V2125" s="2">
        <f t="shared" si="610"/>
        <v>297.44725980413529</v>
      </c>
      <c r="X2125" s="2">
        <f t="shared" si="611"/>
        <v>297.40253382372174</v>
      </c>
      <c r="Y2125" s="2">
        <f t="shared" si="603"/>
        <v>378.54301703864627</v>
      </c>
      <c r="Z2125" s="2">
        <f>(Y2125-Y2124)/(B2125-B2124)</f>
        <v>4148989.980994462</v>
      </c>
      <c r="AA2125" s="2">
        <f t="shared" si="604"/>
        <v>275</v>
      </c>
      <c r="AB2125" s="2">
        <f>ROUND($W$4*AA2125+(1-$W$4)*AB2124,0)</f>
        <v>276</v>
      </c>
    </row>
    <row r="2126" spans="1:28" x14ac:dyDescent="0.2">
      <c r="A2126" s="2">
        <f t="shared" si="598"/>
        <v>47.240000009536743</v>
      </c>
      <c r="B2126">
        <v>1.0066986084E-2</v>
      </c>
      <c r="C2126">
        <v>1577147239.3599999</v>
      </c>
      <c r="D2126">
        <v>451</v>
      </c>
      <c r="E2126">
        <v>901</v>
      </c>
      <c r="F2126">
        <v>635</v>
      </c>
      <c r="G2126">
        <v>696</v>
      </c>
      <c r="H2126">
        <v>297</v>
      </c>
      <c r="I2126">
        <f t="shared" si="594"/>
        <v>596</v>
      </c>
      <c r="J2126">
        <f t="shared" si="595"/>
        <v>18.399999999999977</v>
      </c>
      <c r="K2126">
        <f t="shared" si="599"/>
        <v>-19007.419937798812</v>
      </c>
      <c r="L2126">
        <f t="shared" si="600"/>
        <v>-120427337.56394394</v>
      </c>
      <c r="M2126" t="str">
        <f t="shared" si="596"/>
        <v>RELAX</v>
      </c>
      <c r="N2126" s="2" t="str">
        <f t="shared" si="597"/>
        <v>RELAX</v>
      </c>
      <c r="O2126" s="2">
        <f t="shared" si="605"/>
        <v>300</v>
      </c>
      <c r="P2126" s="2">
        <f t="shared" si="606"/>
        <v>301</v>
      </c>
      <c r="Q2126" s="2">
        <f t="shared" si="607"/>
        <v>296</v>
      </c>
      <c r="R2126" s="2">
        <f t="shared" si="608"/>
        <v>0</v>
      </c>
      <c r="S2126" s="2">
        <f t="shared" si="609"/>
        <v>0</v>
      </c>
      <c r="T2126" s="2" t="str">
        <f t="shared" si="601"/>
        <v>RELAX</v>
      </c>
      <c r="U2126" s="2">
        <f t="shared" si="602"/>
        <v>0</v>
      </c>
      <c r="V2126" s="2">
        <f t="shared" si="610"/>
        <v>297.40253382372174</v>
      </c>
      <c r="X2126" s="2">
        <f t="shared" si="611"/>
        <v>297.46228044134961</v>
      </c>
      <c r="Y2126" s="2">
        <f t="shared" si="603"/>
        <v>1605.4249319322439</v>
      </c>
      <c r="Z2126" s="2">
        <f>(Y2126-Y2125)/(B2126-B2125)</f>
        <v>7773286.5901577855</v>
      </c>
      <c r="AA2126" s="2">
        <f t="shared" si="604"/>
        <v>275</v>
      </c>
      <c r="AB2126" s="2">
        <f>ROUND($W$4*AA2126+(1-$W$4)*AB2125,0)</f>
        <v>276</v>
      </c>
    </row>
    <row r="2127" spans="1:28" x14ac:dyDescent="0.2">
      <c r="A2127" s="2">
        <f t="shared" si="598"/>
        <v>47.240000009536743</v>
      </c>
      <c r="B2127">
        <v>1.02250576019E-2</v>
      </c>
      <c r="C2127">
        <v>1577147239.3599999</v>
      </c>
      <c r="D2127">
        <v>450</v>
      </c>
      <c r="E2127">
        <v>903</v>
      </c>
      <c r="F2127">
        <v>634</v>
      </c>
      <c r="G2127">
        <v>695</v>
      </c>
      <c r="H2127">
        <v>298</v>
      </c>
      <c r="I2127">
        <f t="shared" si="594"/>
        <v>596</v>
      </c>
      <c r="J2127">
        <f t="shared" si="595"/>
        <v>18.399999999999977</v>
      </c>
      <c r="K2127">
        <f t="shared" si="599"/>
        <v>6326.2503788483</v>
      </c>
      <c r="L2127">
        <f t="shared" si="600"/>
        <v>160267141.43830672</v>
      </c>
      <c r="M2127" t="str">
        <f t="shared" si="596"/>
        <v>RELAX</v>
      </c>
      <c r="N2127" s="2" t="str">
        <f t="shared" si="597"/>
        <v>ONE</v>
      </c>
      <c r="O2127" s="2">
        <f t="shared" si="605"/>
        <v>300</v>
      </c>
      <c r="P2127" s="2">
        <f t="shared" si="606"/>
        <v>301</v>
      </c>
      <c r="Q2127" s="2">
        <f t="shared" si="607"/>
        <v>296</v>
      </c>
      <c r="R2127" s="2">
        <f t="shared" si="608"/>
        <v>0</v>
      </c>
      <c r="S2127" s="2">
        <f t="shared" si="609"/>
        <v>0</v>
      </c>
      <c r="T2127" s="2" t="str">
        <f t="shared" si="601"/>
        <v>RELAX</v>
      </c>
      <c r="U2127" s="2">
        <f t="shared" si="602"/>
        <v>0</v>
      </c>
      <c r="V2127" s="2">
        <f t="shared" si="610"/>
        <v>297.46228044134961</v>
      </c>
      <c r="X2127" s="2">
        <f t="shared" si="611"/>
        <v>297.71605239721464</v>
      </c>
      <c r="Y2127" s="2">
        <f t="shared" si="603"/>
        <v>1436.2174758303777</v>
      </c>
      <c r="Z2127" s="2">
        <f>(Y2127-Y2126)/(B2127-B2126)</f>
        <v>-1070448.7332683883</v>
      </c>
      <c r="AA2127" s="2">
        <f t="shared" si="604"/>
        <v>275</v>
      </c>
      <c r="AB2127" s="2">
        <f>ROUND($W$4*AA2127+(1-$W$4)*AB2126,0)</f>
        <v>276</v>
      </c>
    </row>
    <row r="2128" spans="1:28" x14ac:dyDescent="0.2">
      <c r="A2128" s="2">
        <f t="shared" si="598"/>
        <v>47.240000009536743</v>
      </c>
      <c r="B2128">
        <v>1.03840827942E-2</v>
      </c>
      <c r="C2128">
        <v>1577147239.3599999</v>
      </c>
      <c r="D2128">
        <v>451</v>
      </c>
      <c r="E2128">
        <v>903</v>
      </c>
      <c r="F2128">
        <v>636</v>
      </c>
      <c r="G2128">
        <v>696</v>
      </c>
      <c r="H2128">
        <v>300</v>
      </c>
      <c r="I2128">
        <f t="shared" si="594"/>
        <v>597.20000000000005</v>
      </c>
      <c r="J2128">
        <f t="shared" si="595"/>
        <v>19.600000000000023</v>
      </c>
      <c r="K2128">
        <f t="shared" si="599"/>
        <v>12576.623685051132</v>
      </c>
      <c r="L2128">
        <f t="shared" si="600"/>
        <v>39304296.481600948</v>
      </c>
      <c r="M2128" t="str">
        <f t="shared" si="596"/>
        <v>RELAX</v>
      </c>
      <c r="N2128" s="2" t="str">
        <f t="shared" si="597"/>
        <v>ONE</v>
      </c>
      <c r="O2128" s="2">
        <f t="shared" si="605"/>
        <v>300</v>
      </c>
      <c r="P2128" s="2">
        <f t="shared" si="606"/>
        <v>301</v>
      </c>
      <c r="Q2128" s="2">
        <f t="shared" si="607"/>
        <v>296</v>
      </c>
      <c r="R2128" s="2">
        <f t="shared" si="608"/>
        <v>0</v>
      </c>
      <c r="S2128" s="2">
        <f t="shared" si="609"/>
        <v>0</v>
      </c>
      <c r="T2128" s="2" t="str">
        <f t="shared" si="601"/>
        <v>RELAX</v>
      </c>
      <c r="U2128" s="2">
        <f t="shared" si="602"/>
        <v>0</v>
      </c>
      <c r="V2128" s="2">
        <f t="shared" si="610"/>
        <v>297.71605239721464</v>
      </c>
      <c r="X2128" s="2">
        <f t="shared" si="611"/>
        <v>297.94444715749319</v>
      </c>
      <c r="Y2128" s="2">
        <f t="shared" si="603"/>
        <v>659.80767643887032</v>
      </c>
      <c r="Z2128" s="2">
        <f>(Y2128-Y2127)/(B2128-B2127)</f>
        <v>-4882306.9361665146</v>
      </c>
      <c r="AA2128" s="2">
        <f t="shared" si="604"/>
        <v>275</v>
      </c>
      <c r="AB2128" s="2">
        <f>ROUND($W$4*AA2128+(1-$W$4)*AB2127,0)</f>
        <v>276</v>
      </c>
    </row>
    <row r="2129" spans="1:28" x14ac:dyDescent="0.2">
      <c r="A2129" s="2">
        <f t="shared" si="598"/>
        <v>47.240000009536743</v>
      </c>
      <c r="B2129">
        <v>1.05440616608E-2</v>
      </c>
      <c r="C2129">
        <v>1577147239.3599999</v>
      </c>
      <c r="D2129">
        <v>451</v>
      </c>
      <c r="E2129">
        <v>902</v>
      </c>
      <c r="F2129">
        <v>636</v>
      </c>
      <c r="G2129">
        <v>698</v>
      </c>
      <c r="H2129">
        <v>300</v>
      </c>
      <c r="I2129">
        <f t="shared" si="594"/>
        <v>597.4</v>
      </c>
      <c r="J2129">
        <f t="shared" si="595"/>
        <v>19.799999999999955</v>
      </c>
      <c r="K2129">
        <f t="shared" si="599"/>
        <v>0</v>
      </c>
      <c r="L2129">
        <f t="shared" si="600"/>
        <v>-78614281.700700179</v>
      </c>
      <c r="M2129" t="str">
        <f t="shared" si="596"/>
        <v>RELAX</v>
      </c>
      <c r="N2129" s="2" t="str">
        <f t="shared" si="597"/>
        <v>RELAX</v>
      </c>
      <c r="O2129" s="2">
        <f t="shared" si="605"/>
        <v>300</v>
      </c>
      <c r="P2129" s="2">
        <f t="shared" si="606"/>
        <v>301</v>
      </c>
      <c r="Q2129" s="2">
        <f t="shared" si="607"/>
        <v>296</v>
      </c>
      <c r="R2129" s="2">
        <f t="shared" si="608"/>
        <v>0</v>
      </c>
      <c r="S2129" s="2">
        <f t="shared" si="609"/>
        <v>0</v>
      </c>
      <c r="T2129" s="2" t="str">
        <f t="shared" si="601"/>
        <v>RELAX</v>
      </c>
      <c r="U2129" s="2">
        <f t="shared" si="602"/>
        <v>0</v>
      </c>
      <c r="V2129" s="2">
        <f t="shared" si="610"/>
        <v>297.94444715749319</v>
      </c>
      <c r="X2129" s="2">
        <f t="shared" si="611"/>
        <v>298.05000244174386</v>
      </c>
      <c r="Y2129" s="2">
        <f t="shared" si="603"/>
        <v>0</v>
      </c>
      <c r="Z2129" s="2">
        <f>(Y2129-Y2128)/(B2129-B2128)</f>
        <v>-4124342.7363978494</v>
      </c>
      <c r="AA2129" s="2">
        <f t="shared" si="604"/>
        <v>300</v>
      </c>
      <c r="AB2129" s="2">
        <f>ROUND($W$4*AA2129+(1-$W$4)*AB2128,0)</f>
        <v>288</v>
      </c>
    </row>
    <row r="2130" spans="1:28" x14ac:dyDescent="0.2">
      <c r="A2130" s="2">
        <f t="shared" si="598"/>
        <v>47.240000009536743</v>
      </c>
      <c r="B2130">
        <v>1.0703086852999999E-2</v>
      </c>
      <c r="C2130">
        <v>1577147239.3599999</v>
      </c>
      <c r="D2130">
        <v>450</v>
      </c>
      <c r="E2130">
        <v>902</v>
      </c>
      <c r="F2130">
        <v>635</v>
      </c>
      <c r="G2130">
        <v>696</v>
      </c>
      <c r="H2130">
        <v>299</v>
      </c>
      <c r="I2130">
        <f t="shared" si="594"/>
        <v>596.4</v>
      </c>
      <c r="J2130">
        <f t="shared" si="595"/>
        <v>18.799999999999955</v>
      </c>
      <c r="K2130">
        <f t="shared" si="599"/>
        <v>-6288.3118464799163</v>
      </c>
      <c r="L2130">
        <f t="shared" si="600"/>
        <v>-39542865.878579654</v>
      </c>
      <c r="M2130" t="str">
        <f t="shared" si="596"/>
        <v>RELAX</v>
      </c>
      <c r="N2130" s="2" t="str">
        <f t="shared" si="597"/>
        <v>RELAX</v>
      </c>
      <c r="O2130" s="2">
        <f t="shared" si="605"/>
        <v>300</v>
      </c>
      <c r="P2130" s="2">
        <f t="shared" si="606"/>
        <v>301</v>
      </c>
      <c r="Q2130" s="2">
        <f t="shared" si="607"/>
        <v>296</v>
      </c>
      <c r="R2130" s="2">
        <f t="shared" si="608"/>
        <v>0</v>
      </c>
      <c r="S2130" s="2">
        <f t="shared" si="609"/>
        <v>0</v>
      </c>
      <c r="T2130" s="2" t="str">
        <f t="shared" si="601"/>
        <v>RELAX</v>
      </c>
      <c r="U2130" s="2">
        <f t="shared" si="602"/>
        <v>0</v>
      </c>
      <c r="V2130" s="2">
        <f t="shared" si="610"/>
        <v>298.05000244174386</v>
      </c>
      <c r="X2130" s="2">
        <f t="shared" si="611"/>
        <v>298.05000244174386</v>
      </c>
      <c r="Y2130" s="2">
        <f t="shared" si="603"/>
        <v>542.26080866447046</v>
      </c>
      <c r="Z2130" s="2">
        <f>(Y2130-Y2129)/(B2130-B2129)</f>
        <v>3409905.0670065689</v>
      </c>
      <c r="AA2130" s="2">
        <f t="shared" si="604"/>
        <v>275</v>
      </c>
      <c r="AB2130" s="2">
        <f>ROUND($W$4*AA2130+(1-$W$4)*AB2129,0)</f>
        <v>282</v>
      </c>
    </row>
    <row r="2131" spans="1:28" x14ac:dyDescent="0.2">
      <c r="A2131" s="2">
        <f t="shared" si="598"/>
        <v>47.240000009536743</v>
      </c>
      <c r="B2131">
        <v>1.08699798584E-2</v>
      </c>
      <c r="C2131">
        <v>1577147239.3599999</v>
      </c>
      <c r="D2131">
        <v>450</v>
      </c>
      <c r="E2131">
        <v>902</v>
      </c>
      <c r="F2131">
        <v>636</v>
      </c>
      <c r="G2131">
        <v>695</v>
      </c>
      <c r="H2131">
        <v>298</v>
      </c>
      <c r="I2131">
        <f t="shared" si="594"/>
        <v>596.20000000000005</v>
      </c>
      <c r="J2131">
        <f t="shared" si="595"/>
        <v>18.600000000000023</v>
      </c>
      <c r="K2131">
        <f t="shared" si="599"/>
        <v>-5991.86285610501</v>
      </c>
      <c r="L2131">
        <f t="shared" si="600"/>
        <v>1776281.694157233</v>
      </c>
      <c r="M2131" t="str">
        <f t="shared" si="596"/>
        <v>RELAX</v>
      </c>
      <c r="N2131" s="2" t="str">
        <f t="shared" si="597"/>
        <v>ONE</v>
      </c>
      <c r="O2131" s="2">
        <f t="shared" si="605"/>
        <v>300</v>
      </c>
      <c r="P2131" s="2">
        <f t="shared" si="606"/>
        <v>301</v>
      </c>
      <c r="Q2131" s="2">
        <f t="shared" si="607"/>
        <v>296</v>
      </c>
      <c r="R2131" s="2">
        <f t="shared" si="608"/>
        <v>0</v>
      </c>
      <c r="S2131" s="2">
        <f t="shared" si="609"/>
        <v>0</v>
      </c>
      <c r="T2131" s="2" t="str">
        <f t="shared" si="601"/>
        <v>RELAX</v>
      </c>
      <c r="U2131" s="2">
        <f t="shared" si="602"/>
        <v>0</v>
      </c>
      <c r="V2131" s="2">
        <f t="shared" si="610"/>
        <v>298.04500219756949</v>
      </c>
      <c r="X2131" s="2">
        <f t="shared" si="611"/>
        <v>298.14050197781251</v>
      </c>
      <c r="Y2131" s="2">
        <f t="shared" si="603"/>
        <v>1169.3103434076049</v>
      </c>
      <c r="Z2131" s="2">
        <f>(Y2131-Y2130)/(B2131-B2130)</f>
        <v>3757194.8161653155</v>
      </c>
      <c r="AA2131" s="2">
        <f t="shared" si="604"/>
        <v>275</v>
      </c>
      <c r="AB2131" s="2">
        <f>ROUND($W$4*AA2131+(1-$W$4)*AB2130,0)</f>
        <v>279</v>
      </c>
    </row>
    <row r="2132" spans="1:28" x14ac:dyDescent="0.2">
      <c r="A2132" s="2">
        <f t="shared" si="598"/>
        <v>47.240000009536743</v>
      </c>
      <c r="B2132">
        <v>1.1029005050699999E-2</v>
      </c>
      <c r="C2132">
        <v>1577147239.3599999</v>
      </c>
      <c r="D2132">
        <v>451</v>
      </c>
      <c r="E2132">
        <v>901</v>
      </c>
      <c r="F2132">
        <v>635</v>
      </c>
      <c r="G2132">
        <v>696</v>
      </c>
      <c r="H2132">
        <v>299</v>
      </c>
      <c r="I2132">
        <f t="shared" si="594"/>
        <v>596.4</v>
      </c>
      <c r="J2132">
        <f t="shared" si="595"/>
        <v>18.799999999999955</v>
      </c>
      <c r="K2132">
        <f t="shared" si="599"/>
        <v>6288.3118425256353</v>
      </c>
      <c r="L2132">
        <f t="shared" si="600"/>
        <v>77221567.985682756</v>
      </c>
      <c r="M2132" t="str">
        <f t="shared" si="596"/>
        <v>RELAX</v>
      </c>
      <c r="N2132" s="2" t="str">
        <f t="shared" si="597"/>
        <v>ONE</v>
      </c>
      <c r="O2132" s="2">
        <f t="shared" si="605"/>
        <v>300</v>
      </c>
      <c r="P2132" s="2">
        <f t="shared" si="606"/>
        <v>301</v>
      </c>
      <c r="Q2132" s="2">
        <f t="shared" si="607"/>
        <v>296</v>
      </c>
      <c r="R2132" s="2">
        <f t="shared" si="608"/>
        <v>0</v>
      </c>
      <c r="S2132" s="2">
        <f t="shared" si="609"/>
        <v>0</v>
      </c>
      <c r="T2132" s="2" t="str">
        <f t="shared" si="601"/>
        <v>RELAX</v>
      </c>
      <c r="U2132" s="2">
        <f t="shared" si="602"/>
        <v>0</v>
      </c>
      <c r="V2132" s="2">
        <f t="shared" si="610"/>
        <v>298.14050197781251</v>
      </c>
      <c r="X2132" s="2">
        <f t="shared" si="611"/>
        <v>298.32645178003128</v>
      </c>
      <c r="Y2132" s="2">
        <f t="shared" si="603"/>
        <v>410.62005720686687</v>
      </c>
      <c r="Z2132" s="2">
        <f>(Y2132-Y2131)/(B2132-B2131)</f>
        <v>-4770881.1115252636</v>
      </c>
      <c r="AA2132" s="2">
        <f t="shared" si="604"/>
        <v>275</v>
      </c>
      <c r="AB2132" s="2">
        <f>ROUND($W$4*AA2132+(1-$W$4)*AB2131,0)</f>
        <v>277</v>
      </c>
    </row>
    <row r="2133" spans="1:28" x14ac:dyDescent="0.2">
      <c r="A2133" s="2">
        <f t="shared" si="598"/>
        <v>47.240000009536743</v>
      </c>
      <c r="B2133">
        <v>1.11930370331E-2</v>
      </c>
      <c r="C2133">
        <v>1577147239.3599999</v>
      </c>
      <c r="D2133">
        <v>452</v>
      </c>
      <c r="E2133">
        <v>902</v>
      </c>
      <c r="F2133">
        <v>635</v>
      </c>
      <c r="G2133">
        <v>697</v>
      </c>
      <c r="H2133">
        <v>300</v>
      </c>
      <c r="I2133">
        <f t="shared" si="594"/>
        <v>597.20000000000005</v>
      </c>
      <c r="J2133">
        <f t="shared" si="595"/>
        <v>19.600000000000023</v>
      </c>
      <c r="K2133">
        <f t="shared" si="599"/>
        <v>6096.3720938362512</v>
      </c>
      <c r="L2133">
        <f t="shared" si="600"/>
        <v>-1170136.1276079041</v>
      </c>
      <c r="M2133" t="str">
        <f t="shared" si="596"/>
        <v>RELAX</v>
      </c>
      <c r="N2133" s="2" t="str">
        <f t="shared" si="597"/>
        <v>RELAX</v>
      </c>
      <c r="O2133" s="2">
        <f t="shared" si="605"/>
        <v>300</v>
      </c>
      <c r="P2133" s="2">
        <f t="shared" si="606"/>
        <v>301</v>
      </c>
      <c r="Q2133" s="2">
        <f t="shared" si="607"/>
        <v>296</v>
      </c>
      <c r="R2133" s="2">
        <f t="shared" si="608"/>
        <v>0</v>
      </c>
      <c r="S2133" s="2">
        <f t="shared" si="609"/>
        <v>0</v>
      </c>
      <c r="T2133" s="2" t="str">
        <f t="shared" si="601"/>
        <v>RELAX</v>
      </c>
      <c r="U2133" s="2">
        <f t="shared" si="602"/>
        <v>0</v>
      </c>
      <c r="V2133" s="2">
        <f t="shared" si="610"/>
        <v>298.32645178003128</v>
      </c>
      <c r="X2133" s="2">
        <f t="shared" si="611"/>
        <v>298.39380660202812</v>
      </c>
      <c r="Y2133" s="2">
        <f t="shared" si="603"/>
        <v>-87.936952562572415</v>
      </c>
      <c r="Z2133" s="2">
        <f>(Y2133-Y2132)/(B2133-B2132)</f>
        <v>-3039389.041544857</v>
      </c>
      <c r="AA2133" s="2">
        <f t="shared" si="604"/>
        <v>275</v>
      </c>
      <c r="AB2133" s="2">
        <f>ROUND($W$4*AA2133+(1-$W$4)*AB2132,0)</f>
        <v>276</v>
      </c>
    </row>
    <row r="2134" spans="1:28" x14ac:dyDescent="0.2">
      <c r="A2134" s="2">
        <f t="shared" si="598"/>
        <v>47.240000009536743</v>
      </c>
      <c r="B2134">
        <v>1.27780437469E-2</v>
      </c>
      <c r="C2134">
        <v>1577147239.3599999</v>
      </c>
      <c r="D2134">
        <v>450</v>
      </c>
      <c r="E2134">
        <v>903</v>
      </c>
      <c r="F2134">
        <v>635</v>
      </c>
      <c r="G2134">
        <v>696</v>
      </c>
      <c r="H2134">
        <v>299</v>
      </c>
      <c r="I2134">
        <f t="shared" si="594"/>
        <v>596.6</v>
      </c>
      <c r="J2134">
        <f t="shared" si="595"/>
        <v>19</v>
      </c>
      <c r="K2134">
        <f t="shared" si="599"/>
        <v>-630.91215405803166</v>
      </c>
      <c r="L2134">
        <f t="shared" si="600"/>
        <v>-4244325.3957996471</v>
      </c>
      <c r="M2134" t="str">
        <f t="shared" si="596"/>
        <v>RELAX</v>
      </c>
      <c r="N2134" s="2" t="str">
        <f t="shared" si="597"/>
        <v>UNDEFINED</v>
      </c>
      <c r="O2134" s="2">
        <f t="shared" si="605"/>
        <v>300</v>
      </c>
      <c r="P2134" s="2">
        <f t="shared" si="606"/>
        <v>301</v>
      </c>
      <c r="Q2134" s="2">
        <f t="shared" si="607"/>
        <v>296</v>
      </c>
      <c r="R2134" s="2">
        <f t="shared" si="608"/>
        <v>0</v>
      </c>
      <c r="S2134" s="2">
        <f t="shared" si="609"/>
        <v>0</v>
      </c>
      <c r="T2134" s="2" t="str">
        <f t="shared" si="601"/>
        <v>RELAX</v>
      </c>
      <c r="U2134" s="2">
        <f t="shared" si="602"/>
        <v>0</v>
      </c>
      <c r="V2134" s="2">
        <f t="shared" si="610"/>
        <v>298.39380660202812</v>
      </c>
      <c r="X2134" s="2">
        <f t="shared" si="611"/>
        <v>298.25442594182533</v>
      </c>
      <c r="Y2134" s="2">
        <f t="shared" si="603"/>
        <v>11.161722419343098</v>
      </c>
      <c r="Z2134" s="2">
        <f>(Y2134-Y2133)/(B2134-B2133)</f>
        <v>62522.558497137084</v>
      </c>
      <c r="AA2134" s="2">
        <f t="shared" si="604"/>
        <v>275</v>
      </c>
      <c r="AB2134" s="2">
        <f>ROUND($W$4*AA2134+(1-$W$4)*AB2133,0)</f>
        <v>276</v>
      </c>
    </row>
    <row r="2135" spans="1:28" x14ac:dyDescent="0.2">
      <c r="A2135" s="2">
        <f t="shared" si="598"/>
        <v>47.260000228881836</v>
      </c>
      <c r="B2135">
        <v>3.737616539E-2</v>
      </c>
      <c r="C2135">
        <v>1577147239.3800001</v>
      </c>
      <c r="D2135">
        <v>450</v>
      </c>
      <c r="E2135">
        <v>902</v>
      </c>
      <c r="F2135">
        <v>635</v>
      </c>
      <c r="G2135">
        <v>695</v>
      </c>
      <c r="H2135">
        <v>297</v>
      </c>
      <c r="I2135">
        <f t="shared" si="594"/>
        <v>595.79999999999995</v>
      </c>
      <c r="J2135">
        <f t="shared" si="595"/>
        <v>18.199999999999932</v>
      </c>
      <c r="K2135">
        <f t="shared" si="599"/>
        <v>-81.307021284733679</v>
      </c>
      <c r="L2135">
        <f t="shared" si="600"/>
        <v>22343.37811429871</v>
      </c>
      <c r="M2135" t="str">
        <f t="shared" si="596"/>
        <v>RELAX</v>
      </c>
      <c r="N2135" s="2" t="str">
        <f t="shared" si="597"/>
        <v>TRANSITION</v>
      </c>
      <c r="O2135" s="2">
        <f t="shared" si="605"/>
        <v>301</v>
      </c>
      <c r="P2135" s="2">
        <f t="shared" si="606"/>
        <v>301</v>
      </c>
      <c r="Q2135" s="2">
        <f t="shared" si="607"/>
        <v>296</v>
      </c>
      <c r="R2135" s="2">
        <f t="shared" si="608"/>
        <v>0</v>
      </c>
      <c r="S2135" s="2">
        <f t="shared" si="609"/>
        <v>0</v>
      </c>
      <c r="T2135" s="2" t="str">
        <f t="shared" si="601"/>
        <v>RELAX</v>
      </c>
      <c r="U2135" s="2">
        <f t="shared" si="602"/>
        <v>0</v>
      </c>
      <c r="V2135" s="2">
        <f t="shared" si="610"/>
        <v>298.25442594182533</v>
      </c>
      <c r="X2135" s="2">
        <f t="shared" si="611"/>
        <v>298.52898334764285</v>
      </c>
      <c r="Y2135" s="2">
        <f t="shared" si="603"/>
        <v>2.2745806563166071</v>
      </c>
      <c r="Z2135" s="2">
        <f>(Y2135-Y2134)/(B2135-B2134)</f>
        <v>-361.29351224342025</v>
      </c>
      <c r="AA2135" s="2">
        <f t="shared" si="604"/>
        <v>300</v>
      </c>
      <c r="AB2135" s="2">
        <f>ROUND($W$4*AA2135+(1-$W$4)*AB2134,0)</f>
        <v>288</v>
      </c>
    </row>
    <row r="2136" spans="1:28" x14ac:dyDescent="0.2">
      <c r="A2136" s="2">
        <f t="shared" si="598"/>
        <v>47.290000200271606</v>
      </c>
      <c r="B2136">
        <v>5.8084011077899997E-2</v>
      </c>
      <c r="C2136">
        <v>1577147239.4100001</v>
      </c>
      <c r="D2136">
        <v>452</v>
      </c>
      <c r="E2136">
        <v>901</v>
      </c>
      <c r="F2136">
        <v>635</v>
      </c>
      <c r="G2136">
        <v>696</v>
      </c>
      <c r="H2136">
        <v>301</v>
      </c>
      <c r="I2136">
        <f t="shared" si="594"/>
        <v>597</v>
      </c>
      <c r="J2136">
        <f t="shared" si="595"/>
        <v>19.399999999999977</v>
      </c>
      <c r="K2136">
        <f t="shared" si="599"/>
        <v>193.16350238872405</v>
      </c>
      <c r="L2136">
        <f t="shared" si="600"/>
        <v>13254.421913808072</v>
      </c>
      <c r="M2136" t="str">
        <f t="shared" si="596"/>
        <v>RELAX</v>
      </c>
      <c r="N2136" s="2" t="str">
        <f t="shared" si="597"/>
        <v>TRANSITION</v>
      </c>
      <c r="O2136" s="2">
        <f t="shared" si="605"/>
        <v>301</v>
      </c>
      <c r="P2136" s="2">
        <f t="shared" si="606"/>
        <v>301</v>
      </c>
      <c r="Q2136" s="2">
        <f t="shared" si="607"/>
        <v>296</v>
      </c>
      <c r="R2136" s="2">
        <f t="shared" si="608"/>
        <v>0</v>
      </c>
      <c r="S2136" s="2">
        <f t="shared" si="609"/>
        <v>0</v>
      </c>
      <c r="T2136" s="2" t="str">
        <f t="shared" si="601"/>
        <v>RELAX</v>
      </c>
      <c r="U2136" s="2">
        <f t="shared" si="602"/>
        <v>0</v>
      </c>
      <c r="V2136" s="2">
        <f t="shared" si="610"/>
        <v>298.52898334764285</v>
      </c>
      <c r="X2136" s="2">
        <f t="shared" si="611"/>
        <v>298.57608501287854</v>
      </c>
      <c r="Y2136" s="2">
        <f t="shared" si="603"/>
        <v>-2.335062210183751</v>
      </c>
      <c r="Z2136" s="2">
        <f>(Y2136-Y2135)/(B2136-B2135)</f>
        <v>-222.60369021360171</v>
      </c>
      <c r="AA2136" s="2">
        <f t="shared" si="604"/>
        <v>300</v>
      </c>
      <c r="AB2136" s="2">
        <f>ROUND($W$4*AA2136+(1-$W$4)*AB2135,0)</f>
        <v>294</v>
      </c>
    </row>
    <row r="2137" spans="1:28" x14ac:dyDescent="0.2">
      <c r="A2137" s="2">
        <f t="shared" si="598"/>
        <v>47.31000018119812</v>
      </c>
      <c r="B2137">
        <v>8.27550888062E-2</v>
      </c>
      <c r="C2137">
        <v>1577147239.4300001</v>
      </c>
      <c r="D2137">
        <v>452</v>
      </c>
      <c r="E2137">
        <v>902</v>
      </c>
      <c r="F2137">
        <v>635</v>
      </c>
      <c r="G2137">
        <v>696</v>
      </c>
      <c r="H2137">
        <v>299</v>
      </c>
      <c r="I2137">
        <f t="shared" si="594"/>
        <v>596.79999999999995</v>
      </c>
      <c r="J2137">
        <f t="shared" si="595"/>
        <v>19.199999999999932</v>
      </c>
      <c r="K2137">
        <f t="shared" si="599"/>
        <v>-81.066584201379072</v>
      </c>
      <c r="L2137">
        <f t="shared" si="600"/>
        <v>-11115.448202554035</v>
      </c>
      <c r="M2137" t="str">
        <f t="shared" si="596"/>
        <v>RELAX</v>
      </c>
      <c r="N2137" s="2" t="str">
        <f t="shared" si="597"/>
        <v>TRANSITION</v>
      </c>
      <c r="O2137" s="2">
        <f t="shared" si="605"/>
        <v>301</v>
      </c>
      <c r="P2137" s="2">
        <f t="shared" si="606"/>
        <v>301</v>
      </c>
      <c r="Q2137" s="2">
        <f t="shared" si="607"/>
        <v>296</v>
      </c>
      <c r="R2137" s="2">
        <f t="shared" si="608"/>
        <v>0</v>
      </c>
      <c r="S2137" s="2">
        <f t="shared" si="609"/>
        <v>0</v>
      </c>
      <c r="T2137" s="2" t="str">
        <f t="shared" si="601"/>
        <v>RELAX</v>
      </c>
      <c r="U2137" s="2">
        <f t="shared" si="602"/>
        <v>0</v>
      </c>
      <c r="V2137" s="2">
        <f t="shared" si="610"/>
        <v>298.57608501287854</v>
      </c>
      <c r="X2137" s="2">
        <f t="shared" si="611"/>
        <v>298.51847651159068</v>
      </c>
      <c r="Y2137" s="2">
        <f t="shared" si="603"/>
        <v>-2.1255063985567872</v>
      </c>
      <c r="Z2137" s="2">
        <f>(Y2137-Y2136)/(B2137-B2136)</f>
        <v>8.4939869240727948</v>
      </c>
      <c r="AA2137" s="2">
        <f t="shared" si="604"/>
        <v>250</v>
      </c>
      <c r="AB2137" s="2">
        <f>ROUND($W$4*AA2137+(1-$W$4)*AB2136,0)</f>
        <v>272</v>
      </c>
    </row>
    <row r="2138" spans="1:28" x14ac:dyDescent="0.2">
      <c r="A2138" s="2">
        <f t="shared" si="598"/>
        <v>47.330000162124634</v>
      </c>
      <c r="B2138">
        <v>0.107148170471</v>
      </c>
      <c r="C2138">
        <v>1577147239.45</v>
      </c>
      <c r="D2138">
        <v>450</v>
      </c>
      <c r="E2138">
        <v>902</v>
      </c>
      <c r="F2138">
        <v>636</v>
      </c>
      <c r="G2138">
        <v>696</v>
      </c>
      <c r="H2138">
        <v>298</v>
      </c>
      <c r="I2138">
        <f t="shared" si="594"/>
        <v>596.4</v>
      </c>
      <c r="J2138">
        <f t="shared" si="595"/>
        <v>18.799999999999955</v>
      </c>
      <c r="K2138">
        <f t="shared" si="599"/>
        <v>-40.995230276420216</v>
      </c>
      <c r="L2138">
        <f t="shared" si="600"/>
        <v>1642.7343816416235</v>
      </c>
      <c r="M2138" t="str">
        <f t="shared" si="596"/>
        <v>RELAX</v>
      </c>
      <c r="N2138" s="2" t="str">
        <f t="shared" si="597"/>
        <v>ONE</v>
      </c>
      <c r="O2138" s="2">
        <f t="shared" si="605"/>
        <v>301</v>
      </c>
      <c r="P2138" s="2">
        <f t="shared" si="606"/>
        <v>301</v>
      </c>
      <c r="Q2138" s="2">
        <f t="shared" si="607"/>
        <v>296</v>
      </c>
      <c r="R2138" s="2">
        <f t="shared" si="608"/>
        <v>0</v>
      </c>
      <c r="S2138" s="2">
        <f t="shared" si="609"/>
        <v>0</v>
      </c>
      <c r="T2138" s="2" t="str">
        <f t="shared" si="601"/>
        <v>RELAX</v>
      </c>
      <c r="U2138" s="2">
        <f t="shared" si="602"/>
        <v>0</v>
      </c>
      <c r="V2138" s="2">
        <f t="shared" si="610"/>
        <v>298.51847651159068</v>
      </c>
      <c r="X2138" s="2">
        <f t="shared" si="611"/>
        <v>298.46662886043163</v>
      </c>
      <c r="Y2138" s="2">
        <f t="shared" si="603"/>
        <v>7.5681627491097938</v>
      </c>
      <c r="Z2138" s="2">
        <f>(Y2138-Y2137)/(B2138-B2137)</f>
        <v>397.3941989320216</v>
      </c>
      <c r="AA2138" s="2">
        <f t="shared" si="604"/>
        <v>275</v>
      </c>
      <c r="AB2138" s="2">
        <f>ROUND($W$4*AA2138+(1-$W$4)*AB2137,0)</f>
        <v>274</v>
      </c>
    </row>
    <row r="2139" spans="1:28" x14ac:dyDescent="0.2">
      <c r="A2139" s="2">
        <f t="shared" si="598"/>
        <v>47.350000143051147</v>
      </c>
      <c r="B2139">
        <v>0.12740898132299999</v>
      </c>
      <c r="C2139">
        <v>1577147239.47</v>
      </c>
      <c r="D2139">
        <v>452</v>
      </c>
      <c r="E2139">
        <v>900</v>
      </c>
      <c r="F2139">
        <v>636</v>
      </c>
      <c r="G2139">
        <v>696</v>
      </c>
      <c r="H2139">
        <v>298</v>
      </c>
      <c r="I2139">
        <f t="shared" si="594"/>
        <v>596.4</v>
      </c>
      <c r="J2139">
        <f t="shared" si="595"/>
        <v>18.799999999999955</v>
      </c>
      <c r="K2139">
        <f t="shared" si="599"/>
        <v>0</v>
      </c>
      <c r="L2139">
        <f t="shared" si="600"/>
        <v>2023.3755981376969</v>
      </c>
      <c r="M2139" t="str">
        <f t="shared" si="596"/>
        <v>RELAX</v>
      </c>
      <c r="N2139" s="2" t="str">
        <f t="shared" si="597"/>
        <v>ONE</v>
      </c>
      <c r="O2139" s="2">
        <f t="shared" si="605"/>
        <v>300</v>
      </c>
      <c r="P2139" s="2">
        <f t="shared" si="606"/>
        <v>301</v>
      </c>
      <c r="Q2139" s="2">
        <f t="shared" si="607"/>
        <v>296</v>
      </c>
      <c r="R2139" s="2">
        <f t="shared" si="608"/>
        <v>0</v>
      </c>
      <c r="S2139" s="2">
        <f t="shared" si="609"/>
        <v>0</v>
      </c>
      <c r="T2139" s="2" t="str">
        <f t="shared" si="601"/>
        <v>RELAX</v>
      </c>
      <c r="U2139" s="2">
        <f t="shared" si="602"/>
        <v>0</v>
      </c>
      <c r="V2139" s="2">
        <f t="shared" si="610"/>
        <v>298.46662886043163</v>
      </c>
      <c r="X2139" s="2">
        <f t="shared" si="611"/>
        <v>298.61996597438849</v>
      </c>
      <c r="Y2139" s="2">
        <f t="shared" si="603"/>
        <v>5.5781532025324356</v>
      </c>
      <c r="Z2139" s="2">
        <f>(Y2139-Y2138)/(B2139-B2138)</f>
        <v>-98.21963993020151</v>
      </c>
      <c r="AA2139" s="2">
        <f t="shared" si="604"/>
        <v>275</v>
      </c>
      <c r="AB2139" s="2">
        <f>ROUND($W$4*AA2139+(1-$W$4)*AB2138,0)</f>
        <v>275</v>
      </c>
    </row>
    <row r="2140" spans="1:28" x14ac:dyDescent="0.2">
      <c r="A2140" s="2">
        <f t="shared" si="598"/>
        <v>47.380000114440918</v>
      </c>
      <c r="B2140">
        <v>0.15214896202100001</v>
      </c>
      <c r="C2140">
        <v>1577147239.5</v>
      </c>
      <c r="D2140">
        <v>451</v>
      </c>
      <c r="E2140">
        <v>902</v>
      </c>
      <c r="F2140">
        <v>635</v>
      </c>
      <c r="G2140">
        <v>696</v>
      </c>
      <c r="H2140">
        <v>300</v>
      </c>
      <c r="I2140">
        <f t="shared" si="594"/>
        <v>596.79999999999995</v>
      </c>
      <c r="J2140">
        <f t="shared" si="595"/>
        <v>19.199999999999932</v>
      </c>
      <c r="K2140">
        <f t="shared" si="599"/>
        <v>80.840806806356184</v>
      </c>
      <c r="L2140">
        <f t="shared" si="600"/>
        <v>3267.6180225513021</v>
      </c>
      <c r="M2140" t="str">
        <f t="shared" si="596"/>
        <v>RELAX</v>
      </c>
      <c r="N2140" s="2" t="str">
        <f t="shared" si="597"/>
        <v>TRANSITION</v>
      </c>
      <c r="O2140" s="2">
        <f t="shared" si="605"/>
        <v>300</v>
      </c>
      <c r="P2140" s="2">
        <f t="shared" si="606"/>
        <v>301</v>
      </c>
      <c r="Q2140" s="2">
        <f t="shared" si="607"/>
        <v>296</v>
      </c>
      <c r="R2140" s="2">
        <f t="shared" si="608"/>
        <v>0</v>
      </c>
      <c r="S2140" s="2">
        <f t="shared" si="609"/>
        <v>0</v>
      </c>
      <c r="T2140" s="2" t="str">
        <f t="shared" si="601"/>
        <v>RELAX</v>
      </c>
      <c r="U2140" s="2">
        <f t="shared" si="602"/>
        <v>0</v>
      </c>
      <c r="V2140" s="2">
        <f t="shared" si="610"/>
        <v>298.61996597438849</v>
      </c>
      <c r="X2140" s="2">
        <f t="shared" si="611"/>
        <v>298.75796937694963</v>
      </c>
      <c r="Y2140" s="2">
        <f t="shared" si="603"/>
        <v>-3.6810675500861167</v>
      </c>
      <c r="Z2140" s="2">
        <f>(Y2140-Y2139)/(B2140-B2139)</f>
        <v>-374.26143801992015</v>
      </c>
      <c r="AA2140" s="2">
        <f t="shared" si="604"/>
        <v>300</v>
      </c>
      <c r="AB2140" s="2">
        <f>ROUND($W$4*AA2140+(1-$W$4)*AB2139,0)</f>
        <v>288</v>
      </c>
    </row>
    <row r="2141" spans="1:28" x14ac:dyDescent="0.2">
      <c r="A2141" s="2">
        <f t="shared" si="598"/>
        <v>47.400000095367432</v>
      </c>
      <c r="B2141">
        <v>0.17273998260500001</v>
      </c>
      <c r="C2141">
        <v>1577147239.52</v>
      </c>
      <c r="D2141">
        <v>450</v>
      </c>
      <c r="E2141">
        <v>901</v>
      </c>
      <c r="F2141">
        <v>635</v>
      </c>
      <c r="G2141">
        <v>696</v>
      </c>
      <c r="H2141">
        <v>300</v>
      </c>
      <c r="I2141">
        <f t="shared" si="594"/>
        <v>596.4</v>
      </c>
      <c r="J2141">
        <f t="shared" si="595"/>
        <v>18.799999999999955</v>
      </c>
      <c r="K2141">
        <f t="shared" si="599"/>
        <v>0</v>
      </c>
      <c r="L2141">
        <f t="shared" si="600"/>
        <v>-3926.0223395227204</v>
      </c>
      <c r="M2141" t="str">
        <f t="shared" si="596"/>
        <v>RELAX</v>
      </c>
      <c r="N2141" s="2" t="str">
        <f t="shared" si="597"/>
        <v>RELAX</v>
      </c>
      <c r="O2141" s="2">
        <f t="shared" si="605"/>
        <v>300</v>
      </c>
      <c r="P2141" s="2">
        <f t="shared" si="606"/>
        <v>301</v>
      </c>
      <c r="Q2141" s="2">
        <f t="shared" si="607"/>
        <v>296</v>
      </c>
      <c r="R2141" s="2">
        <f t="shared" si="608"/>
        <v>0</v>
      </c>
      <c r="S2141" s="2">
        <f t="shared" si="609"/>
        <v>0</v>
      </c>
      <c r="T2141" s="2" t="str">
        <f t="shared" si="601"/>
        <v>RELAX</v>
      </c>
      <c r="U2141" s="2">
        <f t="shared" si="602"/>
        <v>0</v>
      </c>
      <c r="V2141" s="2">
        <f t="shared" si="610"/>
        <v>298.75796937694963</v>
      </c>
      <c r="X2141" s="2">
        <f t="shared" si="611"/>
        <v>298.68217243925471</v>
      </c>
      <c r="Y2141" s="2">
        <f t="shared" si="603"/>
        <v>-2.7732704519278997</v>
      </c>
      <c r="Z2141" s="2">
        <f>(Y2141-Y2140)/(B2141-B2140)</f>
        <v>44.087037573242462</v>
      </c>
      <c r="AA2141" s="2">
        <f t="shared" si="604"/>
        <v>250</v>
      </c>
      <c r="AB2141" s="2">
        <f>ROUND($W$4*AA2141+(1-$W$4)*AB2140,0)</f>
        <v>269</v>
      </c>
    </row>
    <row r="2142" spans="1:28" x14ac:dyDescent="0.2">
      <c r="A2142" s="2">
        <f t="shared" si="598"/>
        <v>47.420000076293945</v>
      </c>
      <c r="B2142">
        <v>0.197338104248</v>
      </c>
      <c r="C2142">
        <v>1577147239.54</v>
      </c>
      <c r="D2142">
        <v>451</v>
      </c>
      <c r="E2142">
        <v>901</v>
      </c>
      <c r="F2142">
        <v>635</v>
      </c>
      <c r="G2142">
        <v>696</v>
      </c>
      <c r="H2142">
        <v>298</v>
      </c>
      <c r="I2142">
        <f t="shared" si="594"/>
        <v>596.20000000000005</v>
      </c>
      <c r="J2142">
        <f t="shared" si="595"/>
        <v>18.600000000000023</v>
      </c>
      <c r="K2142">
        <f t="shared" si="599"/>
        <v>-81.307021285064266</v>
      </c>
      <c r="L2142">
        <f t="shared" si="600"/>
        <v>-3305.415855124947</v>
      </c>
      <c r="M2142" t="str">
        <f t="shared" si="596"/>
        <v>RELAX</v>
      </c>
      <c r="N2142" s="2" t="str">
        <f t="shared" si="597"/>
        <v>TRANSITION</v>
      </c>
      <c r="O2142" s="2">
        <f t="shared" si="605"/>
        <v>300</v>
      </c>
      <c r="P2142" s="2">
        <f t="shared" si="606"/>
        <v>301</v>
      </c>
      <c r="Q2142" s="2">
        <f t="shared" si="607"/>
        <v>296</v>
      </c>
      <c r="R2142" s="2">
        <f t="shared" si="608"/>
        <v>0</v>
      </c>
      <c r="S2142" s="2">
        <f t="shared" si="609"/>
        <v>0</v>
      </c>
      <c r="T2142" s="2" t="str">
        <f t="shared" si="601"/>
        <v>RELAX</v>
      </c>
      <c r="U2142" s="2">
        <f t="shared" si="602"/>
        <v>0</v>
      </c>
      <c r="V2142" s="2">
        <f t="shared" si="610"/>
        <v>298.68217243925471</v>
      </c>
      <c r="X2142" s="2">
        <f t="shared" si="611"/>
        <v>298.61395519532925</v>
      </c>
      <c r="Y2142" s="2">
        <f t="shared" si="603"/>
        <v>6.8116763157168636</v>
      </c>
      <c r="Z2142" s="2">
        <f>(Y2142-Y2141)/(B2142-B2141)</f>
        <v>389.66173542655031</v>
      </c>
      <c r="AA2142" s="2">
        <f t="shared" si="604"/>
        <v>275</v>
      </c>
      <c r="AB2142" s="2">
        <f>ROUND($W$4*AA2142+(1-$W$4)*AB2141,0)</f>
        <v>272</v>
      </c>
    </row>
    <row r="2143" spans="1:28" x14ac:dyDescent="0.2">
      <c r="A2143" s="2">
        <f t="shared" si="598"/>
        <v>47.440000057220459</v>
      </c>
      <c r="B2143">
        <v>0.21768617630000001</v>
      </c>
      <c r="C2143">
        <v>1577147239.5599999</v>
      </c>
      <c r="D2143">
        <v>450</v>
      </c>
      <c r="E2143">
        <v>902</v>
      </c>
      <c r="F2143">
        <v>634</v>
      </c>
      <c r="G2143">
        <v>695</v>
      </c>
      <c r="H2143">
        <v>298</v>
      </c>
      <c r="I2143">
        <f t="shared" si="594"/>
        <v>595.79999999999995</v>
      </c>
      <c r="J2143">
        <f t="shared" si="595"/>
        <v>18.199999999999932</v>
      </c>
      <c r="K2143">
        <f t="shared" si="599"/>
        <v>0</v>
      </c>
      <c r="L2143">
        <f t="shared" si="600"/>
        <v>3995.8095822189998</v>
      </c>
      <c r="M2143" t="str">
        <f t="shared" si="596"/>
        <v>RELAX</v>
      </c>
      <c r="N2143" s="2" t="str">
        <f t="shared" si="597"/>
        <v>ONE</v>
      </c>
      <c r="O2143" s="2">
        <f t="shared" si="605"/>
        <v>300</v>
      </c>
      <c r="P2143" s="2">
        <f t="shared" si="606"/>
        <v>301</v>
      </c>
      <c r="Q2143" s="2">
        <f t="shared" si="607"/>
        <v>296</v>
      </c>
      <c r="R2143" s="2">
        <f t="shared" si="608"/>
        <v>0</v>
      </c>
      <c r="S2143" s="2">
        <f t="shared" si="609"/>
        <v>0</v>
      </c>
      <c r="T2143" s="2" t="str">
        <f t="shared" si="601"/>
        <v>RELAX</v>
      </c>
      <c r="U2143" s="2">
        <f t="shared" si="602"/>
        <v>0</v>
      </c>
      <c r="V2143" s="2">
        <f t="shared" si="610"/>
        <v>298.61395519532925</v>
      </c>
      <c r="X2143" s="2">
        <f t="shared" si="611"/>
        <v>298.75255967579636</v>
      </c>
      <c r="Y2143" s="2">
        <f t="shared" si="603"/>
        <v>0</v>
      </c>
      <c r="Z2143" s="2">
        <f>(Y2143-Y2142)/(B2143-B2142)</f>
        <v>-334.75782365569836</v>
      </c>
      <c r="AA2143" s="2">
        <f t="shared" si="604"/>
        <v>300</v>
      </c>
      <c r="AB2143" s="2">
        <f>ROUND($W$4*AA2143+(1-$W$4)*AB2142,0)</f>
        <v>286</v>
      </c>
    </row>
    <row r="2144" spans="1:28" x14ac:dyDescent="0.2">
      <c r="A2144" s="2">
        <f t="shared" si="598"/>
        <v>47.470000028610229</v>
      </c>
      <c r="B2144">
        <v>0.24243617057799999</v>
      </c>
      <c r="C2144">
        <v>1577147239.5899999</v>
      </c>
      <c r="D2144">
        <v>451</v>
      </c>
      <c r="E2144">
        <v>902</v>
      </c>
      <c r="F2144">
        <v>636</v>
      </c>
      <c r="G2144">
        <v>696</v>
      </c>
      <c r="H2144">
        <v>300</v>
      </c>
      <c r="I2144">
        <f t="shared" si="594"/>
        <v>597</v>
      </c>
      <c r="J2144">
        <f t="shared" si="595"/>
        <v>19.399999999999977</v>
      </c>
      <c r="K2144">
        <f t="shared" si="599"/>
        <v>80.808099490260474</v>
      </c>
      <c r="L2144">
        <f t="shared" si="600"/>
        <v>3264.9744716139176</v>
      </c>
      <c r="M2144" t="str">
        <f t="shared" si="596"/>
        <v>RELAX</v>
      </c>
      <c r="N2144" s="2" t="str">
        <f t="shared" si="597"/>
        <v>TRANSITION</v>
      </c>
      <c r="O2144" s="2">
        <f t="shared" si="605"/>
        <v>300</v>
      </c>
      <c r="P2144" s="2">
        <f t="shared" si="606"/>
        <v>301</v>
      </c>
      <c r="Q2144" s="2">
        <f t="shared" si="607"/>
        <v>296</v>
      </c>
      <c r="R2144" s="2">
        <f t="shared" si="608"/>
        <v>0</v>
      </c>
      <c r="S2144" s="2">
        <f t="shared" si="609"/>
        <v>0</v>
      </c>
      <c r="T2144" s="2" t="str">
        <f t="shared" si="601"/>
        <v>RELAX</v>
      </c>
      <c r="U2144" s="2">
        <f t="shared" si="602"/>
        <v>0</v>
      </c>
      <c r="V2144" s="2">
        <f t="shared" si="610"/>
        <v>298.75255967579636</v>
      </c>
      <c r="X2144" s="2">
        <f t="shared" si="611"/>
        <v>298.75255967579636</v>
      </c>
      <c r="Y2144" s="2">
        <f t="shared" si="603"/>
        <v>-6.2281245010437818</v>
      </c>
      <c r="Z2144" s="2">
        <f>(Y2144-Y2143)/(B2144-B2143)</f>
        <v>-251.64145215903741</v>
      </c>
      <c r="AA2144" s="2">
        <f t="shared" si="604"/>
        <v>275</v>
      </c>
      <c r="AB2144" s="2">
        <f>ROUND($W$4*AA2144+(1-$W$4)*AB2143,0)</f>
        <v>281</v>
      </c>
    </row>
    <row r="2145" spans="1:28" x14ac:dyDescent="0.2">
      <c r="A2145" s="2">
        <f t="shared" si="598"/>
        <v>47.490000009536743</v>
      </c>
      <c r="B2145">
        <v>0.26699995994600001</v>
      </c>
      <c r="C2145">
        <v>1577147239.6099999</v>
      </c>
      <c r="D2145">
        <v>450</v>
      </c>
      <c r="E2145">
        <v>900</v>
      </c>
      <c r="F2145">
        <v>636</v>
      </c>
      <c r="G2145">
        <v>697</v>
      </c>
      <c r="H2145">
        <v>299</v>
      </c>
      <c r="I2145">
        <f t="shared" si="594"/>
        <v>596.4</v>
      </c>
      <c r="J2145">
        <f t="shared" si="595"/>
        <v>18.799999999999955</v>
      </c>
      <c r="K2145">
        <f t="shared" si="599"/>
        <v>-40.710331171571177</v>
      </c>
      <c r="L2145">
        <f t="shared" si="600"/>
        <v>-4947.0555556927757</v>
      </c>
      <c r="M2145" t="str">
        <f t="shared" si="596"/>
        <v>RELAX</v>
      </c>
      <c r="N2145" s="2" t="str">
        <f t="shared" si="597"/>
        <v>RELAX</v>
      </c>
      <c r="O2145" s="2">
        <f t="shared" si="605"/>
        <v>300</v>
      </c>
      <c r="P2145" s="2">
        <f t="shared" si="606"/>
        <v>301</v>
      </c>
      <c r="Q2145" s="2">
        <f t="shared" si="607"/>
        <v>296</v>
      </c>
      <c r="R2145" s="2">
        <f t="shared" si="608"/>
        <v>0</v>
      </c>
      <c r="S2145" s="2">
        <f t="shared" si="609"/>
        <v>0</v>
      </c>
      <c r="T2145" s="2" t="str">
        <f t="shared" si="601"/>
        <v>RELAX</v>
      </c>
      <c r="U2145" s="2">
        <f t="shared" si="602"/>
        <v>0</v>
      </c>
      <c r="V2145" s="2">
        <f t="shared" si="610"/>
        <v>298.77730370821672</v>
      </c>
      <c r="X2145" s="2">
        <f t="shared" si="611"/>
        <v>298.59957333739504</v>
      </c>
      <c r="Y2145" s="2">
        <f t="shared" si="603"/>
        <v>-7.8568213035650416</v>
      </c>
      <c r="Z2145" s="2">
        <f>(Y2145-Y2144)/(B2145-B2144)</f>
        <v>-66.304786208719548</v>
      </c>
      <c r="AA2145" s="2">
        <f t="shared" si="604"/>
        <v>275</v>
      </c>
      <c r="AB2145" s="2">
        <f>ROUND($W$4*AA2145+(1-$W$4)*AB2144,0)</f>
        <v>278</v>
      </c>
    </row>
    <row r="2146" spans="1:28" x14ac:dyDescent="0.2">
      <c r="A2146" s="2">
        <f t="shared" si="598"/>
        <v>47.510000228881836</v>
      </c>
      <c r="B2146">
        <v>0.28735899925199998</v>
      </c>
      <c r="C2146">
        <v>1577147239.6300001</v>
      </c>
      <c r="D2146">
        <v>448</v>
      </c>
      <c r="E2146">
        <v>901</v>
      </c>
      <c r="F2146">
        <v>634</v>
      </c>
      <c r="G2146">
        <v>696</v>
      </c>
      <c r="H2146">
        <v>297</v>
      </c>
      <c r="I2146">
        <f t="shared" si="594"/>
        <v>595.20000000000005</v>
      </c>
      <c r="J2146">
        <f t="shared" si="595"/>
        <v>17.600000000000023</v>
      </c>
      <c r="K2146">
        <f t="shared" si="599"/>
        <v>-98.23646243516923</v>
      </c>
      <c r="L2146">
        <f t="shared" si="600"/>
        <v>-2825.5818164585321</v>
      </c>
      <c r="M2146" t="str">
        <f t="shared" si="596"/>
        <v>RELAX</v>
      </c>
      <c r="N2146" s="2" t="str">
        <f t="shared" si="597"/>
        <v>TRANSITION</v>
      </c>
      <c r="O2146" s="2">
        <f t="shared" si="605"/>
        <v>300</v>
      </c>
      <c r="P2146" s="2">
        <f t="shared" si="606"/>
        <v>301</v>
      </c>
      <c r="Q2146" s="2">
        <f t="shared" si="607"/>
        <v>296</v>
      </c>
      <c r="R2146" s="2">
        <f t="shared" si="608"/>
        <v>0</v>
      </c>
      <c r="S2146" s="2">
        <f t="shared" si="609"/>
        <v>0</v>
      </c>
      <c r="T2146" s="2" t="str">
        <f t="shared" si="601"/>
        <v>RELAX</v>
      </c>
      <c r="U2146" s="2">
        <f t="shared" si="602"/>
        <v>0</v>
      </c>
      <c r="V2146" s="2">
        <f t="shared" si="610"/>
        <v>298.59957333739504</v>
      </c>
      <c r="X2146" s="2">
        <f t="shared" si="611"/>
        <v>298.43961600365554</v>
      </c>
      <c r="Y2146" s="2">
        <f t="shared" si="603"/>
        <v>-9.9686217450209664</v>
      </c>
      <c r="Z2146" s="2">
        <f>(Y2146-Y2145)/(B2146-B2145)</f>
        <v>-103.72790236882938</v>
      </c>
      <c r="AA2146" s="2">
        <f t="shared" si="604"/>
        <v>275</v>
      </c>
      <c r="AB2146" s="2">
        <f>ROUND($W$4*AA2146+(1-$W$4)*AB2145,0)</f>
        <v>277</v>
      </c>
    </row>
    <row r="2147" spans="1:28" x14ac:dyDescent="0.2">
      <c r="A2147" s="2">
        <f t="shared" si="598"/>
        <v>47.540000200271606</v>
      </c>
      <c r="B2147">
        <v>0.31183195114099999</v>
      </c>
      <c r="C2147">
        <v>1577147239.6600001</v>
      </c>
      <c r="D2147">
        <v>449</v>
      </c>
      <c r="E2147">
        <v>901</v>
      </c>
      <c r="F2147">
        <v>637</v>
      </c>
      <c r="G2147">
        <v>695</v>
      </c>
      <c r="H2147">
        <v>297</v>
      </c>
      <c r="I2147">
        <f t="shared" si="594"/>
        <v>595.79999999999995</v>
      </c>
      <c r="J2147">
        <f t="shared" si="595"/>
        <v>18.199999999999932</v>
      </c>
      <c r="K2147">
        <f t="shared" si="599"/>
        <v>0</v>
      </c>
      <c r="L2147">
        <f t="shared" si="600"/>
        <v>4014.0830938879967</v>
      </c>
      <c r="M2147" t="str">
        <f t="shared" si="596"/>
        <v>RELAX</v>
      </c>
      <c r="N2147" s="2" t="str">
        <f t="shared" si="597"/>
        <v>ONE</v>
      </c>
      <c r="O2147" s="2">
        <f t="shared" si="605"/>
        <v>300</v>
      </c>
      <c r="P2147" s="2">
        <f t="shared" si="606"/>
        <v>301</v>
      </c>
      <c r="Q2147" s="2">
        <f t="shared" si="607"/>
        <v>296</v>
      </c>
      <c r="R2147" s="2">
        <f t="shared" si="608"/>
        <v>0</v>
      </c>
      <c r="S2147" s="2">
        <f t="shared" si="609"/>
        <v>0</v>
      </c>
      <c r="T2147" s="2" t="str">
        <f t="shared" si="601"/>
        <v>RELAX</v>
      </c>
      <c r="U2147" s="2">
        <f t="shared" si="602"/>
        <v>0</v>
      </c>
      <c r="V2147" s="2">
        <f t="shared" si="610"/>
        <v>298.43961600365554</v>
      </c>
      <c r="X2147" s="2">
        <f t="shared" si="611"/>
        <v>298.19565440329001</v>
      </c>
      <c r="Y2147" s="2">
        <f t="shared" si="603"/>
        <v>0</v>
      </c>
      <c r="Z2147" s="2">
        <f>(Y2147-Y2146)/(B2147-B2146)</f>
        <v>407.33221681776848</v>
      </c>
      <c r="AA2147" s="2">
        <f t="shared" si="604"/>
        <v>250</v>
      </c>
      <c r="AB2147" s="2">
        <f>ROUND($W$4*AA2147+(1-$W$4)*AB2146,0)</f>
        <v>264</v>
      </c>
    </row>
    <row r="2148" spans="1:28" x14ac:dyDescent="0.2">
      <c r="A2148" s="2">
        <f t="shared" si="598"/>
        <v>47.56000018119812</v>
      </c>
      <c r="B2148">
        <v>0.33249211311299998</v>
      </c>
      <c r="C2148">
        <v>1577147239.6800001</v>
      </c>
      <c r="D2148">
        <v>448</v>
      </c>
      <c r="E2148">
        <v>901</v>
      </c>
      <c r="F2148">
        <v>637</v>
      </c>
      <c r="G2148">
        <v>698</v>
      </c>
      <c r="H2148">
        <v>296</v>
      </c>
      <c r="I2148">
        <f t="shared" si="594"/>
        <v>596</v>
      </c>
      <c r="J2148">
        <f t="shared" si="595"/>
        <v>18.399999999999977</v>
      </c>
      <c r="K2148">
        <f t="shared" si="599"/>
        <v>-48.402331083137959</v>
      </c>
      <c r="L2148">
        <f t="shared" si="600"/>
        <v>-2342.785654281703</v>
      </c>
      <c r="M2148" t="str">
        <f t="shared" si="596"/>
        <v>RELAX</v>
      </c>
      <c r="N2148" s="2" t="str">
        <f t="shared" si="597"/>
        <v>RELAX</v>
      </c>
      <c r="O2148" s="2">
        <f t="shared" si="605"/>
        <v>298</v>
      </c>
      <c r="P2148" s="2">
        <f t="shared" si="606"/>
        <v>301</v>
      </c>
      <c r="Q2148" s="2">
        <f t="shared" si="607"/>
        <v>296</v>
      </c>
      <c r="R2148" s="2">
        <f t="shared" si="608"/>
        <v>0</v>
      </c>
      <c r="S2148" s="2">
        <f t="shared" si="609"/>
        <v>0</v>
      </c>
      <c r="T2148" s="2" t="str">
        <f t="shared" si="601"/>
        <v>RELAX</v>
      </c>
      <c r="U2148" s="2">
        <f t="shared" si="602"/>
        <v>0</v>
      </c>
      <c r="V2148" s="2">
        <f t="shared" si="610"/>
        <v>298.19565440329001</v>
      </c>
      <c r="X2148" s="2">
        <f t="shared" si="611"/>
        <v>298.19565440329001</v>
      </c>
      <c r="Y2148" s="2">
        <f t="shared" si="603"/>
        <v>-13.722483153241269</v>
      </c>
      <c r="Z2148" s="2">
        <f>(Y2148-Y2147)/(B2148-B2147)</f>
        <v>-664.20017286596692</v>
      </c>
      <c r="AA2148" s="2">
        <f t="shared" si="604"/>
        <v>275</v>
      </c>
      <c r="AB2148" s="2">
        <f>ROUND($W$4*AA2148+(1-$W$4)*AB2147,0)</f>
        <v>270</v>
      </c>
    </row>
    <row r="2149" spans="1:28" x14ac:dyDescent="0.2">
      <c r="A2149" s="2">
        <f t="shared" si="598"/>
        <v>47.580000162124634</v>
      </c>
      <c r="B2149">
        <v>0.35706305503800001</v>
      </c>
      <c r="C2149">
        <v>1577147239.7</v>
      </c>
      <c r="D2149">
        <v>447</v>
      </c>
      <c r="E2149">
        <v>901</v>
      </c>
      <c r="F2149">
        <v>636</v>
      </c>
      <c r="G2149">
        <v>699</v>
      </c>
      <c r="H2149">
        <v>298</v>
      </c>
      <c r="I2149">
        <f t="shared" si="594"/>
        <v>596.20000000000005</v>
      </c>
      <c r="J2149">
        <f t="shared" si="595"/>
        <v>18.600000000000023</v>
      </c>
      <c r="K2149">
        <f t="shared" si="599"/>
        <v>81.396960934780978</v>
      </c>
      <c r="L2149">
        <f t="shared" si="600"/>
        <v>5282.6339508723877</v>
      </c>
      <c r="M2149" t="str">
        <f t="shared" si="596"/>
        <v>RELAX</v>
      </c>
      <c r="N2149" s="2" t="str">
        <f t="shared" si="597"/>
        <v>TRANSITION</v>
      </c>
      <c r="O2149" s="2">
        <f t="shared" si="605"/>
        <v>298</v>
      </c>
      <c r="P2149" s="2">
        <f t="shared" si="606"/>
        <v>301</v>
      </c>
      <c r="Q2149" s="2">
        <f t="shared" si="607"/>
        <v>296</v>
      </c>
      <c r="R2149" s="2">
        <f t="shared" si="608"/>
        <v>0</v>
      </c>
      <c r="S2149" s="2">
        <f t="shared" si="609"/>
        <v>0</v>
      </c>
      <c r="T2149" s="2" t="str">
        <f t="shared" si="601"/>
        <v>RELAX</v>
      </c>
      <c r="U2149" s="2">
        <f t="shared" si="602"/>
        <v>0</v>
      </c>
      <c r="V2149" s="2">
        <f t="shared" si="610"/>
        <v>298.17608896296105</v>
      </c>
      <c r="X2149" s="2">
        <f t="shared" si="611"/>
        <v>297.85848006666492</v>
      </c>
      <c r="Y2149" s="2">
        <f t="shared" si="603"/>
        <v>-19.956852783023351</v>
      </c>
      <c r="Z2149" s="2">
        <f>(Y2149-Y2148)/(B2149-B2148)</f>
        <v>-253.72937060417854</v>
      </c>
      <c r="AA2149" s="2">
        <f t="shared" si="604"/>
        <v>275</v>
      </c>
      <c r="AB2149" s="2">
        <f>ROUND($W$4*AA2149+(1-$W$4)*AB2148,0)</f>
        <v>273</v>
      </c>
    </row>
    <row r="2150" spans="1:28" x14ac:dyDescent="0.2">
      <c r="A2150" s="2">
        <f t="shared" si="598"/>
        <v>47.610000133514404</v>
      </c>
      <c r="B2150">
        <v>0.38140797615100003</v>
      </c>
      <c r="C2150">
        <v>1577147239.73</v>
      </c>
      <c r="D2150">
        <v>445</v>
      </c>
      <c r="E2150">
        <v>901</v>
      </c>
      <c r="F2150">
        <v>635</v>
      </c>
      <c r="G2150">
        <v>697</v>
      </c>
      <c r="H2150">
        <v>295</v>
      </c>
      <c r="I2150">
        <f t="shared" si="594"/>
        <v>594.6</v>
      </c>
      <c r="J2150">
        <f t="shared" si="595"/>
        <v>17</v>
      </c>
      <c r="K2150">
        <f t="shared" si="599"/>
        <v>-123.22898834114608</v>
      </c>
      <c r="L2150">
        <f t="shared" si="600"/>
        <v>-8405.2829058730531</v>
      </c>
      <c r="M2150" t="str">
        <f t="shared" si="596"/>
        <v>RELAX</v>
      </c>
      <c r="N2150" s="2" t="str">
        <f t="shared" si="597"/>
        <v>TRANSITION</v>
      </c>
      <c r="O2150" s="2">
        <f t="shared" si="605"/>
        <v>298</v>
      </c>
      <c r="P2150" s="2">
        <f t="shared" si="606"/>
        <v>301</v>
      </c>
      <c r="Q2150" s="2">
        <f t="shared" si="607"/>
        <v>296</v>
      </c>
      <c r="R2150" s="2">
        <f t="shared" si="608"/>
        <v>0</v>
      </c>
      <c r="S2150" s="2">
        <f t="shared" si="609"/>
        <v>0</v>
      </c>
      <c r="T2150" s="2" t="str">
        <f t="shared" si="601"/>
        <v>RELAX</v>
      </c>
      <c r="U2150" s="2">
        <f t="shared" si="602"/>
        <v>0</v>
      </c>
      <c r="V2150" s="2">
        <f t="shared" si="610"/>
        <v>297.85848006666492</v>
      </c>
      <c r="X2150" s="2">
        <f t="shared" si="611"/>
        <v>297.37263205999847</v>
      </c>
      <c r="Y2150" s="2">
        <f t="shared" si="603"/>
        <v>-6.6074118187328015</v>
      </c>
      <c r="Z2150" s="2">
        <f>(Y2150-Y2149)/(B2150-B2149)</f>
        <v>548.34603498312595</v>
      </c>
      <c r="AA2150" s="2">
        <f t="shared" si="604"/>
        <v>275</v>
      </c>
      <c r="AB2150" s="2">
        <f>ROUND($W$4*AA2150+(1-$W$4)*AB2149,0)</f>
        <v>274</v>
      </c>
    </row>
    <row r="2151" spans="1:28" x14ac:dyDescent="0.2">
      <c r="A2151" s="2">
        <f t="shared" si="598"/>
        <v>47.630000114440918</v>
      </c>
      <c r="B2151">
        <v>0.40218210220299999</v>
      </c>
      <c r="C2151">
        <v>1577147239.75</v>
      </c>
      <c r="D2151">
        <v>442</v>
      </c>
      <c r="E2151">
        <v>900</v>
      </c>
      <c r="F2151">
        <v>634</v>
      </c>
      <c r="G2151">
        <v>698</v>
      </c>
      <c r="H2151">
        <v>293</v>
      </c>
      <c r="I2151">
        <f t="shared" si="594"/>
        <v>593.4</v>
      </c>
      <c r="J2151">
        <f t="shared" si="595"/>
        <v>15.799999999999955</v>
      </c>
      <c r="K2151">
        <f t="shared" si="599"/>
        <v>-96.273604723191539</v>
      </c>
      <c r="L2151">
        <f t="shared" si="600"/>
        <v>1297.5459737984738</v>
      </c>
      <c r="M2151" t="str">
        <f t="shared" si="596"/>
        <v>RELAX</v>
      </c>
      <c r="N2151" s="2" t="str">
        <f t="shared" si="597"/>
        <v>TRANSITION</v>
      </c>
      <c r="O2151" s="2">
        <f t="shared" si="605"/>
        <v>296</v>
      </c>
      <c r="P2151" s="2">
        <f t="shared" si="606"/>
        <v>301</v>
      </c>
      <c r="Q2151" s="2">
        <f t="shared" si="607"/>
        <v>296</v>
      </c>
      <c r="R2151" s="2">
        <f t="shared" si="608"/>
        <v>0</v>
      </c>
      <c r="S2151" s="2">
        <f t="shared" si="609"/>
        <v>0</v>
      </c>
      <c r="T2151" s="2" t="str">
        <f t="shared" si="601"/>
        <v>RELAX</v>
      </c>
      <c r="U2151" s="2">
        <f t="shared" si="602"/>
        <v>0</v>
      </c>
      <c r="V2151" s="2">
        <f t="shared" si="610"/>
        <v>297.37263205999847</v>
      </c>
      <c r="X2151" s="2">
        <f t="shared" si="611"/>
        <v>297.23536885399864</v>
      </c>
      <c r="Y2151" s="2">
        <f t="shared" si="603"/>
        <v>-9.132881867949072</v>
      </c>
      <c r="Z2151" s="2">
        <f>(Y2151-Y2150)/(B2151-B2150)</f>
        <v>-121.56805262925315</v>
      </c>
      <c r="AA2151" s="2">
        <f t="shared" si="604"/>
        <v>275</v>
      </c>
      <c r="AB2151" s="2">
        <f>ROUND($W$4*AA2151+(1-$W$4)*AB2150,0)</f>
        <v>275</v>
      </c>
    </row>
    <row r="2152" spans="1:28" x14ac:dyDescent="0.2">
      <c r="A2152" s="2">
        <f t="shared" si="598"/>
        <v>47.650000095367432</v>
      </c>
      <c r="B2152">
        <v>0.426658153534</v>
      </c>
      <c r="C2152">
        <v>1577147239.77</v>
      </c>
      <c r="D2152">
        <v>446</v>
      </c>
      <c r="E2152">
        <v>900</v>
      </c>
      <c r="F2152">
        <v>634</v>
      </c>
      <c r="G2152">
        <v>700</v>
      </c>
      <c r="H2152">
        <v>296</v>
      </c>
      <c r="I2152">
        <f t="shared" si="594"/>
        <v>595.20000000000005</v>
      </c>
      <c r="J2152">
        <f t="shared" si="595"/>
        <v>17.600000000000023</v>
      </c>
      <c r="K2152">
        <f t="shared" si="599"/>
        <v>122.56879017900927</v>
      </c>
      <c r="L2152">
        <f t="shared" si="600"/>
        <v>8941.0825276799114</v>
      </c>
      <c r="M2152" t="str">
        <f t="shared" si="596"/>
        <v>RELAX</v>
      </c>
      <c r="N2152" s="2" t="str">
        <f t="shared" si="597"/>
        <v>TRANSITION</v>
      </c>
      <c r="O2152" s="2">
        <f t="shared" si="605"/>
        <v>296</v>
      </c>
      <c r="P2152" s="2">
        <f t="shared" si="606"/>
        <v>301</v>
      </c>
      <c r="Q2152" s="2">
        <f t="shared" si="607"/>
        <v>296</v>
      </c>
      <c r="R2152" s="2">
        <f t="shared" si="608"/>
        <v>0</v>
      </c>
      <c r="S2152" s="2">
        <f t="shared" si="609"/>
        <v>0</v>
      </c>
      <c r="T2152" s="2" t="str">
        <f t="shared" si="601"/>
        <v>RELAX</v>
      </c>
      <c r="U2152" s="2">
        <f t="shared" si="602"/>
        <v>0</v>
      </c>
      <c r="V2152" s="2">
        <f t="shared" si="610"/>
        <v>297.23536885399864</v>
      </c>
      <c r="X2152" s="2">
        <f t="shared" si="611"/>
        <v>297.01183196859876</v>
      </c>
      <c r="Y2152" s="2">
        <f t="shared" si="603"/>
        <v>-24.603978175413285</v>
      </c>
      <c r="Z2152" s="2">
        <f>(Y2152-Y2151)/(B2152-B2151)</f>
        <v>-632.09118571627539</v>
      </c>
      <c r="AA2152" s="2">
        <f t="shared" si="604"/>
        <v>275</v>
      </c>
      <c r="AB2152" s="2">
        <f>ROUND($W$4*AA2152+(1-$W$4)*AB2151,0)</f>
        <v>275</v>
      </c>
    </row>
    <row r="2153" spans="1:28" x14ac:dyDescent="0.2">
      <c r="A2153" s="2">
        <f t="shared" si="598"/>
        <v>47.670000076293945</v>
      </c>
      <c r="B2153">
        <v>0.44702816009500002</v>
      </c>
      <c r="C2153">
        <v>1577147239.79</v>
      </c>
      <c r="D2153">
        <v>445</v>
      </c>
      <c r="E2153">
        <v>900</v>
      </c>
      <c r="F2153">
        <v>633</v>
      </c>
      <c r="G2153">
        <v>699</v>
      </c>
      <c r="H2153">
        <v>295</v>
      </c>
      <c r="I2153">
        <f t="shared" si="594"/>
        <v>594.4</v>
      </c>
      <c r="J2153">
        <f t="shared" si="595"/>
        <v>16.799999999999955</v>
      </c>
      <c r="K2153">
        <f t="shared" si="599"/>
        <v>-49.091785857083551</v>
      </c>
      <c r="L2153">
        <f t="shared" si="600"/>
        <v>-8427.1242388674782</v>
      </c>
      <c r="M2153" t="str">
        <f t="shared" si="596"/>
        <v>RELAX</v>
      </c>
      <c r="N2153" s="2" t="str">
        <f t="shared" si="597"/>
        <v>RELAX</v>
      </c>
      <c r="O2153" s="2">
        <f t="shared" si="605"/>
        <v>296</v>
      </c>
      <c r="P2153" s="2">
        <f t="shared" si="606"/>
        <v>301</v>
      </c>
      <c r="Q2153" s="2">
        <f t="shared" si="607"/>
        <v>296</v>
      </c>
      <c r="R2153" s="2">
        <f t="shared" si="608"/>
        <v>0</v>
      </c>
      <c r="S2153" s="2">
        <f t="shared" si="609"/>
        <v>0</v>
      </c>
      <c r="T2153" s="2" t="str">
        <f t="shared" si="601"/>
        <v>RELAX</v>
      </c>
      <c r="U2153" s="2">
        <f t="shared" si="602"/>
        <v>0</v>
      </c>
      <c r="V2153" s="2">
        <f t="shared" si="610"/>
        <v>297.01183196859876</v>
      </c>
      <c r="X2153" s="2">
        <f t="shared" si="611"/>
        <v>296.51064877173889</v>
      </c>
      <c r="Y2153" s="2">
        <f t="shared" si="603"/>
        <v>-18.456872108479306</v>
      </c>
      <c r="Z2153" s="2">
        <f>(Y2153-Y2152)/(B2153-B2152)</f>
        <v>301.77241467870203</v>
      </c>
      <c r="AA2153" s="2">
        <f t="shared" si="604"/>
        <v>275</v>
      </c>
      <c r="AB2153" s="2">
        <f>ROUND($W$4*AA2153+(1-$W$4)*AB2152,0)</f>
        <v>275</v>
      </c>
    </row>
    <row r="2154" spans="1:28" x14ac:dyDescent="0.2">
      <c r="A2154" s="2">
        <f t="shared" si="598"/>
        <v>47.700000047683716</v>
      </c>
      <c r="B2154">
        <v>0.47146701812699998</v>
      </c>
      <c r="C2154">
        <v>1577147239.8199999</v>
      </c>
      <c r="D2154">
        <v>443</v>
      </c>
      <c r="E2154">
        <v>899</v>
      </c>
      <c r="F2154">
        <v>633</v>
      </c>
      <c r="G2154">
        <v>699</v>
      </c>
      <c r="H2154">
        <v>292</v>
      </c>
      <c r="I2154">
        <f t="shared" si="594"/>
        <v>593.20000000000005</v>
      </c>
      <c r="J2154">
        <f t="shared" si="595"/>
        <v>15.600000000000023</v>
      </c>
      <c r="K2154">
        <f t="shared" si="599"/>
        <v>-122.75532662253832</v>
      </c>
      <c r="L2154">
        <f t="shared" si="600"/>
        <v>-3014.1973356120225</v>
      </c>
      <c r="M2154" t="str">
        <f t="shared" si="596"/>
        <v>RELAX</v>
      </c>
      <c r="N2154" s="2" t="str">
        <f t="shared" si="597"/>
        <v>TRANSITION</v>
      </c>
      <c r="O2154" s="2">
        <f t="shared" si="605"/>
        <v>296</v>
      </c>
      <c r="P2154" s="2">
        <f t="shared" si="606"/>
        <v>301</v>
      </c>
      <c r="Q2154" s="2">
        <f t="shared" si="607"/>
        <v>296</v>
      </c>
      <c r="R2154" s="2">
        <f t="shared" si="608"/>
        <v>0</v>
      </c>
      <c r="S2154" s="2">
        <f t="shared" si="609"/>
        <v>0</v>
      </c>
      <c r="T2154" s="2" t="str">
        <f t="shared" si="601"/>
        <v>RELAX</v>
      </c>
      <c r="U2154" s="2">
        <f t="shared" si="602"/>
        <v>0</v>
      </c>
      <c r="V2154" s="2">
        <f t="shared" si="610"/>
        <v>296.51064877173889</v>
      </c>
      <c r="X2154" s="2">
        <f t="shared" si="611"/>
        <v>296.05958389456498</v>
      </c>
      <c r="Y2154" s="2">
        <f t="shared" si="603"/>
        <v>-8.3336751308515549</v>
      </c>
      <c r="Z2154" s="2">
        <f>(Y2154-Y2153)/(B2154-B2153)</f>
        <v>414.22545048432914</v>
      </c>
      <c r="AA2154" s="2">
        <f t="shared" si="604"/>
        <v>275</v>
      </c>
      <c r="AB2154" s="2">
        <f>ROUND($W$4*AA2154+(1-$W$4)*AB2153,0)</f>
        <v>275</v>
      </c>
    </row>
    <row r="2155" spans="1:28" x14ac:dyDescent="0.2">
      <c r="A2155" s="2">
        <f t="shared" si="598"/>
        <v>47.720000028610229</v>
      </c>
      <c r="B2155">
        <v>0.49618101120000002</v>
      </c>
      <c r="C2155">
        <v>1577147239.8399999</v>
      </c>
      <c r="D2155">
        <v>445</v>
      </c>
      <c r="E2155">
        <v>898</v>
      </c>
      <c r="F2155">
        <v>632</v>
      </c>
      <c r="G2155">
        <v>700</v>
      </c>
      <c r="H2155">
        <v>292</v>
      </c>
      <c r="I2155">
        <f t="shared" si="594"/>
        <v>593.4</v>
      </c>
      <c r="J2155">
        <f t="shared" si="595"/>
        <v>15.799999999999955</v>
      </c>
      <c r="K2155">
        <f t="shared" si="599"/>
        <v>0</v>
      </c>
      <c r="L2155">
        <f t="shared" si="600"/>
        <v>4967.0373484343218</v>
      </c>
      <c r="M2155" t="str">
        <f t="shared" si="596"/>
        <v>RELAX</v>
      </c>
      <c r="N2155" s="2" t="str">
        <f t="shared" si="597"/>
        <v>ONE</v>
      </c>
      <c r="O2155" s="2">
        <f t="shared" si="605"/>
        <v>294</v>
      </c>
      <c r="P2155" s="2">
        <f t="shared" si="606"/>
        <v>301</v>
      </c>
      <c r="Q2155" s="2">
        <f t="shared" si="607"/>
        <v>296</v>
      </c>
      <c r="R2155" s="2">
        <f t="shared" si="608"/>
        <v>0</v>
      </c>
      <c r="S2155" s="2">
        <f t="shared" si="609"/>
        <v>0</v>
      </c>
      <c r="T2155" s="2" t="str">
        <f t="shared" si="601"/>
        <v>RELAX</v>
      </c>
      <c r="U2155" s="2">
        <f t="shared" si="602"/>
        <v>0</v>
      </c>
      <c r="V2155" s="2">
        <f t="shared" si="610"/>
        <v>296.05958389456498</v>
      </c>
      <c r="X2155" s="2">
        <f t="shared" si="611"/>
        <v>295.85362550510848</v>
      </c>
      <c r="Y2155" s="2">
        <f t="shared" si="603"/>
        <v>-13.859233763454252</v>
      </c>
      <c r="Z2155" s="2">
        <f>(Y2155-Y2154)/(B2155-B2154)</f>
        <v>-223.58016433367675</v>
      </c>
      <c r="AA2155" s="2">
        <f t="shared" si="604"/>
        <v>275</v>
      </c>
      <c r="AB2155" s="2">
        <f>ROUND($W$4*AA2155+(1-$W$4)*AB2154,0)</f>
        <v>275</v>
      </c>
    </row>
    <row r="2156" spans="1:28" x14ac:dyDescent="0.2">
      <c r="A2156" s="2">
        <f t="shared" si="598"/>
        <v>47.740000009536743</v>
      </c>
      <c r="B2156">
        <v>0.51677107811</v>
      </c>
      <c r="C2156">
        <v>1577147239.8599999</v>
      </c>
      <c r="D2156">
        <v>445</v>
      </c>
      <c r="E2156">
        <v>899</v>
      </c>
      <c r="F2156">
        <v>632</v>
      </c>
      <c r="G2156">
        <v>701</v>
      </c>
      <c r="H2156">
        <v>294</v>
      </c>
      <c r="I2156">
        <f t="shared" si="594"/>
        <v>594.20000000000005</v>
      </c>
      <c r="J2156">
        <f t="shared" si="595"/>
        <v>16.600000000000023</v>
      </c>
      <c r="K2156">
        <f t="shared" si="599"/>
        <v>97.134215675067068</v>
      </c>
      <c r="L2156">
        <f t="shared" si="600"/>
        <v>4717.5279274052227</v>
      </c>
      <c r="M2156" t="str">
        <f t="shared" si="596"/>
        <v>RELAX</v>
      </c>
      <c r="N2156" s="2" t="str">
        <f t="shared" si="597"/>
        <v>TRANSITION</v>
      </c>
      <c r="O2156" s="2">
        <f t="shared" si="605"/>
        <v>294</v>
      </c>
      <c r="P2156" s="2">
        <f t="shared" si="606"/>
        <v>301</v>
      </c>
      <c r="Q2156" s="2">
        <f t="shared" si="607"/>
        <v>296</v>
      </c>
      <c r="R2156" s="2">
        <f t="shared" si="608"/>
        <v>0</v>
      </c>
      <c r="S2156" s="2">
        <f t="shared" si="609"/>
        <v>0</v>
      </c>
      <c r="T2156" s="2" t="str">
        <f t="shared" si="601"/>
        <v>RELAX</v>
      </c>
      <c r="U2156" s="2">
        <f t="shared" si="602"/>
        <v>0</v>
      </c>
      <c r="V2156" s="2">
        <f t="shared" si="610"/>
        <v>295.85362550510848</v>
      </c>
      <c r="X2156" s="2">
        <f t="shared" si="611"/>
        <v>295.56826295459763</v>
      </c>
      <c r="Y2156" s="2">
        <f t="shared" si="603"/>
        <v>-14.696262283093509</v>
      </c>
      <c r="Z2156" s="2">
        <f>(Y2156-Y2155)/(B2156-B2155)</f>
        <v>-40.65205437641081</v>
      </c>
      <c r="AA2156" s="2">
        <f t="shared" si="604"/>
        <v>275</v>
      </c>
      <c r="AB2156" s="2">
        <f>ROUND($W$4*AA2156+(1-$W$4)*AB2155,0)</f>
        <v>275</v>
      </c>
    </row>
    <row r="2157" spans="1:28" x14ac:dyDescent="0.2">
      <c r="A2157" s="2">
        <f t="shared" si="598"/>
        <v>47.770000219345093</v>
      </c>
      <c r="B2157">
        <v>0.54105114936800003</v>
      </c>
      <c r="C2157">
        <v>1577147239.8900001</v>
      </c>
      <c r="D2157">
        <v>444</v>
      </c>
      <c r="E2157">
        <v>899</v>
      </c>
      <c r="F2157">
        <v>631</v>
      </c>
      <c r="G2157">
        <v>701</v>
      </c>
      <c r="H2157">
        <v>293</v>
      </c>
      <c r="I2157">
        <f t="shared" si="594"/>
        <v>593.6</v>
      </c>
      <c r="J2157">
        <f t="shared" si="595"/>
        <v>16</v>
      </c>
      <c r="K2157">
        <f t="shared" si="599"/>
        <v>-41.186040575169677</v>
      </c>
      <c r="L2157">
        <f t="shared" si="600"/>
        <v>-5696.8636862901176</v>
      </c>
      <c r="M2157" t="str">
        <f t="shared" si="596"/>
        <v>RELAX</v>
      </c>
      <c r="N2157" s="2" t="str">
        <f t="shared" si="597"/>
        <v>RELAX</v>
      </c>
      <c r="O2157" s="2">
        <f t="shared" si="605"/>
        <v>294</v>
      </c>
      <c r="P2157" s="2">
        <f t="shared" si="606"/>
        <v>301</v>
      </c>
      <c r="Q2157" s="2">
        <f t="shared" si="607"/>
        <v>296</v>
      </c>
      <c r="R2157" s="2">
        <f t="shared" si="608"/>
        <v>0</v>
      </c>
      <c r="S2157" s="2">
        <f t="shared" si="609"/>
        <v>0</v>
      </c>
      <c r="T2157" s="2" t="str">
        <f t="shared" si="601"/>
        <v>RELAX</v>
      </c>
      <c r="U2157" s="2">
        <f t="shared" si="602"/>
        <v>0</v>
      </c>
      <c r="V2157" s="2">
        <f t="shared" si="610"/>
        <v>295.56826295459763</v>
      </c>
      <c r="X2157" s="2">
        <f t="shared" si="611"/>
        <v>295.21143665913786</v>
      </c>
      <c r="Y2157" s="2">
        <f t="shared" si="603"/>
        <v>-15.573756069878504</v>
      </c>
      <c r="Z2157" s="2">
        <f>(Y2157-Y2156)/(B2157-B2156)</f>
        <v>-36.140494706986118</v>
      </c>
      <c r="AA2157" s="2">
        <f t="shared" si="604"/>
        <v>275</v>
      </c>
      <c r="AB2157" s="2">
        <f>ROUND($W$4*AA2157+(1-$W$4)*AB2156,0)</f>
        <v>275</v>
      </c>
    </row>
    <row r="2158" spans="1:28" x14ac:dyDescent="0.2">
      <c r="A2158" s="2">
        <f t="shared" si="598"/>
        <v>47.790000200271606</v>
      </c>
      <c r="B2158">
        <v>0.56167197227499999</v>
      </c>
      <c r="C2158">
        <v>1577147239.9100001</v>
      </c>
      <c r="D2158">
        <v>444</v>
      </c>
      <c r="E2158">
        <v>897</v>
      </c>
      <c r="F2158">
        <v>632</v>
      </c>
      <c r="G2158">
        <v>699</v>
      </c>
      <c r="H2158">
        <v>292</v>
      </c>
      <c r="I2158">
        <f t="shared" si="594"/>
        <v>592.79999999999995</v>
      </c>
      <c r="J2158">
        <f t="shared" si="595"/>
        <v>15.199999999999932</v>
      </c>
      <c r="K2158">
        <f t="shared" si="599"/>
        <v>-48.494669902845601</v>
      </c>
      <c r="L2158">
        <f t="shared" si="600"/>
        <v>-354.42956668790026</v>
      </c>
      <c r="M2158" t="str">
        <f t="shared" si="596"/>
        <v>RELAX</v>
      </c>
      <c r="N2158" s="2" t="str">
        <f t="shared" si="597"/>
        <v>RELAX</v>
      </c>
      <c r="O2158" s="2">
        <f t="shared" si="605"/>
        <v>294</v>
      </c>
      <c r="P2158" s="2">
        <f t="shared" si="606"/>
        <v>301</v>
      </c>
      <c r="Q2158" s="2">
        <f t="shared" si="607"/>
        <v>296</v>
      </c>
      <c r="R2158" s="2">
        <f t="shared" si="608"/>
        <v>0</v>
      </c>
      <c r="S2158" s="2">
        <f t="shared" si="609"/>
        <v>0</v>
      </c>
      <c r="T2158" s="2" t="str">
        <f t="shared" si="601"/>
        <v>RELAX</v>
      </c>
      <c r="U2158" s="2">
        <f t="shared" si="602"/>
        <v>0</v>
      </c>
      <c r="V2158" s="2">
        <f t="shared" si="610"/>
        <v>295.21143665913786</v>
      </c>
      <c r="X2158" s="2">
        <f t="shared" si="611"/>
        <v>294.89029299322408</v>
      </c>
      <c r="Y2158" s="2">
        <f t="shared" si="603"/>
        <v>-7.614151297317072</v>
      </c>
      <c r="Z2158" s="2">
        <f>(Y2158-Y2157)/(B2158-B2157)</f>
        <v>385.99840600248109</v>
      </c>
      <c r="AA2158" s="2">
        <f t="shared" si="604"/>
        <v>275</v>
      </c>
      <c r="AB2158" s="2">
        <f>ROUND($W$4*AA2158+(1-$W$4)*AB2157,0)</f>
        <v>275</v>
      </c>
    </row>
    <row r="2159" spans="1:28" x14ac:dyDescent="0.2">
      <c r="A2159" s="2">
        <f t="shared" si="598"/>
        <v>47.81000018119812</v>
      </c>
      <c r="B2159">
        <v>0.58649802207900004</v>
      </c>
      <c r="C2159">
        <v>1577147239.9300001</v>
      </c>
      <c r="D2159">
        <v>445</v>
      </c>
      <c r="E2159">
        <v>898</v>
      </c>
      <c r="F2159">
        <v>632</v>
      </c>
      <c r="G2159">
        <v>700</v>
      </c>
      <c r="H2159">
        <v>292</v>
      </c>
      <c r="I2159">
        <f t="shared" si="594"/>
        <v>593.4</v>
      </c>
      <c r="J2159">
        <f t="shared" si="595"/>
        <v>15.799999999999955</v>
      </c>
      <c r="K2159">
        <f t="shared" si="599"/>
        <v>0</v>
      </c>
      <c r="L2159">
        <f t="shared" si="600"/>
        <v>1953.3784184639794</v>
      </c>
      <c r="M2159" t="str">
        <f t="shared" si="596"/>
        <v>RELAX</v>
      </c>
      <c r="N2159" s="2" t="str">
        <f t="shared" si="597"/>
        <v>ONE</v>
      </c>
      <c r="O2159" s="2">
        <f t="shared" si="605"/>
        <v>294</v>
      </c>
      <c r="P2159" s="2">
        <f t="shared" si="606"/>
        <v>301</v>
      </c>
      <c r="Q2159" s="2">
        <f t="shared" si="607"/>
        <v>296</v>
      </c>
      <c r="R2159" s="2">
        <f t="shared" si="608"/>
        <v>0</v>
      </c>
      <c r="S2159" s="2">
        <f t="shared" si="609"/>
        <v>0</v>
      </c>
      <c r="T2159" s="2" t="str">
        <f t="shared" si="601"/>
        <v>RELAX</v>
      </c>
      <c r="U2159" s="2">
        <f t="shared" si="602"/>
        <v>0</v>
      </c>
      <c r="V2159" s="2">
        <f t="shared" si="610"/>
        <v>294.89029299322408</v>
      </c>
      <c r="X2159" s="2">
        <f t="shared" si="611"/>
        <v>294.70126369390169</v>
      </c>
      <c r="Y2159" s="2">
        <f t="shared" si="603"/>
        <v>-8.4150397615560486</v>
      </c>
      <c r="Z2159" s="2">
        <f>(Y2159-Y2158)/(B2159-B2158)</f>
        <v>-32.260003929821124</v>
      </c>
      <c r="AA2159" s="2">
        <f t="shared" si="604"/>
        <v>275</v>
      </c>
      <c r="AB2159" s="2">
        <f>ROUND($W$4*AA2159+(1-$W$4)*AB2158,0)</f>
        <v>275</v>
      </c>
    </row>
    <row r="2160" spans="1:28" x14ac:dyDescent="0.2">
      <c r="A2160" s="2">
        <f t="shared" si="598"/>
        <v>47.830000162124634</v>
      </c>
      <c r="B2160">
        <v>0.60671496391299995</v>
      </c>
      <c r="C2160">
        <v>1577147239.95</v>
      </c>
      <c r="D2160">
        <v>445</v>
      </c>
      <c r="E2160">
        <v>899</v>
      </c>
      <c r="F2160">
        <v>632</v>
      </c>
      <c r="G2160">
        <v>701</v>
      </c>
      <c r="H2160">
        <v>293</v>
      </c>
      <c r="I2160">
        <f t="shared" si="594"/>
        <v>594</v>
      </c>
      <c r="J2160">
        <f t="shared" si="595"/>
        <v>16.399999999999977</v>
      </c>
      <c r="K2160">
        <f t="shared" si="599"/>
        <v>49.463465256562515</v>
      </c>
      <c r="L2160">
        <f t="shared" si="600"/>
        <v>2446.6343951871672</v>
      </c>
      <c r="M2160" t="str">
        <f t="shared" si="596"/>
        <v>RELAX</v>
      </c>
      <c r="N2160" s="2" t="str">
        <f t="shared" si="597"/>
        <v>ONE</v>
      </c>
      <c r="O2160" s="2">
        <f t="shared" si="605"/>
        <v>294</v>
      </c>
      <c r="P2160" s="2">
        <f t="shared" si="606"/>
        <v>301</v>
      </c>
      <c r="Q2160" s="2">
        <f t="shared" si="607"/>
        <v>296</v>
      </c>
      <c r="R2160" s="2">
        <f t="shared" si="608"/>
        <v>0</v>
      </c>
      <c r="S2160" s="2">
        <f t="shared" si="609"/>
        <v>0</v>
      </c>
      <c r="T2160" s="2" t="str">
        <f t="shared" si="601"/>
        <v>RELAX</v>
      </c>
      <c r="U2160" s="2">
        <f t="shared" si="602"/>
        <v>0</v>
      </c>
      <c r="V2160" s="2">
        <f t="shared" si="610"/>
        <v>294.70126369390169</v>
      </c>
      <c r="X2160" s="2">
        <f t="shared" si="611"/>
        <v>294.53113732451152</v>
      </c>
      <c r="Y2160" s="2">
        <f t="shared" si="603"/>
        <v>-10.228002162634356</v>
      </c>
      <c r="Z2160" s="2">
        <f>(Y2160-Y2159)/(B2160-B2159)</f>
        <v>-89.675402737191007</v>
      </c>
      <c r="AA2160" s="2">
        <f t="shared" si="604"/>
        <v>275</v>
      </c>
      <c r="AB2160" s="2">
        <f>ROUND($W$4*AA2160+(1-$W$4)*AB2159,0)</f>
        <v>275</v>
      </c>
    </row>
    <row r="2161" spans="1:28" x14ac:dyDescent="0.2">
      <c r="A2161" s="2">
        <f t="shared" si="598"/>
        <v>47.860000133514404</v>
      </c>
      <c r="B2161">
        <v>0.63146209716799995</v>
      </c>
      <c r="C2161">
        <v>1577147239.98</v>
      </c>
      <c r="D2161">
        <v>445</v>
      </c>
      <c r="E2161">
        <v>898</v>
      </c>
      <c r="F2161">
        <v>632</v>
      </c>
      <c r="G2161">
        <v>702</v>
      </c>
      <c r="H2161">
        <v>293</v>
      </c>
      <c r="I2161">
        <f t="shared" si="594"/>
        <v>594</v>
      </c>
      <c r="J2161">
        <f t="shared" si="595"/>
        <v>16.399999999999977</v>
      </c>
      <c r="K2161">
        <f t="shared" si="599"/>
        <v>0</v>
      </c>
      <c r="L2161">
        <f t="shared" si="600"/>
        <v>-1998.755360747441</v>
      </c>
      <c r="M2161" t="str">
        <f t="shared" si="596"/>
        <v>RELAX</v>
      </c>
      <c r="N2161" s="2" t="str">
        <f t="shared" si="597"/>
        <v>RELAX</v>
      </c>
      <c r="O2161" s="2">
        <f t="shared" si="605"/>
        <v>294</v>
      </c>
      <c r="P2161" s="2">
        <f t="shared" si="606"/>
        <v>301</v>
      </c>
      <c r="Q2161" s="2">
        <f t="shared" si="607"/>
        <v>296</v>
      </c>
      <c r="R2161" s="2">
        <f t="shared" si="608"/>
        <v>0</v>
      </c>
      <c r="S2161" s="2">
        <f t="shared" si="609"/>
        <v>0</v>
      </c>
      <c r="T2161" s="2" t="str">
        <f t="shared" si="601"/>
        <v>RELAX</v>
      </c>
      <c r="U2161" s="2">
        <f t="shared" si="602"/>
        <v>0</v>
      </c>
      <c r="V2161" s="2">
        <f t="shared" si="610"/>
        <v>294.53113732451152</v>
      </c>
      <c r="X2161" s="2">
        <f t="shared" si="611"/>
        <v>294.27802359206038</v>
      </c>
      <c r="Y2161" s="2">
        <f t="shared" si="603"/>
        <v>-9.3296913098606691</v>
      </c>
      <c r="Z2161" s="2">
        <f>(Y2161-Y2160)/(B2161-B2160)</f>
        <v>36.299592502989768</v>
      </c>
      <c r="AA2161" s="2">
        <f t="shared" si="604"/>
        <v>275</v>
      </c>
      <c r="AB2161" s="2">
        <f>ROUND($W$4*AA2161+(1-$W$4)*AB2160,0)</f>
        <v>275</v>
      </c>
    </row>
    <row r="2162" spans="1:28" x14ac:dyDescent="0.2">
      <c r="A2162" s="2">
        <f t="shared" si="598"/>
        <v>47.880000114440918</v>
      </c>
      <c r="B2162">
        <v>0.65587902069100001</v>
      </c>
      <c r="C2162">
        <v>1577147240</v>
      </c>
      <c r="D2162">
        <v>444</v>
      </c>
      <c r="E2162">
        <v>898</v>
      </c>
      <c r="F2162">
        <v>630</v>
      </c>
      <c r="G2162">
        <v>700</v>
      </c>
      <c r="H2162">
        <v>292</v>
      </c>
      <c r="I2162">
        <f t="shared" si="594"/>
        <v>592.79999999999995</v>
      </c>
      <c r="J2162">
        <f t="shared" si="595"/>
        <v>15.199999999999932</v>
      </c>
      <c r="K2162">
        <f t="shared" si="599"/>
        <v>-40.9552005623488</v>
      </c>
      <c r="L2162">
        <f t="shared" si="600"/>
        <v>-1677.3284531022155</v>
      </c>
      <c r="M2162" t="str">
        <f t="shared" si="596"/>
        <v>RELAX</v>
      </c>
      <c r="N2162" s="2" t="str">
        <f t="shared" si="597"/>
        <v>RELAX</v>
      </c>
      <c r="O2162" s="2">
        <f t="shared" si="605"/>
        <v>294</v>
      </c>
      <c r="P2162" s="2">
        <f t="shared" si="606"/>
        <v>301</v>
      </c>
      <c r="Q2162" s="2">
        <f t="shared" si="607"/>
        <v>296</v>
      </c>
      <c r="R2162" s="2">
        <f t="shared" si="608"/>
        <v>0</v>
      </c>
      <c r="S2162" s="2">
        <f t="shared" si="609"/>
        <v>0</v>
      </c>
      <c r="T2162" s="2" t="str">
        <f t="shared" si="601"/>
        <v>RELAX</v>
      </c>
      <c r="U2162" s="2">
        <f t="shared" si="602"/>
        <v>0</v>
      </c>
      <c r="V2162" s="2">
        <f t="shared" si="610"/>
        <v>294.27802359206038</v>
      </c>
      <c r="X2162" s="2">
        <f t="shared" si="611"/>
        <v>294.05022123285431</v>
      </c>
      <c r="Y2162" s="2">
        <f t="shared" si="603"/>
        <v>-5.1504187240113097</v>
      </c>
      <c r="Z2162" s="2">
        <f>(Y2162-Y2161)/(B2162-B2161)</f>
        <v>171.16294695818661</v>
      </c>
      <c r="AA2162" s="2">
        <f t="shared" si="604"/>
        <v>275</v>
      </c>
      <c r="AB2162" s="2">
        <f>ROUND($W$4*AA2162+(1-$W$4)*AB2161,0)</f>
        <v>275</v>
      </c>
    </row>
    <row r="2163" spans="1:28" x14ac:dyDescent="0.2">
      <c r="A2163" s="2">
        <f t="shared" si="598"/>
        <v>47.900000095367432</v>
      </c>
      <c r="B2163">
        <v>0.676270008087</v>
      </c>
      <c r="C2163">
        <v>1577147240.02</v>
      </c>
      <c r="D2163">
        <v>444</v>
      </c>
      <c r="E2163">
        <v>898</v>
      </c>
      <c r="F2163">
        <v>632</v>
      </c>
      <c r="G2163">
        <v>700</v>
      </c>
      <c r="H2163">
        <v>292</v>
      </c>
      <c r="I2163">
        <f t="shared" si="594"/>
        <v>593.20000000000005</v>
      </c>
      <c r="J2163">
        <f t="shared" si="595"/>
        <v>15.600000000000023</v>
      </c>
      <c r="K2163">
        <f t="shared" si="599"/>
        <v>0</v>
      </c>
      <c r="L2163">
        <f t="shared" si="600"/>
        <v>2008.4952124673873</v>
      </c>
      <c r="M2163" t="str">
        <f t="shared" si="596"/>
        <v>RELAX</v>
      </c>
      <c r="N2163" s="2" t="str">
        <f t="shared" si="597"/>
        <v>ONE</v>
      </c>
      <c r="O2163" s="2">
        <f t="shared" si="605"/>
        <v>294</v>
      </c>
      <c r="P2163" s="2">
        <f t="shared" si="606"/>
        <v>301</v>
      </c>
      <c r="Q2163" s="2">
        <f t="shared" si="607"/>
        <v>296</v>
      </c>
      <c r="R2163" s="2">
        <f t="shared" si="608"/>
        <v>0</v>
      </c>
      <c r="S2163" s="2">
        <f t="shared" si="609"/>
        <v>0</v>
      </c>
      <c r="T2163" s="2" t="str">
        <f t="shared" si="601"/>
        <v>RELAX</v>
      </c>
      <c r="U2163" s="2">
        <f t="shared" si="602"/>
        <v>0</v>
      </c>
      <c r="V2163" s="2">
        <f t="shared" si="610"/>
        <v>294.05022123285431</v>
      </c>
      <c r="X2163" s="2">
        <f t="shared" si="611"/>
        <v>293.94519910956888</v>
      </c>
      <c r="Y2163" s="2">
        <f t="shared" si="603"/>
        <v>0</v>
      </c>
      <c r="Z2163" s="2">
        <f>(Y2163-Y2162)/(B2163-B2162)</f>
        <v>252.58309585447768</v>
      </c>
      <c r="AA2163" s="2">
        <f t="shared" si="604"/>
        <v>250</v>
      </c>
      <c r="AB2163" s="2">
        <f>ROUND($W$4*AA2163+(1-$W$4)*AB2162,0)</f>
        <v>263</v>
      </c>
    </row>
    <row r="2164" spans="1:28" x14ac:dyDescent="0.2">
      <c r="A2164" s="2">
        <f t="shared" si="598"/>
        <v>47.930000066757202</v>
      </c>
      <c r="B2164">
        <v>0.70073199272200004</v>
      </c>
      <c r="C2164">
        <v>1577147240.05</v>
      </c>
      <c r="D2164">
        <v>444</v>
      </c>
      <c r="E2164">
        <v>897</v>
      </c>
      <c r="F2164">
        <v>632</v>
      </c>
      <c r="G2164">
        <v>701</v>
      </c>
      <c r="H2164">
        <v>293</v>
      </c>
      <c r="I2164">
        <f t="shared" si="594"/>
        <v>593.4</v>
      </c>
      <c r="J2164">
        <f t="shared" si="595"/>
        <v>15.799999999999955</v>
      </c>
      <c r="K2164">
        <f t="shared" si="599"/>
        <v>40.879757506233027</v>
      </c>
      <c r="L2164">
        <f t="shared" si="600"/>
        <v>1671.1545737684155</v>
      </c>
      <c r="M2164" t="str">
        <f t="shared" si="596"/>
        <v>RELAX</v>
      </c>
      <c r="N2164" s="2" t="str">
        <f t="shared" si="597"/>
        <v>ONE</v>
      </c>
      <c r="O2164" s="2">
        <f t="shared" si="605"/>
        <v>294</v>
      </c>
      <c r="P2164" s="2">
        <f t="shared" si="606"/>
        <v>301</v>
      </c>
      <c r="Q2164" s="2">
        <f t="shared" si="607"/>
        <v>296</v>
      </c>
      <c r="R2164" s="2">
        <f t="shared" si="608"/>
        <v>0</v>
      </c>
      <c r="S2164" s="2">
        <f t="shared" si="609"/>
        <v>0</v>
      </c>
      <c r="T2164" s="2" t="str">
        <f t="shared" si="601"/>
        <v>RELAX</v>
      </c>
      <c r="U2164" s="2">
        <f t="shared" si="602"/>
        <v>0</v>
      </c>
      <c r="V2164" s="2">
        <f t="shared" si="610"/>
        <v>293.94519910956888</v>
      </c>
      <c r="X2164" s="2">
        <f t="shared" si="611"/>
        <v>293.94519910956888</v>
      </c>
      <c r="Y2164" s="2">
        <f t="shared" si="603"/>
        <v>-9.0664256805218564</v>
      </c>
      <c r="Z2164" s="2">
        <f>(Y2164-Y2163)/(B2164-B2163)</f>
        <v>-370.63328326801724</v>
      </c>
      <c r="AA2164" s="2">
        <f t="shared" si="604"/>
        <v>275</v>
      </c>
      <c r="AB2164" s="2">
        <f>ROUND($W$4*AA2164+(1-$W$4)*AB2163,0)</f>
        <v>269</v>
      </c>
    </row>
    <row r="2165" spans="1:28" x14ac:dyDescent="0.2">
      <c r="A2165" s="2">
        <f t="shared" si="598"/>
        <v>47.950000047683716</v>
      </c>
      <c r="B2165">
        <v>0.72164297103899999</v>
      </c>
      <c r="C2165">
        <v>1577147240.0699999</v>
      </c>
      <c r="D2165">
        <v>445</v>
      </c>
      <c r="E2165">
        <v>899</v>
      </c>
      <c r="F2165">
        <v>631</v>
      </c>
      <c r="G2165">
        <v>701</v>
      </c>
      <c r="H2165">
        <v>294</v>
      </c>
      <c r="I2165">
        <f t="shared" si="594"/>
        <v>594</v>
      </c>
      <c r="J2165">
        <f t="shared" si="595"/>
        <v>16.399999999999977</v>
      </c>
      <c r="K2165">
        <f t="shared" si="599"/>
        <v>47.821770212780159</v>
      </c>
      <c r="L2165">
        <f t="shared" si="600"/>
        <v>331.97933646669702</v>
      </c>
      <c r="M2165" t="str">
        <f t="shared" si="596"/>
        <v>RELAX</v>
      </c>
      <c r="N2165" s="2" t="str">
        <f t="shared" si="597"/>
        <v>ONE</v>
      </c>
      <c r="O2165" s="2">
        <f t="shared" si="605"/>
        <v>294</v>
      </c>
      <c r="P2165" s="2">
        <f t="shared" si="606"/>
        <v>301</v>
      </c>
      <c r="Q2165" s="2">
        <f t="shared" si="607"/>
        <v>296</v>
      </c>
      <c r="R2165" s="2">
        <f t="shared" si="608"/>
        <v>0</v>
      </c>
      <c r="S2165" s="2">
        <f t="shared" si="609"/>
        <v>0</v>
      </c>
      <c r="T2165" s="2" t="str">
        <f t="shared" si="601"/>
        <v>RELAX</v>
      </c>
      <c r="U2165" s="2">
        <f t="shared" si="602"/>
        <v>0</v>
      </c>
      <c r="V2165" s="2">
        <f t="shared" si="610"/>
        <v>293.95067919861197</v>
      </c>
      <c r="X2165" s="2">
        <f t="shared" si="611"/>
        <v>293.75561127875079</v>
      </c>
      <c r="Y2165" s="2">
        <f t="shared" si="603"/>
        <v>-11.328247825483496</v>
      </c>
      <c r="Z2165" s="2">
        <f>(Y2165-Y2164)/(B2165-B2164)</f>
        <v>-108.16433887853306</v>
      </c>
      <c r="AA2165" s="2">
        <f t="shared" si="604"/>
        <v>275</v>
      </c>
      <c r="AB2165" s="2">
        <f>ROUND($W$4*AA2165+(1-$W$4)*AB2164,0)</f>
        <v>272</v>
      </c>
    </row>
    <row r="2166" spans="1:28" x14ac:dyDescent="0.2">
      <c r="A2166" s="2">
        <f t="shared" si="598"/>
        <v>47.970000028610229</v>
      </c>
      <c r="B2166">
        <v>0.74596810340899999</v>
      </c>
      <c r="C2166">
        <v>1577147240.0899999</v>
      </c>
      <c r="D2166">
        <v>443</v>
      </c>
      <c r="E2166">
        <v>898</v>
      </c>
      <c r="F2166">
        <v>632</v>
      </c>
      <c r="G2166">
        <v>699</v>
      </c>
      <c r="H2166">
        <v>292</v>
      </c>
      <c r="I2166">
        <f t="shared" si="594"/>
        <v>592.79999999999995</v>
      </c>
      <c r="J2166">
        <f t="shared" si="595"/>
        <v>15.199999999999932</v>
      </c>
      <c r="K2166">
        <f t="shared" si="599"/>
        <v>-82.219490919053925</v>
      </c>
      <c r="L2166">
        <f t="shared" si="600"/>
        <v>-5345.9631443655771</v>
      </c>
      <c r="M2166" t="str">
        <f t="shared" si="596"/>
        <v>RELAX</v>
      </c>
      <c r="N2166" s="2" t="str">
        <f t="shared" si="597"/>
        <v>TRANSITION</v>
      </c>
      <c r="O2166" s="2">
        <f t="shared" si="605"/>
        <v>294</v>
      </c>
      <c r="P2166" s="2">
        <f t="shared" si="606"/>
        <v>301</v>
      </c>
      <c r="Q2166" s="2">
        <f t="shared" si="607"/>
        <v>296</v>
      </c>
      <c r="R2166" s="2">
        <f t="shared" si="608"/>
        <v>0</v>
      </c>
      <c r="S2166" s="2">
        <f t="shared" si="609"/>
        <v>0</v>
      </c>
      <c r="T2166" s="2" t="str">
        <f t="shared" si="601"/>
        <v>RELAX</v>
      </c>
      <c r="U2166" s="2">
        <f t="shared" si="602"/>
        <v>0</v>
      </c>
      <c r="V2166" s="2">
        <f t="shared" si="610"/>
        <v>293.75561127875079</v>
      </c>
      <c r="X2166" s="2">
        <f t="shared" si="611"/>
        <v>293.48005015087574</v>
      </c>
      <c r="Y2166" s="2">
        <f t="shared" si="603"/>
        <v>2.1283220275439003</v>
      </c>
      <c r="Z2166" s="2">
        <f>(Y2166-Y2165)/(B2166-B2165)</f>
        <v>553.19616141630047</v>
      </c>
      <c r="AA2166" s="2">
        <f t="shared" si="604"/>
        <v>250</v>
      </c>
      <c r="AB2166" s="2">
        <f>ROUND($W$4*AA2166+(1-$W$4)*AB2165,0)</f>
        <v>261</v>
      </c>
    </row>
    <row r="2167" spans="1:28" x14ac:dyDescent="0.2">
      <c r="A2167" s="2">
        <f t="shared" si="598"/>
        <v>48</v>
      </c>
      <c r="B2167">
        <v>0.77039813995399997</v>
      </c>
      <c r="C2167">
        <v>1577147240.1199999</v>
      </c>
      <c r="D2167">
        <v>444</v>
      </c>
      <c r="E2167">
        <v>896</v>
      </c>
      <c r="F2167">
        <v>631</v>
      </c>
      <c r="G2167">
        <v>700</v>
      </c>
      <c r="H2167">
        <v>291</v>
      </c>
      <c r="I2167">
        <f t="shared" si="594"/>
        <v>592.4</v>
      </c>
      <c r="J2167">
        <f t="shared" si="595"/>
        <v>14.799999999999955</v>
      </c>
      <c r="K2167">
        <f t="shared" si="599"/>
        <v>-40.933217523355161</v>
      </c>
      <c r="L2167">
        <f t="shared" si="600"/>
        <v>1689.9800096348486</v>
      </c>
      <c r="M2167" t="str">
        <f t="shared" si="596"/>
        <v>RELAX</v>
      </c>
      <c r="N2167" s="2" t="str">
        <f t="shared" si="597"/>
        <v>ONE</v>
      </c>
      <c r="O2167" s="2">
        <f t="shared" si="605"/>
        <v>294</v>
      </c>
      <c r="P2167" s="2">
        <f t="shared" si="606"/>
        <v>301</v>
      </c>
      <c r="Q2167" s="2">
        <f t="shared" si="607"/>
        <v>296</v>
      </c>
      <c r="R2167" s="2">
        <f t="shared" si="608"/>
        <v>0</v>
      </c>
      <c r="S2167" s="2">
        <f t="shared" si="609"/>
        <v>0</v>
      </c>
      <c r="T2167" s="2" t="str">
        <f t="shared" si="601"/>
        <v>RELAX</v>
      </c>
      <c r="U2167" s="2">
        <f t="shared" si="602"/>
        <v>0</v>
      </c>
      <c r="V2167" s="2">
        <f t="shared" si="610"/>
        <v>293.48005015087574</v>
      </c>
      <c r="X2167" s="2">
        <f t="shared" si="611"/>
        <v>293.53204513578817</v>
      </c>
      <c r="Y2167" s="2">
        <f t="shared" si="603"/>
        <v>-2.5835107044958736</v>
      </c>
      <c r="Z2167" s="2">
        <f>(Y2167-Y2166)/(B2167-B2166)</f>
        <v>-192.87047415424888</v>
      </c>
      <c r="AA2167" s="2">
        <f t="shared" si="604"/>
        <v>300</v>
      </c>
      <c r="AB2167" s="2">
        <f>ROUND($W$4*AA2167+(1-$W$4)*AB2166,0)</f>
        <v>281</v>
      </c>
    </row>
    <row r="2168" spans="1:28" x14ac:dyDescent="0.2">
      <c r="A2168" s="2">
        <f t="shared" si="598"/>
        <v>48.020000219345093</v>
      </c>
      <c r="B2168">
        <v>0.79099202156100001</v>
      </c>
      <c r="C2168">
        <v>1577147240.1400001</v>
      </c>
      <c r="D2168">
        <v>446</v>
      </c>
      <c r="E2168">
        <v>898</v>
      </c>
      <c r="F2168">
        <v>630</v>
      </c>
      <c r="G2168">
        <v>702</v>
      </c>
      <c r="H2168">
        <v>294</v>
      </c>
      <c r="I2168">
        <f t="shared" si="594"/>
        <v>594</v>
      </c>
      <c r="J2168">
        <f t="shared" si="595"/>
        <v>16.399999999999977</v>
      </c>
      <c r="K2168">
        <f t="shared" si="599"/>
        <v>145.67433460335488</v>
      </c>
      <c r="L2168">
        <f t="shared" si="600"/>
        <v>9061.3103293397817</v>
      </c>
      <c r="M2168" t="str">
        <f t="shared" si="596"/>
        <v>RELAX</v>
      </c>
      <c r="N2168" s="2" t="str">
        <f t="shared" si="597"/>
        <v>TRANSITION</v>
      </c>
      <c r="O2168" s="2">
        <f t="shared" si="605"/>
        <v>294</v>
      </c>
      <c r="P2168" s="2">
        <f t="shared" si="606"/>
        <v>301</v>
      </c>
      <c r="Q2168" s="2">
        <f t="shared" si="607"/>
        <v>296</v>
      </c>
      <c r="R2168" s="2">
        <f t="shared" si="608"/>
        <v>0</v>
      </c>
      <c r="S2168" s="2">
        <f t="shared" si="609"/>
        <v>0</v>
      </c>
      <c r="T2168" s="2" t="str">
        <f t="shared" si="601"/>
        <v>RELAX</v>
      </c>
      <c r="U2168" s="2">
        <f t="shared" si="602"/>
        <v>0</v>
      </c>
      <c r="V2168" s="2">
        <f t="shared" si="610"/>
        <v>293.53204513578817</v>
      </c>
      <c r="X2168" s="2">
        <f t="shared" si="611"/>
        <v>293.47884062220936</v>
      </c>
      <c r="Y2168" s="2">
        <f t="shared" si="603"/>
        <v>-10.107826228677537</v>
      </c>
      <c r="Z2168" s="2">
        <f>(Y2168-Y2167)/(B2168-B2167)</f>
        <v>-365.36655244361907</v>
      </c>
      <c r="AA2168" s="2">
        <f t="shared" si="604"/>
        <v>275</v>
      </c>
      <c r="AB2168" s="2">
        <f>ROUND($W$4*AA2168+(1-$W$4)*AB2167,0)</f>
        <v>278</v>
      </c>
    </row>
    <row r="2169" spans="1:28" x14ac:dyDescent="0.2">
      <c r="A2169" s="2">
        <f t="shared" si="598"/>
        <v>48.040000200271606</v>
      </c>
      <c r="B2169">
        <v>0.81551599502600003</v>
      </c>
      <c r="C2169">
        <v>1577147240.1600001</v>
      </c>
      <c r="D2169">
        <v>444</v>
      </c>
      <c r="E2169">
        <v>898</v>
      </c>
      <c r="F2169">
        <v>631</v>
      </c>
      <c r="G2169">
        <v>700</v>
      </c>
      <c r="H2169">
        <v>293</v>
      </c>
      <c r="I2169">
        <f t="shared" si="594"/>
        <v>593.20000000000005</v>
      </c>
      <c r="J2169">
        <f t="shared" si="595"/>
        <v>15.600000000000023</v>
      </c>
      <c r="K2169">
        <f t="shared" si="599"/>
        <v>-40.776426439507219</v>
      </c>
      <c r="L2169">
        <f t="shared" si="600"/>
        <v>-7602.7957422544041</v>
      </c>
      <c r="M2169" t="str">
        <f t="shared" si="596"/>
        <v>RELAX</v>
      </c>
      <c r="N2169" s="2" t="str">
        <f t="shared" si="597"/>
        <v>RELAX</v>
      </c>
      <c r="O2169" s="2">
        <f t="shared" si="605"/>
        <v>294</v>
      </c>
      <c r="P2169" s="2">
        <f t="shared" si="606"/>
        <v>301</v>
      </c>
      <c r="Q2169" s="2">
        <f t="shared" si="607"/>
        <v>296</v>
      </c>
      <c r="R2169" s="2">
        <f t="shared" si="608"/>
        <v>0</v>
      </c>
      <c r="S2169" s="2">
        <f t="shared" si="609"/>
        <v>0</v>
      </c>
      <c r="T2169" s="2" t="str">
        <f t="shared" si="601"/>
        <v>RELAX</v>
      </c>
      <c r="U2169" s="2">
        <f t="shared" si="602"/>
        <v>0</v>
      </c>
      <c r="V2169" s="2">
        <f t="shared" si="610"/>
        <v>293.47884062220936</v>
      </c>
      <c r="X2169" s="2">
        <f t="shared" si="611"/>
        <v>293.23095655998844</v>
      </c>
      <c r="Y2169" s="2">
        <f t="shared" si="603"/>
        <v>-5.9818632892621144</v>
      </c>
      <c r="Z2169" s="2">
        <f>(Y2169-Y2168)/(B2169-B2168)</f>
        <v>168.24202429120592</v>
      </c>
      <c r="AA2169" s="2">
        <f t="shared" si="604"/>
        <v>275</v>
      </c>
      <c r="AB2169" s="2">
        <f>ROUND($W$4*AA2169+(1-$W$4)*AB2168,0)</f>
        <v>277</v>
      </c>
    </row>
    <row r="2170" spans="1:28" x14ac:dyDescent="0.2">
      <c r="A2170" s="2">
        <f t="shared" si="598"/>
        <v>48.06000018119812</v>
      </c>
      <c r="B2170">
        <v>0.83609414100599999</v>
      </c>
      <c r="C2170">
        <v>1577147240.1800001</v>
      </c>
      <c r="D2170">
        <v>444</v>
      </c>
      <c r="E2170">
        <v>898</v>
      </c>
      <c r="F2170">
        <v>632</v>
      </c>
      <c r="G2170">
        <v>700</v>
      </c>
      <c r="H2170">
        <v>291</v>
      </c>
      <c r="I2170">
        <f t="shared" si="594"/>
        <v>593</v>
      </c>
      <c r="J2170">
        <f t="shared" si="595"/>
        <v>15.399999999999977</v>
      </c>
      <c r="K2170">
        <f t="shared" si="599"/>
        <v>-97.190485573569816</v>
      </c>
      <c r="L2170">
        <f t="shared" si="600"/>
        <v>-2741.4549002078124</v>
      </c>
      <c r="M2170" t="str">
        <f t="shared" si="596"/>
        <v>RELAX</v>
      </c>
      <c r="N2170" s="2" t="str">
        <f t="shared" si="597"/>
        <v>TRANSITION</v>
      </c>
      <c r="O2170" s="2">
        <f t="shared" si="605"/>
        <v>294</v>
      </c>
      <c r="P2170" s="2">
        <f t="shared" si="606"/>
        <v>301</v>
      </c>
      <c r="Q2170" s="2">
        <f t="shared" si="607"/>
        <v>296</v>
      </c>
      <c r="R2170" s="2">
        <f t="shared" si="608"/>
        <v>0</v>
      </c>
      <c r="S2170" s="2">
        <f t="shared" si="609"/>
        <v>0</v>
      </c>
      <c r="T2170" s="2" t="str">
        <f t="shared" si="601"/>
        <v>RELAX</v>
      </c>
      <c r="U2170" s="2">
        <f t="shared" si="602"/>
        <v>0</v>
      </c>
      <c r="V2170" s="2">
        <f t="shared" si="610"/>
        <v>293.23095655998844</v>
      </c>
      <c r="X2170" s="2">
        <f t="shared" si="611"/>
        <v>293.1078609039896</v>
      </c>
      <c r="Y2170" s="2">
        <f t="shared" si="603"/>
        <v>3.6445209783371002</v>
      </c>
      <c r="Z2170" s="2">
        <f>(Y2170-Y2169)/(B2170-B2169)</f>
        <v>467.79648064287039</v>
      </c>
      <c r="AA2170" s="2">
        <f t="shared" si="604"/>
        <v>250</v>
      </c>
      <c r="AB2170" s="2">
        <f>ROUND($W$4*AA2170+(1-$W$4)*AB2169,0)</f>
        <v>264</v>
      </c>
    </row>
    <row r="2171" spans="1:28" x14ac:dyDescent="0.2">
      <c r="A2171" s="2">
        <f t="shared" si="598"/>
        <v>48.090000152587891</v>
      </c>
      <c r="B2171">
        <v>0.86057305336000001</v>
      </c>
      <c r="C2171">
        <v>1577147240.21</v>
      </c>
      <c r="D2171">
        <v>445</v>
      </c>
      <c r="E2171">
        <v>897</v>
      </c>
      <c r="F2171">
        <v>631</v>
      </c>
      <c r="G2171">
        <v>701</v>
      </c>
      <c r="H2171">
        <v>292</v>
      </c>
      <c r="I2171">
        <f t="shared" si="594"/>
        <v>593.20000000000005</v>
      </c>
      <c r="J2171">
        <f t="shared" si="595"/>
        <v>15.600000000000023</v>
      </c>
      <c r="K2171">
        <f t="shared" si="599"/>
        <v>40.851488233569064</v>
      </c>
      <c r="L2171">
        <f t="shared" si="600"/>
        <v>5639.2200687209825</v>
      </c>
      <c r="M2171" t="str">
        <f t="shared" si="596"/>
        <v>RELAX</v>
      </c>
      <c r="N2171" s="2" t="str">
        <f t="shared" si="597"/>
        <v>ONE</v>
      </c>
      <c r="O2171" s="2">
        <f t="shared" si="605"/>
        <v>294</v>
      </c>
      <c r="P2171" s="2">
        <f t="shared" si="606"/>
        <v>301</v>
      </c>
      <c r="Q2171" s="2">
        <f t="shared" si="607"/>
        <v>296</v>
      </c>
      <c r="R2171" s="2">
        <f t="shared" si="608"/>
        <v>0</v>
      </c>
      <c r="S2171" s="2">
        <f t="shared" si="609"/>
        <v>0</v>
      </c>
      <c r="T2171" s="2" t="str">
        <f t="shared" si="601"/>
        <v>RELAX</v>
      </c>
      <c r="U2171" s="2">
        <f t="shared" si="602"/>
        <v>0</v>
      </c>
      <c r="V2171" s="2">
        <f t="shared" si="610"/>
        <v>293.1078609039896</v>
      </c>
      <c r="X2171" s="2">
        <f t="shared" si="611"/>
        <v>293.19707481359063</v>
      </c>
      <c r="Y2171" s="2">
        <f t="shared" si="603"/>
        <v>-4.8339196662752357</v>
      </c>
      <c r="Z2171" s="2">
        <f>(Y2171-Y2170)/(B2171-B2170)</f>
        <v>-346.35691823239455</v>
      </c>
      <c r="AA2171" s="2">
        <f t="shared" si="604"/>
        <v>300</v>
      </c>
      <c r="AB2171" s="2">
        <f>ROUND($W$4*AA2171+(1-$W$4)*AB2170,0)</f>
        <v>282</v>
      </c>
    </row>
    <row r="2172" spans="1:28" x14ac:dyDescent="0.2">
      <c r="A2172" s="2">
        <f t="shared" si="598"/>
        <v>48.110000133514404</v>
      </c>
      <c r="B2172">
        <v>0.88533711433399997</v>
      </c>
      <c r="C2172">
        <v>1577147240.23</v>
      </c>
      <c r="D2172">
        <v>445</v>
      </c>
      <c r="E2172">
        <v>898</v>
      </c>
      <c r="F2172">
        <v>632</v>
      </c>
      <c r="G2172">
        <v>701</v>
      </c>
      <c r="H2172">
        <v>294</v>
      </c>
      <c r="I2172">
        <f t="shared" si="594"/>
        <v>594</v>
      </c>
      <c r="J2172">
        <f t="shared" si="595"/>
        <v>16.399999999999977</v>
      </c>
      <c r="K2172">
        <f t="shared" si="599"/>
        <v>80.762198175001259</v>
      </c>
      <c r="L2172">
        <f t="shared" si="600"/>
        <v>1611.6383327974697</v>
      </c>
      <c r="M2172" t="str">
        <f t="shared" si="596"/>
        <v>RELAX</v>
      </c>
      <c r="N2172" s="2" t="str">
        <f t="shared" si="597"/>
        <v>TRANSITION</v>
      </c>
      <c r="O2172" s="2">
        <f t="shared" si="605"/>
        <v>294</v>
      </c>
      <c r="P2172" s="2">
        <f t="shared" si="606"/>
        <v>301</v>
      </c>
      <c r="Q2172" s="2">
        <f t="shared" si="607"/>
        <v>296</v>
      </c>
      <c r="R2172" s="2">
        <f t="shared" si="608"/>
        <v>0</v>
      </c>
      <c r="S2172" s="2">
        <f t="shared" si="609"/>
        <v>0</v>
      </c>
      <c r="T2172" s="2" t="str">
        <f t="shared" si="601"/>
        <v>RELAX</v>
      </c>
      <c r="U2172" s="2">
        <f t="shared" si="602"/>
        <v>0</v>
      </c>
      <c r="V2172" s="2">
        <f t="shared" si="610"/>
        <v>293.19707481359063</v>
      </c>
      <c r="X2172" s="2">
        <f t="shared" si="611"/>
        <v>293.07736733223157</v>
      </c>
      <c r="Y2172" s="2">
        <f t="shared" si="603"/>
        <v>-5.2441812634068574</v>
      </c>
      <c r="Z2172" s="2">
        <f>(Y2172-Y2171)/(B2172-B2171)</f>
        <v>-16.566814205568278</v>
      </c>
      <c r="AA2172" s="2">
        <f t="shared" si="604"/>
        <v>275</v>
      </c>
      <c r="AB2172" s="2">
        <f>ROUND($W$4*AA2172+(1-$W$4)*AB2171,0)</f>
        <v>279</v>
      </c>
    </row>
    <row r="2173" spans="1:28" x14ac:dyDescent="0.2">
      <c r="A2173" s="2">
        <f t="shared" si="598"/>
        <v>48.130000114440918</v>
      </c>
      <c r="B2173">
        <v>0.90588116645799999</v>
      </c>
      <c r="C2173">
        <v>1577147240.25</v>
      </c>
      <c r="D2173">
        <v>444</v>
      </c>
      <c r="E2173">
        <v>898</v>
      </c>
      <c r="F2173">
        <v>632</v>
      </c>
      <c r="G2173">
        <v>701</v>
      </c>
      <c r="H2173">
        <v>292</v>
      </c>
      <c r="I2173">
        <f t="shared" si="594"/>
        <v>593.4</v>
      </c>
      <c r="J2173">
        <f t="shared" si="595"/>
        <v>15.799999999999955</v>
      </c>
      <c r="K2173">
        <f t="shared" si="599"/>
        <v>-97.351777922309509</v>
      </c>
      <c r="L2173">
        <f t="shared" si="600"/>
        <v>-8669.8561229424704</v>
      </c>
      <c r="M2173" t="str">
        <f t="shared" si="596"/>
        <v>RELAX</v>
      </c>
      <c r="N2173" s="2" t="str">
        <f t="shared" si="597"/>
        <v>TRANSITION</v>
      </c>
      <c r="O2173" s="2">
        <f t="shared" si="605"/>
        <v>294</v>
      </c>
      <c r="P2173" s="2">
        <f t="shared" si="606"/>
        <v>301</v>
      </c>
      <c r="Q2173" s="2">
        <f t="shared" si="607"/>
        <v>296</v>
      </c>
      <c r="R2173" s="2">
        <f t="shared" si="608"/>
        <v>0</v>
      </c>
      <c r="S2173" s="2">
        <f t="shared" si="609"/>
        <v>0</v>
      </c>
      <c r="T2173" s="2" t="str">
        <f t="shared" si="601"/>
        <v>RELAX</v>
      </c>
      <c r="U2173" s="2">
        <f t="shared" si="602"/>
        <v>0</v>
      </c>
      <c r="V2173" s="2">
        <f t="shared" si="610"/>
        <v>293.07736733223157</v>
      </c>
      <c r="X2173" s="2">
        <f t="shared" si="611"/>
        <v>292.96963059900844</v>
      </c>
      <c r="Y2173" s="2">
        <f t="shared" si="603"/>
        <v>-3.9593114156918108</v>
      </c>
      <c r="Z2173" s="2">
        <f>(Y2173-Y2172)/(B2173-B2172)</f>
        <v>62.542182036913424</v>
      </c>
      <c r="AA2173" s="2">
        <f t="shared" si="604"/>
        <v>250</v>
      </c>
      <c r="AB2173" s="2">
        <f>ROUND($W$4*AA2173+(1-$W$4)*AB2172,0)</f>
        <v>265</v>
      </c>
    </row>
    <row r="2174" spans="1:28" x14ac:dyDescent="0.2">
      <c r="A2174" s="2">
        <f t="shared" si="598"/>
        <v>48.160000085830688</v>
      </c>
      <c r="B2174">
        <v>0.93037104606599996</v>
      </c>
      <c r="C2174">
        <v>1577147240.28</v>
      </c>
      <c r="D2174">
        <v>446</v>
      </c>
      <c r="E2174">
        <v>897</v>
      </c>
      <c r="F2174">
        <v>632</v>
      </c>
      <c r="G2174">
        <v>701</v>
      </c>
      <c r="H2174">
        <v>292</v>
      </c>
      <c r="I2174">
        <f t="shared" si="594"/>
        <v>593.6</v>
      </c>
      <c r="J2174">
        <f t="shared" si="595"/>
        <v>16</v>
      </c>
      <c r="K2174">
        <f t="shared" si="599"/>
        <v>0</v>
      </c>
      <c r="L2174">
        <f t="shared" si="600"/>
        <v>3975.1840139919727</v>
      </c>
      <c r="M2174" t="str">
        <f t="shared" si="596"/>
        <v>RELAX</v>
      </c>
      <c r="N2174" s="2" t="str">
        <f t="shared" si="597"/>
        <v>ONE</v>
      </c>
      <c r="O2174" s="2">
        <f t="shared" si="605"/>
        <v>294</v>
      </c>
      <c r="P2174" s="2">
        <f t="shared" si="606"/>
        <v>301</v>
      </c>
      <c r="Q2174" s="2">
        <f t="shared" si="607"/>
        <v>296</v>
      </c>
      <c r="R2174" s="2">
        <f t="shared" si="608"/>
        <v>0</v>
      </c>
      <c r="S2174" s="2">
        <f t="shared" si="609"/>
        <v>0</v>
      </c>
      <c r="T2174" s="2" t="str">
        <f t="shared" si="601"/>
        <v>RELAX</v>
      </c>
      <c r="U2174" s="2">
        <f t="shared" si="602"/>
        <v>0</v>
      </c>
      <c r="V2174" s="2">
        <f t="shared" si="610"/>
        <v>292.96963059900844</v>
      </c>
      <c r="X2174" s="2">
        <f t="shared" si="611"/>
        <v>292.87266753910757</v>
      </c>
      <c r="Y2174" s="2">
        <f t="shared" si="603"/>
        <v>0</v>
      </c>
      <c r="Z2174" s="2">
        <f>(Y2174-Y2173)/(B2174-B2173)</f>
        <v>161.67133032366741</v>
      </c>
      <c r="AA2174" s="2">
        <f t="shared" si="604"/>
        <v>250</v>
      </c>
      <c r="AB2174" s="2">
        <f>ROUND($W$4*AA2174+(1-$W$4)*AB2173,0)</f>
        <v>258</v>
      </c>
    </row>
    <row r="2175" spans="1:28" x14ac:dyDescent="0.2">
      <c r="A2175" s="2">
        <f t="shared" si="598"/>
        <v>48.180000066757202</v>
      </c>
      <c r="B2175">
        <v>0.95073103904699996</v>
      </c>
      <c r="C2175">
        <v>1577147240.3</v>
      </c>
      <c r="D2175">
        <v>444</v>
      </c>
      <c r="E2175">
        <v>898</v>
      </c>
      <c r="F2175">
        <v>631</v>
      </c>
      <c r="G2175">
        <v>699</v>
      </c>
      <c r="H2175">
        <v>292</v>
      </c>
      <c r="I2175">
        <f t="shared" si="594"/>
        <v>592.79999999999995</v>
      </c>
      <c r="J2175">
        <f t="shared" si="595"/>
        <v>15.199999999999932</v>
      </c>
      <c r="K2175">
        <f t="shared" si="599"/>
        <v>0</v>
      </c>
      <c r="L2175">
        <f t="shared" si="600"/>
        <v>0</v>
      </c>
      <c r="M2175" t="str">
        <f t="shared" si="596"/>
        <v>RELAX</v>
      </c>
      <c r="N2175" s="2" t="str">
        <f t="shared" si="597"/>
        <v>RELAX</v>
      </c>
      <c r="O2175" s="2">
        <f t="shared" si="605"/>
        <v>294</v>
      </c>
      <c r="P2175" s="2">
        <f t="shared" si="606"/>
        <v>301</v>
      </c>
      <c r="Q2175" s="2">
        <f t="shared" si="607"/>
        <v>296</v>
      </c>
      <c r="R2175" s="2">
        <f t="shared" si="608"/>
        <v>0</v>
      </c>
      <c r="S2175" s="2">
        <f t="shared" si="609"/>
        <v>0</v>
      </c>
      <c r="T2175" s="2" t="str">
        <f t="shared" si="601"/>
        <v>RELAX</v>
      </c>
      <c r="U2175" s="2">
        <f t="shared" si="602"/>
        <v>0</v>
      </c>
      <c r="V2175" s="2">
        <f t="shared" si="610"/>
        <v>292.87266753910757</v>
      </c>
      <c r="X2175" s="2">
        <f t="shared" si="611"/>
        <v>292.87266753910757</v>
      </c>
      <c r="Y2175" s="2">
        <f t="shared" si="603"/>
        <v>-3.0893597016323797</v>
      </c>
      <c r="Z2175" s="2">
        <f>(Y2175-Y2174)/(B2175-B2174)</f>
        <v>-151.73677635917551</v>
      </c>
      <c r="AA2175" s="2">
        <f t="shared" si="604"/>
        <v>300</v>
      </c>
      <c r="AB2175" s="2">
        <f>ROUND($W$4*AA2175+(1-$W$4)*AB2174,0)</f>
        <v>279</v>
      </c>
    </row>
    <row r="2176" spans="1:28" x14ac:dyDescent="0.2">
      <c r="A2176" s="2">
        <f t="shared" si="598"/>
        <v>48.200000047683716</v>
      </c>
      <c r="B2176">
        <v>0.97526907920799999</v>
      </c>
      <c r="C2176">
        <v>1577147240.3199999</v>
      </c>
      <c r="D2176">
        <v>445</v>
      </c>
      <c r="E2176">
        <v>897</v>
      </c>
      <c r="F2176">
        <v>633</v>
      </c>
      <c r="G2176">
        <v>701</v>
      </c>
      <c r="H2176">
        <v>293</v>
      </c>
      <c r="I2176">
        <f t="shared" si="594"/>
        <v>593.79999999999995</v>
      </c>
      <c r="J2176">
        <f t="shared" si="595"/>
        <v>16.199999999999932</v>
      </c>
      <c r="K2176">
        <f t="shared" si="599"/>
        <v>40.75305091355127</v>
      </c>
      <c r="L2176">
        <f t="shared" si="600"/>
        <v>1660.8111587625019</v>
      </c>
      <c r="M2176" t="str">
        <f t="shared" si="596"/>
        <v>RELAX</v>
      </c>
      <c r="N2176" s="2" t="str">
        <f t="shared" si="597"/>
        <v>ONE</v>
      </c>
      <c r="O2176" s="2">
        <f t="shared" si="605"/>
        <v>294</v>
      </c>
      <c r="P2176" s="2">
        <f t="shared" si="606"/>
        <v>301</v>
      </c>
      <c r="Q2176" s="2">
        <f t="shared" si="607"/>
        <v>296</v>
      </c>
      <c r="R2176" s="2">
        <f t="shared" si="608"/>
        <v>0</v>
      </c>
      <c r="S2176" s="2">
        <f t="shared" si="609"/>
        <v>0</v>
      </c>
      <c r="T2176" s="2" t="str">
        <f t="shared" si="601"/>
        <v>RELAX</v>
      </c>
      <c r="U2176" s="2">
        <f t="shared" si="602"/>
        <v>0</v>
      </c>
      <c r="V2176" s="2">
        <f t="shared" si="610"/>
        <v>292.88540078519685</v>
      </c>
      <c r="X2176" s="2">
        <f t="shared" si="611"/>
        <v>292.79686070667714</v>
      </c>
      <c r="Y2176" s="2">
        <f t="shared" si="603"/>
        <v>-3.8647071638450812</v>
      </c>
      <c r="Z2176" s="2">
        <f>(Y2176-Y2175)/(B2176-B2175)</f>
        <v>-31.597774603246989</v>
      </c>
      <c r="AA2176" s="2">
        <f t="shared" si="604"/>
        <v>300</v>
      </c>
      <c r="AB2176" s="2">
        <f>ROUND($W$4*AA2176+(1-$W$4)*AB2175,0)</f>
        <v>290</v>
      </c>
    </row>
    <row r="2177" spans="1:28" x14ac:dyDescent="0.2">
      <c r="A2177" s="2">
        <f t="shared" si="598"/>
        <v>48.220000028610229</v>
      </c>
      <c r="B2177">
        <v>0.99588799476599998</v>
      </c>
      <c r="C2177">
        <v>1577147240.3399999</v>
      </c>
      <c r="D2177">
        <v>444</v>
      </c>
      <c r="E2177">
        <v>897</v>
      </c>
      <c r="F2177">
        <v>632</v>
      </c>
      <c r="G2177">
        <v>701</v>
      </c>
      <c r="H2177">
        <v>292</v>
      </c>
      <c r="I2177">
        <f t="shared" si="594"/>
        <v>593.20000000000005</v>
      </c>
      <c r="J2177">
        <f t="shared" si="595"/>
        <v>15.600000000000023</v>
      </c>
      <c r="K2177">
        <f t="shared" si="599"/>
        <v>-48.499155893385819</v>
      </c>
      <c r="L2177">
        <f t="shared" si="600"/>
        <v>-4328.6566917583532</v>
      </c>
      <c r="M2177" t="str">
        <f t="shared" si="596"/>
        <v>RELAX</v>
      </c>
      <c r="N2177" s="2" t="str">
        <f t="shared" si="597"/>
        <v>RELAX</v>
      </c>
      <c r="O2177" s="2">
        <f t="shared" si="605"/>
        <v>294</v>
      </c>
      <c r="P2177" s="2">
        <f t="shared" si="606"/>
        <v>301</v>
      </c>
      <c r="Q2177" s="2">
        <f t="shared" si="607"/>
        <v>296</v>
      </c>
      <c r="R2177" s="2">
        <f t="shared" si="608"/>
        <v>0</v>
      </c>
      <c r="S2177" s="2">
        <f t="shared" si="609"/>
        <v>0</v>
      </c>
      <c r="T2177" s="2" t="str">
        <f t="shared" si="601"/>
        <v>RELAX</v>
      </c>
      <c r="U2177" s="2">
        <f t="shared" si="602"/>
        <v>0</v>
      </c>
      <c r="V2177" s="2">
        <f t="shared" si="610"/>
        <v>292.79686070667714</v>
      </c>
      <c r="X2177" s="2">
        <f t="shared" si="611"/>
        <v>292.71717463600942</v>
      </c>
      <c r="Y2177" s="2">
        <f t="shared" si="603"/>
        <v>-6.9815267538298729</v>
      </c>
      <c r="Z2177" s="2">
        <f>(Y2177-Y2176)/(B2177-B2176)</f>
        <v>-151.16311918623128</v>
      </c>
      <c r="AA2177" s="2">
        <f t="shared" si="604"/>
        <v>275</v>
      </c>
      <c r="AB2177" s="2">
        <f>ROUND($W$4*AA2177+(1-$W$4)*AB2176,0)</f>
        <v>283</v>
      </c>
    </row>
    <row r="2178" spans="1:28" x14ac:dyDescent="0.2">
      <c r="A2178" s="2">
        <f t="shared" si="598"/>
        <v>48.25</v>
      </c>
      <c r="B2178">
        <v>1.02048397064</v>
      </c>
      <c r="C2178">
        <v>1577147240.3699999</v>
      </c>
      <c r="D2178">
        <v>444</v>
      </c>
      <c r="E2178">
        <v>898</v>
      </c>
      <c r="F2178">
        <v>631</v>
      </c>
      <c r="G2178">
        <v>699</v>
      </c>
      <c r="H2178">
        <v>292</v>
      </c>
      <c r="I2178">
        <f t="shared" ref="I2178:I2241" si="612">(D2178+E2178+F2178+G2178+H2178)/5</f>
        <v>592.79999999999995</v>
      </c>
      <c r="J2178">
        <f t="shared" ref="J2178:J2241" si="613">I2178-577.6</f>
        <v>15.199999999999932</v>
      </c>
      <c r="K2178">
        <f t="shared" si="599"/>
        <v>0</v>
      </c>
      <c r="L2178">
        <f t="shared" si="600"/>
        <v>1971.832959254669</v>
      </c>
      <c r="M2178" t="str">
        <f t="shared" ref="M2178:M2241" si="614">IF(H2178&gt;290,"RELAX",IF(H2178&lt;280,"ONE","TRANSITION"))</f>
        <v>RELAX</v>
      </c>
      <c r="N2178" s="2" t="str">
        <f t="shared" ref="N2178:N2241" si="615">IF(OR(ABS(K2178)&lt;80, ABS(K2178)&gt;1000),IF(L2178&gt;0,"ONE","RELAX"),IF(AND(ABS(K2178)&gt;40, ABS(K2178) &lt; 200),"TRANSITION","UNDEFINED"))</f>
        <v>ONE</v>
      </c>
      <c r="O2178" s="2">
        <f t="shared" si="605"/>
        <v>294</v>
      </c>
      <c r="P2178" s="2">
        <f t="shared" si="606"/>
        <v>301</v>
      </c>
      <c r="Q2178" s="2">
        <f t="shared" si="607"/>
        <v>296</v>
      </c>
      <c r="R2178" s="2">
        <f t="shared" si="608"/>
        <v>0</v>
      </c>
      <c r="S2178" s="2">
        <f t="shared" si="609"/>
        <v>0</v>
      </c>
      <c r="T2178" s="2" t="str">
        <f t="shared" si="601"/>
        <v>RELAX</v>
      </c>
      <c r="U2178" s="2">
        <f t="shared" si="602"/>
        <v>0</v>
      </c>
      <c r="V2178" s="2">
        <f t="shared" si="610"/>
        <v>292.71717463600942</v>
      </c>
      <c r="X2178" s="2">
        <f t="shared" si="611"/>
        <v>292.54545717240853</v>
      </c>
      <c r="Y2178" s="2">
        <f t="shared" si="603"/>
        <v>5.9783580275727104</v>
      </c>
      <c r="Z2178" s="2">
        <f>(Y2178-Y2177)/(B2178-B2177)</f>
        <v>526.9107779172233</v>
      </c>
      <c r="AA2178" s="2">
        <f t="shared" si="604"/>
        <v>275</v>
      </c>
      <c r="AB2178" s="2">
        <f>ROUND($W$4*AA2178+(1-$W$4)*AB2177,0)</f>
        <v>279</v>
      </c>
    </row>
    <row r="2179" spans="1:28" x14ac:dyDescent="0.2">
      <c r="A2179" s="2">
        <f t="shared" ref="A2179:A2242" si="616">C2179-$C$2</f>
        <v>48.270000219345093</v>
      </c>
      <c r="B2179">
        <v>1.0448141097999999</v>
      </c>
      <c r="C2179">
        <v>1577147240.3900001</v>
      </c>
      <c r="D2179">
        <v>445</v>
      </c>
      <c r="E2179">
        <v>898</v>
      </c>
      <c r="F2179">
        <v>634</v>
      </c>
      <c r="G2179">
        <v>699</v>
      </c>
      <c r="H2179">
        <v>291</v>
      </c>
      <c r="I2179">
        <f t="shared" si="612"/>
        <v>593.4</v>
      </c>
      <c r="J2179">
        <f t="shared" si="613"/>
        <v>15.799999999999955</v>
      </c>
      <c r="K2179">
        <f t="shared" ref="K2179:K2242" si="617">(H2179-H2178)/(B2179-B2178)</f>
        <v>-41.10128566975294</v>
      </c>
      <c r="L2179">
        <f t="shared" ref="L2179:L2242" si="618">(K2179-K2178)/(B2179-B2178)</f>
        <v>-1689.3156837066383</v>
      </c>
      <c r="M2179" t="str">
        <f t="shared" si="614"/>
        <v>RELAX</v>
      </c>
      <c r="N2179" s="2" t="str">
        <f t="shared" si="615"/>
        <v>RELAX</v>
      </c>
      <c r="O2179" s="2">
        <f t="shared" si="605"/>
        <v>294</v>
      </c>
      <c r="P2179" s="2">
        <f t="shared" si="606"/>
        <v>301</v>
      </c>
      <c r="Q2179" s="2">
        <f t="shared" si="607"/>
        <v>296</v>
      </c>
      <c r="R2179" s="2">
        <f t="shared" si="608"/>
        <v>0</v>
      </c>
      <c r="S2179" s="2">
        <f t="shared" si="609"/>
        <v>0</v>
      </c>
      <c r="T2179" s="2" t="str">
        <f t="shared" ref="T2179:T2242" si="619">IF(AND(R2179=0,S2179&gt;0),"ONE",IF(AND(R2179=0,S2179&lt;0),"RELAX",IF(AND(R2179=0,S2179=0),T2178,"TRANSITION")))</f>
        <v>RELAX</v>
      </c>
      <c r="U2179" s="2">
        <f t="shared" ref="U2179:U2242" si="620">IF(T2179="RELAX",0,IF(T2179="TRANSITION",1,IF(T2179="ONE",2)))</f>
        <v>0</v>
      </c>
      <c r="V2179" s="2">
        <f t="shared" si="610"/>
        <v>292.54545717240853</v>
      </c>
      <c r="X2179" s="2">
        <f t="shared" si="611"/>
        <v>292.69091145516768</v>
      </c>
      <c r="Y2179" s="2">
        <f t="shared" ref="Y2179:Y2242" si="621">(X2180-X2179)/(B2180-B2179)</f>
        <v>6.3021846090538691</v>
      </c>
      <c r="Z2179" s="2">
        <f>(Y2179-Y2178)/(B2179-B2178)</f>
        <v>13.309688832916633</v>
      </c>
      <c r="AA2179" s="2">
        <f t="shared" ref="AA2179:AA2242" si="622">IF(ABS(Y2179)&lt;5,IF(Z2179&gt;0,250,IF(Z2179&lt;0,300,100)),275)</f>
        <v>275</v>
      </c>
      <c r="AB2179" s="2">
        <f>ROUND($W$4*AA2179+(1-$W$4)*AB2178,0)</f>
        <v>277</v>
      </c>
    </row>
    <row r="2180" spans="1:28" x14ac:dyDescent="0.2">
      <c r="A2180" s="2">
        <f t="shared" si="616"/>
        <v>48.290000200271606</v>
      </c>
      <c r="B2180">
        <v>1.06558609009</v>
      </c>
      <c r="C2180">
        <v>1577147240.4100001</v>
      </c>
      <c r="D2180">
        <v>445</v>
      </c>
      <c r="E2180">
        <v>898</v>
      </c>
      <c r="F2180">
        <v>632</v>
      </c>
      <c r="G2180">
        <v>701</v>
      </c>
      <c r="H2180">
        <v>294</v>
      </c>
      <c r="I2180">
        <f t="shared" si="612"/>
        <v>594</v>
      </c>
      <c r="J2180">
        <f t="shared" si="613"/>
        <v>16.399999999999977</v>
      </c>
      <c r="K2180">
        <f t="shared" si="617"/>
        <v>144.42532479410403</v>
      </c>
      <c r="L2180">
        <f t="shared" si="618"/>
        <v>8931.5803247305867</v>
      </c>
      <c r="M2180" t="str">
        <f t="shared" si="614"/>
        <v>RELAX</v>
      </c>
      <c r="N2180" s="2" t="str">
        <f t="shared" si="615"/>
        <v>TRANSITION</v>
      </c>
      <c r="O2180" s="2">
        <f t="shared" ref="O2180:O2243" si="623">IF(($H2181-$H2180)&lt;2,O2179,$H2181)</f>
        <v>294</v>
      </c>
      <c r="P2180" s="2">
        <f t="shared" ref="P2180:P2243" si="624">IF(($H2181-$H2180)&lt;4,P2179,$H2181)</f>
        <v>301</v>
      </c>
      <c r="Q2180" s="2">
        <f t="shared" ref="Q2180:Q2243" si="625">IF(($H2181-$H2180)&lt;6,Q2179,$H2181)</f>
        <v>296</v>
      </c>
      <c r="R2180" s="2">
        <f t="shared" ref="R2180:R2243" si="626">(P2180-P2179)/(B2180-B2179)</f>
        <v>0</v>
      </c>
      <c r="S2180" s="2">
        <f t="shared" ref="S2180:S2243" si="627">(R2180-R2179)/(B2180-B2179)</f>
        <v>0</v>
      </c>
      <c r="T2180" s="2" t="str">
        <f t="shared" si="619"/>
        <v>RELAX</v>
      </c>
      <c r="U2180" s="2">
        <f t="shared" si="620"/>
        <v>0</v>
      </c>
      <c r="V2180" s="2">
        <f t="shared" ref="V2180:V2243" si="628">$W$2*H2180+(1-$W$2)*V2179</f>
        <v>292.69091145516768</v>
      </c>
      <c r="X2180" s="2">
        <f t="shared" ref="X2180:X2243" si="629">IF(ABS(($V2181-$V2180))&lt;$W$6,X2179,$V2181)</f>
        <v>292.82182030965089</v>
      </c>
      <c r="Y2180" s="2">
        <f t="shared" si="621"/>
        <v>-3.3410204540803661</v>
      </c>
      <c r="Z2180" s="2">
        <f>(Y2180-Y2179)/(B2180-B2179)</f>
        <v>-464.24100776643678</v>
      </c>
      <c r="AA2180" s="2">
        <f t="shared" si="622"/>
        <v>300</v>
      </c>
      <c r="AB2180" s="2">
        <f>ROUND($W$4*AA2180+(1-$W$4)*AB2179,0)</f>
        <v>289</v>
      </c>
    </row>
    <row r="2181" spans="1:28" x14ac:dyDescent="0.2">
      <c r="A2181" s="2">
        <f t="shared" si="616"/>
        <v>48.320000171661377</v>
      </c>
      <c r="B2181">
        <v>1.0901839733100001</v>
      </c>
      <c r="C2181">
        <v>1577147240.4400001</v>
      </c>
      <c r="D2181">
        <v>446</v>
      </c>
      <c r="E2181">
        <v>898</v>
      </c>
      <c r="F2181">
        <v>633</v>
      </c>
      <c r="G2181">
        <v>700</v>
      </c>
      <c r="H2181">
        <v>294</v>
      </c>
      <c r="I2181">
        <f t="shared" si="612"/>
        <v>594.20000000000005</v>
      </c>
      <c r="J2181">
        <f t="shared" si="613"/>
        <v>16.600000000000023</v>
      </c>
      <c r="K2181">
        <f t="shared" si="617"/>
        <v>0</v>
      </c>
      <c r="L2181">
        <f t="shared" si="618"/>
        <v>-5871.4533889922259</v>
      </c>
      <c r="M2181" t="str">
        <f t="shared" si="614"/>
        <v>RELAX</v>
      </c>
      <c r="N2181" s="2" t="str">
        <f t="shared" si="615"/>
        <v>RELAX</v>
      </c>
      <c r="O2181" s="2">
        <f t="shared" si="623"/>
        <v>294</v>
      </c>
      <c r="P2181" s="2">
        <f t="shared" si="624"/>
        <v>301</v>
      </c>
      <c r="Q2181" s="2">
        <f t="shared" si="625"/>
        <v>296</v>
      </c>
      <c r="R2181" s="2">
        <f t="shared" si="626"/>
        <v>0</v>
      </c>
      <c r="S2181" s="2">
        <f t="shared" si="627"/>
        <v>0</v>
      </c>
      <c r="T2181" s="2" t="str">
        <f t="shared" si="619"/>
        <v>RELAX</v>
      </c>
      <c r="U2181" s="2">
        <f t="shared" si="620"/>
        <v>0</v>
      </c>
      <c r="V2181" s="2">
        <f t="shared" si="628"/>
        <v>292.82182030965089</v>
      </c>
      <c r="X2181" s="2">
        <f t="shared" si="629"/>
        <v>292.73963827868579</v>
      </c>
      <c r="Y2181" s="2">
        <f t="shared" si="621"/>
        <v>-3.6487395069453599</v>
      </c>
      <c r="Z2181" s="2">
        <f>(Y2181-Y2180)/(B2181-B2180)</f>
        <v>-12.509981046450131</v>
      </c>
      <c r="AA2181" s="2">
        <f t="shared" si="622"/>
        <v>300</v>
      </c>
      <c r="AB2181" s="2">
        <f>ROUND($W$4*AA2181+(1-$W$4)*AB2180,0)</f>
        <v>295</v>
      </c>
    </row>
    <row r="2182" spans="1:28" x14ac:dyDescent="0.2">
      <c r="A2182" s="2">
        <f t="shared" si="616"/>
        <v>48.340000152587891</v>
      </c>
      <c r="B2182">
        <v>1.1104550361600001</v>
      </c>
      <c r="C2182">
        <v>1577147240.46</v>
      </c>
      <c r="D2182">
        <v>444</v>
      </c>
      <c r="E2182">
        <v>898</v>
      </c>
      <c r="F2182">
        <v>633</v>
      </c>
      <c r="G2182">
        <v>699</v>
      </c>
      <c r="H2182">
        <v>292</v>
      </c>
      <c r="I2182">
        <f t="shared" si="612"/>
        <v>593.20000000000005</v>
      </c>
      <c r="J2182">
        <f t="shared" si="613"/>
        <v>15.600000000000023</v>
      </c>
      <c r="K2182">
        <f t="shared" si="617"/>
        <v>-98.66280889164122</v>
      </c>
      <c r="L2182">
        <f t="shared" si="618"/>
        <v>-4867.1749291942588</v>
      </c>
      <c r="M2182" t="str">
        <f t="shared" si="614"/>
        <v>RELAX</v>
      </c>
      <c r="N2182" s="2" t="str">
        <f t="shared" si="615"/>
        <v>TRANSITION</v>
      </c>
      <c r="O2182" s="2">
        <f t="shared" si="623"/>
        <v>294</v>
      </c>
      <c r="P2182" s="2">
        <f t="shared" si="624"/>
        <v>301</v>
      </c>
      <c r="Q2182" s="2">
        <f t="shared" si="625"/>
        <v>296</v>
      </c>
      <c r="R2182" s="2">
        <f t="shared" si="626"/>
        <v>0</v>
      </c>
      <c r="S2182" s="2">
        <f t="shared" si="627"/>
        <v>0</v>
      </c>
      <c r="T2182" s="2" t="str">
        <f t="shared" si="619"/>
        <v>RELAX</v>
      </c>
      <c r="U2182" s="2">
        <f t="shared" si="620"/>
        <v>0</v>
      </c>
      <c r="V2182" s="2">
        <f t="shared" si="628"/>
        <v>292.73963827868579</v>
      </c>
      <c r="X2182" s="2">
        <f t="shared" si="629"/>
        <v>292.66567445081722</v>
      </c>
      <c r="Y2182" s="2">
        <f t="shared" si="621"/>
        <v>9.4125794211333389</v>
      </c>
      <c r="Z2182" s="2">
        <f>(Y2182-Y2181)/(B2182-B2181)</f>
        <v>644.33320663690233</v>
      </c>
      <c r="AA2182" s="2">
        <f t="shared" si="622"/>
        <v>275</v>
      </c>
      <c r="AB2182" s="2">
        <f>ROUND($W$4*AA2182+(1-$W$4)*AB2181,0)</f>
        <v>285</v>
      </c>
    </row>
    <row r="2183" spans="1:28" x14ac:dyDescent="0.2">
      <c r="A2183" s="2">
        <f t="shared" si="616"/>
        <v>48.360000133514404</v>
      </c>
      <c r="B2183">
        <v>1.13525509834</v>
      </c>
      <c r="C2183">
        <v>1577147240.48</v>
      </c>
      <c r="D2183">
        <v>442</v>
      </c>
      <c r="E2183">
        <v>897</v>
      </c>
      <c r="F2183">
        <v>632</v>
      </c>
      <c r="G2183">
        <v>699</v>
      </c>
      <c r="H2183">
        <v>292</v>
      </c>
      <c r="I2183">
        <f t="shared" si="612"/>
        <v>592.4</v>
      </c>
      <c r="J2183">
        <f t="shared" si="613"/>
        <v>14.799999999999955</v>
      </c>
      <c r="K2183">
        <f t="shared" si="617"/>
        <v>0</v>
      </c>
      <c r="L2183">
        <f t="shared" si="618"/>
        <v>3978.3290935136411</v>
      </c>
      <c r="M2183" t="str">
        <f t="shared" si="614"/>
        <v>RELAX</v>
      </c>
      <c r="N2183" s="2" t="str">
        <f t="shared" si="615"/>
        <v>ONE</v>
      </c>
      <c r="O2183" s="2">
        <f t="shared" si="623"/>
        <v>295</v>
      </c>
      <c r="P2183" s="2">
        <f t="shared" si="624"/>
        <v>301</v>
      </c>
      <c r="Q2183" s="2">
        <f t="shared" si="625"/>
        <v>296</v>
      </c>
      <c r="R2183" s="2">
        <f t="shared" si="626"/>
        <v>0</v>
      </c>
      <c r="S2183" s="2">
        <f t="shared" si="627"/>
        <v>0</v>
      </c>
      <c r="T2183" s="2" t="str">
        <f t="shared" si="619"/>
        <v>RELAX</v>
      </c>
      <c r="U2183" s="2">
        <f t="shared" si="620"/>
        <v>0</v>
      </c>
      <c r="V2183" s="2">
        <f t="shared" si="628"/>
        <v>292.66567445081722</v>
      </c>
      <c r="X2183" s="2">
        <f t="shared" si="629"/>
        <v>292.89910700573552</v>
      </c>
      <c r="Y2183" s="2">
        <f t="shared" si="621"/>
        <v>0</v>
      </c>
      <c r="Z2183" s="2">
        <f>(Y2183-Y2182)/(B2183-B2182)</f>
        <v>-379.53854118656687</v>
      </c>
      <c r="AA2183" s="2">
        <f t="shared" si="622"/>
        <v>300</v>
      </c>
      <c r="AB2183" s="2">
        <f>ROUND($W$4*AA2183+(1-$W$4)*AB2182,0)</f>
        <v>293</v>
      </c>
    </row>
    <row r="2184" spans="1:28" x14ac:dyDescent="0.2">
      <c r="A2184" s="2">
        <f t="shared" si="616"/>
        <v>48.390000104904175</v>
      </c>
      <c r="B2184">
        <v>1.15960907936</v>
      </c>
      <c r="C2184">
        <v>1577147240.51</v>
      </c>
      <c r="D2184">
        <v>447</v>
      </c>
      <c r="E2184">
        <v>898</v>
      </c>
      <c r="F2184">
        <v>632</v>
      </c>
      <c r="G2184">
        <v>701</v>
      </c>
      <c r="H2184">
        <v>295</v>
      </c>
      <c r="I2184">
        <f t="shared" si="612"/>
        <v>594.6</v>
      </c>
      <c r="J2184">
        <f t="shared" si="613"/>
        <v>17</v>
      </c>
      <c r="K2184">
        <f t="shared" si="617"/>
        <v>123.18314601363697</v>
      </c>
      <c r="L2184">
        <f t="shared" si="618"/>
        <v>5058.0291539390018</v>
      </c>
      <c r="M2184" t="str">
        <f t="shared" si="614"/>
        <v>RELAX</v>
      </c>
      <c r="N2184" s="2" t="str">
        <f t="shared" si="615"/>
        <v>TRANSITION</v>
      </c>
      <c r="O2184" s="2">
        <f t="shared" si="623"/>
        <v>295</v>
      </c>
      <c r="P2184" s="2">
        <f t="shared" si="624"/>
        <v>301</v>
      </c>
      <c r="Q2184" s="2">
        <f t="shared" si="625"/>
        <v>296</v>
      </c>
      <c r="R2184" s="2">
        <f t="shared" si="626"/>
        <v>0</v>
      </c>
      <c r="S2184" s="2">
        <f t="shared" si="627"/>
        <v>0</v>
      </c>
      <c r="T2184" s="2" t="str">
        <f t="shared" si="619"/>
        <v>RELAX</v>
      </c>
      <c r="U2184" s="2">
        <f t="shared" si="620"/>
        <v>0</v>
      </c>
      <c r="V2184" s="2">
        <f t="shared" si="628"/>
        <v>292.89910700573552</v>
      </c>
      <c r="X2184" s="2">
        <f t="shared" si="629"/>
        <v>292.89910700573552</v>
      </c>
      <c r="Y2184" s="2">
        <f t="shared" si="621"/>
        <v>-8.7837284123195953</v>
      </c>
      <c r="Z2184" s="2">
        <f>(Y2184-Y2183)/(B2184-B2183)</f>
        <v>-360.66909985296547</v>
      </c>
      <c r="AA2184" s="2">
        <f t="shared" si="622"/>
        <v>275</v>
      </c>
      <c r="AB2184" s="2">
        <f>ROUND($W$4*AA2184+(1-$W$4)*AB2183,0)</f>
        <v>284</v>
      </c>
    </row>
    <row r="2185" spans="1:28" x14ac:dyDescent="0.2">
      <c r="A2185" s="2">
        <f t="shared" si="616"/>
        <v>48.410000085830688</v>
      </c>
      <c r="B2185">
        <v>1.1801960468299999</v>
      </c>
      <c r="C2185">
        <v>1577147240.53</v>
      </c>
      <c r="D2185">
        <v>444</v>
      </c>
      <c r="E2185">
        <v>898</v>
      </c>
      <c r="F2185">
        <v>633</v>
      </c>
      <c r="G2185">
        <v>700</v>
      </c>
      <c r="H2185">
        <v>293</v>
      </c>
      <c r="I2185">
        <f t="shared" si="612"/>
        <v>593.6</v>
      </c>
      <c r="J2185">
        <f t="shared" si="613"/>
        <v>16</v>
      </c>
      <c r="K2185">
        <f t="shared" si="617"/>
        <v>-97.148839571174165</v>
      </c>
      <c r="L2185">
        <f t="shared" si="618"/>
        <v>-10702.498359988538</v>
      </c>
      <c r="M2185" t="str">
        <f t="shared" si="614"/>
        <v>RELAX</v>
      </c>
      <c r="N2185" s="2" t="str">
        <f t="shared" si="615"/>
        <v>TRANSITION</v>
      </c>
      <c r="O2185" s="2">
        <f t="shared" si="623"/>
        <v>295</v>
      </c>
      <c r="P2185" s="2">
        <f t="shared" si="624"/>
        <v>301</v>
      </c>
      <c r="Q2185" s="2">
        <f t="shared" si="625"/>
        <v>296</v>
      </c>
      <c r="R2185" s="2">
        <f t="shared" si="626"/>
        <v>0</v>
      </c>
      <c r="S2185" s="2">
        <f t="shared" si="627"/>
        <v>0</v>
      </c>
      <c r="T2185" s="2" t="str">
        <f t="shared" si="619"/>
        <v>RELAX</v>
      </c>
      <c r="U2185" s="2">
        <f t="shared" si="620"/>
        <v>0</v>
      </c>
      <c r="V2185" s="2">
        <f t="shared" si="628"/>
        <v>292.90919630516197</v>
      </c>
      <c r="X2185" s="2">
        <f t="shared" si="629"/>
        <v>292.71827667464578</v>
      </c>
      <c r="Y2185" s="2">
        <f t="shared" si="621"/>
        <v>0</v>
      </c>
      <c r="Z2185" s="2">
        <f>(Y2185-Y2184)/(B2185-B2184)</f>
        <v>426.66451118260034</v>
      </c>
      <c r="AA2185" s="2">
        <f t="shared" si="622"/>
        <v>250</v>
      </c>
      <c r="AB2185" s="2">
        <f>ROUND($W$4*AA2185+(1-$W$4)*AB2184,0)</f>
        <v>267</v>
      </c>
    </row>
    <row r="2186" spans="1:28" x14ac:dyDescent="0.2">
      <c r="A2186" s="2">
        <f t="shared" si="616"/>
        <v>48.430000066757202</v>
      </c>
      <c r="B2186">
        <v>1.2045340538</v>
      </c>
      <c r="C2186">
        <v>1577147240.55</v>
      </c>
      <c r="D2186">
        <v>442</v>
      </c>
      <c r="E2186">
        <v>897</v>
      </c>
      <c r="F2186">
        <v>633</v>
      </c>
      <c r="G2186">
        <v>699</v>
      </c>
      <c r="H2186">
        <v>291</v>
      </c>
      <c r="I2186">
        <f t="shared" si="612"/>
        <v>592.4</v>
      </c>
      <c r="J2186">
        <f t="shared" si="613"/>
        <v>14.799999999999955</v>
      </c>
      <c r="K2186">
        <f t="shared" si="617"/>
        <v>-82.175997503216735</v>
      </c>
      <c r="L2186">
        <f t="shared" si="618"/>
        <v>615.20411619626418</v>
      </c>
      <c r="M2186" t="str">
        <f t="shared" si="614"/>
        <v>RELAX</v>
      </c>
      <c r="N2186" s="2" t="str">
        <f t="shared" si="615"/>
        <v>TRANSITION</v>
      </c>
      <c r="O2186" s="2">
        <f t="shared" si="623"/>
        <v>293</v>
      </c>
      <c r="P2186" s="2">
        <f t="shared" si="624"/>
        <v>301</v>
      </c>
      <c r="Q2186" s="2">
        <f t="shared" si="625"/>
        <v>296</v>
      </c>
      <c r="R2186" s="2">
        <f t="shared" si="626"/>
        <v>0</v>
      </c>
      <c r="S2186" s="2">
        <f t="shared" si="627"/>
        <v>0</v>
      </c>
      <c r="T2186" s="2" t="str">
        <f t="shared" si="619"/>
        <v>RELAX</v>
      </c>
      <c r="U2186" s="2">
        <f t="shared" si="620"/>
        <v>0</v>
      </c>
      <c r="V2186" s="2">
        <f t="shared" si="628"/>
        <v>292.71827667464578</v>
      </c>
      <c r="X2186" s="2">
        <f t="shared" si="629"/>
        <v>292.71827667464578</v>
      </c>
      <c r="Y2186" s="2">
        <f t="shared" si="621"/>
        <v>7.4770757920379394</v>
      </c>
      <c r="Z2186" s="2">
        <f>(Y2186-Y2185)/(B2186-B2185)</f>
        <v>307.21808080893601</v>
      </c>
      <c r="AA2186" s="2">
        <f t="shared" si="622"/>
        <v>275</v>
      </c>
      <c r="AB2186" s="2">
        <f>ROUND($W$4*AA2186+(1-$W$4)*AB2185,0)</f>
        <v>271</v>
      </c>
    </row>
    <row r="2187" spans="1:28" x14ac:dyDescent="0.2">
      <c r="A2187" s="2">
        <f t="shared" si="616"/>
        <v>48.450000047683716</v>
      </c>
      <c r="B2187">
        <v>1.2250671386700001</v>
      </c>
      <c r="C2187">
        <v>1577147240.5699999</v>
      </c>
      <c r="D2187">
        <v>446</v>
      </c>
      <c r="E2187">
        <v>897</v>
      </c>
      <c r="F2187">
        <v>632</v>
      </c>
      <c r="G2187">
        <v>701</v>
      </c>
      <c r="H2187">
        <v>293</v>
      </c>
      <c r="I2187">
        <f t="shared" si="612"/>
        <v>593.79999999999995</v>
      </c>
      <c r="J2187">
        <f t="shared" si="613"/>
        <v>16.199999999999932</v>
      </c>
      <c r="K2187">
        <f t="shared" si="617"/>
        <v>97.403776035724093</v>
      </c>
      <c r="L2187">
        <f t="shared" si="618"/>
        <v>8745.8740211665227</v>
      </c>
      <c r="M2187" t="str">
        <f t="shared" si="614"/>
        <v>RELAX</v>
      </c>
      <c r="N2187" s="2" t="str">
        <f t="shared" si="615"/>
        <v>TRANSITION</v>
      </c>
      <c r="O2187" s="2">
        <f t="shared" si="623"/>
        <v>293</v>
      </c>
      <c r="P2187" s="2">
        <f t="shared" si="624"/>
        <v>301</v>
      </c>
      <c r="Q2187" s="2">
        <f t="shared" si="625"/>
        <v>296</v>
      </c>
      <c r="R2187" s="2">
        <f t="shared" si="626"/>
        <v>0</v>
      </c>
      <c r="S2187" s="2">
        <f t="shared" si="627"/>
        <v>0</v>
      </c>
      <c r="T2187" s="2" t="str">
        <f t="shared" si="619"/>
        <v>RELAX</v>
      </c>
      <c r="U2187" s="2">
        <f t="shared" si="620"/>
        <v>0</v>
      </c>
      <c r="V2187" s="2">
        <f t="shared" si="628"/>
        <v>292.74644900718124</v>
      </c>
      <c r="X2187" s="2">
        <f t="shared" si="629"/>
        <v>292.87180410646312</v>
      </c>
      <c r="Y2187" s="2">
        <f t="shared" si="621"/>
        <v>0</v>
      </c>
      <c r="Z2187" s="2">
        <f>(Y2187-Y2186)/(B2187-B2186)</f>
        <v>-364.1477079248989</v>
      </c>
      <c r="AA2187" s="2">
        <f t="shared" si="622"/>
        <v>300</v>
      </c>
      <c r="AB2187" s="2">
        <f>ROUND($W$4*AA2187+(1-$W$4)*AB2186,0)</f>
        <v>286</v>
      </c>
    </row>
    <row r="2188" spans="1:28" x14ac:dyDescent="0.2">
      <c r="A2188" s="2">
        <f t="shared" si="616"/>
        <v>48.480000019073486</v>
      </c>
      <c r="B2188">
        <v>1.2498800754499999</v>
      </c>
      <c r="C2188">
        <v>1577147240.5999999</v>
      </c>
      <c r="D2188">
        <v>444</v>
      </c>
      <c r="E2188">
        <v>898</v>
      </c>
      <c r="F2188">
        <v>632</v>
      </c>
      <c r="G2188">
        <v>700</v>
      </c>
      <c r="H2188">
        <v>294</v>
      </c>
      <c r="I2188">
        <f t="shared" si="612"/>
        <v>593.6</v>
      </c>
      <c r="J2188">
        <f t="shared" si="613"/>
        <v>16</v>
      </c>
      <c r="K2188">
        <f t="shared" si="617"/>
        <v>40.301557565166455</v>
      </c>
      <c r="L2188">
        <f t="shared" si="618"/>
        <v>-2301.3083447898898</v>
      </c>
      <c r="M2188" t="str">
        <f t="shared" si="614"/>
        <v>RELAX</v>
      </c>
      <c r="N2188" s="2" t="str">
        <f t="shared" si="615"/>
        <v>RELAX</v>
      </c>
      <c r="O2188" s="2">
        <f t="shared" si="623"/>
        <v>293</v>
      </c>
      <c r="P2188" s="2">
        <f t="shared" si="624"/>
        <v>301</v>
      </c>
      <c r="Q2188" s="2">
        <f t="shared" si="625"/>
        <v>296</v>
      </c>
      <c r="R2188" s="2">
        <f t="shared" si="626"/>
        <v>0</v>
      </c>
      <c r="S2188" s="2">
        <f t="shared" si="627"/>
        <v>0</v>
      </c>
      <c r="T2188" s="2" t="str">
        <f t="shared" si="619"/>
        <v>RELAX</v>
      </c>
      <c r="U2188" s="2">
        <f t="shared" si="620"/>
        <v>0</v>
      </c>
      <c r="V2188" s="2">
        <f t="shared" si="628"/>
        <v>292.87180410646312</v>
      </c>
      <c r="X2188" s="2">
        <f t="shared" si="629"/>
        <v>292.87180410646312</v>
      </c>
      <c r="Y2188" s="2">
        <f t="shared" si="621"/>
        <v>-3.1063672162955833</v>
      </c>
      <c r="Z2188" s="2">
        <f>(Y2188-Y2187)/(B2188-B2187)</f>
        <v>-125.19143718608234</v>
      </c>
      <c r="AA2188" s="2">
        <f t="shared" si="622"/>
        <v>300</v>
      </c>
      <c r="AB2188" s="2">
        <f>ROUND($W$4*AA2188+(1-$W$4)*AB2187,0)</f>
        <v>293</v>
      </c>
    </row>
    <row r="2189" spans="1:28" x14ac:dyDescent="0.2">
      <c r="A2189" s="2">
        <f t="shared" si="616"/>
        <v>48.5</v>
      </c>
      <c r="B2189">
        <v>1.2742309570300001</v>
      </c>
      <c r="C2189">
        <v>1577147240.6199999</v>
      </c>
      <c r="D2189">
        <v>444</v>
      </c>
      <c r="E2189">
        <v>896</v>
      </c>
      <c r="F2189">
        <v>633</v>
      </c>
      <c r="G2189">
        <v>699</v>
      </c>
      <c r="H2189">
        <v>293</v>
      </c>
      <c r="I2189">
        <f t="shared" si="612"/>
        <v>593</v>
      </c>
      <c r="J2189">
        <f t="shared" si="613"/>
        <v>15.399999999999977</v>
      </c>
      <c r="K2189">
        <f t="shared" si="617"/>
        <v>-41.066275022310364</v>
      </c>
      <c r="L2189">
        <f t="shared" si="618"/>
        <v>-3341.4737910066306</v>
      </c>
      <c r="M2189" t="str">
        <f t="shared" si="614"/>
        <v>RELAX</v>
      </c>
      <c r="N2189" s="2" t="str">
        <f t="shared" si="615"/>
        <v>RELAX</v>
      </c>
      <c r="O2189" s="2">
        <f t="shared" si="623"/>
        <v>293</v>
      </c>
      <c r="P2189" s="2">
        <f t="shared" si="624"/>
        <v>301</v>
      </c>
      <c r="Q2189" s="2">
        <f t="shared" si="625"/>
        <v>296</v>
      </c>
      <c r="R2189" s="2">
        <f t="shared" si="626"/>
        <v>0</v>
      </c>
      <c r="S2189" s="2">
        <f t="shared" si="627"/>
        <v>0</v>
      </c>
      <c r="T2189" s="2" t="str">
        <f t="shared" si="619"/>
        <v>RELAX</v>
      </c>
      <c r="U2189" s="2">
        <f t="shared" si="620"/>
        <v>0</v>
      </c>
      <c r="V2189" s="2">
        <f t="shared" si="628"/>
        <v>292.8846236958168</v>
      </c>
      <c r="X2189" s="2">
        <f t="shared" si="629"/>
        <v>292.79616132623511</v>
      </c>
      <c r="Y2189" s="2">
        <f t="shared" si="621"/>
        <v>-8.7035821474921082</v>
      </c>
      <c r="Z2189" s="2">
        <f>(Y2189-Y2188)/(B2189-B2188)</f>
        <v>-229.85676772349851</v>
      </c>
      <c r="AA2189" s="2">
        <f t="shared" si="622"/>
        <v>275</v>
      </c>
      <c r="AB2189" s="2">
        <f>ROUND($W$4*AA2189+(1-$W$4)*AB2188,0)</f>
        <v>284</v>
      </c>
    </row>
    <row r="2190" spans="1:28" x14ac:dyDescent="0.2">
      <c r="A2190" s="2">
        <f t="shared" si="616"/>
        <v>48.520000219345093</v>
      </c>
      <c r="B2190">
        <v>1.2948679923999999</v>
      </c>
      <c r="C2190">
        <v>1577147240.6400001</v>
      </c>
      <c r="D2190">
        <v>445</v>
      </c>
      <c r="E2190">
        <v>897</v>
      </c>
      <c r="F2190">
        <v>632</v>
      </c>
      <c r="G2190">
        <v>700</v>
      </c>
      <c r="H2190">
        <v>292</v>
      </c>
      <c r="I2190">
        <f t="shared" si="612"/>
        <v>593.20000000000005</v>
      </c>
      <c r="J2190">
        <f t="shared" si="613"/>
        <v>15.600000000000023</v>
      </c>
      <c r="K2190">
        <f t="shared" si="617"/>
        <v>-48.456572471339811</v>
      </c>
      <c r="L2190">
        <f t="shared" si="618"/>
        <v>-358.10848392365313</v>
      </c>
      <c r="M2190" t="str">
        <f t="shared" si="614"/>
        <v>RELAX</v>
      </c>
      <c r="N2190" s="2" t="str">
        <f t="shared" si="615"/>
        <v>RELAX</v>
      </c>
      <c r="O2190" s="2">
        <f t="shared" si="623"/>
        <v>293</v>
      </c>
      <c r="P2190" s="2">
        <f t="shared" si="624"/>
        <v>301</v>
      </c>
      <c r="Q2190" s="2">
        <f t="shared" si="625"/>
        <v>296</v>
      </c>
      <c r="R2190" s="2">
        <f t="shared" si="626"/>
        <v>0</v>
      </c>
      <c r="S2190" s="2">
        <f t="shared" si="627"/>
        <v>0</v>
      </c>
      <c r="T2190" s="2" t="str">
        <f t="shared" si="619"/>
        <v>RELAX</v>
      </c>
      <c r="U2190" s="2">
        <f t="shared" si="620"/>
        <v>0</v>
      </c>
      <c r="V2190" s="2">
        <f t="shared" si="628"/>
        <v>292.79616132623511</v>
      </c>
      <c r="X2190" s="2">
        <f t="shared" si="629"/>
        <v>292.61654519361161</v>
      </c>
      <c r="Y2190" s="2">
        <f t="shared" si="621"/>
        <v>13.798129324953662</v>
      </c>
      <c r="Z2190" s="2">
        <f>(Y2190-Y2189)/(B2190-B2189)</f>
        <v>1090.3558126937469</v>
      </c>
      <c r="AA2190" s="2">
        <f t="shared" si="622"/>
        <v>275</v>
      </c>
      <c r="AB2190" s="2">
        <f>ROUND($W$4*AA2190+(1-$W$4)*AB2189,0)</f>
        <v>280</v>
      </c>
    </row>
    <row r="2191" spans="1:28" x14ac:dyDescent="0.2">
      <c r="A2191" s="2">
        <f t="shared" si="616"/>
        <v>48.550000190734863</v>
      </c>
      <c r="B2191">
        <v>1.3193891048399999</v>
      </c>
      <c r="C2191">
        <v>1577147240.6700001</v>
      </c>
      <c r="D2191">
        <v>445</v>
      </c>
      <c r="E2191">
        <v>898</v>
      </c>
      <c r="F2191">
        <v>631</v>
      </c>
      <c r="G2191">
        <v>699</v>
      </c>
      <c r="H2191">
        <v>291</v>
      </c>
      <c r="I2191">
        <f t="shared" si="612"/>
        <v>592.79999999999995</v>
      </c>
      <c r="J2191">
        <f t="shared" si="613"/>
        <v>15.199999999999932</v>
      </c>
      <c r="K2191">
        <f t="shared" si="617"/>
        <v>-40.781184069314612</v>
      </c>
      <c r="L2191">
        <f t="shared" si="618"/>
        <v>313.01142722647216</v>
      </c>
      <c r="M2191" t="str">
        <f t="shared" si="614"/>
        <v>RELAX</v>
      </c>
      <c r="N2191" s="2" t="str">
        <f t="shared" si="615"/>
        <v>ONE</v>
      </c>
      <c r="O2191" s="2">
        <f t="shared" si="623"/>
        <v>296</v>
      </c>
      <c r="P2191" s="2">
        <f t="shared" si="624"/>
        <v>296</v>
      </c>
      <c r="Q2191" s="2">
        <f t="shared" si="625"/>
        <v>296</v>
      </c>
      <c r="R2191" s="2">
        <f t="shared" si="626"/>
        <v>-203.90592034657305</v>
      </c>
      <c r="S2191" s="2">
        <f t="shared" si="627"/>
        <v>-8315.5248704765982</v>
      </c>
      <c r="T2191" s="2" t="str">
        <f t="shared" si="619"/>
        <v>TRANSITION</v>
      </c>
      <c r="U2191" s="2">
        <f t="shared" si="620"/>
        <v>1</v>
      </c>
      <c r="V2191" s="2">
        <f t="shared" si="628"/>
        <v>292.61654519361161</v>
      </c>
      <c r="X2191" s="2">
        <f t="shared" si="629"/>
        <v>292.95489067425046</v>
      </c>
      <c r="Y2191" s="2">
        <f t="shared" si="621"/>
        <v>0</v>
      </c>
      <c r="Z2191" s="2">
        <f>(Y2191-Y2190)/(B2191-B2190)</f>
        <v>-562.704051813143</v>
      </c>
      <c r="AA2191" s="2">
        <f t="shared" si="622"/>
        <v>300</v>
      </c>
      <c r="AB2191" s="2">
        <f>ROUND($W$4*AA2191+(1-$W$4)*AB2190,0)</f>
        <v>290</v>
      </c>
    </row>
    <row r="2192" spans="1:28" x14ac:dyDescent="0.2">
      <c r="A2192" s="2">
        <f t="shared" si="616"/>
        <v>48.570000171661377</v>
      </c>
      <c r="B2192">
        <v>1.3398940563199999</v>
      </c>
      <c r="C2192">
        <v>1577147240.6900001</v>
      </c>
      <c r="D2192">
        <v>445</v>
      </c>
      <c r="E2192">
        <v>898</v>
      </c>
      <c r="F2192">
        <v>634</v>
      </c>
      <c r="G2192">
        <v>700</v>
      </c>
      <c r="H2192">
        <v>296</v>
      </c>
      <c r="I2192">
        <f t="shared" si="612"/>
        <v>594.6</v>
      </c>
      <c r="J2192">
        <f t="shared" si="613"/>
        <v>17</v>
      </c>
      <c r="K2192">
        <f t="shared" si="617"/>
        <v>243.84354212575809</v>
      </c>
      <c r="L2192">
        <f t="shared" si="618"/>
        <v>13880.780282396114</v>
      </c>
      <c r="M2192" t="str">
        <f t="shared" si="614"/>
        <v>RELAX</v>
      </c>
      <c r="N2192" s="2" t="str">
        <f t="shared" si="615"/>
        <v>UNDEFINED</v>
      </c>
      <c r="O2192" s="2">
        <f t="shared" si="623"/>
        <v>296</v>
      </c>
      <c r="P2192" s="2">
        <f t="shared" si="624"/>
        <v>296</v>
      </c>
      <c r="Q2192" s="2">
        <f t="shared" si="625"/>
        <v>296</v>
      </c>
      <c r="R2192" s="2">
        <f t="shared" si="626"/>
        <v>0</v>
      </c>
      <c r="S2192" s="2">
        <f t="shared" si="627"/>
        <v>9944.2283755442113</v>
      </c>
      <c r="T2192" s="2" t="str">
        <f t="shared" si="619"/>
        <v>ONE</v>
      </c>
      <c r="U2192" s="2">
        <f t="shared" si="620"/>
        <v>2</v>
      </c>
      <c r="V2192" s="2">
        <f t="shared" si="628"/>
        <v>292.95489067425046</v>
      </c>
      <c r="X2192" s="2">
        <f t="shared" si="629"/>
        <v>292.95489067425046</v>
      </c>
      <c r="Y2192" s="2">
        <f t="shared" si="621"/>
        <v>-3.7275411378645691</v>
      </c>
      <c r="Z2192" s="2">
        <f>(Y2192-Y2191)/(B2192-B2191)</f>
        <v>-181.78736689527506</v>
      </c>
      <c r="AA2192" s="2">
        <f t="shared" si="622"/>
        <v>300</v>
      </c>
      <c r="AB2192" s="2">
        <f>ROUND($W$4*AA2192+(1-$W$4)*AB2191,0)</f>
        <v>295</v>
      </c>
    </row>
    <row r="2193" spans="1:28" x14ac:dyDescent="0.2">
      <c r="A2193" s="2">
        <f t="shared" si="616"/>
        <v>48.590000152587891</v>
      </c>
      <c r="B2193">
        <v>1.3644220829</v>
      </c>
      <c r="C2193">
        <v>1577147240.71</v>
      </c>
      <c r="D2193">
        <v>445</v>
      </c>
      <c r="E2193">
        <v>898</v>
      </c>
      <c r="F2193">
        <v>633</v>
      </c>
      <c r="G2193">
        <v>701</v>
      </c>
      <c r="H2193">
        <v>293</v>
      </c>
      <c r="I2193">
        <f t="shared" si="612"/>
        <v>594</v>
      </c>
      <c r="J2193">
        <f t="shared" si="613"/>
        <v>16.399999999999977</v>
      </c>
      <c r="K2193">
        <f t="shared" si="617"/>
        <v>-122.30906511028373</v>
      </c>
      <c r="L2193">
        <f t="shared" si="618"/>
        <v>-14927.92769291106</v>
      </c>
      <c r="M2193" t="str">
        <f t="shared" si="614"/>
        <v>RELAX</v>
      </c>
      <c r="N2193" s="2" t="str">
        <f t="shared" si="615"/>
        <v>TRANSITION</v>
      </c>
      <c r="O2193" s="2">
        <f t="shared" si="623"/>
        <v>296</v>
      </c>
      <c r="P2193" s="2">
        <f t="shared" si="624"/>
        <v>296</v>
      </c>
      <c r="Q2193" s="2">
        <f t="shared" si="625"/>
        <v>296</v>
      </c>
      <c r="R2193" s="2">
        <f t="shared" si="626"/>
        <v>0</v>
      </c>
      <c r="S2193" s="2">
        <f t="shared" si="627"/>
        <v>0</v>
      </c>
      <c r="T2193" s="2" t="str">
        <f t="shared" si="619"/>
        <v>ONE</v>
      </c>
      <c r="U2193" s="2">
        <f t="shared" si="620"/>
        <v>2</v>
      </c>
      <c r="V2193" s="2">
        <f t="shared" si="628"/>
        <v>292.95940160682545</v>
      </c>
      <c r="X2193" s="2">
        <f t="shared" si="629"/>
        <v>292.86346144614288</v>
      </c>
      <c r="Y2193" s="2">
        <f t="shared" si="621"/>
        <v>0</v>
      </c>
      <c r="Z2193" s="2">
        <f>(Y2193-Y2192)/(B2193-B2192)</f>
        <v>151.97069057744622</v>
      </c>
      <c r="AA2193" s="2">
        <f t="shared" si="622"/>
        <v>250</v>
      </c>
      <c r="AB2193" s="2">
        <f>ROUND($W$4*AA2193+(1-$W$4)*AB2192,0)</f>
        <v>273</v>
      </c>
    </row>
    <row r="2194" spans="1:28" x14ac:dyDescent="0.2">
      <c r="A2194" s="2">
        <f t="shared" si="616"/>
        <v>48.610000133514404</v>
      </c>
      <c r="B2194">
        <v>1.3850660324099999</v>
      </c>
      <c r="C2194">
        <v>1577147240.73</v>
      </c>
      <c r="D2194">
        <v>444</v>
      </c>
      <c r="E2194">
        <v>898</v>
      </c>
      <c r="F2194">
        <v>632</v>
      </c>
      <c r="G2194">
        <v>699</v>
      </c>
      <c r="H2194">
        <v>292</v>
      </c>
      <c r="I2194">
        <f t="shared" si="612"/>
        <v>593</v>
      </c>
      <c r="J2194">
        <f t="shared" si="613"/>
        <v>15.399999999999977</v>
      </c>
      <c r="K2194">
        <f t="shared" si="617"/>
        <v>-48.440343235464717</v>
      </c>
      <c r="L2194">
        <f t="shared" si="618"/>
        <v>3578.2262419813137</v>
      </c>
      <c r="M2194" t="str">
        <f t="shared" si="614"/>
        <v>RELAX</v>
      </c>
      <c r="N2194" s="2" t="str">
        <f t="shared" si="615"/>
        <v>ONE</v>
      </c>
      <c r="O2194" s="2">
        <f t="shared" si="623"/>
        <v>296</v>
      </c>
      <c r="P2194" s="2">
        <f t="shared" si="624"/>
        <v>296</v>
      </c>
      <c r="Q2194" s="2">
        <f t="shared" si="625"/>
        <v>296</v>
      </c>
      <c r="R2194" s="2">
        <f t="shared" si="626"/>
        <v>0</v>
      </c>
      <c r="S2194" s="2">
        <f t="shared" si="627"/>
        <v>0</v>
      </c>
      <c r="T2194" s="2" t="str">
        <f t="shared" si="619"/>
        <v>ONE</v>
      </c>
      <c r="U2194" s="2">
        <f t="shared" si="620"/>
        <v>2</v>
      </c>
      <c r="V2194" s="2">
        <f t="shared" si="628"/>
        <v>292.86346144614288</v>
      </c>
      <c r="X2194" s="2">
        <f t="shared" si="629"/>
        <v>292.86346144614288</v>
      </c>
      <c r="Y2194" s="2">
        <f t="shared" si="621"/>
        <v>5.1444804638539345</v>
      </c>
      <c r="Z2194" s="2">
        <f>(Y2194-Y2193)/(B2194-B2193)</f>
        <v>249.2003994372273</v>
      </c>
      <c r="AA2194" s="2">
        <f t="shared" si="622"/>
        <v>275</v>
      </c>
      <c r="AB2194" s="2">
        <f>ROUND($W$4*AA2194+(1-$W$4)*AB2193,0)</f>
        <v>274</v>
      </c>
    </row>
    <row r="2195" spans="1:28" x14ac:dyDescent="0.2">
      <c r="A2195" s="2">
        <f t="shared" si="616"/>
        <v>48.640000104904175</v>
      </c>
      <c r="B2195">
        <v>1.40954709053</v>
      </c>
      <c r="C2195">
        <v>1577147240.76</v>
      </c>
      <c r="D2195">
        <v>444</v>
      </c>
      <c r="E2195">
        <v>898</v>
      </c>
      <c r="F2195">
        <v>633</v>
      </c>
      <c r="G2195">
        <v>699</v>
      </c>
      <c r="H2195">
        <v>293</v>
      </c>
      <c r="I2195">
        <f t="shared" si="612"/>
        <v>593.4</v>
      </c>
      <c r="J2195">
        <f t="shared" si="613"/>
        <v>15.799999999999955</v>
      </c>
      <c r="K2195">
        <f t="shared" si="617"/>
        <v>40.847907598529694</v>
      </c>
      <c r="L2195">
        <f t="shared" si="618"/>
        <v>3647.2382197013458</v>
      </c>
      <c r="M2195" t="str">
        <f t="shared" si="614"/>
        <v>RELAX</v>
      </c>
      <c r="N2195" s="2" t="str">
        <f t="shared" si="615"/>
        <v>ONE</v>
      </c>
      <c r="O2195" s="2">
        <f t="shared" si="623"/>
        <v>296</v>
      </c>
      <c r="P2195" s="2">
        <f t="shared" si="624"/>
        <v>296</v>
      </c>
      <c r="Q2195" s="2">
        <f t="shared" si="625"/>
        <v>296</v>
      </c>
      <c r="R2195" s="2">
        <f t="shared" si="626"/>
        <v>0</v>
      </c>
      <c r="S2195" s="2">
        <f t="shared" si="627"/>
        <v>0</v>
      </c>
      <c r="T2195" s="2" t="str">
        <f t="shared" si="619"/>
        <v>ONE</v>
      </c>
      <c r="U2195" s="2">
        <f t="shared" si="620"/>
        <v>2</v>
      </c>
      <c r="V2195" s="2">
        <f t="shared" si="628"/>
        <v>292.87711530152859</v>
      </c>
      <c r="X2195" s="2">
        <f t="shared" si="629"/>
        <v>292.98940377137569</v>
      </c>
      <c r="Y2195" s="2">
        <f t="shared" si="621"/>
        <v>4.1612241978249438</v>
      </c>
      <c r="Z2195" s="2">
        <f>(Y2195-Y2194)/(B2195-B2194)</f>
        <v>-40.163961100427542</v>
      </c>
      <c r="AA2195" s="2">
        <f t="shared" si="622"/>
        <v>300</v>
      </c>
      <c r="AB2195" s="2">
        <f>ROUND($W$4*AA2195+(1-$W$4)*AB2194,0)</f>
        <v>287</v>
      </c>
    </row>
    <row r="2196" spans="1:28" x14ac:dyDescent="0.2">
      <c r="A2196" s="2">
        <f t="shared" si="616"/>
        <v>48.660000085830688</v>
      </c>
      <c r="B2196">
        <v>1.43383312225</v>
      </c>
      <c r="C2196">
        <v>1577147240.78</v>
      </c>
      <c r="D2196">
        <v>446</v>
      </c>
      <c r="E2196">
        <v>898</v>
      </c>
      <c r="F2196">
        <v>633</v>
      </c>
      <c r="G2196">
        <v>701</v>
      </c>
      <c r="H2196">
        <v>294</v>
      </c>
      <c r="I2196">
        <f t="shared" si="612"/>
        <v>594.4</v>
      </c>
      <c r="J2196">
        <f t="shared" si="613"/>
        <v>16.799999999999955</v>
      </c>
      <c r="K2196">
        <f t="shared" si="617"/>
        <v>41.17593238488945</v>
      </c>
      <c r="L2196">
        <f t="shared" si="618"/>
        <v>13.506726423717087</v>
      </c>
      <c r="M2196" t="str">
        <f t="shared" si="614"/>
        <v>RELAX</v>
      </c>
      <c r="N2196" s="2" t="str">
        <f t="shared" si="615"/>
        <v>ONE</v>
      </c>
      <c r="O2196" s="2">
        <f t="shared" si="623"/>
        <v>296</v>
      </c>
      <c r="P2196" s="2">
        <f t="shared" si="624"/>
        <v>296</v>
      </c>
      <c r="Q2196" s="2">
        <f t="shared" si="625"/>
        <v>296</v>
      </c>
      <c r="R2196" s="2">
        <f t="shared" si="626"/>
        <v>0</v>
      </c>
      <c r="S2196" s="2">
        <f t="shared" si="627"/>
        <v>0</v>
      </c>
      <c r="T2196" s="2" t="str">
        <f t="shared" si="619"/>
        <v>ONE</v>
      </c>
      <c r="U2196" s="2">
        <f t="shared" si="620"/>
        <v>2</v>
      </c>
      <c r="V2196" s="2">
        <f t="shared" si="628"/>
        <v>292.98940377137569</v>
      </c>
      <c r="X2196" s="2">
        <f t="shared" si="629"/>
        <v>293.0904633942381</v>
      </c>
      <c r="Y2196" s="2">
        <f t="shared" si="621"/>
        <v>-5.2172873731090013</v>
      </c>
      <c r="Z2196" s="2">
        <f>(Y2196-Y2195)/(B2196-B2195)</f>
        <v>-386.16895831567945</v>
      </c>
      <c r="AA2196" s="2">
        <f t="shared" si="622"/>
        <v>275</v>
      </c>
      <c r="AB2196" s="2">
        <f>ROUND($W$4*AA2196+(1-$W$4)*AB2195,0)</f>
        <v>281</v>
      </c>
    </row>
    <row r="2197" spans="1:28" x14ac:dyDescent="0.2">
      <c r="A2197" s="2">
        <f t="shared" si="616"/>
        <v>48.680000066757202</v>
      </c>
      <c r="B2197">
        <v>1.4547340869900001</v>
      </c>
      <c r="C2197">
        <v>1577147240.8</v>
      </c>
      <c r="D2197">
        <v>444</v>
      </c>
      <c r="E2197">
        <v>898</v>
      </c>
      <c r="F2197">
        <v>632</v>
      </c>
      <c r="G2197">
        <v>700</v>
      </c>
      <c r="H2197">
        <v>294</v>
      </c>
      <c r="I2197">
        <f t="shared" si="612"/>
        <v>593.6</v>
      </c>
      <c r="J2197">
        <f t="shared" si="613"/>
        <v>16</v>
      </c>
      <c r="K2197">
        <f t="shared" si="617"/>
        <v>0</v>
      </c>
      <c r="L2197">
        <f t="shared" si="618"/>
        <v>-1970.049368395298</v>
      </c>
      <c r="M2197" t="str">
        <f t="shared" si="614"/>
        <v>RELAX</v>
      </c>
      <c r="N2197" s="2" t="str">
        <f t="shared" si="615"/>
        <v>RELAX</v>
      </c>
      <c r="O2197" s="2">
        <f t="shared" si="623"/>
        <v>296</v>
      </c>
      <c r="P2197" s="2">
        <f t="shared" si="624"/>
        <v>296</v>
      </c>
      <c r="Q2197" s="2">
        <f t="shared" si="625"/>
        <v>296</v>
      </c>
      <c r="R2197" s="2">
        <f t="shared" si="626"/>
        <v>0</v>
      </c>
      <c r="S2197" s="2">
        <f t="shared" si="627"/>
        <v>0</v>
      </c>
      <c r="T2197" s="2" t="str">
        <f t="shared" si="619"/>
        <v>ONE</v>
      </c>
      <c r="U2197" s="2">
        <f t="shared" si="620"/>
        <v>2</v>
      </c>
      <c r="V2197" s="2">
        <f t="shared" si="628"/>
        <v>293.0904633942381</v>
      </c>
      <c r="X2197" s="2">
        <f t="shared" si="629"/>
        <v>292.9814170548143</v>
      </c>
      <c r="Y2197" s="2">
        <f t="shared" si="621"/>
        <v>-4.0410762290420363</v>
      </c>
      <c r="Z2197" s="2">
        <f>(Y2197-Y2196)/(B2197-B2196)</f>
        <v>56.27544750678161</v>
      </c>
      <c r="AA2197" s="2">
        <f t="shared" si="622"/>
        <v>250</v>
      </c>
      <c r="AB2197" s="2">
        <f>ROUND($W$4*AA2197+(1-$W$4)*AB2196,0)</f>
        <v>266</v>
      </c>
    </row>
    <row r="2198" spans="1:28" x14ac:dyDescent="0.2">
      <c r="A2198" s="2">
        <f t="shared" si="616"/>
        <v>48.710000038146973</v>
      </c>
      <c r="B2198">
        <v>1.4790201187100001</v>
      </c>
      <c r="C2198">
        <v>1577147240.8299999</v>
      </c>
      <c r="D2198">
        <v>444</v>
      </c>
      <c r="E2198">
        <v>899</v>
      </c>
      <c r="F2198">
        <v>633</v>
      </c>
      <c r="G2198">
        <v>698</v>
      </c>
      <c r="H2198">
        <v>292</v>
      </c>
      <c r="I2198">
        <f t="shared" si="612"/>
        <v>593.20000000000005</v>
      </c>
      <c r="J2198">
        <f t="shared" si="613"/>
        <v>15.600000000000023</v>
      </c>
      <c r="K2198">
        <f t="shared" si="617"/>
        <v>-82.351864769778899</v>
      </c>
      <c r="L2198">
        <f t="shared" si="618"/>
        <v>-3390.9148155299754</v>
      </c>
      <c r="M2198" t="str">
        <f t="shared" si="614"/>
        <v>RELAX</v>
      </c>
      <c r="N2198" s="2" t="str">
        <f t="shared" si="615"/>
        <v>TRANSITION</v>
      </c>
      <c r="O2198" s="2">
        <f t="shared" si="623"/>
        <v>296</v>
      </c>
      <c r="P2198" s="2">
        <f t="shared" si="624"/>
        <v>296</v>
      </c>
      <c r="Q2198" s="2">
        <f t="shared" si="625"/>
        <v>296</v>
      </c>
      <c r="R2198" s="2">
        <f t="shared" si="626"/>
        <v>0</v>
      </c>
      <c r="S2198" s="2">
        <f t="shared" si="627"/>
        <v>0</v>
      </c>
      <c r="T2198" s="2" t="str">
        <f t="shared" si="619"/>
        <v>ONE</v>
      </c>
      <c r="U2198" s="2">
        <f t="shared" si="620"/>
        <v>2</v>
      </c>
      <c r="V2198" s="2">
        <f t="shared" si="628"/>
        <v>292.9814170548143</v>
      </c>
      <c r="X2198" s="2">
        <f t="shared" si="629"/>
        <v>292.88327534933285</v>
      </c>
      <c r="Y2198" s="2">
        <f t="shared" si="621"/>
        <v>10.322512638108455</v>
      </c>
      <c r="Z2198" s="2">
        <f>(Y2198-Y2197)/(B2198-B2197)</f>
        <v>591.43416399813941</v>
      </c>
      <c r="AA2198" s="2">
        <f t="shared" si="622"/>
        <v>275</v>
      </c>
      <c r="AB2198" s="2">
        <f>ROUND($W$4*AA2198+(1-$W$4)*AB2197,0)</f>
        <v>271</v>
      </c>
    </row>
    <row r="2199" spans="1:28" x14ac:dyDescent="0.2">
      <c r="A2199" s="2">
        <f t="shared" si="616"/>
        <v>48.730000019073486</v>
      </c>
      <c r="B2199">
        <v>1.4995260238599999</v>
      </c>
      <c r="C2199">
        <v>1577147240.8499999</v>
      </c>
      <c r="D2199">
        <v>443</v>
      </c>
      <c r="E2199">
        <v>897</v>
      </c>
      <c r="F2199">
        <v>632</v>
      </c>
      <c r="G2199">
        <v>700</v>
      </c>
      <c r="H2199">
        <v>292</v>
      </c>
      <c r="I2199">
        <f t="shared" si="612"/>
        <v>592.79999999999995</v>
      </c>
      <c r="J2199">
        <f t="shared" si="613"/>
        <v>15.199999999999932</v>
      </c>
      <c r="K2199">
        <f t="shared" si="617"/>
        <v>0</v>
      </c>
      <c r="L2199">
        <f t="shared" si="618"/>
        <v>4016.0072997206639</v>
      </c>
      <c r="M2199" t="str">
        <f t="shared" si="614"/>
        <v>RELAX</v>
      </c>
      <c r="N2199" s="2" t="str">
        <f t="shared" si="615"/>
        <v>ONE</v>
      </c>
      <c r="O2199" s="2">
        <f t="shared" si="623"/>
        <v>295</v>
      </c>
      <c r="P2199" s="2">
        <f t="shared" si="624"/>
        <v>296</v>
      </c>
      <c r="Q2199" s="2">
        <f t="shared" si="625"/>
        <v>296</v>
      </c>
      <c r="R2199" s="2">
        <f t="shared" si="626"/>
        <v>0</v>
      </c>
      <c r="S2199" s="2">
        <f t="shared" si="627"/>
        <v>0</v>
      </c>
      <c r="T2199" s="2" t="str">
        <f t="shared" si="619"/>
        <v>ONE</v>
      </c>
      <c r="U2199" s="2">
        <f t="shared" si="620"/>
        <v>2</v>
      </c>
      <c r="V2199" s="2">
        <f t="shared" si="628"/>
        <v>292.88327534933285</v>
      </c>
      <c r="X2199" s="2">
        <f t="shared" si="629"/>
        <v>293.09494781439957</v>
      </c>
      <c r="Y2199" s="2">
        <f t="shared" si="621"/>
        <v>3.6892599268725399</v>
      </c>
      <c r="Z2199" s="2">
        <f>(Y2199-Y2198)/(B2199-B2198)</f>
        <v>-323.48012256537567</v>
      </c>
      <c r="AA2199" s="2">
        <f t="shared" si="622"/>
        <v>300</v>
      </c>
      <c r="AB2199" s="2">
        <f>ROUND($W$4*AA2199+(1-$W$4)*AB2198,0)</f>
        <v>286</v>
      </c>
    </row>
    <row r="2200" spans="1:28" x14ac:dyDescent="0.2">
      <c r="A2200" s="2">
        <f t="shared" si="616"/>
        <v>48.75</v>
      </c>
      <c r="B2200">
        <v>1.52405810356</v>
      </c>
      <c r="C2200">
        <v>1577147240.8699999</v>
      </c>
      <c r="D2200">
        <v>446</v>
      </c>
      <c r="E2200">
        <v>897</v>
      </c>
      <c r="F2200">
        <v>633</v>
      </c>
      <c r="G2200">
        <v>699</v>
      </c>
      <c r="H2200">
        <v>295</v>
      </c>
      <c r="I2200">
        <f t="shared" si="612"/>
        <v>594</v>
      </c>
      <c r="J2200">
        <f t="shared" si="613"/>
        <v>16.399999999999977</v>
      </c>
      <c r="K2200">
        <f t="shared" si="617"/>
        <v>122.28885755658055</v>
      </c>
      <c r="L2200">
        <f t="shared" si="618"/>
        <v>4984.8548941645495</v>
      </c>
      <c r="M2200" t="str">
        <f t="shared" si="614"/>
        <v>RELAX</v>
      </c>
      <c r="N2200" s="2" t="str">
        <f t="shared" si="615"/>
        <v>TRANSITION</v>
      </c>
      <c r="O2200" s="2">
        <f t="shared" si="623"/>
        <v>295</v>
      </c>
      <c r="P2200" s="2">
        <f t="shared" si="624"/>
        <v>296</v>
      </c>
      <c r="Q2200" s="2">
        <f t="shared" si="625"/>
        <v>296</v>
      </c>
      <c r="R2200" s="2">
        <f t="shared" si="626"/>
        <v>0</v>
      </c>
      <c r="S2200" s="2">
        <f t="shared" si="627"/>
        <v>0</v>
      </c>
      <c r="T2200" s="2" t="str">
        <f t="shared" si="619"/>
        <v>ONE</v>
      </c>
      <c r="U2200" s="2">
        <f t="shared" si="620"/>
        <v>2</v>
      </c>
      <c r="V2200" s="2">
        <f t="shared" si="628"/>
        <v>293.09494781439957</v>
      </c>
      <c r="X2200" s="2">
        <f t="shared" si="629"/>
        <v>293.18545303295963</v>
      </c>
      <c r="Y2200" s="2">
        <f t="shared" si="621"/>
        <v>-8.846221189592141</v>
      </c>
      <c r="Z2200" s="2">
        <f>(Y2200-Y2199)/(B2200-B2199)</f>
        <v>-510.98322155151817</v>
      </c>
      <c r="AA2200" s="2">
        <f t="shared" si="622"/>
        <v>275</v>
      </c>
      <c r="AB2200" s="2">
        <f>ROUND($W$4*AA2200+(1-$W$4)*AB2199,0)</f>
        <v>281</v>
      </c>
    </row>
    <row r="2201" spans="1:28" x14ac:dyDescent="0.2">
      <c r="A2201" s="2">
        <f t="shared" si="616"/>
        <v>48.78000020980835</v>
      </c>
      <c r="B2201">
        <v>1.54876303673</v>
      </c>
      <c r="C2201">
        <v>1577147240.9000001</v>
      </c>
      <c r="D2201">
        <v>446</v>
      </c>
      <c r="E2201">
        <v>898</v>
      </c>
      <c r="F2201">
        <v>634</v>
      </c>
      <c r="G2201">
        <v>699</v>
      </c>
      <c r="H2201">
        <v>294</v>
      </c>
      <c r="I2201">
        <f t="shared" si="612"/>
        <v>594.20000000000005</v>
      </c>
      <c r="J2201">
        <f t="shared" si="613"/>
        <v>16.600000000000023</v>
      </c>
      <c r="K2201">
        <f t="shared" si="617"/>
        <v>-40.477745603227632</v>
      </c>
      <c r="L2201">
        <f t="shared" si="618"/>
        <v>-6588.4251554042239</v>
      </c>
      <c r="M2201" t="str">
        <f t="shared" si="614"/>
        <v>RELAX</v>
      </c>
      <c r="N2201" s="2" t="str">
        <f t="shared" si="615"/>
        <v>RELAX</v>
      </c>
      <c r="O2201" s="2">
        <f t="shared" si="623"/>
        <v>295</v>
      </c>
      <c r="P2201" s="2">
        <f t="shared" si="624"/>
        <v>296</v>
      </c>
      <c r="Q2201" s="2">
        <f t="shared" si="625"/>
        <v>296</v>
      </c>
      <c r="R2201" s="2">
        <f t="shared" si="626"/>
        <v>0</v>
      </c>
      <c r="S2201" s="2">
        <f t="shared" si="627"/>
        <v>0</v>
      </c>
      <c r="T2201" s="2" t="str">
        <f t="shared" si="619"/>
        <v>ONE</v>
      </c>
      <c r="U2201" s="2">
        <f t="shared" si="620"/>
        <v>2</v>
      </c>
      <c r="V2201" s="2">
        <f t="shared" si="628"/>
        <v>293.18545303295963</v>
      </c>
      <c r="X2201" s="2">
        <f t="shared" si="629"/>
        <v>292.96690772966372</v>
      </c>
      <c r="Y2201" s="2">
        <f t="shared" si="621"/>
        <v>5.0311207331359187</v>
      </c>
      <c r="Z2201" s="2">
        <f>(Y2201-Y2200)/(B2201-B2200)</f>
        <v>561.72351599719229</v>
      </c>
      <c r="AA2201" s="2">
        <f t="shared" si="622"/>
        <v>275</v>
      </c>
      <c r="AB2201" s="2">
        <f>ROUND($W$4*AA2201+(1-$W$4)*AB2200,0)</f>
        <v>278</v>
      </c>
    </row>
    <row r="2202" spans="1:28" x14ac:dyDescent="0.2">
      <c r="A2202" s="2">
        <f t="shared" si="616"/>
        <v>48.800000190734863</v>
      </c>
      <c r="B2202">
        <v>1.56929707527</v>
      </c>
      <c r="C2202">
        <v>1577147240.9200001</v>
      </c>
      <c r="D2202">
        <v>444</v>
      </c>
      <c r="E2202">
        <v>898</v>
      </c>
      <c r="F2202">
        <v>632</v>
      </c>
      <c r="G2202">
        <v>699</v>
      </c>
      <c r="H2202">
        <v>291</v>
      </c>
      <c r="I2202">
        <f t="shared" si="612"/>
        <v>592.79999999999995</v>
      </c>
      <c r="J2202">
        <f t="shared" si="613"/>
        <v>15.199999999999932</v>
      </c>
      <c r="K2202">
        <f t="shared" si="617"/>
        <v>-146.09887841381314</v>
      </c>
      <c r="L2202">
        <f t="shared" si="618"/>
        <v>-5143.7096801409807</v>
      </c>
      <c r="M2202" t="str">
        <f t="shared" si="614"/>
        <v>RELAX</v>
      </c>
      <c r="N2202" s="2" t="str">
        <f t="shared" si="615"/>
        <v>TRANSITION</v>
      </c>
      <c r="O2202" s="2">
        <f t="shared" si="623"/>
        <v>294</v>
      </c>
      <c r="P2202" s="2">
        <f t="shared" si="624"/>
        <v>296</v>
      </c>
      <c r="Q2202" s="2">
        <f t="shared" si="625"/>
        <v>296</v>
      </c>
      <c r="R2202" s="2">
        <f t="shared" si="626"/>
        <v>0</v>
      </c>
      <c r="S2202" s="2">
        <f t="shared" si="627"/>
        <v>0</v>
      </c>
      <c r="T2202" s="2" t="str">
        <f t="shared" si="619"/>
        <v>ONE</v>
      </c>
      <c r="U2202" s="2">
        <f t="shared" si="620"/>
        <v>2</v>
      </c>
      <c r="V2202" s="2">
        <f t="shared" si="628"/>
        <v>292.96690772966372</v>
      </c>
      <c r="X2202" s="2">
        <f t="shared" si="629"/>
        <v>293.07021695669732</v>
      </c>
      <c r="Y2202" s="2">
        <f t="shared" si="621"/>
        <v>3.8192074605677417</v>
      </c>
      <c r="Z2202" s="2">
        <f>(Y2202-Y2201)/(B2202-B2201)</f>
        <v>-59.019723285674822</v>
      </c>
      <c r="AA2202" s="2">
        <f t="shared" si="622"/>
        <v>300</v>
      </c>
      <c r="AB2202" s="2">
        <f>ROUND($W$4*AA2202+(1-$W$4)*AB2201,0)</f>
        <v>289</v>
      </c>
    </row>
    <row r="2203" spans="1:28" x14ac:dyDescent="0.2">
      <c r="A2203" s="2">
        <f t="shared" si="616"/>
        <v>48.820000171661377</v>
      </c>
      <c r="B2203">
        <v>1.5936419963799999</v>
      </c>
      <c r="C2203">
        <v>1577147240.9400001</v>
      </c>
      <c r="D2203">
        <v>445</v>
      </c>
      <c r="E2203">
        <v>896</v>
      </c>
      <c r="F2203">
        <v>633</v>
      </c>
      <c r="G2203">
        <v>699</v>
      </c>
      <c r="H2203">
        <v>294</v>
      </c>
      <c r="I2203">
        <f t="shared" si="612"/>
        <v>593.4</v>
      </c>
      <c r="J2203">
        <f t="shared" si="613"/>
        <v>15.799999999999955</v>
      </c>
      <c r="K2203">
        <f t="shared" si="617"/>
        <v>123.22898835633168</v>
      </c>
      <c r="L2203">
        <f t="shared" si="618"/>
        <v>11063.00018608461</v>
      </c>
      <c r="M2203" t="str">
        <f t="shared" si="614"/>
        <v>RELAX</v>
      </c>
      <c r="N2203" s="2" t="str">
        <f t="shared" si="615"/>
        <v>TRANSITION</v>
      </c>
      <c r="O2203" s="2">
        <f t="shared" si="623"/>
        <v>294</v>
      </c>
      <c r="P2203" s="2">
        <f t="shared" si="624"/>
        <v>296</v>
      </c>
      <c r="Q2203" s="2">
        <f t="shared" si="625"/>
        <v>296</v>
      </c>
      <c r="R2203" s="2">
        <f t="shared" si="626"/>
        <v>0</v>
      </c>
      <c r="S2203" s="2">
        <f t="shared" si="627"/>
        <v>0</v>
      </c>
      <c r="T2203" s="2" t="str">
        <f t="shared" si="619"/>
        <v>ONE</v>
      </c>
      <c r="U2203" s="2">
        <f t="shared" si="620"/>
        <v>2</v>
      </c>
      <c r="V2203" s="2">
        <f t="shared" si="628"/>
        <v>293.07021695669732</v>
      </c>
      <c r="X2203" s="2">
        <f t="shared" si="629"/>
        <v>293.16319526102757</v>
      </c>
      <c r="Y2203" s="2">
        <f t="shared" si="621"/>
        <v>0</v>
      </c>
      <c r="Z2203" s="2">
        <f>(Y2203-Y2202)/(B2203-B2202)</f>
        <v>-156.87902389623912</v>
      </c>
      <c r="AA2203" s="2">
        <f t="shared" si="622"/>
        <v>300</v>
      </c>
      <c r="AB2203" s="2">
        <f>ROUND($W$4*AA2203+(1-$W$4)*AB2202,0)</f>
        <v>295</v>
      </c>
    </row>
    <row r="2204" spans="1:28" x14ac:dyDescent="0.2">
      <c r="A2204" s="2">
        <f t="shared" si="616"/>
        <v>48.840000152587891</v>
      </c>
      <c r="B2204">
        <v>1.6144480705299999</v>
      </c>
      <c r="C2204">
        <v>1577147240.96</v>
      </c>
      <c r="D2204">
        <v>445</v>
      </c>
      <c r="E2204">
        <v>898</v>
      </c>
      <c r="F2204">
        <v>633</v>
      </c>
      <c r="G2204">
        <v>699</v>
      </c>
      <c r="H2204">
        <v>294</v>
      </c>
      <c r="I2204">
        <f t="shared" si="612"/>
        <v>593.79999999999995</v>
      </c>
      <c r="J2204">
        <f t="shared" si="613"/>
        <v>16.199999999999932</v>
      </c>
      <c r="K2204">
        <f t="shared" si="617"/>
        <v>0</v>
      </c>
      <c r="L2204">
        <f t="shared" si="618"/>
        <v>-5922.7409970723174</v>
      </c>
      <c r="M2204" t="str">
        <f t="shared" si="614"/>
        <v>RELAX</v>
      </c>
      <c r="N2204" s="2" t="str">
        <f t="shared" si="615"/>
        <v>RELAX</v>
      </c>
      <c r="O2204" s="2">
        <f t="shared" si="623"/>
        <v>294</v>
      </c>
      <c r="P2204" s="2">
        <f t="shared" si="624"/>
        <v>296</v>
      </c>
      <c r="Q2204" s="2">
        <f t="shared" si="625"/>
        <v>296</v>
      </c>
      <c r="R2204" s="2">
        <f t="shared" si="626"/>
        <v>0</v>
      </c>
      <c r="S2204" s="2">
        <f t="shared" si="627"/>
        <v>0</v>
      </c>
      <c r="T2204" s="2" t="str">
        <f t="shared" si="619"/>
        <v>ONE</v>
      </c>
      <c r="U2204" s="2">
        <f t="shared" si="620"/>
        <v>2</v>
      </c>
      <c r="V2204" s="2">
        <f t="shared" si="628"/>
        <v>293.16319526102757</v>
      </c>
      <c r="X2204" s="2">
        <f t="shared" si="629"/>
        <v>293.16319526102757</v>
      </c>
      <c r="Y2204" s="2">
        <f t="shared" si="621"/>
        <v>0</v>
      </c>
      <c r="Z2204" s="2">
        <f>(Y2204-Y2203)/(B2204-B2203)</f>
        <v>0</v>
      </c>
      <c r="AA2204" s="2">
        <f t="shared" si="622"/>
        <v>100</v>
      </c>
      <c r="AB2204" s="2">
        <f>ROUND($W$4*AA2204+(1-$W$4)*AB2203,0)</f>
        <v>198</v>
      </c>
    </row>
    <row r="2205" spans="1:28" x14ac:dyDescent="0.2">
      <c r="A2205" s="2">
        <f t="shared" si="616"/>
        <v>48.870000123977661</v>
      </c>
      <c r="B2205">
        <v>1.6390011310599999</v>
      </c>
      <c r="C2205">
        <v>1577147240.99</v>
      </c>
      <c r="D2205">
        <v>444</v>
      </c>
      <c r="E2205">
        <v>898</v>
      </c>
      <c r="F2205">
        <v>633</v>
      </c>
      <c r="G2205">
        <v>700</v>
      </c>
      <c r="H2205">
        <v>293</v>
      </c>
      <c r="I2205">
        <f t="shared" si="612"/>
        <v>593.6</v>
      </c>
      <c r="J2205">
        <f t="shared" si="613"/>
        <v>16</v>
      </c>
      <c r="K2205">
        <f t="shared" si="617"/>
        <v>-40.728120177855565</v>
      </c>
      <c r="L2205">
        <f t="shared" si="618"/>
        <v>-1658.7797732218457</v>
      </c>
      <c r="M2205" t="str">
        <f t="shared" si="614"/>
        <v>RELAX</v>
      </c>
      <c r="N2205" s="2" t="str">
        <f t="shared" si="615"/>
        <v>RELAX</v>
      </c>
      <c r="O2205" s="2">
        <f t="shared" si="623"/>
        <v>294</v>
      </c>
      <c r="P2205" s="2">
        <f t="shared" si="624"/>
        <v>296</v>
      </c>
      <c r="Q2205" s="2">
        <f t="shared" si="625"/>
        <v>296</v>
      </c>
      <c r="R2205" s="2">
        <f t="shared" si="626"/>
        <v>0</v>
      </c>
      <c r="S2205" s="2">
        <f t="shared" si="627"/>
        <v>0</v>
      </c>
      <c r="T2205" s="2" t="str">
        <f t="shared" si="619"/>
        <v>ONE</v>
      </c>
      <c r="U2205" s="2">
        <f t="shared" si="620"/>
        <v>2</v>
      </c>
      <c r="V2205" s="2">
        <f t="shared" si="628"/>
        <v>293.14687573492483</v>
      </c>
      <c r="X2205" s="2">
        <f t="shared" si="629"/>
        <v>293.16319526102757</v>
      </c>
      <c r="Y2205" s="2">
        <f t="shared" si="621"/>
        <v>0</v>
      </c>
      <c r="Z2205" s="2">
        <f>(Y2205-Y2204)/(B2205-B2204)</f>
        <v>0</v>
      </c>
      <c r="AA2205" s="2">
        <f t="shared" si="622"/>
        <v>100</v>
      </c>
      <c r="AB2205" s="2">
        <f>ROUND($W$4*AA2205+(1-$W$4)*AB2204,0)</f>
        <v>149</v>
      </c>
    </row>
    <row r="2206" spans="1:28" x14ac:dyDescent="0.2">
      <c r="A2206" s="2">
        <f t="shared" si="616"/>
        <v>48.890000104904175</v>
      </c>
      <c r="B2206">
        <v>1.6632521152499999</v>
      </c>
      <c r="C2206">
        <v>1577147241.01</v>
      </c>
      <c r="D2206">
        <v>445</v>
      </c>
      <c r="E2206">
        <v>897</v>
      </c>
      <c r="F2206">
        <v>632</v>
      </c>
      <c r="G2206">
        <v>699</v>
      </c>
      <c r="H2206">
        <v>293</v>
      </c>
      <c r="I2206">
        <f t="shared" si="612"/>
        <v>593.20000000000005</v>
      </c>
      <c r="J2206">
        <f t="shared" si="613"/>
        <v>15.600000000000023</v>
      </c>
      <c r="K2206">
        <f t="shared" si="617"/>
        <v>0</v>
      </c>
      <c r="L2206">
        <f t="shared" si="618"/>
        <v>1679.4419500157815</v>
      </c>
      <c r="M2206" t="str">
        <f t="shared" si="614"/>
        <v>RELAX</v>
      </c>
      <c r="N2206" s="2" t="str">
        <f t="shared" si="615"/>
        <v>ONE</v>
      </c>
      <c r="O2206" s="2">
        <f t="shared" si="623"/>
        <v>294</v>
      </c>
      <c r="P2206" s="2">
        <f t="shared" si="624"/>
        <v>296</v>
      </c>
      <c r="Q2206" s="2">
        <f t="shared" si="625"/>
        <v>296</v>
      </c>
      <c r="R2206" s="2">
        <f t="shared" si="626"/>
        <v>0</v>
      </c>
      <c r="S2206" s="2">
        <f t="shared" si="627"/>
        <v>0</v>
      </c>
      <c r="T2206" s="2" t="str">
        <f t="shared" si="619"/>
        <v>ONE</v>
      </c>
      <c r="U2206" s="2">
        <f t="shared" si="620"/>
        <v>2</v>
      </c>
      <c r="V2206" s="2">
        <f t="shared" si="628"/>
        <v>293.1321881614324</v>
      </c>
      <c r="X2206" s="2">
        <f t="shared" si="629"/>
        <v>293.16319526102757</v>
      </c>
      <c r="Y2206" s="2">
        <f t="shared" si="621"/>
        <v>2.1334813895422418</v>
      </c>
      <c r="Z2206" s="2">
        <f>(Y2206-Y2205)/(B2206-B2205)</f>
        <v>87.975043520996067</v>
      </c>
      <c r="AA2206" s="2">
        <f t="shared" si="622"/>
        <v>250</v>
      </c>
      <c r="AB2206" s="2">
        <f>ROUND($W$4*AA2206+(1-$W$4)*AB2205,0)</f>
        <v>200</v>
      </c>
    </row>
    <row r="2207" spans="1:28" x14ac:dyDescent="0.2">
      <c r="A2207" s="2">
        <f t="shared" si="616"/>
        <v>48.910000085830688</v>
      </c>
      <c r="B2207">
        <v>1.68381810188</v>
      </c>
      <c r="C2207">
        <v>1577147241.03</v>
      </c>
      <c r="D2207">
        <v>445</v>
      </c>
      <c r="E2207">
        <v>899</v>
      </c>
      <c r="F2207">
        <v>633</v>
      </c>
      <c r="G2207">
        <v>698</v>
      </c>
      <c r="H2207">
        <v>293</v>
      </c>
      <c r="I2207">
        <f t="shared" si="612"/>
        <v>593.6</v>
      </c>
      <c r="J2207">
        <f t="shared" si="613"/>
        <v>16</v>
      </c>
      <c r="K2207">
        <f t="shared" si="617"/>
        <v>0</v>
      </c>
      <c r="L2207">
        <f t="shared" si="618"/>
        <v>0</v>
      </c>
      <c r="M2207" t="str">
        <f t="shared" si="614"/>
        <v>RELAX</v>
      </c>
      <c r="N2207" s="2" t="str">
        <f t="shared" si="615"/>
        <v>RELAX</v>
      </c>
      <c r="O2207" s="2">
        <f t="shared" si="623"/>
        <v>294</v>
      </c>
      <c r="P2207" s="2">
        <f t="shared" si="624"/>
        <v>296</v>
      </c>
      <c r="Q2207" s="2">
        <f t="shared" si="625"/>
        <v>296</v>
      </c>
      <c r="R2207" s="2">
        <f t="shared" si="626"/>
        <v>0</v>
      </c>
      <c r="S2207" s="2">
        <f t="shared" si="627"/>
        <v>0</v>
      </c>
      <c r="T2207" s="2" t="str">
        <f t="shared" si="619"/>
        <v>ONE</v>
      </c>
      <c r="U2207" s="2">
        <f t="shared" si="620"/>
        <v>2</v>
      </c>
      <c r="V2207" s="2">
        <f t="shared" si="628"/>
        <v>293.1189693452892</v>
      </c>
      <c r="X2207" s="2">
        <f t="shared" si="629"/>
        <v>293.20707241076025</v>
      </c>
      <c r="Y2207" s="2">
        <f t="shared" si="621"/>
        <v>0</v>
      </c>
      <c r="Z2207" s="2">
        <f>(Y2207-Y2206)/(B2207-B2206)</f>
        <v>-103.73834369949859</v>
      </c>
      <c r="AA2207" s="2">
        <f t="shared" si="622"/>
        <v>300</v>
      </c>
      <c r="AB2207" s="2">
        <f>ROUND($W$4*AA2207+(1-$W$4)*AB2206,0)</f>
        <v>250</v>
      </c>
    </row>
    <row r="2208" spans="1:28" x14ac:dyDescent="0.2">
      <c r="A2208" s="2">
        <f t="shared" si="616"/>
        <v>48.940000057220459</v>
      </c>
      <c r="B2208">
        <v>1.70826101303</v>
      </c>
      <c r="C2208">
        <v>1577147241.0599999</v>
      </c>
      <c r="D2208">
        <v>444</v>
      </c>
      <c r="E2208">
        <v>898</v>
      </c>
      <c r="F2208">
        <v>634</v>
      </c>
      <c r="G2208">
        <v>700</v>
      </c>
      <c r="H2208">
        <v>294</v>
      </c>
      <c r="I2208">
        <f t="shared" si="612"/>
        <v>594</v>
      </c>
      <c r="J2208">
        <f t="shared" si="613"/>
        <v>16.399999999999977</v>
      </c>
      <c r="K2208">
        <f t="shared" si="617"/>
        <v>40.911657120678171</v>
      </c>
      <c r="L2208">
        <f t="shared" si="618"/>
        <v>1673.7636883599369</v>
      </c>
      <c r="M2208" t="str">
        <f t="shared" si="614"/>
        <v>RELAX</v>
      </c>
      <c r="N2208" s="2" t="str">
        <f t="shared" si="615"/>
        <v>ONE</v>
      </c>
      <c r="O2208" s="2">
        <f t="shared" si="623"/>
        <v>294</v>
      </c>
      <c r="P2208" s="2">
        <f t="shared" si="624"/>
        <v>296</v>
      </c>
      <c r="Q2208" s="2">
        <f t="shared" si="625"/>
        <v>296</v>
      </c>
      <c r="R2208" s="2">
        <f t="shared" si="626"/>
        <v>0</v>
      </c>
      <c r="S2208" s="2">
        <f t="shared" si="627"/>
        <v>0</v>
      </c>
      <c r="T2208" s="2" t="str">
        <f t="shared" si="619"/>
        <v>ONE</v>
      </c>
      <c r="U2208" s="2">
        <f t="shared" si="620"/>
        <v>2</v>
      </c>
      <c r="V2208" s="2">
        <f t="shared" si="628"/>
        <v>293.20707241076025</v>
      </c>
      <c r="X2208" s="2">
        <f t="shared" si="629"/>
        <v>293.20707241076025</v>
      </c>
      <c r="Y2208" s="2">
        <f t="shared" si="621"/>
        <v>-11.532360875457599</v>
      </c>
      <c r="Z2208" s="2">
        <f>(Y2208-Y2207)/(B2208-B2207)</f>
        <v>-471.80799392864515</v>
      </c>
      <c r="AA2208" s="2">
        <f t="shared" si="622"/>
        <v>275</v>
      </c>
      <c r="AB2208" s="2">
        <f>ROUND($W$4*AA2208+(1-$W$4)*AB2207,0)</f>
        <v>263</v>
      </c>
    </row>
    <row r="2209" spans="1:28" x14ac:dyDescent="0.2">
      <c r="A2209" s="2">
        <f t="shared" si="616"/>
        <v>48.960000038146973</v>
      </c>
      <c r="B2209">
        <v>1.7290151119199999</v>
      </c>
      <c r="C2209">
        <v>1577147241.0799999</v>
      </c>
      <c r="D2209">
        <v>446</v>
      </c>
      <c r="E2209">
        <v>897</v>
      </c>
      <c r="F2209">
        <v>632</v>
      </c>
      <c r="G2209">
        <v>699</v>
      </c>
      <c r="H2209">
        <v>293</v>
      </c>
      <c r="I2209">
        <f t="shared" si="612"/>
        <v>593.4</v>
      </c>
      <c r="J2209">
        <f t="shared" si="613"/>
        <v>15.799999999999955</v>
      </c>
      <c r="K2209">
        <f t="shared" si="617"/>
        <v>-48.183253115452636</v>
      </c>
      <c r="L2209">
        <f t="shared" si="618"/>
        <v>-4292.8826112060224</v>
      </c>
      <c r="M2209" t="str">
        <f t="shared" si="614"/>
        <v>RELAX</v>
      </c>
      <c r="N2209" s="2" t="str">
        <f t="shared" si="615"/>
        <v>RELAX</v>
      </c>
      <c r="O2209" s="2">
        <f t="shared" si="623"/>
        <v>294</v>
      </c>
      <c r="P2209" s="2">
        <f t="shared" si="624"/>
        <v>296</v>
      </c>
      <c r="Q2209" s="2">
        <f t="shared" si="625"/>
        <v>296</v>
      </c>
      <c r="R2209" s="2">
        <f t="shared" si="626"/>
        <v>0</v>
      </c>
      <c r="S2209" s="2">
        <f t="shared" si="627"/>
        <v>0</v>
      </c>
      <c r="T2209" s="2" t="str">
        <f t="shared" si="619"/>
        <v>ONE</v>
      </c>
      <c r="U2209" s="2">
        <f t="shared" si="620"/>
        <v>2</v>
      </c>
      <c r="V2209" s="2">
        <f t="shared" si="628"/>
        <v>293.18636516968422</v>
      </c>
      <c r="X2209" s="2">
        <f t="shared" si="629"/>
        <v>292.96772865271583</v>
      </c>
      <c r="Y2209" s="2">
        <f t="shared" si="621"/>
        <v>0</v>
      </c>
      <c r="Z2209" s="2">
        <f>(Y2209-Y2208)/(B2209-B2208)</f>
        <v>555.66666308091635</v>
      </c>
      <c r="AA2209" s="2">
        <f t="shared" si="622"/>
        <v>250</v>
      </c>
      <c r="AB2209" s="2">
        <f>ROUND($W$4*AA2209+(1-$W$4)*AB2208,0)</f>
        <v>257</v>
      </c>
    </row>
    <row r="2210" spans="1:28" x14ac:dyDescent="0.2">
      <c r="A2210" s="2">
        <f t="shared" si="616"/>
        <v>48.980000019073486</v>
      </c>
      <c r="B2210">
        <v>1.7534291744199999</v>
      </c>
      <c r="C2210">
        <v>1577147241.0999999</v>
      </c>
      <c r="D2210">
        <v>443</v>
      </c>
      <c r="E2210">
        <v>898</v>
      </c>
      <c r="F2210">
        <v>631</v>
      </c>
      <c r="G2210">
        <v>699</v>
      </c>
      <c r="H2210">
        <v>291</v>
      </c>
      <c r="I2210">
        <f t="shared" si="612"/>
        <v>592.4</v>
      </c>
      <c r="J2210">
        <f t="shared" si="613"/>
        <v>14.799999999999955</v>
      </c>
      <c r="K2210">
        <f t="shared" si="617"/>
        <v>-81.92</v>
      </c>
      <c r="L2210">
        <f t="shared" si="618"/>
        <v>-1381.85715239106</v>
      </c>
      <c r="M2210" t="str">
        <f t="shared" si="614"/>
        <v>RELAX</v>
      </c>
      <c r="N2210" s="2" t="str">
        <f t="shared" si="615"/>
        <v>TRANSITION</v>
      </c>
      <c r="O2210" s="2">
        <f t="shared" si="623"/>
        <v>293</v>
      </c>
      <c r="P2210" s="2">
        <f t="shared" si="624"/>
        <v>296</v>
      </c>
      <c r="Q2210" s="2">
        <f t="shared" si="625"/>
        <v>296</v>
      </c>
      <c r="R2210" s="2">
        <f t="shared" si="626"/>
        <v>0</v>
      </c>
      <c r="S2210" s="2">
        <f t="shared" si="627"/>
        <v>0</v>
      </c>
      <c r="T2210" s="2" t="str">
        <f t="shared" si="619"/>
        <v>ONE</v>
      </c>
      <c r="U2210" s="2">
        <f t="shared" si="620"/>
        <v>2</v>
      </c>
      <c r="V2210" s="2">
        <f t="shared" si="628"/>
        <v>292.96772865271583</v>
      </c>
      <c r="X2210" s="2">
        <f t="shared" si="629"/>
        <v>292.96772865271583</v>
      </c>
      <c r="Y2210" s="2">
        <f t="shared" si="621"/>
        <v>5.1338747257427979</v>
      </c>
      <c r="Z2210" s="2">
        <f>(Y2210-Y2209)/(B2210-B2209)</f>
        <v>210.283508766425</v>
      </c>
      <c r="AA2210" s="2">
        <f t="shared" si="622"/>
        <v>275</v>
      </c>
      <c r="AB2210" s="2">
        <f>ROUND($W$4*AA2210+(1-$W$4)*AB2209,0)</f>
        <v>266</v>
      </c>
    </row>
    <row r="2211" spans="1:28" x14ac:dyDescent="0.2">
      <c r="A2211" s="2">
        <f t="shared" si="616"/>
        <v>49</v>
      </c>
      <c r="B2211">
        <v>1.77410197258</v>
      </c>
      <c r="C2211">
        <v>1577147241.1199999</v>
      </c>
      <c r="D2211">
        <v>445</v>
      </c>
      <c r="E2211">
        <v>897</v>
      </c>
      <c r="F2211">
        <v>633</v>
      </c>
      <c r="G2211">
        <v>698</v>
      </c>
      <c r="H2211">
        <v>293</v>
      </c>
      <c r="I2211">
        <f t="shared" si="612"/>
        <v>593.20000000000005</v>
      </c>
      <c r="J2211">
        <f t="shared" si="613"/>
        <v>15.600000000000023</v>
      </c>
      <c r="K2211">
        <f t="shared" si="617"/>
        <v>96.745490596904702</v>
      </c>
      <c r="L2211">
        <f t="shared" si="618"/>
        <v>8642.5402702671036</v>
      </c>
      <c r="M2211" t="str">
        <f t="shared" si="614"/>
        <v>RELAX</v>
      </c>
      <c r="N2211" s="2" t="str">
        <f t="shared" si="615"/>
        <v>TRANSITION</v>
      </c>
      <c r="O2211" s="2">
        <f t="shared" si="623"/>
        <v>293</v>
      </c>
      <c r="P2211" s="2">
        <f t="shared" si="624"/>
        <v>296</v>
      </c>
      <c r="Q2211" s="2">
        <f t="shared" si="625"/>
        <v>296</v>
      </c>
      <c r="R2211" s="2">
        <f t="shared" si="626"/>
        <v>0</v>
      </c>
      <c r="S2211" s="2">
        <f t="shared" si="627"/>
        <v>0</v>
      </c>
      <c r="T2211" s="2" t="str">
        <f t="shared" si="619"/>
        <v>ONE</v>
      </c>
      <c r="U2211" s="2">
        <f t="shared" si="620"/>
        <v>2</v>
      </c>
      <c r="V2211" s="2">
        <f t="shared" si="628"/>
        <v>292.97095578744427</v>
      </c>
      <c r="X2211" s="2">
        <f t="shared" si="629"/>
        <v>293.07386020869984</v>
      </c>
      <c r="Y2211" s="2">
        <f t="shared" si="621"/>
        <v>0</v>
      </c>
      <c r="Z2211" s="2">
        <f>(Y2211-Y2210)/(B2211-B2210)</f>
        <v>-248.33961450251826</v>
      </c>
      <c r="AA2211" s="2">
        <f t="shared" si="622"/>
        <v>300</v>
      </c>
      <c r="AB2211" s="2">
        <f>ROUND($W$4*AA2211+(1-$W$4)*AB2210,0)</f>
        <v>283</v>
      </c>
    </row>
    <row r="2212" spans="1:28" x14ac:dyDescent="0.2">
      <c r="A2212" s="2">
        <f t="shared" si="616"/>
        <v>49.03000020980835</v>
      </c>
      <c r="B2212">
        <v>1.7987689971900001</v>
      </c>
      <c r="C2212">
        <v>1577147241.1500001</v>
      </c>
      <c r="D2212">
        <v>445</v>
      </c>
      <c r="E2212">
        <v>898</v>
      </c>
      <c r="F2212">
        <v>633</v>
      </c>
      <c r="G2212">
        <v>701</v>
      </c>
      <c r="H2212">
        <v>294</v>
      </c>
      <c r="I2212">
        <f t="shared" si="612"/>
        <v>594.20000000000005</v>
      </c>
      <c r="J2212">
        <f t="shared" si="613"/>
        <v>16.600000000000023</v>
      </c>
      <c r="K2212">
        <f t="shared" si="617"/>
        <v>40.539952256527897</v>
      </c>
      <c r="L2212">
        <f t="shared" si="618"/>
        <v>-2278.5698408713238</v>
      </c>
      <c r="M2212" t="str">
        <f t="shared" si="614"/>
        <v>RELAX</v>
      </c>
      <c r="N2212" s="2" t="str">
        <f t="shared" si="615"/>
        <v>RELAX</v>
      </c>
      <c r="O2212" s="2">
        <f t="shared" si="623"/>
        <v>293</v>
      </c>
      <c r="P2212" s="2">
        <f t="shared" si="624"/>
        <v>296</v>
      </c>
      <c r="Q2212" s="2">
        <f t="shared" si="625"/>
        <v>296</v>
      </c>
      <c r="R2212" s="2">
        <f t="shared" si="626"/>
        <v>0</v>
      </c>
      <c r="S2212" s="2">
        <f t="shared" si="627"/>
        <v>0</v>
      </c>
      <c r="T2212" s="2" t="str">
        <f t="shared" si="619"/>
        <v>ONE</v>
      </c>
      <c r="U2212" s="2">
        <f t="shared" si="620"/>
        <v>2</v>
      </c>
      <c r="V2212" s="2">
        <f t="shared" si="628"/>
        <v>293.07386020869984</v>
      </c>
      <c r="X2212" s="2">
        <f t="shared" si="629"/>
        <v>293.07386020869984</v>
      </c>
      <c r="Y2212" s="2">
        <f t="shared" si="621"/>
        <v>0</v>
      </c>
      <c r="Z2212" s="2">
        <f>(Y2212-Y2211)/(B2212-B2211)</f>
        <v>0</v>
      </c>
      <c r="AA2212" s="2">
        <f t="shared" si="622"/>
        <v>100</v>
      </c>
      <c r="AB2212" s="2">
        <f>ROUND($W$4*AA2212+(1-$W$4)*AB2211,0)</f>
        <v>192</v>
      </c>
    </row>
    <row r="2213" spans="1:28" x14ac:dyDescent="0.2">
      <c r="A2213" s="2">
        <f t="shared" si="616"/>
        <v>49.050000190734863</v>
      </c>
      <c r="B2213">
        <v>1.82317614555</v>
      </c>
      <c r="C2213">
        <v>1577147241.1700001</v>
      </c>
      <c r="D2213">
        <v>444</v>
      </c>
      <c r="E2213">
        <v>898</v>
      </c>
      <c r="F2213">
        <v>632</v>
      </c>
      <c r="G2213">
        <v>700</v>
      </c>
      <c r="H2213">
        <v>293</v>
      </c>
      <c r="I2213">
        <f t="shared" si="612"/>
        <v>593.4</v>
      </c>
      <c r="J2213">
        <f t="shared" si="613"/>
        <v>15.799999999999955</v>
      </c>
      <c r="K2213">
        <f t="shared" si="617"/>
        <v>-40.971603288111602</v>
      </c>
      <c r="L2213">
        <f t="shared" si="618"/>
        <v>-3339.6591171718433</v>
      </c>
      <c r="M2213" t="str">
        <f t="shared" si="614"/>
        <v>RELAX</v>
      </c>
      <c r="N2213" s="2" t="str">
        <f t="shared" si="615"/>
        <v>RELAX</v>
      </c>
      <c r="O2213" s="2">
        <f t="shared" si="623"/>
        <v>293</v>
      </c>
      <c r="P2213" s="2">
        <f t="shared" si="624"/>
        <v>296</v>
      </c>
      <c r="Q2213" s="2">
        <f t="shared" si="625"/>
        <v>296</v>
      </c>
      <c r="R2213" s="2">
        <f t="shared" si="626"/>
        <v>0</v>
      </c>
      <c r="S2213" s="2">
        <f t="shared" si="627"/>
        <v>0</v>
      </c>
      <c r="T2213" s="2" t="str">
        <f t="shared" si="619"/>
        <v>ONE</v>
      </c>
      <c r="U2213" s="2">
        <f t="shared" si="620"/>
        <v>2</v>
      </c>
      <c r="V2213" s="2">
        <f t="shared" si="628"/>
        <v>293.0664741878299</v>
      </c>
      <c r="X2213" s="2">
        <f t="shared" si="629"/>
        <v>293.07386020869984</v>
      </c>
      <c r="Y2213" s="2">
        <f t="shared" si="621"/>
        <v>-5.8947032386266462</v>
      </c>
      <c r="Z2213" s="2">
        <f>(Y2213-Y2212)/(B2213-B2212)</f>
        <v>-241.51544259415763</v>
      </c>
      <c r="AA2213" s="2">
        <f t="shared" si="622"/>
        <v>275</v>
      </c>
      <c r="AB2213" s="2">
        <f>ROUND($W$4*AA2213+(1-$W$4)*AB2212,0)</f>
        <v>234</v>
      </c>
    </row>
    <row r="2214" spans="1:28" x14ac:dyDescent="0.2">
      <c r="A2214" s="2">
        <f t="shared" si="616"/>
        <v>49.070000171661377</v>
      </c>
      <c r="B2214">
        <v>1.84353613853</v>
      </c>
      <c r="C2214">
        <v>1577147241.1900001</v>
      </c>
      <c r="D2214">
        <v>444</v>
      </c>
      <c r="E2214">
        <v>898</v>
      </c>
      <c r="F2214">
        <v>633</v>
      </c>
      <c r="G2214">
        <v>697</v>
      </c>
      <c r="H2214">
        <v>293</v>
      </c>
      <c r="I2214">
        <f t="shared" si="612"/>
        <v>593</v>
      </c>
      <c r="J2214">
        <f t="shared" si="613"/>
        <v>15.399999999999977</v>
      </c>
      <c r="K2214">
        <f t="shared" si="617"/>
        <v>0</v>
      </c>
      <c r="L2214">
        <f t="shared" si="618"/>
        <v>2012.3584191978225</v>
      </c>
      <c r="M2214" t="str">
        <f t="shared" si="614"/>
        <v>RELAX</v>
      </c>
      <c r="N2214" s="2" t="str">
        <f t="shared" si="615"/>
        <v>ONE</v>
      </c>
      <c r="O2214" s="2">
        <f t="shared" si="623"/>
        <v>293</v>
      </c>
      <c r="P2214" s="2">
        <f t="shared" si="624"/>
        <v>296</v>
      </c>
      <c r="Q2214" s="2">
        <f t="shared" si="625"/>
        <v>296</v>
      </c>
      <c r="R2214" s="2">
        <f t="shared" si="626"/>
        <v>0</v>
      </c>
      <c r="S2214" s="2">
        <f t="shared" si="627"/>
        <v>0</v>
      </c>
      <c r="T2214" s="2" t="str">
        <f t="shared" si="619"/>
        <v>ONE</v>
      </c>
      <c r="U2214" s="2">
        <f t="shared" si="620"/>
        <v>2</v>
      </c>
      <c r="V2214" s="2">
        <f t="shared" si="628"/>
        <v>293.05982676904694</v>
      </c>
      <c r="X2214" s="2">
        <f t="shared" si="629"/>
        <v>292.95384409214222</v>
      </c>
      <c r="Y2214" s="2">
        <f t="shared" si="621"/>
        <v>8.3035333275615972</v>
      </c>
      <c r="Z2214" s="2">
        <f>(Y2214-Y2213)/(B2214-B2213)</f>
        <v>697.35960027763372</v>
      </c>
      <c r="AA2214" s="2">
        <f t="shared" si="622"/>
        <v>275</v>
      </c>
      <c r="AB2214" s="2">
        <f>ROUND($W$4*AA2214+(1-$W$4)*AB2213,0)</f>
        <v>255</v>
      </c>
    </row>
    <row r="2215" spans="1:28" x14ac:dyDescent="0.2">
      <c r="A2215" s="2">
        <f t="shared" si="616"/>
        <v>49.100000143051147</v>
      </c>
      <c r="B2215">
        <v>1.8681781291999999</v>
      </c>
      <c r="C2215">
        <v>1577147241.22</v>
      </c>
      <c r="D2215">
        <v>444</v>
      </c>
      <c r="E2215">
        <v>898</v>
      </c>
      <c r="F2215">
        <v>633</v>
      </c>
      <c r="G2215">
        <v>699</v>
      </c>
      <c r="H2215">
        <v>292</v>
      </c>
      <c r="I2215">
        <f t="shared" si="612"/>
        <v>593.20000000000005</v>
      </c>
      <c r="J2215">
        <f t="shared" si="613"/>
        <v>15.600000000000023</v>
      </c>
      <c r="K2215">
        <f t="shared" si="617"/>
        <v>-40.581137027108618</v>
      </c>
      <c r="L2215">
        <f t="shared" si="618"/>
        <v>-1646.8286824129661</v>
      </c>
      <c r="M2215" t="str">
        <f t="shared" si="614"/>
        <v>RELAX</v>
      </c>
      <c r="N2215" s="2" t="str">
        <f t="shared" si="615"/>
        <v>RELAX</v>
      </c>
      <c r="O2215" s="2">
        <f t="shared" si="623"/>
        <v>295</v>
      </c>
      <c r="P2215" s="2">
        <f t="shared" si="624"/>
        <v>296</v>
      </c>
      <c r="Q2215" s="2">
        <f t="shared" si="625"/>
        <v>296</v>
      </c>
      <c r="R2215" s="2">
        <f t="shared" si="626"/>
        <v>0</v>
      </c>
      <c r="S2215" s="2">
        <f t="shared" si="627"/>
        <v>0</v>
      </c>
      <c r="T2215" s="2" t="str">
        <f t="shared" si="619"/>
        <v>ONE</v>
      </c>
      <c r="U2215" s="2">
        <f t="shared" si="620"/>
        <v>2</v>
      </c>
      <c r="V2215" s="2">
        <f t="shared" si="628"/>
        <v>292.95384409214222</v>
      </c>
      <c r="X2215" s="2">
        <f t="shared" si="629"/>
        <v>293.15845968292803</v>
      </c>
      <c r="Y2215" s="2">
        <f t="shared" si="621"/>
        <v>0</v>
      </c>
      <c r="Z2215" s="2">
        <f>(Y2215-Y2214)/(B2215-B2214)</f>
        <v>-336.96682377494039</v>
      </c>
      <c r="AA2215" s="2">
        <f t="shared" si="622"/>
        <v>300</v>
      </c>
      <c r="AB2215" s="2">
        <f>ROUND($W$4*AA2215+(1-$W$4)*AB2214,0)</f>
        <v>278</v>
      </c>
    </row>
    <row r="2216" spans="1:28" x14ac:dyDescent="0.2">
      <c r="A2216" s="2">
        <f t="shared" si="616"/>
        <v>49.120000123977661</v>
      </c>
      <c r="B2216">
        <v>1.8887600898700001</v>
      </c>
      <c r="C2216">
        <v>1577147241.24</v>
      </c>
      <c r="D2216">
        <v>446</v>
      </c>
      <c r="E2216">
        <v>898</v>
      </c>
      <c r="F2216">
        <v>632</v>
      </c>
      <c r="G2216">
        <v>700</v>
      </c>
      <c r="H2216">
        <v>295</v>
      </c>
      <c r="I2216">
        <f t="shared" si="612"/>
        <v>594.20000000000005</v>
      </c>
      <c r="J2216">
        <f t="shared" si="613"/>
        <v>16.600000000000023</v>
      </c>
      <c r="K2216">
        <f t="shared" si="617"/>
        <v>145.75870822514668</v>
      </c>
      <c r="L2216">
        <f t="shared" si="618"/>
        <v>9053.5517116141527</v>
      </c>
      <c r="M2216" t="str">
        <f t="shared" si="614"/>
        <v>RELAX</v>
      </c>
      <c r="N2216" s="2" t="str">
        <f t="shared" si="615"/>
        <v>TRANSITION</v>
      </c>
      <c r="O2216" s="2">
        <f t="shared" si="623"/>
        <v>295</v>
      </c>
      <c r="P2216" s="2">
        <f t="shared" si="624"/>
        <v>296</v>
      </c>
      <c r="Q2216" s="2">
        <f t="shared" si="625"/>
        <v>296</v>
      </c>
      <c r="R2216" s="2">
        <f t="shared" si="626"/>
        <v>0</v>
      </c>
      <c r="S2216" s="2">
        <f t="shared" si="627"/>
        <v>0</v>
      </c>
      <c r="T2216" s="2" t="str">
        <f t="shared" si="619"/>
        <v>ONE</v>
      </c>
      <c r="U2216" s="2">
        <f t="shared" si="620"/>
        <v>2</v>
      </c>
      <c r="V2216" s="2">
        <f t="shared" si="628"/>
        <v>293.15845968292803</v>
      </c>
      <c r="X2216" s="2">
        <f t="shared" si="629"/>
        <v>293.15845968292803</v>
      </c>
      <c r="Y2216" s="2">
        <f t="shared" si="621"/>
        <v>-9.4507616826274585</v>
      </c>
      <c r="Z2216" s="2">
        <f>(Y2216-Y2215)/(B2216-B2215)</f>
        <v>-459.17693820116398</v>
      </c>
      <c r="AA2216" s="2">
        <f t="shared" si="622"/>
        <v>275</v>
      </c>
      <c r="AB2216" s="2">
        <f>ROUND($W$4*AA2216+(1-$W$4)*AB2215,0)</f>
        <v>277</v>
      </c>
    </row>
    <row r="2217" spans="1:28" x14ac:dyDescent="0.2">
      <c r="A2217" s="2">
        <f t="shared" si="616"/>
        <v>49.140000104904175</v>
      </c>
      <c r="B2217">
        <v>1.9131081104300001</v>
      </c>
      <c r="C2217">
        <v>1577147241.26</v>
      </c>
      <c r="D2217">
        <v>445</v>
      </c>
      <c r="E2217">
        <v>899</v>
      </c>
      <c r="F2217">
        <v>633</v>
      </c>
      <c r="G2217">
        <v>699</v>
      </c>
      <c r="H2217">
        <v>293</v>
      </c>
      <c r="I2217">
        <f t="shared" si="612"/>
        <v>593.79999999999995</v>
      </c>
      <c r="J2217">
        <f t="shared" si="613"/>
        <v>16.199999999999932</v>
      </c>
      <c r="K2217">
        <f t="shared" si="617"/>
        <v>-82.142201049628284</v>
      </c>
      <c r="L2217">
        <f t="shared" si="618"/>
        <v>-9360.1411545208302</v>
      </c>
      <c r="M2217" t="str">
        <f t="shared" si="614"/>
        <v>RELAX</v>
      </c>
      <c r="N2217" s="2" t="str">
        <f t="shared" si="615"/>
        <v>TRANSITION</v>
      </c>
      <c r="O2217" s="2">
        <f t="shared" si="623"/>
        <v>295</v>
      </c>
      <c r="P2217" s="2">
        <f t="shared" si="624"/>
        <v>296</v>
      </c>
      <c r="Q2217" s="2">
        <f t="shared" si="625"/>
        <v>296</v>
      </c>
      <c r="R2217" s="2">
        <f t="shared" si="626"/>
        <v>0</v>
      </c>
      <c r="S2217" s="2">
        <f t="shared" si="627"/>
        <v>0</v>
      </c>
      <c r="T2217" s="2" t="str">
        <f t="shared" si="619"/>
        <v>ONE</v>
      </c>
      <c r="U2217" s="2">
        <f t="shared" si="620"/>
        <v>2</v>
      </c>
      <c r="V2217" s="2">
        <f t="shared" si="628"/>
        <v>293.14261371463522</v>
      </c>
      <c r="X2217" s="2">
        <f t="shared" si="629"/>
        <v>292.92835234317175</v>
      </c>
      <c r="Y2217" s="2">
        <f t="shared" si="621"/>
        <v>4.3237677993167152</v>
      </c>
      <c r="Z2217" s="2">
        <f>(Y2217-Y2216)/(B2217-B2216)</f>
        <v>565.73508503494531</v>
      </c>
      <c r="AA2217" s="2">
        <f t="shared" si="622"/>
        <v>250</v>
      </c>
      <c r="AB2217" s="2">
        <f>ROUND($W$4*AA2217+(1-$W$4)*AB2216,0)</f>
        <v>264</v>
      </c>
    </row>
    <row r="2218" spans="1:28" x14ac:dyDescent="0.2">
      <c r="A2218" s="2">
        <f t="shared" si="616"/>
        <v>49.170000076293945</v>
      </c>
      <c r="B2218">
        <v>1.93789315224</v>
      </c>
      <c r="C2218">
        <v>1577147241.29</v>
      </c>
      <c r="D2218">
        <v>444</v>
      </c>
      <c r="E2218">
        <v>897</v>
      </c>
      <c r="F2218">
        <v>633</v>
      </c>
      <c r="G2218">
        <v>698</v>
      </c>
      <c r="H2218">
        <v>291</v>
      </c>
      <c r="I2218">
        <f t="shared" si="612"/>
        <v>592.6</v>
      </c>
      <c r="J2218">
        <f t="shared" si="613"/>
        <v>15</v>
      </c>
      <c r="K2218">
        <f t="shared" si="617"/>
        <v>-80.693832002860077</v>
      </c>
      <c r="L2218">
        <f t="shared" si="618"/>
        <v>58.437224269028128</v>
      </c>
      <c r="M2218" t="str">
        <f t="shared" si="614"/>
        <v>RELAX</v>
      </c>
      <c r="N2218" s="2" t="str">
        <f t="shared" si="615"/>
        <v>TRANSITION</v>
      </c>
      <c r="O2218" s="2">
        <f t="shared" si="623"/>
        <v>294</v>
      </c>
      <c r="P2218" s="2">
        <f t="shared" si="624"/>
        <v>296</v>
      </c>
      <c r="Q2218" s="2">
        <f t="shared" si="625"/>
        <v>296</v>
      </c>
      <c r="R2218" s="2">
        <f t="shared" si="626"/>
        <v>0</v>
      </c>
      <c r="S2218" s="2">
        <f t="shared" si="627"/>
        <v>0</v>
      </c>
      <c r="T2218" s="2" t="str">
        <f t="shared" si="619"/>
        <v>ONE</v>
      </c>
      <c r="U2218" s="2">
        <f t="shared" si="620"/>
        <v>2</v>
      </c>
      <c r="V2218" s="2">
        <f t="shared" si="628"/>
        <v>292.92835234317175</v>
      </c>
      <c r="X2218" s="2">
        <f t="shared" si="629"/>
        <v>293.03551710885455</v>
      </c>
      <c r="Y2218" s="2">
        <f t="shared" si="621"/>
        <v>4.7002154713729567</v>
      </c>
      <c r="Z2218" s="2">
        <f>(Y2218-Y2217)/(B2218-B2217)</f>
        <v>15.188502603387057</v>
      </c>
      <c r="AA2218" s="2">
        <f t="shared" si="622"/>
        <v>250</v>
      </c>
      <c r="AB2218" s="2">
        <f>ROUND($W$4*AA2218+(1-$W$4)*AB2217,0)</f>
        <v>257</v>
      </c>
    </row>
    <row r="2219" spans="1:28" x14ac:dyDescent="0.2">
      <c r="A2219" s="2">
        <f t="shared" si="616"/>
        <v>49.190000057220459</v>
      </c>
      <c r="B2219">
        <v>1.95841312408</v>
      </c>
      <c r="C2219">
        <v>1577147241.3099999</v>
      </c>
      <c r="D2219">
        <v>445</v>
      </c>
      <c r="E2219">
        <v>898</v>
      </c>
      <c r="F2219">
        <v>633</v>
      </c>
      <c r="G2219">
        <v>700</v>
      </c>
      <c r="H2219">
        <v>294</v>
      </c>
      <c r="I2219">
        <f t="shared" si="612"/>
        <v>594</v>
      </c>
      <c r="J2219">
        <f t="shared" si="613"/>
        <v>16.399999999999977</v>
      </c>
      <c r="K2219">
        <f t="shared" si="617"/>
        <v>146.19903104116551</v>
      </c>
      <c r="L2219">
        <f t="shared" si="618"/>
        <v>11057.172242397472</v>
      </c>
      <c r="M2219" t="str">
        <f t="shared" si="614"/>
        <v>RELAX</v>
      </c>
      <c r="N2219" s="2" t="str">
        <f t="shared" si="615"/>
        <v>TRANSITION</v>
      </c>
      <c r="O2219" s="2">
        <f t="shared" si="623"/>
        <v>294</v>
      </c>
      <c r="P2219" s="2">
        <f t="shared" si="624"/>
        <v>296</v>
      </c>
      <c r="Q2219" s="2">
        <f t="shared" si="625"/>
        <v>296</v>
      </c>
      <c r="R2219" s="2">
        <f t="shared" si="626"/>
        <v>0</v>
      </c>
      <c r="S2219" s="2">
        <f t="shared" si="627"/>
        <v>0</v>
      </c>
      <c r="T2219" s="2" t="str">
        <f t="shared" si="619"/>
        <v>ONE</v>
      </c>
      <c r="U2219" s="2">
        <f t="shared" si="620"/>
        <v>2</v>
      </c>
      <c r="V2219" s="2">
        <f t="shared" si="628"/>
        <v>293.03551710885455</v>
      </c>
      <c r="X2219" s="2">
        <f t="shared" si="629"/>
        <v>293.13196539796905</v>
      </c>
      <c r="Y2219" s="2">
        <f t="shared" si="621"/>
        <v>-8.6594660227961739</v>
      </c>
      <c r="Z2219" s="2">
        <f>(Y2219-Y2218)/(B2219-B2218)</f>
        <v>-651.05749648870574</v>
      </c>
      <c r="AA2219" s="2">
        <f t="shared" si="622"/>
        <v>275</v>
      </c>
      <c r="AB2219" s="2">
        <f>ROUND($W$4*AA2219+(1-$W$4)*AB2218,0)</f>
        <v>266</v>
      </c>
    </row>
    <row r="2220" spans="1:28" x14ac:dyDescent="0.2">
      <c r="A2220" s="2">
        <f t="shared" si="616"/>
        <v>49.210000038146973</v>
      </c>
      <c r="B2220">
        <v>1.9830331802400001</v>
      </c>
      <c r="C2220">
        <v>1577147241.3299999</v>
      </c>
      <c r="D2220">
        <v>445</v>
      </c>
      <c r="E2220">
        <v>897</v>
      </c>
      <c r="F2220">
        <v>633</v>
      </c>
      <c r="G2220">
        <v>699</v>
      </c>
      <c r="H2220">
        <v>294</v>
      </c>
      <c r="I2220">
        <f t="shared" si="612"/>
        <v>593.6</v>
      </c>
      <c r="J2220">
        <f t="shared" si="613"/>
        <v>16</v>
      </c>
      <c r="K2220">
        <f t="shared" si="617"/>
        <v>0</v>
      </c>
      <c r="L2220">
        <f t="shared" si="618"/>
        <v>-5938.2086738978869</v>
      </c>
      <c r="M2220" t="str">
        <f t="shared" si="614"/>
        <v>RELAX</v>
      </c>
      <c r="N2220" s="2" t="str">
        <f t="shared" si="615"/>
        <v>RELAX</v>
      </c>
      <c r="O2220" s="2">
        <f t="shared" si="623"/>
        <v>294</v>
      </c>
      <c r="P2220" s="2">
        <f t="shared" si="624"/>
        <v>296</v>
      </c>
      <c r="Q2220" s="2">
        <f t="shared" si="625"/>
        <v>296</v>
      </c>
      <c r="R2220" s="2">
        <f t="shared" si="626"/>
        <v>0</v>
      </c>
      <c r="S2220" s="2">
        <f t="shared" si="627"/>
        <v>0</v>
      </c>
      <c r="T2220" s="2" t="str">
        <f t="shared" si="619"/>
        <v>ONE</v>
      </c>
      <c r="U2220" s="2">
        <f t="shared" si="620"/>
        <v>2</v>
      </c>
      <c r="V2220" s="2">
        <f t="shared" si="628"/>
        <v>293.13196539796905</v>
      </c>
      <c r="X2220" s="2">
        <f t="shared" si="629"/>
        <v>292.9187688581722</v>
      </c>
      <c r="Y2220" s="2">
        <f t="shared" si="621"/>
        <v>0</v>
      </c>
      <c r="Z2220" s="2">
        <f>(Y2220-Y2219)/(B2220-B2219)</f>
        <v>351.72405645707306</v>
      </c>
      <c r="AA2220" s="2">
        <f t="shared" si="622"/>
        <v>250</v>
      </c>
      <c r="AB2220" s="2">
        <f>ROUND($W$4*AA2220+(1-$W$4)*AB2219,0)</f>
        <v>258</v>
      </c>
    </row>
    <row r="2221" spans="1:28" x14ac:dyDescent="0.2">
      <c r="A2221" s="2">
        <f t="shared" si="616"/>
        <v>49.230000019073486</v>
      </c>
      <c r="B2221">
        <v>2.0032291412399998</v>
      </c>
      <c r="C2221">
        <v>1577147241.3499999</v>
      </c>
      <c r="D2221">
        <v>444</v>
      </c>
      <c r="E2221">
        <v>898</v>
      </c>
      <c r="F2221">
        <v>632</v>
      </c>
      <c r="G2221">
        <v>700</v>
      </c>
      <c r="H2221">
        <v>291</v>
      </c>
      <c r="I2221">
        <f t="shared" si="612"/>
        <v>593</v>
      </c>
      <c r="J2221">
        <f t="shared" si="613"/>
        <v>15.399999999999977</v>
      </c>
      <c r="K2221">
        <f t="shared" si="617"/>
        <v>-148.54455304206792</v>
      </c>
      <c r="L2221">
        <f t="shared" si="618"/>
        <v>-7355.1614128225774</v>
      </c>
      <c r="M2221" t="str">
        <f t="shared" si="614"/>
        <v>RELAX</v>
      </c>
      <c r="N2221" s="2" t="str">
        <f t="shared" si="615"/>
        <v>TRANSITION</v>
      </c>
      <c r="O2221" s="2">
        <f t="shared" si="623"/>
        <v>293</v>
      </c>
      <c r="P2221" s="2">
        <f t="shared" si="624"/>
        <v>296</v>
      </c>
      <c r="Q2221" s="2">
        <f t="shared" si="625"/>
        <v>296</v>
      </c>
      <c r="R2221" s="2">
        <f t="shared" si="626"/>
        <v>0</v>
      </c>
      <c r="S2221" s="2">
        <f t="shared" si="627"/>
        <v>0</v>
      </c>
      <c r="T2221" s="2" t="str">
        <f t="shared" si="619"/>
        <v>ONE</v>
      </c>
      <c r="U2221" s="2">
        <f t="shared" si="620"/>
        <v>2</v>
      </c>
      <c r="V2221" s="2">
        <f t="shared" si="628"/>
        <v>292.9187688581722</v>
      </c>
      <c r="X2221" s="2">
        <f t="shared" si="629"/>
        <v>292.9187688581722</v>
      </c>
      <c r="Y2221" s="2">
        <f t="shared" si="621"/>
        <v>0</v>
      </c>
      <c r="Z2221" s="2">
        <f>(Y2221-Y2220)/(B2221-B2220)</f>
        <v>0</v>
      </c>
      <c r="AA2221" s="2">
        <f t="shared" si="622"/>
        <v>100</v>
      </c>
      <c r="AB2221" s="2">
        <f>ROUND($W$4*AA2221+(1-$W$4)*AB2220,0)</f>
        <v>179</v>
      </c>
    </row>
    <row r="2222" spans="1:28" x14ac:dyDescent="0.2">
      <c r="A2222" s="2">
        <f t="shared" si="616"/>
        <v>49.260000228881836</v>
      </c>
      <c r="B2222">
        <v>2.0278310775800001</v>
      </c>
      <c r="C2222">
        <v>1577147241.3800001</v>
      </c>
      <c r="D2222">
        <v>445</v>
      </c>
      <c r="E2222">
        <v>897</v>
      </c>
      <c r="F2222">
        <v>633</v>
      </c>
      <c r="G2222">
        <v>699</v>
      </c>
      <c r="H2222">
        <v>293</v>
      </c>
      <c r="I2222">
        <f t="shared" si="612"/>
        <v>593.4</v>
      </c>
      <c r="J2222">
        <f t="shared" si="613"/>
        <v>15.799999999999955</v>
      </c>
      <c r="K2222">
        <f t="shared" si="617"/>
        <v>81.294414080252679</v>
      </c>
      <c r="L2222">
        <f t="shared" si="618"/>
        <v>9342.312082509754</v>
      </c>
      <c r="M2222" t="str">
        <f t="shared" si="614"/>
        <v>RELAX</v>
      </c>
      <c r="N2222" s="2" t="str">
        <f t="shared" si="615"/>
        <v>TRANSITION</v>
      </c>
      <c r="O2222" s="2">
        <f t="shared" si="623"/>
        <v>293</v>
      </c>
      <c r="P2222" s="2">
        <f t="shared" si="624"/>
        <v>296</v>
      </c>
      <c r="Q2222" s="2">
        <f t="shared" si="625"/>
        <v>296</v>
      </c>
      <c r="R2222" s="2">
        <f t="shared" si="626"/>
        <v>0</v>
      </c>
      <c r="S2222" s="2">
        <f t="shared" si="627"/>
        <v>0</v>
      </c>
      <c r="T2222" s="2" t="str">
        <f t="shared" si="619"/>
        <v>ONE</v>
      </c>
      <c r="U2222" s="2">
        <f t="shared" si="620"/>
        <v>2</v>
      </c>
      <c r="V2222" s="2">
        <f t="shared" si="628"/>
        <v>292.92689197235501</v>
      </c>
      <c r="X2222" s="2">
        <f t="shared" si="629"/>
        <v>292.9187688581722</v>
      </c>
      <c r="Y2222" s="2">
        <f t="shared" si="621"/>
        <v>4.9494409560977584</v>
      </c>
      <c r="Z2222" s="2">
        <f>(Y2222-Y2221)/(B2222-B2221)</f>
        <v>201.18095127538643</v>
      </c>
      <c r="AA2222" s="2">
        <f t="shared" si="622"/>
        <v>250</v>
      </c>
      <c r="AB2222" s="2">
        <f>ROUND($W$4*AA2222+(1-$W$4)*AB2221,0)</f>
        <v>215</v>
      </c>
    </row>
    <row r="2223" spans="1:28" x14ac:dyDescent="0.2">
      <c r="A2223" s="2">
        <f t="shared" si="616"/>
        <v>49.28000020980835</v>
      </c>
      <c r="B2223">
        <v>2.0524830818200002</v>
      </c>
      <c r="C2223">
        <v>1577147241.4000001</v>
      </c>
      <c r="D2223">
        <v>446</v>
      </c>
      <c r="E2223">
        <v>898</v>
      </c>
      <c r="F2223">
        <v>632</v>
      </c>
      <c r="G2223">
        <v>699</v>
      </c>
      <c r="H2223">
        <v>293</v>
      </c>
      <c r="I2223">
        <f t="shared" si="612"/>
        <v>593.6</v>
      </c>
      <c r="J2223">
        <f t="shared" si="613"/>
        <v>16</v>
      </c>
      <c r="K2223">
        <f t="shared" si="617"/>
        <v>0</v>
      </c>
      <c r="L2223">
        <f t="shared" si="618"/>
        <v>-3297.6797054231156</v>
      </c>
      <c r="M2223" t="str">
        <f t="shared" si="614"/>
        <v>RELAX</v>
      </c>
      <c r="N2223" s="2" t="str">
        <f t="shared" si="615"/>
        <v>RELAX</v>
      </c>
      <c r="O2223" s="2">
        <f t="shared" si="623"/>
        <v>293</v>
      </c>
      <c r="P2223" s="2">
        <f t="shared" si="624"/>
        <v>296</v>
      </c>
      <c r="Q2223" s="2">
        <f t="shared" si="625"/>
        <v>296</v>
      </c>
      <c r="R2223" s="2">
        <f t="shared" si="626"/>
        <v>0</v>
      </c>
      <c r="S2223" s="2">
        <f t="shared" si="627"/>
        <v>0</v>
      </c>
      <c r="T2223" s="2" t="str">
        <f t="shared" si="619"/>
        <v>ONE</v>
      </c>
      <c r="U2223" s="2">
        <f t="shared" si="620"/>
        <v>2</v>
      </c>
      <c r="V2223" s="2">
        <f t="shared" si="628"/>
        <v>292.9342027751195</v>
      </c>
      <c r="X2223" s="2">
        <f t="shared" si="629"/>
        <v>293.04078249760755</v>
      </c>
      <c r="Y2223" s="2">
        <f t="shared" si="621"/>
        <v>0</v>
      </c>
      <c r="Z2223" s="2">
        <f>(Y2223-Y2222)/(B2223-B2222)</f>
        <v>-200.77235537980556</v>
      </c>
      <c r="AA2223" s="2">
        <f t="shared" si="622"/>
        <v>300</v>
      </c>
      <c r="AB2223" s="2">
        <f>ROUND($W$4*AA2223+(1-$W$4)*AB2222,0)</f>
        <v>258</v>
      </c>
    </row>
    <row r="2224" spans="1:28" x14ac:dyDescent="0.2">
      <c r="A2224" s="2">
        <f t="shared" si="616"/>
        <v>49.300000190734863</v>
      </c>
      <c r="B2224">
        <v>2.0728511810299999</v>
      </c>
      <c r="C2224">
        <v>1577147241.4200001</v>
      </c>
      <c r="D2224">
        <v>445</v>
      </c>
      <c r="E2224">
        <v>898</v>
      </c>
      <c r="F2224">
        <v>634</v>
      </c>
      <c r="G2224">
        <v>700</v>
      </c>
      <c r="H2224">
        <v>294</v>
      </c>
      <c r="I2224">
        <f t="shared" si="612"/>
        <v>594.20000000000005</v>
      </c>
      <c r="J2224">
        <f t="shared" si="613"/>
        <v>16.600000000000023</v>
      </c>
      <c r="K2224">
        <f t="shared" si="617"/>
        <v>49.096383010008623</v>
      </c>
      <c r="L2224">
        <f t="shared" si="618"/>
        <v>2410.4548246654635</v>
      </c>
      <c r="M2224" t="str">
        <f t="shared" si="614"/>
        <v>RELAX</v>
      </c>
      <c r="N2224" s="2" t="str">
        <f t="shared" si="615"/>
        <v>ONE</v>
      </c>
      <c r="O2224" s="2">
        <f t="shared" si="623"/>
        <v>293</v>
      </c>
      <c r="P2224" s="2">
        <f t="shared" si="624"/>
        <v>296</v>
      </c>
      <c r="Q2224" s="2">
        <f t="shared" si="625"/>
        <v>296</v>
      </c>
      <c r="R2224" s="2">
        <f t="shared" si="626"/>
        <v>0</v>
      </c>
      <c r="S2224" s="2">
        <f t="shared" si="627"/>
        <v>0</v>
      </c>
      <c r="T2224" s="2" t="str">
        <f t="shared" si="619"/>
        <v>ONE</v>
      </c>
      <c r="U2224" s="2">
        <f t="shared" si="620"/>
        <v>2</v>
      </c>
      <c r="V2224" s="2">
        <f t="shared" si="628"/>
        <v>293.04078249760755</v>
      </c>
      <c r="X2224" s="2">
        <f t="shared" si="629"/>
        <v>293.04078249760755</v>
      </c>
      <c r="Y2224" s="2">
        <f t="shared" si="621"/>
        <v>-8.4636785406055743</v>
      </c>
      <c r="Z2224" s="2">
        <f>(Y2224-Y2223)/(B2224-B2223)</f>
        <v>-415.53600330316209</v>
      </c>
      <c r="AA2224" s="2">
        <f t="shared" si="622"/>
        <v>275</v>
      </c>
      <c r="AB2224" s="2">
        <f>ROUND($W$4*AA2224+(1-$W$4)*AB2223,0)</f>
        <v>267</v>
      </c>
    </row>
    <row r="2225" spans="1:28" x14ac:dyDescent="0.2">
      <c r="A2225" s="2">
        <f t="shared" si="616"/>
        <v>49.320000171661377</v>
      </c>
      <c r="B2225">
        <v>2.0973970890000002</v>
      </c>
      <c r="C2225">
        <v>1577147241.4400001</v>
      </c>
      <c r="D2225">
        <v>445</v>
      </c>
      <c r="E2225">
        <v>897</v>
      </c>
      <c r="F2225">
        <v>633</v>
      </c>
      <c r="G2225">
        <v>699</v>
      </c>
      <c r="H2225">
        <v>293</v>
      </c>
      <c r="I2225">
        <f t="shared" si="612"/>
        <v>593.4</v>
      </c>
      <c r="J2225">
        <f t="shared" si="613"/>
        <v>15.799999999999955</v>
      </c>
      <c r="K2225">
        <f t="shared" si="617"/>
        <v>-40.739988156974512</v>
      </c>
      <c r="L2225">
        <f t="shared" si="618"/>
        <v>-3659.9326974084593</v>
      </c>
      <c r="M2225" t="str">
        <f t="shared" si="614"/>
        <v>RELAX</v>
      </c>
      <c r="N2225" s="2" t="str">
        <f t="shared" si="615"/>
        <v>RELAX</v>
      </c>
      <c r="O2225" s="2">
        <f t="shared" si="623"/>
        <v>293</v>
      </c>
      <c r="P2225" s="2">
        <f t="shared" si="624"/>
        <v>296</v>
      </c>
      <c r="Q2225" s="2">
        <f t="shared" si="625"/>
        <v>296</v>
      </c>
      <c r="R2225" s="2">
        <f t="shared" si="626"/>
        <v>0</v>
      </c>
      <c r="S2225" s="2">
        <f t="shared" si="627"/>
        <v>0</v>
      </c>
      <c r="T2225" s="2" t="str">
        <f t="shared" si="619"/>
        <v>ONE</v>
      </c>
      <c r="U2225" s="2">
        <f t="shared" si="620"/>
        <v>2</v>
      </c>
      <c r="V2225" s="2">
        <f t="shared" si="628"/>
        <v>293.03670424784684</v>
      </c>
      <c r="X2225" s="2">
        <f t="shared" si="629"/>
        <v>292.83303382306218</v>
      </c>
      <c r="Y2225" s="2">
        <f t="shared" si="621"/>
        <v>0</v>
      </c>
      <c r="Z2225" s="2">
        <f>(Y2225-Y2224)/(B2225-B2224)</f>
        <v>344.81016350871045</v>
      </c>
      <c r="AA2225" s="2">
        <f t="shared" si="622"/>
        <v>250</v>
      </c>
      <c r="AB2225" s="2">
        <f>ROUND($W$4*AA2225+(1-$W$4)*AB2224,0)</f>
        <v>259</v>
      </c>
    </row>
    <row r="2226" spans="1:28" x14ac:dyDescent="0.2">
      <c r="A2226" s="2">
        <f t="shared" si="616"/>
        <v>49.350000143051147</v>
      </c>
      <c r="B2226">
        <v>2.1182119846299998</v>
      </c>
      <c r="C2226">
        <v>1577147241.47</v>
      </c>
      <c r="D2226">
        <v>444</v>
      </c>
      <c r="E2226">
        <v>898</v>
      </c>
      <c r="F2226">
        <v>632</v>
      </c>
      <c r="G2226">
        <v>698</v>
      </c>
      <c r="H2226">
        <v>291</v>
      </c>
      <c r="I2226">
        <f t="shared" si="612"/>
        <v>592.6</v>
      </c>
      <c r="J2226">
        <f t="shared" si="613"/>
        <v>15</v>
      </c>
      <c r="K2226">
        <f t="shared" si="617"/>
        <v>-96.085036194824184</v>
      </c>
      <c r="L2226">
        <f t="shared" si="618"/>
        <v>-2658.9154719605344</v>
      </c>
      <c r="M2226" t="str">
        <f t="shared" si="614"/>
        <v>RELAX</v>
      </c>
      <c r="N2226" s="2" t="str">
        <f t="shared" si="615"/>
        <v>TRANSITION</v>
      </c>
      <c r="O2226" s="2">
        <f t="shared" si="623"/>
        <v>293</v>
      </c>
      <c r="P2226" s="2">
        <f t="shared" si="624"/>
        <v>296</v>
      </c>
      <c r="Q2226" s="2">
        <f t="shared" si="625"/>
        <v>296</v>
      </c>
      <c r="R2226" s="2">
        <f t="shared" si="626"/>
        <v>0</v>
      </c>
      <c r="S2226" s="2">
        <f t="shared" si="627"/>
        <v>0</v>
      </c>
      <c r="T2226" s="2" t="str">
        <f t="shared" si="619"/>
        <v>ONE</v>
      </c>
      <c r="U2226" s="2">
        <f t="shared" si="620"/>
        <v>2</v>
      </c>
      <c r="V2226" s="2">
        <f t="shared" si="628"/>
        <v>292.83303382306218</v>
      </c>
      <c r="X2226" s="2">
        <f t="shared" si="629"/>
        <v>292.83303382306218</v>
      </c>
      <c r="Y2226" s="2">
        <f t="shared" si="621"/>
        <v>0</v>
      </c>
      <c r="Z2226" s="2">
        <f>(Y2226-Y2225)/(B2226-B2225)</f>
        <v>0</v>
      </c>
      <c r="AA2226" s="2">
        <f t="shared" si="622"/>
        <v>100</v>
      </c>
      <c r="AB2226" s="2">
        <f>ROUND($W$4*AA2226+(1-$W$4)*AB2225,0)</f>
        <v>180</v>
      </c>
    </row>
    <row r="2227" spans="1:28" x14ac:dyDescent="0.2">
      <c r="A2227" s="2">
        <f t="shared" si="616"/>
        <v>49.370000123977661</v>
      </c>
      <c r="B2227">
        <v>2.14250612259</v>
      </c>
      <c r="C2227">
        <v>1577147241.49</v>
      </c>
      <c r="D2227">
        <v>445</v>
      </c>
      <c r="E2227">
        <v>898</v>
      </c>
      <c r="F2227">
        <v>634</v>
      </c>
      <c r="G2227">
        <v>699</v>
      </c>
      <c r="H2227">
        <v>293</v>
      </c>
      <c r="I2227">
        <f t="shared" si="612"/>
        <v>593.79999999999995</v>
      </c>
      <c r="J2227">
        <f t="shared" si="613"/>
        <v>16.199999999999932</v>
      </c>
      <c r="K2227">
        <f t="shared" si="617"/>
        <v>82.324386372258402</v>
      </c>
      <c r="L2227">
        <f t="shared" si="618"/>
        <v>7343.7231179320115</v>
      </c>
      <c r="M2227" t="str">
        <f t="shared" si="614"/>
        <v>RELAX</v>
      </c>
      <c r="N2227" s="2" t="str">
        <f t="shared" si="615"/>
        <v>TRANSITION</v>
      </c>
      <c r="O2227" s="2">
        <f t="shared" si="623"/>
        <v>293</v>
      </c>
      <c r="P2227" s="2">
        <f t="shared" si="624"/>
        <v>296</v>
      </c>
      <c r="Q2227" s="2">
        <f t="shared" si="625"/>
        <v>296</v>
      </c>
      <c r="R2227" s="2">
        <f t="shared" si="626"/>
        <v>0</v>
      </c>
      <c r="S2227" s="2">
        <f t="shared" si="627"/>
        <v>0</v>
      </c>
      <c r="T2227" s="2" t="str">
        <f t="shared" si="619"/>
        <v>ONE</v>
      </c>
      <c r="U2227" s="2">
        <f t="shared" si="620"/>
        <v>2</v>
      </c>
      <c r="V2227" s="2">
        <f t="shared" si="628"/>
        <v>292.84973044075599</v>
      </c>
      <c r="X2227" s="2">
        <f t="shared" si="629"/>
        <v>292.83303382306218</v>
      </c>
      <c r="Y2227" s="2">
        <f t="shared" si="621"/>
        <v>0</v>
      </c>
      <c r="Z2227" s="2">
        <f>(Y2227-Y2226)/(B2227-B2226)</f>
        <v>0</v>
      </c>
      <c r="AA2227" s="2">
        <f t="shared" si="622"/>
        <v>100</v>
      </c>
      <c r="AB2227" s="2">
        <f>ROUND($W$4*AA2227+(1-$W$4)*AB2226,0)</f>
        <v>140</v>
      </c>
    </row>
    <row r="2228" spans="1:28" x14ac:dyDescent="0.2">
      <c r="A2228" s="2">
        <f t="shared" si="616"/>
        <v>49.390000104904175</v>
      </c>
      <c r="B2228">
        <v>2.16299700737</v>
      </c>
      <c r="C2228">
        <v>1577147241.51</v>
      </c>
      <c r="D2228">
        <v>446</v>
      </c>
      <c r="E2228">
        <v>897</v>
      </c>
      <c r="F2228">
        <v>633</v>
      </c>
      <c r="G2228">
        <v>700</v>
      </c>
      <c r="H2228">
        <v>293</v>
      </c>
      <c r="I2228">
        <f t="shared" si="612"/>
        <v>593.79999999999995</v>
      </c>
      <c r="J2228">
        <f t="shared" si="613"/>
        <v>16.199999999999932</v>
      </c>
      <c r="K2228">
        <f t="shared" si="617"/>
        <v>0</v>
      </c>
      <c r="L2228">
        <f t="shared" si="618"/>
        <v>-4017.6101352446431</v>
      </c>
      <c r="M2228" t="str">
        <f t="shared" si="614"/>
        <v>RELAX</v>
      </c>
      <c r="N2228" s="2" t="str">
        <f t="shared" si="615"/>
        <v>RELAX</v>
      </c>
      <c r="O2228" s="2">
        <f t="shared" si="623"/>
        <v>293</v>
      </c>
      <c r="P2228" s="2">
        <f t="shared" si="624"/>
        <v>296</v>
      </c>
      <c r="Q2228" s="2">
        <f t="shared" si="625"/>
        <v>296</v>
      </c>
      <c r="R2228" s="2">
        <f t="shared" si="626"/>
        <v>0</v>
      </c>
      <c r="S2228" s="2">
        <f t="shared" si="627"/>
        <v>0</v>
      </c>
      <c r="T2228" s="2" t="str">
        <f t="shared" si="619"/>
        <v>ONE</v>
      </c>
      <c r="U2228" s="2">
        <f t="shared" si="620"/>
        <v>2</v>
      </c>
      <c r="V2228" s="2">
        <f t="shared" si="628"/>
        <v>292.86475739668043</v>
      </c>
      <c r="X2228" s="2">
        <f t="shared" si="629"/>
        <v>292.83303382306218</v>
      </c>
      <c r="Y2228" s="2">
        <f t="shared" si="621"/>
        <v>-5.8091724287488624</v>
      </c>
      <c r="Z2228" s="2">
        <f>(Y2228-Y2227)/(B2228-B2227)</f>
        <v>-283.50032178302297</v>
      </c>
      <c r="AA2228" s="2">
        <f t="shared" si="622"/>
        <v>275</v>
      </c>
      <c r="AB2228" s="2">
        <f>ROUND($W$4*AA2228+(1-$W$4)*AB2227,0)</f>
        <v>208</v>
      </c>
    </row>
    <row r="2229" spans="1:28" x14ac:dyDescent="0.2">
      <c r="A2229" s="2">
        <f t="shared" si="616"/>
        <v>49.410000085830688</v>
      </c>
      <c r="B2229">
        <v>2.1875410080000002</v>
      </c>
      <c r="C2229">
        <v>1577147241.53</v>
      </c>
      <c r="D2229">
        <v>444</v>
      </c>
      <c r="E2229">
        <v>899</v>
      </c>
      <c r="F2229">
        <v>632</v>
      </c>
      <c r="G2229">
        <v>699</v>
      </c>
      <c r="H2229">
        <v>293</v>
      </c>
      <c r="I2229">
        <f t="shared" si="612"/>
        <v>593.4</v>
      </c>
      <c r="J2229">
        <f t="shared" si="613"/>
        <v>15.799999999999955</v>
      </c>
      <c r="K2229">
        <f t="shared" si="617"/>
        <v>0</v>
      </c>
      <c r="L2229">
        <f t="shared" si="618"/>
        <v>0</v>
      </c>
      <c r="M2229" t="str">
        <f t="shared" si="614"/>
        <v>RELAX</v>
      </c>
      <c r="N2229" s="2" t="str">
        <f t="shared" si="615"/>
        <v>RELAX</v>
      </c>
      <c r="O2229" s="2">
        <f t="shared" si="623"/>
        <v>293</v>
      </c>
      <c r="P2229" s="2">
        <f t="shared" si="624"/>
        <v>296</v>
      </c>
      <c r="Q2229" s="2">
        <f t="shared" si="625"/>
        <v>296</v>
      </c>
      <c r="R2229" s="2">
        <f t="shared" si="626"/>
        <v>0</v>
      </c>
      <c r="S2229" s="2">
        <f t="shared" si="627"/>
        <v>0</v>
      </c>
      <c r="T2229" s="2" t="str">
        <f t="shared" si="619"/>
        <v>ONE</v>
      </c>
      <c r="U2229" s="2">
        <f t="shared" si="620"/>
        <v>2</v>
      </c>
      <c r="V2229" s="2">
        <f t="shared" si="628"/>
        <v>292.87828165701239</v>
      </c>
      <c r="X2229" s="2">
        <f t="shared" si="629"/>
        <v>292.69045349131119</v>
      </c>
      <c r="Y2229" s="2">
        <f t="shared" si="621"/>
        <v>-2.8034034591794561</v>
      </c>
      <c r="Z2229" s="2">
        <f>(Y2229-Y2228)/(B2229-B2228)</f>
        <v>122.46450832858315</v>
      </c>
      <c r="AA2229" s="2">
        <f t="shared" si="622"/>
        <v>250</v>
      </c>
      <c r="AB2229" s="2">
        <f>ROUND($W$4*AA2229+(1-$W$4)*AB2228,0)</f>
        <v>229</v>
      </c>
    </row>
    <row r="2230" spans="1:28" x14ac:dyDescent="0.2">
      <c r="A2230" s="2">
        <f t="shared" si="616"/>
        <v>49.440000057220459</v>
      </c>
      <c r="B2230">
        <v>2.21217012405</v>
      </c>
      <c r="C2230">
        <v>1577147241.5599999</v>
      </c>
      <c r="D2230">
        <v>445</v>
      </c>
      <c r="E2230">
        <v>898</v>
      </c>
      <c r="F2230">
        <v>633</v>
      </c>
      <c r="G2230">
        <v>699</v>
      </c>
      <c r="H2230">
        <v>291</v>
      </c>
      <c r="I2230">
        <f t="shared" si="612"/>
        <v>593.20000000000005</v>
      </c>
      <c r="J2230">
        <f t="shared" si="613"/>
        <v>15.600000000000023</v>
      </c>
      <c r="K2230">
        <f t="shared" si="617"/>
        <v>-81.204700807766613</v>
      </c>
      <c r="L2230">
        <f t="shared" si="618"/>
        <v>-3297.1017166394458</v>
      </c>
      <c r="M2230" t="str">
        <f t="shared" si="614"/>
        <v>RELAX</v>
      </c>
      <c r="N2230" s="2" t="str">
        <f t="shared" si="615"/>
        <v>TRANSITION</v>
      </c>
      <c r="O2230" s="2">
        <f t="shared" si="623"/>
        <v>293</v>
      </c>
      <c r="P2230" s="2">
        <f t="shared" si="624"/>
        <v>296</v>
      </c>
      <c r="Q2230" s="2">
        <f t="shared" si="625"/>
        <v>296</v>
      </c>
      <c r="R2230" s="2">
        <f t="shared" si="626"/>
        <v>0</v>
      </c>
      <c r="S2230" s="2">
        <f t="shared" si="627"/>
        <v>0</v>
      </c>
      <c r="T2230" s="2" t="str">
        <f t="shared" si="619"/>
        <v>ONE</v>
      </c>
      <c r="U2230" s="2">
        <f t="shared" si="620"/>
        <v>2</v>
      </c>
      <c r="V2230" s="2">
        <f t="shared" si="628"/>
        <v>292.69045349131119</v>
      </c>
      <c r="X2230" s="2">
        <f t="shared" si="629"/>
        <v>292.62140814218009</v>
      </c>
      <c r="Y2230" s="2">
        <f t="shared" si="621"/>
        <v>0</v>
      </c>
      <c r="Z2230" s="2">
        <f>(Y2230-Y2229)/(B2230-B2229)</f>
        <v>113.82476957306285</v>
      </c>
      <c r="AA2230" s="2">
        <f t="shared" si="622"/>
        <v>250</v>
      </c>
      <c r="AB2230" s="2">
        <f>ROUND($W$4*AA2230+(1-$W$4)*AB2229,0)</f>
        <v>240</v>
      </c>
    </row>
    <row r="2231" spans="1:28" x14ac:dyDescent="0.2">
      <c r="A2231" s="2">
        <f t="shared" si="616"/>
        <v>49.460000038146973</v>
      </c>
      <c r="B2231">
        <v>2.2327160835300002</v>
      </c>
      <c r="C2231">
        <v>1577147241.5799999</v>
      </c>
      <c r="D2231">
        <v>445</v>
      </c>
      <c r="E2231">
        <v>897</v>
      </c>
      <c r="F2231">
        <v>633</v>
      </c>
      <c r="G2231">
        <v>699</v>
      </c>
      <c r="H2231">
        <v>292</v>
      </c>
      <c r="I2231">
        <f t="shared" si="612"/>
        <v>593.20000000000005</v>
      </c>
      <c r="J2231">
        <f t="shared" si="613"/>
        <v>15.600000000000023</v>
      </c>
      <c r="K2231">
        <f t="shared" si="617"/>
        <v>48.671370201689534</v>
      </c>
      <c r="L2231">
        <f t="shared" si="618"/>
        <v>6321.2463324421578</v>
      </c>
      <c r="M2231" t="str">
        <f t="shared" si="614"/>
        <v>RELAX</v>
      </c>
      <c r="N2231" s="2" t="str">
        <f t="shared" si="615"/>
        <v>ONE</v>
      </c>
      <c r="O2231" s="2">
        <f t="shared" si="623"/>
        <v>293</v>
      </c>
      <c r="P2231" s="2">
        <f t="shared" si="624"/>
        <v>296</v>
      </c>
      <c r="Q2231" s="2">
        <f t="shared" si="625"/>
        <v>296</v>
      </c>
      <c r="R2231" s="2">
        <f t="shared" si="626"/>
        <v>0</v>
      </c>
      <c r="S2231" s="2">
        <f t="shared" si="627"/>
        <v>0</v>
      </c>
      <c r="T2231" s="2" t="str">
        <f t="shared" si="619"/>
        <v>ONE</v>
      </c>
      <c r="U2231" s="2">
        <f t="shared" si="620"/>
        <v>2</v>
      </c>
      <c r="V2231" s="2">
        <f t="shared" si="628"/>
        <v>292.62140814218009</v>
      </c>
      <c r="X2231" s="2">
        <f t="shared" si="629"/>
        <v>292.62140814218009</v>
      </c>
      <c r="Y2231" s="2">
        <f t="shared" si="621"/>
        <v>0</v>
      </c>
      <c r="Z2231" s="2">
        <f>(Y2231-Y2230)/(B2231-B2230)</f>
        <v>0</v>
      </c>
      <c r="AA2231" s="2">
        <f t="shared" si="622"/>
        <v>100</v>
      </c>
      <c r="AB2231" s="2">
        <f>ROUND($W$4*AA2231+(1-$W$4)*AB2230,0)</f>
        <v>170</v>
      </c>
    </row>
    <row r="2232" spans="1:28" x14ac:dyDescent="0.2">
      <c r="A2232" s="2">
        <f t="shared" si="616"/>
        <v>49.480000019073486</v>
      </c>
      <c r="B2232">
        <v>2.25715994835</v>
      </c>
      <c r="C2232">
        <v>1577147241.5999999</v>
      </c>
      <c r="D2232">
        <v>446</v>
      </c>
      <c r="E2232">
        <v>898</v>
      </c>
      <c r="F2232">
        <v>632</v>
      </c>
      <c r="G2232">
        <v>700</v>
      </c>
      <c r="H2232">
        <v>293</v>
      </c>
      <c r="I2232">
        <f t="shared" si="612"/>
        <v>593.79999999999995</v>
      </c>
      <c r="J2232">
        <f t="shared" si="613"/>
        <v>16.199999999999932</v>
      </c>
      <c r="K2232">
        <f t="shared" si="617"/>
        <v>40.910060964737696</v>
      </c>
      <c r="L2232">
        <f t="shared" si="618"/>
        <v>-317.5156340498815</v>
      </c>
      <c r="M2232" t="str">
        <f t="shared" si="614"/>
        <v>RELAX</v>
      </c>
      <c r="N2232" s="2" t="str">
        <f t="shared" si="615"/>
        <v>RELAX</v>
      </c>
      <c r="O2232" s="2">
        <f t="shared" si="623"/>
        <v>293</v>
      </c>
      <c r="P2232" s="2">
        <f t="shared" si="624"/>
        <v>296</v>
      </c>
      <c r="Q2232" s="2">
        <f t="shared" si="625"/>
        <v>296</v>
      </c>
      <c r="R2232" s="2">
        <f t="shared" si="626"/>
        <v>0</v>
      </c>
      <c r="S2232" s="2">
        <f t="shared" si="627"/>
        <v>0</v>
      </c>
      <c r="T2232" s="2" t="str">
        <f t="shared" si="619"/>
        <v>ONE</v>
      </c>
      <c r="U2232" s="2">
        <f t="shared" si="620"/>
        <v>2</v>
      </c>
      <c r="V2232" s="2">
        <f t="shared" si="628"/>
        <v>292.65926732796208</v>
      </c>
      <c r="X2232" s="2">
        <f t="shared" si="629"/>
        <v>292.62140814218009</v>
      </c>
      <c r="Y2232" s="2">
        <f t="shared" si="621"/>
        <v>-9.5288565750248679</v>
      </c>
      <c r="Z2232" s="2">
        <f>(Y2232-Y2231)/(B2232-B2231)</f>
        <v>-389.82610340850897</v>
      </c>
      <c r="AA2232" s="2">
        <f t="shared" si="622"/>
        <v>275</v>
      </c>
      <c r="AB2232" s="2">
        <f>ROUND($W$4*AA2232+(1-$W$4)*AB2231,0)</f>
        <v>223</v>
      </c>
    </row>
    <row r="2233" spans="1:28" x14ac:dyDescent="0.2">
      <c r="A2233" s="2">
        <f t="shared" si="616"/>
        <v>49.510000228881836</v>
      </c>
      <c r="B2233">
        <v>2.2778761386899999</v>
      </c>
      <c r="C2233">
        <v>1577147241.6300001</v>
      </c>
      <c r="D2233">
        <v>445</v>
      </c>
      <c r="E2233">
        <v>899</v>
      </c>
      <c r="F2233">
        <v>633</v>
      </c>
      <c r="G2233">
        <v>699</v>
      </c>
      <c r="H2233">
        <v>293</v>
      </c>
      <c r="I2233">
        <f t="shared" si="612"/>
        <v>593.79999999999995</v>
      </c>
      <c r="J2233">
        <f t="shared" si="613"/>
        <v>16.199999999999932</v>
      </c>
      <c r="K2233">
        <f t="shared" si="617"/>
        <v>0</v>
      </c>
      <c r="L2233">
        <f t="shared" si="618"/>
        <v>-1974.7868837518035</v>
      </c>
      <c r="M2233" t="str">
        <f t="shared" si="614"/>
        <v>RELAX</v>
      </c>
      <c r="N2233" s="2" t="str">
        <f t="shared" si="615"/>
        <v>RELAX</v>
      </c>
      <c r="O2233" s="2">
        <f t="shared" si="623"/>
        <v>293</v>
      </c>
      <c r="P2233" s="2">
        <f t="shared" si="624"/>
        <v>296</v>
      </c>
      <c r="Q2233" s="2">
        <f t="shared" si="625"/>
        <v>296</v>
      </c>
      <c r="R2233" s="2">
        <f t="shared" si="626"/>
        <v>0</v>
      </c>
      <c r="S2233" s="2">
        <f t="shared" si="627"/>
        <v>0</v>
      </c>
      <c r="T2233" s="2" t="str">
        <f t="shared" si="619"/>
        <v>ONE</v>
      </c>
      <c r="U2233" s="2">
        <f t="shared" si="620"/>
        <v>2</v>
      </c>
      <c r="V2233" s="2">
        <f t="shared" si="628"/>
        <v>292.69334059516592</v>
      </c>
      <c r="X2233" s="2">
        <f t="shared" si="629"/>
        <v>292.42400653564931</v>
      </c>
      <c r="Y2233" s="2">
        <f t="shared" si="621"/>
        <v>2.3526294845972191</v>
      </c>
      <c r="Z2233" s="2">
        <f>(Y2233-Y2232)/(B2233-B2232)</f>
        <v>573.53624699424927</v>
      </c>
      <c r="AA2233" s="2">
        <f t="shared" si="622"/>
        <v>250</v>
      </c>
      <c r="AB2233" s="2">
        <f>ROUND($W$4*AA2233+(1-$W$4)*AB2232,0)</f>
        <v>237</v>
      </c>
    </row>
    <row r="2234" spans="1:28" x14ac:dyDescent="0.2">
      <c r="A2234" s="2">
        <f t="shared" si="616"/>
        <v>49.53000020980835</v>
      </c>
      <c r="B2234">
        <v>2.3023591041599998</v>
      </c>
      <c r="C2234">
        <v>1577147241.6500001</v>
      </c>
      <c r="D2234">
        <v>444</v>
      </c>
      <c r="E2234">
        <v>897</v>
      </c>
      <c r="F2234">
        <v>634</v>
      </c>
      <c r="G2234">
        <v>699</v>
      </c>
      <c r="H2234">
        <v>290</v>
      </c>
      <c r="I2234">
        <f t="shared" si="612"/>
        <v>592.79999999999995</v>
      </c>
      <c r="J2234">
        <f t="shared" si="613"/>
        <v>15.199999999999932</v>
      </c>
      <c r="K2234">
        <f t="shared" si="617"/>
        <v>-122.53417600396671</v>
      </c>
      <c r="L2234">
        <f t="shared" si="618"/>
        <v>-5004.8747629903637</v>
      </c>
      <c r="M2234" t="str">
        <f t="shared" si="614"/>
        <v>TRANSITION</v>
      </c>
      <c r="N2234" s="2" t="str">
        <f t="shared" si="615"/>
        <v>TRANSITION</v>
      </c>
      <c r="O2234" s="2">
        <f t="shared" si="623"/>
        <v>293</v>
      </c>
      <c r="P2234" s="2">
        <f t="shared" si="624"/>
        <v>296</v>
      </c>
      <c r="Q2234" s="2">
        <f t="shared" si="625"/>
        <v>296</v>
      </c>
      <c r="R2234" s="2">
        <f t="shared" si="626"/>
        <v>0</v>
      </c>
      <c r="S2234" s="2">
        <f t="shared" si="627"/>
        <v>0</v>
      </c>
      <c r="T2234" s="2" t="str">
        <f t="shared" si="619"/>
        <v>ONE</v>
      </c>
      <c r="U2234" s="2">
        <f t="shared" si="620"/>
        <v>2</v>
      </c>
      <c r="V2234" s="2">
        <f t="shared" si="628"/>
        <v>292.42400653564931</v>
      </c>
      <c r="X2234" s="2">
        <f t="shared" si="629"/>
        <v>292.48160588208441</v>
      </c>
      <c r="Y2234" s="2">
        <f t="shared" si="621"/>
        <v>10.388181312759846</v>
      </c>
      <c r="Z2234" s="2">
        <f>(Y2234-Y2233)/(B2234-B2233)</f>
        <v>328.20990733369189</v>
      </c>
      <c r="AA2234" s="2">
        <f t="shared" si="622"/>
        <v>275</v>
      </c>
      <c r="AB2234" s="2">
        <f>ROUND($W$4*AA2234+(1-$W$4)*AB2233,0)</f>
        <v>256</v>
      </c>
    </row>
    <row r="2235" spans="1:28" x14ac:dyDescent="0.2">
      <c r="A2235" s="2">
        <f t="shared" si="616"/>
        <v>49.550000190734863</v>
      </c>
      <c r="B2235">
        <v>2.3266019821200001</v>
      </c>
      <c r="C2235">
        <v>1577147241.6700001</v>
      </c>
      <c r="D2235">
        <v>446</v>
      </c>
      <c r="E2235">
        <v>897</v>
      </c>
      <c r="F2235">
        <v>632</v>
      </c>
      <c r="G2235">
        <v>700</v>
      </c>
      <c r="H2235">
        <v>293</v>
      </c>
      <c r="I2235">
        <f t="shared" si="612"/>
        <v>593.6</v>
      </c>
      <c r="J2235">
        <f t="shared" si="613"/>
        <v>16</v>
      </c>
      <c r="K2235">
        <f t="shared" si="617"/>
        <v>123.74768395690741</v>
      </c>
      <c r="L2235">
        <f t="shared" si="618"/>
        <v>10158.936590252526</v>
      </c>
      <c r="M2235" t="str">
        <f t="shared" si="614"/>
        <v>RELAX</v>
      </c>
      <c r="N2235" s="2" t="str">
        <f t="shared" si="615"/>
        <v>TRANSITION</v>
      </c>
      <c r="O2235" s="2">
        <f t="shared" si="623"/>
        <v>295</v>
      </c>
      <c r="P2235" s="2">
        <f t="shared" si="624"/>
        <v>296</v>
      </c>
      <c r="Q2235" s="2">
        <f t="shared" si="625"/>
        <v>296</v>
      </c>
      <c r="R2235" s="2">
        <f t="shared" si="626"/>
        <v>0</v>
      </c>
      <c r="S2235" s="2">
        <f t="shared" si="627"/>
        <v>0</v>
      </c>
      <c r="T2235" s="2" t="str">
        <f t="shared" si="619"/>
        <v>ONE</v>
      </c>
      <c r="U2235" s="2">
        <f t="shared" si="620"/>
        <v>2</v>
      </c>
      <c r="V2235" s="2">
        <f t="shared" si="628"/>
        <v>292.48160588208441</v>
      </c>
      <c r="X2235" s="2">
        <f t="shared" si="629"/>
        <v>292.733445293876</v>
      </c>
      <c r="Y2235" s="2">
        <f t="shared" si="621"/>
        <v>-8.4225484879131738</v>
      </c>
      <c r="Z2235" s="2">
        <f>(Y2235-Y2234)/(B2235-B2234)</f>
        <v>-775.92808212415491</v>
      </c>
      <c r="AA2235" s="2">
        <f t="shared" si="622"/>
        <v>275</v>
      </c>
      <c r="AB2235" s="2">
        <f>ROUND($W$4*AA2235+(1-$W$4)*AB2234,0)</f>
        <v>266</v>
      </c>
    </row>
    <row r="2236" spans="1:28" x14ac:dyDescent="0.2">
      <c r="A2236" s="2">
        <f t="shared" si="616"/>
        <v>49.570000171661377</v>
      </c>
      <c r="B2236">
        <v>2.3471829891199998</v>
      </c>
      <c r="C2236">
        <v>1577147241.6900001</v>
      </c>
      <c r="D2236">
        <v>445</v>
      </c>
      <c r="E2236">
        <v>898</v>
      </c>
      <c r="F2236">
        <v>633</v>
      </c>
      <c r="G2236">
        <v>700</v>
      </c>
      <c r="H2236">
        <v>295</v>
      </c>
      <c r="I2236">
        <f t="shared" si="612"/>
        <v>594.20000000000005</v>
      </c>
      <c r="J2236">
        <f t="shared" si="613"/>
        <v>16.600000000000023</v>
      </c>
      <c r="K2236">
        <f t="shared" si="617"/>
        <v>97.176974868140988</v>
      </c>
      <c r="L2236">
        <f t="shared" si="618"/>
        <v>-1291.03056467387</v>
      </c>
      <c r="M2236" t="str">
        <f t="shared" si="614"/>
        <v>RELAX</v>
      </c>
      <c r="N2236" s="2" t="str">
        <f t="shared" si="615"/>
        <v>TRANSITION</v>
      </c>
      <c r="O2236" s="2">
        <f t="shared" si="623"/>
        <v>295</v>
      </c>
      <c r="P2236" s="2">
        <f t="shared" si="624"/>
        <v>296</v>
      </c>
      <c r="Q2236" s="2">
        <f t="shared" si="625"/>
        <v>296</v>
      </c>
      <c r="R2236" s="2">
        <f t="shared" si="626"/>
        <v>0</v>
      </c>
      <c r="S2236" s="2">
        <f t="shared" si="627"/>
        <v>0</v>
      </c>
      <c r="T2236" s="2" t="str">
        <f t="shared" si="619"/>
        <v>ONE</v>
      </c>
      <c r="U2236" s="2">
        <f t="shared" si="620"/>
        <v>2</v>
      </c>
      <c r="V2236" s="2">
        <f t="shared" si="628"/>
        <v>292.733445293876</v>
      </c>
      <c r="X2236" s="2">
        <f t="shared" si="629"/>
        <v>292.56010076448842</v>
      </c>
      <c r="Y2236" s="2">
        <f t="shared" si="621"/>
        <v>-2.2668772270509607</v>
      </c>
      <c r="Z2236" s="2">
        <f>(Y2236-Y2235)/(B2236-B2235)</f>
        <v>299.09475570667257</v>
      </c>
      <c r="AA2236" s="2">
        <f t="shared" si="622"/>
        <v>250</v>
      </c>
      <c r="AB2236" s="2">
        <f>ROUND($W$4*AA2236+(1-$W$4)*AB2235,0)</f>
        <v>258</v>
      </c>
    </row>
    <row r="2237" spans="1:28" x14ac:dyDescent="0.2">
      <c r="A2237" s="2">
        <f t="shared" si="616"/>
        <v>49.600000143051147</v>
      </c>
      <c r="B2237">
        <v>2.3718910217300002</v>
      </c>
      <c r="C2237">
        <v>1577147241.72</v>
      </c>
      <c r="D2237">
        <v>444</v>
      </c>
      <c r="E2237">
        <v>898</v>
      </c>
      <c r="F2237">
        <v>633</v>
      </c>
      <c r="G2237">
        <v>699</v>
      </c>
      <c r="H2237">
        <v>291</v>
      </c>
      <c r="I2237">
        <f t="shared" si="612"/>
        <v>593</v>
      </c>
      <c r="J2237">
        <f t="shared" si="613"/>
        <v>15.399999999999977</v>
      </c>
      <c r="K2237">
        <f t="shared" si="617"/>
        <v>-161.89067187733207</v>
      </c>
      <c r="L2237">
        <f t="shared" si="618"/>
        <v>-10485.158848325987</v>
      </c>
      <c r="M2237" t="str">
        <f t="shared" si="614"/>
        <v>RELAX</v>
      </c>
      <c r="N2237" s="2" t="str">
        <f t="shared" si="615"/>
        <v>TRANSITION</v>
      </c>
      <c r="O2237" s="2">
        <f t="shared" si="623"/>
        <v>295</v>
      </c>
      <c r="P2237" s="2">
        <f t="shared" si="624"/>
        <v>296</v>
      </c>
      <c r="Q2237" s="2">
        <f t="shared" si="625"/>
        <v>296</v>
      </c>
      <c r="R2237" s="2">
        <f t="shared" si="626"/>
        <v>0</v>
      </c>
      <c r="S2237" s="2">
        <f t="shared" si="627"/>
        <v>0</v>
      </c>
      <c r="T2237" s="2" t="str">
        <f t="shared" si="619"/>
        <v>ONE</v>
      </c>
      <c r="U2237" s="2">
        <f t="shared" si="620"/>
        <v>2</v>
      </c>
      <c r="V2237" s="2">
        <f t="shared" si="628"/>
        <v>292.56010076448842</v>
      </c>
      <c r="X2237" s="2">
        <f t="shared" si="629"/>
        <v>292.50409068803958</v>
      </c>
      <c r="Y2237" s="2">
        <f t="shared" si="621"/>
        <v>2.4327135483487599</v>
      </c>
      <c r="Z2237" s="2">
        <f>(Y2237-Y2236)/(B2237-B2236)</f>
        <v>190.20497704449315</v>
      </c>
      <c r="AA2237" s="2">
        <f t="shared" si="622"/>
        <v>250</v>
      </c>
      <c r="AB2237" s="2">
        <f>ROUND($W$4*AA2237+(1-$W$4)*AB2236,0)</f>
        <v>254</v>
      </c>
    </row>
    <row r="2238" spans="1:28" x14ac:dyDescent="0.2">
      <c r="A2238" s="2">
        <f t="shared" si="616"/>
        <v>49.620000123977661</v>
      </c>
      <c r="B2238">
        <v>2.3922760486599999</v>
      </c>
      <c r="C2238">
        <v>1577147241.74</v>
      </c>
      <c r="D2238">
        <v>445</v>
      </c>
      <c r="E2238">
        <v>898</v>
      </c>
      <c r="F2238">
        <v>633</v>
      </c>
      <c r="G2238">
        <v>699</v>
      </c>
      <c r="H2238">
        <v>292</v>
      </c>
      <c r="I2238">
        <f t="shared" si="612"/>
        <v>593.4</v>
      </c>
      <c r="J2238">
        <f t="shared" si="613"/>
        <v>15.799999999999955</v>
      </c>
      <c r="K2238">
        <f t="shared" si="617"/>
        <v>49.055613388881433</v>
      </c>
      <c r="L2238">
        <f t="shared" si="618"/>
        <v>10348.099415840064</v>
      </c>
      <c r="M2238" t="str">
        <f t="shared" si="614"/>
        <v>RELAX</v>
      </c>
      <c r="N2238" s="2" t="str">
        <f t="shared" si="615"/>
        <v>ONE</v>
      </c>
      <c r="O2238" s="2">
        <f t="shared" si="623"/>
        <v>295</v>
      </c>
      <c r="P2238" s="2">
        <f t="shared" si="624"/>
        <v>296</v>
      </c>
      <c r="Q2238" s="2">
        <f t="shared" si="625"/>
        <v>296</v>
      </c>
      <c r="R2238" s="2">
        <f t="shared" si="626"/>
        <v>0</v>
      </c>
      <c r="S2238" s="2">
        <f t="shared" si="627"/>
        <v>0</v>
      </c>
      <c r="T2238" s="2" t="str">
        <f t="shared" si="619"/>
        <v>ONE</v>
      </c>
      <c r="U2238" s="2">
        <f t="shared" si="620"/>
        <v>2</v>
      </c>
      <c r="V2238" s="2">
        <f t="shared" si="628"/>
        <v>292.50409068803958</v>
      </c>
      <c r="X2238" s="2">
        <f t="shared" si="629"/>
        <v>292.55368161923565</v>
      </c>
      <c r="Y2238" s="2">
        <f t="shared" si="621"/>
        <v>5.8803049239454088</v>
      </c>
      <c r="Z2238" s="2">
        <f>(Y2238-Y2237)/(B2238-B2237)</f>
        <v>169.12370964411113</v>
      </c>
      <c r="AA2238" s="2">
        <f t="shared" si="622"/>
        <v>275</v>
      </c>
      <c r="AB2238" s="2">
        <f>ROUND($W$4*AA2238+(1-$W$4)*AB2237,0)</f>
        <v>265</v>
      </c>
    </row>
    <row r="2239" spans="1:28" x14ac:dyDescent="0.2">
      <c r="A2239" s="2">
        <f t="shared" si="616"/>
        <v>49.640000104904175</v>
      </c>
      <c r="B2239">
        <v>2.4168720245399999</v>
      </c>
      <c r="C2239">
        <v>1577147241.76</v>
      </c>
      <c r="D2239">
        <v>445</v>
      </c>
      <c r="E2239">
        <v>899</v>
      </c>
      <c r="F2239">
        <v>632</v>
      </c>
      <c r="G2239">
        <v>698</v>
      </c>
      <c r="H2239">
        <v>293</v>
      </c>
      <c r="I2239">
        <f t="shared" si="612"/>
        <v>593.4</v>
      </c>
      <c r="J2239">
        <f t="shared" si="613"/>
        <v>15.799999999999955</v>
      </c>
      <c r="K2239">
        <f t="shared" si="617"/>
        <v>40.657057271435143</v>
      </c>
      <c r="L2239">
        <f t="shared" si="618"/>
        <v>-341.4605770643758</v>
      </c>
      <c r="M2239" t="str">
        <f t="shared" si="614"/>
        <v>RELAX</v>
      </c>
      <c r="N2239" s="2" t="str">
        <f t="shared" si="615"/>
        <v>RELAX</v>
      </c>
      <c r="O2239" s="2">
        <f t="shared" si="623"/>
        <v>295</v>
      </c>
      <c r="P2239" s="2">
        <f t="shared" si="624"/>
        <v>296</v>
      </c>
      <c r="Q2239" s="2">
        <f t="shared" si="625"/>
        <v>296</v>
      </c>
      <c r="R2239" s="2">
        <f t="shared" si="626"/>
        <v>0</v>
      </c>
      <c r="S2239" s="2">
        <f t="shared" si="627"/>
        <v>0</v>
      </c>
      <c r="T2239" s="2" t="str">
        <f t="shared" si="619"/>
        <v>ONE</v>
      </c>
      <c r="U2239" s="2">
        <f t="shared" si="620"/>
        <v>2</v>
      </c>
      <c r="V2239" s="2">
        <f t="shared" si="628"/>
        <v>292.55368161923565</v>
      </c>
      <c r="X2239" s="2">
        <f t="shared" si="629"/>
        <v>292.69831345731205</v>
      </c>
      <c r="Y2239" s="2">
        <f t="shared" si="621"/>
        <v>-2.8236451980156074</v>
      </c>
      <c r="Z2239" s="2">
        <f>(Y2239-Y2238)/(B2239-B2238)</f>
        <v>-353.8769985962839</v>
      </c>
      <c r="AA2239" s="2">
        <f t="shared" si="622"/>
        <v>300</v>
      </c>
      <c r="AB2239" s="2">
        <f>ROUND($W$4*AA2239+(1-$W$4)*AB2238,0)</f>
        <v>283</v>
      </c>
    </row>
    <row r="2240" spans="1:28" x14ac:dyDescent="0.2">
      <c r="A2240" s="2">
        <f t="shared" si="616"/>
        <v>49.670000076293945</v>
      </c>
      <c r="B2240">
        <v>2.4416029453300001</v>
      </c>
      <c r="C2240">
        <v>1577147241.79</v>
      </c>
      <c r="D2240">
        <v>445</v>
      </c>
      <c r="E2240">
        <v>899</v>
      </c>
      <c r="F2240">
        <v>633</v>
      </c>
      <c r="G2240">
        <v>700</v>
      </c>
      <c r="H2240">
        <v>294</v>
      </c>
      <c r="I2240">
        <f t="shared" si="612"/>
        <v>594.20000000000005</v>
      </c>
      <c r="J2240">
        <f t="shared" si="613"/>
        <v>16.600000000000023</v>
      </c>
      <c r="K2240">
        <f t="shared" si="617"/>
        <v>40.435210985122133</v>
      </c>
      <c r="L2240">
        <f t="shared" si="618"/>
        <v>-8.9704013933323701</v>
      </c>
      <c r="M2240" t="str">
        <f t="shared" si="614"/>
        <v>RELAX</v>
      </c>
      <c r="N2240" s="2" t="str">
        <f t="shared" si="615"/>
        <v>RELAX</v>
      </c>
      <c r="O2240" s="2">
        <f t="shared" si="623"/>
        <v>295</v>
      </c>
      <c r="P2240" s="2">
        <f t="shared" si="624"/>
        <v>296</v>
      </c>
      <c r="Q2240" s="2">
        <f t="shared" si="625"/>
        <v>296</v>
      </c>
      <c r="R2240" s="2">
        <f t="shared" si="626"/>
        <v>0</v>
      </c>
      <c r="S2240" s="2">
        <f t="shared" si="627"/>
        <v>0</v>
      </c>
      <c r="T2240" s="2" t="str">
        <f t="shared" si="619"/>
        <v>ONE</v>
      </c>
      <c r="U2240" s="2">
        <f t="shared" si="620"/>
        <v>2</v>
      </c>
      <c r="V2240" s="2">
        <f t="shared" si="628"/>
        <v>292.69831345731205</v>
      </c>
      <c r="X2240" s="2">
        <f t="shared" si="629"/>
        <v>292.62848211158087</v>
      </c>
      <c r="Y2240" s="2">
        <f t="shared" si="621"/>
        <v>-3.0888015680822343</v>
      </c>
      <c r="Z2240" s="2">
        <f>(Y2240-Y2239)/(B2240-B2239)</f>
        <v>-10.721653767693178</v>
      </c>
      <c r="AA2240" s="2">
        <f t="shared" si="622"/>
        <v>300</v>
      </c>
      <c r="AB2240" s="2">
        <f>ROUND($W$4*AA2240+(1-$W$4)*AB2239,0)</f>
        <v>292</v>
      </c>
    </row>
    <row r="2241" spans="1:28" x14ac:dyDescent="0.2">
      <c r="A2241" s="2">
        <f t="shared" si="616"/>
        <v>49.690000057220459</v>
      </c>
      <c r="B2241">
        <v>2.4619500637099998</v>
      </c>
      <c r="C2241">
        <v>1577147241.8099999</v>
      </c>
      <c r="D2241">
        <v>444</v>
      </c>
      <c r="E2241">
        <v>897</v>
      </c>
      <c r="F2241">
        <v>632</v>
      </c>
      <c r="G2241">
        <v>700</v>
      </c>
      <c r="H2241">
        <v>292</v>
      </c>
      <c r="I2241">
        <f t="shared" si="612"/>
        <v>593</v>
      </c>
      <c r="J2241">
        <f t="shared" si="613"/>
        <v>15.399999999999977</v>
      </c>
      <c r="K2241">
        <f t="shared" si="617"/>
        <v>-98.294017002717709</v>
      </c>
      <c r="L2241">
        <f t="shared" si="618"/>
        <v>-6818.1265473053145</v>
      </c>
      <c r="M2241" t="str">
        <f t="shared" si="614"/>
        <v>RELAX</v>
      </c>
      <c r="N2241" s="2" t="str">
        <f t="shared" si="615"/>
        <v>TRANSITION</v>
      </c>
      <c r="O2241" s="2">
        <f t="shared" si="623"/>
        <v>295</v>
      </c>
      <c r="P2241" s="2">
        <f t="shared" si="624"/>
        <v>296</v>
      </c>
      <c r="Q2241" s="2">
        <f t="shared" si="625"/>
        <v>296</v>
      </c>
      <c r="R2241" s="2">
        <f t="shared" si="626"/>
        <v>0</v>
      </c>
      <c r="S2241" s="2">
        <f t="shared" si="627"/>
        <v>0</v>
      </c>
      <c r="T2241" s="2" t="str">
        <f t="shared" si="619"/>
        <v>ONE</v>
      </c>
      <c r="U2241" s="2">
        <f t="shared" si="620"/>
        <v>2</v>
      </c>
      <c r="V2241" s="2">
        <f t="shared" si="628"/>
        <v>292.62848211158087</v>
      </c>
      <c r="X2241" s="2">
        <f t="shared" si="629"/>
        <v>292.56563390042277</v>
      </c>
      <c r="Y2241" s="2">
        <f t="shared" si="621"/>
        <v>1.7745192948200454</v>
      </c>
      <c r="Z2241" s="2">
        <f>(Y2241-Y2240)/(B2241-B2240)</f>
        <v>239.01767179389418</v>
      </c>
      <c r="AA2241" s="2">
        <f t="shared" si="622"/>
        <v>250</v>
      </c>
      <c r="AB2241" s="2">
        <f>ROUND($W$4*AA2241+(1-$W$4)*AB2240,0)</f>
        <v>271</v>
      </c>
    </row>
    <row r="2242" spans="1:28" x14ac:dyDescent="0.2">
      <c r="A2242" s="2">
        <f t="shared" si="616"/>
        <v>49.710000038146973</v>
      </c>
      <c r="B2242">
        <v>2.4864280223800002</v>
      </c>
      <c r="C2242">
        <v>1577147241.8299999</v>
      </c>
      <c r="D2242">
        <v>443</v>
      </c>
      <c r="E2242">
        <v>897</v>
      </c>
      <c r="F2242">
        <v>632</v>
      </c>
      <c r="G2242">
        <v>698</v>
      </c>
      <c r="H2242">
        <v>292</v>
      </c>
      <c r="I2242">
        <f t="shared" ref="I2242:I2305" si="630">(D2242+E2242+F2242+G2242+H2242)/5</f>
        <v>592.4</v>
      </c>
      <c r="J2242">
        <f t="shared" ref="J2242:J2305" si="631">I2242-577.6</f>
        <v>14.799999999999955</v>
      </c>
      <c r="K2242">
        <f t="shared" si="617"/>
        <v>0</v>
      </c>
      <c r="L2242">
        <f t="shared" si="618"/>
        <v>4015.6133249454615</v>
      </c>
      <c r="M2242" t="str">
        <f t="shared" ref="M2242:M2305" si="632">IF(H2242&gt;290,"RELAX",IF(H2242&lt;280,"ONE","TRANSITION"))</f>
        <v>RELAX</v>
      </c>
      <c r="N2242" s="2" t="str">
        <f t="shared" ref="N2242:N2305" si="633">IF(OR(ABS(K2242)&lt;80, ABS(K2242)&gt;1000),IF(L2242&gt;0,"ONE","RELAX"),IF(AND(ABS(K2242)&gt;40, ABS(K2242) &lt; 200),"TRANSITION","UNDEFINED"))</f>
        <v>ONE</v>
      </c>
      <c r="O2242" s="2">
        <f t="shared" si="623"/>
        <v>295</v>
      </c>
      <c r="P2242" s="2">
        <f t="shared" si="624"/>
        <v>296</v>
      </c>
      <c r="Q2242" s="2">
        <f t="shared" si="625"/>
        <v>296</v>
      </c>
      <c r="R2242" s="2">
        <f t="shared" si="626"/>
        <v>0</v>
      </c>
      <c r="S2242" s="2">
        <f t="shared" si="627"/>
        <v>0</v>
      </c>
      <c r="T2242" s="2" t="str">
        <f t="shared" si="619"/>
        <v>ONE</v>
      </c>
      <c r="U2242" s="2">
        <f t="shared" si="620"/>
        <v>2</v>
      </c>
      <c r="V2242" s="2">
        <f t="shared" si="628"/>
        <v>292.56563390042277</v>
      </c>
      <c r="X2242" s="2">
        <f t="shared" si="629"/>
        <v>292.60907051038049</v>
      </c>
      <c r="Y2242" s="2">
        <f t="shared" si="621"/>
        <v>6.6672546017485201</v>
      </c>
      <c r="Z2242" s="2">
        <f>(Y2242-Y2241)/(B2242-B2241)</f>
        <v>199.88330615677128</v>
      </c>
      <c r="AA2242" s="2">
        <f t="shared" si="622"/>
        <v>275</v>
      </c>
      <c r="AB2242" s="2">
        <f>ROUND($W$4*AA2242+(1-$W$4)*AB2241,0)</f>
        <v>273</v>
      </c>
    </row>
    <row r="2243" spans="1:28" x14ac:dyDescent="0.2">
      <c r="A2243" s="2">
        <f t="shared" ref="A2243:A2306" si="634">C2243-$C$2</f>
        <v>49.730000019073486</v>
      </c>
      <c r="B2243">
        <v>2.5072901248899999</v>
      </c>
      <c r="C2243">
        <v>1577147241.8499999</v>
      </c>
      <c r="D2243">
        <v>445</v>
      </c>
      <c r="E2243">
        <v>898</v>
      </c>
      <c r="F2243">
        <v>634</v>
      </c>
      <c r="G2243">
        <v>700</v>
      </c>
      <c r="H2243">
        <v>293</v>
      </c>
      <c r="I2243">
        <f t="shared" si="630"/>
        <v>594</v>
      </c>
      <c r="J2243">
        <f t="shared" si="631"/>
        <v>16.399999999999977</v>
      </c>
      <c r="K2243">
        <f t="shared" ref="K2243:K2306" si="635">(H2243-H2242)/(B2243-B2242)</f>
        <v>47.933807223920674</v>
      </c>
      <c r="L2243">
        <f t="shared" ref="L2243:L2306" si="636">(K2243-K2242)/(B2243-B2242)</f>
        <v>2297.6498749799898</v>
      </c>
      <c r="M2243" t="str">
        <f t="shared" si="632"/>
        <v>RELAX</v>
      </c>
      <c r="N2243" s="2" t="str">
        <f t="shared" si="633"/>
        <v>ONE</v>
      </c>
      <c r="O2243" s="2">
        <f t="shared" si="623"/>
        <v>295</v>
      </c>
      <c r="P2243" s="2">
        <f t="shared" si="624"/>
        <v>296</v>
      </c>
      <c r="Q2243" s="2">
        <f t="shared" si="625"/>
        <v>296</v>
      </c>
      <c r="R2243" s="2">
        <f t="shared" si="626"/>
        <v>0</v>
      </c>
      <c r="S2243" s="2">
        <f t="shared" si="627"/>
        <v>0</v>
      </c>
      <c r="T2243" s="2" t="str">
        <f t="shared" ref="T2243:T2306" si="637">IF(AND(R2243=0,S2243&gt;0),"ONE",IF(AND(R2243=0,S2243&lt;0),"RELAX",IF(AND(R2243=0,S2243=0),T2242,"TRANSITION")))</f>
        <v>ONE</v>
      </c>
      <c r="U2243" s="2">
        <f t="shared" ref="U2243:U2306" si="638">IF(T2243="RELAX",0,IF(T2243="TRANSITION",1,IF(T2243="ONE",2)))</f>
        <v>2</v>
      </c>
      <c r="V2243" s="2">
        <f t="shared" si="628"/>
        <v>292.60907051038049</v>
      </c>
      <c r="X2243" s="2">
        <f t="shared" si="629"/>
        <v>292.74816345934244</v>
      </c>
      <c r="Y2243" s="2">
        <f t="shared" ref="Y2243:Y2306" si="639">(X2244-X2243)/(B2244-B2243)</f>
        <v>0</v>
      </c>
      <c r="Z2243" s="2">
        <f>(Y2243-Y2242)/(B2243-B2242)</f>
        <v>-319.58689679301153</v>
      </c>
      <c r="AA2243" s="2">
        <f t="shared" ref="AA2243:AA2306" si="640">IF(ABS(Y2243)&lt;5,IF(Z2243&gt;0,250,IF(Z2243&lt;0,300,100)),275)</f>
        <v>300</v>
      </c>
      <c r="AB2243" s="2">
        <f>ROUND($W$4*AA2243+(1-$W$4)*AB2242,0)</f>
        <v>287</v>
      </c>
    </row>
    <row r="2244" spans="1:28" x14ac:dyDescent="0.2">
      <c r="A2244" s="2">
        <f t="shared" si="634"/>
        <v>49.760000228881836</v>
      </c>
      <c r="B2244">
        <v>2.5315539836899998</v>
      </c>
      <c r="C2244">
        <v>1577147241.8800001</v>
      </c>
      <c r="D2244">
        <v>445</v>
      </c>
      <c r="E2244">
        <v>898</v>
      </c>
      <c r="F2244">
        <v>633</v>
      </c>
      <c r="G2244">
        <v>701</v>
      </c>
      <c r="H2244">
        <v>294</v>
      </c>
      <c r="I2244">
        <f t="shared" si="630"/>
        <v>594.20000000000005</v>
      </c>
      <c r="J2244">
        <f t="shared" si="631"/>
        <v>16.600000000000023</v>
      </c>
      <c r="K2244">
        <f t="shared" si="635"/>
        <v>41.213559979998031</v>
      </c>
      <c r="L2244">
        <f t="shared" si="636"/>
        <v>-276.96531286782226</v>
      </c>
      <c r="M2244" t="str">
        <f t="shared" si="632"/>
        <v>RELAX</v>
      </c>
      <c r="N2244" s="2" t="str">
        <f t="shared" si="633"/>
        <v>RELAX</v>
      </c>
      <c r="O2244" s="2">
        <f t="shared" ref="O2244:O2307" si="641">IF(($H2245-$H2244)&lt;2,O2243,$H2245)</f>
        <v>295</v>
      </c>
      <c r="P2244" s="2">
        <f t="shared" ref="P2244:P2307" si="642">IF(($H2245-$H2244)&lt;4,P2243,$H2245)</f>
        <v>296</v>
      </c>
      <c r="Q2244" s="2">
        <f t="shared" ref="Q2244:Q2307" si="643">IF(($H2245-$H2244)&lt;6,Q2243,$H2245)</f>
        <v>296</v>
      </c>
      <c r="R2244" s="2">
        <f t="shared" ref="R2244:R2307" si="644">(P2244-P2243)/(B2244-B2243)</f>
        <v>0</v>
      </c>
      <c r="S2244" s="2">
        <f t="shared" ref="S2244:S2307" si="645">(R2244-R2243)/(B2244-B2243)</f>
        <v>0</v>
      </c>
      <c r="T2244" s="2" t="str">
        <f t="shared" si="637"/>
        <v>ONE</v>
      </c>
      <c r="U2244" s="2">
        <f t="shared" si="638"/>
        <v>2</v>
      </c>
      <c r="V2244" s="2">
        <f t="shared" ref="V2244:V2307" si="646">$W$2*H2244+(1-$W$2)*V2243</f>
        <v>292.74816345934244</v>
      </c>
      <c r="X2244" s="2">
        <f t="shared" ref="X2244:X2307" si="647">IF(ABS(($V2245-$V2244))&lt;$W$6,X2243,$V2245)</f>
        <v>292.74816345934244</v>
      </c>
      <c r="Y2244" s="2">
        <f t="shared" si="639"/>
        <v>-2.5393536979619422</v>
      </c>
      <c r="Z2244" s="2">
        <f>(Y2244-Y2243)/(B2244-B2243)</f>
        <v>-104.6558059413843</v>
      </c>
      <c r="AA2244" s="2">
        <f t="shared" si="640"/>
        <v>300</v>
      </c>
      <c r="AB2244" s="2">
        <f>ROUND($W$4*AA2244+(1-$W$4)*AB2243,0)</f>
        <v>294</v>
      </c>
    </row>
    <row r="2245" spans="1:28" x14ac:dyDescent="0.2">
      <c r="A2245" s="2">
        <f t="shared" si="634"/>
        <v>49.78000020980835</v>
      </c>
      <c r="B2245">
        <v>2.5520911216700002</v>
      </c>
      <c r="C2245">
        <v>1577147241.9000001</v>
      </c>
      <c r="D2245">
        <v>444</v>
      </c>
      <c r="E2245">
        <v>898</v>
      </c>
      <c r="F2245">
        <v>633</v>
      </c>
      <c r="G2245">
        <v>699</v>
      </c>
      <c r="H2245">
        <v>293</v>
      </c>
      <c r="I2245">
        <f t="shared" si="630"/>
        <v>593.4</v>
      </c>
      <c r="J2245">
        <f t="shared" si="631"/>
        <v>15.799999999999955</v>
      </c>
      <c r="K2245">
        <f t="shared" si="635"/>
        <v>-48.692276449319706</v>
      </c>
      <c r="L2245">
        <f t="shared" si="636"/>
        <v>-4377.7198418236576</v>
      </c>
      <c r="M2245" t="str">
        <f t="shared" si="632"/>
        <v>RELAX</v>
      </c>
      <c r="N2245" s="2" t="str">
        <f t="shared" si="633"/>
        <v>RELAX</v>
      </c>
      <c r="O2245" s="2">
        <f t="shared" si="641"/>
        <v>295</v>
      </c>
      <c r="P2245" s="2">
        <f t="shared" si="642"/>
        <v>296</v>
      </c>
      <c r="Q2245" s="2">
        <f t="shared" si="643"/>
        <v>296</v>
      </c>
      <c r="R2245" s="2">
        <f t="shared" si="644"/>
        <v>0</v>
      </c>
      <c r="S2245" s="2">
        <f t="shared" si="645"/>
        <v>0</v>
      </c>
      <c r="T2245" s="2" t="str">
        <f t="shared" si="637"/>
        <v>ONE</v>
      </c>
      <c r="U2245" s="2">
        <f t="shared" si="638"/>
        <v>2</v>
      </c>
      <c r="V2245" s="2">
        <f t="shared" si="646"/>
        <v>292.77334711340819</v>
      </c>
      <c r="X2245" s="2">
        <f t="shared" si="647"/>
        <v>292.69601240206737</v>
      </c>
      <c r="Y2245" s="2">
        <f t="shared" si="639"/>
        <v>0</v>
      </c>
      <c r="Z2245" s="2">
        <f>(Y2245-Y2244)/(B2245-B2244)</f>
        <v>123.64691226376519</v>
      </c>
      <c r="AA2245" s="2">
        <f t="shared" si="640"/>
        <v>250</v>
      </c>
      <c r="AB2245" s="2">
        <f>ROUND($W$4*AA2245+(1-$W$4)*AB2244,0)</f>
        <v>272</v>
      </c>
    </row>
    <row r="2246" spans="1:28" x14ac:dyDescent="0.2">
      <c r="A2246" s="2">
        <f t="shared" si="634"/>
        <v>49.800000190734863</v>
      </c>
      <c r="B2246">
        <v>2.5766291618300001</v>
      </c>
      <c r="C2246">
        <v>1577147241.9200001</v>
      </c>
      <c r="D2246">
        <v>444</v>
      </c>
      <c r="E2246">
        <v>898</v>
      </c>
      <c r="F2246">
        <v>633</v>
      </c>
      <c r="G2246">
        <v>698</v>
      </c>
      <c r="H2246">
        <v>292</v>
      </c>
      <c r="I2246">
        <f t="shared" si="630"/>
        <v>593</v>
      </c>
      <c r="J2246">
        <f t="shared" si="631"/>
        <v>15.399999999999977</v>
      </c>
      <c r="K2246">
        <f t="shared" si="635"/>
        <v>-40.753050915212228</v>
      </c>
      <c r="L2246">
        <f t="shared" si="636"/>
        <v>323.54766241883505</v>
      </c>
      <c r="M2246" t="str">
        <f t="shared" si="632"/>
        <v>RELAX</v>
      </c>
      <c r="N2246" s="2" t="str">
        <f t="shared" si="633"/>
        <v>ONE</v>
      </c>
      <c r="O2246" s="2">
        <f t="shared" si="641"/>
        <v>295</v>
      </c>
      <c r="P2246" s="2">
        <f t="shared" si="642"/>
        <v>296</v>
      </c>
      <c r="Q2246" s="2">
        <f t="shared" si="643"/>
        <v>296</v>
      </c>
      <c r="R2246" s="2">
        <f t="shared" si="644"/>
        <v>0</v>
      </c>
      <c r="S2246" s="2">
        <f t="shared" si="645"/>
        <v>0</v>
      </c>
      <c r="T2246" s="2" t="str">
        <f t="shared" si="637"/>
        <v>ONE</v>
      </c>
      <c r="U2246" s="2">
        <f t="shared" si="638"/>
        <v>2</v>
      </c>
      <c r="V2246" s="2">
        <f t="shared" si="646"/>
        <v>292.69601240206737</v>
      </c>
      <c r="X2246" s="2">
        <f t="shared" si="647"/>
        <v>292.69601240206737</v>
      </c>
      <c r="Y2246" s="2">
        <f t="shared" si="639"/>
        <v>6.4090536355400305</v>
      </c>
      <c r="Z2246" s="2">
        <f>(Y2246-Y2245)/(B2246-B2245)</f>
        <v>261.18848912748888</v>
      </c>
      <c r="AA2246" s="2">
        <f t="shared" si="640"/>
        <v>275</v>
      </c>
      <c r="AB2246" s="2">
        <f>ROUND($W$4*AA2246+(1-$W$4)*AB2245,0)</f>
        <v>274</v>
      </c>
    </row>
    <row r="2247" spans="1:28" x14ac:dyDescent="0.2">
      <c r="A2247" s="2">
        <f t="shared" si="634"/>
        <v>49.830000162124634</v>
      </c>
      <c r="B2247">
        <v>2.6012439727799999</v>
      </c>
      <c r="C2247">
        <v>1577147241.95</v>
      </c>
      <c r="D2247">
        <v>443</v>
      </c>
      <c r="E2247">
        <v>898</v>
      </c>
      <c r="F2247">
        <v>633</v>
      </c>
      <c r="G2247">
        <v>700</v>
      </c>
      <c r="H2247">
        <v>293</v>
      </c>
      <c r="I2247">
        <f t="shared" si="630"/>
        <v>593.4</v>
      </c>
      <c r="J2247">
        <f t="shared" si="631"/>
        <v>15.799999999999955</v>
      </c>
      <c r="K2247">
        <f t="shared" si="635"/>
        <v>40.625946794038278</v>
      </c>
      <c r="L2247">
        <f t="shared" si="636"/>
        <v>3306.0988310881744</v>
      </c>
      <c r="M2247" t="str">
        <f t="shared" si="632"/>
        <v>RELAX</v>
      </c>
      <c r="N2247" s="2" t="str">
        <f t="shared" si="633"/>
        <v>ONE</v>
      </c>
      <c r="O2247" s="2">
        <f t="shared" si="641"/>
        <v>295</v>
      </c>
      <c r="P2247" s="2">
        <f t="shared" si="642"/>
        <v>296</v>
      </c>
      <c r="Q2247" s="2">
        <f t="shared" si="643"/>
        <v>296</v>
      </c>
      <c r="R2247" s="2">
        <f t="shared" si="644"/>
        <v>0</v>
      </c>
      <c r="S2247" s="2">
        <f t="shared" si="645"/>
        <v>0</v>
      </c>
      <c r="T2247" s="2" t="str">
        <f t="shared" si="637"/>
        <v>ONE</v>
      </c>
      <c r="U2247" s="2">
        <f t="shared" si="638"/>
        <v>2</v>
      </c>
      <c r="V2247" s="2">
        <f t="shared" si="646"/>
        <v>292.72641116186065</v>
      </c>
      <c r="X2247" s="2">
        <f t="shared" si="647"/>
        <v>292.85377004567459</v>
      </c>
      <c r="Y2247" s="2">
        <f t="shared" si="639"/>
        <v>-4.1396595750486043</v>
      </c>
      <c r="Z2247" s="2">
        <f>(Y2247-Y2246)/(B2247-B2246)</f>
        <v>-428.55146163894256</v>
      </c>
      <c r="AA2247" s="2">
        <f t="shared" si="640"/>
        <v>300</v>
      </c>
      <c r="AB2247" s="2">
        <f>ROUND($W$4*AA2247+(1-$W$4)*AB2246,0)</f>
        <v>287</v>
      </c>
    </row>
    <row r="2248" spans="1:28" x14ac:dyDescent="0.2">
      <c r="A2248" s="2">
        <f t="shared" si="634"/>
        <v>49.850000143051147</v>
      </c>
      <c r="B2248">
        <v>2.62186813354</v>
      </c>
      <c r="C2248">
        <v>1577147241.97</v>
      </c>
      <c r="D2248">
        <v>445</v>
      </c>
      <c r="E2248">
        <v>898</v>
      </c>
      <c r="F2248">
        <v>633</v>
      </c>
      <c r="G2248">
        <v>699</v>
      </c>
      <c r="H2248">
        <v>294</v>
      </c>
      <c r="I2248">
        <f t="shared" si="630"/>
        <v>593.79999999999995</v>
      </c>
      <c r="J2248">
        <f t="shared" si="631"/>
        <v>16.199999999999932</v>
      </c>
      <c r="K2248">
        <f t="shared" si="635"/>
        <v>48.486821434182396</v>
      </c>
      <c r="L2248">
        <f t="shared" si="636"/>
        <v>381.14882499316064</v>
      </c>
      <c r="M2248" t="str">
        <f t="shared" si="632"/>
        <v>RELAX</v>
      </c>
      <c r="N2248" s="2" t="str">
        <f t="shared" si="633"/>
        <v>ONE</v>
      </c>
      <c r="O2248" s="2">
        <f t="shared" si="641"/>
        <v>295</v>
      </c>
      <c r="P2248" s="2">
        <f t="shared" si="642"/>
        <v>296</v>
      </c>
      <c r="Q2248" s="2">
        <f t="shared" si="643"/>
        <v>296</v>
      </c>
      <c r="R2248" s="2">
        <f t="shared" si="644"/>
        <v>0</v>
      </c>
      <c r="S2248" s="2">
        <f t="shared" si="645"/>
        <v>0</v>
      </c>
      <c r="T2248" s="2" t="str">
        <f t="shared" si="637"/>
        <v>ONE</v>
      </c>
      <c r="U2248" s="2">
        <f t="shared" si="638"/>
        <v>2</v>
      </c>
      <c r="V2248" s="2">
        <f t="shared" si="646"/>
        <v>292.85377004567459</v>
      </c>
      <c r="X2248" s="2">
        <f t="shared" si="647"/>
        <v>292.76839304110712</v>
      </c>
      <c r="Y2248" s="2">
        <f t="shared" si="639"/>
        <v>-7.2644786623999567</v>
      </c>
      <c r="Z2248" s="2">
        <f>(Y2248-Y2247)/(B2248-B2247)</f>
        <v>-151.51254510252983</v>
      </c>
      <c r="AA2248" s="2">
        <f t="shared" si="640"/>
        <v>275</v>
      </c>
      <c r="AB2248" s="2">
        <f>ROUND($W$4*AA2248+(1-$W$4)*AB2247,0)</f>
        <v>281</v>
      </c>
    </row>
    <row r="2249" spans="1:28" x14ac:dyDescent="0.2">
      <c r="A2249" s="2">
        <f t="shared" si="634"/>
        <v>49.870000123977661</v>
      </c>
      <c r="B2249">
        <v>2.6462111473099998</v>
      </c>
      <c r="C2249">
        <v>1577147241.99</v>
      </c>
      <c r="D2249">
        <v>445</v>
      </c>
      <c r="E2249">
        <v>898</v>
      </c>
      <c r="F2249">
        <v>633</v>
      </c>
      <c r="G2249">
        <v>699</v>
      </c>
      <c r="H2249">
        <v>292</v>
      </c>
      <c r="I2249">
        <f t="shared" si="630"/>
        <v>593.4</v>
      </c>
      <c r="J2249">
        <f t="shared" si="631"/>
        <v>15.799999999999955</v>
      </c>
      <c r="K2249">
        <f t="shared" si="635"/>
        <v>-82.159095783973484</v>
      </c>
      <c r="L2249">
        <f t="shared" si="636"/>
        <v>-5366.8752132557702</v>
      </c>
      <c r="M2249" t="str">
        <f t="shared" si="632"/>
        <v>RELAX</v>
      </c>
      <c r="N2249" s="2" t="str">
        <f t="shared" si="633"/>
        <v>TRANSITION</v>
      </c>
      <c r="O2249" s="2">
        <f t="shared" si="641"/>
        <v>295</v>
      </c>
      <c r="P2249" s="2">
        <f t="shared" si="642"/>
        <v>296</v>
      </c>
      <c r="Q2249" s="2">
        <f t="shared" si="643"/>
        <v>296</v>
      </c>
      <c r="R2249" s="2">
        <f t="shared" si="644"/>
        <v>0</v>
      </c>
      <c r="S2249" s="2">
        <f t="shared" si="645"/>
        <v>0</v>
      </c>
      <c r="T2249" s="2" t="str">
        <f t="shared" si="637"/>
        <v>ONE</v>
      </c>
      <c r="U2249" s="2">
        <f t="shared" si="638"/>
        <v>2</v>
      </c>
      <c r="V2249" s="2">
        <f t="shared" si="646"/>
        <v>292.76839304110712</v>
      </c>
      <c r="X2249" s="2">
        <f t="shared" si="647"/>
        <v>292.59155373699645</v>
      </c>
      <c r="Y2249" s="2">
        <f t="shared" si="639"/>
        <v>6.7570880476656345</v>
      </c>
      <c r="Z2249" s="2">
        <f>(Y2249-Y2248)/(B2249-B2248)</f>
        <v>575.99962118682652</v>
      </c>
      <c r="AA2249" s="2">
        <f t="shared" si="640"/>
        <v>275</v>
      </c>
      <c r="AB2249" s="2">
        <f>ROUND($W$4*AA2249+(1-$W$4)*AB2248,0)</f>
        <v>278</v>
      </c>
    </row>
    <row r="2250" spans="1:28" x14ac:dyDescent="0.2">
      <c r="A2250" s="2">
        <f t="shared" si="634"/>
        <v>49.890000104904175</v>
      </c>
      <c r="B2250">
        <v>2.6670551300000001</v>
      </c>
      <c r="C2250">
        <v>1577147242.01</v>
      </c>
      <c r="D2250">
        <v>443</v>
      </c>
      <c r="E2250">
        <v>897</v>
      </c>
      <c r="F2250">
        <v>633</v>
      </c>
      <c r="G2250">
        <v>698</v>
      </c>
      <c r="H2250">
        <v>291</v>
      </c>
      <c r="I2250">
        <f t="shared" si="630"/>
        <v>592.4</v>
      </c>
      <c r="J2250">
        <f t="shared" si="631"/>
        <v>14.799999999999955</v>
      </c>
      <c r="K2250">
        <f t="shared" si="635"/>
        <v>-47.975476417937386</v>
      </c>
      <c r="L2250">
        <f t="shared" si="636"/>
        <v>1639.9754247750125</v>
      </c>
      <c r="M2250" t="str">
        <f t="shared" si="632"/>
        <v>RELAX</v>
      </c>
      <c r="N2250" s="2" t="str">
        <f t="shared" si="633"/>
        <v>ONE</v>
      </c>
      <c r="O2250" s="2">
        <f t="shared" si="641"/>
        <v>294</v>
      </c>
      <c r="P2250" s="2">
        <f t="shared" si="642"/>
        <v>296</v>
      </c>
      <c r="Q2250" s="2">
        <f t="shared" si="643"/>
        <v>296</v>
      </c>
      <c r="R2250" s="2">
        <f t="shared" si="644"/>
        <v>0</v>
      </c>
      <c r="S2250" s="2">
        <f t="shared" si="645"/>
        <v>0</v>
      </c>
      <c r="T2250" s="2" t="str">
        <f t="shared" si="637"/>
        <v>ONE</v>
      </c>
      <c r="U2250" s="2">
        <f t="shared" si="638"/>
        <v>2</v>
      </c>
      <c r="V2250" s="2">
        <f t="shared" si="646"/>
        <v>292.59155373699645</v>
      </c>
      <c r="X2250" s="2">
        <f t="shared" si="647"/>
        <v>292.7323983632968</v>
      </c>
      <c r="Y2250" s="2">
        <f t="shared" si="639"/>
        <v>5.2508608201825053</v>
      </c>
      <c r="Z2250" s="2">
        <f>(Y2250-Y2249)/(B2250-B2249)</f>
        <v>-72.261968832172073</v>
      </c>
      <c r="AA2250" s="2">
        <f t="shared" si="640"/>
        <v>275</v>
      </c>
      <c r="AB2250" s="2">
        <f>ROUND($W$4*AA2250+(1-$W$4)*AB2249,0)</f>
        <v>277</v>
      </c>
    </row>
    <row r="2251" spans="1:28" x14ac:dyDescent="0.2">
      <c r="A2251" s="2">
        <f t="shared" si="634"/>
        <v>49.920000076293945</v>
      </c>
      <c r="B2251">
        <v>2.6911959648099999</v>
      </c>
      <c r="C2251">
        <v>1577147242.04</v>
      </c>
      <c r="D2251">
        <v>446</v>
      </c>
      <c r="E2251">
        <v>897</v>
      </c>
      <c r="F2251">
        <v>633</v>
      </c>
      <c r="G2251">
        <v>700</v>
      </c>
      <c r="H2251">
        <v>294</v>
      </c>
      <c r="I2251">
        <f t="shared" si="630"/>
        <v>594</v>
      </c>
      <c r="J2251">
        <f t="shared" si="631"/>
        <v>16.399999999999977</v>
      </c>
      <c r="K2251">
        <f t="shared" si="635"/>
        <v>124.27076460327343</v>
      </c>
      <c r="L2251">
        <f t="shared" si="636"/>
        <v>7135.0573572485309</v>
      </c>
      <c r="M2251" t="str">
        <f t="shared" si="632"/>
        <v>RELAX</v>
      </c>
      <c r="N2251" s="2" t="str">
        <f t="shared" si="633"/>
        <v>TRANSITION</v>
      </c>
      <c r="O2251" s="2">
        <f t="shared" si="641"/>
        <v>294</v>
      </c>
      <c r="P2251" s="2">
        <f t="shared" si="642"/>
        <v>296</v>
      </c>
      <c r="Q2251" s="2">
        <f t="shared" si="643"/>
        <v>296</v>
      </c>
      <c r="R2251" s="2">
        <f t="shared" si="644"/>
        <v>0</v>
      </c>
      <c r="S2251" s="2">
        <f t="shared" si="645"/>
        <v>0</v>
      </c>
      <c r="T2251" s="2" t="str">
        <f t="shared" si="637"/>
        <v>ONE</v>
      </c>
      <c r="U2251" s="2">
        <f t="shared" si="638"/>
        <v>2</v>
      </c>
      <c r="V2251" s="2">
        <f t="shared" si="646"/>
        <v>292.7323983632968</v>
      </c>
      <c r="X2251" s="2">
        <f t="shared" si="647"/>
        <v>292.85915852696712</v>
      </c>
      <c r="Y2251" s="2">
        <f t="shared" si="639"/>
        <v>-7.5330152290295027</v>
      </c>
      <c r="Z2251" s="2">
        <f>(Y2251-Y2250)/(B2251-B2250)</f>
        <v>-529.55401707635019</v>
      </c>
      <c r="AA2251" s="2">
        <f t="shared" si="640"/>
        <v>275</v>
      </c>
      <c r="AB2251" s="2">
        <f>ROUND($W$4*AA2251+(1-$W$4)*AB2250,0)</f>
        <v>276</v>
      </c>
    </row>
    <row r="2252" spans="1:28" x14ac:dyDescent="0.2">
      <c r="A2252" s="2">
        <f t="shared" si="634"/>
        <v>49.940000057220459</v>
      </c>
      <c r="B2252">
        <v>2.7158761024500002</v>
      </c>
      <c r="C2252">
        <v>1577147242.0599999</v>
      </c>
      <c r="D2252">
        <v>444</v>
      </c>
      <c r="E2252">
        <v>898</v>
      </c>
      <c r="F2252">
        <v>634</v>
      </c>
      <c r="G2252">
        <v>700</v>
      </c>
      <c r="H2252">
        <v>294</v>
      </c>
      <c r="I2252">
        <f t="shared" si="630"/>
        <v>594</v>
      </c>
      <c r="J2252">
        <f t="shared" si="631"/>
        <v>16.399999999999977</v>
      </c>
      <c r="K2252">
        <f t="shared" si="635"/>
        <v>0</v>
      </c>
      <c r="L2252">
        <f t="shared" si="636"/>
        <v>-5035.2541147040301</v>
      </c>
      <c r="M2252" t="str">
        <f t="shared" si="632"/>
        <v>RELAX</v>
      </c>
      <c r="N2252" s="2" t="str">
        <f t="shared" si="633"/>
        <v>RELAX</v>
      </c>
      <c r="O2252" s="2">
        <f t="shared" si="641"/>
        <v>294</v>
      </c>
      <c r="P2252" s="2">
        <f t="shared" si="642"/>
        <v>296</v>
      </c>
      <c r="Q2252" s="2">
        <f t="shared" si="643"/>
        <v>296</v>
      </c>
      <c r="R2252" s="2">
        <f t="shared" si="644"/>
        <v>0</v>
      </c>
      <c r="S2252" s="2">
        <f t="shared" si="645"/>
        <v>0</v>
      </c>
      <c r="T2252" s="2" t="str">
        <f t="shared" si="637"/>
        <v>ONE</v>
      </c>
      <c r="U2252" s="2">
        <f t="shared" si="638"/>
        <v>2</v>
      </c>
      <c r="V2252" s="2">
        <f t="shared" si="646"/>
        <v>292.85915852696712</v>
      </c>
      <c r="X2252" s="2">
        <f t="shared" si="647"/>
        <v>292.67324267427045</v>
      </c>
      <c r="Y2252" s="2">
        <f t="shared" si="639"/>
        <v>0</v>
      </c>
      <c r="Z2252" s="2">
        <f>(Y2252-Y2251)/(B2252-B2251)</f>
        <v>305.2258191956098</v>
      </c>
      <c r="AA2252" s="2">
        <f t="shared" si="640"/>
        <v>250</v>
      </c>
      <c r="AB2252" s="2">
        <f>ROUND($W$4*AA2252+(1-$W$4)*AB2251,0)</f>
        <v>263</v>
      </c>
    </row>
    <row r="2253" spans="1:28" x14ac:dyDescent="0.2">
      <c r="A2253" s="2">
        <f t="shared" si="634"/>
        <v>49.960000038146973</v>
      </c>
      <c r="B2253">
        <v>2.7365119457199998</v>
      </c>
      <c r="C2253">
        <v>1577147242.0799999</v>
      </c>
      <c r="D2253">
        <v>443</v>
      </c>
      <c r="E2253">
        <v>897</v>
      </c>
      <c r="F2253">
        <v>633</v>
      </c>
      <c r="G2253">
        <v>697</v>
      </c>
      <c r="H2253">
        <v>291</v>
      </c>
      <c r="I2253">
        <f t="shared" si="630"/>
        <v>592.20000000000005</v>
      </c>
      <c r="J2253">
        <f t="shared" si="631"/>
        <v>14.600000000000023</v>
      </c>
      <c r="K2253">
        <f t="shared" si="635"/>
        <v>-145.37811519248194</v>
      </c>
      <c r="L2253">
        <f t="shared" si="636"/>
        <v>-7044.932125639516</v>
      </c>
      <c r="M2253" t="str">
        <f t="shared" si="632"/>
        <v>RELAX</v>
      </c>
      <c r="N2253" s="2" t="str">
        <f t="shared" si="633"/>
        <v>TRANSITION</v>
      </c>
      <c r="O2253" s="2">
        <f t="shared" si="641"/>
        <v>293</v>
      </c>
      <c r="P2253" s="2">
        <f t="shared" si="642"/>
        <v>296</v>
      </c>
      <c r="Q2253" s="2">
        <f t="shared" si="643"/>
        <v>296</v>
      </c>
      <c r="R2253" s="2">
        <f t="shared" si="644"/>
        <v>0</v>
      </c>
      <c r="S2253" s="2">
        <f t="shared" si="645"/>
        <v>0</v>
      </c>
      <c r="T2253" s="2" t="str">
        <f t="shared" si="637"/>
        <v>ONE</v>
      </c>
      <c r="U2253" s="2">
        <f t="shared" si="638"/>
        <v>2</v>
      </c>
      <c r="V2253" s="2">
        <f t="shared" si="646"/>
        <v>292.67324267427045</v>
      </c>
      <c r="X2253" s="2">
        <f t="shared" si="647"/>
        <v>292.67324267427045</v>
      </c>
      <c r="Y2253" s="2">
        <f t="shared" si="639"/>
        <v>6.5978485209637023</v>
      </c>
      <c r="Z2253" s="2">
        <f>(Y2253-Y2252)/(B2253-B2252)</f>
        <v>319.72759410106926</v>
      </c>
      <c r="AA2253" s="2">
        <f t="shared" si="640"/>
        <v>275</v>
      </c>
      <c r="AB2253" s="2">
        <f>ROUND($W$4*AA2253+(1-$W$4)*AB2252,0)</f>
        <v>269</v>
      </c>
    </row>
    <row r="2254" spans="1:28" x14ac:dyDescent="0.2">
      <c r="A2254" s="2">
        <f t="shared" si="634"/>
        <v>49.990000009536743</v>
      </c>
      <c r="B2254">
        <v>2.76107811928</v>
      </c>
      <c r="C2254">
        <v>1577147242.1099999</v>
      </c>
      <c r="D2254">
        <v>446</v>
      </c>
      <c r="E2254">
        <v>898</v>
      </c>
      <c r="F2254">
        <v>634</v>
      </c>
      <c r="G2254">
        <v>699</v>
      </c>
      <c r="H2254">
        <v>293</v>
      </c>
      <c r="I2254">
        <f t="shared" si="630"/>
        <v>594</v>
      </c>
      <c r="J2254">
        <f t="shared" si="631"/>
        <v>16.399999999999977</v>
      </c>
      <c r="K2254">
        <f t="shared" si="635"/>
        <v>81.412760319193183</v>
      </c>
      <c r="L2254">
        <f t="shared" si="636"/>
        <v>9231.8355953059927</v>
      </c>
      <c r="M2254" t="str">
        <f t="shared" si="632"/>
        <v>RELAX</v>
      </c>
      <c r="N2254" s="2" t="str">
        <f t="shared" si="633"/>
        <v>TRANSITION</v>
      </c>
      <c r="O2254" s="2">
        <f t="shared" si="641"/>
        <v>293</v>
      </c>
      <c r="P2254" s="2">
        <f t="shared" si="642"/>
        <v>296</v>
      </c>
      <c r="Q2254" s="2">
        <f t="shared" si="643"/>
        <v>296</v>
      </c>
      <c r="R2254" s="2">
        <f t="shared" si="644"/>
        <v>0</v>
      </c>
      <c r="S2254" s="2">
        <f t="shared" si="645"/>
        <v>0</v>
      </c>
      <c r="T2254" s="2" t="str">
        <f t="shared" si="637"/>
        <v>ONE</v>
      </c>
      <c r="U2254" s="2">
        <f t="shared" si="638"/>
        <v>2</v>
      </c>
      <c r="V2254" s="2">
        <f t="shared" si="646"/>
        <v>292.70591840684341</v>
      </c>
      <c r="X2254" s="2">
        <f t="shared" si="647"/>
        <v>292.83532656615904</v>
      </c>
      <c r="Y2254" s="2">
        <f t="shared" si="639"/>
        <v>5.6642213764001532</v>
      </c>
      <c r="Z2254" s="2">
        <f>(Y2254-Y2253)/(B2254-B2253)</f>
        <v>-38.004581473922471</v>
      </c>
      <c r="AA2254" s="2">
        <f t="shared" si="640"/>
        <v>275</v>
      </c>
      <c r="AB2254" s="2">
        <f>ROUND($W$4*AA2254+(1-$W$4)*AB2253,0)</f>
        <v>272</v>
      </c>
    </row>
    <row r="2255" spans="1:28" x14ac:dyDescent="0.2">
      <c r="A2255" s="2">
        <f t="shared" si="634"/>
        <v>50.010000228881836</v>
      </c>
      <c r="B2255">
        <v>2.7816400527999998</v>
      </c>
      <c r="C2255">
        <v>1577147242.1300001</v>
      </c>
      <c r="D2255">
        <v>445</v>
      </c>
      <c r="E2255">
        <v>899</v>
      </c>
      <c r="F2255">
        <v>633</v>
      </c>
      <c r="G2255">
        <v>699</v>
      </c>
      <c r="H2255">
        <v>294</v>
      </c>
      <c r="I2255">
        <f t="shared" si="630"/>
        <v>594</v>
      </c>
      <c r="J2255">
        <f t="shared" si="631"/>
        <v>16.399999999999977</v>
      </c>
      <c r="K2255">
        <f t="shared" si="635"/>
        <v>48.633558659614316</v>
      </c>
      <c r="L2255">
        <f t="shared" si="636"/>
        <v>-1594.1692267264557</v>
      </c>
      <c r="M2255" t="str">
        <f t="shared" si="632"/>
        <v>RELAX</v>
      </c>
      <c r="N2255" s="2" t="str">
        <f t="shared" si="633"/>
        <v>RELAX</v>
      </c>
      <c r="O2255" s="2">
        <f t="shared" si="641"/>
        <v>293</v>
      </c>
      <c r="P2255" s="2">
        <f t="shared" si="642"/>
        <v>296</v>
      </c>
      <c r="Q2255" s="2">
        <f t="shared" si="643"/>
        <v>296</v>
      </c>
      <c r="R2255" s="2">
        <f t="shared" si="644"/>
        <v>0</v>
      </c>
      <c r="S2255" s="2">
        <f t="shared" si="645"/>
        <v>0</v>
      </c>
      <c r="T2255" s="2" t="str">
        <f t="shared" si="637"/>
        <v>ONE</v>
      </c>
      <c r="U2255" s="2">
        <f t="shared" si="638"/>
        <v>2</v>
      </c>
      <c r="V2255" s="2">
        <f t="shared" si="646"/>
        <v>292.83532656615904</v>
      </c>
      <c r="X2255" s="2">
        <f t="shared" si="647"/>
        <v>292.95179390954314</v>
      </c>
      <c r="Y2255" s="2">
        <f t="shared" si="639"/>
        <v>0</v>
      </c>
      <c r="Z2255" s="2">
        <f>(Y2255-Y2254)/(B2255-B2254)</f>
        <v>-275.47124257019817</v>
      </c>
      <c r="AA2255" s="2">
        <f t="shared" si="640"/>
        <v>300</v>
      </c>
      <c r="AB2255" s="2">
        <f>ROUND($W$4*AA2255+(1-$W$4)*AB2254,0)</f>
        <v>286</v>
      </c>
    </row>
    <row r="2256" spans="1:28" x14ac:dyDescent="0.2">
      <c r="A2256" s="2">
        <f t="shared" si="634"/>
        <v>50.03000020980835</v>
      </c>
      <c r="B2256">
        <v>2.8059821128800002</v>
      </c>
      <c r="C2256">
        <v>1577147242.1500001</v>
      </c>
      <c r="D2256">
        <v>445</v>
      </c>
      <c r="E2256">
        <v>898</v>
      </c>
      <c r="F2256">
        <v>634</v>
      </c>
      <c r="G2256">
        <v>700</v>
      </c>
      <c r="H2256">
        <v>294</v>
      </c>
      <c r="I2256">
        <f t="shared" si="630"/>
        <v>594.20000000000005</v>
      </c>
      <c r="J2256">
        <f t="shared" si="631"/>
        <v>16.600000000000023</v>
      </c>
      <c r="K2256">
        <f t="shared" si="635"/>
        <v>0</v>
      </c>
      <c r="L2256">
        <f t="shared" si="636"/>
        <v>-1997.922875047539</v>
      </c>
      <c r="M2256" t="str">
        <f t="shared" si="632"/>
        <v>RELAX</v>
      </c>
      <c r="N2256" s="2" t="str">
        <f t="shared" si="633"/>
        <v>RELAX</v>
      </c>
      <c r="O2256" s="2">
        <f t="shared" si="641"/>
        <v>293</v>
      </c>
      <c r="P2256" s="2">
        <f t="shared" si="642"/>
        <v>296</v>
      </c>
      <c r="Q2256" s="2">
        <f t="shared" si="643"/>
        <v>296</v>
      </c>
      <c r="R2256" s="2">
        <f t="shared" si="644"/>
        <v>0</v>
      </c>
      <c r="S2256" s="2">
        <f t="shared" si="645"/>
        <v>0</v>
      </c>
      <c r="T2256" s="2" t="str">
        <f t="shared" si="637"/>
        <v>ONE</v>
      </c>
      <c r="U2256" s="2">
        <f t="shared" si="638"/>
        <v>2</v>
      </c>
      <c r="V2256" s="2">
        <f t="shared" si="646"/>
        <v>292.95179390954314</v>
      </c>
      <c r="X2256" s="2">
        <f t="shared" si="647"/>
        <v>292.95179390954314</v>
      </c>
      <c r="Y2256" s="2">
        <f t="shared" si="639"/>
        <v>-3.713551625105588</v>
      </c>
      <c r="Z2256" s="2">
        <f>(Y2256-Y2255)/(B2256-B2255)</f>
        <v>-152.55699858191821</v>
      </c>
      <c r="AA2256" s="2">
        <f t="shared" si="640"/>
        <v>300</v>
      </c>
      <c r="AB2256" s="2">
        <f>ROUND($W$4*AA2256+(1-$W$4)*AB2255,0)</f>
        <v>293</v>
      </c>
    </row>
    <row r="2257" spans="1:28" x14ac:dyDescent="0.2">
      <c r="A2257" s="2">
        <f t="shared" si="634"/>
        <v>50.06000018119812</v>
      </c>
      <c r="B2257">
        <v>2.83044409752</v>
      </c>
      <c r="C2257">
        <v>1577147242.1800001</v>
      </c>
      <c r="D2257">
        <v>445</v>
      </c>
      <c r="E2257">
        <v>898</v>
      </c>
      <c r="F2257">
        <v>634</v>
      </c>
      <c r="G2257">
        <v>700</v>
      </c>
      <c r="H2257">
        <v>293</v>
      </c>
      <c r="I2257">
        <f t="shared" si="630"/>
        <v>594</v>
      </c>
      <c r="J2257">
        <f t="shared" si="631"/>
        <v>16.399999999999977</v>
      </c>
      <c r="K2257">
        <f t="shared" si="635"/>
        <v>-40.87975749787762</v>
      </c>
      <c r="L2257">
        <f t="shared" si="636"/>
        <v>-1671.1545730852815</v>
      </c>
      <c r="M2257" t="str">
        <f t="shared" si="632"/>
        <v>RELAX</v>
      </c>
      <c r="N2257" s="2" t="str">
        <f t="shared" si="633"/>
        <v>RELAX</v>
      </c>
      <c r="O2257" s="2">
        <f t="shared" si="641"/>
        <v>293</v>
      </c>
      <c r="P2257" s="2">
        <f t="shared" si="642"/>
        <v>296</v>
      </c>
      <c r="Q2257" s="2">
        <f t="shared" si="643"/>
        <v>296</v>
      </c>
      <c r="R2257" s="2">
        <f t="shared" si="644"/>
        <v>0</v>
      </c>
      <c r="S2257" s="2">
        <f t="shared" si="645"/>
        <v>0</v>
      </c>
      <c r="T2257" s="2" t="str">
        <f t="shared" si="637"/>
        <v>ONE</v>
      </c>
      <c r="U2257" s="2">
        <f t="shared" si="638"/>
        <v>2</v>
      </c>
      <c r="V2257" s="2">
        <f t="shared" si="646"/>
        <v>292.95661451858882</v>
      </c>
      <c r="X2257" s="2">
        <f t="shared" si="647"/>
        <v>292.86095306672996</v>
      </c>
      <c r="Y2257" s="2">
        <f t="shared" si="639"/>
        <v>5.482504342095269</v>
      </c>
      <c r="Z2257" s="2">
        <f>(Y2257-Y2256)/(B2257-B2256)</f>
        <v>375.93253787608148</v>
      </c>
      <c r="AA2257" s="2">
        <f t="shared" si="640"/>
        <v>275</v>
      </c>
      <c r="AB2257" s="2">
        <f>ROUND($W$4*AA2257+(1-$W$4)*AB2256,0)</f>
        <v>284</v>
      </c>
    </row>
    <row r="2258" spans="1:28" x14ac:dyDescent="0.2">
      <c r="A2258" s="2">
        <f t="shared" si="634"/>
        <v>50.080000162124634</v>
      </c>
      <c r="B2258">
        <v>2.8512201309199998</v>
      </c>
      <c r="C2258">
        <v>1577147242.2</v>
      </c>
      <c r="D2258">
        <v>444</v>
      </c>
      <c r="E2258">
        <v>899</v>
      </c>
      <c r="F2258">
        <v>632</v>
      </c>
      <c r="G2258">
        <v>698</v>
      </c>
      <c r="H2258">
        <v>292</v>
      </c>
      <c r="I2258">
        <f t="shared" si="630"/>
        <v>593</v>
      </c>
      <c r="J2258">
        <f t="shared" si="631"/>
        <v>15.399999999999977</v>
      </c>
      <c r="K2258">
        <f t="shared" si="635"/>
        <v>-48.132383152599786</v>
      </c>
      <c r="L2258">
        <f t="shared" si="636"/>
        <v>-349.08615687546222</v>
      </c>
      <c r="M2258" t="str">
        <f t="shared" si="632"/>
        <v>RELAX</v>
      </c>
      <c r="N2258" s="2" t="str">
        <f t="shared" si="633"/>
        <v>RELAX</v>
      </c>
      <c r="O2258" s="2">
        <f t="shared" si="641"/>
        <v>294</v>
      </c>
      <c r="P2258" s="2">
        <f t="shared" si="642"/>
        <v>296</v>
      </c>
      <c r="Q2258" s="2">
        <f t="shared" si="643"/>
        <v>296</v>
      </c>
      <c r="R2258" s="2">
        <f t="shared" si="644"/>
        <v>0</v>
      </c>
      <c r="S2258" s="2">
        <f t="shared" si="645"/>
        <v>0</v>
      </c>
      <c r="T2258" s="2" t="str">
        <f t="shared" si="637"/>
        <v>ONE</v>
      </c>
      <c r="U2258" s="2">
        <f t="shared" si="638"/>
        <v>2</v>
      </c>
      <c r="V2258" s="2">
        <f t="shared" si="646"/>
        <v>292.86095306672996</v>
      </c>
      <c r="X2258" s="2">
        <f t="shared" si="647"/>
        <v>292.97485776005698</v>
      </c>
      <c r="Y2258" s="2">
        <f t="shared" si="639"/>
        <v>0</v>
      </c>
      <c r="Z2258" s="2">
        <f>(Y2258-Y2257)/(B2258-B2257)</f>
        <v>-263.88599962952151</v>
      </c>
      <c r="AA2258" s="2">
        <f t="shared" si="640"/>
        <v>300</v>
      </c>
      <c r="AB2258" s="2">
        <f>ROUND($W$4*AA2258+(1-$W$4)*AB2257,0)</f>
        <v>292</v>
      </c>
    </row>
    <row r="2259" spans="1:28" x14ac:dyDescent="0.2">
      <c r="A2259" s="2">
        <f t="shared" si="634"/>
        <v>50.100000143051147</v>
      </c>
      <c r="B2259">
        <v>2.8754830360399999</v>
      </c>
      <c r="C2259">
        <v>1577147242.22</v>
      </c>
      <c r="D2259">
        <v>444</v>
      </c>
      <c r="E2259">
        <v>898</v>
      </c>
      <c r="F2259">
        <v>634</v>
      </c>
      <c r="G2259">
        <v>699</v>
      </c>
      <c r="H2259">
        <v>294</v>
      </c>
      <c r="I2259">
        <f t="shared" si="630"/>
        <v>593.79999999999995</v>
      </c>
      <c r="J2259">
        <f t="shared" si="631"/>
        <v>16.199999999999932</v>
      </c>
      <c r="K2259">
        <f t="shared" si="635"/>
        <v>82.430359848021141</v>
      </c>
      <c r="L2259">
        <f t="shared" si="636"/>
        <v>5381.1669441429422</v>
      </c>
      <c r="M2259" t="str">
        <f t="shared" si="632"/>
        <v>RELAX</v>
      </c>
      <c r="N2259" s="2" t="str">
        <f t="shared" si="633"/>
        <v>TRANSITION</v>
      </c>
      <c r="O2259" s="2">
        <f t="shared" si="641"/>
        <v>294</v>
      </c>
      <c r="P2259" s="2">
        <f t="shared" si="642"/>
        <v>296</v>
      </c>
      <c r="Q2259" s="2">
        <f t="shared" si="643"/>
        <v>296</v>
      </c>
      <c r="R2259" s="2">
        <f t="shared" si="644"/>
        <v>0</v>
      </c>
      <c r="S2259" s="2">
        <f t="shared" si="645"/>
        <v>0</v>
      </c>
      <c r="T2259" s="2" t="str">
        <f t="shared" si="637"/>
        <v>ONE</v>
      </c>
      <c r="U2259" s="2">
        <f t="shared" si="638"/>
        <v>2</v>
      </c>
      <c r="V2259" s="2">
        <f t="shared" si="646"/>
        <v>292.97485776005698</v>
      </c>
      <c r="X2259" s="2">
        <f t="shared" si="647"/>
        <v>292.97485776005698</v>
      </c>
      <c r="Y2259" s="2">
        <f t="shared" si="639"/>
        <v>-4.6211193404727648</v>
      </c>
      <c r="Z2259" s="2">
        <f>(Y2259-Y2258)/(B2259-B2258)</f>
        <v>-190.46026506791006</v>
      </c>
      <c r="AA2259" s="2">
        <f t="shared" si="640"/>
        <v>300</v>
      </c>
      <c r="AB2259" s="2">
        <f>ROUND($W$4*AA2259+(1-$W$4)*AB2258,0)</f>
        <v>296</v>
      </c>
    </row>
    <row r="2260" spans="1:28" x14ac:dyDescent="0.2">
      <c r="A2260" s="2">
        <f t="shared" si="634"/>
        <v>50.120000123977661</v>
      </c>
      <c r="B2260">
        <v>2.8960890770000001</v>
      </c>
      <c r="C2260">
        <v>1577147242.24</v>
      </c>
      <c r="D2260">
        <v>446</v>
      </c>
      <c r="E2260">
        <v>899</v>
      </c>
      <c r="F2260">
        <v>634</v>
      </c>
      <c r="G2260">
        <v>700</v>
      </c>
      <c r="H2260">
        <v>293</v>
      </c>
      <c r="I2260">
        <f t="shared" si="630"/>
        <v>594.4</v>
      </c>
      <c r="J2260">
        <f t="shared" si="631"/>
        <v>16.799999999999955</v>
      </c>
      <c r="K2260">
        <f t="shared" si="635"/>
        <v>-48.529458033261676</v>
      </c>
      <c r="L2260">
        <f t="shared" si="636"/>
        <v>-6355.4089859133064</v>
      </c>
      <c r="M2260" t="str">
        <f t="shared" si="632"/>
        <v>RELAX</v>
      </c>
      <c r="N2260" s="2" t="str">
        <f t="shared" si="633"/>
        <v>RELAX</v>
      </c>
      <c r="O2260" s="2">
        <f t="shared" si="641"/>
        <v>294</v>
      </c>
      <c r="P2260" s="2">
        <f t="shared" si="642"/>
        <v>296</v>
      </c>
      <c r="Q2260" s="2">
        <f t="shared" si="643"/>
        <v>296</v>
      </c>
      <c r="R2260" s="2">
        <f t="shared" si="644"/>
        <v>0</v>
      </c>
      <c r="S2260" s="2">
        <f t="shared" si="645"/>
        <v>0</v>
      </c>
      <c r="T2260" s="2" t="str">
        <f t="shared" si="637"/>
        <v>ONE</v>
      </c>
      <c r="U2260" s="2">
        <f t="shared" si="638"/>
        <v>2</v>
      </c>
      <c r="V2260" s="2">
        <f t="shared" si="646"/>
        <v>292.97737198405127</v>
      </c>
      <c r="X2260" s="2">
        <f t="shared" si="647"/>
        <v>292.87963478564615</v>
      </c>
      <c r="Y2260" s="2">
        <f t="shared" si="639"/>
        <v>-3.5687947503780943</v>
      </c>
      <c r="Z2260" s="2">
        <f>(Y2260-Y2259)/(B2260-B2259)</f>
        <v>51.068742032368604</v>
      </c>
      <c r="AA2260" s="2">
        <f t="shared" si="640"/>
        <v>250</v>
      </c>
      <c r="AB2260" s="2">
        <f>ROUND($W$4*AA2260+(1-$W$4)*AB2259,0)</f>
        <v>273</v>
      </c>
    </row>
    <row r="2261" spans="1:28" x14ac:dyDescent="0.2">
      <c r="A2261" s="2">
        <f t="shared" si="634"/>
        <v>50.150000095367432</v>
      </c>
      <c r="B2261">
        <v>2.92073702812</v>
      </c>
      <c r="C2261">
        <v>1577147242.27</v>
      </c>
      <c r="D2261">
        <v>444</v>
      </c>
      <c r="E2261">
        <v>899</v>
      </c>
      <c r="F2261">
        <v>633</v>
      </c>
      <c r="G2261">
        <v>698</v>
      </c>
      <c r="H2261">
        <v>292</v>
      </c>
      <c r="I2261">
        <f t="shared" si="630"/>
        <v>593.20000000000005</v>
      </c>
      <c r="J2261">
        <f t="shared" si="631"/>
        <v>15.600000000000023</v>
      </c>
      <c r="K2261">
        <f t="shared" si="635"/>
        <v>-40.571323560787789</v>
      </c>
      <c r="L2261">
        <f t="shared" si="636"/>
        <v>322.87204862299734</v>
      </c>
      <c r="M2261" t="str">
        <f t="shared" si="632"/>
        <v>RELAX</v>
      </c>
      <c r="N2261" s="2" t="str">
        <f t="shared" si="633"/>
        <v>ONE</v>
      </c>
      <c r="O2261" s="2">
        <f t="shared" si="641"/>
        <v>294</v>
      </c>
      <c r="P2261" s="2">
        <f t="shared" si="642"/>
        <v>296</v>
      </c>
      <c r="Q2261" s="2">
        <f t="shared" si="643"/>
        <v>296</v>
      </c>
      <c r="R2261" s="2">
        <f t="shared" si="644"/>
        <v>0</v>
      </c>
      <c r="S2261" s="2">
        <f t="shared" si="645"/>
        <v>0</v>
      </c>
      <c r="T2261" s="2" t="str">
        <f t="shared" si="637"/>
        <v>ONE</v>
      </c>
      <c r="U2261" s="2">
        <f t="shared" si="638"/>
        <v>2</v>
      </c>
      <c r="V2261" s="2">
        <f t="shared" si="646"/>
        <v>292.87963478564615</v>
      </c>
      <c r="X2261" s="2">
        <f t="shared" si="647"/>
        <v>292.79167130708151</v>
      </c>
      <c r="Y2261" s="2">
        <f t="shared" si="639"/>
        <v>-3.8495990189810385</v>
      </c>
      <c r="Z2261" s="2">
        <f>(Y2261-Y2260)/(B2261-B2260)</f>
        <v>-11.392600838740412</v>
      </c>
      <c r="AA2261" s="2">
        <f t="shared" si="640"/>
        <v>300</v>
      </c>
      <c r="AB2261" s="2">
        <f>ROUND($W$4*AA2261+(1-$W$4)*AB2260,0)</f>
        <v>287</v>
      </c>
    </row>
    <row r="2262" spans="1:28" x14ac:dyDescent="0.2">
      <c r="A2262" s="2">
        <f t="shared" si="634"/>
        <v>50.170000076293945</v>
      </c>
      <c r="B2262">
        <v>2.94130206108</v>
      </c>
      <c r="C2262">
        <v>1577147242.29</v>
      </c>
      <c r="D2262">
        <v>445</v>
      </c>
      <c r="E2262">
        <v>897</v>
      </c>
      <c r="F2262">
        <v>634</v>
      </c>
      <c r="G2262">
        <v>697</v>
      </c>
      <c r="H2262">
        <v>292</v>
      </c>
      <c r="I2262">
        <f t="shared" si="630"/>
        <v>593</v>
      </c>
      <c r="J2262">
        <f t="shared" si="631"/>
        <v>15.399999999999977</v>
      </c>
      <c r="K2262">
        <f t="shared" si="635"/>
        <v>0</v>
      </c>
      <c r="L2262">
        <f t="shared" si="636"/>
        <v>1972.8304661461518</v>
      </c>
      <c r="M2262" t="str">
        <f t="shared" si="632"/>
        <v>RELAX</v>
      </c>
      <c r="N2262" s="2" t="str">
        <f t="shared" si="633"/>
        <v>ONE</v>
      </c>
      <c r="O2262" s="2">
        <f t="shared" si="641"/>
        <v>294</v>
      </c>
      <c r="P2262" s="2">
        <f t="shared" si="642"/>
        <v>296</v>
      </c>
      <c r="Q2262" s="2">
        <f t="shared" si="643"/>
        <v>296</v>
      </c>
      <c r="R2262" s="2">
        <f t="shared" si="644"/>
        <v>0</v>
      </c>
      <c r="S2262" s="2">
        <f t="shared" si="645"/>
        <v>0</v>
      </c>
      <c r="T2262" s="2" t="str">
        <f t="shared" si="637"/>
        <v>ONE</v>
      </c>
      <c r="U2262" s="2">
        <f t="shared" si="638"/>
        <v>2</v>
      </c>
      <c r="V2262" s="2">
        <f t="shared" si="646"/>
        <v>292.79167130708151</v>
      </c>
      <c r="X2262" s="2">
        <f t="shared" si="647"/>
        <v>292.71250417637339</v>
      </c>
      <c r="Y2262" s="2">
        <f t="shared" si="639"/>
        <v>9.4232327434348964</v>
      </c>
      <c r="Z2262" s="2">
        <f>(Y2262-Y2261)/(B2262-B2261)</f>
        <v>645.40775539879951</v>
      </c>
      <c r="AA2262" s="2">
        <f t="shared" si="640"/>
        <v>275</v>
      </c>
      <c r="AB2262" s="2">
        <f>ROUND($W$4*AA2262+(1-$W$4)*AB2261,0)</f>
        <v>281</v>
      </c>
    </row>
    <row r="2263" spans="1:28" x14ac:dyDescent="0.2">
      <c r="A2263" s="2">
        <f t="shared" si="634"/>
        <v>50.190000057220459</v>
      </c>
      <c r="B2263">
        <v>2.9655771255499999</v>
      </c>
      <c r="C2263">
        <v>1577147242.3099999</v>
      </c>
      <c r="D2263">
        <v>445</v>
      </c>
      <c r="E2263">
        <v>898</v>
      </c>
      <c r="F2263">
        <v>633</v>
      </c>
      <c r="G2263">
        <v>699</v>
      </c>
      <c r="H2263">
        <v>292</v>
      </c>
      <c r="I2263">
        <f t="shared" si="630"/>
        <v>593.4</v>
      </c>
      <c r="J2263">
        <f t="shared" si="631"/>
        <v>15.799999999999955</v>
      </c>
      <c r="K2263">
        <f t="shared" si="635"/>
        <v>0</v>
      </c>
      <c r="L2263">
        <f t="shared" si="636"/>
        <v>0</v>
      </c>
      <c r="M2263" t="str">
        <f t="shared" si="632"/>
        <v>RELAX</v>
      </c>
      <c r="N2263" s="2" t="str">
        <f t="shared" si="633"/>
        <v>RELAX</v>
      </c>
      <c r="O2263" s="2">
        <f t="shared" si="641"/>
        <v>295</v>
      </c>
      <c r="P2263" s="2">
        <f t="shared" si="642"/>
        <v>296</v>
      </c>
      <c r="Q2263" s="2">
        <f t="shared" si="643"/>
        <v>296</v>
      </c>
      <c r="R2263" s="2">
        <f t="shared" si="644"/>
        <v>0</v>
      </c>
      <c r="S2263" s="2">
        <f t="shared" si="645"/>
        <v>0</v>
      </c>
      <c r="T2263" s="2" t="str">
        <f t="shared" si="637"/>
        <v>ONE</v>
      </c>
      <c r="U2263" s="2">
        <f t="shared" si="638"/>
        <v>2</v>
      </c>
      <c r="V2263" s="2">
        <f t="shared" si="646"/>
        <v>292.71250417637339</v>
      </c>
      <c r="X2263" s="2">
        <f t="shared" si="647"/>
        <v>292.94125375873608</v>
      </c>
      <c r="Y2263" s="2">
        <f t="shared" si="639"/>
        <v>0</v>
      </c>
      <c r="Z2263" s="2">
        <f>(Y2263-Y2262)/(B2263-B2262)</f>
        <v>-388.1856938044607</v>
      </c>
      <c r="AA2263" s="2">
        <f t="shared" si="640"/>
        <v>300</v>
      </c>
      <c r="AB2263" s="2">
        <f>ROUND($W$4*AA2263+(1-$W$4)*AB2262,0)</f>
        <v>291</v>
      </c>
    </row>
    <row r="2264" spans="1:28" x14ac:dyDescent="0.2">
      <c r="A2264" s="2">
        <f t="shared" si="634"/>
        <v>50.220000028610229</v>
      </c>
      <c r="B2264">
        <v>2.9904220104200001</v>
      </c>
      <c r="C2264">
        <v>1577147242.3399999</v>
      </c>
      <c r="D2264">
        <v>445</v>
      </c>
      <c r="E2264">
        <v>898</v>
      </c>
      <c r="F2264">
        <v>633</v>
      </c>
      <c r="G2264">
        <v>699</v>
      </c>
      <c r="H2264">
        <v>295</v>
      </c>
      <c r="I2264">
        <f t="shared" si="630"/>
        <v>594</v>
      </c>
      <c r="J2264">
        <f t="shared" si="631"/>
        <v>16.399999999999977</v>
      </c>
      <c r="K2264">
        <f t="shared" si="635"/>
        <v>120.74920112117105</v>
      </c>
      <c r="L2264">
        <f t="shared" si="636"/>
        <v>4860.1231904670058</v>
      </c>
      <c r="M2264" t="str">
        <f t="shared" si="632"/>
        <v>RELAX</v>
      </c>
      <c r="N2264" s="2" t="str">
        <f t="shared" si="633"/>
        <v>TRANSITION</v>
      </c>
      <c r="O2264" s="2">
        <f t="shared" si="641"/>
        <v>295</v>
      </c>
      <c r="P2264" s="2">
        <f t="shared" si="642"/>
        <v>296</v>
      </c>
      <c r="Q2264" s="2">
        <f t="shared" si="643"/>
        <v>296</v>
      </c>
      <c r="R2264" s="2">
        <f t="shared" si="644"/>
        <v>0</v>
      </c>
      <c r="S2264" s="2">
        <f t="shared" si="645"/>
        <v>0</v>
      </c>
      <c r="T2264" s="2" t="str">
        <f t="shared" si="637"/>
        <v>ONE</v>
      </c>
      <c r="U2264" s="2">
        <f t="shared" si="638"/>
        <v>2</v>
      </c>
      <c r="V2264" s="2">
        <f t="shared" si="646"/>
        <v>292.94125375873608</v>
      </c>
      <c r="X2264" s="2">
        <f t="shared" si="647"/>
        <v>292.94125375873608</v>
      </c>
      <c r="Y2264" s="2">
        <f t="shared" si="639"/>
        <v>-14.194868852933704</v>
      </c>
      <c r="Z2264" s="2">
        <f>(Y2264-Y2263)/(B2264-B2263)</f>
        <v>-571.33969133717949</v>
      </c>
      <c r="AA2264" s="2">
        <f t="shared" si="640"/>
        <v>275</v>
      </c>
      <c r="AB2264" s="2">
        <f>ROUND($W$4*AA2264+(1-$W$4)*AB2263,0)</f>
        <v>283</v>
      </c>
    </row>
    <row r="2265" spans="1:28" x14ac:dyDescent="0.2">
      <c r="A2265" s="2">
        <f t="shared" si="634"/>
        <v>50.240000009536743</v>
      </c>
      <c r="B2265">
        <v>3.0107700824700001</v>
      </c>
      <c r="C2265">
        <v>1577147242.3599999</v>
      </c>
      <c r="D2265">
        <v>445</v>
      </c>
      <c r="E2265">
        <v>899</v>
      </c>
      <c r="F2265">
        <v>635</v>
      </c>
      <c r="G2265">
        <v>698</v>
      </c>
      <c r="H2265">
        <v>293</v>
      </c>
      <c r="I2265">
        <f t="shared" si="630"/>
        <v>594</v>
      </c>
      <c r="J2265">
        <f t="shared" si="631"/>
        <v>16.399999999999977</v>
      </c>
      <c r="K2265">
        <f t="shared" si="635"/>
        <v>-98.289410175348777</v>
      </c>
      <c r="L2265">
        <f t="shared" si="636"/>
        <v>-10764.587954981211</v>
      </c>
      <c r="M2265" t="str">
        <f t="shared" si="632"/>
        <v>RELAX</v>
      </c>
      <c r="N2265" s="2" t="str">
        <f t="shared" si="633"/>
        <v>TRANSITION</v>
      </c>
      <c r="O2265" s="2">
        <f t="shared" si="641"/>
        <v>295</v>
      </c>
      <c r="P2265" s="2">
        <f t="shared" si="642"/>
        <v>296</v>
      </c>
      <c r="Q2265" s="2">
        <f t="shared" si="643"/>
        <v>296</v>
      </c>
      <c r="R2265" s="2">
        <f t="shared" si="644"/>
        <v>0</v>
      </c>
      <c r="S2265" s="2">
        <f t="shared" si="645"/>
        <v>0</v>
      </c>
      <c r="T2265" s="2" t="str">
        <f t="shared" si="637"/>
        <v>ONE</v>
      </c>
      <c r="U2265" s="2">
        <f t="shared" si="638"/>
        <v>2</v>
      </c>
      <c r="V2265" s="2">
        <f t="shared" si="646"/>
        <v>292.9471283828625</v>
      </c>
      <c r="X2265" s="2">
        <f t="shared" si="647"/>
        <v>292.65241554457629</v>
      </c>
      <c r="Y2265" s="2">
        <f t="shared" si="639"/>
        <v>5.4806881385241129</v>
      </c>
      <c r="Z2265" s="2">
        <f>(Y2265-Y2264)/(B2265-B2264)</f>
        <v>966.94944578092441</v>
      </c>
      <c r="AA2265" s="2">
        <f t="shared" si="640"/>
        <v>275</v>
      </c>
      <c r="AB2265" s="2">
        <f>ROUND($W$4*AA2265+(1-$W$4)*AB2264,0)</f>
        <v>279</v>
      </c>
    </row>
    <row r="2266" spans="1:28" x14ac:dyDescent="0.2">
      <c r="A2266" s="2">
        <f t="shared" si="634"/>
        <v>50.260000228881836</v>
      </c>
      <c r="B2266">
        <v>3.03535795212</v>
      </c>
      <c r="C2266">
        <v>1577147242.3800001</v>
      </c>
      <c r="D2266">
        <v>444</v>
      </c>
      <c r="E2266">
        <v>898</v>
      </c>
      <c r="F2266">
        <v>634</v>
      </c>
      <c r="G2266">
        <v>698</v>
      </c>
      <c r="H2266">
        <v>290</v>
      </c>
      <c r="I2266">
        <f t="shared" si="630"/>
        <v>592.79999999999995</v>
      </c>
      <c r="J2266">
        <f t="shared" si="631"/>
        <v>15.199999999999932</v>
      </c>
      <c r="K2266">
        <f t="shared" si="635"/>
        <v>-122.01138377191653</v>
      </c>
      <c r="L2266">
        <f t="shared" si="636"/>
        <v>-964.78360810603294</v>
      </c>
      <c r="M2266" t="str">
        <f t="shared" si="632"/>
        <v>TRANSITION</v>
      </c>
      <c r="N2266" s="2" t="str">
        <f t="shared" si="633"/>
        <v>TRANSITION</v>
      </c>
      <c r="O2266" s="2">
        <f t="shared" si="641"/>
        <v>294</v>
      </c>
      <c r="P2266" s="2">
        <f t="shared" si="642"/>
        <v>294</v>
      </c>
      <c r="Q2266" s="2">
        <f t="shared" si="643"/>
        <v>296</v>
      </c>
      <c r="R2266" s="2">
        <f t="shared" si="644"/>
        <v>-81.340922514611023</v>
      </c>
      <c r="S2266" s="2">
        <f t="shared" si="645"/>
        <v>-3308.172837763977</v>
      </c>
      <c r="T2266" s="2" t="str">
        <f t="shared" si="637"/>
        <v>TRANSITION</v>
      </c>
      <c r="U2266" s="2">
        <f t="shared" si="638"/>
        <v>1</v>
      </c>
      <c r="V2266" s="2">
        <f t="shared" si="646"/>
        <v>292.65241554457629</v>
      </c>
      <c r="X2266" s="2">
        <f t="shared" si="647"/>
        <v>292.78717399011862</v>
      </c>
      <c r="Y2266" s="2">
        <f t="shared" si="639"/>
        <v>5.9303795659671508</v>
      </c>
      <c r="Z2266" s="2">
        <f>(Y2266-Y2265)/(B2266-B2265)</f>
        <v>18.289157777564483</v>
      </c>
      <c r="AA2266" s="2">
        <f t="shared" si="640"/>
        <v>275</v>
      </c>
      <c r="AB2266" s="2">
        <f>ROUND($W$4*AA2266+(1-$W$4)*AB2265,0)</f>
        <v>277</v>
      </c>
    </row>
    <row r="2267" spans="1:28" x14ac:dyDescent="0.2">
      <c r="A2267" s="2">
        <f t="shared" si="634"/>
        <v>50.28000020980835</v>
      </c>
      <c r="B2267">
        <v>3.055809021</v>
      </c>
      <c r="C2267">
        <v>1577147242.4000001</v>
      </c>
      <c r="D2267">
        <v>446</v>
      </c>
      <c r="E2267">
        <v>898</v>
      </c>
      <c r="F2267">
        <v>634</v>
      </c>
      <c r="G2267">
        <v>699</v>
      </c>
      <c r="H2267">
        <v>294</v>
      </c>
      <c r="I2267">
        <f t="shared" si="630"/>
        <v>594.20000000000005</v>
      </c>
      <c r="J2267">
        <f t="shared" si="631"/>
        <v>16.600000000000023</v>
      </c>
      <c r="K2267">
        <f t="shared" si="635"/>
        <v>195.58879897528442</v>
      </c>
      <c r="L2267">
        <f t="shared" si="636"/>
        <v>15529.759574463971</v>
      </c>
      <c r="M2267" t="str">
        <f t="shared" si="632"/>
        <v>RELAX</v>
      </c>
      <c r="N2267" s="2" t="str">
        <f t="shared" si="633"/>
        <v>TRANSITION</v>
      </c>
      <c r="O2267" s="2">
        <f t="shared" si="641"/>
        <v>294</v>
      </c>
      <c r="P2267" s="2">
        <f t="shared" si="642"/>
        <v>294</v>
      </c>
      <c r="Q2267" s="2">
        <f t="shared" si="643"/>
        <v>296</v>
      </c>
      <c r="R2267" s="2">
        <f t="shared" si="644"/>
        <v>0</v>
      </c>
      <c r="S2267" s="2">
        <f t="shared" si="645"/>
        <v>3977.3433355436105</v>
      </c>
      <c r="T2267" s="2" t="str">
        <f t="shared" si="637"/>
        <v>ONE</v>
      </c>
      <c r="U2267" s="2">
        <f t="shared" si="638"/>
        <v>2</v>
      </c>
      <c r="V2267" s="2">
        <f t="shared" si="646"/>
        <v>292.78717399011862</v>
      </c>
      <c r="X2267" s="2">
        <f t="shared" si="647"/>
        <v>292.90845659110676</v>
      </c>
      <c r="Y2267" s="2">
        <f t="shared" si="639"/>
        <v>-7.7253002573094687</v>
      </c>
      <c r="Z2267" s="2">
        <f>(Y2267-Y2266)/(B2267-B2266)</f>
        <v>-667.72450395642454</v>
      </c>
      <c r="AA2267" s="2">
        <f t="shared" si="640"/>
        <v>275</v>
      </c>
      <c r="AB2267" s="2">
        <f>ROUND($W$4*AA2267+(1-$W$4)*AB2266,0)</f>
        <v>276</v>
      </c>
    </row>
    <row r="2268" spans="1:28" x14ac:dyDescent="0.2">
      <c r="A2268" s="2">
        <f t="shared" si="634"/>
        <v>50.31000018119812</v>
      </c>
      <c r="B2268">
        <v>3.0805130004899999</v>
      </c>
      <c r="C2268">
        <v>1577147242.4300001</v>
      </c>
      <c r="D2268">
        <v>445</v>
      </c>
      <c r="E2268">
        <v>899</v>
      </c>
      <c r="F2268">
        <v>634</v>
      </c>
      <c r="G2268">
        <v>698</v>
      </c>
      <c r="H2268">
        <v>294</v>
      </c>
      <c r="I2268">
        <f t="shared" si="630"/>
        <v>594</v>
      </c>
      <c r="J2268">
        <f t="shared" si="631"/>
        <v>16.399999999999977</v>
      </c>
      <c r="K2268">
        <f t="shared" si="635"/>
        <v>0</v>
      </c>
      <c r="L2268">
        <f t="shared" si="636"/>
        <v>-7917.2992778130374</v>
      </c>
      <c r="M2268" t="str">
        <f t="shared" si="632"/>
        <v>RELAX</v>
      </c>
      <c r="N2268" s="2" t="str">
        <f t="shared" si="633"/>
        <v>RELAX</v>
      </c>
      <c r="O2268" s="2">
        <f t="shared" si="641"/>
        <v>294</v>
      </c>
      <c r="P2268" s="2">
        <f t="shared" si="642"/>
        <v>294</v>
      </c>
      <c r="Q2268" s="2">
        <f t="shared" si="643"/>
        <v>296</v>
      </c>
      <c r="R2268" s="2">
        <f t="shared" si="644"/>
        <v>0</v>
      </c>
      <c r="S2268" s="2">
        <f t="shared" si="645"/>
        <v>0</v>
      </c>
      <c r="T2268" s="2" t="str">
        <f t="shared" si="637"/>
        <v>ONE</v>
      </c>
      <c r="U2268" s="2">
        <f t="shared" si="638"/>
        <v>2</v>
      </c>
      <c r="V2268" s="2">
        <f t="shared" si="646"/>
        <v>292.90845659110676</v>
      </c>
      <c r="X2268" s="2">
        <f t="shared" si="647"/>
        <v>292.71761093199609</v>
      </c>
      <c r="Y2268" s="2">
        <f t="shared" si="639"/>
        <v>0</v>
      </c>
      <c r="Z2268" s="2">
        <f>(Y2268-Y2267)/(B2268-B2267)</f>
        <v>312.71481019633467</v>
      </c>
      <c r="AA2268" s="2">
        <f t="shared" si="640"/>
        <v>250</v>
      </c>
      <c r="AB2268" s="2">
        <f>ROUND($W$4*AA2268+(1-$W$4)*AB2267,0)</f>
        <v>263</v>
      </c>
    </row>
    <row r="2269" spans="1:28" x14ac:dyDescent="0.2">
      <c r="A2269" s="2">
        <f t="shared" si="634"/>
        <v>50.330000162124634</v>
      </c>
      <c r="B2269">
        <v>3.1049711704299998</v>
      </c>
      <c r="C2269">
        <v>1577147242.45</v>
      </c>
      <c r="D2269">
        <v>443</v>
      </c>
      <c r="E2269">
        <v>899</v>
      </c>
      <c r="F2269">
        <v>633</v>
      </c>
      <c r="G2269">
        <v>698</v>
      </c>
      <c r="H2269">
        <v>291</v>
      </c>
      <c r="I2269">
        <f t="shared" si="630"/>
        <v>592.79999999999995</v>
      </c>
      <c r="J2269">
        <f t="shared" si="631"/>
        <v>15.199999999999932</v>
      </c>
      <c r="K2269">
        <f t="shared" si="635"/>
        <v>-122.65840033655466</v>
      </c>
      <c r="L2269">
        <f t="shared" si="636"/>
        <v>-5015.0277243741712</v>
      </c>
      <c r="M2269" t="str">
        <f t="shared" si="632"/>
        <v>RELAX</v>
      </c>
      <c r="N2269" s="2" t="str">
        <f t="shared" si="633"/>
        <v>TRANSITION</v>
      </c>
      <c r="O2269" s="2">
        <f t="shared" si="641"/>
        <v>293</v>
      </c>
      <c r="P2269" s="2">
        <f t="shared" si="642"/>
        <v>294</v>
      </c>
      <c r="Q2269" s="2">
        <f t="shared" si="643"/>
        <v>296</v>
      </c>
      <c r="R2269" s="2">
        <f t="shared" si="644"/>
        <v>0</v>
      </c>
      <c r="S2269" s="2">
        <f t="shared" si="645"/>
        <v>0</v>
      </c>
      <c r="T2269" s="2" t="str">
        <f t="shared" si="637"/>
        <v>ONE</v>
      </c>
      <c r="U2269" s="2">
        <f t="shared" si="638"/>
        <v>2</v>
      </c>
      <c r="V2269" s="2">
        <f t="shared" si="646"/>
        <v>292.71761093199609</v>
      </c>
      <c r="X2269" s="2">
        <f t="shared" si="647"/>
        <v>292.71761093199609</v>
      </c>
      <c r="Y2269" s="2">
        <f t="shared" si="639"/>
        <v>12.41396541321174</v>
      </c>
      <c r="Z2269" s="2">
        <f>(Y2269-Y2268)/(B2269-B2268)</f>
        <v>507.55904647262292</v>
      </c>
      <c r="AA2269" s="2">
        <f t="shared" si="640"/>
        <v>275</v>
      </c>
      <c r="AB2269" s="2">
        <f>ROUND($W$4*AA2269+(1-$W$4)*AB2268,0)</f>
        <v>269</v>
      </c>
    </row>
    <row r="2270" spans="1:28" x14ac:dyDescent="0.2">
      <c r="A2270" s="2">
        <f t="shared" si="634"/>
        <v>50.350000143051147</v>
      </c>
      <c r="B2270">
        <v>3.1254041194900002</v>
      </c>
      <c r="C2270">
        <v>1577147242.47</v>
      </c>
      <c r="D2270">
        <v>445</v>
      </c>
      <c r="E2270">
        <v>898</v>
      </c>
      <c r="F2270">
        <v>633</v>
      </c>
      <c r="G2270">
        <v>698</v>
      </c>
      <c r="H2270">
        <v>293</v>
      </c>
      <c r="I2270">
        <f t="shared" si="630"/>
        <v>593.4</v>
      </c>
      <c r="J2270">
        <f t="shared" si="631"/>
        <v>15.799999999999955</v>
      </c>
      <c r="K2270">
        <f t="shared" si="635"/>
        <v>97.881122990474665</v>
      </c>
      <c r="L2270">
        <f t="shared" si="636"/>
        <v>10793.328103516806</v>
      </c>
      <c r="M2270" t="str">
        <f t="shared" si="632"/>
        <v>RELAX</v>
      </c>
      <c r="N2270" s="2" t="str">
        <f t="shared" si="633"/>
        <v>TRANSITION</v>
      </c>
      <c r="O2270" s="2">
        <f t="shared" si="641"/>
        <v>295</v>
      </c>
      <c r="P2270" s="2">
        <f t="shared" si="642"/>
        <v>294</v>
      </c>
      <c r="Q2270" s="2">
        <f t="shared" si="643"/>
        <v>296</v>
      </c>
      <c r="R2270" s="2">
        <f t="shared" si="644"/>
        <v>0</v>
      </c>
      <c r="S2270" s="2">
        <f t="shared" si="645"/>
        <v>0</v>
      </c>
      <c r="T2270" s="2" t="str">
        <f t="shared" si="637"/>
        <v>ONE</v>
      </c>
      <c r="U2270" s="2">
        <f t="shared" si="638"/>
        <v>2</v>
      </c>
      <c r="V2270" s="2">
        <f t="shared" si="646"/>
        <v>292.74584983879652</v>
      </c>
      <c r="X2270" s="2">
        <f t="shared" si="647"/>
        <v>292.97126485491685</v>
      </c>
      <c r="Y2270" s="2">
        <f t="shared" si="639"/>
        <v>4.148952800879548</v>
      </c>
      <c r="Z2270" s="2">
        <f>(Y2270-Y2269)/(B2270-B2269)</f>
        <v>-404.49435801275581</v>
      </c>
      <c r="AA2270" s="2">
        <f t="shared" si="640"/>
        <v>300</v>
      </c>
      <c r="AB2270" s="2">
        <f>ROUND($W$4*AA2270+(1-$W$4)*AB2269,0)</f>
        <v>285</v>
      </c>
    </row>
    <row r="2271" spans="1:28" x14ac:dyDescent="0.2">
      <c r="A2271" s="2">
        <f t="shared" si="634"/>
        <v>50.380000114440918</v>
      </c>
      <c r="B2271">
        <v>3.15019917488</v>
      </c>
      <c r="C2271">
        <v>1577147242.5</v>
      </c>
      <c r="D2271">
        <v>445</v>
      </c>
      <c r="E2271">
        <v>899</v>
      </c>
      <c r="F2271">
        <v>633</v>
      </c>
      <c r="G2271">
        <v>698</v>
      </c>
      <c r="H2271">
        <v>295</v>
      </c>
      <c r="I2271">
        <f t="shared" si="630"/>
        <v>594</v>
      </c>
      <c r="J2271">
        <f t="shared" si="631"/>
        <v>16.399999999999977</v>
      </c>
      <c r="K2271">
        <f t="shared" si="635"/>
        <v>80.66124348351434</v>
      </c>
      <c r="L2271">
        <f t="shared" si="636"/>
        <v>-694.48844683385278</v>
      </c>
      <c r="M2271" t="str">
        <f t="shared" si="632"/>
        <v>RELAX</v>
      </c>
      <c r="N2271" s="2" t="str">
        <f t="shared" si="633"/>
        <v>TRANSITION</v>
      </c>
      <c r="O2271" s="2">
        <f t="shared" si="641"/>
        <v>295</v>
      </c>
      <c r="P2271" s="2">
        <f t="shared" si="642"/>
        <v>294</v>
      </c>
      <c r="Q2271" s="2">
        <f t="shared" si="643"/>
        <v>296</v>
      </c>
      <c r="R2271" s="2">
        <f t="shared" si="644"/>
        <v>0</v>
      </c>
      <c r="S2271" s="2">
        <f t="shared" si="645"/>
        <v>0</v>
      </c>
      <c r="T2271" s="2" t="str">
        <f t="shared" si="637"/>
        <v>ONE</v>
      </c>
      <c r="U2271" s="2">
        <f t="shared" si="638"/>
        <v>2</v>
      </c>
      <c r="V2271" s="2">
        <f t="shared" si="646"/>
        <v>292.97126485491685</v>
      </c>
      <c r="X2271" s="2">
        <f t="shared" si="647"/>
        <v>293.07413836942516</v>
      </c>
      <c r="Y2271" s="2">
        <f t="shared" si="639"/>
        <v>0</v>
      </c>
      <c r="Z2271" s="2">
        <f>(Y2271-Y2270)/(B2271-B2270)</f>
        <v>-167.329846036677</v>
      </c>
      <c r="AA2271" s="2">
        <f t="shared" si="640"/>
        <v>300</v>
      </c>
      <c r="AB2271" s="2">
        <f>ROUND($W$4*AA2271+(1-$W$4)*AB2270,0)</f>
        <v>293</v>
      </c>
    </row>
    <row r="2272" spans="1:28" x14ac:dyDescent="0.2">
      <c r="A2272" s="2">
        <f t="shared" si="634"/>
        <v>50.400000095367432</v>
      </c>
      <c r="B2272">
        <v>3.1707391738899999</v>
      </c>
      <c r="C2272">
        <v>1577147242.52</v>
      </c>
      <c r="D2272">
        <v>443</v>
      </c>
      <c r="E2272">
        <v>899</v>
      </c>
      <c r="F2272">
        <v>634</v>
      </c>
      <c r="G2272">
        <v>699</v>
      </c>
      <c r="H2272">
        <v>294</v>
      </c>
      <c r="I2272">
        <f t="shared" si="630"/>
        <v>593.79999999999995</v>
      </c>
      <c r="J2272">
        <f t="shared" si="631"/>
        <v>16.199999999999932</v>
      </c>
      <c r="K2272">
        <f t="shared" si="635"/>
        <v>-48.685494070041038</v>
      </c>
      <c r="L2272">
        <f t="shared" si="636"/>
        <v>-6297.3098241427751</v>
      </c>
      <c r="M2272" t="str">
        <f t="shared" si="632"/>
        <v>RELAX</v>
      </c>
      <c r="N2272" s="2" t="str">
        <f t="shared" si="633"/>
        <v>RELAX</v>
      </c>
      <c r="O2272" s="2">
        <f t="shared" si="641"/>
        <v>295</v>
      </c>
      <c r="P2272" s="2">
        <f t="shared" si="642"/>
        <v>294</v>
      </c>
      <c r="Q2272" s="2">
        <f t="shared" si="643"/>
        <v>296</v>
      </c>
      <c r="R2272" s="2">
        <f t="shared" si="644"/>
        <v>0</v>
      </c>
      <c r="S2272" s="2">
        <f t="shared" si="645"/>
        <v>0</v>
      </c>
      <c r="T2272" s="2" t="str">
        <f t="shared" si="637"/>
        <v>ONE</v>
      </c>
      <c r="U2272" s="2">
        <f t="shared" si="638"/>
        <v>2</v>
      </c>
      <c r="V2272" s="2">
        <f t="shared" si="646"/>
        <v>293.07413836942516</v>
      </c>
      <c r="X2272" s="2">
        <f t="shared" si="647"/>
        <v>293.07413836942516</v>
      </c>
      <c r="Y2272" s="2">
        <f t="shared" si="639"/>
        <v>-4.702872592270869</v>
      </c>
      <c r="Z2272" s="2">
        <f>(Y2272-Y2271)/(B2272-B2271)</f>
        <v>-228.96167570316192</v>
      </c>
      <c r="AA2272" s="2">
        <f t="shared" si="640"/>
        <v>300</v>
      </c>
      <c r="AB2272" s="2">
        <f>ROUND($W$4*AA2272+(1-$W$4)*AB2271,0)</f>
        <v>297</v>
      </c>
    </row>
    <row r="2273" spans="1:28" x14ac:dyDescent="0.2">
      <c r="A2273" s="2">
        <f t="shared" si="634"/>
        <v>50.420000076293945</v>
      </c>
      <c r="B2273">
        <v>3.1949980258899999</v>
      </c>
      <c r="C2273">
        <v>1577147242.54</v>
      </c>
      <c r="D2273">
        <v>445</v>
      </c>
      <c r="E2273">
        <v>896</v>
      </c>
      <c r="F2273">
        <v>633</v>
      </c>
      <c r="G2273">
        <v>699</v>
      </c>
      <c r="H2273">
        <v>293</v>
      </c>
      <c r="I2273">
        <f t="shared" si="630"/>
        <v>593.20000000000005</v>
      </c>
      <c r="J2273">
        <f t="shared" si="631"/>
        <v>15.600000000000023</v>
      </c>
      <c r="K2273">
        <f t="shared" si="635"/>
        <v>-41.22206607303594</v>
      </c>
      <c r="L2273">
        <f t="shared" si="636"/>
        <v>307.65792202389048</v>
      </c>
      <c r="M2273" t="str">
        <f t="shared" si="632"/>
        <v>RELAX</v>
      </c>
      <c r="N2273" s="2" t="str">
        <f t="shared" si="633"/>
        <v>ONE</v>
      </c>
      <c r="O2273" s="2">
        <f t="shared" si="641"/>
        <v>295</v>
      </c>
      <c r="P2273" s="2">
        <f t="shared" si="642"/>
        <v>294</v>
      </c>
      <c r="Q2273" s="2">
        <f t="shared" si="643"/>
        <v>296</v>
      </c>
      <c r="R2273" s="2">
        <f t="shared" si="644"/>
        <v>0</v>
      </c>
      <c r="S2273" s="2">
        <f t="shared" si="645"/>
        <v>0</v>
      </c>
      <c r="T2273" s="2" t="str">
        <f t="shared" si="637"/>
        <v>ONE</v>
      </c>
      <c r="U2273" s="2">
        <f t="shared" si="638"/>
        <v>2</v>
      </c>
      <c r="V2273" s="2">
        <f t="shared" si="646"/>
        <v>293.06672453248268</v>
      </c>
      <c r="X2273" s="2">
        <f t="shared" si="647"/>
        <v>292.9600520792344</v>
      </c>
      <c r="Y2273" s="2">
        <f t="shared" si="639"/>
        <v>4.2493767218593002</v>
      </c>
      <c r="Z2273" s="2">
        <f>(Y2273-Y2272)/(B2273-B2272)</f>
        <v>369.03021272936451</v>
      </c>
      <c r="AA2273" s="2">
        <f t="shared" si="640"/>
        <v>250</v>
      </c>
      <c r="AB2273" s="2">
        <f>ROUND($W$4*AA2273+(1-$W$4)*AB2272,0)</f>
        <v>274</v>
      </c>
    </row>
    <row r="2274" spans="1:28" x14ac:dyDescent="0.2">
      <c r="A2274" s="2">
        <f t="shared" si="634"/>
        <v>50.450000047683716</v>
      </c>
      <c r="B2274">
        <v>3.2194709777799999</v>
      </c>
      <c r="C2274">
        <v>1577147242.5699999</v>
      </c>
      <c r="D2274">
        <v>445</v>
      </c>
      <c r="E2274">
        <v>898</v>
      </c>
      <c r="F2274">
        <v>632</v>
      </c>
      <c r="G2274">
        <v>697</v>
      </c>
      <c r="H2274">
        <v>292</v>
      </c>
      <c r="I2274">
        <f t="shared" si="630"/>
        <v>592.79999999999995</v>
      </c>
      <c r="J2274">
        <f t="shared" si="631"/>
        <v>15.199999999999932</v>
      </c>
      <c r="K2274">
        <f t="shared" si="635"/>
        <v>-40.861437741338229</v>
      </c>
      <c r="L2274">
        <f t="shared" si="636"/>
        <v>14.735792123428698</v>
      </c>
      <c r="M2274" t="str">
        <f t="shared" si="632"/>
        <v>RELAX</v>
      </c>
      <c r="N2274" s="2" t="str">
        <f t="shared" si="633"/>
        <v>ONE</v>
      </c>
      <c r="O2274" s="2">
        <f t="shared" si="641"/>
        <v>294</v>
      </c>
      <c r="P2274" s="2">
        <f t="shared" si="642"/>
        <v>294</v>
      </c>
      <c r="Q2274" s="2">
        <f t="shared" si="643"/>
        <v>296</v>
      </c>
      <c r="R2274" s="2">
        <f t="shared" si="644"/>
        <v>0</v>
      </c>
      <c r="S2274" s="2">
        <f t="shared" si="645"/>
        <v>0</v>
      </c>
      <c r="T2274" s="2" t="str">
        <f t="shared" si="637"/>
        <v>ONE</v>
      </c>
      <c r="U2274" s="2">
        <f t="shared" si="638"/>
        <v>2</v>
      </c>
      <c r="V2274" s="2">
        <f t="shared" si="646"/>
        <v>292.9600520792344</v>
      </c>
      <c r="X2274" s="2">
        <f t="shared" si="647"/>
        <v>293.06404687131095</v>
      </c>
      <c r="Y2274" s="2">
        <f t="shared" si="639"/>
        <v>4.5162637641460108</v>
      </c>
      <c r="Z2274" s="2">
        <f>(Y2274-Y2273)/(B2274-B2273)</f>
        <v>10.90538826236833</v>
      </c>
      <c r="AA2274" s="2">
        <f t="shared" si="640"/>
        <v>250</v>
      </c>
      <c r="AB2274" s="2">
        <f>ROUND($W$4*AA2274+(1-$W$4)*AB2273,0)</f>
        <v>262</v>
      </c>
    </row>
    <row r="2275" spans="1:28" x14ac:dyDescent="0.2">
      <c r="A2275" s="2">
        <f t="shared" si="634"/>
        <v>50.470000028610229</v>
      </c>
      <c r="B2275">
        <v>3.2401950359299998</v>
      </c>
      <c r="C2275">
        <v>1577147242.5899999</v>
      </c>
      <c r="D2275">
        <v>445</v>
      </c>
      <c r="E2275">
        <v>899</v>
      </c>
      <c r="F2275">
        <v>634</v>
      </c>
      <c r="G2275">
        <v>698</v>
      </c>
      <c r="H2275">
        <v>294</v>
      </c>
      <c r="I2275">
        <f t="shared" si="630"/>
        <v>594</v>
      </c>
      <c r="J2275">
        <f t="shared" si="631"/>
        <v>16.399999999999977</v>
      </c>
      <c r="K2275">
        <f t="shared" si="635"/>
        <v>96.50619514402446</v>
      </c>
      <c r="L2275">
        <f t="shared" si="636"/>
        <v>6628.4137928537621</v>
      </c>
      <c r="M2275" t="str">
        <f t="shared" si="632"/>
        <v>RELAX</v>
      </c>
      <c r="N2275" s="2" t="str">
        <f t="shared" si="633"/>
        <v>TRANSITION</v>
      </c>
      <c r="O2275" s="2">
        <f t="shared" si="641"/>
        <v>294</v>
      </c>
      <c r="P2275" s="2">
        <f t="shared" si="642"/>
        <v>294</v>
      </c>
      <c r="Q2275" s="2">
        <f t="shared" si="643"/>
        <v>296</v>
      </c>
      <c r="R2275" s="2">
        <f t="shared" si="644"/>
        <v>0</v>
      </c>
      <c r="S2275" s="2">
        <f t="shared" si="645"/>
        <v>0</v>
      </c>
      <c r="T2275" s="2" t="str">
        <f t="shared" si="637"/>
        <v>ONE</v>
      </c>
      <c r="U2275" s="2">
        <f t="shared" si="638"/>
        <v>2</v>
      </c>
      <c r="V2275" s="2">
        <f t="shared" si="646"/>
        <v>293.06404687131095</v>
      </c>
      <c r="X2275" s="2">
        <f t="shared" si="647"/>
        <v>293.15764218417985</v>
      </c>
      <c r="Y2275" s="2">
        <f t="shared" si="639"/>
        <v>0</v>
      </c>
      <c r="Z2275" s="2">
        <f>(Y2275-Y2274)/(B2275-B2274)</f>
        <v>-217.92371607228068</v>
      </c>
      <c r="AA2275" s="2">
        <f t="shared" si="640"/>
        <v>300</v>
      </c>
      <c r="AB2275" s="2">
        <f>ROUND($W$4*AA2275+(1-$W$4)*AB2274,0)</f>
        <v>281</v>
      </c>
    </row>
    <row r="2276" spans="1:28" x14ac:dyDescent="0.2">
      <c r="A2276" s="2">
        <f t="shared" si="634"/>
        <v>50.490000009536743</v>
      </c>
      <c r="B2276">
        <v>3.26475095749</v>
      </c>
      <c r="C2276">
        <v>1577147242.6099999</v>
      </c>
      <c r="D2276">
        <v>446</v>
      </c>
      <c r="E2276">
        <v>897</v>
      </c>
      <c r="F2276">
        <v>635</v>
      </c>
      <c r="G2276">
        <v>699</v>
      </c>
      <c r="H2276">
        <v>294</v>
      </c>
      <c r="I2276">
        <f t="shared" si="630"/>
        <v>594.20000000000005</v>
      </c>
      <c r="J2276">
        <f t="shared" si="631"/>
        <v>16.600000000000023</v>
      </c>
      <c r="K2276">
        <f t="shared" si="635"/>
        <v>0</v>
      </c>
      <c r="L2276">
        <f t="shared" si="636"/>
        <v>-3930.0579661903635</v>
      </c>
      <c r="M2276" t="str">
        <f t="shared" si="632"/>
        <v>RELAX</v>
      </c>
      <c r="N2276" s="2" t="str">
        <f t="shared" si="633"/>
        <v>RELAX</v>
      </c>
      <c r="O2276" s="2">
        <f t="shared" si="641"/>
        <v>294</v>
      </c>
      <c r="P2276" s="2">
        <f t="shared" si="642"/>
        <v>294</v>
      </c>
      <c r="Q2276" s="2">
        <f t="shared" si="643"/>
        <v>296</v>
      </c>
      <c r="R2276" s="2">
        <f t="shared" si="644"/>
        <v>0</v>
      </c>
      <c r="S2276" s="2">
        <f t="shared" si="645"/>
        <v>0</v>
      </c>
      <c r="T2276" s="2" t="str">
        <f t="shared" si="637"/>
        <v>ONE</v>
      </c>
      <c r="U2276" s="2">
        <f t="shared" si="638"/>
        <v>2</v>
      </c>
      <c r="V2276" s="2">
        <f t="shared" si="646"/>
        <v>293.15764218417985</v>
      </c>
      <c r="X2276" s="2">
        <f t="shared" si="647"/>
        <v>293.15764218417985</v>
      </c>
      <c r="Y2276" s="2">
        <f t="shared" si="639"/>
        <v>3.4249906010311864</v>
      </c>
      <c r="Z2276" s="2">
        <f>(Y2276-Y2275)/(B2276-B2275)</f>
        <v>139.47717631621069</v>
      </c>
      <c r="AA2276" s="2">
        <f t="shared" si="640"/>
        <v>250</v>
      </c>
      <c r="AB2276" s="2">
        <f>ROUND($W$4*AA2276+(1-$W$4)*AB2275,0)</f>
        <v>266</v>
      </c>
    </row>
    <row r="2277" spans="1:28" x14ac:dyDescent="0.2">
      <c r="A2277" s="2">
        <f t="shared" si="634"/>
        <v>50.510000228881836</v>
      </c>
      <c r="B2277">
        <v>3.2852029800400002</v>
      </c>
      <c r="C2277">
        <v>1577147242.6300001</v>
      </c>
      <c r="D2277">
        <v>444</v>
      </c>
      <c r="E2277">
        <v>898</v>
      </c>
      <c r="F2277">
        <v>632</v>
      </c>
      <c r="G2277">
        <v>699</v>
      </c>
      <c r="H2277">
        <v>293</v>
      </c>
      <c r="I2277">
        <f t="shared" si="630"/>
        <v>593.20000000000005</v>
      </c>
      <c r="J2277">
        <f t="shared" si="631"/>
        <v>15.600000000000023</v>
      </c>
      <c r="K2277">
        <f t="shared" si="635"/>
        <v>-48.894919686072271</v>
      </c>
      <c r="L2277">
        <f t="shared" si="636"/>
        <v>-2390.7131711074576</v>
      </c>
      <c r="M2277" t="str">
        <f t="shared" si="632"/>
        <v>RELAX</v>
      </c>
      <c r="N2277" s="2" t="str">
        <f t="shared" si="633"/>
        <v>RELAX</v>
      </c>
      <c r="O2277" s="2">
        <f t="shared" si="641"/>
        <v>294</v>
      </c>
      <c r="P2277" s="2">
        <f t="shared" si="642"/>
        <v>294</v>
      </c>
      <c r="Q2277" s="2">
        <f t="shared" si="643"/>
        <v>296</v>
      </c>
      <c r="R2277" s="2">
        <f t="shared" si="644"/>
        <v>0</v>
      </c>
      <c r="S2277" s="2">
        <f t="shared" si="645"/>
        <v>0</v>
      </c>
      <c r="T2277" s="2" t="str">
        <f t="shared" si="637"/>
        <v>ONE</v>
      </c>
      <c r="U2277" s="2">
        <f t="shared" si="638"/>
        <v>2</v>
      </c>
      <c r="V2277" s="2">
        <f t="shared" si="646"/>
        <v>293.14187796576186</v>
      </c>
      <c r="X2277" s="2">
        <f t="shared" si="647"/>
        <v>293.22769016918568</v>
      </c>
      <c r="Y2277" s="2">
        <f t="shared" si="639"/>
        <v>0</v>
      </c>
      <c r="Z2277" s="2">
        <f>(Y2277-Y2276)/(B2277-B2276)</f>
        <v>-167.46464036297223</v>
      </c>
      <c r="AA2277" s="2">
        <f t="shared" si="640"/>
        <v>300</v>
      </c>
      <c r="AB2277" s="2">
        <f>ROUND($W$4*AA2277+(1-$W$4)*AB2276,0)</f>
        <v>283</v>
      </c>
    </row>
    <row r="2278" spans="1:28" x14ac:dyDescent="0.2">
      <c r="A2278" s="2">
        <f t="shared" si="634"/>
        <v>50.540000200271606</v>
      </c>
      <c r="B2278">
        <v>3.30967116356</v>
      </c>
      <c r="C2278">
        <v>1577147242.6600001</v>
      </c>
      <c r="D2278">
        <v>444</v>
      </c>
      <c r="E2278">
        <v>898</v>
      </c>
      <c r="F2278">
        <v>634</v>
      </c>
      <c r="G2278">
        <v>698</v>
      </c>
      <c r="H2278">
        <v>294</v>
      </c>
      <c r="I2278">
        <f t="shared" si="630"/>
        <v>593.6</v>
      </c>
      <c r="J2278">
        <f t="shared" si="631"/>
        <v>16</v>
      </c>
      <c r="K2278">
        <f t="shared" si="635"/>
        <v>40.869400835686079</v>
      </c>
      <c r="L2278">
        <f t="shared" si="636"/>
        <v>3668.6139961467434</v>
      </c>
      <c r="M2278" t="str">
        <f t="shared" si="632"/>
        <v>RELAX</v>
      </c>
      <c r="N2278" s="2" t="str">
        <f t="shared" si="633"/>
        <v>ONE</v>
      </c>
      <c r="O2278" s="2">
        <f t="shared" si="641"/>
        <v>294</v>
      </c>
      <c r="P2278" s="2">
        <f t="shared" si="642"/>
        <v>294</v>
      </c>
      <c r="Q2278" s="2">
        <f t="shared" si="643"/>
        <v>296</v>
      </c>
      <c r="R2278" s="2">
        <f t="shared" si="644"/>
        <v>0</v>
      </c>
      <c r="S2278" s="2">
        <f t="shared" si="645"/>
        <v>0</v>
      </c>
      <c r="T2278" s="2" t="str">
        <f t="shared" si="637"/>
        <v>ONE</v>
      </c>
      <c r="U2278" s="2">
        <f t="shared" si="638"/>
        <v>2</v>
      </c>
      <c r="V2278" s="2">
        <f t="shared" si="646"/>
        <v>293.22769016918568</v>
      </c>
      <c r="X2278" s="2">
        <f t="shared" si="647"/>
        <v>293.22769016918568</v>
      </c>
      <c r="Y2278" s="2">
        <f t="shared" si="639"/>
        <v>7.5592224762324438</v>
      </c>
      <c r="Z2278" s="2">
        <f>(Y2278-Y2277)/(B2278-B2277)</f>
        <v>308.94089338727122</v>
      </c>
      <c r="AA2278" s="2">
        <f t="shared" si="640"/>
        <v>275</v>
      </c>
      <c r="AB2278" s="2">
        <f>ROUND($W$4*AA2278+(1-$W$4)*AB2277,0)</f>
        <v>279</v>
      </c>
    </row>
    <row r="2279" spans="1:28" x14ac:dyDescent="0.2">
      <c r="A2279" s="2">
        <f t="shared" si="634"/>
        <v>50.56000018119812</v>
      </c>
      <c r="B2279">
        <v>3.3304059505499999</v>
      </c>
      <c r="C2279">
        <v>1577147242.6800001</v>
      </c>
      <c r="D2279">
        <v>444</v>
      </c>
      <c r="E2279">
        <v>898</v>
      </c>
      <c r="F2279">
        <v>634</v>
      </c>
      <c r="G2279">
        <v>699</v>
      </c>
      <c r="H2279">
        <v>293</v>
      </c>
      <c r="I2279">
        <f t="shared" si="630"/>
        <v>593.6</v>
      </c>
      <c r="J2279">
        <f t="shared" si="631"/>
        <v>16</v>
      </c>
      <c r="K2279">
        <f t="shared" si="635"/>
        <v>-48.228129880586081</v>
      </c>
      <c r="L2279">
        <f t="shared" si="636"/>
        <v>-4297.0072834238817</v>
      </c>
      <c r="M2279" t="str">
        <f t="shared" si="632"/>
        <v>RELAX</v>
      </c>
      <c r="N2279" s="2" t="str">
        <f t="shared" si="633"/>
        <v>RELAX</v>
      </c>
      <c r="O2279" s="2">
        <f t="shared" si="641"/>
        <v>295</v>
      </c>
      <c r="P2279" s="2">
        <f t="shared" si="642"/>
        <v>294</v>
      </c>
      <c r="Q2279" s="2">
        <f t="shared" si="643"/>
        <v>296</v>
      </c>
      <c r="R2279" s="2">
        <f t="shared" si="644"/>
        <v>0</v>
      </c>
      <c r="S2279" s="2">
        <f t="shared" si="645"/>
        <v>0</v>
      </c>
      <c r="T2279" s="2" t="str">
        <f t="shared" si="637"/>
        <v>ONE</v>
      </c>
      <c r="U2279" s="2">
        <f t="shared" si="638"/>
        <v>2</v>
      </c>
      <c r="V2279" s="2">
        <f t="shared" si="646"/>
        <v>293.2049211522671</v>
      </c>
      <c r="X2279" s="2">
        <f t="shared" si="647"/>
        <v>293.38442903704038</v>
      </c>
      <c r="Y2279" s="2">
        <f t="shared" si="639"/>
        <v>-5.6274809796579177</v>
      </c>
      <c r="Z2279" s="2">
        <f>(Y2279-Y2278)/(B2279-B2278)</f>
        <v>-635.97004696745364</v>
      </c>
      <c r="AA2279" s="2">
        <f t="shared" si="640"/>
        <v>275</v>
      </c>
      <c r="AB2279" s="2">
        <f>ROUND($W$4*AA2279+(1-$W$4)*AB2278,0)</f>
        <v>277</v>
      </c>
    </row>
    <row r="2280" spans="1:28" x14ac:dyDescent="0.2">
      <c r="A2280" s="2">
        <f t="shared" si="634"/>
        <v>50.580000162124634</v>
      </c>
      <c r="B2280">
        <v>3.3550071716300001</v>
      </c>
      <c r="C2280">
        <v>1577147242.7</v>
      </c>
      <c r="D2280">
        <v>446</v>
      </c>
      <c r="E2280">
        <v>898</v>
      </c>
      <c r="F2280">
        <v>633</v>
      </c>
      <c r="G2280">
        <v>699</v>
      </c>
      <c r="H2280">
        <v>295</v>
      </c>
      <c r="I2280">
        <f t="shared" si="630"/>
        <v>594.20000000000005</v>
      </c>
      <c r="J2280">
        <f t="shared" si="631"/>
        <v>16.600000000000023</v>
      </c>
      <c r="K2280">
        <f t="shared" si="635"/>
        <v>81.296777647590872</v>
      </c>
      <c r="L2280">
        <f t="shared" si="636"/>
        <v>5264.9788035714855</v>
      </c>
      <c r="M2280" t="str">
        <f t="shared" si="632"/>
        <v>RELAX</v>
      </c>
      <c r="N2280" s="2" t="str">
        <f t="shared" si="633"/>
        <v>TRANSITION</v>
      </c>
      <c r="O2280" s="2">
        <f t="shared" si="641"/>
        <v>295</v>
      </c>
      <c r="P2280" s="2">
        <f t="shared" si="642"/>
        <v>294</v>
      </c>
      <c r="Q2280" s="2">
        <f t="shared" si="643"/>
        <v>296</v>
      </c>
      <c r="R2280" s="2">
        <f t="shared" si="644"/>
        <v>0</v>
      </c>
      <c r="S2280" s="2">
        <f t="shared" si="645"/>
        <v>0</v>
      </c>
      <c r="T2280" s="2" t="str">
        <f t="shared" si="637"/>
        <v>ONE</v>
      </c>
      <c r="U2280" s="2">
        <f t="shared" si="638"/>
        <v>2</v>
      </c>
      <c r="V2280" s="2">
        <f t="shared" si="646"/>
        <v>293.38442903704038</v>
      </c>
      <c r="X2280" s="2">
        <f t="shared" si="647"/>
        <v>293.24598613333632</v>
      </c>
      <c r="Y2280" s="2">
        <f t="shared" si="639"/>
        <v>-9.3206180102073795</v>
      </c>
      <c r="Z2280" s="2">
        <f>(Y2280-Y2279)/(B2280-B2279)</f>
        <v>-150.1200699973318</v>
      </c>
      <c r="AA2280" s="2">
        <f t="shared" si="640"/>
        <v>275</v>
      </c>
      <c r="AB2280" s="2">
        <f>ROUND($W$4*AA2280+(1-$W$4)*AB2279,0)</f>
        <v>276</v>
      </c>
    </row>
    <row r="2281" spans="1:28" x14ac:dyDescent="0.2">
      <c r="A2281" s="2">
        <f t="shared" si="634"/>
        <v>50.610000133514404</v>
      </c>
      <c r="B2281">
        <v>3.3791041374200002</v>
      </c>
      <c r="C2281">
        <v>1577147242.73</v>
      </c>
      <c r="D2281">
        <v>444</v>
      </c>
      <c r="E2281">
        <v>899</v>
      </c>
      <c r="F2281">
        <v>633</v>
      </c>
      <c r="G2281">
        <v>697</v>
      </c>
      <c r="H2281">
        <v>292</v>
      </c>
      <c r="I2281">
        <f t="shared" si="630"/>
        <v>593</v>
      </c>
      <c r="J2281">
        <f t="shared" si="631"/>
        <v>15.399999999999977</v>
      </c>
      <c r="K2281">
        <f t="shared" si="635"/>
        <v>-124.49700207670787</v>
      </c>
      <c r="L2281">
        <f t="shared" si="636"/>
        <v>-8540.2362072365286</v>
      </c>
      <c r="M2281" t="str">
        <f t="shared" si="632"/>
        <v>RELAX</v>
      </c>
      <c r="N2281" s="2" t="str">
        <f t="shared" si="633"/>
        <v>TRANSITION</v>
      </c>
      <c r="O2281" s="2">
        <f t="shared" si="641"/>
        <v>295</v>
      </c>
      <c r="P2281" s="2">
        <f t="shared" si="642"/>
        <v>294</v>
      </c>
      <c r="Q2281" s="2">
        <f t="shared" si="643"/>
        <v>296</v>
      </c>
      <c r="R2281" s="2">
        <f t="shared" si="644"/>
        <v>0</v>
      </c>
      <c r="S2281" s="2">
        <f t="shared" si="645"/>
        <v>0</v>
      </c>
      <c r="T2281" s="2" t="str">
        <f t="shared" si="637"/>
        <v>ONE</v>
      </c>
      <c r="U2281" s="2">
        <f t="shared" si="638"/>
        <v>2</v>
      </c>
      <c r="V2281" s="2">
        <f t="shared" si="646"/>
        <v>293.24598613333632</v>
      </c>
      <c r="X2281" s="2">
        <f t="shared" si="647"/>
        <v>293.02138752000269</v>
      </c>
      <c r="Y2281" s="2">
        <f t="shared" si="639"/>
        <v>4.7125664353589789</v>
      </c>
      <c r="Z2281" s="2">
        <f>(Y2281-Y2280)/(B2281-B2280)</f>
        <v>582.36313102083318</v>
      </c>
      <c r="AA2281" s="2">
        <f t="shared" si="640"/>
        <v>250</v>
      </c>
      <c r="AB2281" s="2">
        <f>ROUND($W$4*AA2281+(1-$W$4)*AB2280,0)</f>
        <v>263</v>
      </c>
    </row>
    <row r="2282" spans="1:28" x14ac:dyDescent="0.2">
      <c r="A2282" s="2">
        <f t="shared" si="634"/>
        <v>50.630000114440918</v>
      </c>
      <c r="B2282">
        <v>3.3998701572400001</v>
      </c>
      <c r="C2282">
        <v>1577147242.75</v>
      </c>
      <c r="D2282">
        <v>444</v>
      </c>
      <c r="E2282">
        <v>898</v>
      </c>
      <c r="F2282">
        <v>633</v>
      </c>
      <c r="G2282">
        <v>698</v>
      </c>
      <c r="H2282">
        <v>291</v>
      </c>
      <c r="I2282">
        <f t="shared" si="630"/>
        <v>592.79999999999995</v>
      </c>
      <c r="J2282">
        <f t="shared" si="631"/>
        <v>15.199999999999932</v>
      </c>
      <c r="K2282">
        <f t="shared" si="635"/>
        <v>-48.15559306347631</v>
      </c>
      <c r="L2282">
        <f t="shared" si="636"/>
        <v>3676.2658263335811</v>
      </c>
      <c r="M2282" t="str">
        <f t="shared" si="632"/>
        <v>RELAX</v>
      </c>
      <c r="N2282" s="2" t="str">
        <f t="shared" si="633"/>
        <v>ONE</v>
      </c>
      <c r="O2282" s="2">
        <f t="shared" si="641"/>
        <v>294</v>
      </c>
      <c r="P2282" s="2">
        <f t="shared" si="642"/>
        <v>294</v>
      </c>
      <c r="Q2282" s="2">
        <f t="shared" si="643"/>
        <v>296</v>
      </c>
      <c r="R2282" s="2">
        <f t="shared" si="644"/>
        <v>0</v>
      </c>
      <c r="S2282" s="2">
        <f t="shared" si="645"/>
        <v>0</v>
      </c>
      <c r="T2282" s="2" t="str">
        <f t="shared" si="637"/>
        <v>ONE</v>
      </c>
      <c r="U2282" s="2">
        <f t="shared" si="638"/>
        <v>2</v>
      </c>
      <c r="V2282" s="2">
        <f t="shared" si="646"/>
        <v>293.02138752000269</v>
      </c>
      <c r="X2282" s="2">
        <f t="shared" si="647"/>
        <v>293.11924876800242</v>
      </c>
      <c r="Y2282" s="2">
        <f t="shared" si="639"/>
        <v>3.5811877534254819</v>
      </c>
      <c r="Z2282" s="2">
        <f>(Y2282-Y2281)/(B2282-B2281)</f>
        <v>-54.482211407881678</v>
      </c>
      <c r="AA2282" s="2">
        <f t="shared" si="640"/>
        <v>300</v>
      </c>
      <c r="AB2282" s="2">
        <f>ROUND($W$4*AA2282+(1-$W$4)*AB2281,0)</f>
        <v>282</v>
      </c>
    </row>
    <row r="2283" spans="1:28" x14ac:dyDescent="0.2">
      <c r="A2283" s="2">
        <f t="shared" si="634"/>
        <v>50.650000095367432</v>
      </c>
      <c r="B2283">
        <v>3.4244639873499998</v>
      </c>
      <c r="C2283">
        <v>1577147242.77</v>
      </c>
      <c r="D2283">
        <v>444</v>
      </c>
      <c r="E2283">
        <v>898</v>
      </c>
      <c r="F2283">
        <v>633</v>
      </c>
      <c r="G2283">
        <v>699</v>
      </c>
      <c r="H2283">
        <v>294</v>
      </c>
      <c r="I2283">
        <f t="shared" si="630"/>
        <v>593.6</v>
      </c>
      <c r="J2283">
        <f t="shared" si="631"/>
        <v>16</v>
      </c>
      <c r="K2283">
        <f t="shared" si="635"/>
        <v>121.98181359235366</v>
      </c>
      <c r="L2283">
        <f t="shared" si="636"/>
        <v>6917.8898079259743</v>
      </c>
      <c r="M2283" t="str">
        <f t="shared" si="632"/>
        <v>RELAX</v>
      </c>
      <c r="N2283" s="2" t="str">
        <f t="shared" si="633"/>
        <v>TRANSITION</v>
      </c>
      <c r="O2283" s="2">
        <f t="shared" si="641"/>
        <v>294</v>
      </c>
      <c r="P2283" s="2">
        <f t="shared" si="642"/>
        <v>294</v>
      </c>
      <c r="Q2283" s="2">
        <f t="shared" si="643"/>
        <v>296</v>
      </c>
      <c r="R2283" s="2">
        <f t="shared" si="644"/>
        <v>0</v>
      </c>
      <c r="S2283" s="2">
        <f t="shared" si="645"/>
        <v>0</v>
      </c>
      <c r="T2283" s="2" t="str">
        <f t="shared" si="637"/>
        <v>ONE</v>
      </c>
      <c r="U2283" s="2">
        <f t="shared" si="638"/>
        <v>2</v>
      </c>
      <c r="V2283" s="2">
        <f t="shared" si="646"/>
        <v>293.11924876800242</v>
      </c>
      <c r="X2283" s="2">
        <f t="shared" si="647"/>
        <v>293.20732389120218</v>
      </c>
      <c r="Y2283" s="2">
        <f t="shared" si="639"/>
        <v>-10.860043900808167</v>
      </c>
      <c r="Z2283" s="2">
        <f>(Y2283-Y2282)/(B2283-B2282)</f>
        <v>-587.189209230242</v>
      </c>
      <c r="AA2283" s="2">
        <f t="shared" si="640"/>
        <v>275</v>
      </c>
      <c r="AB2283" s="2">
        <f>ROUND($W$4*AA2283+(1-$W$4)*AB2282,0)</f>
        <v>279</v>
      </c>
    </row>
    <row r="2284" spans="1:28" x14ac:dyDescent="0.2">
      <c r="A2284" s="2">
        <f t="shared" si="634"/>
        <v>50.670000076293945</v>
      </c>
      <c r="B2284">
        <v>3.4447891712200001</v>
      </c>
      <c r="C2284">
        <v>1577147242.79</v>
      </c>
      <c r="D2284">
        <v>445</v>
      </c>
      <c r="E2284">
        <v>897</v>
      </c>
      <c r="F2284">
        <v>634</v>
      </c>
      <c r="G2284">
        <v>697</v>
      </c>
      <c r="H2284">
        <v>294</v>
      </c>
      <c r="I2284">
        <f t="shared" si="630"/>
        <v>593.4</v>
      </c>
      <c r="J2284">
        <f t="shared" si="631"/>
        <v>15.799999999999955</v>
      </c>
      <c r="K2284">
        <f t="shared" si="635"/>
        <v>0</v>
      </c>
      <c r="L2284">
        <f t="shared" si="636"/>
        <v>-6001.5109517605597</v>
      </c>
      <c r="M2284" t="str">
        <f t="shared" si="632"/>
        <v>RELAX</v>
      </c>
      <c r="N2284" s="2" t="str">
        <f t="shared" si="633"/>
        <v>RELAX</v>
      </c>
      <c r="O2284" s="2">
        <f t="shared" si="641"/>
        <v>294</v>
      </c>
      <c r="P2284" s="2">
        <f t="shared" si="642"/>
        <v>294</v>
      </c>
      <c r="Q2284" s="2">
        <f t="shared" si="643"/>
        <v>296</v>
      </c>
      <c r="R2284" s="2">
        <f t="shared" si="644"/>
        <v>0</v>
      </c>
      <c r="S2284" s="2">
        <f t="shared" si="645"/>
        <v>0</v>
      </c>
      <c r="T2284" s="2" t="str">
        <f t="shared" si="637"/>
        <v>ONE</v>
      </c>
      <c r="U2284" s="2">
        <f t="shared" si="638"/>
        <v>2</v>
      </c>
      <c r="V2284" s="2">
        <f t="shared" si="646"/>
        <v>293.20732389120218</v>
      </c>
      <c r="X2284" s="2">
        <f t="shared" si="647"/>
        <v>292.98659150208198</v>
      </c>
      <c r="Y2284" s="2">
        <f t="shared" si="639"/>
        <v>0</v>
      </c>
      <c r="Z2284" s="2">
        <f>(Y2284-Y2283)/(B2284-B2283)</f>
        <v>534.31466944008639</v>
      </c>
      <c r="AA2284" s="2">
        <f t="shared" si="640"/>
        <v>250</v>
      </c>
      <c r="AB2284" s="2">
        <f>ROUND($W$4*AA2284+(1-$W$4)*AB2283,0)</f>
        <v>265</v>
      </c>
    </row>
    <row r="2285" spans="1:28" x14ac:dyDescent="0.2">
      <c r="A2285" s="2">
        <f t="shared" si="634"/>
        <v>50.700000047683716</v>
      </c>
      <c r="B2285">
        <v>3.4696099758100001</v>
      </c>
      <c r="C2285">
        <v>1577147242.8199999</v>
      </c>
      <c r="D2285">
        <v>444</v>
      </c>
      <c r="E2285">
        <v>898</v>
      </c>
      <c r="F2285">
        <v>633</v>
      </c>
      <c r="G2285">
        <v>698</v>
      </c>
      <c r="H2285">
        <v>291</v>
      </c>
      <c r="I2285">
        <f t="shared" si="630"/>
        <v>592.79999999999995</v>
      </c>
      <c r="J2285">
        <f t="shared" si="631"/>
        <v>15.199999999999932</v>
      </c>
      <c r="K2285">
        <f t="shared" si="635"/>
        <v>-120.86634778989641</v>
      </c>
      <c r="L2285">
        <f t="shared" si="636"/>
        <v>-4869.5580093560657</v>
      </c>
      <c r="M2285" t="str">
        <f t="shared" si="632"/>
        <v>RELAX</v>
      </c>
      <c r="N2285" s="2" t="str">
        <f t="shared" si="633"/>
        <v>TRANSITION</v>
      </c>
      <c r="O2285" s="2">
        <f t="shared" si="641"/>
        <v>293</v>
      </c>
      <c r="P2285" s="2">
        <f t="shared" si="642"/>
        <v>294</v>
      </c>
      <c r="Q2285" s="2">
        <f t="shared" si="643"/>
        <v>296</v>
      </c>
      <c r="R2285" s="2">
        <f t="shared" si="644"/>
        <v>0</v>
      </c>
      <c r="S2285" s="2">
        <f t="shared" si="645"/>
        <v>0</v>
      </c>
      <c r="T2285" s="2" t="str">
        <f t="shared" si="637"/>
        <v>ONE</v>
      </c>
      <c r="U2285" s="2">
        <f t="shared" si="638"/>
        <v>2</v>
      </c>
      <c r="V2285" s="2">
        <f t="shared" si="646"/>
        <v>292.98659150208198</v>
      </c>
      <c r="X2285" s="2">
        <f t="shared" si="647"/>
        <v>292.98659150208198</v>
      </c>
      <c r="Y2285" s="2">
        <f t="shared" si="639"/>
        <v>12.383763894956221</v>
      </c>
      <c r="Z2285" s="2">
        <f>(Y2285-Y2284)/(B2285-B2284)</f>
        <v>498.92677129191361</v>
      </c>
      <c r="AA2285" s="2">
        <f t="shared" si="640"/>
        <v>275</v>
      </c>
      <c r="AB2285" s="2">
        <f>ROUND($W$4*AA2285+(1-$W$4)*AB2284,0)</f>
        <v>270</v>
      </c>
    </row>
    <row r="2286" spans="1:28" x14ac:dyDescent="0.2">
      <c r="A2286" s="2">
        <f t="shared" si="634"/>
        <v>50.720000028610229</v>
      </c>
      <c r="B2286">
        <v>3.49404096603</v>
      </c>
      <c r="C2286">
        <v>1577147242.8399999</v>
      </c>
      <c r="D2286">
        <v>446</v>
      </c>
      <c r="E2286">
        <v>898</v>
      </c>
      <c r="F2286">
        <v>633</v>
      </c>
      <c r="G2286">
        <v>699</v>
      </c>
      <c r="H2286">
        <v>293</v>
      </c>
      <c r="I2286">
        <f t="shared" si="630"/>
        <v>593.79999999999995</v>
      </c>
      <c r="J2286">
        <f t="shared" si="631"/>
        <v>16.199999999999932</v>
      </c>
      <c r="K2286">
        <f t="shared" si="635"/>
        <v>81.863239352563753</v>
      </c>
      <c r="L2286">
        <f t="shared" si="636"/>
        <v>8298.050358044824</v>
      </c>
      <c r="M2286" t="str">
        <f t="shared" si="632"/>
        <v>RELAX</v>
      </c>
      <c r="N2286" s="2" t="str">
        <f t="shared" si="633"/>
        <v>TRANSITION</v>
      </c>
      <c r="O2286" s="2">
        <f t="shared" si="641"/>
        <v>296</v>
      </c>
      <c r="P2286" s="2">
        <f t="shared" si="642"/>
        <v>294</v>
      </c>
      <c r="Q2286" s="2">
        <f t="shared" si="643"/>
        <v>296</v>
      </c>
      <c r="R2286" s="2">
        <f t="shared" si="644"/>
        <v>0</v>
      </c>
      <c r="S2286" s="2">
        <f t="shared" si="645"/>
        <v>0</v>
      </c>
      <c r="T2286" s="2" t="str">
        <f t="shared" si="637"/>
        <v>ONE</v>
      </c>
      <c r="U2286" s="2">
        <f t="shared" si="638"/>
        <v>2</v>
      </c>
      <c r="V2286" s="2">
        <f t="shared" si="646"/>
        <v>292.98793235187378</v>
      </c>
      <c r="X2286" s="2">
        <f t="shared" si="647"/>
        <v>293.28913911668644</v>
      </c>
      <c r="Y2286" s="2">
        <f t="shared" si="639"/>
        <v>3.4465790984166604</v>
      </c>
      <c r="Z2286" s="2">
        <f>(Y2286-Y2285)/(B2286-B2285)</f>
        <v>-365.81344906860596</v>
      </c>
      <c r="AA2286" s="2">
        <f t="shared" si="640"/>
        <v>300</v>
      </c>
      <c r="AB2286" s="2">
        <f>ROUND($W$4*AA2286+(1-$W$4)*AB2285,0)</f>
        <v>285</v>
      </c>
    </row>
    <row r="2287" spans="1:28" x14ac:dyDescent="0.2">
      <c r="A2287" s="2">
        <f t="shared" si="634"/>
        <v>50.740000009536743</v>
      </c>
      <c r="B2287">
        <v>3.5146660804700001</v>
      </c>
      <c r="C2287">
        <v>1577147242.8599999</v>
      </c>
      <c r="D2287">
        <v>446</v>
      </c>
      <c r="E2287">
        <v>898</v>
      </c>
      <c r="F2287">
        <v>634</v>
      </c>
      <c r="G2287">
        <v>698</v>
      </c>
      <c r="H2287">
        <v>296</v>
      </c>
      <c r="I2287">
        <f t="shared" si="630"/>
        <v>594.4</v>
      </c>
      <c r="J2287">
        <f t="shared" si="631"/>
        <v>16.799999999999955</v>
      </c>
      <c r="K2287">
        <f t="shared" si="635"/>
        <v>145.45373838905084</v>
      </c>
      <c r="L2287">
        <f t="shared" si="636"/>
        <v>3083.1586036274607</v>
      </c>
      <c r="M2287" t="str">
        <f t="shared" si="632"/>
        <v>RELAX</v>
      </c>
      <c r="N2287" s="2" t="str">
        <f t="shared" si="633"/>
        <v>TRANSITION</v>
      </c>
      <c r="O2287" s="2">
        <f t="shared" si="641"/>
        <v>296</v>
      </c>
      <c r="P2287" s="2">
        <f t="shared" si="642"/>
        <v>294</v>
      </c>
      <c r="Q2287" s="2">
        <f t="shared" si="643"/>
        <v>296</v>
      </c>
      <c r="R2287" s="2">
        <f t="shared" si="644"/>
        <v>0</v>
      </c>
      <c r="S2287" s="2">
        <f t="shared" si="645"/>
        <v>0</v>
      </c>
      <c r="T2287" s="2" t="str">
        <f t="shared" si="637"/>
        <v>ONE</v>
      </c>
      <c r="U2287" s="2">
        <f t="shared" si="638"/>
        <v>2</v>
      </c>
      <c r="V2287" s="2">
        <f t="shared" si="646"/>
        <v>293.28913911668644</v>
      </c>
      <c r="X2287" s="2">
        <f t="shared" si="647"/>
        <v>293.3602252050178</v>
      </c>
      <c r="Y2287" s="2">
        <f t="shared" si="639"/>
        <v>0</v>
      </c>
      <c r="Z2287" s="2">
        <f>(Y2287-Y2286)/(B2287-B2286)</f>
        <v>-167.10593817275588</v>
      </c>
      <c r="AA2287" s="2">
        <f t="shared" si="640"/>
        <v>300</v>
      </c>
      <c r="AB2287" s="2">
        <f>ROUND($W$4*AA2287+(1-$W$4)*AB2286,0)</f>
        <v>293</v>
      </c>
    </row>
    <row r="2288" spans="1:28" x14ac:dyDescent="0.2">
      <c r="A2288" s="2">
        <f t="shared" si="634"/>
        <v>50.770000219345093</v>
      </c>
      <c r="B2288">
        <v>3.5389671325699998</v>
      </c>
      <c r="C2288">
        <v>1577147242.8900001</v>
      </c>
      <c r="D2288">
        <v>445</v>
      </c>
      <c r="E2288">
        <v>899</v>
      </c>
      <c r="F2288">
        <v>634</v>
      </c>
      <c r="G2288">
        <v>699</v>
      </c>
      <c r="H2288">
        <v>294</v>
      </c>
      <c r="I2288">
        <f t="shared" si="630"/>
        <v>594.20000000000005</v>
      </c>
      <c r="J2288">
        <f t="shared" si="631"/>
        <v>16.600000000000023</v>
      </c>
      <c r="K2288">
        <f t="shared" si="635"/>
        <v>-82.300963422074162</v>
      </c>
      <c r="L2288">
        <f t="shared" si="636"/>
        <v>-9372.2156914814041</v>
      </c>
      <c r="M2288" t="str">
        <f t="shared" si="632"/>
        <v>RELAX</v>
      </c>
      <c r="N2288" s="2" t="str">
        <f t="shared" si="633"/>
        <v>TRANSITION</v>
      </c>
      <c r="O2288" s="2">
        <f t="shared" si="641"/>
        <v>296</v>
      </c>
      <c r="P2288" s="2">
        <f t="shared" si="642"/>
        <v>294</v>
      </c>
      <c r="Q2288" s="2">
        <f t="shared" si="643"/>
        <v>296</v>
      </c>
      <c r="R2288" s="2">
        <f t="shared" si="644"/>
        <v>0</v>
      </c>
      <c r="S2288" s="2">
        <f t="shared" si="645"/>
        <v>0</v>
      </c>
      <c r="T2288" s="2" t="str">
        <f t="shared" si="637"/>
        <v>ONE</v>
      </c>
      <c r="U2288" s="2">
        <f t="shared" si="638"/>
        <v>2</v>
      </c>
      <c r="V2288" s="2">
        <f t="shared" si="646"/>
        <v>293.3602252050178</v>
      </c>
      <c r="X2288" s="2">
        <f t="shared" si="647"/>
        <v>293.3602252050178</v>
      </c>
      <c r="Y2288" s="2">
        <f t="shared" si="639"/>
        <v>0</v>
      </c>
      <c r="Z2288" s="2">
        <f>(Y2288-Y2287)/(B2288-B2287)</f>
        <v>0</v>
      </c>
      <c r="AA2288" s="2">
        <f t="shared" si="640"/>
        <v>100</v>
      </c>
      <c r="AB2288" s="2">
        <f>ROUND($W$4*AA2288+(1-$W$4)*AB2287,0)</f>
        <v>197</v>
      </c>
    </row>
    <row r="2289" spans="1:28" x14ac:dyDescent="0.2">
      <c r="A2289" s="2">
        <f t="shared" si="634"/>
        <v>50.790000200271606</v>
      </c>
      <c r="B2289">
        <v>3.5594470500900002</v>
      </c>
      <c r="C2289">
        <v>1577147242.9100001</v>
      </c>
      <c r="D2289">
        <v>445</v>
      </c>
      <c r="E2289">
        <v>898</v>
      </c>
      <c r="F2289">
        <v>634</v>
      </c>
      <c r="G2289">
        <v>699</v>
      </c>
      <c r="H2289">
        <v>293</v>
      </c>
      <c r="I2289">
        <f t="shared" si="630"/>
        <v>593.79999999999995</v>
      </c>
      <c r="J2289">
        <f t="shared" si="631"/>
        <v>16.199999999999932</v>
      </c>
      <c r="K2289">
        <f t="shared" si="635"/>
        <v>-48.828321648435214</v>
      </c>
      <c r="L2289">
        <f t="shared" si="636"/>
        <v>1634.4129189460916</v>
      </c>
      <c r="M2289" t="str">
        <f t="shared" si="632"/>
        <v>RELAX</v>
      </c>
      <c r="N2289" s="2" t="str">
        <f t="shared" si="633"/>
        <v>ONE</v>
      </c>
      <c r="O2289" s="2">
        <f t="shared" si="641"/>
        <v>296</v>
      </c>
      <c r="P2289" s="2">
        <f t="shared" si="642"/>
        <v>294</v>
      </c>
      <c r="Q2289" s="2">
        <f t="shared" si="643"/>
        <v>296</v>
      </c>
      <c r="R2289" s="2">
        <f t="shared" si="644"/>
        <v>0</v>
      </c>
      <c r="S2289" s="2">
        <f t="shared" si="645"/>
        <v>0</v>
      </c>
      <c r="T2289" s="2" t="str">
        <f t="shared" si="637"/>
        <v>ONE</v>
      </c>
      <c r="U2289" s="2">
        <f t="shared" si="638"/>
        <v>2</v>
      </c>
      <c r="V2289" s="2">
        <f t="shared" si="646"/>
        <v>293.32420268451602</v>
      </c>
      <c r="X2289" s="2">
        <f t="shared" si="647"/>
        <v>293.3602252050178</v>
      </c>
      <c r="Y2289" s="2">
        <f t="shared" si="639"/>
        <v>4.1345335597820982</v>
      </c>
      <c r="Z2289" s="2">
        <f>(Y2289-Y2288)/(B2289-B2288)</f>
        <v>201.88233452329015</v>
      </c>
      <c r="AA2289" s="2">
        <f t="shared" si="640"/>
        <v>250</v>
      </c>
      <c r="AB2289" s="2">
        <f>ROUND($W$4*AA2289+(1-$W$4)*AB2288,0)</f>
        <v>224</v>
      </c>
    </row>
    <row r="2290" spans="1:28" x14ac:dyDescent="0.2">
      <c r="A2290" s="2">
        <f t="shared" si="634"/>
        <v>50.81000018119812</v>
      </c>
      <c r="B2290">
        <v>3.5842089653000002</v>
      </c>
      <c r="C2290">
        <v>1577147242.9300001</v>
      </c>
      <c r="D2290">
        <v>445</v>
      </c>
      <c r="E2290">
        <v>898</v>
      </c>
      <c r="F2290">
        <v>633</v>
      </c>
      <c r="G2290">
        <v>698</v>
      </c>
      <c r="H2290">
        <v>293</v>
      </c>
      <c r="I2290">
        <f t="shared" si="630"/>
        <v>593.4</v>
      </c>
      <c r="J2290">
        <f t="shared" si="631"/>
        <v>15.799999999999955</v>
      </c>
      <c r="K2290">
        <f t="shared" si="635"/>
        <v>0</v>
      </c>
      <c r="L2290">
        <f t="shared" si="636"/>
        <v>1971.9121576151756</v>
      </c>
      <c r="M2290" t="str">
        <f t="shared" si="632"/>
        <v>RELAX</v>
      </c>
      <c r="N2290" s="2" t="str">
        <f t="shared" si="633"/>
        <v>ONE</v>
      </c>
      <c r="O2290" s="2">
        <f t="shared" si="641"/>
        <v>295</v>
      </c>
      <c r="P2290" s="2">
        <f t="shared" si="642"/>
        <v>294</v>
      </c>
      <c r="Q2290" s="2">
        <f t="shared" si="643"/>
        <v>296</v>
      </c>
      <c r="R2290" s="2">
        <f t="shared" si="644"/>
        <v>0</v>
      </c>
      <c r="S2290" s="2">
        <f t="shared" si="645"/>
        <v>0</v>
      </c>
      <c r="T2290" s="2" t="str">
        <f t="shared" si="637"/>
        <v>ONE</v>
      </c>
      <c r="U2290" s="2">
        <f t="shared" si="638"/>
        <v>2</v>
      </c>
      <c r="V2290" s="2">
        <f t="shared" si="646"/>
        <v>293.29178241606445</v>
      </c>
      <c r="X2290" s="2">
        <f t="shared" si="647"/>
        <v>293.46260417445802</v>
      </c>
      <c r="Y2290" s="2">
        <f t="shared" si="639"/>
        <v>2.193525950450482</v>
      </c>
      <c r="Z2290" s="2">
        <f>(Y2290-Y2289)/(B2290-B2289)</f>
        <v>-78.386812686756343</v>
      </c>
      <c r="AA2290" s="2">
        <f t="shared" si="640"/>
        <v>300</v>
      </c>
      <c r="AB2290" s="2">
        <f>ROUND($W$4*AA2290+(1-$W$4)*AB2289,0)</f>
        <v>262</v>
      </c>
    </row>
    <row r="2291" spans="1:28" x14ac:dyDescent="0.2">
      <c r="A2291" s="2">
        <f t="shared" si="634"/>
        <v>50.840000152587891</v>
      </c>
      <c r="B2291">
        <v>3.6087081432299999</v>
      </c>
      <c r="C2291">
        <v>1577147242.96</v>
      </c>
      <c r="D2291">
        <v>445</v>
      </c>
      <c r="E2291">
        <v>900</v>
      </c>
      <c r="F2291">
        <v>635</v>
      </c>
      <c r="G2291">
        <v>699</v>
      </c>
      <c r="H2291">
        <v>295</v>
      </c>
      <c r="I2291">
        <f t="shared" si="630"/>
        <v>594.79999999999995</v>
      </c>
      <c r="J2291">
        <f t="shared" si="631"/>
        <v>17.199999999999932</v>
      </c>
      <c r="K2291">
        <f t="shared" si="635"/>
        <v>81.63539224518081</v>
      </c>
      <c r="L2291">
        <f t="shared" si="636"/>
        <v>3332.1686335122636</v>
      </c>
      <c r="M2291" t="str">
        <f t="shared" si="632"/>
        <v>RELAX</v>
      </c>
      <c r="N2291" s="2" t="str">
        <f t="shared" si="633"/>
        <v>TRANSITION</v>
      </c>
      <c r="O2291" s="2">
        <f t="shared" si="641"/>
        <v>295</v>
      </c>
      <c r="P2291" s="2">
        <f t="shared" si="642"/>
        <v>294</v>
      </c>
      <c r="Q2291" s="2">
        <f t="shared" si="643"/>
        <v>296</v>
      </c>
      <c r="R2291" s="2">
        <f t="shared" si="644"/>
        <v>0</v>
      </c>
      <c r="S2291" s="2">
        <f t="shared" si="645"/>
        <v>0</v>
      </c>
      <c r="T2291" s="2" t="str">
        <f t="shared" si="637"/>
        <v>ONE</v>
      </c>
      <c r="U2291" s="2">
        <f t="shared" si="638"/>
        <v>2</v>
      </c>
      <c r="V2291" s="2">
        <f t="shared" si="646"/>
        <v>293.46260417445802</v>
      </c>
      <c r="X2291" s="2">
        <f t="shared" si="647"/>
        <v>293.51634375701218</v>
      </c>
      <c r="Y2291" s="2">
        <f t="shared" si="639"/>
        <v>-2.5280182621572487</v>
      </c>
      <c r="Z2291" s="2">
        <f>(Y2291-Y2290)/(B2291-B2290)</f>
        <v>-192.72255689959772</v>
      </c>
      <c r="AA2291" s="2">
        <f t="shared" si="640"/>
        <v>300</v>
      </c>
      <c r="AB2291" s="2">
        <f>ROUND($W$4*AA2291+(1-$W$4)*AB2290,0)</f>
        <v>281</v>
      </c>
    </row>
    <row r="2292" spans="1:28" x14ac:dyDescent="0.2">
      <c r="A2292" s="2">
        <f t="shared" si="634"/>
        <v>50.860000133514404</v>
      </c>
      <c r="B2292">
        <v>3.6291329860700001</v>
      </c>
      <c r="C2292">
        <v>1577147242.98</v>
      </c>
      <c r="D2292">
        <v>445</v>
      </c>
      <c r="E2292">
        <v>899</v>
      </c>
      <c r="F2292">
        <v>634</v>
      </c>
      <c r="G2292">
        <v>699</v>
      </c>
      <c r="H2292">
        <v>294</v>
      </c>
      <c r="I2292">
        <f t="shared" si="630"/>
        <v>594.20000000000005</v>
      </c>
      <c r="J2292">
        <f t="shared" si="631"/>
        <v>16.600000000000023</v>
      </c>
      <c r="K2292">
        <f t="shared" si="635"/>
        <v>-48.959985045348262</v>
      </c>
      <c r="L2292">
        <f t="shared" si="636"/>
        <v>-6393.9477191359183</v>
      </c>
      <c r="M2292" t="str">
        <f t="shared" si="632"/>
        <v>RELAX</v>
      </c>
      <c r="N2292" s="2" t="str">
        <f t="shared" si="633"/>
        <v>RELAX</v>
      </c>
      <c r="O2292" s="2">
        <f t="shared" si="641"/>
        <v>295</v>
      </c>
      <c r="P2292" s="2">
        <f t="shared" si="642"/>
        <v>294</v>
      </c>
      <c r="Q2292" s="2">
        <f t="shared" si="643"/>
        <v>296</v>
      </c>
      <c r="R2292" s="2">
        <f t="shared" si="644"/>
        <v>0</v>
      </c>
      <c r="S2292" s="2">
        <f t="shared" si="645"/>
        <v>0</v>
      </c>
      <c r="T2292" s="2" t="str">
        <f t="shared" si="637"/>
        <v>ONE</v>
      </c>
      <c r="U2292" s="2">
        <f t="shared" si="638"/>
        <v>2</v>
      </c>
      <c r="V2292" s="2">
        <f t="shared" si="646"/>
        <v>293.51634375701218</v>
      </c>
      <c r="X2292" s="2">
        <f t="shared" si="647"/>
        <v>293.46470938131097</v>
      </c>
      <c r="Y2292" s="2">
        <f t="shared" si="639"/>
        <v>2.1633118625663181</v>
      </c>
      <c r="Z2292" s="2">
        <f>(Y2292-Y2291)/(B2292-B2291)</f>
        <v>229.68745274925766</v>
      </c>
      <c r="AA2292" s="2">
        <f t="shared" si="640"/>
        <v>250</v>
      </c>
      <c r="AB2292" s="2">
        <f>ROUND($W$4*AA2292+(1-$W$4)*AB2291,0)</f>
        <v>266</v>
      </c>
    </row>
    <row r="2293" spans="1:28" x14ac:dyDescent="0.2">
      <c r="A2293" s="2">
        <f t="shared" si="634"/>
        <v>50.880000114440918</v>
      </c>
      <c r="B2293">
        <v>3.6538770198799999</v>
      </c>
      <c r="C2293">
        <v>1577147243</v>
      </c>
      <c r="D2293">
        <v>445</v>
      </c>
      <c r="E2293">
        <v>899</v>
      </c>
      <c r="F2293">
        <v>634</v>
      </c>
      <c r="G2293">
        <v>698</v>
      </c>
      <c r="H2293">
        <v>293</v>
      </c>
      <c r="I2293">
        <f t="shared" si="630"/>
        <v>593.79999999999995</v>
      </c>
      <c r="J2293">
        <f t="shared" si="631"/>
        <v>16.199999999999932</v>
      </c>
      <c r="K2293">
        <f t="shared" si="635"/>
        <v>-40.413782476965039</v>
      </c>
      <c r="L2293">
        <f t="shared" si="636"/>
        <v>345.38437160271951</v>
      </c>
      <c r="M2293" t="str">
        <f t="shared" si="632"/>
        <v>RELAX</v>
      </c>
      <c r="N2293" s="2" t="str">
        <f t="shared" si="633"/>
        <v>ONE</v>
      </c>
      <c r="O2293" s="2">
        <f t="shared" si="641"/>
        <v>295</v>
      </c>
      <c r="P2293" s="2">
        <f t="shared" si="642"/>
        <v>294</v>
      </c>
      <c r="Q2293" s="2">
        <f t="shared" si="643"/>
        <v>296</v>
      </c>
      <c r="R2293" s="2">
        <f t="shared" si="644"/>
        <v>0</v>
      </c>
      <c r="S2293" s="2">
        <f t="shared" si="645"/>
        <v>0</v>
      </c>
      <c r="T2293" s="2" t="str">
        <f t="shared" si="637"/>
        <v>ONE</v>
      </c>
      <c r="U2293" s="2">
        <f t="shared" si="638"/>
        <v>2</v>
      </c>
      <c r="V2293" s="2">
        <f t="shared" si="646"/>
        <v>293.46470938131097</v>
      </c>
      <c r="X2293" s="2">
        <f t="shared" si="647"/>
        <v>293.51823844317988</v>
      </c>
      <c r="Y2293" s="2">
        <f t="shared" si="639"/>
        <v>2.3475236120380307</v>
      </c>
      <c r="Z2293" s="2">
        <f>(Y2293-Y2292)/(B2293-B2292)</f>
        <v>7.4446935728509729</v>
      </c>
      <c r="AA2293" s="2">
        <f t="shared" si="640"/>
        <v>250</v>
      </c>
      <c r="AB2293" s="2">
        <f>ROUND($W$4*AA2293+(1-$W$4)*AB2292,0)</f>
        <v>258</v>
      </c>
    </row>
    <row r="2294" spans="1:28" x14ac:dyDescent="0.2">
      <c r="A2294" s="2">
        <f t="shared" si="634"/>
        <v>50.900000095367432</v>
      </c>
      <c r="B2294">
        <v>3.6743991375</v>
      </c>
      <c r="C2294">
        <v>1577147243.02</v>
      </c>
      <c r="D2294">
        <v>444</v>
      </c>
      <c r="E2294">
        <v>900</v>
      </c>
      <c r="F2294">
        <v>634</v>
      </c>
      <c r="G2294">
        <v>697</v>
      </c>
      <c r="H2294">
        <v>294</v>
      </c>
      <c r="I2294">
        <f t="shared" si="630"/>
        <v>593.79999999999995</v>
      </c>
      <c r="J2294">
        <f t="shared" si="631"/>
        <v>16.199999999999932</v>
      </c>
      <c r="K2294">
        <f t="shared" si="635"/>
        <v>48.727914853457236</v>
      </c>
      <c r="L2294">
        <f t="shared" si="636"/>
        <v>4343.6890374094728</v>
      </c>
      <c r="M2294" t="str">
        <f t="shared" si="632"/>
        <v>RELAX</v>
      </c>
      <c r="N2294" s="2" t="str">
        <f t="shared" si="633"/>
        <v>ONE</v>
      </c>
      <c r="O2294" s="2">
        <f t="shared" si="641"/>
        <v>295</v>
      </c>
      <c r="P2294" s="2">
        <f t="shared" si="642"/>
        <v>294</v>
      </c>
      <c r="Q2294" s="2">
        <f t="shared" si="643"/>
        <v>296</v>
      </c>
      <c r="R2294" s="2">
        <f t="shared" si="644"/>
        <v>0</v>
      </c>
      <c r="S2294" s="2">
        <f t="shared" si="645"/>
        <v>0</v>
      </c>
      <c r="T2294" s="2" t="str">
        <f t="shared" si="637"/>
        <v>ONE</v>
      </c>
      <c r="U2294" s="2">
        <f t="shared" si="638"/>
        <v>2</v>
      </c>
      <c r="V2294" s="2">
        <f t="shared" si="646"/>
        <v>293.51823844317988</v>
      </c>
      <c r="X2294" s="2">
        <f t="shared" si="647"/>
        <v>293.56641459886185</v>
      </c>
      <c r="Y2294" s="2">
        <f t="shared" si="639"/>
        <v>5.9085480244341202</v>
      </c>
      <c r="Z2294" s="2">
        <f>(Y2294-Y2293)/(B2294-B2293)</f>
        <v>173.52129435831924</v>
      </c>
      <c r="AA2294" s="2">
        <f t="shared" si="640"/>
        <v>275</v>
      </c>
      <c r="AB2294" s="2">
        <f>ROUND($W$4*AA2294+(1-$W$4)*AB2293,0)</f>
        <v>267</v>
      </c>
    </row>
    <row r="2295" spans="1:28" x14ac:dyDescent="0.2">
      <c r="A2295" s="2">
        <f t="shared" si="634"/>
        <v>50.930000066757202</v>
      </c>
      <c r="B2295">
        <v>3.6986620426200001</v>
      </c>
      <c r="C2295">
        <v>1577147243.05</v>
      </c>
      <c r="D2295">
        <v>445</v>
      </c>
      <c r="E2295">
        <v>897</v>
      </c>
      <c r="F2295">
        <v>635</v>
      </c>
      <c r="G2295">
        <v>697</v>
      </c>
      <c r="H2295">
        <v>294</v>
      </c>
      <c r="I2295">
        <f t="shared" si="630"/>
        <v>593.6</v>
      </c>
      <c r="J2295">
        <f t="shared" si="631"/>
        <v>16</v>
      </c>
      <c r="K2295">
        <f t="shared" si="635"/>
        <v>0</v>
      </c>
      <c r="L2295">
        <f t="shared" si="636"/>
        <v>-2008.3297780071071</v>
      </c>
      <c r="M2295" t="str">
        <f t="shared" si="632"/>
        <v>RELAX</v>
      </c>
      <c r="N2295" s="2" t="str">
        <f t="shared" si="633"/>
        <v>RELAX</v>
      </c>
      <c r="O2295" s="2">
        <f t="shared" si="641"/>
        <v>295</v>
      </c>
      <c r="P2295" s="2">
        <f t="shared" si="642"/>
        <v>294</v>
      </c>
      <c r="Q2295" s="2">
        <f t="shared" si="643"/>
        <v>296</v>
      </c>
      <c r="R2295" s="2">
        <f t="shared" si="644"/>
        <v>0</v>
      </c>
      <c r="S2295" s="2">
        <f t="shared" si="645"/>
        <v>0</v>
      </c>
      <c r="T2295" s="2" t="str">
        <f t="shared" si="637"/>
        <v>ONE</v>
      </c>
      <c r="U2295" s="2">
        <f t="shared" si="638"/>
        <v>2</v>
      </c>
      <c r="V2295" s="2">
        <f t="shared" si="646"/>
        <v>293.56641459886185</v>
      </c>
      <c r="X2295" s="2">
        <f t="shared" si="647"/>
        <v>293.70977313897566</v>
      </c>
      <c r="Y2295" s="2">
        <f t="shared" si="639"/>
        <v>-3.4196036114494714</v>
      </c>
      <c r="Z2295" s="2">
        <f>(Y2295-Y2294)/(B2295-B2294)</f>
        <v>-384.46144803139572</v>
      </c>
      <c r="AA2295" s="2">
        <f t="shared" si="640"/>
        <v>300</v>
      </c>
      <c r="AB2295" s="2">
        <f>ROUND($W$4*AA2295+(1-$W$4)*AB2294,0)</f>
        <v>284</v>
      </c>
    </row>
    <row r="2296" spans="1:28" x14ac:dyDescent="0.2">
      <c r="A2296" s="2">
        <f t="shared" si="634"/>
        <v>50.950000047683716</v>
      </c>
      <c r="B2296">
        <v>3.7194180488600002</v>
      </c>
      <c r="C2296">
        <v>1577147243.0699999</v>
      </c>
      <c r="D2296">
        <v>446</v>
      </c>
      <c r="E2296">
        <v>900</v>
      </c>
      <c r="F2296">
        <v>635</v>
      </c>
      <c r="G2296">
        <v>698</v>
      </c>
      <c r="H2296">
        <v>295</v>
      </c>
      <c r="I2296">
        <f t="shared" si="630"/>
        <v>594.79999999999995</v>
      </c>
      <c r="J2296">
        <f t="shared" si="631"/>
        <v>17.199999999999932</v>
      </c>
      <c r="K2296">
        <f t="shared" si="635"/>
        <v>48.17882536924872</v>
      </c>
      <c r="L2296">
        <f t="shared" si="636"/>
        <v>2321.1992139605641</v>
      </c>
      <c r="M2296" t="str">
        <f t="shared" si="632"/>
        <v>RELAX</v>
      </c>
      <c r="N2296" s="2" t="str">
        <f t="shared" si="633"/>
        <v>ONE</v>
      </c>
      <c r="O2296" s="2">
        <f t="shared" si="641"/>
        <v>295</v>
      </c>
      <c r="P2296" s="2">
        <f t="shared" si="642"/>
        <v>294</v>
      </c>
      <c r="Q2296" s="2">
        <f t="shared" si="643"/>
        <v>296</v>
      </c>
      <c r="R2296" s="2">
        <f t="shared" si="644"/>
        <v>0</v>
      </c>
      <c r="S2296" s="2">
        <f t="shared" si="645"/>
        <v>0</v>
      </c>
      <c r="T2296" s="2" t="str">
        <f t="shared" si="637"/>
        <v>ONE</v>
      </c>
      <c r="U2296" s="2">
        <f t="shared" si="638"/>
        <v>2</v>
      </c>
      <c r="V2296" s="2">
        <f t="shared" si="646"/>
        <v>293.70977313897566</v>
      </c>
      <c r="X2296" s="2">
        <f t="shared" si="647"/>
        <v>293.63879582507809</v>
      </c>
      <c r="Y2296" s="2">
        <f t="shared" si="639"/>
        <v>-2.6091440020239318</v>
      </c>
      <c r="Z2296" s="2">
        <f>(Y2296-Y2295)/(B2296-B2295)</f>
        <v>39.046991991342594</v>
      </c>
      <c r="AA2296" s="2">
        <f t="shared" si="640"/>
        <v>250</v>
      </c>
      <c r="AB2296" s="2">
        <f>ROUND($W$4*AA2296+(1-$W$4)*AB2295,0)</f>
        <v>267</v>
      </c>
    </row>
    <row r="2297" spans="1:28" x14ac:dyDescent="0.2">
      <c r="A2297" s="2">
        <f t="shared" si="634"/>
        <v>50.970000028610229</v>
      </c>
      <c r="B2297">
        <v>3.74390101433</v>
      </c>
      <c r="C2297">
        <v>1577147243.0899999</v>
      </c>
      <c r="D2297">
        <v>444</v>
      </c>
      <c r="E2297">
        <v>901</v>
      </c>
      <c r="F2297">
        <v>635</v>
      </c>
      <c r="G2297">
        <v>697</v>
      </c>
      <c r="H2297">
        <v>293</v>
      </c>
      <c r="I2297">
        <f t="shared" si="630"/>
        <v>594</v>
      </c>
      <c r="J2297">
        <f t="shared" si="631"/>
        <v>16.399999999999977</v>
      </c>
      <c r="K2297">
        <f t="shared" si="635"/>
        <v>-81.689450669311142</v>
      </c>
      <c r="L2297">
        <f t="shared" si="636"/>
        <v>-5304.4340644802087</v>
      </c>
      <c r="M2297" t="str">
        <f t="shared" si="632"/>
        <v>RELAX</v>
      </c>
      <c r="N2297" s="2" t="str">
        <f t="shared" si="633"/>
        <v>TRANSITION</v>
      </c>
      <c r="O2297" s="2">
        <f t="shared" si="641"/>
        <v>295</v>
      </c>
      <c r="P2297" s="2">
        <f t="shared" si="642"/>
        <v>294</v>
      </c>
      <c r="Q2297" s="2">
        <f t="shared" si="643"/>
        <v>296</v>
      </c>
      <c r="R2297" s="2">
        <f t="shared" si="644"/>
        <v>0</v>
      </c>
      <c r="S2297" s="2">
        <f t="shared" si="645"/>
        <v>0</v>
      </c>
      <c r="T2297" s="2" t="str">
        <f t="shared" si="637"/>
        <v>ONE</v>
      </c>
      <c r="U2297" s="2">
        <f t="shared" si="638"/>
        <v>2</v>
      </c>
      <c r="V2297" s="2">
        <f t="shared" si="646"/>
        <v>293.63879582507809</v>
      </c>
      <c r="X2297" s="2">
        <f t="shared" si="647"/>
        <v>293.57491624257028</v>
      </c>
      <c r="Y2297" s="2">
        <f t="shared" si="639"/>
        <v>9.8970921391082438</v>
      </c>
      <c r="Z2297" s="2">
        <f>(Y2297-Y2296)/(B2297-B2296)</f>
        <v>510.8137801548865</v>
      </c>
      <c r="AA2297" s="2">
        <f t="shared" si="640"/>
        <v>275</v>
      </c>
      <c r="AB2297" s="2">
        <f>ROUND($W$4*AA2297+(1-$W$4)*AB2296,0)</f>
        <v>271</v>
      </c>
    </row>
    <row r="2298" spans="1:28" x14ac:dyDescent="0.2">
      <c r="A2298" s="2">
        <f t="shared" si="634"/>
        <v>51</v>
      </c>
      <c r="B2298">
        <v>3.76840400696</v>
      </c>
      <c r="C2298">
        <v>1577147243.1199999</v>
      </c>
      <c r="D2298">
        <v>444</v>
      </c>
      <c r="E2298">
        <v>900</v>
      </c>
      <c r="F2298">
        <v>635</v>
      </c>
      <c r="G2298">
        <v>697</v>
      </c>
      <c r="H2298">
        <v>293</v>
      </c>
      <c r="I2298">
        <f t="shared" si="630"/>
        <v>593.79999999999995</v>
      </c>
      <c r="J2298">
        <f t="shared" si="631"/>
        <v>16.199999999999932</v>
      </c>
      <c r="K2298">
        <f t="shared" si="635"/>
        <v>0</v>
      </c>
      <c r="L2298">
        <f t="shared" si="636"/>
        <v>3333.8560682296197</v>
      </c>
      <c r="M2298" t="str">
        <f t="shared" si="632"/>
        <v>RELAX</v>
      </c>
      <c r="N2298" s="2" t="str">
        <f t="shared" si="633"/>
        <v>ONE</v>
      </c>
      <c r="O2298" s="2">
        <f t="shared" si="641"/>
        <v>296</v>
      </c>
      <c r="P2298" s="2">
        <f t="shared" si="642"/>
        <v>294</v>
      </c>
      <c r="Q2298" s="2">
        <f t="shared" si="643"/>
        <v>296</v>
      </c>
      <c r="R2298" s="2">
        <f t="shared" si="644"/>
        <v>0</v>
      </c>
      <c r="S2298" s="2">
        <f t="shared" si="645"/>
        <v>0</v>
      </c>
      <c r="T2298" s="2" t="str">
        <f t="shared" si="637"/>
        <v>ONE</v>
      </c>
      <c r="U2298" s="2">
        <f t="shared" si="638"/>
        <v>2</v>
      </c>
      <c r="V2298" s="2">
        <f t="shared" si="646"/>
        <v>293.57491624257028</v>
      </c>
      <c r="X2298" s="2">
        <f t="shared" si="647"/>
        <v>293.81742461831328</v>
      </c>
      <c r="Y2298" s="2">
        <f t="shared" si="639"/>
        <v>15.530037755624521</v>
      </c>
      <c r="Z2298" s="2">
        <f>(Y2298-Y2297)/(B2298-B2297)</f>
        <v>229.88806720774326</v>
      </c>
      <c r="AA2298" s="2">
        <f t="shared" si="640"/>
        <v>275</v>
      </c>
      <c r="AB2298" s="2">
        <f>ROUND($W$4*AA2298+(1-$W$4)*AB2297,0)</f>
        <v>273</v>
      </c>
    </row>
    <row r="2299" spans="1:28" x14ac:dyDescent="0.2">
      <c r="A2299" s="2">
        <f t="shared" si="634"/>
        <v>51.020000219345093</v>
      </c>
      <c r="B2299">
        <v>3.78889703751</v>
      </c>
      <c r="C2299">
        <v>1577147243.1400001</v>
      </c>
      <c r="D2299">
        <v>447</v>
      </c>
      <c r="E2299">
        <v>900</v>
      </c>
      <c r="F2299">
        <v>635</v>
      </c>
      <c r="G2299">
        <v>699</v>
      </c>
      <c r="H2299">
        <v>296</v>
      </c>
      <c r="I2299">
        <f t="shared" si="630"/>
        <v>595.4</v>
      </c>
      <c r="J2299">
        <f t="shared" si="631"/>
        <v>17.799999999999955</v>
      </c>
      <c r="K2299">
        <f t="shared" si="635"/>
        <v>146.39123250611686</v>
      </c>
      <c r="L2299">
        <f t="shared" si="636"/>
        <v>7143.4643182199898</v>
      </c>
      <c r="M2299" t="str">
        <f t="shared" si="632"/>
        <v>RELAX</v>
      </c>
      <c r="N2299" s="2" t="str">
        <f t="shared" si="633"/>
        <v>TRANSITION</v>
      </c>
      <c r="O2299" s="2">
        <f t="shared" si="641"/>
        <v>296</v>
      </c>
      <c r="P2299" s="2">
        <f t="shared" si="642"/>
        <v>294</v>
      </c>
      <c r="Q2299" s="2">
        <f t="shared" si="643"/>
        <v>296</v>
      </c>
      <c r="R2299" s="2">
        <f t="shared" si="644"/>
        <v>0</v>
      </c>
      <c r="S2299" s="2">
        <f t="shared" si="645"/>
        <v>0</v>
      </c>
      <c r="T2299" s="2" t="str">
        <f t="shared" si="637"/>
        <v>ONE</v>
      </c>
      <c r="U2299" s="2">
        <f t="shared" si="638"/>
        <v>2</v>
      </c>
      <c r="V2299" s="2">
        <f t="shared" si="646"/>
        <v>293.81742461831328</v>
      </c>
      <c r="X2299" s="2">
        <f t="shared" si="647"/>
        <v>294.13568215648195</v>
      </c>
      <c r="Y2299" s="2">
        <f t="shared" si="639"/>
        <v>7.5210070199127159</v>
      </c>
      <c r="Z2299" s="2">
        <f>(Y2299-Y2298)/(B2299-B2298)</f>
        <v>-390.81729352674108</v>
      </c>
      <c r="AA2299" s="2">
        <f t="shared" si="640"/>
        <v>275</v>
      </c>
      <c r="AB2299" s="2">
        <f>ROUND($W$4*AA2299+(1-$W$4)*AB2298,0)</f>
        <v>274</v>
      </c>
    </row>
    <row r="2300" spans="1:28" x14ac:dyDescent="0.2">
      <c r="A2300" s="2">
        <f t="shared" si="634"/>
        <v>51.040000200271606</v>
      </c>
      <c r="B2300">
        <v>3.8136851787600001</v>
      </c>
      <c r="C2300">
        <v>1577147243.1600001</v>
      </c>
      <c r="D2300">
        <v>446</v>
      </c>
      <c r="E2300">
        <v>901</v>
      </c>
      <c r="F2300">
        <v>636</v>
      </c>
      <c r="G2300">
        <v>697</v>
      </c>
      <c r="H2300">
        <v>297</v>
      </c>
      <c r="I2300">
        <f t="shared" si="630"/>
        <v>595.4</v>
      </c>
      <c r="J2300">
        <f t="shared" si="631"/>
        <v>17.799999999999955</v>
      </c>
      <c r="K2300">
        <f t="shared" si="635"/>
        <v>40.341871135658188</v>
      </c>
      <c r="L2300">
        <f t="shared" si="636"/>
        <v>-4278.2296704258915</v>
      </c>
      <c r="M2300" t="str">
        <f t="shared" si="632"/>
        <v>RELAX</v>
      </c>
      <c r="N2300" s="2" t="str">
        <f t="shared" si="633"/>
        <v>RELAX</v>
      </c>
      <c r="O2300" s="2">
        <f t="shared" si="641"/>
        <v>296</v>
      </c>
      <c r="P2300" s="2">
        <f t="shared" si="642"/>
        <v>294</v>
      </c>
      <c r="Q2300" s="2">
        <f t="shared" si="643"/>
        <v>296</v>
      </c>
      <c r="R2300" s="2">
        <f t="shared" si="644"/>
        <v>0</v>
      </c>
      <c r="S2300" s="2">
        <f t="shared" si="645"/>
        <v>0</v>
      </c>
      <c r="T2300" s="2" t="str">
        <f t="shared" si="637"/>
        <v>ONE</v>
      </c>
      <c r="U2300" s="2">
        <f t="shared" si="638"/>
        <v>2</v>
      </c>
      <c r="V2300" s="2">
        <f t="shared" si="646"/>
        <v>294.13568215648195</v>
      </c>
      <c r="X2300" s="2">
        <f t="shared" si="647"/>
        <v>294.32211394083379</v>
      </c>
      <c r="Y2300" s="2">
        <f t="shared" si="639"/>
        <v>18.187594718389175</v>
      </c>
      <c r="Z2300" s="2">
        <f>(Y2300-Y2299)/(B2300-B2299)</f>
        <v>430.31010638913415</v>
      </c>
      <c r="AA2300" s="2">
        <f t="shared" si="640"/>
        <v>275</v>
      </c>
      <c r="AB2300" s="2">
        <f>ROUND($W$4*AA2300+(1-$W$4)*AB2299,0)</f>
        <v>275</v>
      </c>
    </row>
    <row r="2301" spans="1:28" x14ac:dyDescent="0.2">
      <c r="A2301" s="2">
        <f t="shared" si="634"/>
        <v>51.06000018119812</v>
      </c>
      <c r="B2301">
        <v>3.8339071273799998</v>
      </c>
      <c r="C2301">
        <v>1577147243.1800001</v>
      </c>
      <c r="D2301">
        <v>446</v>
      </c>
      <c r="E2301">
        <v>902</v>
      </c>
      <c r="F2301">
        <v>636</v>
      </c>
      <c r="G2301">
        <v>697</v>
      </c>
      <c r="H2301">
        <v>296</v>
      </c>
      <c r="I2301">
        <f t="shared" si="630"/>
        <v>595.4</v>
      </c>
      <c r="J2301">
        <f t="shared" si="631"/>
        <v>17.799999999999955</v>
      </c>
      <c r="K2301">
        <f t="shared" si="635"/>
        <v>-49.45121851466827</v>
      </c>
      <c r="L2301">
        <f t="shared" si="636"/>
        <v>-4440.3776974054917</v>
      </c>
      <c r="M2301" t="str">
        <f t="shared" si="632"/>
        <v>RELAX</v>
      </c>
      <c r="N2301" s="2" t="str">
        <f t="shared" si="633"/>
        <v>RELAX</v>
      </c>
      <c r="O2301" s="2">
        <f t="shared" si="641"/>
        <v>298</v>
      </c>
      <c r="P2301" s="2">
        <f t="shared" si="642"/>
        <v>294</v>
      </c>
      <c r="Q2301" s="2">
        <f t="shared" si="643"/>
        <v>296</v>
      </c>
      <c r="R2301" s="2">
        <f t="shared" si="644"/>
        <v>0</v>
      </c>
      <c r="S2301" s="2">
        <f t="shared" si="645"/>
        <v>0</v>
      </c>
      <c r="T2301" s="2" t="str">
        <f t="shared" si="637"/>
        <v>ONE</v>
      </c>
      <c r="U2301" s="2">
        <f t="shared" si="638"/>
        <v>2</v>
      </c>
      <c r="V2301" s="2">
        <f t="shared" si="646"/>
        <v>294.32211394083379</v>
      </c>
      <c r="X2301" s="2">
        <f t="shared" si="647"/>
        <v>294.68990254675043</v>
      </c>
      <c r="Y2301" s="2">
        <f t="shared" si="639"/>
        <v>13.477086069712398</v>
      </c>
      <c r="Z2301" s="2">
        <f>(Y2301-Y2300)/(B2301-B2300)</f>
        <v>-232.94039250095005</v>
      </c>
      <c r="AA2301" s="2">
        <f t="shared" si="640"/>
        <v>275</v>
      </c>
      <c r="AB2301" s="2">
        <f>ROUND($W$4*AA2301+(1-$W$4)*AB2300,0)</f>
        <v>275</v>
      </c>
    </row>
    <row r="2302" spans="1:28" x14ac:dyDescent="0.2">
      <c r="A2302" s="2">
        <f t="shared" si="634"/>
        <v>51.090000152587891</v>
      </c>
      <c r="B2302">
        <v>3.85846805573</v>
      </c>
      <c r="C2302">
        <v>1577147243.21</v>
      </c>
      <c r="D2302">
        <v>448</v>
      </c>
      <c r="E2302">
        <v>901</v>
      </c>
      <c r="F2302">
        <v>636</v>
      </c>
      <c r="G2302">
        <v>697</v>
      </c>
      <c r="H2302">
        <v>298</v>
      </c>
      <c r="I2302">
        <f t="shared" si="630"/>
        <v>596</v>
      </c>
      <c r="J2302">
        <f t="shared" si="631"/>
        <v>18.399999999999977</v>
      </c>
      <c r="K2302">
        <f t="shared" si="635"/>
        <v>81.430146755832624</v>
      </c>
      <c r="L2302">
        <f t="shared" si="636"/>
        <v>5328.844390790312</v>
      </c>
      <c r="M2302" t="str">
        <f t="shared" si="632"/>
        <v>RELAX</v>
      </c>
      <c r="N2302" s="2" t="str">
        <f t="shared" si="633"/>
        <v>TRANSITION</v>
      </c>
      <c r="O2302" s="2">
        <f t="shared" si="641"/>
        <v>298</v>
      </c>
      <c r="P2302" s="2">
        <f t="shared" si="642"/>
        <v>294</v>
      </c>
      <c r="Q2302" s="2">
        <f t="shared" si="643"/>
        <v>296</v>
      </c>
      <c r="R2302" s="2">
        <f t="shared" si="644"/>
        <v>0</v>
      </c>
      <c r="S2302" s="2">
        <f t="shared" si="645"/>
        <v>0</v>
      </c>
      <c r="T2302" s="2" t="str">
        <f t="shared" si="637"/>
        <v>ONE</v>
      </c>
      <c r="U2302" s="2">
        <f t="shared" si="638"/>
        <v>2</v>
      </c>
      <c r="V2302" s="2">
        <f t="shared" si="646"/>
        <v>294.68990254675043</v>
      </c>
      <c r="X2302" s="2">
        <f t="shared" si="647"/>
        <v>295.02091229207542</v>
      </c>
      <c r="Y2302" s="2">
        <f t="shared" si="639"/>
        <v>12.168949942123733</v>
      </c>
      <c r="Z2302" s="2">
        <f>(Y2302-Y2301)/(B2302-B2301)</f>
        <v>-53.26085842307576</v>
      </c>
      <c r="AA2302" s="2">
        <f t="shared" si="640"/>
        <v>275</v>
      </c>
      <c r="AB2302" s="2">
        <f>ROUND($W$4*AA2302+(1-$W$4)*AB2301,0)</f>
        <v>275</v>
      </c>
    </row>
    <row r="2303" spans="1:28" x14ac:dyDescent="0.2">
      <c r="A2303" s="2">
        <f t="shared" si="634"/>
        <v>51.110000133514404</v>
      </c>
      <c r="B2303">
        <v>3.8829491138500001</v>
      </c>
      <c r="C2303">
        <v>1577147243.23</v>
      </c>
      <c r="D2303">
        <v>448</v>
      </c>
      <c r="E2303">
        <v>902</v>
      </c>
      <c r="F2303">
        <v>636</v>
      </c>
      <c r="G2303">
        <v>698</v>
      </c>
      <c r="H2303">
        <v>298</v>
      </c>
      <c r="I2303">
        <f t="shared" si="630"/>
        <v>596.4</v>
      </c>
      <c r="J2303">
        <f t="shared" si="631"/>
        <v>18.799999999999955</v>
      </c>
      <c r="K2303">
        <f t="shared" si="635"/>
        <v>0</v>
      </c>
      <c r="L2303">
        <f t="shared" si="636"/>
        <v>-3326.2511104169635</v>
      </c>
      <c r="M2303" t="str">
        <f t="shared" si="632"/>
        <v>RELAX</v>
      </c>
      <c r="N2303" s="2" t="str">
        <f t="shared" si="633"/>
        <v>RELAX</v>
      </c>
      <c r="O2303" s="2">
        <f t="shared" si="641"/>
        <v>298</v>
      </c>
      <c r="P2303" s="2">
        <f t="shared" si="642"/>
        <v>294</v>
      </c>
      <c r="Q2303" s="2">
        <f t="shared" si="643"/>
        <v>296</v>
      </c>
      <c r="R2303" s="2">
        <f t="shared" si="644"/>
        <v>0</v>
      </c>
      <c r="S2303" s="2">
        <f t="shared" si="645"/>
        <v>0</v>
      </c>
      <c r="T2303" s="2" t="str">
        <f t="shared" si="637"/>
        <v>ONE</v>
      </c>
      <c r="U2303" s="2">
        <f t="shared" si="638"/>
        <v>2</v>
      </c>
      <c r="V2303" s="2">
        <f t="shared" si="646"/>
        <v>295.02091229207542</v>
      </c>
      <c r="X2303" s="2">
        <f t="shared" si="647"/>
        <v>295.31882106286793</v>
      </c>
      <c r="Y2303" s="2">
        <f t="shared" si="639"/>
        <v>3.3079826580123304</v>
      </c>
      <c r="Z2303" s="2">
        <f>(Y2303-Y2302)/(B2303-B2302)</f>
        <v>-361.95197285497721</v>
      </c>
      <c r="AA2303" s="2">
        <f t="shared" si="640"/>
        <v>300</v>
      </c>
      <c r="AB2303" s="2">
        <f>ROUND($W$4*AA2303+(1-$W$4)*AB2302,0)</f>
        <v>288</v>
      </c>
    </row>
    <row r="2304" spans="1:28" x14ac:dyDescent="0.2">
      <c r="A2304" s="2">
        <f t="shared" si="634"/>
        <v>51.130000114440918</v>
      </c>
      <c r="B2304">
        <v>3.9035410880999999</v>
      </c>
      <c r="C2304">
        <v>1577147243.25</v>
      </c>
      <c r="D2304">
        <v>447</v>
      </c>
      <c r="E2304">
        <v>901</v>
      </c>
      <c r="F2304">
        <v>636</v>
      </c>
      <c r="G2304">
        <v>697</v>
      </c>
      <c r="H2304">
        <v>298</v>
      </c>
      <c r="I2304">
        <f t="shared" si="630"/>
        <v>595.79999999999995</v>
      </c>
      <c r="J2304">
        <f t="shared" si="631"/>
        <v>18.199999999999932</v>
      </c>
      <c r="K2304">
        <f t="shared" si="635"/>
        <v>0</v>
      </c>
      <c r="L2304">
        <f t="shared" si="636"/>
        <v>0</v>
      </c>
      <c r="M2304" t="str">
        <f t="shared" si="632"/>
        <v>RELAX</v>
      </c>
      <c r="N2304" s="2" t="str">
        <f t="shared" si="633"/>
        <v>RELAX</v>
      </c>
      <c r="O2304" s="2">
        <f t="shared" si="641"/>
        <v>298</v>
      </c>
      <c r="P2304" s="2">
        <f t="shared" si="642"/>
        <v>294</v>
      </c>
      <c r="Q2304" s="2">
        <f t="shared" si="643"/>
        <v>296</v>
      </c>
      <c r="R2304" s="2">
        <f t="shared" si="644"/>
        <v>0</v>
      </c>
      <c r="S2304" s="2">
        <f t="shared" si="645"/>
        <v>0</v>
      </c>
      <c r="T2304" s="2" t="str">
        <f t="shared" si="637"/>
        <v>ONE</v>
      </c>
      <c r="U2304" s="2">
        <f t="shared" si="638"/>
        <v>2</v>
      </c>
      <c r="V2304" s="2">
        <f t="shared" si="646"/>
        <v>295.31882106286793</v>
      </c>
      <c r="X2304" s="2">
        <f t="shared" si="647"/>
        <v>295.38693895658116</v>
      </c>
      <c r="Y2304" s="2">
        <f t="shared" si="639"/>
        <v>6.548139202334518</v>
      </c>
      <c r="Z2304" s="2">
        <f>(Y2304-Y2303)/(B2304-B2303)</f>
        <v>157.35045629839098</v>
      </c>
      <c r="AA2304" s="2">
        <f t="shared" si="640"/>
        <v>275</v>
      </c>
      <c r="AB2304" s="2">
        <f>ROUND($W$4*AA2304+(1-$W$4)*AB2303,0)</f>
        <v>282</v>
      </c>
    </row>
    <row r="2305" spans="1:28" x14ac:dyDescent="0.2">
      <c r="A2305" s="2">
        <f t="shared" si="634"/>
        <v>51.160000085830688</v>
      </c>
      <c r="B2305">
        <v>3.9281749725299999</v>
      </c>
      <c r="C2305">
        <v>1577147243.28</v>
      </c>
      <c r="D2305">
        <v>448</v>
      </c>
      <c r="E2305">
        <v>902</v>
      </c>
      <c r="F2305">
        <v>636</v>
      </c>
      <c r="G2305">
        <v>697</v>
      </c>
      <c r="H2305">
        <v>296</v>
      </c>
      <c r="I2305">
        <f t="shared" si="630"/>
        <v>595.79999999999995</v>
      </c>
      <c r="J2305">
        <f t="shared" si="631"/>
        <v>18.199999999999932</v>
      </c>
      <c r="K2305">
        <f t="shared" si="635"/>
        <v>-81.188982017157144</v>
      </c>
      <c r="L2305">
        <f t="shared" si="636"/>
        <v>-3295.8254004911332</v>
      </c>
      <c r="M2305" t="str">
        <f t="shared" si="632"/>
        <v>RELAX</v>
      </c>
      <c r="N2305" s="2" t="str">
        <f t="shared" si="633"/>
        <v>TRANSITION</v>
      </c>
      <c r="O2305" s="2">
        <f t="shared" si="641"/>
        <v>298</v>
      </c>
      <c r="P2305" s="2">
        <f t="shared" si="642"/>
        <v>294</v>
      </c>
      <c r="Q2305" s="2">
        <f t="shared" si="643"/>
        <v>296</v>
      </c>
      <c r="R2305" s="2">
        <f t="shared" si="644"/>
        <v>0</v>
      </c>
      <c r="S2305" s="2">
        <f t="shared" si="645"/>
        <v>0</v>
      </c>
      <c r="T2305" s="2" t="str">
        <f t="shared" si="637"/>
        <v>ONE</v>
      </c>
      <c r="U2305" s="2">
        <f t="shared" si="638"/>
        <v>2</v>
      </c>
      <c r="V2305" s="2">
        <f t="shared" si="646"/>
        <v>295.38693895658116</v>
      </c>
      <c r="X2305" s="2">
        <f t="shared" si="647"/>
        <v>295.54824506092302</v>
      </c>
      <c r="Y2305" s="2">
        <f t="shared" si="639"/>
        <v>21.850112392902293</v>
      </c>
      <c r="Z2305" s="2">
        <f>(Y2305-Y2304)/(B2305-B2304)</f>
        <v>621.17581309801392</v>
      </c>
      <c r="AA2305" s="2">
        <f t="shared" si="640"/>
        <v>275</v>
      </c>
      <c r="AB2305" s="2">
        <f>ROUND($W$4*AA2305+(1-$W$4)*AB2304,0)</f>
        <v>279</v>
      </c>
    </row>
    <row r="2306" spans="1:28" x14ac:dyDescent="0.2">
      <c r="A2306" s="2">
        <f t="shared" si="634"/>
        <v>51.180000066757202</v>
      </c>
      <c r="B2306">
        <v>3.9485490322099999</v>
      </c>
      <c r="C2306">
        <v>1577147243.3</v>
      </c>
      <c r="D2306">
        <v>447</v>
      </c>
      <c r="E2306">
        <v>902</v>
      </c>
      <c r="F2306">
        <v>635</v>
      </c>
      <c r="G2306">
        <v>695</v>
      </c>
      <c r="H2306">
        <v>297</v>
      </c>
      <c r="I2306">
        <f t="shared" ref="I2306:I2369" si="648">(D2306+E2306+F2306+G2306+H2306)/5</f>
        <v>595.20000000000005</v>
      </c>
      <c r="J2306">
        <f t="shared" ref="J2306:J2369" si="649">I2306-577.6</f>
        <v>17.600000000000023</v>
      </c>
      <c r="K2306">
        <f t="shared" si="635"/>
        <v>49.082019769562329</v>
      </c>
      <c r="L2306">
        <f t="shared" si="636"/>
        <v>6393.9638850964539</v>
      </c>
      <c r="M2306" t="str">
        <f t="shared" ref="M2306:M2369" si="650">IF(H2306&gt;290,"RELAX",IF(H2306&lt;280,"ONE","TRANSITION"))</f>
        <v>RELAX</v>
      </c>
      <c r="N2306" s="2" t="str">
        <f t="shared" ref="N2306:N2369" si="651">IF(OR(ABS(K2306)&lt;80, ABS(K2306)&gt;1000),IF(L2306&gt;0,"ONE","RELAX"),IF(AND(ABS(K2306)&gt;40, ABS(K2306) &lt; 200),"TRANSITION","UNDEFINED"))</f>
        <v>ONE</v>
      </c>
      <c r="O2306" s="2">
        <f t="shared" si="641"/>
        <v>300</v>
      </c>
      <c r="P2306" s="2">
        <f t="shared" si="642"/>
        <v>294</v>
      </c>
      <c r="Q2306" s="2">
        <f t="shared" si="643"/>
        <v>296</v>
      </c>
      <c r="R2306" s="2">
        <f t="shared" si="644"/>
        <v>0</v>
      </c>
      <c r="S2306" s="2">
        <f t="shared" si="645"/>
        <v>0</v>
      </c>
      <c r="T2306" s="2" t="str">
        <f t="shared" si="637"/>
        <v>ONE</v>
      </c>
      <c r="U2306" s="2">
        <f t="shared" si="638"/>
        <v>2</v>
      </c>
      <c r="V2306" s="2">
        <f t="shared" si="646"/>
        <v>295.54824506092302</v>
      </c>
      <c r="X2306" s="2">
        <f t="shared" si="647"/>
        <v>295.99342055483072</v>
      </c>
      <c r="Y2306" s="2">
        <f t="shared" si="639"/>
        <v>8.0949169400481864</v>
      </c>
      <c r="Z2306" s="2">
        <f>(Y2306-Y2305)/(B2306-B2305)</f>
        <v>-675.13277515117909</v>
      </c>
      <c r="AA2306" s="2">
        <f t="shared" si="640"/>
        <v>275</v>
      </c>
      <c r="AB2306" s="2">
        <f>ROUND($W$4*AA2306+(1-$W$4)*AB2305,0)</f>
        <v>277</v>
      </c>
    </row>
    <row r="2307" spans="1:28" x14ac:dyDescent="0.2">
      <c r="A2307" s="2">
        <f t="shared" ref="A2307:A2370" si="652">C2307-$C$2</f>
        <v>51.200000047683716</v>
      </c>
      <c r="B2307">
        <v>3.97333717346</v>
      </c>
      <c r="C2307">
        <v>1577147243.3199999</v>
      </c>
      <c r="D2307">
        <v>449</v>
      </c>
      <c r="E2307">
        <v>902</v>
      </c>
      <c r="F2307">
        <v>637</v>
      </c>
      <c r="G2307">
        <v>698</v>
      </c>
      <c r="H2307">
        <v>300</v>
      </c>
      <c r="I2307">
        <f t="shared" si="648"/>
        <v>597.20000000000005</v>
      </c>
      <c r="J2307">
        <f t="shared" si="649"/>
        <v>19.600000000000023</v>
      </c>
      <c r="K2307">
        <f t="shared" ref="K2307:K2370" si="653">(H2307-H2306)/(B2307-B2306)</f>
        <v>121.02561340697456</v>
      </c>
      <c r="L2307">
        <f t="shared" ref="L2307:L2370" si="654">(K2307-K2306)/(B2307-B2306)</f>
        <v>2902.3391835566422</v>
      </c>
      <c r="M2307" t="str">
        <f t="shared" si="650"/>
        <v>RELAX</v>
      </c>
      <c r="N2307" s="2" t="str">
        <f t="shared" si="651"/>
        <v>TRANSITION</v>
      </c>
      <c r="O2307" s="2">
        <f t="shared" si="641"/>
        <v>300</v>
      </c>
      <c r="P2307" s="2">
        <f t="shared" si="642"/>
        <v>294</v>
      </c>
      <c r="Q2307" s="2">
        <f t="shared" si="643"/>
        <v>296</v>
      </c>
      <c r="R2307" s="2">
        <f t="shared" si="644"/>
        <v>0</v>
      </c>
      <c r="S2307" s="2">
        <f t="shared" si="645"/>
        <v>0</v>
      </c>
      <c r="T2307" s="2" t="str">
        <f t="shared" ref="T2307:T2370" si="655">IF(AND(R2307=0,S2307&gt;0),"ONE",IF(AND(R2307=0,S2307&lt;0),"RELAX",IF(AND(R2307=0,S2307=0),T2306,"TRANSITION")))</f>
        <v>ONE</v>
      </c>
      <c r="U2307" s="2">
        <f t="shared" ref="U2307:U2370" si="656">IF(T2307="RELAX",0,IF(T2307="TRANSITION",1,IF(T2307="ONE",2)))</f>
        <v>2</v>
      </c>
      <c r="V2307" s="2">
        <f t="shared" si="646"/>
        <v>295.99342055483072</v>
      </c>
      <c r="X2307" s="2">
        <f t="shared" si="647"/>
        <v>296.19407849934765</v>
      </c>
      <c r="Y2307" s="2">
        <f t="shared" ref="Y2307:Y2370" si="657">(X2308-X2307)/(B2308-B2307)</f>
        <v>7.3537506400541286</v>
      </c>
      <c r="Z2307" s="2">
        <f>(Y2307-Y2306)/(B2307-B2306)</f>
        <v>-29.900035364452858</v>
      </c>
      <c r="AA2307" s="2">
        <f t="shared" ref="AA2307:AA2370" si="658">IF(ABS(Y2307)&lt;5,IF(Z2307&gt;0,250,IF(Z2307&lt;0,300,100)),275)</f>
        <v>275</v>
      </c>
      <c r="AB2307" s="2">
        <f>ROUND($W$4*AA2307+(1-$W$4)*AB2306,0)</f>
        <v>276</v>
      </c>
    </row>
    <row r="2308" spans="1:28" x14ac:dyDescent="0.2">
      <c r="A2308" s="2">
        <f t="shared" si="652"/>
        <v>51.230000019073486</v>
      </c>
      <c r="B2308">
        <v>3.99789500237</v>
      </c>
      <c r="C2308">
        <v>1577147243.3499999</v>
      </c>
      <c r="D2308">
        <v>448</v>
      </c>
      <c r="E2308">
        <v>902</v>
      </c>
      <c r="F2308">
        <v>636</v>
      </c>
      <c r="G2308">
        <v>698</v>
      </c>
      <c r="H2308">
        <v>298</v>
      </c>
      <c r="I2308">
        <f t="shared" si="648"/>
        <v>596.4</v>
      </c>
      <c r="J2308">
        <f t="shared" si="649"/>
        <v>18.799999999999955</v>
      </c>
      <c r="K2308">
        <f t="shared" si="653"/>
        <v>-81.440424042762302</v>
      </c>
      <c r="L2308">
        <f t="shared" si="654"/>
        <v>-8244.4599720821807</v>
      </c>
      <c r="M2308" t="str">
        <f t="shared" si="650"/>
        <v>RELAX</v>
      </c>
      <c r="N2308" s="2" t="str">
        <f t="shared" si="651"/>
        <v>TRANSITION</v>
      </c>
      <c r="O2308" s="2">
        <f t="shared" ref="O2308:O2371" si="659">IF(($H2309-$H2308)&lt;2,O2307,$H2309)</f>
        <v>300</v>
      </c>
      <c r="P2308" s="2">
        <f t="shared" ref="P2308:P2371" si="660">IF(($H2309-$H2308)&lt;4,P2307,$H2309)</f>
        <v>294</v>
      </c>
      <c r="Q2308" s="2">
        <f t="shared" ref="Q2308:Q2371" si="661">IF(($H2309-$H2308)&lt;6,Q2307,$H2309)</f>
        <v>296</v>
      </c>
      <c r="R2308" s="2">
        <f t="shared" ref="R2308:R2371" si="662">(P2308-P2307)/(B2308-B2307)</f>
        <v>0</v>
      </c>
      <c r="S2308" s="2">
        <f t="shared" ref="S2308:S2371" si="663">(R2308-R2307)/(B2308-B2307)</f>
        <v>0</v>
      </c>
      <c r="T2308" s="2" t="str">
        <f t="shared" si="655"/>
        <v>ONE</v>
      </c>
      <c r="U2308" s="2">
        <f t="shared" si="656"/>
        <v>2</v>
      </c>
      <c r="V2308" s="2">
        <f t="shared" ref="V2308:V2371" si="664">$W$2*H2308+(1-$W$2)*V2307</f>
        <v>296.19407849934765</v>
      </c>
      <c r="X2308" s="2">
        <f t="shared" ref="X2308:X2371" si="665">IF(ABS(($V2309-$V2308))&lt;$W$6,X2307,$V2309)</f>
        <v>296.37467064941291</v>
      </c>
      <c r="Y2308" s="2">
        <f t="shared" si="657"/>
        <v>7.9849199376302833</v>
      </c>
      <c r="Z2308" s="2">
        <f>(Y2308-Y2307)/(B2308-B2307)</f>
        <v>25.70134761868723</v>
      </c>
      <c r="AA2308" s="2">
        <f t="shared" si="658"/>
        <v>275</v>
      </c>
      <c r="AB2308" s="2">
        <f>ROUND($W$4*AA2308+(1-$W$4)*AB2307,0)</f>
        <v>276</v>
      </c>
    </row>
    <row r="2309" spans="1:28" x14ac:dyDescent="0.2">
      <c r="A2309" s="2">
        <f t="shared" si="652"/>
        <v>51.25</v>
      </c>
      <c r="B2309">
        <v>4.01824998856</v>
      </c>
      <c r="C2309">
        <v>1577147243.3699999</v>
      </c>
      <c r="D2309">
        <v>447</v>
      </c>
      <c r="E2309">
        <v>902</v>
      </c>
      <c r="F2309">
        <v>635</v>
      </c>
      <c r="G2309">
        <v>696</v>
      </c>
      <c r="H2309">
        <v>298</v>
      </c>
      <c r="I2309">
        <f t="shared" si="648"/>
        <v>595.6</v>
      </c>
      <c r="J2309">
        <f t="shared" si="649"/>
        <v>18</v>
      </c>
      <c r="K2309">
        <f t="shared" si="653"/>
        <v>0</v>
      </c>
      <c r="L2309">
        <f t="shared" si="654"/>
        <v>4001.0061064434426</v>
      </c>
      <c r="M2309" t="str">
        <f t="shared" si="650"/>
        <v>RELAX</v>
      </c>
      <c r="N2309" s="2" t="str">
        <f t="shared" si="651"/>
        <v>ONE</v>
      </c>
      <c r="O2309" s="2">
        <f t="shared" si="659"/>
        <v>300</v>
      </c>
      <c r="P2309" s="2">
        <f t="shared" si="660"/>
        <v>294</v>
      </c>
      <c r="Q2309" s="2">
        <f t="shared" si="661"/>
        <v>296</v>
      </c>
      <c r="R2309" s="2">
        <f t="shared" si="662"/>
        <v>0</v>
      </c>
      <c r="S2309" s="2">
        <f t="shared" si="663"/>
        <v>0</v>
      </c>
      <c r="T2309" s="2" t="str">
        <f t="shared" si="655"/>
        <v>ONE</v>
      </c>
      <c r="U2309" s="2">
        <f t="shared" si="656"/>
        <v>2</v>
      </c>
      <c r="V2309" s="2">
        <f t="shared" si="664"/>
        <v>296.37467064941291</v>
      </c>
      <c r="X2309" s="2">
        <f t="shared" si="665"/>
        <v>296.53720358447163</v>
      </c>
      <c r="Y2309" s="2">
        <f t="shared" si="657"/>
        <v>10.09668535905409</v>
      </c>
      <c r="Z2309" s="2">
        <f>(Y2309-Y2308)/(B2309-B2308)</f>
        <v>103.74683636293824</v>
      </c>
      <c r="AA2309" s="2">
        <f t="shared" si="658"/>
        <v>275</v>
      </c>
      <c r="AB2309" s="2">
        <f>ROUND($W$4*AA2309+(1-$W$4)*AB2308,0)</f>
        <v>276</v>
      </c>
    </row>
    <row r="2310" spans="1:28" x14ac:dyDescent="0.2">
      <c r="A2310" s="2">
        <f t="shared" si="652"/>
        <v>51.270000219345093</v>
      </c>
      <c r="B2310">
        <v>4.0426421165499997</v>
      </c>
      <c r="C2310">
        <v>1577147243.3900001</v>
      </c>
      <c r="D2310">
        <v>448</v>
      </c>
      <c r="E2310">
        <v>902</v>
      </c>
      <c r="F2310">
        <v>636</v>
      </c>
      <c r="G2310">
        <v>697</v>
      </c>
      <c r="H2310">
        <v>298</v>
      </c>
      <c r="I2310">
        <f t="shared" si="648"/>
        <v>596.20000000000005</v>
      </c>
      <c r="J2310">
        <f t="shared" si="649"/>
        <v>18.600000000000023</v>
      </c>
      <c r="K2310">
        <f t="shared" si="653"/>
        <v>0</v>
      </c>
      <c r="L2310">
        <f t="shared" si="654"/>
        <v>0</v>
      </c>
      <c r="M2310" t="str">
        <f t="shared" si="650"/>
        <v>RELAX</v>
      </c>
      <c r="N2310" s="2" t="str">
        <f t="shared" si="651"/>
        <v>RELAX</v>
      </c>
      <c r="O2310" s="2">
        <f t="shared" si="659"/>
        <v>300</v>
      </c>
      <c r="P2310" s="2">
        <f t="shared" si="660"/>
        <v>294</v>
      </c>
      <c r="Q2310" s="2">
        <f t="shared" si="661"/>
        <v>296</v>
      </c>
      <c r="R2310" s="2">
        <f t="shared" si="662"/>
        <v>0</v>
      </c>
      <c r="S2310" s="2">
        <f t="shared" si="663"/>
        <v>0</v>
      </c>
      <c r="T2310" s="2" t="str">
        <f t="shared" si="655"/>
        <v>ONE</v>
      </c>
      <c r="U2310" s="2">
        <f t="shared" si="656"/>
        <v>2</v>
      </c>
      <c r="V2310" s="2">
        <f t="shared" si="664"/>
        <v>296.53720358447163</v>
      </c>
      <c r="X2310" s="2">
        <f t="shared" si="665"/>
        <v>296.78348322602443</v>
      </c>
      <c r="Y2310" s="2">
        <f t="shared" si="657"/>
        <v>10.692304795645136</v>
      </c>
      <c r="Z2310" s="2">
        <f>(Y2310-Y2309)/(B2310-B2309)</f>
        <v>24.418510629135685</v>
      </c>
      <c r="AA2310" s="2">
        <f t="shared" si="658"/>
        <v>275</v>
      </c>
      <c r="AB2310" s="2">
        <f>ROUND($W$4*AA2310+(1-$W$4)*AB2309,0)</f>
        <v>276</v>
      </c>
    </row>
    <row r="2311" spans="1:28" x14ac:dyDescent="0.2">
      <c r="A2311" s="2">
        <f t="shared" si="652"/>
        <v>51.290000200271606</v>
      </c>
      <c r="B2311">
        <v>4.0633721351599998</v>
      </c>
      <c r="C2311">
        <v>1577147243.4100001</v>
      </c>
      <c r="D2311">
        <v>447</v>
      </c>
      <c r="E2311">
        <v>901</v>
      </c>
      <c r="F2311">
        <v>636</v>
      </c>
      <c r="G2311">
        <v>698</v>
      </c>
      <c r="H2311">
        <v>299</v>
      </c>
      <c r="I2311">
        <f t="shared" si="648"/>
        <v>596.20000000000005</v>
      </c>
      <c r="J2311">
        <f t="shared" si="649"/>
        <v>18.600000000000023</v>
      </c>
      <c r="K2311">
        <f t="shared" si="653"/>
        <v>48.239223457213967</v>
      </c>
      <c r="L2311">
        <f t="shared" si="654"/>
        <v>2327.0226797550222</v>
      </c>
      <c r="M2311" t="str">
        <f t="shared" si="650"/>
        <v>RELAX</v>
      </c>
      <c r="N2311" s="2" t="str">
        <f t="shared" si="651"/>
        <v>ONE</v>
      </c>
      <c r="O2311" s="2">
        <f t="shared" si="659"/>
        <v>300</v>
      </c>
      <c r="P2311" s="2">
        <f t="shared" si="660"/>
        <v>294</v>
      </c>
      <c r="Q2311" s="2">
        <f t="shared" si="661"/>
        <v>296</v>
      </c>
      <c r="R2311" s="2">
        <f t="shared" si="662"/>
        <v>0</v>
      </c>
      <c r="S2311" s="2">
        <f t="shared" si="663"/>
        <v>0</v>
      </c>
      <c r="T2311" s="2" t="str">
        <f t="shared" si="655"/>
        <v>ONE</v>
      </c>
      <c r="U2311" s="2">
        <f t="shared" si="656"/>
        <v>2</v>
      </c>
      <c r="V2311" s="2">
        <f t="shared" si="664"/>
        <v>296.78348322602443</v>
      </c>
      <c r="X2311" s="2">
        <f t="shared" si="665"/>
        <v>297.00513490342195</v>
      </c>
      <c r="Y2311" s="2">
        <f t="shared" si="657"/>
        <v>4.0554032827095838</v>
      </c>
      <c r="Z2311" s="2">
        <f>(Y2311-Y2310)/(B2311-B2310)</f>
        <v>-320.15897514601954</v>
      </c>
      <c r="AA2311" s="2">
        <f t="shared" si="658"/>
        <v>300</v>
      </c>
      <c r="AB2311" s="2">
        <f>ROUND($W$4*AA2311+(1-$W$4)*AB2310,0)</f>
        <v>288</v>
      </c>
    </row>
    <row r="2312" spans="1:28" x14ac:dyDescent="0.2">
      <c r="A2312" s="2">
        <f t="shared" si="652"/>
        <v>51.320000171661377</v>
      </c>
      <c r="B2312">
        <v>4.0879039764399998</v>
      </c>
      <c r="C2312">
        <v>1577147243.4400001</v>
      </c>
      <c r="D2312">
        <v>448</v>
      </c>
      <c r="E2312">
        <v>902</v>
      </c>
      <c r="F2312">
        <v>635</v>
      </c>
      <c r="G2312">
        <v>698</v>
      </c>
      <c r="H2312">
        <v>299</v>
      </c>
      <c r="I2312">
        <f t="shared" si="648"/>
        <v>596.4</v>
      </c>
      <c r="J2312">
        <f t="shared" si="649"/>
        <v>18.799999999999955</v>
      </c>
      <c r="K2312">
        <f t="shared" si="653"/>
        <v>0</v>
      </c>
      <c r="L2312">
        <f t="shared" si="654"/>
        <v>-1966.392286115999</v>
      </c>
      <c r="M2312" t="str">
        <f t="shared" si="650"/>
        <v>RELAX</v>
      </c>
      <c r="N2312" s="2" t="str">
        <f t="shared" si="651"/>
        <v>RELAX</v>
      </c>
      <c r="O2312" s="2">
        <f t="shared" si="659"/>
        <v>300</v>
      </c>
      <c r="P2312" s="2">
        <f t="shared" si="660"/>
        <v>294</v>
      </c>
      <c r="Q2312" s="2">
        <f t="shared" si="661"/>
        <v>296</v>
      </c>
      <c r="R2312" s="2">
        <f t="shared" si="662"/>
        <v>0</v>
      </c>
      <c r="S2312" s="2">
        <f t="shared" si="663"/>
        <v>0</v>
      </c>
      <c r="T2312" s="2" t="str">
        <f t="shared" si="655"/>
        <v>ONE</v>
      </c>
      <c r="U2312" s="2">
        <f t="shared" si="656"/>
        <v>2</v>
      </c>
      <c r="V2312" s="2">
        <f t="shared" si="664"/>
        <v>297.00513490342195</v>
      </c>
      <c r="X2312" s="2">
        <f t="shared" si="665"/>
        <v>297.10462141307977</v>
      </c>
      <c r="Y2312" s="2">
        <f t="shared" si="657"/>
        <v>4.400311659602175</v>
      </c>
      <c r="Z2312" s="2">
        <f>(Y2312-Y2311)/(B2312-B2311)</f>
        <v>14.059620431907165</v>
      </c>
      <c r="AA2312" s="2">
        <f t="shared" si="658"/>
        <v>250</v>
      </c>
      <c r="AB2312" s="2">
        <f>ROUND($W$4*AA2312+(1-$W$4)*AB2311,0)</f>
        <v>269</v>
      </c>
    </row>
    <row r="2313" spans="1:28" x14ac:dyDescent="0.2">
      <c r="A2313" s="2">
        <f t="shared" si="652"/>
        <v>51.340000152587891</v>
      </c>
      <c r="B2313">
        <v>4.1082520484899998</v>
      </c>
      <c r="C2313">
        <v>1577147243.46</v>
      </c>
      <c r="D2313">
        <v>448</v>
      </c>
      <c r="E2313">
        <v>903</v>
      </c>
      <c r="F2313">
        <v>636</v>
      </c>
      <c r="G2313">
        <v>697</v>
      </c>
      <c r="H2313">
        <v>298</v>
      </c>
      <c r="I2313">
        <f t="shared" si="648"/>
        <v>596.4</v>
      </c>
      <c r="J2313">
        <f t="shared" si="649"/>
        <v>18.799999999999955</v>
      </c>
      <c r="K2313">
        <f t="shared" si="653"/>
        <v>-49.144705087674389</v>
      </c>
      <c r="L2313">
        <f t="shared" si="654"/>
        <v>-2415.2020381544889</v>
      </c>
      <c r="M2313" t="str">
        <f t="shared" si="650"/>
        <v>RELAX</v>
      </c>
      <c r="N2313" s="2" t="str">
        <f t="shared" si="651"/>
        <v>RELAX</v>
      </c>
      <c r="O2313" s="2">
        <f t="shared" si="659"/>
        <v>300</v>
      </c>
      <c r="P2313" s="2">
        <f t="shared" si="660"/>
        <v>294</v>
      </c>
      <c r="Q2313" s="2">
        <f t="shared" si="661"/>
        <v>296</v>
      </c>
      <c r="R2313" s="2">
        <f t="shared" si="662"/>
        <v>0</v>
      </c>
      <c r="S2313" s="2">
        <f t="shared" si="663"/>
        <v>0</v>
      </c>
      <c r="T2313" s="2" t="str">
        <f t="shared" si="655"/>
        <v>ONE</v>
      </c>
      <c r="U2313" s="2">
        <f t="shared" si="656"/>
        <v>2</v>
      </c>
      <c r="V2313" s="2">
        <f t="shared" si="664"/>
        <v>297.10462141307977</v>
      </c>
      <c r="X2313" s="2">
        <f t="shared" si="665"/>
        <v>297.19415927177181</v>
      </c>
      <c r="Y2313" s="2">
        <f t="shared" si="657"/>
        <v>15.346683638622601</v>
      </c>
      <c r="Z2313" s="2">
        <f>(Y2313-Y2312)/(B2313-B2312)</f>
        <v>537.95622268894158</v>
      </c>
      <c r="AA2313" s="2">
        <f t="shared" si="658"/>
        <v>275</v>
      </c>
      <c r="AB2313" s="2">
        <f>ROUND($W$4*AA2313+(1-$W$4)*AB2312,0)</f>
        <v>272</v>
      </c>
    </row>
    <row r="2314" spans="1:28" x14ac:dyDescent="0.2">
      <c r="A2314" s="2">
        <f t="shared" si="652"/>
        <v>51.360000133514404</v>
      </c>
      <c r="B2314">
        <v>4.1330511569999997</v>
      </c>
      <c r="C2314">
        <v>1577147243.48</v>
      </c>
      <c r="D2314">
        <v>447</v>
      </c>
      <c r="E2314">
        <v>901</v>
      </c>
      <c r="F2314">
        <v>636</v>
      </c>
      <c r="G2314">
        <v>698</v>
      </c>
      <c r="H2314">
        <v>298</v>
      </c>
      <c r="I2314">
        <f t="shared" si="648"/>
        <v>596</v>
      </c>
      <c r="J2314">
        <f t="shared" si="649"/>
        <v>18.399999999999977</v>
      </c>
      <c r="K2314">
        <f t="shared" si="653"/>
        <v>0</v>
      </c>
      <c r="L2314">
        <f t="shared" si="654"/>
        <v>1981.7125711538172</v>
      </c>
      <c r="M2314" t="str">
        <f t="shared" si="650"/>
        <v>RELAX</v>
      </c>
      <c r="N2314" s="2" t="str">
        <f t="shared" si="651"/>
        <v>ONE</v>
      </c>
      <c r="O2314" s="2">
        <f t="shared" si="659"/>
        <v>301</v>
      </c>
      <c r="P2314" s="2">
        <f t="shared" si="660"/>
        <v>294</v>
      </c>
      <c r="Q2314" s="2">
        <f t="shared" si="661"/>
        <v>296</v>
      </c>
      <c r="R2314" s="2">
        <f t="shared" si="662"/>
        <v>0</v>
      </c>
      <c r="S2314" s="2">
        <f t="shared" si="663"/>
        <v>0</v>
      </c>
      <c r="T2314" s="2" t="str">
        <f t="shared" si="655"/>
        <v>ONE</v>
      </c>
      <c r="U2314" s="2">
        <f t="shared" si="656"/>
        <v>2</v>
      </c>
      <c r="V2314" s="2">
        <f t="shared" si="664"/>
        <v>297.19415927177181</v>
      </c>
      <c r="X2314" s="2">
        <f t="shared" si="665"/>
        <v>297.57474334459465</v>
      </c>
      <c r="Y2314" s="2">
        <f t="shared" si="657"/>
        <v>1.7357490177919732</v>
      </c>
      <c r="Z2314" s="2">
        <f>(Y2314-Y2313)/(B2314-B2313)</f>
        <v>-548.84773843149287</v>
      </c>
      <c r="AA2314" s="2">
        <f t="shared" si="658"/>
        <v>300</v>
      </c>
      <c r="AB2314" s="2">
        <f>ROUND($W$4*AA2314+(1-$W$4)*AB2313,0)</f>
        <v>286</v>
      </c>
    </row>
    <row r="2315" spans="1:28" x14ac:dyDescent="0.2">
      <c r="A2315" s="2">
        <f t="shared" si="652"/>
        <v>51.380000114440918</v>
      </c>
      <c r="B2315">
        <v>4.1575510501900004</v>
      </c>
      <c r="C2315">
        <v>1577147243.5</v>
      </c>
      <c r="D2315">
        <v>450</v>
      </c>
      <c r="E2315">
        <v>901</v>
      </c>
      <c r="F2315">
        <v>636</v>
      </c>
      <c r="G2315">
        <v>699</v>
      </c>
      <c r="H2315">
        <v>301</v>
      </c>
      <c r="I2315">
        <f t="shared" si="648"/>
        <v>597.4</v>
      </c>
      <c r="J2315">
        <f t="shared" si="649"/>
        <v>19.799999999999955</v>
      </c>
      <c r="K2315">
        <f t="shared" si="653"/>
        <v>122.44951342173248</v>
      </c>
      <c r="L2315">
        <f t="shared" si="654"/>
        <v>4997.9611124063476</v>
      </c>
      <c r="M2315" t="str">
        <f t="shared" si="650"/>
        <v>RELAX</v>
      </c>
      <c r="N2315" s="2" t="str">
        <f t="shared" si="651"/>
        <v>TRANSITION</v>
      </c>
      <c r="O2315" s="2">
        <f t="shared" si="659"/>
        <v>301</v>
      </c>
      <c r="P2315" s="2">
        <f t="shared" si="660"/>
        <v>294</v>
      </c>
      <c r="Q2315" s="2">
        <f t="shared" si="661"/>
        <v>296</v>
      </c>
      <c r="R2315" s="2">
        <f t="shared" si="662"/>
        <v>0</v>
      </c>
      <c r="S2315" s="2">
        <f t="shared" si="663"/>
        <v>0</v>
      </c>
      <c r="T2315" s="2" t="str">
        <f t="shared" si="655"/>
        <v>ONE</v>
      </c>
      <c r="U2315" s="2">
        <f t="shared" si="656"/>
        <v>2</v>
      </c>
      <c r="V2315" s="2">
        <f t="shared" si="664"/>
        <v>297.57474334459465</v>
      </c>
      <c r="X2315" s="2">
        <f t="shared" si="665"/>
        <v>297.6172690101352</v>
      </c>
      <c r="Y2315" s="2">
        <f t="shared" si="657"/>
        <v>-3.0198920808260001</v>
      </c>
      <c r="Z2315" s="2">
        <f>(Y2315-Y2314)/(B2315-B2314)</f>
        <v>-194.1086461780547</v>
      </c>
      <c r="AA2315" s="2">
        <f t="shared" si="658"/>
        <v>300</v>
      </c>
      <c r="AB2315" s="2">
        <f>ROUND($W$4*AA2315+(1-$W$4)*AB2314,0)</f>
        <v>293</v>
      </c>
    </row>
    <row r="2316" spans="1:28" x14ac:dyDescent="0.2">
      <c r="A2316" s="2">
        <f t="shared" si="652"/>
        <v>51.410000085830688</v>
      </c>
      <c r="B2316">
        <v>4.1779911518099997</v>
      </c>
      <c r="C2316">
        <v>1577147243.53</v>
      </c>
      <c r="D2316">
        <v>448</v>
      </c>
      <c r="E2316">
        <v>902</v>
      </c>
      <c r="F2316">
        <v>635</v>
      </c>
      <c r="G2316">
        <v>697</v>
      </c>
      <c r="H2316">
        <v>298</v>
      </c>
      <c r="I2316">
        <f t="shared" si="648"/>
        <v>596</v>
      </c>
      <c r="J2316">
        <f t="shared" si="649"/>
        <v>18.399999999999977</v>
      </c>
      <c r="K2316">
        <f t="shared" si="653"/>
        <v>-146.77030749517868</v>
      </c>
      <c r="L2316">
        <f t="shared" si="654"/>
        <v>-13171.15863325733</v>
      </c>
      <c r="M2316" t="str">
        <f t="shared" si="650"/>
        <v>RELAX</v>
      </c>
      <c r="N2316" s="2" t="str">
        <f t="shared" si="651"/>
        <v>TRANSITION</v>
      </c>
      <c r="O2316" s="2">
        <f t="shared" si="659"/>
        <v>301</v>
      </c>
      <c r="P2316" s="2">
        <f t="shared" si="660"/>
        <v>294</v>
      </c>
      <c r="Q2316" s="2">
        <f t="shared" si="661"/>
        <v>296</v>
      </c>
      <c r="R2316" s="2">
        <f t="shared" si="662"/>
        <v>0</v>
      </c>
      <c r="S2316" s="2">
        <f t="shared" si="663"/>
        <v>0</v>
      </c>
      <c r="T2316" s="2" t="str">
        <f t="shared" si="655"/>
        <v>ONE</v>
      </c>
      <c r="U2316" s="2">
        <f t="shared" si="656"/>
        <v>2</v>
      </c>
      <c r="V2316" s="2">
        <f t="shared" si="664"/>
        <v>297.6172690101352</v>
      </c>
      <c r="X2316" s="2">
        <f t="shared" si="665"/>
        <v>297.55554210912169</v>
      </c>
      <c r="Y2316" s="2">
        <f t="shared" si="657"/>
        <v>5.9204310564650644</v>
      </c>
      <c r="Z2316" s="2">
        <f>(Y2316-Y2315)/(B2316-B2315)</f>
        <v>437.39132532215677</v>
      </c>
      <c r="AA2316" s="2">
        <f t="shared" si="658"/>
        <v>275</v>
      </c>
      <c r="AB2316" s="2">
        <f>ROUND($W$4*AA2316+(1-$W$4)*AB2315,0)</f>
        <v>284</v>
      </c>
    </row>
    <row r="2317" spans="1:28" x14ac:dyDescent="0.2">
      <c r="A2317" s="2">
        <f t="shared" si="652"/>
        <v>51.430000066757202</v>
      </c>
      <c r="B2317">
        <v>4.2023890018500003</v>
      </c>
      <c r="C2317">
        <v>1577147243.55</v>
      </c>
      <c r="D2317">
        <v>447</v>
      </c>
      <c r="E2317">
        <v>901</v>
      </c>
      <c r="F2317">
        <v>636</v>
      </c>
      <c r="G2317">
        <v>697</v>
      </c>
      <c r="H2317">
        <v>297</v>
      </c>
      <c r="I2317">
        <f t="shared" si="648"/>
        <v>595.6</v>
      </c>
      <c r="J2317">
        <f t="shared" si="649"/>
        <v>18</v>
      </c>
      <c r="K2317">
        <f t="shared" si="653"/>
        <v>-40.987218068825172</v>
      </c>
      <c r="L2317">
        <f t="shared" si="654"/>
        <v>4335.7545543119859</v>
      </c>
      <c r="M2317" t="str">
        <f t="shared" si="650"/>
        <v>RELAX</v>
      </c>
      <c r="N2317" s="2" t="str">
        <f t="shared" si="651"/>
        <v>ONE</v>
      </c>
      <c r="O2317" s="2">
        <f t="shared" si="659"/>
        <v>299</v>
      </c>
      <c r="P2317" s="2">
        <f t="shared" si="660"/>
        <v>294</v>
      </c>
      <c r="Q2317" s="2">
        <f t="shared" si="661"/>
        <v>296</v>
      </c>
      <c r="R2317" s="2">
        <f t="shared" si="662"/>
        <v>0</v>
      </c>
      <c r="S2317" s="2">
        <f t="shared" si="663"/>
        <v>0</v>
      </c>
      <c r="T2317" s="2" t="str">
        <f t="shared" si="655"/>
        <v>ONE</v>
      </c>
      <c r="U2317" s="2">
        <f t="shared" si="656"/>
        <v>2</v>
      </c>
      <c r="V2317" s="2">
        <f t="shared" si="664"/>
        <v>297.55554210912169</v>
      </c>
      <c r="X2317" s="2">
        <f t="shared" si="665"/>
        <v>297.69998789820949</v>
      </c>
      <c r="Y2317" s="2">
        <f t="shared" si="657"/>
        <v>11.159639029200976</v>
      </c>
      <c r="Z2317" s="2">
        <f>(Y2317-Y2316)/(B2317-B2316)</f>
        <v>214.74055968645425</v>
      </c>
      <c r="AA2317" s="2">
        <f t="shared" si="658"/>
        <v>275</v>
      </c>
      <c r="AB2317" s="2">
        <f>ROUND($W$4*AA2317+(1-$W$4)*AB2316,0)</f>
        <v>280</v>
      </c>
    </row>
    <row r="2318" spans="1:28" x14ac:dyDescent="0.2">
      <c r="A2318" s="2">
        <f t="shared" si="652"/>
        <v>51.450000047683716</v>
      </c>
      <c r="B2318">
        <v>4.2229990959199997</v>
      </c>
      <c r="C2318">
        <v>1577147243.5699999</v>
      </c>
      <c r="D2318">
        <v>451</v>
      </c>
      <c r="E2318">
        <v>901</v>
      </c>
      <c r="F2318">
        <v>636</v>
      </c>
      <c r="G2318">
        <v>698</v>
      </c>
      <c r="H2318">
        <v>299</v>
      </c>
      <c r="I2318">
        <f t="shared" si="648"/>
        <v>597</v>
      </c>
      <c r="J2318">
        <f t="shared" si="649"/>
        <v>19.399999999999977</v>
      </c>
      <c r="K2318">
        <f t="shared" si="653"/>
        <v>97.039828794923196</v>
      </c>
      <c r="L2318">
        <f t="shared" si="654"/>
        <v>6697.0604983634903</v>
      </c>
      <c r="M2318" t="str">
        <f t="shared" si="650"/>
        <v>RELAX</v>
      </c>
      <c r="N2318" s="2" t="str">
        <f t="shared" si="651"/>
        <v>TRANSITION</v>
      </c>
      <c r="O2318" s="2">
        <f t="shared" si="659"/>
        <v>299</v>
      </c>
      <c r="P2318" s="2">
        <f t="shared" si="660"/>
        <v>294</v>
      </c>
      <c r="Q2318" s="2">
        <f t="shared" si="661"/>
        <v>296</v>
      </c>
      <c r="R2318" s="2">
        <f t="shared" si="662"/>
        <v>0</v>
      </c>
      <c r="S2318" s="2">
        <f t="shared" si="663"/>
        <v>0</v>
      </c>
      <c r="T2318" s="2" t="str">
        <f t="shared" si="655"/>
        <v>ONE</v>
      </c>
      <c r="U2318" s="2">
        <f t="shared" si="656"/>
        <v>2</v>
      </c>
      <c r="V2318" s="2">
        <f t="shared" si="664"/>
        <v>297.69998789820949</v>
      </c>
      <c r="X2318" s="2">
        <f t="shared" si="665"/>
        <v>297.92998910838855</v>
      </c>
      <c r="Y2318" s="2">
        <f t="shared" si="657"/>
        <v>0</v>
      </c>
      <c r="Z2318" s="2">
        <f>(Y2318-Y2317)/(B2318-B2317)</f>
        <v>-541.46473040340277</v>
      </c>
      <c r="AA2318" s="2">
        <f t="shared" si="658"/>
        <v>300</v>
      </c>
      <c r="AB2318" s="2">
        <f>ROUND($W$4*AA2318+(1-$W$4)*AB2317,0)</f>
        <v>290</v>
      </c>
    </row>
    <row r="2319" spans="1:28" x14ac:dyDescent="0.2">
      <c r="A2319" s="2">
        <f t="shared" si="652"/>
        <v>51.470000028610229</v>
      </c>
      <c r="B2319">
        <v>4.24750304222</v>
      </c>
      <c r="C2319">
        <v>1577147243.5899999</v>
      </c>
      <c r="D2319">
        <v>449</v>
      </c>
      <c r="E2319">
        <v>902</v>
      </c>
      <c r="F2319">
        <v>636</v>
      </c>
      <c r="G2319">
        <v>698</v>
      </c>
      <c r="H2319">
        <v>300</v>
      </c>
      <c r="I2319">
        <f t="shared" si="648"/>
        <v>597</v>
      </c>
      <c r="J2319">
        <f t="shared" si="649"/>
        <v>19.399999999999977</v>
      </c>
      <c r="K2319">
        <f t="shared" si="653"/>
        <v>40.809753162085066</v>
      </c>
      <c r="L2319">
        <f t="shared" si="654"/>
        <v>-2294.7355068614984</v>
      </c>
      <c r="M2319" t="str">
        <f t="shared" si="650"/>
        <v>RELAX</v>
      </c>
      <c r="N2319" s="2" t="str">
        <f t="shared" si="651"/>
        <v>RELAX</v>
      </c>
      <c r="O2319" s="2">
        <f t="shared" si="659"/>
        <v>299</v>
      </c>
      <c r="P2319" s="2">
        <f t="shared" si="660"/>
        <v>294</v>
      </c>
      <c r="Q2319" s="2">
        <f t="shared" si="661"/>
        <v>296</v>
      </c>
      <c r="R2319" s="2">
        <f t="shared" si="662"/>
        <v>0</v>
      </c>
      <c r="S2319" s="2">
        <f t="shared" si="663"/>
        <v>0</v>
      </c>
      <c r="T2319" s="2" t="str">
        <f t="shared" si="655"/>
        <v>ONE</v>
      </c>
      <c r="U2319" s="2">
        <f t="shared" si="656"/>
        <v>2</v>
      </c>
      <c r="V2319" s="2">
        <f t="shared" si="664"/>
        <v>297.92998910838855</v>
      </c>
      <c r="X2319" s="2">
        <f t="shared" si="665"/>
        <v>297.92998910838855</v>
      </c>
      <c r="Y2319" s="2">
        <f t="shared" si="657"/>
        <v>0</v>
      </c>
      <c r="Z2319" s="2">
        <f>(Y2319-Y2318)/(B2319-B2318)</f>
        <v>0</v>
      </c>
      <c r="AA2319" s="2">
        <f t="shared" si="658"/>
        <v>100</v>
      </c>
      <c r="AB2319" s="2">
        <f>ROUND($W$4*AA2319+(1-$W$4)*AB2318,0)</f>
        <v>195</v>
      </c>
    </row>
    <row r="2320" spans="1:28" x14ac:dyDescent="0.2">
      <c r="A2320" s="2">
        <f t="shared" si="652"/>
        <v>51.5</v>
      </c>
      <c r="B2320">
        <v>4.2721500396699996</v>
      </c>
      <c r="C2320">
        <v>1577147243.6199999</v>
      </c>
      <c r="D2320">
        <v>448</v>
      </c>
      <c r="E2320">
        <v>901</v>
      </c>
      <c r="F2320">
        <v>635</v>
      </c>
      <c r="G2320">
        <v>698</v>
      </c>
      <c r="H2320">
        <v>298</v>
      </c>
      <c r="I2320">
        <f t="shared" si="648"/>
        <v>596</v>
      </c>
      <c r="J2320">
        <f t="shared" si="649"/>
        <v>18.399999999999977</v>
      </c>
      <c r="K2320">
        <f t="shared" si="653"/>
        <v>-81.145786786293854</v>
      </c>
      <c r="L2320">
        <f t="shared" si="654"/>
        <v>-4948.0891210292484</v>
      </c>
      <c r="M2320" t="str">
        <f t="shared" si="650"/>
        <v>RELAX</v>
      </c>
      <c r="N2320" s="2" t="str">
        <f t="shared" si="651"/>
        <v>TRANSITION</v>
      </c>
      <c r="O2320" s="2">
        <f t="shared" si="659"/>
        <v>299</v>
      </c>
      <c r="P2320" s="2">
        <f t="shared" si="660"/>
        <v>294</v>
      </c>
      <c r="Q2320" s="2">
        <f t="shared" si="661"/>
        <v>296</v>
      </c>
      <c r="R2320" s="2">
        <f t="shared" si="662"/>
        <v>0</v>
      </c>
      <c r="S2320" s="2">
        <f t="shared" si="663"/>
        <v>0</v>
      </c>
      <c r="T2320" s="2" t="str">
        <f t="shared" si="655"/>
        <v>ONE</v>
      </c>
      <c r="U2320" s="2">
        <f t="shared" si="656"/>
        <v>2</v>
      </c>
      <c r="V2320" s="2">
        <f t="shared" si="664"/>
        <v>297.93699019754973</v>
      </c>
      <c r="X2320" s="2">
        <f t="shared" si="665"/>
        <v>297.92998910838855</v>
      </c>
      <c r="Y2320" s="2">
        <f t="shared" si="657"/>
        <v>5.7756308151483928</v>
      </c>
      <c r="Z2320" s="2">
        <f>(Y2320-Y2319)/(B2320-B2319)</f>
        <v>234.33405334119001</v>
      </c>
      <c r="AA2320" s="2">
        <f t="shared" si="658"/>
        <v>275</v>
      </c>
      <c r="AB2320" s="2">
        <f>ROUND($W$4*AA2320+(1-$W$4)*AB2319,0)</f>
        <v>235</v>
      </c>
    </row>
    <row r="2321" spans="1:28" x14ac:dyDescent="0.2">
      <c r="A2321" s="2">
        <f t="shared" si="652"/>
        <v>51.520000219345093</v>
      </c>
      <c r="B2321">
        <v>4.2927491664900002</v>
      </c>
      <c r="C2321">
        <v>1577147243.6400001</v>
      </c>
      <c r="D2321">
        <v>449</v>
      </c>
      <c r="E2321">
        <v>901</v>
      </c>
      <c r="F2321">
        <v>636</v>
      </c>
      <c r="G2321">
        <v>698</v>
      </c>
      <c r="H2321">
        <v>298</v>
      </c>
      <c r="I2321">
        <f t="shared" si="648"/>
        <v>596.4</v>
      </c>
      <c r="J2321">
        <f t="shared" si="649"/>
        <v>18.799999999999955</v>
      </c>
      <c r="K2321">
        <f t="shared" si="653"/>
        <v>0</v>
      </c>
      <c r="L2321">
        <f t="shared" si="654"/>
        <v>3939.2828392855026</v>
      </c>
      <c r="M2321" t="str">
        <f t="shared" si="650"/>
        <v>RELAX</v>
      </c>
      <c r="N2321" s="2" t="str">
        <f t="shared" si="651"/>
        <v>ONE</v>
      </c>
      <c r="O2321" s="2">
        <f t="shared" si="659"/>
        <v>299</v>
      </c>
      <c r="P2321" s="2">
        <f t="shared" si="660"/>
        <v>294</v>
      </c>
      <c r="Q2321" s="2">
        <f t="shared" si="661"/>
        <v>296</v>
      </c>
      <c r="R2321" s="2">
        <f t="shared" si="662"/>
        <v>0</v>
      </c>
      <c r="S2321" s="2">
        <f t="shared" si="663"/>
        <v>0</v>
      </c>
      <c r="T2321" s="2" t="str">
        <f t="shared" si="655"/>
        <v>ONE</v>
      </c>
      <c r="U2321" s="2">
        <f t="shared" si="656"/>
        <v>2</v>
      </c>
      <c r="V2321" s="2">
        <f t="shared" si="664"/>
        <v>297.94329117779478</v>
      </c>
      <c r="X2321" s="2">
        <f t="shared" si="665"/>
        <v>298.0489620600153</v>
      </c>
      <c r="Y2321" s="2">
        <f t="shared" si="657"/>
        <v>7.9330382102286059</v>
      </c>
      <c r="Z2321" s="2">
        <f>(Y2321-Y2320)/(B2321-B2320)</f>
        <v>104.73295367964326</v>
      </c>
      <c r="AA2321" s="2">
        <f t="shared" si="658"/>
        <v>275</v>
      </c>
      <c r="AB2321" s="2">
        <f>ROUND($W$4*AA2321+(1-$W$4)*AB2320,0)</f>
        <v>255</v>
      </c>
    </row>
    <row r="2322" spans="1:28" x14ac:dyDescent="0.2">
      <c r="A2322" s="2">
        <f t="shared" si="652"/>
        <v>51.540000200271606</v>
      </c>
      <c r="B2322">
        <v>4.3173429965999999</v>
      </c>
      <c r="C2322">
        <v>1577147243.6600001</v>
      </c>
      <c r="D2322">
        <v>449</v>
      </c>
      <c r="E2322">
        <v>901</v>
      </c>
      <c r="F2322">
        <v>635</v>
      </c>
      <c r="G2322">
        <v>697</v>
      </c>
      <c r="H2322">
        <v>299</v>
      </c>
      <c r="I2322">
        <f t="shared" si="648"/>
        <v>596.20000000000005</v>
      </c>
      <c r="J2322">
        <f t="shared" si="649"/>
        <v>18.600000000000023</v>
      </c>
      <c r="K2322">
        <f t="shared" si="653"/>
        <v>40.660604530784553</v>
      </c>
      <c r="L2322">
        <f t="shared" si="654"/>
        <v>1653.2847608088573</v>
      </c>
      <c r="M2322" t="str">
        <f t="shared" si="650"/>
        <v>RELAX</v>
      </c>
      <c r="N2322" s="2" t="str">
        <f t="shared" si="651"/>
        <v>ONE</v>
      </c>
      <c r="O2322" s="2">
        <f t="shared" si="659"/>
        <v>299</v>
      </c>
      <c r="P2322" s="2">
        <f t="shared" si="660"/>
        <v>294</v>
      </c>
      <c r="Q2322" s="2">
        <f t="shared" si="661"/>
        <v>296</v>
      </c>
      <c r="R2322" s="2">
        <f t="shared" si="662"/>
        <v>0</v>
      </c>
      <c r="S2322" s="2">
        <f t="shared" si="663"/>
        <v>0</v>
      </c>
      <c r="T2322" s="2" t="str">
        <f t="shared" si="655"/>
        <v>ONE</v>
      </c>
      <c r="U2322" s="2">
        <f t="shared" si="656"/>
        <v>2</v>
      </c>
      <c r="V2322" s="2">
        <f t="shared" si="664"/>
        <v>298.0489620600153</v>
      </c>
      <c r="X2322" s="2">
        <f t="shared" si="665"/>
        <v>298.2440658540138</v>
      </c>
      <c r="Y2322" s="2">
        <f t="shared" si="657"/>
        <v>3.6806445238440935</v>
      </c>
      <c r="Z2322" s="2">
        <f>(Y2322-Y2321)/(B2322-B2321)</f>
        <v>-172.90489799128574</v>
      </c>
      <c r="AA2322" s="2">
        <f t="shared" si="658"/>
        <v>300</v>
      </c>
      <c r="AB2322" s="2">
        <f>ROUND($W$4*AA2322+(1-$W$4)*AB2321,0)</f>
        <v>278</v>
      </c>
    </row>
    <row r="2323" spans="1:28" x14ac:dyDescent="0.2">
      <c r="A2323" s="2">
        <f t="shared" si="652"/>
        <v>51.570000171661377</v>
      </c>
      <c r="B2323">
        <v>4.3378810882599996</v>
      </c>
      <c r="C2323">
        <v>1577147243.6900001</v>
      </c>
      <c r="D2323">
        <v>449</v>
      </c>
      <c r="E2323">
        <v>901</v>
      </c>
      <c r="F2323">
        <v>636</v>
      </c>
      <c r="G2323">
        <v>699</v>
      </c>
      <c r="H2323">
        <v>300</v>
      </c>
      <c r="I2323">
        <f t="shared" si="648"/>
        <v>597</v>
      </c>
      <c r="J2323">
        <f t="shared" si="649"/>
        <v>19.399999999999977</v>
      </c>
      <c r="K2323">
        <f t="shared" si="653"/>
        <v>48.690015438367745</v>
      </c>
      <c r="L2323">
        <f t="shared" si="654"/>
        <v>390.95214105122392</v>
      </c>
      <c r="M2323" t="str">
        <f t="shared" si="650"/>
        <v>RELAX</v>
      </c>
      <c r="N2323" s="2" t="str">
        <f t="shared" si="651"/>
        <v>ONE</v>
      </c>
      <c r="O2323" s="2">
        <f t="shared" si="659"/>
        <v>299</v>
      </c>
      <c r="P2323" s="2">
        <f t="shared" si="660"/>
        <v>294</v>
      </c>
      <c r="Q2323" s="2">
        <f t="shared" si="661"/>
        <v>296</v>
      </c>
      <c r="R2323" s="2">
        <f t="shared" si="662"/>
        <v>0</v>
      </c>
      <c r="S2323" s="2">
        <f t="shared" si="663"/>
        <v>0</v>
      </c>
      <c r="T2323" s="2" t="str">
        <f t="shared" si="655"/>
        <v>ONE</v>
      </c>
      <c r="U2323" s="2">
        <f t="shared" si="656"/>
        <v>2</v>
      </c>
      <c r="V2323" s="2">
        <f t="shared" si="664"/>
        <v>298.2440658540138</v>
      </c>
      <c r="X2323" s="2">
        <f t="shared" si="665"/>
        <v>298.31965926861238</v>
      </c>
      <c r="Y2323" s="2">
        <f t="shared" si="657"/>
        <v>-5.4142070473881461</v>
      </c>
      <c r="Z2323" s="2">
        <f>(Y2323-Y2322)/(B2323-B2322)</f>
        <v>-442.8284634129609</v>
      </c>
      <c r="AA2323" s="2">
        <f t="shared" si="658"/>
        <v>275</v>
      </c>
      <c r="AB2323" s="2">
        <f>ROUND($W$4*AA2323+(1-$W$4)*AB2322,0)</f>
        <v>277</v>
      </c>
    </row>
    <row r="2324" spans="1:28" x14ac:dyDescent="0.2">
      <c r="A2324" s="2">
        <f t="shared" si="652"/>
        <v>51.590000152587891</v>
      </c>
      <c r="B2324">
        <v>4.3622550964400002</v>
      </c>
      <c r="C2324">
        <v>1577147243.71</v>
      </c>
      <c r="D2324">
        <v>449</v>
      </c>
      <c r="E2324">
        <v>901</v>
      </c>
      <c r="F2324">
        <v>636</v>
      </c>
      <c r="G2324">
        <v>698</v>
      </c>
      <c r="H2324">
        <v>299</v>
      </c>
      <c r="I2324">
        <f t="shared" si="648"/>
        <v>596.6</v>
      </c>
      <c r="J2324">
        <f t="shared" si="649"/>
        <v>19</v>
      </c>
      <c r="K2324">
        <f t="shared" si="653"/>
        <v>-41.027310429005382</v>
      </c>
      <c r="L2324">
        <f t="shared" si="654"/>
        <v>-3680.8605792209514</v>
      </c>
      <c r="M2324" t="str">
        <f t="shared" si="650"/>
        <v>RELAX</v>
      </c>
      <c r="N2324" s="2" t="str">
        <f t="shared" si="651"/>
        <v>RELAX</v>
      </c>
      <c r="O2324" s="2">
        <f t="shared" si="659"/>
        <v>299</v>
      </c>
      <c r="P2324" s="2">
        <f t="shared" si="660"/>
        <v>294</v>
      </c>
      <c r="Q2324" s="2">
        <f t="shared" si="661"/>
        <v>296</v>
      </c>
      <c r="R2324" s="2">
        <f t="shared" si="662"/>
        <v>0</v>
      </c>
      <c r="S2324" s="2">
        <f t="shared" si="663"/>
        <v>0</v>
      </c>
      <c r="T2324" s="2" t="str">
        <f t="shared" si="655"/>
        <v>ONE</v>
      </c>
      <c r="U2324" s="2">
        <f t="shared" si="656"/>
        <v>2</v>
      </c>
      <c r="V2324" s="2">
        <f t="shared" si="664"/>
        <v>298.31965926861238</v>
      </c>
      <c r="X2324" s="2">
        <f t="shared" si="665"/>
        <v>298.18769334175113</v>
      </c>
      <c r="Y2324" s="2">
        <f t="shared" si="657"/>
        <v>3.2870825532599213</v>
      </c>
      <c r="Z2324" s="2">
        <f>(Y2324-Y2323)/(B2324-B2323)</f>
        <v>356.99050957846453</v>
      </c>
      <c r="AA2324" s="2">
        <f t="shared" si="658"/>
        <v>250</v>
      </c>
      <c r="AB2324" s="2">
        <f>ROUND($W$4*AA2324+(1-$W$4)*AB2323,0)</f>
        <v>264</v>
      </c>
    </row>
    <row r="2325" spans="1:28" x14ac:dyDescent="0.2">
      <c r="A2325" s="2">
        <f t="shared" si="652"/>
        <v>51.610000133514404</v>
      </c>
      <c r="B2325">
        <v>4.3869671821600003</v>
      </c>
      <c r="C2325">
        <v>1577147243.73</v>
      </c>
      <c r="D2325">
        <v>447</v>
      </c>
      <c r="E2325">
        <v>902</v>
      </c>
      <c r="F2325">
        <v>635</v>
      </c>
      <c r="G2325">
        <v>697</v>
      </c>
      <c r="H2325">
        <v>297</v>
      </c>
      <c r="I2325">
        <f t="shared" si="648"/>
        <v>595.6</v>
      </c>
      <c r="J2325">
        <f t="shared" si="649"/>
        <v>18</v>
      </c>
      <c r="K2325">
        <f t="shared" si="653"/>
        <v>-80.932059829387626</v>
      </c>
      <c r="L2325">
        <f t="shared" si="654"/>
        <v>-1614.7867829742279</v>
      </c>
      <c r="M2325" t="str">
        <f t="shared" si="650"/>
        <v>RELAX</v>
      </c>
      <c r="N2325" s="2" t="str">
        <f t="shared" si="651"/>
        <v>TRANSITION</v>
      </c>
      <c r="O2325" s="2">
        <f t="shared" si="659"/>
        <v>299</v>
      </c>
      <c r="P2325" s="2">
        <f t="shared" si="660"/>
        <v>294</v>
      </c>
      <c r="Q2325" s="2">
        <f t="shared" si="661"/>
        <v>296</v>
      </c>
      <c r="R2325" s="2">
        <f t="shared" si="662"/>
        <v>0</v>
      </c>
      <c r="S2325" s="2">
        <f t="shared" si="663"/>
        <v>0</v>
      </c>
      <c r="T2325" s="2" t="str">
        <f t="shared" si="655"/>
        <v>ONE</v>
      </c>
      <c r="U2325" s="2">
        <f t="shared" si="656"/>
        <v>2</v>
      </c>
      <c r="V2325" s="2">
        <f t="shared" si="664"/>
        <v>298.18769334175113</v>
      </c>
      <c r="X2325" s="2">
        <f t="shared" si="665"/>
        <v>298.268924007576</v>
      </c>
      <c r="Y2325" s="2">
        <f t="shared" si="657"/>
        <v>0</v>
      </c>
      <c r="Z2325" s="2">
        <f>(Y2325-Y2324)/(B2325-B2324)</f>
        <v>-133.0151809322841</v>
      </c>
      <c r="AA2325" s="2">
        <f t="shared" si="658"/>
        <v>300</v>
      </c>
      <c r="AB2325" s="2">
        <f>ROUND($W$4*AA2325+(1-$W$4)*AB2324,0)</f>
        <v>282</v>
      </c>
    </row>
    <row r="2326" spans="1:28" x14ac:dyDescent="0.2">
      <c r="A2326" s="2">
        <f t="shared" si="652"/>
        <v>51.630000114440918</v>
      </c>
      <c r="B2326">
        <v>4.4074330329900002</v>
      </c>
      <c r="C2326">
        <v>1577147243.75</v>
      </c>
      <c r="D2326">
        <v>449</v>
      </c>
      <c r="E2326">
        <v>900</v>
      </c>
      <c r="F2326">
        <v>636</v>
      </c>
      <c r="G2326">
        <v>697</v>
      </c>
      <c r="H2326">
        <v>299</v>
      </c>
      <c r="I2326">
        <f t="shared" si="648"/>
        <v>596.20000000000005</v>
      </c>
      <c r="J2326">
        <f t="shared" si="649"/>
        <v>18.600000000000023</v>
      </c>
      <c r="K2326">
        <f t="shared" si="653"/>
        <v>97.723765144828008</v>
      </c>
      <c r="L2326">
        <f t="shared" si="654"/>
        <v>8729.4599407678743</v>
      </c>
      <c r="M2326" t="str">
        <f t="shared" si="650"/>
        <v>RELAX</v>
      </c>
      <c r="N2326" s="2" t="str">
        <f t="shared" si="651"/>
        <v>TRANSITION</v>
      </c>
      <c r="O2326" s="2">
        <f t="shared" si="659"/>
        <v>299</v>
      </c>
      <c r="P2326" s="2">
        <f t="shared" si="660"/>
        <v>294</v>
      </c>
      <c r="Q2326" s="2">
        <f t="shared" si="661"/>
        <v>296</v>
      </c>
      <c r="R2326" s="2">
        <f t="shared" si="662"/>
        <v>0</v>
      </c>
      <c r="S2326" s="2">
        <f t="shared" si="663"/>
        <v>0</v>
      </c>
      <c r="T2326" s="2" t="str">
        <f t="shared" si="655"/>
        <v>ONE</v>
      </c>
      <c r="U2326" s="2">
        <f t="shared" si="656"/>
        <v>2</v>
      </c>
      <c r="V2326" s="2">
        <f t="shared" si="664"/>
        <v>298.268924007576</v>
      </c>
      <c r="X2326" s="2">
        <f t="shared" si="665"/>
        <v>298.268924007576</v>
      </c>
      <c r="Y2326" s="2">
        <f t="shared" si="657"/>
        <v>2.0091296482917751</v>
      </c>
      <c r="Z2326" s="2">
        <f>(Y2326-Y2325)/(B2326-B2325)</f>
        <v>98.169856947588158</v>
      </c>
      <c r="AA2326" s="2">
        <f t="shared" si="658"/>
        <v>250</v>
      </c>
      <c r="AB2326" s="2">
        <f>ROUND($W$4*AA2326+(1-$W$4)*AB2325,0)</f>
        <v>266</v>
      </c>
    </row>
    <row r="2327" spans="1:28" x14ac:dyDescent="0.2">
      <c r="A2327" s="2">
        <f t="shared" si="652"/>
        <v>51.660000085830688</v>
      </c>
      <c r="B2327">
        <v>4.4317741393999999</v>
      </c>
      <c r="C2327">
        <v>1577147243.78</v>
      </c>
      <c r="D2327">
        <v>450</v>
      </c>
      <c r="E2327">
        <v>900</v>
      </c>
      <c r="F2327">
        <v>635</v>
      </c>
      <c r="G2327">
        <v>699</v>
      </c>
      <c r="H2327">
        <v>298</v>
      </c>
      <c r="I2327">
        <f t="shared" si="648"/>
        <v>596.4</v>
      </c>
      <c r="J2327">
        <f t="shared" si="649"/>
        <v>18.799999999999955</v>
      </c>
      <c r="K2327">
        <f t="shared" si="653"/>
        <v>-41.08276687000501</v>
      </c>
      <c r="L2327">
        <f t="shared" si="654"/>
        <v>-5702.5563947992714</v>
      </c>
      <c r="M2327" t="str">
        <f t="shared" si="650"/>
        <v>RELAX</v>
      </c>
      <c r="N2327" s="2" t="str">
        <f t="shared" si="651"/>
        <v>RELAX</v>
      </c>
      <c r="O2327" s="2">
        <f t="shared" si="659"/>
        <v>299</v>
      </c>
      <c r="P2327" s="2">
        <f t="shared" si="660"/>
        <v>294</v>
      </c>
      <c r="Q2327" s="2">
        <f t="shared" si="661"/>
        <v>296</v>
      </c>
      <c r="R2327" s="2">
        <f t="shared" si="662"/>
        <v>0</v>
      </c>
      <c r="S2327" s="2">
        <f t="shared" si="663"/>
        <v>0</v>
      </c>
      <c r="T2327" s="2" t="str">
        <f t="shared" si="655"/>
        <v>ONE</v>
      </c>
      <c r="U2327" s="2">
        <f t="shared" si="656"/>
        <v>2</v>
      </c>
      <c r="V2327" s="2">
        <f t="shared" si="664"/>
        <v>298.24203160681844</v>
      </c>
      <c r="X2327" s="2">
        <f t="shared" si="665"/>
        <v>298.31782844613656</v>
      </c>
      <c r="Y2327" s="2">
        <f t="shared" si="657"/>
        <v>3.2897966921714397</v>
      </c>
      <c r="Z2327" s="2">
        <f>(Y2327-Y2326)/(B2327-B2326)</f>
        <v>52.613345601806735</v>
      </c>
      <c r="AA2327" s="2">
        <f t="shared" si="658"/>
        <v>250</v>
      </c>
      <c r="AB2327" s="2">
        <f>ROUND($W$4*AA2327+(1-$W$4)*AB2326,0)</f>
        <v>258</v>
      </c>
    </row>
    <row r="2328" spans="1:28" x14ac:dyDescent="0.2">
      <c r="A2328" s="2">
        <f t="shared" si="652"/>
        <v>51.680000066757202</v>
      </c>
      <c r="B2328">
        <v>4.4525101184800002</v>
      </c>
      <c r="C2328">
        <v>1577147243.8</v>
      </c>
      <c r="D2328">
        <v>448</v>
      </c>
      <c r="E2328">
        <v>902</v>
      </c>
      <c r="F2328">
        <v>635</v>
      </c>
      <c r="G2328">
        <v>698</v>
      </c>
      <c r="H2328">
        <v>299</v>
      </c>
      <c r="I2328">
        <f t="shared" si="648"/>
        <v>596.4</v>
      </c>
      <c r="J2328">
        <f t="shared" si="649"/>
        <v>18.799999999999955</v>
      </c>
      <c r="K2328">
        <f t="shared" si="653"/>
        <v>48.225357295257403</v>
      </c>
      <c r="L2328">
        <f t="shared" si="654"/>
        <v>4306.916197238992</v>
      </c>
      <c r="M2328" t="str">
        <f t="shared" si="650"/>
        <v>RELAX</v>
      </c>
      <c r="N2328" s="2" t="str">
        <f t="shared" si="651"/>
        <v>ONE</v>
      </c>
      <c r="O2328" s="2">
        <f t="shared" si="659"/>
        <v>299</v>
      </c>
      <c r="P2328" s="2">
        <f t="shared" si="660"/>
        <v>294</v>
      </c>
      <c r="Q2328" s="2">
        <f t="shared" si="661"/>
        <v>296</v>
      </c>
      <c r="R2328" s="2">
        <f t="shared" si="662"/>
        <v>0</v>
      </c>
      <c r="S2328" s="2">
        <f t="shared" si="663"/>
        <v>0</v>
      </c>
      <c r="T2328" s="2" t="str">
        <f t="shared" si="655"/>
        <v>ONE</v>
      </c>
      <c r="U2328" s="2">
        <f t="shared" si="656"/>
        <v>2</v>
      </c>
      <c r="V2328" s="2">
        <f t="shared" si="664"/>
        <v>298.31782844613656</v>
      </c>
      <c r="X2328" s="2">
        <f t="shared" si="665"/>
        <v>298.38604560152288</v>
      </c>
      <c r="Y2328" s="2">
        <f t="shared" si="657"/>
        <v>-5.6931435550325293</v>
      </c>
      <c r="Z2328" s="2">
        <f>(Y2328-Y2327)/(B2328-B2327)</f>
        <v>-433.20550298335922</v>
      </c>
      <c r="AA2328" s="2">
        <f t="shared" si="658"/>
        <v>275</v>
      </c>
      <c r="AB2328" s="2">
        <f>ROUND($W$4*AA2328+(1-$W$4)*AB2327,0)</f>
        <v>267</v>
      </c>
    </row>
    <row r="2329" spans="1:28" x14ac:dyDescent="0.2">
      <c r="A2329" s="2">
        <f t="shared" si="652"/>
        <v>51.700000047683716</v>
      </c>
      <c r="B2329">
        <v>4.4768559932700001</v>
      </c>
      <c r="C2329">
        <v>1577147243.8199999</v>
      </c>
      <c r="D2329">
        <v>448</v>
      </c>
      <c r="E2329">
        <v>901</v>
      </c>
      <c r="F2329">
        <v>636</v>
      </c>
      <c r="G2329">
        <v>697</v>
      </c>
      <c r="H2329">
        <v>299</v>
      </c>
      <c r="I2329">
        <f t="shared" si="648"/>
        <v>596.20000000000005</v>
      </c>
      <c r="J2329">
        <f t="shared" si="649"/>
        <v>18.600000000000023</v>
      </c>
      <c r="K2329">
        <f t="shared" si="653"/>
        <v>0</v>
      </c>
      <c r="L2329">
        <f t="shared" si="654"/>
        <v>-1980.8430673054379</v>
      </c>
      <c r="M2329" t="str">
        <f t="shared" si="650"/>
        <v>RELAX</v>
      </c>
      <c r="N2329" s="2" t="str">
        <f t="shared" si="651"/>
        <v>RELAX</v>
      </c>
      <c r="O2329" s="2">
        <f t="shared" si="659"/>
        <v>299</v>
      </c>
      <c r="P2329" s="2">
        <f t="shared" si="660"/>
        <v>294</v>
      </c>
      <c r="Q2329" s="2">
        <f t="shared" si="661"/>
        <v>296</v>
      </c>
      <c r="R2329" s="2">
        <f t="shared" si="662"/>
        <v>0</v>
      </c>
      <c r="S2329" s="2">
        <f t="shared" si="663"/>
        <v>0</v>
      </c>
      <c r="T2329" s="2" t="str">
        <f t="shared" si="655"/>
        <v>ONE</v>
      </c>
      <c r="U2329" s="2">
        <f t="shared" si="656"/>
        <v>2</v>
      </c>
      <c r="V2329" s="2">
        <f t="shared" si="664"/>
        <v>298.38604560152288</v>
      </c>
      <c r="X2329" s="2">
        <f t="shared" si="665"/>
        <v>298.24744104137056</v>
      </c>
      <c r="Y2329" s="2">
        <f t="shared" si="657"/>
        <v>13.402836169139688</v>
      </c>
      <c r="Z2329" s="2">
        <f>(Y2329-Y2328)/(B2329-B2328)</f>
        <v>784.36202801864272</v>
      </c>
      <c r="AA2329" s="2">
        <f t="shared" si="658"/>
        <v>275</v>
      </c>
      <c r="AB2329" s="2">
        <f>ROUND($W$4*AA2329+(1-$W$4)*AB2328,0)</f>
        <v>271</v>
      </c>
    </row>
    <row r="2330" spans="1:28" x14ac:dyDescent="0.2">
      <c r="A2330" s="2">
        <f t="shared" si="652"/>
        <v>51.720000028610229</v>
      </c>
      <c r="B2330">
        <v>4.49739313126</v>
      </c>
      <c r="C2330">
        <v>1577147243.8399999</v>
      </c>
      <c r="D2330">
        <v>449</v>
      </c>
      <c r="E2330">
        <v>900</v>
      </c>
      <c r="F2330">
        <v>636</v>
      </c>
      <c r="G2330">
        <v>698</v>
      </c>
      <c r="H2330">
        <v>297</v>
      </c>
      <c r="I2330">
        <f t="shared" si="648"/>
        <v>596</v>
      </c>
      <c r="J2330">
        <f t="shared" si="649"/>
        <v>18.399999999999977</v>
      </c>
      <c r="K2330">
        <f t="shared" si="653"/>
        <v>-97.384552851222765</v>
      </c>
      <c r="L2330">
        <f t="shared" si="654"/>
        <v>-4741.8755670163</v>
      </c>
      <c r="M2330" t="str">
        <f t="shared" si="650"/>
        <v>RELAX</v>
      </c>
      <c r="N2330" s="2" t="str">
        <f t="shared" si="651"/>
        <v>TRANSITION</v>
      </c>
      <c r="O2330" s="2">
        <f t="shared" si="659"/>
        <v>301</v>
      </c>
      <c r="P2330" s="2">
        <f t="shared" si="660"/>
        <v>301</v>
      </c>
      <c r="Q2330" s="2">
        <f t="shared" si="661"/>
        <v>296</v>
      </c>
      <c r="R2330" s="2">
        <f t="shared" si="662"/>
        <v>340.84593497927966</v>
      </c>
      <c r="S2330" s="2">
        <f t="shared" si="663"/>
        <v>16596.56448455705</v>
      </c>
      <c r="T2330" s="2" t="str">
        <f t="shared" si="655"/>
        <v>TRANSITION</v>
      </c>
      <c r="U2330" s="2">
        <f t="shared" si="656"/>
        <v>1</v>
      </c>
      <c r="V2330" s="2">
        <f t="shared" si="664"/>
        <v>298.24744104137056</v>
      </c>
      <c r="X2330" s="2">
        <f t="shared" si="665"/>
        <v>298.52269693723355</v>
      </c>
      <c r="Y2330" s="2">
        <f t="shared" si="657"/>
        <v>1.9474641002140773</v>
      </c>
      <c r="Z2330" s="2">
        <f>(Y2330-Y2329)/(B2330-B2329)</f>
        <v>-557.78814333835362</v>
      </c>
      <c r="AA2330" s="2">
        <f t="shared" si="658"/>
        <v>300</v>
      </c>
      <c r="AB2330" s="2">
        <f>ROUND($W$4*AA2330+(1-$W$4)*AB2329,0)</f>
        <v>286</v>
      </c>
    </row>
    <row r="2331" spans="1:28" x14ac:dyDescent="0.2">
      <c r="A2331" s="2">
        <f t="shared" si="652"/>
        <v>51.75</v>
      </c>
      <c r="B2331">
        <v>4.5219020843499997</v>
      </c>
      <c r="C2331">
        <v>1577147243.8699999</v>
      </c>
      <c r="D2331">
        <v>450</v>
      </c>
      <c r="E2331">
        <v>900</v>
      </c>
      <c r="F2331">
        <v>636</v>
      </c>
      <c r="G2331">
        <v>698</v>
      </c>
      <c r="H2331">
        <v>301</v>
      </c>
      <c r="I2331">
        <f t="shared" si="648"/>
        <v>597</v>
      </c>
      <c r="J2331">
        <f t="shared" si="649"/>
        <v>19.399999999999977</v>
      </c>
      <c r="K2331">
        <f t="shared" si="653"/>
        <v>163.20566550972313</v>
      </c>
      <c r="L2331">
        <f t="shared" si="654"/>
        <v>10632.45000323056</v>
      </c>
      <c r="M2331" t="str">
        <f t="shared" si="650"/>
        <v>RELAX</v>
      </c>
      <c r="N2331" s="2" t="str">
        <f t="shared" si="651"/>
        <v>TRANSITION</v>
      </c>
      <c r="O2331" s="2">
        <f t="shared" si="659"/>
        <v>301</v>
      </c>
      <c r="P2331" s="2">
        <f t="shared" si="660"/>
        <v>301</v>
      </c>
      <c r="Q2331" s="2">
        <f t="shared" si="661"/>
        <v>296</v>
      </c>
      <c r="R2331" s="2">
        <f t="shared" si="662"/>
        <v>0</v>
      </c>
      <c r="S2331" s="2">
        <f t="shared" si="663"/>
        <v>-13906.996913644289</v>
      </c>
      <c r="T2331" s="2" t="str">
        <f t="shared" si="655"/>
        <v>RELAX</v>
      </c>
      <c r="U2331" s="2">
        <f t="shared" si="656"/>
        <v>0</v>
      </c>
      <c r="V2331" s="2">
        <f t="shared" si="664"/>
        <v>298.52269693723355</v>
      </c>
      <c r="X2331" s="2">
        <f t="shared" si="665"/>
        <v>298.57042724351015</v>
      </c>
      <c r="Y2331" s="2">
        <f t="shared" si="657"/>
        <v>-6.4065061219194046</v>
      </c>
      <c r="Z2331" s="2">
        <f>(Y2331-Y2330)/(B2331-B2330)</f>
        <v>-340.85381743792612</v>
      </c>
      <c r="AA2331" s="2">
        <f t="shared" si="658"/>
        <v>275</v>
      </c>
      <c r="AB2331" s="2">
        <f>ROUND($W$4*AA2331+(1-$W$4)*AB2330,0)</f>
        <v>281</v>
      </c>
    </row>
    <row r="2332" spans="1:28" x14ac:dyDescent="0.2">
      <c r="A2332" s="2">
        <f t="shared" si="652"/>
        <v>51.770000219345093</v>
      </c>
      <c r="B2332">
        <v>4.54641509056</v>
      </c>
      <c r="C2332">
        <v>1577147243.8900001</v>
      </c>
      <c r="D2332">
        <v>449</v>
      </c>
      <c r="E2332">
        <v>902</v>
      </c>
      <c r="F2332">
        <v>636</v>
      </c>
      <c r="G2332">
        <v>697</v>
      </c>
      <c r="H2332">
        <v>299</v>
      </c>
      <c r="I2332">
        <f t="shared" si="648"/>
        <v>596.6</v>
      </c>
      <c r="J2332">
        <f t="shared" si="649"/>
        <v>19</v>
      </c>
      <c r="K2332">
        <f t="shared" si="653"/>
        <v>-81.58934007792493</v>
      </c>
      <c r="L2332">
        <f t="shared" si="654"/>
        <v>-9986.3314801340748</v>
      </c>
      <c r="M2332" t="str">
        <f t="shared" si="650"/>
        <v>RELAX</v>
      </c>
      <c r="N2332" s="2" t="str">
        <f t="shared" si="651"/>
        <v>TRANSITION</v>
      </c>
      <c r="O2332" s="2">
        <f t="shared" si="659"/>
        <v>301</v>
      </c>
      <c r="P2332" s="2">
        <f t="shared" si="660"/>
        <v>301</v>
      </c>
      <c r="Q2332" s="2">
        <f t="shared" si="661"/>
        <v>296</v>
      </c>
      <c r="R2332" s="2">
        <f t="shared" si="662"/>
        <v>0</v>
      </c>
      <c r="S2332" s="2">
        <f t="shared" si="663"/>
        <v>0</v>
      </c>
      <c r="T2332" s="2" t="str">
        <f t="shared" si="655"/>
        <v>RELAX</v>
      </c>
      <c r="U2332" s="2">
        <f t="shared" si="656"/>
        <v>0</v>
      </c>
      <c r="V2332" s="2">
        <f t="shared" si="664"/>
        <v>298.57042724351015</v>
      </c>
      <c r="X2332" s="2">
        <f t="shared" si="665"/>
        <v>298.41338451915914</v>
      </c>
      <c r="Y2332" s="2">
        <f t="shared" si="657"/>
        <v>7.621365436516581</v>
      </c>
      <c r="Z2332" s="2">
        <f>(Y2332-Y2331)/(B2332-B2331)</f>
        <v>572.26239157534224</v>
      </c>
      <c r="AA2332" s="2">
        <f t="shared" si="658"/>
        <v>275</v>
      </c>
      <c r="AB2332" s="2">
        <f>ROUND($W$4*AA2332+(1-$W$4)*AB2331,0)</f>
        <v>278</v>
      </c>
    </row>
    <row r="2333" spans="1:28" x14ac:dyDescent="0.2">
      <c r="A2333" s="2">
        <f t="shared" si="652"/>
        <v>51.790000200271606</v>
      </c>
      <c r="B2333">
        <v>4.5672330856299999</v>
      </c>
      <c r="C2333">
        <v>1577147243.9100001</v>
      </c>
      <c r="D2333">
        <v>448</v>
      </c>
      <c r="E2333">
        <v>901</v>
      </c>
      <c r="F2333">
        <v>635</v>
      </c>
      <c r="G2333">
        <v>697</v>
      </c>
      <c r="H2333">
        <v>297</v>
      </c>
      <c r="I2333">
        <f t="shared" si="648"/>
        <v>595.6</v>
      </c>
      <c r="J2333">
        <f t="shared" si="649"/>
        <v>18</v>
      </c>
      <c r="K2333">
        <f t="shared" si="653"/>
        <v>-96.070730792041516</v>
      </c>
      <c r="L2333">
        <f t="shared" si="654"/>
        <v>-695.6188943951322</v>
      </c>
      <c r="M2333" t="str">
        <f t="shared" si="650"/>
        <v>RELAX</v>
      </c>
      <c r="N2333" s="2" t="str">
        <f t="shared" si="651"/>
        <v>TRANSITION</v>
      </c>
      <c r="O2333" s="2">
        <f t="shared" si="659"/>
        <v>300</v>
      </c>
      <c r="P2333" s="2">
        <f t="shared" si="660"/>
        <v>301</v>
      </c>
      <c r="Q2333" s="2">
        <f t="shared" si="661"/>
        <v>296</v>
      </c>
      <c r="R2333" s="2">
        <f t="shared" si="662"/>
        <v>0</v>
      </c>
      <c r="S2333" s="2">
        <f t="shared" si="663"/>
        <v>0</v>
      </c>
      <c r="T2333" s="2" t="str">
        <f t="shared" si="655"/>
        <v>RELAX</v>
      </c>
      <c r="U2333" s="2">
        <f t="shared" si="656"/>
        <v>0</v>
      </c>
      <c r="V2333" s="2">
        <f t="shared" si="664"/>
        <v>298.41338451915914</v>
      </c>
      <c r="X2333" s="2">
        <f t="shared" si="665"/>
        <v>298.57204606724321</v>
      </c>
      <c r="Y2333" s="2">
        <f t="shared" si="657"/>
        <v>5.8686141840544721</v>
      </c>
      <c r="Z2333" s="2">
        <f>(Y2333-Y2332)/(B2333-B2332)</f>
        <v>-84.19404686035044</v>
      </c>
      <c r="AA2333" s="2">
        <f t="shared" si="658"/>
        <v>275</v>
      </c>
      <c r="AB2333" s="2">
        <f>ROUND($W$4*AA2333+(1-$W$4)*AB2332,0)</f>
        <v>277</v>
      </c>
    </row>
    <row r="2334" spans="1:28" x14ac:dyDescent="0.2">
      <c r="A2334" s="2">
        <f t="shared" si="652"/>
        <v>51.820000171661377</v>
      </c>
      <c r="B2334">
        <v>4.5915651321400004</v>
      </c>
      <c r="C2334">
        <v>1577147243.9400001</v>
      </c>
      <c r="D2334">
        <v>450</v>
      </c>
      <c r="E2334">
        <v>901</v>
      </c>
      <c r="F2334">
        <v>635</v>
      </c>
      <c r="G2334">
        <v>698</v>
      </c>
      <c r="H2334">
        <v>300</v>
      </c>
      <c r="I2334">
        <f t="shared" si="648"/>
        <v>596.79999999999995</v>
      </c>
      <c r="J2334">
        <f t="shared" si="649"/>
        <v>19.199999999999932</v>
      </c>
      <c r="K2334">
        <f t="shared" si="653"/>
        <v>123.29419141817733</v>
      </c>
      <c r="L2334">
        <f t="shared" si="654"/>
        <v>9015.473569806767</v>
      </c>
      <c r="M2334" t="str">
        <f t="shared" si="650"/>
        <v>RELAX</v>
      </c>
      <c r="N2334" s="2" t="str">
        <f t="shared" si="651"/>
        <v>TRANSITION</v>
      </c>
      <c r="O2334" s="2">
        <f t="shared" si="659"/>
        <v>300</v>
      </c>
      <c r="P2334" s="2">
        <f t="shared" si="660"/>
        <v>301</v>
      </c>
      <c r="Q2334" s="2">
        <f t="shared" si="661"/>
        <v>296</v>
      </c>
      <c r="R2334" s="2">
        <f t="shared" si="662"/>
        <v>0</v>
      </c>
      <c r="S2334" s="2">
        <f t="shared" si="663"/>
        <v>0</v>
      </c>
      <c r="T2334" s="2" t="str">
        <f t="shared" si="655"/>
        <v>RELAX</v>
      </c>
      <c r="U2334" s="2">
        <f t="shared" si="656"/>
        <v>0</v>
      </c>
      <c r="V2334" s="2">
        <f t="shared" si="664"/>
        <v>298.57204606724321</v>
      </c>
      <c r="X2334" s="2">
        <f t="shared" si="665"/>
        <v>298.71484146051887</v>
      </c>
      <c r="Y2334" s="2">
        <f t="shared" si="657"/>
        <v>-3.4672414796447715</v>
      </c>
      <c r="Z2334" s="2">
        <f>(Y2334-Y2333)/(B2334-B2333)</f>
        <v>-383.68559175086983</v>
      </c>
      <c r="AA2334" s="2">
        <f t="shared" si="658"/>
        <v>300</v>
      </c>
      <c r="AB2334" s="2">
        <f>ROUND($W$4*AA2334+(1-$W$4)*AB2333,0)</f>
        <v>289</v>
      </c>
    </row>
    <row r="2335" spans="1:28" x14ac:dyDescent="0.2">
      <c r="A2335" s="2">
        <f t="shared" si="652"/>
        <v>51.840000152587891</v>
      </c>
      <c r="B2335">
        <v>4.6121821403499998</v>
      </c>
      <c r="C2335">
        <v>1577147243.96</v>
      </c>
      <c r="D2335">
        <v>450</v>
      </c>
      <c r="E2335">
        <v>902</v>
      </c>
      <c r="F2335">
        <v>635</v>
      </c>
      <c r="G2335">
        <v>697</v>
      </c>
      <c r="H2335">
        <v>300</v>
      </c>
      <c r="I2335">
        <f t="shared" si="648"/>
        <v>596.79999999999995</v>
      </c>
      <c r="J2335">
        <f t="shared" si="649"/>
        <v>19.199999999999932</v>
      </c>
      <c r="K2335">
        <f t="shared" si="653"/>
        <v>0</v>
      </c>
      <c r="L2335">
        <f t="shared" si="654"/>
        <v>-5980.2174089632663</v>
      </c>
      <c r="M2335" t="str">
        <f t="shared" si="650"/>
        <v>RELAX</v>
      </c>
      <c r="N2335" s="2" t="str">
        <f t="shared" si="651"/>
        <v>RELAX</v>
      </c>
      <c r="O2335" s="2">
        <f t="shared" si="659"/>
        <v>300</v>
      </c>
      <c r="P2335" s="2">
        <f t="shared" si="660"/>
        <v>301</v>
      </c>
      <c r="Q2335" s="2">
        <f t="shared" si="661"/>
        <v>296</v>
      </c>
      <c r="R2335" s="2">
        <f t="shared" si="662"/>
        <v>0</v>
      </c>
      <c r="S2335" s="2">
        <f t="shared" si="663"/>
        <v>0</v>
      </c>
      <c r="T2335" s="2" t="str">
        <f t="shared" si="655"/>
        <v>RELAX</v>
      </c>
      <c r="U2335" s="2">
        <f t="shared" si="656"/>
        <v>0</v>
      </c>
      <c r="V2335" s="2">
        <f t="shared" si="664"/>
        <v>298.71484146051887</v>
      </c>
      <c r="X2335" s="2">
        <f t="shared" si="665"/>
        <v>298.64335731446698</v>
      </c>
      <c r="Y2335" s="2">
        <f t="shared" si="657"/>
        <v>-2.6175283558178895</v>
      </c>
      <c r="Z2335" s="2">
        <f>(Y2335-Y2334)/(B2335-B2334)</f>
        <v>41.214181765459195</v>
      </c>
      <c r="AA2335" s="2">
        <f t="shared" si="658"/>
        <v>250</v>
      </c>
      <c r="AB2335" s="2">
        <f>ROUND($W$4*AA2335+(1-$W$4)*AB2334,0)</f>
        <v>270</v>
      </c>
    </row>
    <row r="2336" spans="1:28" x14ac:dyDescent="0.2">
      <c r="A2336" s="2">
        <f t="shared" si="652"/>
        <v>51.860000133514404</v>
      </c>
      <c r="B2336">
        <v>4.6367609500900002</v>
      </c>
      <c r="C2336">
        <v>1577147243.98</v>
      </c>
      <c r="D2336">
        <v>447</v>
      </c>
      <c r="E2336">
        <v>901</v>
      </c>
      <c r="F2336">
        <v>634</v>
      </c>
      <c r="G2336">
        <v>697</v>
      </c>
      <c r="H2336">
        <v>298</v>
      </c>
      <c r="I2336">
        <f t="shared" si="648"/>
        <v>595.4</v>
      </c>
      <c r="J2336">
        <f t="shared" si="649"/>
        <v>17.799999999999955</v>
      </c>
      <c r="K2336">
        <f t="shared" si="653"/>
        <v>-81.370905310566499</v>
      </c>
      <c r="L2336">
        <f t="shared" si="654"/>
        <v>-3310.6121155305896</v>
      </c>
      <c r="M2336" t="str">
        <f t="shared" si="650"/>
        <v>RELAX</v>
      </c>
      <c r="N2336" s="2" t="str">
        <f t="shared" si="651"/>
        <v>TRANSITION</v>
      </c>
      <c r="O2336" s="2">
        <f t="shared" si="659"/>
        <v>300</v>
      </c>
      <c r="P2336" s="2">
        <f t="shared" si="660"/>
        <v>301</v>
      </c>
      <c r="Q2336" s="2">
        <f t="shared" si="661"/>
        <v>296</v>
      </c>
      <c r="R2336" s="2">
        <f t="shared" si="662"/>
        <v>0</v>
      </c>
      <c r="S2336" s="2">
        <f t="shared" si="663"/>
        <v>0</v>
      </c>
      <c r="T2336" s="2" t="str">
        <f t="shared" si="655"/>
        <v>RELAX</v>
      </c>
      <c r="U2336" s="2">
        <f t="shared" si="656"/>
        <v>0</v>
      </c>
      <c r="V2336" s="2">
        <f t="shared" si="664"/>
        <v>298.64335731446698</v>
      </c>
      <c r="X2336" s="2">
        <f t="shared" si="665"/>
        <v>298.57902158302028</v>
      </c>
      <c r="Y2336" s="2">
        <f t="shared" si="657"/>
        <v>-2.372552843969987</v>
      </c>
      <c r="Z2336" s="2">
        <f>(Y2336-Y2335)/(B2336-B2335)</f>
        <v>9.9669395889916164</v>
      </c>
      <c r="AA2336" s="2">
        <f t="shared" si="658"/>
        <v>250</v>
      </c>
      <c r="AB2336" s="2">
        <f>ROUND($W$4*AA2336+(1-$W$4)*AB2335,0)</f>
        <v>260</v>
      </c>
    </row>
    <row r="2337" spans="1:28" x14ac:dyDescent="0.2">
      <c r="A2337" s="2">
        <f t="shared" si="652"/>
        <v>51.890000104904175</v>
      </c>
      <c r="B2337">
        <v>4.6611659526800002</v>
      </c>
      <c r="C2337">
        <v>1577147244.01</v>
      </c>
      <c r="D2337">
        <v>448</v>
      </c>
      <c r="E2337">
        <v>902</v>
      </c>
      <c r="F2337">
        <v>635</v>
      </c>
      <c r="G2337">
        <v>698</v>
      </c>
      <c r="H2337">
        <v>298</v>
      </c>
      <c r="I2337">
        <f t="shared" si="648"/>
        <v>596.20000000000005</v>
      </c>
      <c r="J2337">
        <f t="shared" si="649"/>
        <v>18.600000000000023</v>
      </c>
      <c r="K2337">
        <f t="shared" si="653"/>
        <v>0</v>
      </c>
      <c r="L2337">
        <f t="shared" si="654"/>
        <v>3334.1895789803516</v>
      </c>
      <c r="M2337" t="str">
        <f t="shared" si="650"/>
        <v>RELAX</v>
      </c>
      <c r="N2337" s="2" t="str">
        <f t="shared" si="651"/>
        <v>ONE</v>
      </c>
      <c r="O2337" s="2">
        <f t="shared" si="659"/>
        <v>300</v>
      </c>
      <c r="P2337" s="2">
        <f t="shared" si="660"/>
        <v>301</v>
      </c>
      <c r="Q2337" s="2">
        <f t="shared" si="661"/>
        <v>296</v>
      </c>
      <c r="R2337" s="2">
        <f t="shared" si="662"/>
        <v>0</v>
      </c>
      <c r="S2337" s="2">
        <f t="shared" si="663"/>
        <v>0</v>
      </c>
      <c r="T2337" s="2" t="str">
        <f t="shared" si="655"/>
        <v>RELAX</v>
      </c>
      <c r="U2337" s="2">
        <f t="shared" si="656"/>
        <v>0</v>
      </c>
      <c r="V2337" s="2">
        <f t="shared" si="664"/>
        <v>298.57902158302028</v>
      </c>
      <c r="X2337" s="2">
        <f t="shared" si="665"/>
        <v>298.52111942471828</v>
      </c>
      <c r="Y2337" s="2">
        <f t="shared" si="657"/>
        <v>7.2362891693042348</v>
      </c>
      <c r="Z2337" s="2">
        <f>(Y2337-Y2336)/(B2337-B2336)</f>
        <v>393.72427754674624</v>
      </c>
      <c r="AA2337" s="2">
        <f t="shared" si="658"/>
        <v>275</v>
      </c>
      <c r="AB2337" s="2">
        <f>ROUND($W$4*AA2337+(1-$W$4)*AB2336,0)</f>
        <v>268</v>
      </c>
    </row>
    <row r="2338" spans="1:28" x14ac:dyDescent="0.2">
      <c r="A2338" s="2">
        <f t="shared" si="652"/>
        <v>51.910000085830688</v>
      </c>
      <c r="B2338">
        <v>4.6816029548599998</v>
      </c>
      <c r="C2338">
        <v>1577147244.03</v>
      </c>
      <c r="D2338">
        <v>449</v>
      </c>
      <c r="E2338">
        <v>902</v>
      </c>
      <c r="F2338">
        <v>634</v>
      </c>
      <c r="G2338">
        <v>696</v>
      </c>
      <c r="H2338">
        <v>298</v>
      </c>
      <c r="I2338">
        <f t="shared" si="648"/>
        <v>595.79999999999995</v>
      </c>
      <c r="J2338">
        <f t="shared" si="649"/>
        <v>18.199999999999932</v>
      </c>
      <c r="K2338">
        <f t="shared" si="653"/>
        <v>0</v>
      </c>
      <c r="L2338">
        <f t="shared" si="654"/>
        <v>0</v>
      </c>
      <c r="M2338" t="str">
        <f t="shared" si="650"/>
        <v>RELAX</v>
      </c>
      <c r="N2338" s="2" t="str">
        <f t="shared" si="651"/>
        <v>RELAX</v>
      </c>
      <c r="O2338" s="2">
        <f t="shared" si="659"/>
        <v>300</v>
      </c>
      <c r="P2338" s="2">
        <f t="shared" si="660"/>
        <v>301</v>
      </c>
      <c r="Q2338" s="2">
        <f t="shared" si="661"/>
        <v>296</v>
      </c>
      <c r="R2338" s="2">
        <f t="shared" si="662"/>
        <v>0</v>
      </c>
      <c r="S2338" s="2">
        <f t="shared" si="663"/>
        <v>0</v>
      </c>
      <c r="T2338" s="2" t="str">
        <f t="shared" si="655"/>
        <v>RELAX</v>
      </c>
      <c r="U2338" s="2">
        <f t="shared" si="656"/>
        <v>0</v>
      </c>
      <c r="V2338" s="2">
        <f t="shared" si="664"/>
        <v>298.52111942471828</v>
      </c>
      <c r="X2338" s="2">
        <f t="shared" si="665"/>
        <v>298.66900748224646</v>
      </c>
      <c r="Y2338" s="2">
        <f t="shared" si="657"/>
        <v>0</v>
      </c>
      <c r="Z2338" s="2">
        <f>(Y2338-Y2337)/(B2338-B2337)</f>
        <v>-354.07781951434879</v>
      </c>
      <c r="AA2338" s="2">
        <f t="shared" si="658"/>
        <v>300</v>
      </c>
      <c r="AB2338" s="2">
        <f>ROUND($W$4*AA2338+(1-$W$4)*AB2337,0)</f>
        <v>284</v>
      </c>
    </row>
    <row r="2339" spans="1:28" x14ac:dyDescent="0.2">
      <c r="A2339" s="2">
        <f t="shared" si="652"/>
        <v>51.930000066757202</v>
      </c>
      <c r="B2339">
        <v>4.7064621448499997</v>
      </c>
      <c r="C2339">
        <v>1577147244.05</v>
      </c>
      <c r="D2339">
        <v>449</v>
      </c>
      <c r="E2339">
        <v>902</v>
      </c>
      <c r="F2339">
        <v>635</v>
      </c>
      <c r="G2339">
        <v>698</v>
      </c>
      <c r="H2339">
        <v>300</v>
      </c>
      <c r="I2339">
        <f t="shared" si="648"/>
        <v>596.79999999999995</v>
      </c>
      <c r="J2339">
        <f t="shared" si="649"/>
        <v>19.199999999999932</v>
      </c>
      <c r="K2339">
        <f t="shared" si="653"/>
        <v>80.453144322262233</v>
      </c>
      <c r="L2339">
        <f t="shared" si="654"/>
        <v>3236.3542156693775</v>
      </c>
      <c r="M2339" t="str">
        <f t="shared" si="650"/>
        <v>RELAX</v>
      </c>
      <c r="N2339" s="2" t="str">
        <f t="shared" si="651"/>
        <v>TRANSITION</v>
      </c>
      <c r="O2339" s="2">
        <f t="shared" si="659"/>
        <v>300</v>
      </c>
      <c r="P2339" s="2">
        <f t="shared" si="660"/>
        <v>301</v>
      </c>
      <c r="Q2339" s="2">
        <f t="shared" si="661"/>
        <v>296</v>
      </c>
      <c r="R2339" s="2">
        <f t="shared" si="662"/>
        <v>0</v>
      </c>
      <c r="S2339" s="2">
        <f t="shared" si="663"/>
        <v>0</v>
      </c>
      <c r="T2339" s="2" t="str">
        <f t="shared" si="655"/>
        <v>RELAX</v>
      </c>
      <c r="U2339" s="2">
        <f t="shared" si="656"/>
        <v>0</v>
      </c>
      <c r="V2339" s="2">
        <f t="shared" si="664"/>
        <v>298.66900748224646</v>
      </c>
      <c r="X2339" s="2">
        <f t="shared" si="665"/>
        <v>298.66900748224646</v>
      </c>
      <c r="Y2339" s="2">
        <f t="shared" si="657"/>
        <v>-6.6734007641285009</v>
      </c>
      <c r="Z2339" s="2">
        <f>(Y2339-Y2338)/(B2339-B2338)</f>
        <v>-268.44803739836266</v>
      </c>
      <c r="AA2339" s="2">
        <f t="shared" si="658"/>
        <v>275</v>
      </c>
      <c r="AB2339" s="2">
        <f>ROUND($W$4*AA2339+(1-$W$4)*AB2338,0)</f>
        <v>280</v>
      </c>
    </row>
    <row r="2340" spans="1:28" x14ac:dyDescent="0.2">
      <c r="A2340" s="2">
        <f t="shared" si="652"/>
        <v>51.950000047683716</v>
      </c>
      <c r="B2340">
        <v>4.7270081043200003</v>
      </c>
      <c r="C2340">
        <v>1577147244.0699999</v>
      </c>
      <c r="D2340">
        <v>449</v>
      </c>
      <c r="E2340">
        <v>902</v>
      </c>
      <c r="F2340">
        <v>635</v>
      </c>
      <c r="G2340">
        <v>697</v>
      </c>
      <c r="H2340">
        <v>299</v>
      </c>
      <c r="I2340">
        <f t="shared" si="648"/>
        <v>596.4</v>
      </c>
      <c r="J2340">
        <f t="shared" si="649"/>
        <v>18.799999999999955</v>
      </c>
      <c r="K2340">
        <f t="shared" si="653"/>
        <v>-48.671370225377501</v>
      </c>
      <c r="L2340">
        <f t="shared" si="654"/>
        <v>-6284.6670527203169</v>
      </c>
      <c r="M2340" t="str">
        <f t="shared" si="650"/>
        <v>RELAX</v>
      </c>
      <c r="N2340" s="2" t="str">
        <f t="shared" si="651"/>
        <v>RELAX</v>
      </c>
      <c r="O2340" s="2">
        <f t="shared" si="659"/>
        <v>300</v>
      </c>
      <c r="P2340" s="2">
        <f t="shared" si="660"/>
        <v>301</v>
      </c>
      <c r="Q2340" s="2">
        <f t="shared" si="661"/>
        <v>296</v>
      </c>
      <c r="R2340" s="2">
        <f t="shared" si="662"/>
        <v>0</v>
      </c>
      <c r="S2340" s="2">
        <f t="shared" si="663"/>
        <v>0</v>
      </c>
      <c r="T2340" s="2" t="str">
        <f t="shared" si="655"/>
        <v>RELAX</v>
      </c>
      <c r="U2340" s="2">
        <f t="shared" si="656"/>
        <v>0</v>
      </c>
      <c r="V2340" s="2">
        <f t="shared" si="664"/>
        <v>298.70210673402181</v>
      </c>
      <c r="X2340" s="2">
        <f t="shared" si="665"/>
        <v>298.5318960606196</v>
      </c>
      <c r="Y2340" s="2">
        <f t="shared" si="657"/>
        <v>1.9363198368443109</v>
      </c>
      <c r="Z2340" s="2">
        <f>(Y2340-Y2339)/(B2340-B2339)</f>
        <v>419.04689890700746</v>
      </c>
      <c r="AA2340" s="2">
        <f t="shared" si="658"/>
        <v>250</v>
      </c>
      <c r="AB2340" s="2">
        <f>ROUND($W$4*AA2340+(1-$W$4)*AB2339,0)</f>
        <v>265</v>
      </c>
    </row>
    <row r="2341" spans="1:28" x14ac:dyDescent="0.2">
      <c r="A2341" s="2">
        <f t="shared" si="652"/>
        <v>51.980000019073486</v>
      </c>
      <c r="B2341">
        <v>4.7511830329900002</v>
      </c>
      <c r="C2341">
        <v>1577147244.0999999</v>
      </c>
      <c r="D2341">
        <v>448</v>
      </c>
      <c r="E2341">
        <v>903</v>
      </c>
      <c r="F2341">
        <v>633</v>
      </c>
      <c r="G2341">
        <v>695</v>
      </c>
      <c r="H2341">
        <v>297</v>
      </c>
      <c r="I2341">
        <f t="shared" si="648"/>
        <v>595.20000000000005</v>
      </c>
      <c r="J2341">
        <f t="shared" si="649"/>
        <v>17.600000000000023</v>
      </c>
      <c r="K2341">
        <f t="shared" si="653"/>
        <v>-82.730337172904086</v>
      </c>
      <c r="L2341">
        <f t="shared" si="654"/>
        <v>-1408.8549096648353</v>
      </c>
      <c r="M2341" t="str">
        <f t="shared" si="650"/>
        <v>RELAX</v>
      </c>
      <c r="N2341" s="2" t="str">
        <f t="shared" si="651"/>
        <v>TRANSITION</v>
      </c>
      <c r="O2341" s="2">
        <f t="shared" si="659"/>
        <v>299</v>
      </c>
      <c r="P2341" s="2">
        <f t="shared" si="660"/>
        <v>301</v>
      </c>
      <c r="Q2341" s="2">
        <f t="shared" si="661"/>
        <v>296</v>
      </c>
      <c r="R2341" s="2">
        <f t="shared" si="662"/>
        <v>0</v>
      </c>
      <c r="S2341" s="2">
        <f t="shared" si="663"/>
        <v>0</v>
      </c>
      <c r="T2341" s="2" t="str">
        <f t="shared" si="655"/>
        <v>RELAX</v>
      </c>
      <c r="U2341" s="2">
        <f t="shared" si="656"/>
        <v>0</v>
      </c>
      <c r="V2341" s="2">
        <f t="shared" si="664"/>
        <v>298.5318960606196</v>
      </c>
      <c r="X2341" s="2">
        <f t="shared" si="665"/>
        <v>298.57870645455762</v>
      </c>
      <c r="Y2341" s="2">
        <f t="shared" si="657"/>
        <v>5.7870318049574436</v>
      </c>
      <c r="Z2341" s="2">
        <f>(Y2341-Y2340)/(B2341-B2340)</f>
        <v>159.28534973886829</v>
      </c>
      <c r="AA2341" s="2">
        <f t="shared" si="658"/>
        <v>275</v>
      </c>
      <c r="AB2341" s="2">
        <f>ROUND($W$4*AA2341+(1-$W$4)*AB2340,0)</f>
        <v>270</v>
      </c>
    </row>
    <row r="2342" spans="1:28" x14ac:dyDescent="0.2">
      <c r="A2342" s="2">
        <f t="shared" si="652"/>
        <v>52</v>
      </c>
      <c r="B2342">
        <v>4.77574300766</v>
      </c>
      <c r="C2342">
        <v>1577147244.1199999</v>
      </c>
      <c r="D2342">
        <v>449</v>
      </c>
      <c r="E2342">
        <v>902</v>
      </c>
      <c r="F2342">
        <v>636</v>
      </c>
      <c r="G2342">
        <v>696</v>
      </c>
      <c r="H2342">
        <v>299</v>
      </c>
      <c r="I2342">
        <f t="shared" si="648"/>
        <v>596.4</v>
      </c>
      <c r="J2342">
        <f t="shared" si="649"/>
        <v>18.799999999999955</v>
      </c>
      <c r="K2342">
        <f t="shared" si="653"/>
        <v>81.433308742089793</v>
      </c>
      <c r="L2342">
        <f t="shared" si="654"/>
        <v>6684.1944310114022</v>
      </c>
      <c r="M2342" t="str">
        <f t="shared" si="650"/>
        <v>RELAX</v>
      </c>
      <c r="N2342" s="2" t="str">
        <f t="shared" si="651"/>
        <v>TRANSITION</v>
      </c>
      <c r="O2342" s="2">
        <f t="shared" si="659"/>
        <v>299</v>
      </c>
      <c r="P2342" s="2">
        <f t="shared" si="660"/>
        <v>301</v>
      </c>
      <c r="Q2342" s="2">
        <f t="shared" si="661"/>
        <v>296</v>
      </c>
      <c r="R2342" s="2">
        <f t="shared" si="662"/>
        <v>0</v>
      </c>
      <c r="S2342" s="2">
        <f t="shared" si="663"/>
        <v>0</v>
      </c>
      <c r="T2342" s="2" t="str">
        <f t="shared" si="655"/>
        <v>RELAX</v>
      </c>
      <c r="U2342" s="2">
        <f t="shared" si="656"/>
        <v>0</v>
      </c>
      <c r="V2342" s="2">
        <f t="shared" si="664"/>
        <v>298.57870645455762</v>
      </c>
      <c r="X2342" s="2">
        <f t="shared" si="665"/>
        <v>298.72083580910186</v>
      </c>
      <c r="Y2342" s="2">
        <f t="shared" si="657"/>
        <v>0</v>
      </c>
      <c r="Z2342" s="2">
        <f>(Y2342-Y2341)/(B2342-B2341)</f>
        <v>-235.62857383669632</v>
      </c>
      <c r="AA2342" s="2">
        <f t="shared" si="658"/>
        <v>300</v>
      </c>
      <c r="AB2342" s="2">
        <f>ROUND($W$4*AA2342+(1-$W$4)*AB2341,0)</f>
        <v>285</v>
      </c>
    </row>
    <row r="2343" spans="1:28" x14ac:dyDescent="0.2">
      <c r="A2343" s="2">
        <f t="shared" si="652"/>
        <v>52.020000219345093</v>
      </c>
      <c r="B2343">
        <v>4.7963430881500004</v>
      </c>
      <c r="C2343">
        <v>1577147244.1400001</v>
      </c>
      <c r="D2343">
        <v>448</v>
      </c>
      <c r="E2343">
        <v>902</v>
      </c>
      <c r="F2343">
        <v>635</v>
      </c>
      <c r="G2343">
        <v>697</v>
      </c>
      <c r="H2343">
        <v>300</v>
      </c>
      <c r="I2343">
        <f t="shared" si="648"/>
        <v>596.4</v>
      </c>
      <c r="J2343">
        <f t="shared" si="649"/>
        <v>18.799999999999955</v>
      </c>
      <c r="K2343">
        <f t="shared" si="653"/>
        <v>48.543499647266714</v>
      </c>
      <c r="L2343">
        <f t="shared" si="654"/>
        <v>-1596.5864361932136</v>
      </c>
      <c r="M2343" t="str">
        <f t="shared" si="650"/>
        <v>RELAX</v>
      </c>
      <c r="N2343" s="2" t="str">
        <f t="shared" si="651"/>
        <v>RELAX</v>
      </c>
      <c r="O2343" s="2">
        <f t="shared" si="659"/>
        <v>299</v>
      </c>
      <c r="P2343" s="2">
        <f t="shared" si="660"/>
        <v>301</v>
      </c>
      <c r="Q2343" s="2">
        <f t="shared" si="661"/>
        <v>296</v>
      </c>
      <c r="R2343" s="2">
        <f t="shared" si="662"/>
        <v>0</v>
      </c>
      <c r="S2343" s="2">
        <f t="shared" si="663"/>
        <v>0</v>
      </c>
      <c r="T2343" s="2" t="str">
        <f t="shared" si="655"/>
        <v>RELAX</v>
      </c>
      <c r="U2343" s="2">
        <f t="shared" si="656"/>
        <v>0</v>
      </c>
      <c r="V2343" s="2">
        <f t="shared" si="664"/>
        <v>298.72083580910186</v>
      </c>
      <c r="X2343" s="2">
        <f t="shared" si="665"/>
        <v>298.72083580910186</v>
      </c>
      <c r="Y2343" s="2">
        <f t="shared" si="657"/>
        <v>-1.9033949081296815</v>
      </c>
      <c r="Z2343" s="2">
        <f>(Y2343-Y2342)/(B2343-B2342)</f>
        <v>-92.397450051402444</v>
      </c>
      <c r="AA2343" s="2">
        <f t="shared" si="658"/>
        <v>300</v>
      </c>
      <c r="AB2343" s="2">
        <f>ROUND($W$4*AA2343+(1-$W$4)*AB2342,0)</f>
        <v>293</v>
      </c>
    </row>
    <row r="2344" spans="1:28" x14ac:dyDescent="0.2">
      <c r="A2344" s="2">
        <f t="shared" si="652"/>
        <v>52.050000190734863</v>
      </c>
      <c r="B2344">
        <v>4.8210141658800003</v>
      </c>
      <c r="C2344">
        <v>1577147244.1700001</v>
      </c>
      <c r="D2344">
        <v>448</v>
      </c>
      <c r="E2344">
        <v>904</v>
      </c>
      <c r="F2344">
        <v>634</v>
      </c>
      <c r="G2344">
        <v>696</v>
      </c>
      <c r="H2344">
        <v>299</v>
      </c>
      <c r="I2344">
        <f t="shared" si="648"/>
        <v>596.20000000000005</v>
      </c>
      <c r="J2344">
        <f t="shared" si="649"/>
        <v>18.600000000000023</v>
      </c>
      <c r="K2344">
        <f t="shared" si="653"/>
        <v>-40.533292097896727</v>
      </c>
      <c r="L2344">
        <f t="shared" si="654"/>
        <v>-3610.5756189502254</v>
      </c>
      <c r="M2344" t="str">
        <f t="shared" si="650"/>
        <v>RELAX</v>
      </c>
      <c r="N2344" s="2" t="str">
        <f t="shared" si="651"/>
        <v>RELAX</v>
      </c>
      <c r="O2344" s="2">
        <f t="shared" si="659"/>
        <v>299</v>
      </c>
      <c r="P2344" s="2">
        <f t="shared" si="660"/>
        <v>301</v>
      </c>
      <c r="Q2344" s="2">
        <f t="shared" si="661"/>
        <v>296</v>
      </c>
      <c r="R2344" s="2">
        <f t="shared" si="662"/>
        <v>0</v>
      </c>
      <c r="S2344" s="2">
        <f t="shared" si="663"/>
        <v>0</v>
      </c>
      <c r="T2344" s="2" t="str">
        <f t="shared" si="655"/>
        <v>RELAX</v>
      </c>
      <c r="U2344" s="2">
        <f t="shared" si="656"/>
        <v>0</v>
      </c>
      <c r="V2344" s="2">
        <f t="shared" si="664"/>
        <v>298.74875222819168</v>
      </c>
      <c r="X2344" s="2">
        <f t="shared" si="665"/>
        <v>298.6738770053725</v>
      </c>
      <c r="Y2344" s="2">
        <f t="shared" si="657"/>
        <v>-3.3186312151458721</v>
      </c>
      <c r="Z2344" s="2">
        <f>(Y2344-Y2343)/(B2344-B2343)</f>
        <v>-57.364186619835905</v>
      </c>
      <c r="AA2344" s="2">
        <f t="shared" si="658"/>
        <v>300</v>
      </c>
      <c r="AB2344" s="2">
        <f>ROUND($W$4*AA2344+(1-$W$4)*AB2343,0)</f>
        <v>297</v>
      </c>
    </row>
    <row r="2345" spans="1:28" x14ac:dyDescent="0.2">
      <c r="A2345" s="2">
        <f t="shared" si="652"/>
        <v>52.070000171661377</v>
      </c>
      <c r="B2345">
        <v>4.8413200378400001</v>
      </c>
      <c r="C2345">
        <v>1577147244.1900001</v>
      </c>
      <c r="D2345">
        <v>448</v>
      </c>
      <c r="E2345">
        <v>902</v>
      </c>
      <c r="F2345">
        <v>635</v>
      </c>
      <c r="G2345">
        <v>695</v>
      </c>
      <c r="H2345">
        <v>298</v>
      </c>
      <c r="I2345">
        <f t="shared" si="648"/>
        <v>595.6</v>
      </c>
      <c r="J2345">
        <f t="shared" si="649"/>
        <v>18</v>
      </c>
      <c r="K2345">
        <f t="shared" si="653"/>
        <v>-49.246838646963035</v>
      </c>
      <c r="L2345">
        <f t="shared" si="654"/>
        <v>-429.11462094467004</v>
      </c>
      <c r="M2345" t="str">
        <f t="shared" si="650"/>
        <v>RELAX</v>
      </c>
      <c r="N2345" s="2" t="str">
        <f t="shared" si="651"/>
        <v>RELAX</v>
      </c>
      <c r="O2345" s="2">
        <f t="shared" si="659"/>
        <v>299</v>
      </c>
      <c r="P2345" s="2">
        <f t="shared" si="660"/>
        <v>301</v>
      </c>
      <c r="Q2345" s="2">
        <f t="shared" si="661"/>
        <v>296</v>
      </c>
      <c r="R2345" s="2">
        <f t="shared" si="662"/>
        <v>0</v>
      </c>
      <c r="S2345" s="2">
        <f t="shared" si="663"/>
        <v>0</v>
      </c>
      <c r="T2345" s="2" t="str">
        <f t="shared" si="655"/>
        <v>RELAX</v>
      </c>
      <c r="U2345" s="2">
        <f t="shared" si="656"/>
        <v>0</v>
      </c>
      <c r="V2345" s="2">
        <f t="shared" si="664"/>
        <v>298.6738770053725</v>
      </c>
      <c r="X2345" s="2">
        <f t="shared" si="665"/>
        <v>298.60648930483529</v>
      </c>
      <c r="Y2345" s="2">
        <f t="shared" si="657"/>
        <v>9.6310441423832689</v>
      </c>
      <c r="Z2345" s="2">
        <f>(Y2345-Y2344)/(B2345-B2344)</f>
        <v>637.73057286279095</v>
      </c>
      <c r="AA2345" s="2">
        <f t="shared" si="658"/>
        <v>275</v>
      </c>
      <c r="AB2345" s="2">
        <f>ROUND($W$4*AA2345+(1-$W$4)*AB2344,0)</f>
        <v>286</v>
      </c>
    </row>
    <row r="2346" spans="1:28" x14ac:dyDescent="0.2">
      <c r="A2346" s="2">
        <f t="shared" si="652"/>
        <v>52.090000152587891</v>
      </c>
      <c r="B2346">
        <v>4.8661720752699997</v>
      </c>
      <c r="C2346">
        <v>1577147244.21</v>
      </c>
      <c r="D2346">
        <v>449</v>
      </c>
      <c r="E2346">
        <v>901</v>
      </c>
      <c r="F2346">
        <v>635</v>
      </c>
      <c r="G2346">
        <v>696</v>
      </c>
      <c r="H2346">
        <v>298</v>
      </c>
      <c r="I2346">
        <f t="shared" si="648"/>
        <v>595.79999999999995</v>
      </c>
      <c r="J2346">
        <f t="shared" si="649"/>
        <v>18.199999999999932</v>
      </c>
      <c r="K2346">
        <f t="shared" si="653"/>
        <v>0</v>
      </c>
      <c r="L2346">
        <f t="shared" si="654"/>
        <v>1981.6016608568157</v>
      </c>
      <c r="M2346" t="str">
        <f t="shared" si="650"/>
        <v>RELAX</v>
      </c>
      <c r="N2346" s="2" t="str">
        <f t="shared" si="651"/>
        <v>ONE</v>
      </c>
      <c r="O2346" s="2">
        <f t="shared" si="659"/>
        <v>301</v>
      </c>
      <c r="P2346" s="2">
        <f t="shared" si="660"/>
        <v>301</v>
      </c>
      <c r="Q2346" s="2">
        <f t="shared" si="661"/>
        <v>296</v>
      </c>
      <c r="R2346" s="2">
        <f t="shared" si="662"/>
        <v>0</v>
      </c>
      <c r="S2346" s="2">
        <f t="shared" si="663"/>
        <v>0</v>
      </c>
      <c r="T2346" s="2" t="str">
        <f t="shared" si="655"/>
        <v>RELAX</v>
      </c>
      <c r="U2346" s="2">
        <f t="shared" si="656"/>
        <v>0</v>
      </c>
      <c r="V2346" s="2">
        <f t="shared" si="664"/>
        <v>298.60648930483529</v>
      </c>
      <c r="X2346" s="2">
        <f t="shared" si="665"/>
        <v>298.84584037435178</v>
      </c>
      <c r="Y2346" s="2">
        <f t="shared" si="657"/>
        <v>0</v>
      </c>
      <c r="Z2346" s="2">
        <f>(Y2346-Y2345)/(B2346-B2345)</f>
        <v>-387.53539501583668</v>
      </c>
      <c r="AA2346" s="2">
        <f t="shared" si="658"/>
        <v>300</v>
      </c>
      <c r="AB2346" s="2">
        <f>ROUND($W$4*AA2346+(1-$W$4)*AB2345,0)</f>
        <v>293</v>
      </c>
    </row>
    <row r="2347" spans="1:28" x14ac:dyDescent="0.2">
      <c r="A2347" s="2">
        <f t="shared" si="652"/>
        <v>52.110000133514404</v>
      </c>
      <c r="B2347">
        <v>4.8864459991500002</v>
      </c>
      <c r="C2347">
        <v>1577147244.23</v>
      </c>
      <c r="D2347">
        <v>450</v>
      </c>
      <c r="E2347">
        <v>902</v>
      </c>
      <c r="F2347">
        <v>633</v>
      </c>
      <c r="G2347">
        <v>697</v>
      </c>
      <c r="H2347">
        <v>301</v>
      </c>
      <c r="I2347">
        <f t="shared" si="648"/>
        <v>596.6</v>
      </c>
      <c r="J2347">
        <f t="shared" si="649"/>
        <v>19</v>
      </c>
      <c r="K2347">
        <f t="shared" si="653"/>
        <v>147.97332858487223</v>
      </c>
      <c r="L2347">
        <f t="shared" si="654"/>
        <v>7298.7019908288548</v>
      </c>
      <c r="M2347" t="str">
        <f t="shared" si="650"/>
        <v>RELAX</v>
      </c>
      <c r="N2347" s="2" t="str">
        <f t="shared" si="651"/>
        <v>TRANSITION</v>
      </c>
      <c r="O2347" s="2">
        <f t="shared" si="659"/>
        <v>301</v>
      </c>
      <c r="P2347" s="2">
        <f t="shared" si="660"/>
        <v>301</v>
      </c>
      <c r="Q2347" s="2">
        <f t="shared" si="661"/>
        <v>296</v>
      </c>
      <c r="R2347" s="2">
        <f t="shared" si="662"/>
        <v>0</v>
      </c>
      <c r="S2347" s="2">
        <f t="shared" si="663"/>
        <v>0</v>
      </c>
      <c r="T2347" s="2" t="str">
        <f t="shared" si="655"/>
        <v>RELAX</v>
      </c>
      <c r="U2347" s="2">
        <f t="shared" si="656"/>
        <v>0</v>
      </c>
      <c r="V2347" s="2">
        <f t="shared" si="664"/>
        <v>298.84584037435178</v>
      </c>
      <c r="X2347" s="2">
        <f t="shared" si="665"/>
        <v>298.84584037435178</v>
      </c>
      <c r="Y2347" s="2">
        <f t="shared" si="657"/>
        <v>-6.948163577225702</v>
      </c>
      <c r="Z2347" s="2">
        <f>(Y2347-Y2346)/(B2347-B2346)</f>
        <v>-342.7142973580867</v>
      </c>
      <c r="AA2347" s="2">
        <f t="shared" si="658"/>
        <v>275</v>
      </c>
      <c r="AB2347" s="2">
        <f>ROUND($W$4*AA2347+(1-$W$4)*AB2346,0)</f>
        <v>284</v>
      </c>
    </row>
    <row r="2348" spans="1:28" x14ac:dyDescent="0.2">
      <c r="A2348" s="2">
        <f t="shared" si="652"/>
        <v>52.140000104904175</v>
      </c>
      <c r="B2348">
        <v>4.91101503372</v>
      </c>
      <c r="C2348">
        <v>1577147244.26</v>
      </c>
      <c r="D2348">
        <v>448</v>
      </c>
      <c r="E2348">
        <v>903</v>
      </c>
      <c r="F2348">
        <v>635</v>
      </c>
      <c r="G2348">
        <v>694</v>
      </c>
      <c r="H2348">
        <v>299</v>
      </c>
      <c r="I2348">
        <f t="shared" si="648"/>
        <v>595.79999999999995</v>
      </c>
      <c r="J2348">
        <f t="shared" si="649"/>
        <v>18.199999999999932</v>
      </c>
      <c r="K2348">
        <f t="shared" si="653"/>
        <v>-81.403279982442356</v>
      </c>
      <c r="L2348">
        <f t="shared" si="654"/>
        <v>-9336.0041443140963</v>
      </c>
      <c r="M2348" t="str">
        <f t="shared" si="650"/>
        <v>RELAX</v>
      </c>
      <c r="N2348" s="2" t="str">
        <f t="shared" si="651"/>
        <v>TRANSITION</v>
      </c>
      <c r="O2348" s="2">
        <f t="shared" si="659"/>
        <v>301</v>
      </c>
      <c r="P2348" s="2">
        <f t="shared" si="660"/>
        <v>301</v>
      </c>
      <c r="Q2348" s="2">
        <f t="shared" si="661"/>
        <v>296</v>
      </c>
      <c r="R2348" s="2">
        <f t="shared" si="662"/>
        <v>0</v>
      </c>
      <c r="S2348" s="2">
        <f t="shared" si="663"/>
        <v>0</v>
      </c>
      <c r="T2348" s="2" t="str">
        <f t="shared" si="655"/>
        <v>RELAX</v>
      </c>
      <c r="U2348" s="2">
        <f t="shared" si="656"/>
        <v>0</v>
      </c>
      <c r="V2348" s="2">
        <f t="shared" si="664"/>
        <v>298.8612563369166</v>
      </c>
      <c r="X2348" s="2">
        <f t="shared" si="665"/>
        <v>298.67513070322491</v>
      </c>
      <c r="Y2348" s="2">
        <f t="shared" si="657"/>
        <v>5.4151363220837974</v>
      </c>
      <c r="Z2348" s="2">
        <f>(Y2348-Y2347)/(B2348-B2347)</f>
        <v>503.20658160519622</v>
      </c>
      <c r="AA2348" s="2">
        <f t="shared" si="658"/>
        <v>275</v>
      </c>
      <c r="AB2348" s="2">
        <f>ROUND($W$4*AA2348+(1-$W$4)*AB2347,0)</f>
        <v>280</v>
      </c>
    </row>
    <row r="2349" spans="1:28" x14ac:dyDescent="0.2">
      <c r="A2349" s="2">
        <f t="shared" si="652"/>
        <v>52.160000085830688</v>
      </c>
      <c r="B2349">
        <v>4.9354810714699999</v>
      </c>
      <c r="C2349">
        <v>1577147244.28</v>
      </c>
      <c r="D2349">
        <v>447</v>
      </c>
      <c r="E2349">
        <v>902</v>
      </c>
      <c r="F2349">
        <v>635</v>
      </c>
      <c r="G2349">
        <v>695</v>
      </c>
      <c r="H2349">
        <v>297</v>
      </c>
      <c r="I2349">
        <f t="shared" si="648"/>
        <v>595.20000000000005</v>
      </c>
      <c r="J2349">
        <f t="shared" si="649"/>
        <v>17.600000000000023</v>
      </c>
      <c r="K2349">
        <f t="shared" si="653"/>
        <v>-81.745970493322275</v>
      </c>
      <c r="L2349">
        <f t="shared" si="654"/>
        <v>-14.006784195365697</v>
      </c>
      <c r="M2349" t="str">
        <f t="shared" si="650"/>
        <v>RELAX</v>
      </c>
      <c r="N2349" s="2" t="str">
        <f t="shared" si="651"/>
        <v>TRANSITION</v>
      </c>
      <c r="O2349" s="2">
        <f t="shared" si="659"/>
        <v>300</v>
      </c>
      <c r="P2349" s="2">
        <f t="shared" si="660"/>
        <v>301</v>
      </c>
      <c r="Q2349" s="2">
        <f t="shared" si="661"/>
        <v>296</v>
      </c>
      <c r="R2349" s="2">
        <f t="shared" si="662"/>
        <v>0</v>
      </c>
      <c r="S2349" s="2">
        <f t="shared" si="663"/>
        <v>0</v>
      </c>
      <c r="T2349" s="2" t="str">
        <f t="shared" si="655"/>
        <v>RELAX</v>
      </c>
      <c r="U2349" s="2">
        <f t="shared" si="656"/>
        <v>0</v>
      </c>
      <c r="V2349" s="2">
        <f t="shared" si="664"/>
        <v>298.67513070322491</v>
      </c>
      <c r="X2349" s="2">
        <f t="shared" si="665"/>
        <v>298.80761763290241</v>
      </c>
      <c r="Y2349" s="2">
        <f t="shared" si="657"/>
        <v>5.7630953336033111</v>
      </c>
      <c r="Z2349" s="2">
        <f>(Y2349-Y2348)/(B2349-B2348)</f>
        <v>14.222123544279876</v>
      </c>
      <c r="AA2349" s="2">
        <f t="shared" si="658"/>
        <v>275</v>
      </c>
      <c r="AB2349" s="2">
        <f>ROUND($W$4*AA2349+(1-$W$4)*AB2348,0)</f>
        <v>278</v>
      </c>
    </row>
    <row r="2350" spans="1:28" x14ac:dyDescent="0.2">
      <c r="A2350" s="2">
        <f t="shared" si="652"/>
        <v>52.180000066757202</v>
      </c>
      <c r="B2350">
        <v>4.9561710357699997</v>
      </c>
      <c r="C2350">
        <v>1577147244.3</v>
      </c>
      <c r="D2350">
        <v>449</v>
      </c>
      <c r="E2350">
        <v>903</v>
      </c>
      <c r="F2350">
        <v>635</v>
      </c>
      <c r="G2350">
        <v>696</v>
      </c>
      <c r="H2350">
        <v>300</v>
      </c>
      <c r="I2350">
        <f t="shared" si="648"/>
        <v>596.6</v>
      </c>
      <c r="J2350">
        <f t="shared" si="649"/>
        <v>19</v>
      </c>
      <c r="K2350">
        <f t="shared" si="653"/>
        <v>144.99783356320378</v>
      </c>
      <c r="L2350">
        <f t="shared" si="654"/>
        <v>10959.120120691952</v>
      </c>
      <c r="M2350" t="str">
        <f t="shared" si="650"/>
        <v>RELAX</v>
      </c>
      <c r="N2350" s="2" t="str">
        <f t="shared" si="651"/>
        <v>TRANSITION</v>
      </c>
      <c r="O2350" s="2">
        <f t="shared" si="659"/>
        <v>300</v>
      </c>
      <c r="P2350" s="2">
        <f t="shared" si="660"/>
        <v>301</v>
      </c>
      <c r="Q2350" s="2">
        <f t="shared" si="661"/>
        <v>296</v>
      </c>
      <c r="R2350" s="2">
        <f t="shared" si="662"/>
        <v>0</v>
      </c>
      <c r="S2350" s="2">
        <f t="shared" si="663"/>
        <v>0</v>
      </c>
      <c r="T2350" s="2" t="str">
        <f t="shared" si="655"/>
        <v>RELAX</v>
      </c>
      <c r="U2350" s="2">
        <f t="shared" si="656"/>
        <v>0</v>
      </c>
      <c r="V2350" s="2">
        <f t="shared" si="664"/>
        <v>298.80761763290241</v>
      </c>
      <c r="X2350" s="2">
        <f t="shared" si="665"/>
        <v>298.92685586961215</v>
      </c>
      <c r="Y2350" s="2">
        <f t="shared" si="657"/>
        <v>-3.7632526791874827</v>
      </c>
      <c r="Z2350" s="2">
        <f>(Y2350-Y2349)/(B2350-B2349)</f>
        <v>-460.43327454126558</v>
      </c>
      <c r="AA2350" s="2">
        <f t="shared" si="658"/>
        <v>300</v>
      </c>
      <c r="AB2350" s="2">
        <f>ROUND($W$4*AA2350+(1-$W$4)*AB2349,0)</f>
        <v>289</v>
      </c>
    </row>
    <row r="2351" spans="1:28" x14ac:dyDescent="0.2">
      <c r="A2351" s="2">
        <f t="shared" si="652"/>
        <v>52.210000038146973</v>
      </c>
      <c r="B2351">
        <v>4.9808001518199996</v>
      </c>
      <c r="C2351">
        <v>1577147244.3299999</v>
      </c>
      <c r="D2351">
        <v>449</v>
      </c>
      <c r="E2351">
        <v>903</v>
      </c>
      <c r="F2351">
        <v>635</v>
      </c>
      <c r="G2351">
        <v>696</v>
      </c>
      <c r="H2351">
        <v>300</v>
      </c>
      <c r="I2351">
        <f t="shared" si="648"/>
        <v>596.6</v>
      </c>
      <c r="J2351">
        <f t="shared" si="649"/>
        <v>19</v>
      </c>
      <c r="K2351">
        <f t="shared" si="653"/>
        <v>0</v>
      </c>
      <c r="L2351">
        <f t="shared" si="654"/>
        <v>-5887.2528461371512</v>
      </c>
      <c r="M2351" t="str">
        <f t="shared" si="650"/>
        <v>RELAX</v>
      </c>
      <c r="N2351" s="2" t="str">
        <f t="shared" si="651"/>
        <v>RELAX</v>
      </c>
      <c r="O2351" s="2">
        <f t="shared" si="659"/>
        <v>300</v>
      </c>
      <c r="P2351" s="2">
        <f t="shared" si="660"/>
        <v>301</v>
      </c>
      <c r="Q2351" s="2">
        <f t="shared" si="661"/>
        <v>296</v>
      </c>
      <c r="R2351" s="2">
        <f t="shared" si="662"/>
        <v>0</v>
      </c>
      <c r="S2351" s="2">
        <f t="shared" si="663"/>
        <v>0</v>
      </c>
      <c r="T2351" s="2" t="str">
        <f t="shared" si="655"/>
        <v>RELAX</v>
      </c>
      <c r="U2351" s="2">
        <f t="shared" si="656"/>
        <v>0</v>
      </c>
      <c r="V2351" s="2">
        <f t="shared" si="664"/>
        <v>298.92685586961215</v>
      </c>
      <c r="X2351" s="2">
        <f t="shared" si="665"/>
        <v>298.83417028265097</v>
      </c>
      <c r="Y2351" s="2">
        <f t="shared" si="657"/>
        <v>-4.0744890564442979</v>
      </c>
      <c r="Z2351" s="2">
        <f>(Y2351-Y2350)/(B2351-B2350)</f>
        <v>-12.636928447816427</v>
      </c>
      <c r="AA2351" s="2">
        <f t="shared" si="658"/>
        <v>300</v>
      </c>
      <c r="AB2351" s="2">
        <f>ROUND($W$4*AA2351+(1-$W$4)*AB2350,0)</f>
        <v>295</v>
      </c>
    </row>
    <row r="2352" spans="1:28" x14ac:dyDescent="0.2">
      <c r="A2352" s="2">
        <f t="shared" si="652"/>
        <v>52.230000019073486</v>
      </c>
      <c r="B2352">
        <v>5.0012731552099998</v>
      </c>
      <c r="C2352">
        <v>1577147244.3499999</v>
      </c>
      <c r="D2352">
        <v>447</v>
      </c>
      <c r="E2352">
        <v>902</v>
      </c>
      <c r="F2352">
        <v>635</v>
      </c>
      <c r="G2352">
        <v>696</v>
      </c>
      <c r="H2352">
        <v>298</v>
      </c>
      <c r="I2352">
        <f t="shared" si="648"/>
        <v>595.6</v>
      </c>
      <c r="J2352">
        <f t="shared" si="649"/>
        <v>18</v>
      </c>
      <c r="K2352">
        <f t="shared" si="653"/>
        <v>-97.689623837842589</v>
      </c>
      <c r="L2352">
        <f t="shared" si="654"/>
        <v>-4771.6313027895912</v>
      </c>
      <c r="M2352" t="str">
        <f t="shared" si="650"/>
        <v>RELAX</v>
      </c>
      <c r="N2352" s="2" t="str">
        <f t="shared" si="651"/>
        <v>TRANSITION</v>
      </c>
      <c r="O2352" s="2">
        <f t="shared" si="659"/>
        <v>300</v>
      </c>
      <c r="P2352" s="2">
        <f t="shared" si="660"/>
        <v>301</v>
      </c>
      <c r="Q2352" s="2">
        <f t="shared" si="661"/>
        <v>296</v>
      </c>
      <c r="R2352" s="2">
        <f t="shared" si="662"/>
        <v>0</v>
      </c>
      <c r="S2352" s="2">
        <f t="shared" si="663"/>
        <v>0</v>
      </c>
      <c r="T2352" s="2" t="str">
        <f t="shared" si="655"/>
        <v>RELAX</v>
      </c>
      <c r="U2352" s="2">
        <f t="shared" si="656"/>
        <v>0</v>
      </c>
      <c r="V2352" s="2">
        <f t="shared" si="664"/>
        <v>298.83417028265097</v>
      </c>
      <c r="X2352" s="2">
        <f t="shared" si="665"/>
        <v>298.75075325438587</v>
      </c>
      <c r="Y2352" s="2">
        <f t="shared" si="657"/>
        <v>-2.4981711468733282E-2</v>
      </c>
      <c r="Z2352" s="2">
        <f>(Y2352-Y2351)/(B2352-B2351)</f>
        <v>197.79742462962179</v>
      </c>
      <c r="AA2352" s="2">
        <f t="shared" si="658"/>
        <v>250</v>
      </c>
      <c r="AB2352" s="2">
        <f>ROUND($W$4*AA2352+(1-$W$4)*AB2351,0)</f>
        <v>273</v>
      </c>
    </row>
    <row r="2353" spans="1:28" x14ac:dyDescent="0.2">
      <c r="A2353" s="2">
        <f t="shared" si="652"/>
        <v>53</v>
      </c>
      <c r="B2353">
        <v>6.2799453735400005E-4</v>
      </c>
      <c r="C2353">
        <v>1577147245.1199999</v>
      </c>
      <c r="D2353">
        <v>448</v>
      </c>
      <c r="E2353">
        <v>902</v>
      </c>
      <c r="F2353">
        <v>634</v>
      </c>
      <c r="G2353">
        <v>695</v>
      </c>
      <c r="H2353">
        <v>298</v>
      </c>
      <c r="I2353">
        <f t="shared" si="648"/>
        <v>595.4</v>
      </c>
      <c r="J2353">
        <f t="shared" si="649"/>
        <v>17.799999999999955</v>
      </c>
      <c r="K2353">
        <f t="shared" si="653"/>
        <v>0</v>
      </c>
      <c r="L2353">
        <f t="shared" si="654"/>
        <v>-19.53540407268213</v>
      </c>
      <c r="M2353" t="str">
        <f t="shared" si="650"/>
        <v>RELAX</v>
      </c>
      <c r="N2353" s="2" t="str">
        <f t="shared" si="651"/>
        <v>RELAX</v>
      </c>
      <c r="O2353" s="2">
        <f t="shared" si="659"/>
        <v>300</v>
      </c>
      <c r="P2353" s="2">
        <f t="shared" si="660"/>
        <v>301</v>
      </c>
      <c r="Q2353" s="2">
        <f t="shared" si="661"/>
        <v>296</v>
      </c>
      <c r="R2353" s="2">
        <f t="shared" si="662"/>
        <v>0</v>
      </c>
      <c r="S2353" s="2">
        <f t="shared" si="663"/>
        <v>0</v>
      </c>
      <c r="T2353" s="2" t="str">
        <f t="shared" si="655"/>
        <v>RELAX</v>
      </c>
      <c r="U2353" s="2">
        <f t="shared" si="656"/>
        <v>0</v>
      </c>
      <c r="V2353" s="2">
        <f t="shared" si="664"/>
        <v>298.75075325438587</v>
      </c>
      <c r="X2353" s="2">
        <f t="shared" si="665"/>
        <v>298.87567792894731</v>
      </c>
      <c r="Y2353" s="2">
        <f t="shared" si="657"/>
        <v>180.12790526808183</v>
      </c>
      <c r="Z2353" s="2">
        <f>(Y2353-Y2352)/(B2353-B2352)</f>
        <v>-36.025928893406608</v>
      </c>
      <c r="AA2353" s="2">
        <f t="shared" si="658"/>
        <v>275</v>
      </c>
      <c r="AB2353" s="2">
        <f>ROUND($W$4*AA2353+(1-$W$4)*AB2352,0)</f>
        <v>274</v>
      </c>
    </row>
    <row r="2354" spans="1:28" x14ac:dyDescent="0.2">
      <c r="A2354" s="2">
        <f t="shared" si="652"/>
        <v>53</v>
      </c>
      <c r="B2354">
        <v>1.25217437744E-3</v>
      </c>
      <c r="C2354">
        <v>1577147245.1199999</v>
      </c>
      <c r="D2354">
        <v>448</v>
      </c>
      <c r="E2354">
        <v>903</v>
      </c>
      <c r="F2354">
        <v>634</v>
      </c>
      <c r="G2354">
        <v>695</v>
      </c>
      <c r="H2354">
        <v>300</v>
      </c>
      <c r="I2354">
        <f t="shared" si="648"/>
        <v>596</v>
      </c>
      <c r="J2354">
        <f t="shared" si="649"/>
        <v>18.399999999999977</v>
      </c>
      <c r="K2354">
        <f t="shared" si="653"/>
        <v>3204.2047364497362</v>
      </c>
      <c r="L2354">
        <f t="shared" si="654"/>
        <v>5133463.9965434615</v>
      </c>
      <c r="M2354" t="str">
        <f t="shared" si="650"/>
        <v>RELAX</v>
      </c>
      <c r="N2354" s="2" t="str">
        <f t="shared" si="651"/>
        <v>ONE</v>
      </c>
      <c r="O2354" s="2">
        <f t="shared" si="659"/>
        <v>300</v>
      </c>
      <c r="P2354" s="2">
        <f t="shared" si="660"/>
        <v>301</v>
      </c>
      <c r="Q2354" s="2">
        <f t="shared" si="661"/>
        <v>296</v>
      </c>
      <c r="R2354" s="2">
        <f t="shared" si="662"/>
        <v>0</v>
      </c>
      <c r="S2354" s="2">
        <f t="shared" si="663"/>
        <v>0</v>
      </c>
      <c r="T2354" s="2" t="str">
        <f t="shared" si="655"/>
        <v>RELAX</v>
      </c>
      <c r="U2354" s="2">
        <f t="shared" si="656"/>
        <v>0</v>
      </c>
      <c r="V2354" s="2">
        <f t="shared" si="664"/>
        <v>298.87567792894731</v>
      </c>
      <c r="X2354" s="2">
        <f t="shared" si="665"/>
        <v>298.98811013605257</v>
      </c>
      <c r="Y2354" s="2">
        <f t="shared" si="657"/>
        <v>-168.95370142920629</v>
      </c>
      <c r="Z2354" s="2">
        <f>(Y2354-Y2353)/(B2354-B2353)</f>
        <v>-559264.46879346727</v>
      </c>
      <c r="AA2354" s="2">
        <f t="shared" si="658"/>
        <v>275</v>
      </c>
      <c r="AB2354" s="2">
        <f>ROUND($W$4*AA2354+(1-$W$4)*AB2353,0)</f>
        <v>275</v>
      </c>
    </row>
    <row r="2355" spans="1:28" x14ac:dyDescent="0.2">
      <c r="A2355" s="2">
        <f t="shared" si="652"/>
        <v>53.010000228881836</v>
      </c>
      <c r="B2355">
        <v>1.83701515198E-3</v>
      </c>
      <c r="C2355">
        <v>1577147245.1300001</v>
      </c>
      <c r="D2355">
        <v>449</v>
      </c>
      <c r="E2355">
        <v>902</v>
      </c>
      <c r="F2355">
        <v>635</v>
      </c>
      <c r="G2355">
        <v>697</v>
      </c>
      <c r="H2355">
        <v>300</v>
      </c>
      <c r="I2355">
        <f t="shared" si="648"/>
        <v>596.6</v>
      </c>
      <c r="J2355">
        <f t="shared" si="649"/>
        <v>19</v>
      </c>
      <c r="K2355">
        <f t="shared" si="653"/>
        <v>0</v>
      </c>
      <c r="L2355">
        <f t="shared" si="654"/>
        <v>-5478764.2653164323</v>
      </c>
      <c r="M2355" t="str">
        <f t="shared" si="650"/>
        <v>RELAX</v>
      </c>
      <c r="N2355" s="2" t="str">
        <f t="shared" si="651"/>
        <v>RELAX</v>
      </c>
      <c r="O2355" s="2">
        <f t="shared" si="659"/>
        <v>300</v>
      </c>
      <c r="P2355" s="2">
        <f t="shared" si="660"/>
        <v>301</v>
      </c>
      <c r="Q2355" s="2">
        <f t="shared" si="661"/>
        <v>296</v>
      </c>
      <c r="R2355" s="2">
        <f t="shared" si="662"/>
        <v>0</v>
      </c>
      <c r="S2355" s="2">
        <f t="shared" si="663"/>
        <v>0</v>
      </c>
      <c r="T2355" s="2" t="str">
        <f t="shared" si="655"/>
        <v>RELAX</v>
      </c>
      <c r="U2355" s="2">
        <f t="shared" si="656"/>
        <v>0</v>
      </c>
      <c r="V2355" s="2">
        <f t="shared" si="664"/>
        <v>298.98811013605257</v>
      </c>
      <c r="X2355" s="2">
        <f t="shared" si="665"/>
        <v>298.88929912244731</v>
      </c>
      <c r="Y2355" s="2">
        <f t="shared" si="657"/>
        <v>-161.40159526190439</v>
      </c>
      <c r="Z2355" s="2">
        <f>(Y2355-Y2354)/(B2355-B2354)</f>
        <v>12913.097882482503</v>
      </c>
      <c r="AA2355" s="2">
        <f t="shared" si="658"/>
        <v>275</v>
      </c>
      <c r="AB2355" s="2">
        <f>ROUND($W$4*AA2355+(1-$W$4)*AB2354,0)</f>
        <v>275</v>
      </c>
    </row>
    <row r="2356" spans="1:28" x14ac:dyDescent="0.2">
      <c r="A2356" s="2">
        <f t="shared" si="652"/>
        <v>53.010000228881836</v>
      </c>
      <c r="B2356">
        <v>2.3880004882800001E-3</v>
      </c>
      <c r="C2356">
        <v>1577147245.1300001</v>
      </c>
      <c r="D2356">
        <v>448</v>
      </c>
      <c r="E2356">
        <v>902</v>
      </c>
      <c r="F2356">
        <v>635</v>
      </c>
      <c r="G2356">
        <v>696</v>
      </c>
      <c r="H2356">
        <v>298</v>
      </c>
      <c r="I2356">
        <f t="shared" si="648"/>
        <v>595.79999999999995</v>
      </c>
      <c r="J2356">
        <f t="shared" si="649"/>
        <v>18.199999999999932</v>
      </c>
      <c r="K2356">
        <f t="shared" si="653"/>
        <v>-3629.8606664026379</v>
      </c>
      <c r="L2356">
        <f t="shared" si="654"/>
        <v>-6587944.2287485013</v>
      </c>
      <c r="M2356" t="str">
        <f t="shared" si="650"/>
        <v>RELAX</v>
      </c>
      <c r="N2356" s="2" t="str">
        <f t="shared" si="651"/>
        <v>RELAX</v>
      </c>
      <c r="O2356" s="2">
        <f t="shared" si="659"/>
        <v>300</v>
      </c>
      <c r="P2356" s="2">
        <f t="shared" si="660"/>
        <v>301</v>
      </c>
      <c r="Q2356" s="2">
        <f t="shared" si="661"/>
        <v>296</v>
      </c>
      <c r="R2356" s="2">
        <f t="shared" si="662"/>
        <v>0</v>
      </c>
      <c r="S2356" s="2">
        <f t="shared" si="663"/>
        <v>0</v>
      </c>
      <c r="T2356" s="2" t="str">
        <f t="shared" si="655"/>
        <v>RELAX</v>
      </c>
      <c r="U2356" s="2">
        <f t="shared" si="656"/>
        <v>0</v>
      </c>
      <c r="V2356" s="2">
        <f t="shared" si="664"/>
        <v>298.88929912244731</v>
      </c>
      <c r="X2356" s="2">
        <f t="shared" si="665"/>
        <v>298.80036921020258</v>
      </c>
      <c r="Y2356" s="2">
        <f t="shared" si="657"/>
        <v>0</v>
      </c>
      <c r="Z2356" s="2">
        <f>(Y2356-Y2355)/(B2356-B2355)</f>
        <v>292932.65106791252</v>
      </c>
      <c r="AA2356" s="2">
        <f t="shared" si="658"/>
        <v>250</v>
      </c>
      <c r="AB2356" s="2">
        <f>ROUND($W$4*AA2356+(1-$W$4)*AB2355,0)</f>
        <v>263</v>
      </c>
    </row>
    <row r="2357" spans="1:28" x14ac:dyDescent="0.2">
      <c r="A2357" s="2">
        <f t="shared" si="652"/>
        <v>53.010000228881836</v>
      </c>
      <c r="B2357">
        <v>2.9699802398699998E-3</v>
      </c>
      <c r="C2357">
        <v>1577147245.1300001</v>
      </c>
      <c r="D2357">
        <v>448</v>
      </c>
      <c r="E2357">
        <v>903</v>
      </c>
      <c r="F2357">
        <v>633</v>
      </c>
      <c r="G2357">
        <v>695</v>
      </c>
      <c r="H2357">
        <v>298</v>
      </c>
      <c r="I2357">
        <f t="shared" si="648"/>
        <v>595.4</v>
      </c>
      <c r="J2357">
        <f t="shared" si="649"/>
        <v>17.799999999999955</v>
      </c>
      <c r="K2357">
        <f t="shared" si="653"/>
        <v>0</v>
      </c>
      <c r="L2357">
        <f t="shared" si="654"/>
        <v>6237090.9924025107</v>
      </c>
      <c r="M2357" t="str">
        <f t="shared" si="650"/>
        <v>RELAX</v>
      </c>
      <c r="N2357" s="2" t="str">
        <f t="shared" si="651"/>
        <v>ONE</v>
      </c>
      <c r="O2357" s="2">
        <f t="shared" si="659"/>
        <v>300</v>
      </c>
      <c r="P2357" s="2">
        <f t="shared" si="660"/>
        <v>301</v>
      </c>
      <c r="Q2357" s="2">
        <f t="shared" si="661"/>
        <v>296</v>
      </c>
      <c r="R2357" s="2">
        <f t="shared" si="662"/>
        <v>0</v>
      </c>
      <c r="S2357" s="2">
        <f t="shared" si="663"/>
        <v>0</v>
      </c>
      <c r="T2357" s="2" t="str">
        <f t="shared" si="655"/>
        <v>RELAX</v>
      </c>
      <c r="U2357" s="2">
        <f t="shared" si="656"/>
        <v>0</v>
      </c>
      <c r="V2357" s="2">
        <f t="shared" si="664"/>
        <v>298.80036921020258</v>
      </c>
      <c r="X2357" s="2">
        <f t="shared" si="665"/>
        <v>298.80036921020258</v>
      </c>
      <c r="Y2357" s="2">
        <f t="shared" si="657"/>
        <v>268.33011216876383</v>
      </c>
      <c r="Z2357" s="2">
        <f>(Y2357-Y2356)/(B2357-B2356)</f>
        <v>461064.34362307563</v>
      </c>
      <c r="AA2357" s="2">
        <f t="shared" si="658"/>
        <v>275</v>
      </c>
      <c r="AB2357" s="2">
        <f>ROUND($W$4*AA2357+(1-$W$4)*AB2356,0)</f>
        <v>269</v>
      </c>
    </row>
    <row r="2358" spans="1:28" x14ac:dyDescent="0.2">
      <c r="A2358" s="2">
        <f t="shared" si="652"/>
        <v>53.010000228881836</v>
      </c>
      <c r="B2358">
        <v>3.48401069641E-3</v>
      </c>
      <c r="C2358">
        <v>1577147245.1300001</v>
      </c>
      <c r="D2358">
        <v>448</v>
      </c>
      <c r="E2358">
        <v>902</v>
      </c>
      <c r="F2358">
        <v>635</v>
      </c>
      <c r="G2358">
        <v>696</v>
      </c>
      <c r="H2358">
        <v>299</v>
      </c>
      <c r="I2358">
        <f t="shared" si="648"/>
        <v>596</v>
      </c>
      <c r="J2358">
        <f t="shared" si="649"/>
        <v>18.399999999999977</v>
      </c>
      <c r="K2358">
        <f t="shared" si="653"/>
        <v>1945.4100185641105</v>
      </c>
      <c r="L2358">
        <f t="shared" si="654"/>
        <v>3784620.1403296129</v>
      </c>
      <c r="M2358" t="str">
        <f t="shared" si="650"/>
        <v>RELAX</v>
      </c>
      <c r="N2358" s="2" t="str">
        <f t="shared" si="651"/>
        <v>ONE</v>
      </c>
      <c r="O2358" s="2">
        <f t="shared" si="659"/>
        <v>300</v>
      </c>
      <c r="P2358" s="2">
        <f t="shared" si="660"/>
        <v>301</v>
      </c>
      <c r="Q2358" s="2">
        <f t="shared" si="661"/>
        <v>296</v>
      </c>
      <c r="R2358" s="2">
        <f t="shared" si="662"/>
        <v>0</v>
      </c>
      <c r="S2358" s="2">
        <f t="shared" si="663"/>
        <v>0</v>
      </c>
      <c r="T2358" s="2" t="str">
        <f t="shared" si="655"/>
        <v>RELAX</v>
      </c>
      <c r="U2358" s="2">
        <f t="shared" si="656"/>
        <v>0</v>
      </c>
      <c r="V2358" s="2">
        <f t="shared" si="664"/>
        <v>298.82033228918232</v>
      </c>
      <c r="X2358" s="2">
        <f t="shared" si="665"/>
        <v>298.93829906026411</v>
      </c>
      <c r="Y2358" s="2">
        <f t="shared" si="657"/>
        <v>0</v>
      </c>
      <c r="Z2358" s="2">
        <f>(Y2358-Y2357)/(B2358-B2357)</f>
        <v>-522012.08849554468</v>
      </c>
      <c r="AA2358" s="2">
        <f t="shared" si="658"/>
        <v>300</v>
      </c>
      <c r="AB2358" s="2">
        <f>ROUND($W$4*AA2358+(1-$W$4)*AB2357,0)</f>
        <v>285</v>
      </c>
    </row>
    <row r="2359" spans="1:28" x14ac:dyDescent="0.2">
      <c r="A2359" s="2">
        <f t="shared" si="652"/>
        <v>53.010000228881836</v>
      </c>
      <c r="B2359">
        <v>3.9920806884799999E-3</v>
      </c>
      <c r="C2359">
        <v>1577147245.1300001</v>
      </c>
      <c r="D2359">
        <v>449</v>
      </c>
      <c r="E2359">
        <v>901</v>
      </c>
      <c r="F2359">
        <v>635</v>
      </c>
      <c r="G2359">
        <v>698</v>
      </c>
      <c r="H2359">
        <v>300</v>
      </c>
      <c r="I2359">
        <f t="shared" si="648"/>
        <v>596.6</v>
      </c>
      <c r="J2359">
        <f t="shared" si="649"/>
        <v>19</v>
      </c>
      <c r="K2359">
        <f t="shared" si="653"/>
        <v>1968.2327545576125</v>
      </c>
      <c r="L2359">
        <f t="shared" si="654"/>
        <v>44920.456531031537</v>
      </c>
      <c r="M2359" t="str">
        <f t="shared" si="650"/>
        <v>RELAX</v>
      </c>
      <c r="N2359" s="2" t="str">
        <f t="shared" si="651"/>
        <v>ONE</v>
      </c>
      <c r="O2359" s="2">
        <f t="shared" si="659"/>
        <v>300</v>
      </c>
      <c r="P2359" s="2">
        <f t="shared" si="660"/>
        <v>301</v>
      </c>
      <c r="Q2359" s="2">
        <f t="shared" si="661"/>
        <v>296</v>
      </c>
      <c r="R2359" s="2">
        <f t="shared" si="662"/>
        <v>0</v>
      </c>
      <c r="S2359" s="2">
        <f t="shared" si="663"/>
        <v>0</v>
      </c>
      <c r="T2359" s="2" t="str">
        <f t="shared" si="655"/>
        <v>RELAX</v>
      </c>
      <c r="U2359" s="2">
        <f t="shared" si="656"/>
        <v>0</v>
      </c>
      <c r="V2359" s="2">
        <f t="shared" si="664"/>
        <v>298.93829906026411</v>
      </c>
      <c r="X2359" s="2">
        <f t="shared" si="665"/>
        <v>298.93829906026411</v>
      </c>
      <c r="Y2359" s="2">
        <f t="shared" si="657"/>
        <v>0</v>
      </c>
      <c r="Z2359" s="2">
        <f>(Y2359-Y2358)/(B2359-B2358)</f>
        <v>0</v>
      </c>
      <c r="AA2359" s="2">
        <f t="shared" si="658"/>
        <v>100</v>
      </c>
      <c r="AB2359" s="2">
        <f>ROUND($W$4*AA2359+(1-$W$4)*AB2358,0)</f>
        <v>193</v>
      </c>
    </row>
    <row r="2360" spans="1:28" x14ac:dyDescent="0.2">
      <c r="A2360" s="2">
        <f t="shared" si="652"/>
        <v>53.010000228881836</v>
      </c>
      <c r="B2360">
        <v>4.5461654663099997E-3</v>
      </c>
      <c r="C2360">
        <v>1577147245.1300001</v>
      </c>
      <c r="D2360">
        <v>449</v>
      </c>
      <c r="E2360">
        <v>902</v>
      </c>
      <c r="F2360">
        <v>635</v>
      </c>
      <c r="G2360">
        <v>696</v>
      </c>
      <c r="H2360">
        <v>299</v>
      </c>
      <c r="I2360">
        <f t="shared" si="648"/>
        <v>596.20000000000005</v>
      </c>
      <c r="J2360">
        <f t="shared" si="649"/>
        <v>18.600000000000023</v>
      </c>
      <c r="K2360">
        <f t="shared" si="653"/>
        <v>-1804.7779690255495</v>
      </c>
      <c r="L2360">
        <f t="shared" si="654"/>
        <v>-6809446.6308200378</v>
      </c>
      <c r="M2360" t="str">
        <f t="shared" si="650"/>
        <v>RELAX</v>
      </c>
      <c r="N2360" s="2" t="str">
        <f t="shared" si="651"/>
        <v>RELAX</v>
      </c>
      <c r="O2360" s="2">
        <f t="shared" si="659"/>
        <v>300</v>
      </c>
      <c r="P2360" s="2">
        <f t="shared" si="660"/>
        <v>301</v>
      </c>
      <c r="Q2360" s="2">
        <f t="shared" si="661"/>
        <v>296</v>
      </c>
      <c r="R2360" s="2">
        <f t="shared" si="662"/>
        <v>0</v>
      </c>
      <c r="S2360" s="2">
        <f t="shared" si="663"/>
        <v>0</v>
      </c>
      <c r="T2360" s="2" t="str">
        <f t="shared" si="655"/>
        <v>RELAX</v>
      </c>
      <c r="U2360" s="2">
        <f t="shared" si="656"/>
        <v>0</v>
      </c>
      <c r="V2360" s="2">
        <f t="shared" si="664"/>
        <v>298.94446915423771</v>
      </c>
      <c r="X2360" s="2">
        <f t="shared" si="665"/>
        <v>298.93829906026411</v>
      </c>
      <c r="Y2360" s="2">
        <f t="shared" si="657"/>
        <v>0</v>
      </c>
      <c r="Z2360" s="2">
        <f>(Y2360-Y2359)/(B2360-B2359)</f>
        <v>0</v>
      </c>
      <c r="AA2360" s="2">
        <f t="shared" si="658"/>
        <v>100</v>
      </c>
      <c r="AB2360" s="2">
        <f>ROUND($W$4*AA2360+(1-$W$4)*AB2359,0)</f>
        <v>147</v>
      </c>
    </row>
    <row r="2361" spans="1:28" x14ac:dyDescent="0.2">
      <c r="A2361" s="2">
        <f t="shared" si="652"/>
        <v>53.010000228881836</v>
      </c>
      <c r="B2361">
        <v>5.0580501556399997E-3</v>
      </c>
      <c r="C2361">
        <v>1577147245.1300001</v>
      </c>
      <c r="D2361">
        <v>448</v>
      </c>
      <c r="E2361">
        <v>902</v>
      </c>
      <c r="F2361">
        <v>635</v>
      </c>
      <c r="G2361">
        <v>696</v>
      </c>
      <c r="H2361">
        <v>299</v>
      </c>
      <c r="I2361">
        <f t="shared" si="648"/>
        <v>596</v>
      </c>
      <c r="J2361">
        <f t="shared" si="649"/>
        <v>18.399999999999977</v>
      </c>
      <c r="K2361">
        <f t="shared" si="653"/>
        <v>0</v>
      </c>
      <c r="L2361">
        <f t="shared" si="654"/>
        <v>3525751.0268334118</v>
      </c>
      <c r="M2361" t="str">
        <f t="shared" si="650"/>
        <v>RELAX</v>
      </c>
      <c r="N2361" s="2" t="str">
        <f t="shared" si="651"/>
        <v>ONE</v>
      </c>
      <c r="O2361" s="2">
        <f t="shared" si="659"/>
        <v>300</v>
      </c>
      <c r="P2361" s="2">
        <f t="shared" si="660"/>
        <v>301</v>
      </c>
      <c r="Q2361" s="2">
        <f t="shared" si="661"/>
        <v>296</v>
      </c>
      <c r="R2361" s="2">
        <f t="shared" si="662"/>
        <v>0</v>
      </c>
      <c r="S2361" s="2">
        <f t="shared" si="663"/>
        <v>0</v>
      </c>
      <c r="T2361" s="2" t="str">
        <f t="shared" si="655"/>
        <v>RELAX</v>
      </c>
      <c r="U2361" s="2">
        <f t="shared" si="656"/>
        <v>0</v>
      </c>
      <c r="V2361" s="2">
        <f t="shared" si="664"/>
        <v>298.95002223881392</v>
      </c>
      <c r="X2361" s="2">
        <f t="shared" si="665"/>
        <v>298.93829906026411</v>
      </c>
      <c r="Y2361" s="2">
        <f t="shared" si="657"/>
        <v>669.86711485252124</v>
      </c>
      <c r="Z2361" s="2">
        <f>(Y2361-Y2360)/(B2361-B2360)</f>
        <v>1308628.9330694822</v>
      </c>
      <c r="AA2361" s="2">
        <f t="shared" si="658"/>
        <v>275</v>
      </c>
      <c r="AB2361" s="2">
        <f>ROUND($W$4*AA2361+(1-$W$4)*AB2360,0)</f>
        <v>211</v>
      </c>
    </row>
    <row r="2362" spans="1:28" x14ac:dyDescent="0.2">
      <c r="A2362" s="2">
        <f t="shared" si="652"/>
        <v>53.010000228881836</v>
      </c>
      <c r="B2362">
        <v>5.2390098571799999E-3</v>
      </c>
      <c r="C2362">
        <v>1577147245.1300001</v>
      </c>
      <c r="D2362">
        <v>449</v>
      </c>
      <c r="E2362">
        <v>902</v>
      </c>
      <c r="F2362">
        <v>635</v>
      </c>
      <c r="G2362">
        <v>696</v>
      </c>
      <c r="H2362">
        <v>299</v>
      </c>
      <c r="I2362">
        <f t="shared" si="648"/>
        <v>596.20000000000005</v>
      </c>
      <c r="J2362">
        <f t="shared" si="649"/>
        <v>18.600000000000023</v>
      </c>
      <c r="K2362">
        <f t="shared" si="653"/>
        <v>0</v>
      </c>
      <c r="L2362">
        <f t="shared" si="654"/>
        <v>0</v>
      </c>
      <c r="M2362" t="str">
        <f t="shared" si="650"/>
        <v>RELAX</v>
      </c>
      <c r="N2362" s="2" t="str">
        <f t="shared" si="651"/>
        <v>RELAX</v>
      </c>
      <c r="O2362" s="2">
        <f t="shared" si="659"/>
        <v>300</v>
      </c>
      <c r="P2362" s="2">
        <f t="shared" si="660"/>
        <v>301</v>
      </c>
      <c r="Q2362" s="2">
        <f t="shared" si="661"/>
        <v>296</v>
      </c>
      <c r="R2362" s="2">
        <f t="shared" si="662"/>
        <v>0</v>
      </c>
      <c r="S2362" s="2">
        <f t="shared" si="663"/>
        <v>0</v>
      </c>
      <c r="T2362" s="2" t="str">
        <f t="shared" si="655"/>
        <v>RELAX</v>
      </c>
      <c r="U2362" s="2">
        <f t="shared" si="656"/>
        <v>0</v>
      </c>
      <c r="V2362" s="2">
        <f t="shared" si="664"/>
        <v>298.95502001493253</v>
      </c>
      <c r="X2362" s="2">
        <f t="shared" si="665"/>
        <v>299.05951801343929</v>
      </c>
      <c r="Y2362" s="2">
        <f t="shared" si="657"/>
        <v>0</v>
      </c>
      <c r="Z2362" s="2">
        <f>(Y2362-Y2361)/(B2362-B2361)</f>
        <v>-3701747.4562116838</v>
      </c>
      <c r="AA2362" s="2">
        <f t="shared" si="658"/>
        <v>300</v>
      </c>
      <c r="AB2362" s="2">
        <f>ROUND($W$4*AA2362+(1-$W$4)*AB2361,0)</f>
        <v>256</v>
      </c>
    </row>
    <row r="2363" spans="1:28" x14ac:dyDescent="0.2">
      <c r="A2363" s="2">
        <f t="shared" si="652"/>
        <v>53.010000228881836</v>
      </c>
      <c r="B2363">
        <v>5.4221153259299999E-3</v>
      </c>
      <c r="C2363">
        <v>1577147245.1300001</v>
      </c>
      <c r="D2363">
        <v>449</v>
      </c>
      <c r="E2363">
        <v>902</v>
      </c>
      <c r="F2363">
        <v>635</v>
      </c>
      <c r="G2363">
        <v>697</v>
      </c>
      <c r="H2363">
        <v>300</v>
      </c>
      <c r="I2363">
        <f t="shared" si="648"/>
        <v>596.6</v>
      </c>
      <c r="J2363">
        <f t="shared" si="649"/>
        <v>19</v>
      </c>
      <c r="K2363">
        <f t="shared" si="653"/>
        <v>5461.333333333333</v>
      </c>
      <c r="L2363">
        <f t="shared" si="654"/>
        <v>29826161.777777776</v>
      </c>
      <c r="M2363" t="str">
        <f t="shared" si="650"/>
        <v>RELAX</v>
      </c>
      <c r="N2363" s="2" t="str">
        <f t="shared" si="651"/>
        <v>ONE</v>
      </c>
      <c r="O2363" s="2">
        <f t="shared" si="659"/>
        <v>300</v>
      </c>
      <c r="P2363" s="2">
        <f t="shared" si="660"/>
        <v>301</v>
      </c>
      <c r="Q2363" s="2">
        <f t="shared" si="661"/>
        <v>296</v>
      </c>
      <c r="R2363" s="2">
        <f t="shared" si="662"/>
        <v>0</v>
      </c>
      <c r="S2363" s="2">
        <f t="shared" si="663"/>
        <v>0</v>
      </c>
      <c r="T2363" s="2" t="str">
        <f t="shared" si="655"/>
        <v>RELAX</v>
      </c>
      <c r="U2363" s="2">
        <f t="shared" si="656"/>
        <v>0</v>
      </c>
      <c r="V2363" s="2">
        <f t="shared" si="664"/>
        <v>299.05951801343929</v>
      </c>
      <c r="X2363" s="2">
        <f t="shared" si="665"/>
        <v>299.05951801343929</v>
      </c>
      <c r="Y2363" s="2">
        <f t="shared" si="657"/>
        <v>-1161.5881546155481</v>
      </c>
      <c r="Z2363" s="2">
        <f>(Y2363-Y2362)/(B2363-B2362)</f>
        <v>-6343820.1084070466</v>
      </c>
      <c r="AA2363" s="2">
        <f t="shared" si="658"/>
        <v>275</v>
      </c>
      <c r="AB2363" s="2">
        <f>ROUND($W$4*AA2363+(1-$W$4)*AB2362,0)</f>
        <v>266</v>
      </c>
    </row>
    <row r="2364" spans="1:28" x14ac:dyDescent="0.2">
      <c r="A2364" s="2">
        <f t="shared" si="652"/>
        <v>53.010000228881836</v>
      </c>
      <c r="B2364">
        <v>5.60402870178E-3</v>
      </c>
      <c r="C2364">
        <v>1577147245.1300001</v>
      </c>
      <c r="D2364">
        <v>448</v>
      </c>
      <c r="E2364">
        <v>902</v>
      </c>
      <c r="F2364">
        <v>635</v>
      </c>
      <c r="G2364">
        <v>695</v>
      </c>
      <c r="H2364">
        <v>299</v>
      </c>
      <c r="I2364">
        <f t="shared" si="648"/>
        <v>595.79999999999995</v>
      </c>
      <c r="J2364">
        <f t="shared" si="649"/>
        <v>18.199999999999932</v>
      </c>
      <c r="K2364">
        <f t="shared" si="653"/>
        <v>-5497.1218874227679</v>
      </c>
      <c r="L2364">
        <f t="shared" si="654"/>
        <v>-60239964.046360664</v>
      </c>
      <c r="M2364" t="str">
        <f t="shared" si="650"/>
        <v>RELAX</v>
      </c>
      <c r="N2364" s="2" t="str">
        <f t="shared" si="651"/>
        <v>RELAX</v>
      </c>
      <c r="O2364" s="2">
        <f t="shared" si="659"/>
        <v>300</v>
      </c>
      <c r="P2364" s="2">
        <f t="shared" si="660"/>
        <v>301</v>
      </c>
      <c r="Q2364" s="2">
        <f t="shared" si="661"/>
        <v>296</v>
      </c>
      <c r="R2364" s="2">
        <f t="shared" si="662"/>
        <v>0</v>
      </c>
      <c r="S2364" s="2">
        <f t="shared" si="663"/>
        <v>0</v>
      </c>
      <c r="T2364" s="2" t="str">
        <f t="shared" si="655"/>
        <v>RELAX</v>
      </c>
      <c r="U2364" s="2">
        <f t="shared" si="656"/>
        <v>0</v>
      </c>
      <c r="V2364" s="2">
        <f t="shared" si="664"/>
        <v>299.05356621209535</v>
      </c>
      <c r="X2364" s="2">
        <f t="shared" si="665"/>
        <v>298.8482095908858</v>
      </c>
      <c r="Y2364" s="2">
        <f t="shared" si="657"/>
        <v>996.16590727853725</v>
      </c>
      <c r="Z2364" s="2">
        <f>(Y2364-Y2363)/(B2364-B2363)</f>
        <v>11861437.081313357</v>
      </c>
      <c r="AA2364" s="2">
        <f t="shared" si="658"/>
        <v>275</v>
      </c>
      <c r="AB2364" s="2">
        <f>ROUND($W$4*AA2364+(1-$W$4)*AB2363,0)</f>
        <v>271</v>
      </c>
    </row>
    <row r="2365" spans="1:28" x14ac:dyDescent="0.2">
      <c r="A2365" s="2">
        <f t="shared" si="652"/>
        <v>53.010000228881836</v>
      </c>
      <c r="B2365">
        <v>5.8200359344500003E-3</v>
      </c>
      <c r="C2365">
        <v>1577147245.1300001</v>
      </c>
      <c r="D2365">
        <v>448</v>
      </c>
      <c r="E2365">
        <v>902</v>
      </c>
      <c r="F2365">
        <v>635</v>
      </c>
      <c r="G2365">
        <v>695</v>
      </c>
      <c r="H2365">
        <v>297</v>
      </c>
      <c r="I2365">
        <f t="shared" si="648"/>
        <v>595.4</v>
      </c>
      <c r="J2365">
        <f t="shared" si="649"/>
        <v>17.799999999999955</v>
      </c>
      <c r="K2365">
        <f t="shared" si="653"/>
        <v>-9258.949227202269</v>
      </c>
      <c r="L2365">
        <f t="shared" si="654"/>
        <v>-17415284.170259889</v>
      </c>
      <c r="M2365" t="str">
        <f t="shared" si="650"/>
        <v>RELAX</v>
      </c>
      <c r="N2365" s="2" t="str">
        <f t="shared" si="651"/>
        <v>RELAX</v>
      </c>
      <c r="O2365" s="2">
        <f t="shared" si="659"/>
        <v>301</v>
      </c>
      <c r="P2365" s="2">
        <f t="shared" si="660"/>
        <v>301</v>
      </c>
      <c r="Q2365" s="2">
        <f t="shared" si="661"/>
        <v>296</v>
      </c>
      <c r="R2365" s="2">
        <f t="shared" si="662"/>
        <v>0</v>
      </c>
      <c r="S2365" s="2">
        <f t="shared" si="663"/>
        <v>0</v>
      </c>
      <c r="T2365" s="2" t="str">
        <f t="shared" si="655"/>
        <v>RELAX</v>
      </c>
      <c r="U2365" s="2">
        <f t="shared" si="656"/>
        <v>0</v>
      </c>
      <c r="V2365" s="2">
        <f t="shared" si="664"/>
        <v>298.8482095908858</v>
      </c>
      <c r="X2365" s="2">
        <f t="shared" si="665"/>
        <v>299.06338863179724</v>
      </c>
      <c r="Y2365" s="2">
        <f t="shared" si="657"/>
        <v>0</v>
      </c>
      <c r="Z2365" s="2">
        <f>(Y2365-Y2364)/(B2365-B2364)</f>
        <v>-4611724.7786809299</v>
      </c>
      <c r="AA2365" s="2">
        <f t="shared" si="658"/>
        <v>300</v>
      </c>
      <c r="AB2365" s="2">
        <f>ROUND($W$4*AA2365+(1-$W$4)*AB2364,0)</f>
        <v>286</v>
      </c>
    </row>
    <row r="2366" spans="1:28" x14ac:dyDescent="0.2">
      <c r="A2366" s="2">
        <f t="shared" si="652"/>
        <v>53.010000228881836</v>
      </c>
      <c r="B2366">
        <v>6.0200691223100001E-3</v>
      </c>
      <c r="C2366">
        <v>1577147245.1300001</v>
      </c>
      <c r="D2366">
        <v>450</v>
      </c>
      <c r="E2366">
        <v>902</v>
      </c>
      <c r="F2366">
        <v>634</v>
      </c>
      <c r="G2366">
        <v>697</v>
      </c>
      <c r="H2366">
        <v>301</v>
      </c>
      <c r="I2366">
        <f t="shared" si="648"/>
        <v>596.79999999999995</v>
      </c>
      <c r="J2366">
        <f t="shared" si="649"/>
        <v>19.199999999999932</v>
      </c>
      <c r="K2366">
        <f t="shared" si="653"/>
        <v>19996.681764625679</v>
      </c>
      <c r="L2366">
        <f t="shared" si="654"/>
        <v>146253885.69172594</v>
      </c>
      <c r="M2366" t="str">
        <f t="shared" si="650"/>
        <v>RELAX</v>
      </c>
      <c r="N2366" s="2" t="str">
        <f t="shared" si="651"/>
        <v>ONE</v>
      </c>
      <c r="O2366" s="2">
        <f t="shared" si="659"/>
        <v>301</v>
      </c>
      <c r="P2366" s="2">
        <f t="shared" si="660"/>
        <v>301</v>
      </c>
      <c r="Q2366" s="2">
        <f t="shared" si="661"/>
        <v>296</v>
      </c>
      <c r="R2366" s="2">
        <f t="shared" si="662"/>
        <v>0</v>
      </c>
      <c r="S2366" s="2">
        <f t="shared" si="663"/>
        <v>0</v>
      </c>
      <c r="T2366" s="2" t="str">
        <f t="shared" si="655"/>
        <v>RELAX</v>
      </c>
      <c r="U2366" s="2">
        <f t="shared" si="656"/>
        <v>0</v>
      </c>
      <c r="V2366" s="2">
        <f t="shared" si="664"/>
        <v>299.06338863179724</v>
      </c>
      <c r="X2366" s="2">
        <f t="shared" si="665"/>
        <v>299.06338863179724</v>
      </c>
      <c r="Y2366" s="2">
        <f t="shared" si="657"/>
        <v>-643.7615430758899</v>
      </c>
      <c r="Z2366" s="2">
        <f>(Y2366-Y2365)/(B2366-B2365)</f>
        <v>-3218273.6772982343</v>
      </c>
      <c r="AA2366" s="2">
        <f t="shared" si="658"/>
        <v>275</v>
      </c>
      <c r="AB2366" s="2">
        <f>ROUND($W$4*AA2366+(1-$W$4)*AB2365,0)</f>
        <v>281</v>
      </c>
    </row>
    <row r="2367" spans="1:28" x14ac:dyDescent="0.2">
      <c r="A2367" s="2">
        <f t="shared" si="652"/>
        <v>53.010000228881836</v>
      </c>
      <c r="B2367">
        <v>6.1941146850599997E-3</v>
      </c>
      <c r="C2367">
        <v>1577147245.1300001</v>
      </c>
      <c r="D2367">
        <v>448</v>
      </c>
      <c r="E2367">
        <v>903</v>
      </c>
      <c r="F2367">
        <v>635</v>
      </c>
      <c r="G2367">
        <v>696</v>
      </c>
      <c r="H2367">
        <v>299</v>
      </c>
      <c r="I2367">
        <f t="shared" si="648"/>
        <v>596.20000000000005</v>
      </c>
      <c r="J2367">
        <f t="shared" si="649"/>
        <v>18.600000000000023</v>
      </c>
      <c r="K2367">
        <f t="shared" si="653"/>
        <v>-11491.243835229599</v>
      </c>
      <c r="L2367">
        <f t="shared" si="654"/>
        <v>-180917715.46675262</v>
      </c>
      <c r="M2367" t="str">
        <f t="shared" si="650"/>
        <v>RELAX</v>
      </c>
      <c r="N2367" s="2" t="str">
        <f t="shared" si="651"/>
        <v>RELAX</v>
      </c>
      <c r="O2367" s="2">
        <f t="shared" si="659"/>
        <v>301</v>
      </c>
      <c r="P2367" s="2">
        <f t="shared" si="660"/>
        <v>301</v>
      </c>
      <c r="Q2367" s="2">
        <f t="shared" si="661"/>
        <v>296</v>
      </c>
      <c r="R2367" s="2">
        <f t="shared" si="662"/>
        <v>0</v>
      </c>
      <c r="S2367" s="2">
        <f t="shared" si="663"/>
        <v>0</v>
      </c>
      <c r="T2367" s="2" t="str">
        <f t="shared" si="655"/>
        <v>RELAX</v>
      </c>
      <c r="U2367" s="2">
        <f t="shared" si="656"/>
        <v>0</v>
      </c>
      <c r="V2367" s="2">
        <f t="shared" si="664"/>
        <v>299.0570497686175</v>
      </c>
      <c r="X2367" s="2">
        <f t="shared" si="665"/>
        <v>298.95134479175579</v>
      </c>
      <c r="Y2367" s="2">
        <f t="shared" si="657"/>
        <v>-543.62796532043183</v>
      </c>
      <c r="Z2367" s="2">
        <f>(Y2367-Y2366)/(B2367-B2366)</f>
        <v>575329.67904094572</v>
      </c>
      <c r="AA2367" s="2">
        <f t="shared" si="658"/>
        <v>275</v>
      </c>
      <c r="AB2367" s="2">
        <f>ROUND($W$4*AA2367+(1-$W$4)*AB2366,0)</f>
        <v>278</v>
      </c>
    </row>
    <row r="2368" spans="1:28" x14ac:dyDescent="0.2">
      <c r="A2368" s="2">
        <f t="shared" si="652"/>
        <v>53.010000228881836</v>
      </c>
      <c r="B2368">
        <v>6.3691139221200002E-3</v>
      </c>
      <c r="C2368">
        <v>1577147245.1300001</v>
      </c>
      <c r="D2368">
        <v>447</v>
      </c>
      <c r="E2368">
        <v>901</v>
      </c>
      <c r="F2368">
        <v>635</v>
      </c>
      <c r="G2368">
        <v>697</v>
      </c>
      <c r="H2368">
        <v>298</v>
      </c>
      <c r="I2368">
        <f t="shared" si="648"/>
        <v>595.6</v>
      </c>
      <c r="J2368">
        <f t="shared" si="649"/>
        <v>18</v>
      </c>
      <c r="K2368">
        <f t="shared" si="653"/>
        <v>-5714.3106267208404</v>
      </c>
      <c r="L2368">
        <f t="shared" si="654"/>
        <v>33011190.823238119</v>
      </c>
      <c r="M2368" t="str">
        <f t="shared" si="650"/>
        <v>RELAX</v>
      </c>
      <c r="N2368" s="2" t="str">
        <f t="shared" si="651"/>
        <v>ONE</v>
      </c>
      <c r="O2368" s="2">
        <f t="shared" si="659"/>
        <v>301</v>
      </c>
      <c r="P2368" s="2">
        <f t="shared" si="660"/>
        <v>301</v>
      </c>
      <c r="Q2368" s="2">
        <f t="shared" si="661"/>
        <v>296</v>
      </c>
      <c r="R2368" s="2">
        <f t="shared" si="662"/>
        <v>0</v>
      </c>
      <c r="S2368" s="2">
        <f t="shared" si="663"/>
        <v>0</v>
      </c>
      <c r="T2368" s="2" t="str">
        <f t="shared" si="655"/>
        <v>RELAX</v>
      </c>
      <c r="U2368" s="2">
        <f t="shared" si="656"/>
        <v>0</v>
      </c>
      <c r="V2368" s="2">
        <f t="shared" si="664"/>
        <v>298.95134479175579</v>
      </c>
      <c r="X2368" s="2">
        <f t="shared" si="665"/>
        <v>298.85621031258023</v>
      </c>
      <c r="Y2368" s="2">
        <f t="shared" si="657"/>
        <v>0</v>
      </c>
      <c r="Z2368" s="2">
        <f>(Y2368-Y2367)/(B2368-B2367)</f>
        <v>3106459.0592131722</v>
      </c>
      <c r="AA2368" s="2">
        <f t="shared" si="658"/>
        <v>250</v>
      </c>
      <c r="AB2368" s="2">
        <f>ROUND($W$4*AA2368+(1-$W$4)*AB2367,0)</f>
        <v>264</v>
      </c>
    </row>
    <row r="2369" spans="1:28" x14ac:dyDescent="0.2">
      <c r="A2369" s="2">
        <f t="shared" si="652"/>
        <v>53.010000228881836</v>
      </c>
      <c r="B2369">
        <v>6.5491199493399998E-3</v>
      </c>
      <c r="C2369">
        <v>1577147245.1300001</v>
      </c>
      <c r="D2369">
        <v>449</v>
      </c>
      <c r="E2369">
        <v>901</v>
      </c>
      <c r="F2369">
        <v>634</v>
      </c>
      <c r="G2369">
        <v>696</v>
      </c>
      <c r="H2369">
        <v>298</v>
      </c>
      <c r="I2369">
        <f t="shared" si="648"/>
        <v>595.6</v>
      </c>
      <c r="J2369">
        <f t="shared" si="649"/>
        <v>18</v>
      </c>
      <c r="K2369">
        <f t="shared" si="653"/>
        <v>0</v>
      </c>
      <c r="L2369">
        <f t="shared" si="654"/>
        <v>31745107.177644275</v>
      </c>
      <c r="M2369" t="str">
        <f t="shared" si="650"/>
        <v>RELAX</v>
      </c>
      <c r="N2369" s="2" t="str">
        <f t="shared" si="651"/>
        <v>ONE</v>
      </c>
      <c r="O2369" s="2">
        <f t="shared" si="659"/>
        <v>301</v>
      </c>
      <c r="P2369" s="2">
        <f t="shared" si="660"/>
        <v>301</v>
      </c>
      <c r="Q2369" s="2">
        <f t="shared" si="661"/>
        <v>296</v>
      </c>
      <c r="R2369" s="2">
        <f t="shared" si="662"/>
        <v>0</v>
      </c>
      <c r="S2369" s="2">
        <f t="shared" si="663"/>
        <v>0</v>
      </c>
      <c r="T2369" s="2" t="str">
        <f t="shared" si="655"/>
        <v>RELAX</v>
      </c>
      <c r="U2369" s="2">
        <f t="shared" si="656"/>
        <v>0</v>
      </c>
      <c r="V2369" s="2">
        <f t="shared" si="664"/>
        <v>298.85621031258023</v>
      </c>
      <c r="X2369" s="2">
        <f t="shared" si="665"/>
        <v>298.85621031258023</v>
      </c>
      <c r="Y2369" s="2">
        <f t="shared" si="657"/>
        <v>670.03633076618087</v>
      </c>
      <c r="Z2369" s="2">
        <f>(Y2369-Y2368)/(B2369-B2368)</f>
        <v>3722299.4202703917</v>
      </c>
      <c r="AA2369" s="2">
        <f t="shared" si="658"/>
        <v>275</v>
      </c>
      <c r="AB2369" s="2">
        <f>ROUND($W$4*AA2369+(1-$W$4)*AB2368,0)</f>
        <v>270</v>
      </c>
    </row>
    <row r="2370" spans="1:28" x14ac:dyDescent="0.2">
      <c r="A2370" s="2">
        <f t="shared" si="652"/>
        <v>53.010000228881836</v>
      </c>
      <c r="B2370">
        <v>6.7391395568800003E-3</v>
      </c>
      <c r="C2370">
        <v>1577147245.1300001</v>
      </c>
      <c r="D2370">
        <v>448</v>
      </c>
      <c r="E2370">
        <v>903</v>
      </c>
      <c r="F2370">
        <v>635</v>
      </c>
      <c r="G2370">
        <v>696</v>
      </c>
      <c r="H2370">
        <v>299</v>
      </c>
      <c r="I2370">
        <f t="shared" ref="I2370:I2433" si="666">(D2370+E2370+F2370+G2370+H2370)/5</f>
        <v>596.20000000000005</v>
      </c>
      <c r="J2370">
        <f t="shared" ref="J2370:J2433" si="667">I2370-577.6</f>
        <v>18.600000000000023</v>
      </c>
      <c r="K2370">
        <f t="shared" si="653"/>
        <v>5262.6148056299535</v>
      </c>
      <c r="L2370">
        <f t="shared" si="654"/>
        <v>27695114.592435591</v>
      </c>
      <c r="M2370" t="str">
        <f t="shared" ref="M2370:M2433" si="668">IF(H2370&gt;290,"RELAX",IF(H2370&lt;280,"ONE","TRANSITION"))</f>
        <v>RELAX</v>
      </c>
      <c r="N2370" s="2" t="str">
        <f t="shared" ref="N2370:N2433" si="669">IF(OR(ABS(K2370)&lt;80, ABS(K2370)&gt;1000),IF(L2370&gt;0,"ONE","RELAX"),IF(AND(ABS(K2370)&gt;40, ABS(K2370) &lt; 200),"TRANSITION","UNDEFINED"))</f>
        <v>ONE</v>
      </c>
      <c r="O2370" s="2">
        <f t="shared" si="659"/>
        <v>301</v>
      </c>
      <c r="P2370" s="2">
        <f t="shared" si="660"/>
        <v>301</v>
      </c>
      <c r="Q2370" s="2">
        <f t="shared" si="661"/>
        <v>296</v>
      </c>
      <c r="R2370" s="2">
        <f t="shared" si="662"/>
        <v>0</v>
      </c>
      <c r="S2370" s="2">
        <f t="shared" si="663"/>
        <v>0</v>
      </c>
      <c r="T2370" s="2" t="str">
        <f t="shared" si="655"/>
        <v>RELAX</v>
      </c>
      <c r="U2370" s="2">
        <f t="shared" si="656"/>
        <v>0</v>
      </c>
      <c r="V2370" s="2">
        <f t="shared" si="664"/>
        <v>298.87058928132217</v>
      </c>
      <c r="X2370" s="2">
        <f t="shared" si="665"/>
        <v>298.98353035318996</v>
      </c>
      <c r="Y2370" s="2">
        <f t="shared" si="657"/>
        <v>-565.09935539250614</v>
      </c>
      <c r="Z2370" s="2">
        <f>(Y2370-Y2369)/(B2370-B2369)</f>
        <v>-6500043.3489406174</v>
      </c>
      <c r="AA2370" s="2">
        <f t="shared" si="658"/>
        <v>275</v>
      </c>
      <c r="AB2370" s="2">
        <f>ROUND($W$4*AA2370+(1-$W$4)*AB2369,0)</f>
        <v>273</v>
      </c>
    </row>
    <row r="2371" spans="1:28" x14ac:dyDescent="0.2">
      <c r="A2371" s="2">
        <f t="shared" ref="A2371:A2434" si="670">C2371-$C$2</f>
        <v>53.010000228881836</v>
      </c>
      <c r="B2371">
        <v>6.91318511963E-3</v>
      </c>
      <c r="C2371">
        <v>1577147245.1300001</v>
      </c>
      <c r="D2371">
        <v>448</v>
      </c>
      <c r="E2371">
        <v>902</v>
      </c>
      <c r="F2371">
        <v>635</v>
      </c>
      <c r="G2371">
        <v>697</v>
      </c>
      <c r="H2371">
        <v>300</v>
      </c>
      <c r="I2371">
        <f t="shared" si="666"/>
        <v>596.4</v>
      </c>
      <c r="J2371">
        <f t="shared" si="667"/>
        <v>18.799999999999955</v>
      </c>
      <c r="K2371">
        <f t="shared" ref="K2371:K2434" si="671">(H2371-H2370)/(B2371-B2370)</f>
        <v>5745.6219176147997</v>
      </c>
      <c r="L2371">
        <f t="shared" ref="L2371:L2434" si="672">(K2371-K2370)/(B2371-B2370)</f>
        <v>2775176.2489839587</v>
      </c>
      <c r="M2371" t="str">
        <f t="shared" si="668"/>
        <v>RELAX</v>
      </c>
      <c r="N2371" s="2" t="str">
        <f t="shared" si="669"/>
        <v>ONE</v>
      </c>
      <c r="O2371" s="2">
        <f t="shared" si="659"/>
        <v>301</v>
      </c>
      <c r="P2371" s="2">
        <f t="shared" si="660"/>
        <v>301</v>
      </c>
      <c r="Q2371" s="2">
        <f t="shared" si="661"/>
        <v>296</v>
      </c>
      <c r="R2371" s="2">
        <f t="shared" si="662"/>
        <v>0</v>
      </c>
      <c r="S2371" s="2">
        <f t="shared" si="663"/>
        <v>0</v>
      </c>
      <c r="T2371" s="2" t="str">
        <f t="shared" ref="T2371:T2434" si="673">IF(AND(R2371=0,S2371&gt;0),"ONE",IF(AND(R2371=0,S2371&lt;0),"RELAX",IF(AND(R2371=0,S2371=0),T2370,"TRANSITION")))</f>
        <v>RELAX</v>
      </c>
      <c r="U2371" s="2">
        <f t="shared" ref="U2371:U2434" si="674">IF(T2371="RELAX",0,IF(T2371="TRANSITION",1,IF(T2371="ONE",2)))</f>
        <v>0</v>
      </c>
      <c r="V2371" s="2">
        <f t="shared" si="664"/>
        <v>298.98353035318996</v>
      </c>
      <c r="X2371" s="2">
        <f t="shared" si="665"/>
        <v>298.88517731787101</v>
      </c>
      <c r="Y2371" s="2">
        <f t="shared" ref="Y2371:Y2434" si="675">(X2372-X2371)/(B2372-B2371)</f>
        <v>-432.21219616098142</v>
      </c>
      <c r="Z2371" s="2">
        <f>(Y2371-Y2370)/(B2371-B2370)</f>
        <v>763519.37465021631</v>
      </c>
      <c r="AA2371" s="2">
        <f t="shared" ref="AA2371:AA2434" si="676">IF(ABS(Y2371)&lt;5,IF(Z2371&gt;0,250,IF(Z2371&lt;0,300,100)),275)</f>
        <v>275</v>
      </c>
      <c r="AB2371" s="2">
        <f>ROUND($W$4*AA2371+(1-$W$4)*AB2370,0)</f>
        <v>274</v>
      </c>
    </row>
    <row r="2372" spans="1:28" x14ac:dyDescent="0.2">
      <c r="A2372" s="2">
        <f t="shared" si="670"/>
        <v>53.010000228881836</v>
      </c>
      <c r="B2372">
        <v>7.1179866790800003E-3</v>
      </c>
      <c r="C2372">
        <v>1577147245.1300001</v>
      </c>
      <c r="D2372">
        <v>448</v>
      </c>
      <c r="E2372">
        <v>902</v>
      </c>
      <c r="F2372">
        <v>635</v>
      </c>
      <c r="G2372">
        <v>697</v>
      </c>
      <c r="H2372">
        <v>298</v>
      </c>
      <c r="I2372">
        <f t="shared" si="666"/>
        <v>596</v>
      </c>
      <c r="J2372">
        <f t="shared" si="667"/>
        <v>18.399999999999977</v>
      </c>
      <c r="K2372">
        <f t="shared" si="671"/>
        <v>-9765.5506401955608</v>
      </c>
      <c r="L2372">
        <f t="shared" si="672"/>
        <v>-75737570.551054403</v>
      </c>
      <c r="M2372" t="str">
        <f t="shared" si="668"/>
        <v>RELAX</v>
      </c>
      <c r="N2372" s="2" t="str">
        <f t="shared" si="669"/>
        <v>RELAX</v>
      </c>
      <c r="O2372" s="2">
        <f t="shared" ref="O2372:O2435" si="677">IF(($H2373-$H2372)&lt;2,O2371,$H2373)</f>
        <v>301</v>
      </c>
      <c r="P2372" s="2">
        <f t="shared" ref="P2372:P2435" si="678">IF(($H2373-$H2372)&lt;4,P2371,$H2373)</f>
        <v>301</v>
      </c>
      <c r="Q2372" s="2">
        <f t="shared" ref="Q2372:Q2435" si="679">IF(($H2373-$H2372)&lt;6,Q2371,$H2373)</f>
        <v>296</v>
      </c>
      <c r="R2372" s="2">
        <f t="shared" ref="R2372:R2435" si="680">(P2372-P2371)/(B2372-B2371)</f>
        <v>0</v>
      </c>
      <c r="S2372" s="2">
        <f t="shared" ref="S2372:S2435" si="681">(R2372-R2371)/(B2372-B2371)</f>
        <v>0</v>
      </c>
      <c r="T2372" s="2" t="str">
        <f t="shared" si="673"/>
        <v>RELAX</v>
      </c>
      <c r="U2372" s="2">
        <f t="shared" si="674"/>
        <v>0</v>
      </c>
      <c r="V2372" s="2">
        <f t="shared" ref="V2372:V2435" si="682">$W$2*H2372+(1-$W$2)*V2371</f>
        <v>298.88517731787101</v>
      </c>
      <c r="X2372" s="2">
        <f t="shared" ref="X2372:X2435" si="683">IF(ABS(($V2373-$V2372))&lt;$W$6,X2371,$V2373)</f>
        <v>298.79665958608393</v>
      </c>
      <c r="Y2372" s="2">
        <f t="shared" si="675"/>
        <v>0</v>
      </c>
      <c r="Z2372" s="2">
        <f>(Y2372-Y2371)/(B2372-B2371)</f>
        <v>2110395.0444601006</v>
      </c>
      <c r="AA2372" s="2">
        <f t="shared" si="676"/>
        <v>250</v>
      </c>
      <c r="AB2372" s="2">
        <f>ROUND($W$4*AA2372+(1-$W$4)*AB2371,0)</f>
        <v>262</v>
      </c>
    </row>
    <row r="2373" spans="1:28" x14ac:dyDescent="0.2">
      <c r="A2373" s="2">
        <f t="shared" si="670"/>
        <v>53.010000228881836</v>
      </c>
      <c r="B2373">
        <v>7.2920322418200002E-3</v>
      </c>
      <c r="C2373">
        <v>1577147245.1300001</v>
      </c>
      <c r="D2373">
        <v>447</v>
      </c>
      <c r="E2373">
        <v>902</v>
      </c>
      <c r="F2373">
        <v>634</v>
      </c>
      <c r="G2373">
        <v>695</v>
      </c>
      <c r="H2373">
        <v>298</v>
      </c>
      <c r="I2373">
        <f t="shared" si="666"/>
        <v>595.20000000000005</v>
      </c>
      <c r="J2373">
        <f t="shared" si="667"/>
        <v>17.600000000000023</v>
      </c>
      <c r="K2373">
        <f t="shared" si="671"/>
        <v>0</v>
      </c>
      <c r="L2373">
        <f t="shared" si="672"/>
        <v>56109161.799108617</v>
      </c>
      <c r="M2373" t="str">
        <f t="shared" si="668"/>
        <v>RELAX</v>
      </c>
      <c r="N2373" s="2" t="str">
        <f t="shared" si="669"/>
        <v>ONE</v>
      </c>
      <c r="O2373" s="2">
        <f t="shared" si="677"/>
        <v>301</v>
      </c>
      <c r="P2373" s="2">
        <f t="shared" si="678"/>
        <v>301</v>
      </c>
      <c r="Q2373" s="2">
        <f t="shared" si="679"/>
        <v>296</v>
      </c>
      <c r="R2373" s="2">
        <f t="shared" si="680"/>
        <v>0</v>
      </c>
      <c r="S2373" s="2">
        <f t="shared" si="681"/>
        <v>0</v>
      </c>
      <c r="T2373" s="2" t="str">
        <f t="shared" si="673"/>
        <v>RELAX</v>
      </c>
      <c r="U2373" s="2">
        <f t="shared" si="674"/>
        <v>0</v>
      </c>
      <c r="V2373" s="2">
        <f t="shared" si="682"/>
        <v>298.79665958608393</v>
      </c>
      <c r="X2373" s="2">
        <f t="shared" si="683"/>
        <v>298.79665958608393</v>
      </c>
      <c r="Y2373" s="2">
        <f t="shared" si="675"/>
        <v>796.54244815875336</v>
      </c>
      <c r="Z2373" s="2">
        <f>(Y2373-Y2372)/(B2373-B2372)</f>
        <v>4576631.7487144349</v>
      </c>
      <c r="AA2373" s="2">
        <f t="shared" si="676"/>
        <v>275</v>
      </c>
      <c r="AB2373" s="2">
        <f>ROUND($W$4*AA2373+(1-$W$4)*AB2372,0)</f>
        <v>269</v>
      </c>
    </row>
    <row r="2374" spans="1:28" x14ac:dyDescent="0.2">
      <c r="A2374" s="2">
        <f t="shared" si="670"/>
        <v>53.010000228881836</v>
      </c>
      <c r="B2374">
        <v>7.4660778045699998E-3</v>
      </c>
      <c r="C2374">
        <v>1577147245.1300001</v>
      </c>
      <c r="D2374">
        <v>448</v>
      </c>
      <c r="E2374">
        <v>902</v>
      </c>
      <c r="F2374">
        <v>636</v>
      </c>
      <c r="G2374">
        <v>696</v>
      </c>
      <c r="H2374">
        <v>299</v>
      </c>
      <c r="I2374">
        <f t="shared" si="666"/>
        <v>596.20000000000005</v>
      </c>
      <c r="J2374">
        <f t="shared" si="667"/>
        <v>18.600000000000023</v>
      </c>
      <c r="K2374">
        <f t="shared" si="671"/>
        <v>5745.6219176147997</v>
      </c>
      <c r="L2374">
        <f t="shared" si="672"/>
        <v>33012171.220175568</v>
      </c>
      <c r="M2374" t="str">
        <f t="shared" si="668"/>
        <v>RELAX</v>
      </c>
      <c r="N2374" s="2" t="str">
        <f t="shared" si="669"/>
        <v>ONE</v>
      </c>
      <c r="O2374" s="2">
        <f t="shared" si="677"/>
        <v>301</v>
      </c>
      <c r="P2374" s="2">
        <f t="shared" si="678"/>
        <v>301</v>
      </c>
      <c r="Q2374" s="2">
        <f t="shared" si="679"/>
        <v>296</v>
      </c>
      <c r="R2374" s="2">
        <f t="shared" si="680"/>
        <v>0</v>
      </c>
      <c r="S2374" s="2">
        <f t="shared" si="681"/>
        <v>0</v>
      </c>
      <c r="T2374" s="2" t="str">
        <f t="shared" si="673"/>
        <v>RELAX</v>
      </c>
      <c r="U2374" s="2">
        <f t="shared" si="674"/>
        <v>0</v>
      </c>
      <c r="V2374" s="2">
        <f t="shared" si="682"/>
        <v>298.81699362747554</v>
      </c>
      <c r="X2374" s="2">
        <f t="shared" si="683"/>
        <v>298.93529426472799</v>
      </c>
      <c r="Y2374" s="2">
        <f t="shared" si="675"/>
        <v>-537.38472271492913</v>
      </c>
      <c r="Z2374" s="2">
        <f>(Y2374-Y2373)/(B2374-B2373)</f>
        <v>-7664241.1894737314</v>
      </c>
      <c r="AA2374" s="2">
        <f t="shared" si="676"/>
        <v>275</v>
      </c>
      <c r="AB2374" s="2">
        <f>ROUND($W$4*AA2374+(1-$W$4)*AB2373,0)</f>
        <v>272</v>
      </c>
    </row>
    <row r="2375" spans="1:28" x14ac:dyDescent="0.2">
      <c r="A2375" s="2">
        <f t="shared" si="670"/>
        <v>53.010000228881836</v>
      </c>
      <c r="B2375">
        <v>7.6401233673099997E-3</v>
      </c>
      <c r="C2375">
        <v>1577147245.1300001</v>
      </c>
      <c r="D2375">
        <v>447</v>
      </c>
      <c r="E2375">
        <v>902</v>
      </c>
      <c r="F2375">
        <v>635</v>
      </c>
      <c r="G2375">
        <v>697</v>
      </c>
      <c r="H2375">
        <v>300</v>
      </c>
      <c r="I2375">
        <f t="shared" si="666"/>
        <v>596.20000000000005</v>
      </c>
      <c r="J2375">
        <f t="shared" si="667"/>
        <v>18.600000000000023</v>
      </c>
      <c r="K2375">
        <f t="shared" si="671"/>
        <v>5745.6219179449154</v>
      </c>
      <c r="L2375">
        <f t="shared" si="672"/>
        <v>1.896719736640802E-3</v>
      </c>
      <c r="M2375" t="str">
        <f t="shared" si="668"/>
        <v>RELAX</v>
      </c>
      <c r="N2375" s="2" t="str">
        <f t="shared" si="669"/>
        <v>ONE</v>
      </c>
      <c r="O2375" s="2">
        <f t="shared" si="677"/>
        <v>301</v>
      </c>
      <c r="P2375" s="2">
        <f t="shared" si="678"/>
        <v>301</v>
      </c>
      <c r="Q2375" s="2">
        <f t="shared" si="679"/>
        <v>296</v>
      </c>
      <c r="R2375" s="2">
        <f t="shared" si="680"/>
        <v>0</v>
      </c>
      <c r="S2375" s="2">
        <f t="shared" si="681"/>
        <v>0</v>
      </c>
      <c r="T2375" s="2" t="str">
        <f t="shared" si="673"/>
        <v>RELAX</v>
      </c>
      <c r="U2375" s="2">
        <f t="shared" si="674"/>
        <v>0</v>
      </c>
      <c r="V2375" s="2">
        <f t="shared" si="682"/>
        <v>298.93529426472799</v>
      </c>
      <c r="X2375" s="2">
        <f t="shared" si="683"/>
        <v>298.84176483825519</v>
      </c>
      <c r="Y2375" s="2">
        <f t="shared" si="675"/>
        <v>-483.64625044333576</v>
      </c>
      <c r="Z2375" s="2">
        <f>(Y2375-Y2374)/(B2375-B2374)</f>
        <v>308760.94412054191</v>
      </c>
      <c r="AA2375" s="2">
        <f t="shared" si="676"/>
        <v>275</v>
      </c>
      <c r="AB2375" s="2">
        <f>ROUND($W$4*AA2375+(1-$W$4)*AB2374,0)</f>
        <v>274</v>
      </c>
    </row>
    <row r="2376" spans="1:28" x14ac:dyDescent="0.2">
      <c r="A2376" s="2">
        <f t="shared" si="670"/>
        <v>53.010000228881836</v>
      </c>
      <c r="B2376">
        <v>7.8141689300500004E-3</v>
      </c>
      <c r="C2376">
        <v>1577147245.1300001</v>
      </c>
      <c r="D2376">
        <v>447</v>
      </c>
      <c r="E2376">
        <v>902</v>
      </c>
      <c r="F2376">
        <v>634</v>
      </c>
      <c r="G2376">
        <v>694</v>
      </c>
      <c r="H2376">
        <v>298</v>
      </c>
      <c r="I2376">
        <f t="shared" si="666"/>
        <v>595</v>
      </c>
      <c r="J2376">
        <f t="shared" si="667"/>
        <v>17.399999999999977</v>
      </c>
      <c r="K2376">
        <f t="shared" si="671"/>
        <v>-11491.243835889774</v>
      </c>
      <c r="L2376">
        <f t="shared" si="672"/>
        <v>-99036513.671906203</v>
      </c>
      <c r="M2376" t="str">
        <f t="shared" si="668"/>
        <v>RELAX</v>
      </c>
      <c r="N2376" s="2" t="str">
        <f t="shared" si="669"/>
        <v>RELAX</v>
      </c>
      <c r="O2376" s="2">
        <f t="shared" si="677"/>
        <v>301</v>
      </c>
      <c r="P2376" s="2">
        <f t="shared" si="678"/>
        <v>301</v>
      </c>
      <c r="Q2376" s="2">
        <f t="shared" si="679"/>
        <v>296</v>
      </c>
      <c r="R2376" s="2">
        <f t="shared" si="680"/>
        <v>0</v>
      </c>
      <c r="S2376" s="2">
        <f t="shared" si="681"/>
        <v>0</v>
      </c>
      <c r="T2376" s="2" t="str">
        <f t="shared" si="673"/>
        <v>RELAX</v>
      </c>
      <c r="U2376" s="2">
        <f t="shared" si="674"/>
        <v>0</v>
      </c>
      <c r="V2376" s="2">
        <f t="shared" si="682"/>
        <v>298.84176483825519</v>
      </c>
      <c r="X2376" s="2">
        <f t="shared" si="683"/>
        <v>298.75758835442969</v>
      </c>
      <c r="Y2376" s="2">
        <f t="shared" si="675"/>
        <v>-405.30049301830053</v>
      </c>
      <c r="Z2376" s="2">
        <f>(Y2376-Y2375)/(B2376-B2375)</f>
        <v>450145.10103927576</v>
      </c>
      <c r="AA2376" s="2">
        <f t="shared" si="676"/>
        <v>275</v>
      </c>
      <c r="AB2376" s="2">
        <f>ROUND($W$4*AA2376+(1-$W$4)*AB2375,0)</f>
        <v>275</v>
      </c>
    </row>
    <row r="2377" spans="1:28" x14ac:dyDescent="0.2">
      <c r="A2377" s="2">
        <f t="shared" si="670"/>
        <v>53.010000228881836</v>
      </c>
      <c r="B2377">
        <v>8.0010890960700003E-3</v>
      </c>
      <c r="C2377">
        <v>1577147245.1300001</v>
      </c>
      <c r="D2377">
        <v>448</v>
      </c>
      <c r="E2377">
        <v>903</v>
      </c>
      <c r="F2377">
        <v>635</v>
      </c>
      <c r="G2377">
        <v>695</v>
      </c>
      <c r="H2377">
        <v>298</v>
      </c>
      <c r="I2377">
        <f t="shared" si="666"/>
        <v>595.79999999999995</v>
      </c>
      <c r="J2377">
        <f t="shared" si="667"/>
        <v>18.199999999999932</v>
      </c>
      <c r="K2377">
        <f t="shared" si="671"/>
        <v>0</v>
      </c>
      <c r="L2377">
        <f t="shared" si="672"/>
        <v>61476747.429489449</v>
      </c>
      <c r="M2377" t="str">
        <f t="shared" si="668"/>
        <v>RELAX</v>
      </c>
      <c r="N2377" s="2" t="str">
        <f t="shared" si="669"/>
        <v>ONE</v>
      </c>
      <c r="O2377" s="2">
        <f t="shared" si="677"/>
        <v>301</v>
      </c>
      <c r="P2377" s="2">
        <f t="shared" si="678"/>
        <v>301</v>
      </c>
      <c r="Q2377" s="2">
        <f t="shared" si="679"/>
        <v>296</v>
      </c>
      <c r="R2377" s="2">
        <f t="shared" si="680"/>
        <v>0</v>
      </c>
      <c r="S2377" s="2">
        <f t="shared" si="681"/>
        <v>0</v>
      </c>
      <c r="T2377" s="2" t="str">
        <f t="shared" si="673"/>
        <v>RELAX</v>
      </c>
      <c r="U2377" s="2">
        <f t="shared" si="674"/>
        <v>0</v>
      </c>
      <c r="V2377" s="2">
        <f t="shared" si="682"/>
        <v>298.75758835442969</v>
      </c>
      <c r="X2377" s="2">
        <f t="shared" si="683"/>
        <v>298.68182951898672</v>
      </c>
      <c r="Y2377" s="2">
        <f t="shared" si="675"/>
        <v>794.36892548152173</v>
      </c>
      <c r="Z2377" s="2">
        <f>(Y2377-Y2376)/(B2377-B2376)</f>
        <v>6418084.4905276876</v>
      </c>
      <c r="AA2377" s="2">
        <f t="shared" si="676"/>
        <v>275</v>
      </c>
      <c r="AB2377" s="2">
        <f>ROUND($W$4*AA2377+(1-$W$4)*AB2376,0)</f>
        <v>275</v>
      </c>
    </row>
    <row r="2378" spans="1:28" x14ac:dyDescent="0.2">
      <c r="A2378" s="2">
        <f t="shared" si="670"/>
        <v>53.010000228881836</v>
      </c>
      <c r="B2378">
        <v>8.1670284271200006E-3</v>
      </c>
      <c r="C2378">
        <v>1577147245.1300001</v>
      </c>
      <c r="D2378">
        <v>448</v>
      </c>
      <c r="E2378">
        <v>901</v>
      </c>
      <c r="F2378">
        <v>634</v>
      </c>
      <c r="G2378">
        <v>696</v>
      </c>
      <c r="H2378">
        <v>298</v>
      </c>
      <c r="I2378">
        <f t="shared" si="666"/>
        <v>595.4</v>
      </c>
      <c r="J2378">
        <f t="shared" si="667"/>
        <v>17.799999999999955</v>
      </c>
      <c r="K2378">
        <f t="shared" si="671"/>
        <v>0</v>
      </c>
      <c r="L2378">
        <f t="shared" si="672"/>
        <v>0</v>
      </c>
      <c r="M2378" t="str">
        <f t="shared" si="668"/>
        <v>RELAX</v>
      </c>
      <c r="N2378" s="2" t="str">
        <f t="shared" si="669"/>
        <v>RELAX</v>
      </c>
      <c r="O2378" s="2">
        <f t="shared" si="677"/>
        <v>300</v>
      </c>
      <c r="P2378" s="2">
        <f t="shared" si="678"/>
        <v>301</v>
      </c>
      <c r="Q2378" s="2">
        <f t="shared" si="679"/>
        <v>296</v>
      </c>
      <c r="R2378" s="2">
        <f t="shared" si="680"/>
        <v>0</v>
      </c>
      <c r="S2378" s="2">
        <f t="shared" si="681"/>
        <v>0</v>
      </c>
      <c r="T2378" s="2" t="str">
        <f t="shared" si="673"/>
        <v>RELAX</v>
      </c>
      <c r="U2378" s="2">
        <f t="shared" si="674"/>
        <v>0</v>
      </c>
      <c r="V2378" s="2">
        <f t="shared" si="682"/>
        <v>298.68182951898672</v>
      </c>
      <c r="X2378" s="2">
        <f t="shared" si="683"/>
        <v>298.81364656708803</v>
      </c>
      <c r="Y2378" s="2">
        <f t="shared" si="675"/>
        <v>-1091.3895338076816</v>
      </c>
      <c r="Z2378" s="2">
        <f>(Y2378-Y2377)/(B2378-B2377)</f>
        <v>-11364144.035997065</v>
      </c>
      <c r="AA2378" s="2">
        <f t="shared" si="676"/>
        <v>275</v>
      </c>
      <c r="AB2378" s="2">
        <f>ROUND($W$4*AA2378+(1-$W$4)*AB2377,0)</f>
        <v>275</v>
      </c>
    </row>
    <row r="2379" spans="1:28" x14ac:dyDescent="0.2">
      <c r="A2379" s="2">
        <f t="shared" si="670"/>
        <v>53.010000228881836</v>
      </c>
      <c r="B2379">
        <v>8.33320617676E-3</v>
      </c>
      <c r="C2379">
        <v>1577147245.1300001</v>
      </c>
      <c r="D2379">
        <v>448</v>
      </c>
      <c r="E2379">
        <v>901</v>
      </c>
      <c r="F2379">
        <v>635</v>
      </c>
      <c r="G2379">
        <v>696</v>
      </c>
      <c r="H2379">
        <v>300</v>
      </c>
      <c r="I2379">
        <f t="shared" si="666"/>
        <v>596</v>
      </c>
      <c r="J2379">
        <f t="shared" si="667"/>
        <v>18.399999999999977</v>
      </c>
      <c r="K2379">
        <f t="shared" si="671"/>
        <v>12035.305594959118</v>
      </c>
      <c r="L2379">
        <f t="shared" si="672"/>
        <v>72424290.382027119</v>
      </c>
      <c r="M2379" t="str">
        <f t="shared" si="668"/>
        <v>RELAX</v>
      </c>
      <c r="N2379" s="2" t="str">
        <f t="shared" si="669"/>
        <v>ONE</v>
      </c>
      <c r="O2379" s="2">
        <f t="shared" si="677"/>
        <v>300</v>
      </c>
      <c r="P2379" s="2">
        <f t="shared" si="678"/>
        <v>301</v>
      </c>
      <c r="Q2379" s="2">
        <f t="shared" si="679"/>
        <v>296</v>
      </c>
      <c r="R2379" s="2">
        <f t="shared" si="680"/>
        <v>0</v>
      </c>
      <c r="S2379" s="2">
        <f t="shared" si="681"/>
        <v>0</v>
      </c>
      <c r="T2379" s="2" t="str">
        <f t="shared" si="673"/>
        <v>RELAX</v>
      </c>
      <c r="U2379" s="2">
        <f t="shared" si="674"/>
        <v>0</v>
      </c>
      <c r="V2379" s="2">
        <f t="shared" si="682"/>
        <v>298.81364656708803</v>
      </c>
      <c r="X2379" s="2">
        <f t="shared" si="683"/>
        <v>298.63228191037922</v>
      </c>
      <c r="Y2379" s="2">
        <f t="shared" si="675"/>
        <v>-383.23447193693215</v>
      </c>
      <c r="Z2379" s="2">
        <f>(Y2379-Y2378)/(B2379-B2378)</f>
        <v>4261431.2891158257</v>
      </c>
      <c r="AA2379" s="2">
        <f t="shared" si="676"/>
        <v>275</v>
      </c>
      <c r="AB2379" s="2">
        <f>ROUND($W$4*AA2379+(1-$W$4)*AB2378,0)</f>
        <v>275</v>
      </c>
    </row>
    <row r="2380" spans="1:28" x14ac:dyDescent="0.2">
      <c r="A2380" s="2">
        <f t="shared" si="670"/>
        <v>53.010000228881836</v>
      </c>
      <c r="B2380">
        <v>8.4981918335000003E-3</v>
      </c>
      <c r="C2380">
        <v>1577147245.1300001</v>
      </c>
      <c r="D2380">
        <v>447</v>
      </c>
      <c r="E2380">
        <v>903</v>
      </c>
      <c r="F2380">
        <v>634</v>
      </c>
      <c r="G2380">
        <v>695</v>
      </c>
      <c r="H2380">
        <v>297</v>
      </c>
      <c r="I2380">
        <f t="shared" si="666"/>
        <v>595.20000000000005</v>
      </c>
      <c r="J2380">
        <f t="shared" si="667"/>
        <v>17.600000000000023</v>
      </c>
      <c r="K2380">
        <f t="shared" si="671"/>
        <v>-18183.398843741168</v>
      </c>
      <c r="L2380">
        <f t="shared" si="672"/>
        <v>-183159585.11667296</v>
      </c>
      <c r="M2380" t="str">
        <f t="shared" si="668"/>
        <v>RELAX</v>
      </c>
      <c r="N2380" s="2" t="str">
        <f t="shared" si="669"/>
        <v>RELAX</v>
      </c>
      <c r="O2380" s="2">
        <f t="shared" si="677"/>
        <v>300</v>
      </c>
      <c r="P2380" s="2">
        <f t="shared" si="678"/>
        <v>301</v>
      </c>
      <c r="Q2380" s="2">
        <f t="shared" si="679"/>
        <v>296</v>
      </c>
      <c r="R2380" s="2">
        <f t="shared" si="680"/>
        <v>0</v>
      </c>
      <c r="S2380" s="2">
        <f t="shared" si="681"/>
        <v>0</v>
      </c>
      <c r="T2380" s="2" t="str">
        <f t="shared" si="673"/>
        <v>RELAX</v>
      </c>
      <c r="U2380" s="2">
        <f t="shared" si="674"/>
        <v>0</v>
      </c>
      <c r="V2380" s="2">
        <f t="shared" si="682"/>
        <v>298.63228191037922</v>
      </c>
      <c r="X2380" s="2">
        <f t="shared" si="683"/>
        <v>298.5690537193413</v>
      </c>
      <c r="Y2380" s="2">
        <f t="shared" si="675"/>
        <v>2055.7759584064438</v>
      </c>
      <c r="Z2380" s="2">
        <f>(Y2380-Y2379)/(B2380-B2379)</f>
        <v>14783166.479659464</v>
      </c>
      <c r="AA2380" s="2">
        <f t="shared" si="676"/>
        <v>275</v>
      </c>
      <c r="AB2380" s="2">
        <f>ROUND($W$4*AA2380+(1-$W$4)*AB2379,0)</f>
        <v>275</v>
      </c>
    </row>
    <row r="2381" spans="1:28" x14ac:dyDescent="0.2">
      <c r="A2381" s="2">
        <f t="shared" si="670"/>
        <v>53.010000228881836</v>
      </c>
      <c r="B2381">
        <v>8.6650848388699995E-3</v>
      </c>
      <c r="C2381">
        <v>1577147245.1300001</v>
      </c>
      <c r="D2381">
        <v>446</v>
      </c>
      <c r="E2381">
        <v>903</v>
      </c>
      <c r="F2381">
        <v>634</v>
      </c>
      <c r="G2381">
        <v>695</v>
      </c>
      <c r="H2381">
        <v>298</v>
      </c>
      <c r="I2381">
        <f t="shared" si="666"/>
        <v>595.20000000000005</v>
      </c>
      <c r="J2381">
        <f t="shared" si="667"/>
        <v>17.600000000000023</v>
      </c>
      <c r="K2381">
        <f t="shared" si="671"/>
        <v>5991.8628571821564</v>
      </c>
      <c r="L2381">
        <f t="shared" si="672"/>
        <v>144854852.64842078</v>
      </c>
      <c r="M2381" t="str">
        <f t="shared" si="668"/>
        <v>RELAX</v>
      </c>
      <c r="N2381" s="2" t="str">
        <f t="shared" si="669"/>
        <v>ONE</v>
      </c>
      <c r="O2381" s="2">
        <f t="shared" si="677"/>
        <v>302</v>
      </c>
      <c r="P2381" s="2">
        <f t="shared" si="678"/>
        <v>302</v>
      </c>
      <c r="Q2381" s="2">
        <f t="shared" si="679"/>
        <v>296</v>
      </c>
      <c r="R2381" s="2">
        <f t="shared" si="680"/>
        <v>5991.8628571821564</v>
      </c>
      <c r="S2381" s="2">
        <f t="shared" si="681"/>
        <v>35902420.499279112</v>
      </c>
      <c r="T2381" s="2" t="str">
        <f t="shared" si="673"/>
        <v>TRANSITION</v>
      </c>
      <c r="U2381" s="2">
        <f t="shared" si="674"/>
        <v>1</v>
      </c>
      <c r="V2381" s="2">
        <f t="shared" si="682"/>
        <v>298.5690537193413</v>
      </c>
      <c r="X2381" s="2">
        <f t="shared" si="683"/>
        <v>298.91214834740714</v>
      </c>
      <c r="Y2381" s="2">
        <f t="shared" si="675"/>
        <v>0</v>
      </c>
      <c r="Z2381" s="2">
        <f>(Y2381-Y2380)/(B2381-B2380)</f>
        <v>-12317927.60786362</v>
      </c>
      <c r="AA2381" s="2">
        <f t="shared" si="676"/>
        <v>300</v>
      </c>
      <c r="AB2381" s="2">
        <f>ROUND($W$4*AA2381+(1-$W$4)*AB2380,0)</f>
        <v>288</v>
      </c>
    </row>
    <row r="2382" spans="1:28" x14ac:dyDescent="0.2">
      <c r="A2382" s="2">
        <f t="shared" si="670"/>
        <v>53.010000228881836</v>
      </c>
      <c r="B2382">
        <v>8.8300704956099998E-3</v>
      </c>
      <c r="C2382">
        <v>1577147245.1300001</v>
      </c>
      <c r="D2382">
        <v>449</v>
      </c>
      <c r="E2382">
        <v>903</v>
      </c>
      <c r="F2382">
        <v>635</v>
      </c>
      <c r="G2382">
        <v>696</v>
      </c>
      <c r="H2382">
        <v>302</v>
      </c>
      <c r="I2382">
        <f t="shared" si="666"/>
        <v>597</v>
      </c>
      <c r="J2382">
        <f t="shared" si="667"/>
        <v>19.399999999999977</v>
      </c>
      <c r="K2382">
        <f t="shared" si="671"/>
        <v>24244.531791654892</v>
      </c>
      <c r="L2382">
        <f t="shared" si="672"/>
        <v>110631853.06609397</v>
      </c>
      <c r="M2382" t="str">
        <f t="shared" si="668"/>
        <v>RELAX</v>
      </c>
      <c r="N2382" s="2" t="str">
        <f t="shared" si="669"/>
        <v>ONE</v>
      </c>
      <c r="O2382" s="2">
        <f t="shared" si="677"/>
        <v>302</v>
      </c>
      <c r="P2382" s="2">
        <f t="shared" si="678"/>
        <v>302</v>
      </c>
      <c r="Q2382" s="2">
        <f t="shared" si="679"/>
        <v>296</v>
      </c>
      <c r="R2382" s="2">
        <f t="shared" si="680"/>
        <v>0</v>
      </c>
      <c r="S2382" s="2">
        <f t="shared" si="681"/>
        <v>-36317477.383047231</v>
      </c>
      <c r="T2382" s="2" t="str">
        <f t="shared" si="673"/>
        <v>RELAX</v>
      </c>
      <c r="U2382" s="2">
        <f t="shared" si="674"/>
        <v>0</v>
      </c>
      <c r="V2382" s="2">
        <f t="shared" si="682"/>
        <v>298.91214834740714</v>
      </c>
      <c r="X2382" s="2">
        <f t="shared" si="683"/>
        <v>298.91214834740714</v>
      </c>
      <c r="Y2382" s="2">
        <f t="shared" si="675"/>
        <v>-1023.7686522318039</v>
      </c>
      <c r="Z2382" s="2">
        <f>(Y2382-Y2381)/(B2382-B2381)</f>
        <v>-6205197.909083413</v>
      </c>
      <c r="AA2382" s="2">
        <f t="shared" si="676"/>
        <v>275</v>
      </c>
      <c r="AB2382" s="2">
        <f>ROUND($W$4*AA2382+(1-$W$4)*AB2381,0)</f>
        <v>282</v>
      </c>
    </row>
    <row r="2383" spans="1:28" x14ac:dyDescent="0.2">
      <c r="A2383" s="2">
        <f t="shared" si="670"/>
        <v>53.010000228881836</v>
      </c>
      <c r="B2383">
        <v>9.0091228485099997E-3</v>
      </c>
      <c r="C2383">
        <v>1577147245.1300001</v>
      </c>
      <c r="D2383">
        <v>447</v>
      </c>
      <c r="E2383">
        <v>903</v>
      </c>
      <c r="F2383">
        <v>634</v>
      </c>
      <c r="G2383">
        <v>696</v>
      </c>
      <c r="H2383">
        <v>299</v>
      </c>
      <c r="I2383">
        <f t="shared" si="666"/>
        <v>595.79999999999995</v>
      </c>
      <c r="J2383">
        <f t="shared" si="667"/>
        <v>18.199999999999932</v>
      </c>
      <c r="K2383">
        <f t="shared" si="671"/>
        <v>-16754.876165606656</v>
      </c>
      <c r="L2383">
        <f t="shared" si="672"/>
        <v>-228980001.06236845</v>
      </c>
      <c r="M2383" t="str">
        <f t="shared" si="668"/>
        <v>RELAX</v>
      </c>
      <c r="N2383" s="2" t="str">
        <f t="shared" si="669"/>
        <v>RELAX</v>
      </c>
      <c r="O2383" s="2">
        <f t="shared" si="677"/>
        <v>302</v>
      </c>
      <c r="P2383" s="2">
        <f t="shared" si="678"/>
        <v>302</v>
      </c>
      <c r="Q2383" s="2">
        <f t="shared" si="679"/>
        <v>296</v>
      </c>
      <c r="R2383" s="2">
        <f t="shared" si="680"/>
        <v>0</v>
      </c>
      <c r="S2383" s="2">
        <f t="shared" si="681"/>
        <v>0</v>
      </c>
      <c r="T2383" s="2" t="str">
        <f t="shared" si="673"/>
        <v>RELAX</v>
      </c>
      <c r="U2383" s="2">
        <f t="shared" si="674"/>
        <v>0</v>
      </c>
      <c r="V2383" s="2">
        <f t="shared" si="682"/>
        <v>298.92093351266641</v>
      </c>
      <c r="X2383" s="2">
        <f t="shared" si="683"/>
        <v>298.72884016139977</v>
      </c>
      <c r="Y2383" s="2">
        <f t="shared" si="675"/>
        <v>-461.08253457141956</v>
      </c>
      <c r="Z2383" s="2">
        <f>(Y2383-Y2382)/(B2383-B2382)</f>
        <v>3142578.7405019053</v>
      </c>
      <c r="AA2383" s="2">
        <f t="shared" si="676"/>
        <v>275</v>
      </c>
      <c r="AB2383" s="2">
        <f>ROUND($W$4*AA2383+(1-$W$4)*AB2382,0)</f>
        <v>279</v>
      </c>
    </row>
    <row r="2384" spans="1:28" x14ac:dyDescent="0.2">
      <c r="A2384" s="2">
        <f t="shared" si="670"/>
        <v>53.010000228881836</v>
      </c>
      <c r="B2384">
        <v>9.1671943664599995E-3</v>
      </c>
      <c r="C2384">
        <v>1577147245.1300001</v>
      </c>
      <c r="D2384">
        <v>446</v>
      </c>
      <c r="E2384">
        <v>903</v>
      </c>
      <c r="F2384">
        <v>634</v>
      </c>
      <c r="G2384">
        <v>696</v>
      </c>
      <c r="H2384">
        <v>297</v>
      </c>
      <c r="I2384">
        <f t="shared" si="666"/>
        <v>595.20000000000005</v>
      </c>
      <c r="J2384">
        <f t="shared" si="667"/>
        <v>17.600000000000023</v>
      </c>
      <c r="K2384">
        <f t="shared" si="671"/>
        <v>-12652.500753694459</v>
      </c>
      <c r="L2384">
        <f t="shared" si="672"/>
        <v>25952653.995578345</v>
      </c>
      <c r="M2384" t="str">
        <f t="shared" si="668"/>
        <v>RELAX</v>
      </c>
      <c r="N2384" s="2" t="str">
        <f t="shared" si="669"/>
        <v>ONE</v>
      </c>
      <c r="O2384" s="2">
        <f t="shared" si="677"/>
        <v>302</v>
      </c>
      <c r="P2384" s="2">
        <f t="shared" si="678"/>
        <v>302</v>
      </c>
      <c r="Q2384" s="2">
        <f t="shared" si="679"/>
        <v>296</v>
      </c>
      <c r="R2384" s="2">
        <f t="shared" si="680"/>
        <v>0</v>
      </c>
      <c r="S2384" s="2">
        <f t="shared" si="681"/>
        <v>0</v>
      </c>
      <c r="T2384" s="2" t="str">
        <f t="shared" si="673"/>
        <v>RELAX</v>
      </c>
      <c r="U2384" s="2">
        <f t="shared" si="674"/>
        <v>0</v>
      </c>
      <c r="V2384" s="2">
        <f t="shared" si="682"/>
        <v>298.72884016139977</v>
      </c>
      <c r="X2384" s="2">
        <f t="shared" si="683"/>
        <v>298.65595614525984</v>
      </c>
      <c r="Y2384" s="2">
        <f t="shared" si="675"/>
        <v>0</v>
      </c>
      <c r="Z2384" s="2">
        <f>(Y2384-Y2383)/(B2384-B2383)</f>
        <v>2916923.5580901192</v>
      </c>
      <c r="AA2384" s="2">
        <f t="shared" si="676"/>
        <v>250</v>
      </c>
      <c r="AB2384" s="2">
        <f>ROUND($W$4*AA2384+(1-$W$4)*AB2383,0)</f>
        <v>265</v>
      </c>
    </row>
    <row r="2385" spans="1:28" x14ac:dyDescent="0.2">
      <c r="A2385" s="2">
        <f t="shared" si="670"/>
        <v>53.010000228881836</v>
      </c>
      <c r="B2385">
        <v>9.3259811401400008E-3</v>
      </c>
      <c r="C2385">
        <v>1577147245.1300001</v>
      </c>
      <c r="D2385">
        <v>448</v>
      </c>
      <c r="E2385">
        <v>902</v>
      </c>
      <c r="F2385">
        <v>634</v>
      </c>
      <c r="G2385">
        <v>695</v>
      </c>
      <c r="H2385">
        <v>298</v>
      </c>
      <c r="I2385">
        <f t="shared" si="666"/>
        <v>595.4</v>
      </c>
      <c r="J2385">
        <f t="shared" si="667"/>
        <v>17.799999999999955</v>
      </c>
      <c r="K2385">
        <f t="shared" si="671"/>
        <v>6297.7537538187717</v>
      </c>
      <c r="L2385">
        <f t="shared" si="672"/>
        <v>119344036.46051253</v>
      </c>
      <c r="M2385" t="str">
        <f t="shared" si="668"/>
        <v>RELAX</v>
      </c>
      <c r="N2385" s="2" t="str">
        <f t="shared" si="669"/>
        <v>ONE</v>
      </c>
      <c r="O2385" s="2">
        <f t="shared" si="677"/>
        <v>302</v>
      </c>
      <c r="P2385" s="2">
        <f t="shared" si="678"/>
        <v>302</v>
      </c>
      <c r="Q2385" s="2">
        <f t="shared" si="679"/>
        <v>296</v>
      </c>
      <c r="R2385" s="2">
        <f t="shared" si="680"/>
        <v>0</v>
      </c>
      <c r="S2385" s="2">
        <f t="shared" si="681"/>
        <v>0</v>
      </c>
      <c r="T2385" s="2" t="str">
        <f t="shared" si="673"/>
        <v>RELAX</v>
      </c>
      <c r="U2385" s="2">
        <f t="shared" si="674"/>
        <v>0</v>
      </c>
      <c r="V2385" s="2">
        <f t="shared" si="682"/>
        <v>298.65595614525984</v>
      </c>
      <c r="X2385" s="2">
        <f t="shared" si="683"/>
        <v>298.65595614525984</v>
      </c>
      <c r="Y2385" s="2">
        <f t="shared" si="675"/>
        <v>1039.8876432749043</v>
      </c>
      <c r="Z2385" s="2">
        <f>(Y2385-Y2384)/(B2385-B2384)</f>
        <v>6548956.3089842843</v>
      </c>
      <c r="AA2385" s="2">
        <f t="shared" si="676"/>
        <v>275</v>
      </c>
      <c r="AB2385" s="2">
        <f>ROUND($W$4*AA2385+(1-$W$4)*AB2384,0)</f>
        <v>270</v>
      </c>
    </row>
    <row r="2386" spans="1:28" x14ac:dyDescent="0.2">
      <c r="A2386" s="2">
        <f t="shared" si="670"/>
        <v>53.010000228881836</v>
      </c>
      <c r="B2386">
        <v>9.4850063324000006E-3</v>
      </c>
      <c r="C2386">
        <v>1577147245.1300001</v>
      </c>
      <c r="D2386">
        <v>448</v>
      </c>
      <c r="E2386">
        <v>903</v>
      </c>
      <c r="F2386">
        <v>635</v>
      </c>
      <c r="G2386">
        <v>696</v>
      </c>
      <c r="H2386">
        <v>299</v>
      </c>
      <c r="I2386">
        <f t="shared" si="666"/>
        <v>596.20000000000005</v>
      </c>
      <c r="J2386">
        <f t="shared" si="667"/>
        <v>18.600000000000023</v>
      </c>
      <c r="K2386">
        <f t="shared" si="671"/>
        <v>6288.3118441073202</v>
      </c>
      <c r="L2386">
        <f t="shared" si="672"/>
        <v>-59373.672669512045</v>
      </c>
      <c r="M2386" t="str">
        <f t="shared" si="668"/>
        <v>RELAX</v>
      </c>
      <c r="N2386" s="2" t="str">
        <f t="shared" si="669"/>
        <v>RELAX</v>
      </c>
      <c r="O2386" s="2">
        <f t="shared" si="677"/>
        <v>302</v>
      </c>
      <c r="P2386" s="2">
        <f t="shared" si="678"/>
        <v>302</v>
      </c>
      <c r="Q2386" s="2">
        <f t="shared" si="679"/>
        <v>296</v>
      </c>
      <c r="R2386" s="2">
        <f t="shared" si="680"/>
        <v>0</v>
      </c>
      <c r="S2386" s="2">
        <f t="shared" si="681"/>
        <v>0</v>
      </c>
      <c r="T2386" s="2" t="str">
        <f t="shared" si="673"/>
        <v>RELAX</v>
      </c>
      <c r="U2386" s="2">
        <f t="shared" si="674"/>
        <v>0</v>
      </c>
      <c r="V2386" s="2">
        <f t="shared" si="682"/>
        <v>298.69036053073381</v>
      </c>
      <c r="X2386" s="2">
        <f t="shared" si="683"/>
        <v>298.82132447766043</v>
      </c>
      <c r="Y2386" s="2">
        <f t="shared" si="675"/>
        <v>-4.5502252627884339</v>
      </c>
      <c r="Z2386" s="2">
        <f>(Y2386-Y2385)/(B2386-B2385)</f>
        <v>-6567751.019159778</v>
      </c>
      <c r="AA2386" s="2">
        <f t="shared" si="676"/>
        <v>300</v>
      </c>
      <c r="AB2386" s="2">
        <f>ROUND($W$4*AA2386+(1-$W$4)*AB2385,0)</f>
        <v>285</v>
      </c>
    </row>
    <row r="2387" spans="1:28" x14ac:dyDescent="0.2">
      <c r="A2387" s="2">
        <f t="shared" si="670"/>
        <v>53.03000020980835</v>
      </c>
      <c r="B2387">
        <v>2.7535200119E-2</v>
      </c>
      <c r="C2387">
        <v>1577147245.1500001</v>
      </c>
      <c r="D2387">
        <v>448</v>
      </c>
      <c r="E2387">
        <v>901</v>
      </c>
      <c r="F2387">
        <v>635</v>
      </c>
      <c r="G2387">
        <v>697</v>
      </c>
      <c r="H2387">
        <v>300</v>
      </c>
      <c r="I2387">
        <f t="shared" si="666"/>
        <v>596.20000000000005</v>
      </c>
      <c r="J2387">
        <f t="shared" si="667"/>
        <v>18.600000000000023</v>
      </c>
      <c r="K2387">
        <f t="shared" si="671"/>
        <v>55.401067258478648</v>
      </c>
      <c r="L2387">
        <f t="shared" si="672"/>
        <v>-345309.90916429908</v>
      </c>
      <c r="M2387" t="str">
        <f t="shared" si="668"/>
        <v>RELAX</v>
      </c>
      <c r="N2387" s="2" t="str">
        <f t="shared" si="669"/>
        <v>RELAX</v>
      </c>
      <c r="O2387" s="2">
        <f t="shared" si="677"/>
        <v>302</v>
      </c>
      <c r="P2387" s="2">
        <f t="shared" si="678"/>
        <v>302</v>
      </c>
      <c r="Q2387" s="2">
        <f t="shared" si="679"/>
        <v>296</v>
      </c>
      <c r="R2387" s="2">
        <f t="shared" si="680"/>
        <v>0</v>
      </c>
      <c r="S2387" s="2">
        <f t="shared" si="681"/>
        <v>0</v>
      </c>
      <c r="T2387" s="2" t="str">
        <f t="shared" si="673"/>
        <v>RELAX</v>
      </c>
      <c r="U2387" s="2">
        <f t="shared" si="674"/>
        <v>0</v>
      </c>
      <c r="V2387" s="2">
        <f t="shared" si="682"/>
        <v>298.82132447766043</v>
      </c>
      <c r="X2387" s="2">
        <f t="shared" si="683"/>
        <v>298.73919202989441</v>
      </c>
      <c r="Y2387" s="2">
        <f t="shared" si="675"/>
        <v>-3.0322315231112507</v>
      </c>
      <c r="Z2387" s="2">
        <f>(Y2387-Y2386)/(B2387-B2386)</f>
        <v>84.098473269805154</v>
      </c>
      <c r="AA2387" s="2">
        <f t="shared" si="676"/>
        <v>250</v>
      </c>
      <c r="AB2387" s="2">
        <f>ROUND($W$4*AA2387+(1-$W$4)*AB2386,0)</f>
        <v>268</v>
      </c>
    </row>
    <row r="2388" spans="1:28" x14ac:dyDescent="0.2">
      <c r="A2388" s="2">
        <f t="shared" si="670"/>
        <v>53.06000018119812</v>
      </c>
      <c r="B2388">
        <v>5.1913022995000002E-2</v>
      </c>
      <c r="C2388">
        <v>1577147245.1800001</v>
      </c>
      <c r="D2388">
        <v>449</v>
      </c>
      <c r="E2388">
        <v>901</v>
      </c>
      <c r="F2388">
        <v>634</v>
      </c>
      <c r="G2388">
        <v>695</v>
      </c>
      <c r="H2388">
        <v>298</v>
      </c>
      <c r="I2388">
        <f t="shared" si="666"/>
        <v>595.4</v>
      </c>
      <c r="J2388">
        <f t="shared" si="667"/>
        <v>17.799999999999955</v>
      </c>
      <c r="K2388">
        <f t="shared" si="671"/>
        <v>-82.041780768249097</v>
      </c>
      <c r="L2388">
        <f t="shared" si="672"/>
        <v>-5638.0280029862879</v>
      </c>
      <c r="M2388" t="str">
        <f t="shared" si="668"/>
        <v>RELAX</v>
      </c>
      <c r="N2388" s="2" t="str">
        <f t="shared" si="669"/>
        <v>TRANSITION</v>
      </c>
      <c r="O2388" s="2">
        <f t="shared" si="677"/>
        <v>302</v>
      </c>
      <c r="P2388" s="2">
        <f t="shared" si="678"/>
        <v>302</v>
      </c>
      <c r="Q2388" s="2">
        <f t="shared" si="679"/>
        <v>296</v>
      </c>
      <c r="R2388" s="2">
        <f t="shared" si="680"/>
        <v>0</v>
      </c>
      <c r="S2388" s="2">
        <f t="shared" si="681"/>
        <v>0</v>
      </c>
      <c r="T2388" s="2" t="str">
        <f t="shared" si="673"/>
        <v>RELAX</v>
      </c>
      <c r="U2388" s="2">
        <f t="shared" si="674"/>
        <v>0</v>
      </c>
      <c r="V2388" s="2">
        <f t="shared" si="682"/>
        <v>298.73919202989441</v>
      </c>
      <c r="X2388" s="2">
        <f t="shared" si="683"/>
        <v>298.66527282690498</v>
      </c>
      <c r="Y2388" s="2">
        <f t="shared" si="675"/>
        <v>6.4336626110766915</v>
      </c>
      <c r="Z2388" s="2">
        <f>(Y2388-Y2387)/(B2388-B2387)</f>
        <v>388.29940566625112</v>
      </c>
      <c r="AA2388" s="2">
        <f t="shared" si="676"/>
        <v>275</v>
      </c>
      <c r="AB2388" s="2">
        <f>ROUND($W$4*AA2388+(1-$W$4)*AB2387,0)</f>
        <v>272</v>
      </c>
    </row>
    <row r="2389" spans="1:28" x14ac:dyDescent="0.2">
      <c r="A2389" s="2">
        <f t="shared" si="670"/>
        <v>53.080000162124634</v>
      </c>
      <c r="B2389">
        <v>7.2659015655499995E-2</v>
      </c>
      <c r="C2389">
        <v>1577147245.2</v>
      </c>
      <c r="D2389">
        <v>446</v>
      </c>
      <c r="E2389">
        <v>902</v>
      </c>
      <c r="F2389">
        <v>633</v>
      </c>
      <c r="G2389">
        <v>695</v>
      </c>
      <c r="H2389">
        <v>298</v>
      </c>
      <c r="I2389">
        <f t="shared" si="666"/>
        <v>594.79999999999995</v>
      </c>
      <c r="J2389">
        <f t="shared" si="667"/>
        <v>17.199999999999932</v>
      </c>
      <c r="K2389">
        <f t="shared" si="671"/>
        <v>0</v>
      </c>
      <c r="L2389">
        <f t="shared" si="672"/>
        <v>3954.5844882349356</v>
      </c>
      <c r="M2389" t="str">
        <f t="shared" si="668"/>
        <v>RELAX</v>
      </c>
      <c r="N2389" s="2" t="str">
        <f t="shared" si="669"/>
        <v>ONE</v>
      </c>
      <c r="O2389" s="2">
        <f t="shared" si="677"/>
        <v>300</v>
      </c>
      <c r="P2389" s="2">
        <f t="shared" si="678"/>
        <v>302</v>
      </c>
      <c r="Q2389" s="2">
        <f t="shared" si="679"/>
        <v>296</v>
      </c>
      <c r="R2389" s="2">
        <f t="shared" si="680"/>
        <v>0</v>
      </c>
      <c r="S2389" s="2">
        <f t="shared" si="681"/>
        <v>0</v>
      </c>
      <c r="T2389" s="2" t="str">
        <f t="shared" si="673"/>
        <v>RELAX</v>
      </c>
      <c r="U2389" s="2">
        <f t="shared" si="674"/>
        <v>0</v>
      </c>
      <c r="V2389" s="2">
        <f t="shared" si="682"/>
        <v>298.66527282690498</v>
      </c>
      <c r="X2389" s="2">
        <f t="shared" si="683"/>
        <v>298.79874554421451</v>
      </c>
      <c r="Y2389" s="2">
        <f t="shared" si="675"/>
        <v>0</v>
      </c>
      <c r="Z2389" s="2">
        <f>(Y2389-Y2388)/(B2389-B2388)</f>
        <v>-310.11592052311255</v>
      </c>
      <c r="AA2389" s="2">
        <f t="shared" si="676"/>
        <v>300</v>
      </c>
      <c r="AB2389" s="2">
        <f>ROUND($W$4*AA2389+(1-$W$4)*AB2388,0)</f>
        <v>286</v>
      </c>
    </row>
    <row r="2390" spans="1:28" x14ac:dyDescent="0.2">
      <c r="A2390" s="2">
        <f t="shared" si="670"/>
        <v>53.100000143051147</v>
      </c>
      <c r="B2390">
        <v>9.6914052963299996E-2</v>
      </c>
      <c r="C2390">
        <v>1577147245.22</v>
      </c>
      <c r="D2390">
        <v>449</v>
      </c>
      <c r="E2390">
        <v>900</v>
      </c>
      <c r="F2390">
        <v>635</v>
      </c>
      <c r="G2390">
        <v>696</v>
      </c>
      <c r="H2390">
        <v>300</v>
      </c>
      <c r="I2390">
        <f t="shared" si="666"/>
        <v>596</v>
      </c>
      <c r="J2390">
        <f t="shared" si="667"/>
        <v>18.399999999999977</v>
      </c>
      <c r="K2390">
        <f t="shared" si="671"/>
        <v>82.45709848307817</v>
      </c>
      <c r="L2390">
        <f t="shared" si="672"/>
        <v>3399.5865451240265</v>
      </c>
      <c r="M2390" t="str">
        <f t="shared" si="668"/>
        <v>RELAX</v>
      </c>
      <c r="N2390" s="2" t="str">
        <f t="shared" si="669"/>
        <v>TRANSITION</v>
      </c>
      <c r="O2390" s="2">
        <f t="shared" si="677"/>
        <v>300</v>
      </c>
      <c r="P2390" s="2">
        <f t="shared" si="678"/>
        <v>302</v>
      </c>
      <c r="Q2390" s="2">
        <f t="shared" si="679"/>
        <v>296</v>
      </c>
      <c r="R2390" s="2">
        <f t="shared" si="680"/>
        <v>0</v>
      </c>
      <c r="S2390" s="2">
        <f t="shared" si="681"/>
        <v>0</v>
      </c>
      <c r="T2390" s="2" t="str">
        <f t="shared" si="673"/>
        <v>RELAX</v>
      </c>
      <c r="U2390" s="2">
        <f t="shared" si="674"/>
        <v>0</v>
      </c>
      <c r="V2390" s="2">
        <f t="shared" si="682"/>
        <v>298.79874554421451</v>
      </c>
      <c r="X2390" s="2">
        <f t="shared" si="683"/>
        <v>298.79874554421451</v>
      </c>
      <c r="Y2390" s="2">
        <f t="shared" si="675"/>
        <v>0</v>
      </c>
      <c r="Z2390" s="2">
        <f>(Y2390-Y2389)/(B2390-B2389)</f>
        <v>0</v>
      </c>
      <c r="AA2390" s="2">
        <f t="shared" si="676"/>
        <v>100</v>
      </c>
      <c r="AB2390" s="2">
        <f>ROUND($W$4*AA2390+(1-$W$4)*AB2389,0)</f>
        <v>193</v>
      </c>
    </row>
    <row r="2391" spans="1:28" x14ac:dyDescent="0.2">
      <c r="A2391" s="2">
        <f t="shared" si="670"/>
        <v>53.120000123977661</v>
      </c>
      <c r="B2391">
        <v>0.117583036423</v>
      </c>
      <c r="C2391">
        <v>1577147245.24</v>
      </c>
      <c r="D2391">
        <v>450</v>
      </c>
      <c r="E2391">
        <v>901</v>
      </c>
      <c r="F2391">
        <v>634</v>
      </c>
      <c r="G2391">
        <v>697</v>
      </c>
      <c r="H2391">
        <v>299</v>
      </c>
      <c r="I2391">
        <f t="shared" si="666"/>
        <v>596.20000000000005</v>
      </c>
      <c r="J2391">
        <f t="shared" si="667"/>
        <v>18.600000000000023</v>
      </c>
      <c r="K2391">
        <f t="shared" si="671"/>
        <v>-48.381673048884153</v>
      </c>
      <c r="L2391">
        <f t="shared" si="672"/>
        <v>-6330.1986663770531</v>
      </c>
      <c r="M2391" t="str">
        <f t="shared" si="668"/>
        <v>RELAX</v>
      </c>
      <c r="N2391" s="2" t="str">
        <f t="shared" si="669"/>
        <v>RELAX</v>
      </c>
      <c r="O2391" s="2">
        <f t="shared" si="677"/>
        <v>300</v>
      </c>
      <c r="P2391" s="2">
        <f t="shared" si="678"/>
        <v>302</v>
      </c>
      <c r="Q2391" s="2">
        <f t="shared" si="679"/>
        <v>296</v>
      </c>
      <c r="R2391" s="2">
        <f t="shared" si="680"/>
        <v>0</v>
      </c>
      <c r="S2391" s="2">
        <f t="shared" si="681"/>
        <v>0</v>
      </c>
      <c r="T2391" s="2" t="str">
        <f t="shared" si="673"/>
        <v>RELAX</v>
      </c>
      <c r="U2391" s="2">
        <f t="shared" si="674"/>
        <v>0</v>
      </c>
      <c r="V2391" s="2">
        <f t="shared" si="682"/>
        <v>298.81887098979303</v>
      </c>
      <c r="X2391" s="2">
        <f t="shared" si="683"/>
        <v>298.79874554421451</v>
      </c>
      <c r="Y2391" s="2">
        <f t="shared" si="675"/>
        <v>0</v>
      </c>
      <c r="Z2391" s="2">
        <f>(Y2391-Y2390)/(B2391-B2390)</f>
        <v>0</v>
      </c>
      <c r="AA2391" s="2">
        <f t="shared" si="676"/>
        <v>100</v>
      </c>
      <c r="AB2391" s="2">
        <f>ROUND($W$4*AA2391+(1-$W$4)*AB2390,0)</f>
        <v>147</v>
      </c>
    </row>
    <row r="2392" spans="1:28" x14ac:dyDescent="0.2">
      <c r="A2392" s="2">
        <f t="shared" si="670"/>
        <v>53.150000095367432</v>
      </c>
      <c r="B2392">
        <v>0.142301082611</v>
      </c>
      <c r="C2392">
        <v>1577147245.27</v>
      </c>
      <c r="D2392">
        <v>448</v>
      </c>
      <c r="E2392">
        <v>902</v>
      </c>
      <c r="F2392">
        <v>633</v>
      </c>
      <c r="G2392">
        <v>697</v>
      </c>
      <c r="H2392">
        <v>299</v>
      </c>
      <c r="I2392">
        <f t="shared" si="666"/>
        <v>595.79999999999995</v>
      </c>
      <c r="J2392">
        <f t="shared" si="667"/>
        <v>18.199999999999932</v>
      </c>
      <c r="K2392">
        <f t="shared" si="671"/>
        <v>0</v>
      </c>
      <c r="L2392">
        <f t="shared" si="672"/>
        <v>1957.3421248954646</v>
      </c>
      <c r="M2392" t="str">
        <f t="shared" si="668"/>
        <v>RELAX</v>
      </c>
      <c r="N2392" s="2" t="str">
        <f t="shared" si="669"/>
        <v>ONE</v>
      </c>
      <c r="O2392" s="2">
        <f t="shared" si="677"/>
        <v>300</v>
      </c>
      <c r="P2392" s="2">
        <f t="shared" si="678"/>
        <v>302</v>
      </c>
      <c r="Q2392" s="2">
        <f t="shared" si="679"/>
        <v>296</v>
      </c>
      <c r="R2392" s="2">
        <f t="shared" si="680"/>
        <v>0</v>
      </c>
      <c r="S2392" s="2">
        <f t="shared" si="681"/>
        <v>0</v>
      </c>
      <c r="T2392" s="2" t="str">
        <f t="shared" si="673"/>
        <v>RELAX</v>
      </c>
      <c r="U2392" s="2">
        <f t="shared" si="674"/>
        <v>0</v>
      </c>
      <c r="V2392" s="2">
        <f t="shared" si="682"/>
        <v>298.83698389081371</v>
      </c>
      <c r="X2392" s="2">
        <f t="shared" si="683"/>
        <v>298.79874554421451</v>
      </c>
      <c r="Y2392" s="2">
        <f t="shared" si="675"/>
        <v>0</v>
      </c>
      <c r="Z2392" s="2">
        <f>(Y2392-Y2391)/(B2392-B2391)</f>
        <v>0</v>
      </c>
      <c r="AA2392" s="2">
        <f t="shared" si="676"/>
        <v>100</v>
      </c>
      <c r="AB2392" s="2">
        <f>ROUND($W$4*AA2392+(1-$W$4)*AB2391,0)</f>
        <v>124</v>
      </c>
    </row>
    <row r="2393" spans="1:28" x14ac:dyDescent="0.2">
      <c r="A2393" s="2">
        <f t="shared" si="670"/>
        <v>53.170000076293945</v>
      </c>
      <c r="B2393">
        <v>0.166839122772</v>
      </c>
      <c r="C2393">
        <v>1577147245.29</v>
      </c>
      <c r="D2393">
        <v>449</v>
      </c>
      <c r="E2393">
        <v>901</v>
      </c>
      <c r="F2393">
        <v>636</v>
      </c>
      <c r="G2393">
        <v>696</v>
      </c>
      <c r="H2393">
        <v>299</v>
      </c>
      <c r="I2393">
        <f t="shared" si="666"/>
        <v>596.20000000000005</v>
      </c>
      <c r="J2393">
        <f t="shared" si="667"/>
        <v>18.600000000000023</v>
      </c>
      <c r="K2393">
        <f t="shared" si="671"/>
        <v>0</v>
      </c>
      <c r="L2393">
        <f t="shared" si="672"/>
        <v>0</v>
      </c>
      <c r="M2393" t="str">
        <f t="shared" si="668"/>
        <v>RELAX</v>
      </c>
      <c r="N2393" s="2" t="str">
        <f t="shared" si="669"/>
        <v>RELAX</v>
      </c>
      <c r="O2393" s="2">
        <f t="shared" si="677"/>
        <v>300</v>
      </c>
      <c r="P2393" s="2">
        <f t="shared" si="678"/>
        <v>302</v>
      </c>
      <c r="Q2393" s="2">
        <f t="shared" si="679"/>
        <v>296</v>
      </c>
      <c r="R2393" s="2">
        <f t="shared" si="680"/>
        <v>0</v>
      </c>
      <c r="S2393" s="2">
        <f t="shared" si="681"/>
        <v>0</v>
      </c>
      <c r="T2393" s="2" t="str">
        <f t="shared" si="673"/>
        <v>RELAX</v>
      </c>
      <c r="U2393" s="2">
        <f t="shared" si="674"/>
        <v>0</v>
      </c>
      <c r="V2393" s="2">
        <f t="shared" si="682"/>
        <v>298.85328550173233</v>
      </c>
      <c r="X2393" s="2">
        <f t="shared" si="683"/>
        <v>298.79874554421451</v>
      </c>
      <c r="Y2393" s="2">
        <f t="shared" si="675"/>
        <v>13.912818314292371</v>
      </c>
      <c r="Z2393" s="2">
        <f>(Y2393-Y2392)/(B2393-B2392)</f>
        <v>566.9897931133462</v>
      </c>
      <c r="AA2393" s="2">
        <f t="shared" si="676"/>
        <v>275</v>
      </c>
      <c r="AB2393" s="2">
        <f>ROUND($W$4*AA2393+(1-$W$4)*AB2392,0)</f>
        <v>200</v>
      </c>
    </row>
    <row r="2394" spans="1:28" x14ac:dyDescent="0.2">
      <c r="A2394" s="2">
        <f t="shared" si="670"/>
        <v>53.190000057220459</v>
      </c>
      <c r="B2394">
        <v>0.18713808059699999</v>
      </c>
      <c r="C2394">
        <v>1577147245.3099999</v>
      </c>
      <c r="D2394">
        <v>450</v>
      </c>
      <c r="E2394">
        <v>900</v>
      </c>
      <c r="F2394">
        <v>634</v>
      </c>
      <c r="G2394">
        <v>698</v>
      </c>
      <c r="H2394">
        <v>299</v>
      </c>
      <c r="I2394">
        <f t="shared" si="666"/>
        <v>596.20000000000005</v>
      </c>
      <c r="J2394">
        <f t="shared" si="667"/>
        <v>18.600000000000023</v>
      </c>
      <c r="K2394">
        <f t="shared" si="671"/>
        <v>0</v>
      </c>
      <c r="L2394">
        <f t="shared" si="672"/>
        <v>0</v>
      </c>
      <c r="M2394" t="str">
        <f t="shared" si="668"/>
        <v>RELAX</v>
      </c>
      <c r="N2394" s="2" t="str">
        <f t="shared" si="669"/>
        <v>RELAX</v>
      </c>
      <c r="O2394" s="2">
        <f t="shared" si="677"/>
        <v>301</v>
      </c>
      <c r="P2394" s="2">
        <f t="shared" si="678"/>
        <v>302</v>
      </c>
      <c r="Q2394" s="2">
        <f t="shared" si="679"/>
        <v>296</v>
      </c>
      <c r="R2394" s="2">
        <f t="shared" si="680"/>
        <v>0</v>
      </c>
      <c r="S2394" s="2">
        <f t="shared" si="681"/>
        <v>0</v>
      </c>
      <c r="T2394" s="2" t="str">
        <f t="shared" si="673"/>
        <v>RELAX</v>
      </c>
      <c r="U2394" s="2">
        <f t="shared" si="674"/>
        <v>0</v>
      </c>
      <c r="V2394" s="2">
        <f t="shared" si="682"/>
        <v>298.86795695155911</v>
      </c>
      <c r="X2394" s="2">
        <f t="shared" si="683"/>
        <v>299.08116125640322</v>
      </c>
      <c r="Y2394" s="2">
        <f t="shared" si="675"/>
        <v>-4.3956835128391214</v>
      </c>
      <c r="Z2394" s="2">
        <f>(Y2394-Y2393)/(B2394-B2393)</f>
        <v>-901.94294628184934</v>
      </c>
      <c r="AA2394" s="2">
        <f t="shared" si="676"/>
        <v>300</v>
      </c>
      <c r="AB2394" s="2">
        <f>ROUND($W$4*AA2394+(1-$W$4)*AB2393,0)</f>
        <v>250</v>
      </c>
    </row>
    <row r="2395" spans="1:28" x14ac:dyDescent="0.2">
      <c r="A2395" s="2">
        <f t="shared" si="670"/>
        <v>53.220000028610229</v>
      </c>
      <c r="B2395">
        <v>0.211734056473</v>
      </c>
      <c r="C2395">
        <v>1577147245.3399999</v>
      </c>
      <c r="D2395">
        <v>449</v>
      </c>
      <c r="E2395">
        <v>900</v>
      </c>
      <c r="F2395">
        <v>634</v>
      </c>
      <c r="G2395">
        <v>697</v>
      </c>
      <c r="H2395">
        <v>301</v>
      </c>
      <c r="I2395">
        <f t="shared" si="666"/>
        <v>596.20000000000005</v>
      </c>
      <c r="J2395">
        <f t="shared" si="667"/>
        <v>18.600000000000023</v>
      </c>
      <c r="K2395">
        <f t="shared" si="671"/>
        <v>81.314114556094424</v>
      </c>
      <c r="L2395">
        <f t="shared" si="672"/>
        <v>3305.9926130208232</v>
      </c>
      <c r="M2395" t="str">
        <f t="shared" si="668"/>
        <v>RELAX</v>
      </c>
      <c r="N2395" s="2" t="str">
        <f t="shared" si="669"/>
        <v>TRANSITION</v>
      </c>
      <c r="O2395" s="2">
        <f t="shared" si="677"/>
        <v>301</v>
      </c>
      <c r="P2395" s="2">
        <f t="shared" si="678"/>
        <v>302</v>
      </c>
      <c r="Q2395" s="2">
        <f t="shared" si="679"/>
        <v>296</v>
      </c>
      <c r="R2395" s="2">
        <f t="shared" si="680"/>
        <v>0</v>
      </c>
      <c r="S2395" s="2">
        <f t="shared" si="681"/>
        <v>0</v>
      </c>
      <c r="T2395" s="2" t="str">
        <f t="shared" si="673"/>
        <v>RELAX</v>
      </c>
      <c r="U2395" s="2">
        <f t="shared" si="674"/>
        <v>0</v>
      </c>
      <c r="V2395" s="2">
        <f t="shared" si="682"/>
        <v>299.08116125640322</v>
      </c>
      <c r="X2395" s="2">
        <f t="shared" si="683"/>
        <v>298.9730451307629</v>
      </c>
      <c r="Y2395" s="2">
        <f t="shared" si="675"/>
        <v>-9.5876163867233064</v>
      </c>
      <c r="Z2395" s="2">
        <f>(Y2395-Y2394)/(B2395-B2394)</f>
        <v>-211.08871223728556</v>
      </c>
      <c r="AA2395" s="2">
        <f t="shared" si="676"/>
        <v>275</v>
      </c>
      <c r="AB2395" s="2">
        <f>ROUND($W$4*AA2395+(1-$W$4)*AB2394,0)</f>
        <v>263</v>
      </c>
    </row>
    <row r="2396" spans="1:28" x14ac:dyDescent="0.2">
      <c r="A2396" s="2">
        <f t="shared" si="670"/>
        <v>53.240000009536743</v>
      </c>
      <c r="B2396">
        <v>0.23231315612799999</v>
      </c>
      <c r="C2396">
        <v>1577147245.3599999</v>
      </c>
      <c r="D2396">
        <v>448</v>
      </c>
      <c r="E2396">
        <v>902</v>
      </c>
      <c r="F2396">
        <v>635</v>
      </c>
      <c r="G2396">
        <v>695</v>
      </c>
      <c r="H2396">
        <v>298</v>
      </c>
      <c r="I2396">
        <f t="shared" si="666"/>
        <v>595.6</v>
      </c>
      <c r="J2396">
        <f t="shared" si="667"/>
        <v>18</v>
      </c>
      <c r="K2396">
        <f t="shared" si="671"/>
        <v>-145.77897236972206</v>
      </c>
      <c r="L2396">
        <f t="shared" si="672"/>
        <v>-11035.132281437829</v>
      </c>
      <c r="M2396" t="str">
        <f t="shared" si="668"/>
        <v>RELAX</v>
      </c>
      <c r="N2396" s="2" t="str">
        <f t="shared" si="669"/>
        <v>TRANSITION</v>
      </c>
      <c r="O2396" s="2">
        <f t="shared" si="677"/>
        <v>301</v>
      </c>
      <c r="P2396" s="2">
        <f t="shared" si="678"/>
        <v>302</v>
      </c>
      <c r="Q2396" s="2">
        <f t="shared" si="679"/>
        <v>296</v>
      </c>
      <c r="R2396" s="2">
        <f t="shared" si="680"/>
        <v>0</v>
      </c>
      <c r="S2396" s="2">
        <f t="shared" si="681"/>
        <v>0</v>
      </c>
      <c r="T2396" s="2" t="str">
        <f t="shared" si="673"/>
        <v>RELAX</v>
      </c>
      <c r="U2396" s="2">
        <f t="shared" si="674"/>
        <v>0</v>
      </c>
      <c r="V2396" s="2">
        <f t="shared" si="682"/>
        <v>298.9730451307629</v>
      </c>
      <c r="X2396" s="2">
        <f t="shared" si="683"/>
        <v>298.77574061768661</v>
      </c>
      <c r="Y2396" s="2">
        <f t="shared" si="675"/>
        <v>9.1042539101991355</v>
      </c>
      <c r="Z2396" s="2">
        <f>(Y2396-Y2395)/(B2396-B2395)</f>
        <v>908.29388118449504</v>
      </c>
      <c r="AA2396" s="2">
        <f t="shared" si="676"/>
        <v>275</v>
      </c>
      <c r="AB2396" s="2">
        <f>ROUND($W$4*AA2396+(1-$W$4)*AB2395,0)</f>
        <v>269</v>
      </c>
    </row>
    <row r="2397" spans="1:28" x14ac:dyDescent="0.2">
      <c r="A2397" s="2">
        <f t="shared" si="670"/>
        <v>53.260000228881836</v>
      </c>
      <c r="B2397">
        <v>0.25674414634699999</v>
      </c>
      <c r="C2397">
        <v>1577147245.3800001</v>
      </c>
      <c r="D2397">
        <v>449</v>
      </c>
      <c r="E2397">
        <v>901</v>
      </c>
      <c r="F2397">
        <v>634</v>
      </c>
      <c r="G2397">
        <v>696</v>
      </c>
      <c r="H2397">
        <v>297</v>
      </c>
      <c r="I2397">
        <f t="shared" si="666"/>
        <v>595.4</v>
      </c>
      <c r="J2397">
        <f t="shared" si="667"/>
        <v>17.799999999999955</v>
      </c>
      <c r="K2397">
        <f t="shared" si="671"/>
        <v>-40.931619677957194</v>
      </c>
      <c r="L2397">
        <f t="shared" si="672"/>
        <v>4291.5719646199605</v>
      </c>
      <c r="M2397" t="str">
        <f t="shared" si="668"/>
        <v>RELAX</v>
      </c>
      <c r="N2397" s="2" t="str">
        <f t="shared" si="669"/>
        <v>ONE</v>
      </c>
      <c r="O2397" s="2">
        <f t="shared" si="677"/>
        <v>301</v>
      </c>
      <c r="P2397" s="2">
        <f t="shared" si="678"/>
        <v>301</v>
      </c>
      <c r="Q2397" s="2">
        <f t="shared" si="679"/>
        <v>296</v>
      </c>
      <c r="R2397" s="2">
        <f t="shared" si="680"/>
        <v>-40.931619677957194</v>
      </c>
      <c r="S2397" s="2">
        <f t="shared" si="681"/>
        <v>-1675.3974894609325</v>
      </c>
      <c r="T2397" s="2" t="str">
        <f t="shared" si="673"/>
        <v>TRANSITION</v>
      </c>
      <c r="U2397" s="2">
        <f t="shared" si="674"/>
        <v>1</v>
      </c>
      <c r="V2397" s="2">
        <f t="shared" si="682"/>
        <v>298.77574061768661</v>
      </c>
      <c r="X2397" s="2">
        <f t="shared" si="683"/>
        <v>298.99816655591798</v>
      </c>
      <c r="Y2397" s="2">
        <f t="shared" si="675"/>
        <v>4.8195189900708844</v>
      </c>
      <c r="Z2397" s="2">
        <f>(Y2397-Y2396)/(B2397-B2396)</f>
        <v>-175.38114017155186</v>
      </c>
      <c r="AA2397" s="2">
        <f t="shared" si="676"/>
        <v>300</v>
      </c>
      <c r="AB2397" s="2">
        <f>ROUND($W$4*AA2397+(1-$W$4)*AB2396,0)</f>
        <v>285</v>
      </c>
    </row>
    <row r="2398" spans="1:28" x14ac:dyDescent="0.2">
      <c r="A2398" s="2">
        <f t="shared" si="670"/>
        <v>53.28000020980835</v>
      </c>
      <c r="B2398">
        <v>0.27753114700300002</v>
      </c>
      <c r="C2398">
        <v>1577147245.4000001</v>
      </c>
      <c r="D2398">
        <v>450</v>
      </c>
      <c r="E2398">
        <v>901</v>
      </c>
      <c r="F2398">
        <v>635</v>
      </c>
      <c r="G2398">
        <v>697</v>
      </c>
      <c r="H2398">
        <v>301</v>
      </c>
      <c r="I2398">
        <f t="shared" si="666"/>
        <v>596.79999999999995</v>
      </c>
      <c r="J2398">
        <f t="shared" si="667"/>
        <v>19.199999999999932</v>
      </c>
      <c r="K2398">
        <f t="shared" si="671"/>
        <v>192.42795370987906</v>
      </c>
      <c r="L2398">
        <f t="shared" si="672"/>
        <v>11226.226296407922</v>
      </c>
      <c r="M2398" t="str">
        <f t="shared" si="668"/>
        <v>RELAX</v>
      </c>
      <c r="N2398" s="2" t="str">
        <f t="shared" si="669"/>
        <v>TRANSITION</v>
      </c>
      <c r="O2398" s="2">
        <f t="shared" si="677"/>
        <v>301</v>
      </c>
      <c r="P2398" s="2">
        <f t="shared" si="678"/>
        <v>301</v>
      </c>
      <c r="Q2398" s="2">
        <f t="shared" si="679"/>
        <v>296</v>
      </c>
      <c r="R2398" s="2">
        <f t="shared" si="680"/>
        <v>0</v>
      </c>
      <c r="S2398" s="2">
        <f t="shared" si="681"/>
        <v>1969.0969541650804</v>
      </c>
      <c r="T2398" s="2" t="str">
        <f t="shared" si="673"/>
        <v>ONE</v>
      </c>
      <c r="U2398" s="2">
        <f t="shared" si="674"/>
        <v>2</v>
      </c>
      <c r="V2398" s="2">
        <f t="shared" si="682"/>
        <v>298.99816655591798</v>
      </c>
      <c r="X2398" s="2">
        <f t="shared" si="683"/>
        <v>299.09834990032618</v>
      </c>
      <c r="Y2398" s="2">
        <f t="shared" si="675"/>
        <v>-4.5257570710662423</v>
      </c>
      <c r="Z2398" s="2">
        <f>(Y2398-Y2397)/(B2398-B2397)</f>
        <v>-449.57308732463406</v>
      </c>
      <c r="AA2398" s="2">
        <f t="shared" si="676"/>
        <v>300</v>
      </c>
      <c r="AB2398" s="2">
        <f>ROUND($W$4*AA2398+(1-$W$4)*AB2397,0)</f>
        <v>293</v>
      </c>
    </row>
    <row r="2399" spans="1:28" x14ac:dyDescent="0.2">
      <c r="A2399" s="2">
        <f t="shared" si="670"/>
        <v>53.31000018119812</v>
      </c>
      <c r="B2399">
        <v>0.30180001258900002</v>
      </c>
      <c r="C2399">
        <v>1577147245.4300001</v>
      </c>
      <c r="D2399">
        <v>449</v>
      </c>
      <c r="E2399">
        <v>901</v>
      </c>
      <c r="F2399">
        <v>635</v>
      </c>
      <c r="G2399">
        <v>697</v>
      </c>
      <c r="H2399">
        <v>300</v>
      </c>
      <c r="I2399">
        <f t="shared" si="666"/>
        <v>596.4</v>
      </c>
      <c r="J2399">
        <f t="shared" si="667"/>
        <v>18.799999999999955</v>
      </c>
      <c r="K2399">
        <f t="shared" si="671"/>
        <v>-41.205057420437107</v>
      </c>
      <c r="L2399">
        <f t="shared" si="672"/>
        <v>-9626.8616389342988</v>
      </c>
      <c r="M2399" t="str">
        <f t="shared" si="668"/>
        <v>RELAX</v>
      </c>
      <c r="N2399" s="2" t="str">
        <f t="shared" si="669"/>
        <v>RELAX</v>
      </c>
      <c r="O2399" s="2">
        <f t="shared" si="677"/>
        <v>301</v>
      </c>
      <c r="P2399" s="2">
        <f t="shared" si="678"/>
        <v>301</v>
      </c>
      <c r="Q2399" s="2">
        <f t="shared" si="679"/>
        <v>296</v>
      </c>
      <c r="R2399" s="2">
        <f t="shared" si="680"/>
        <v>0</v>
      </c>
      <c r="S2399" s="2">
        <f t="shared" si="681"/>
        <v>0</v>
      </c>
      <c r="T2399" s="2" t="str">
        <f t="shared" si="673"/>
        <v>ONE</v>
      </c>
      <c r="U2399" s="2">
        <f t="shared" si="674"/>
        <v>2</v>
      </c>
      <c r="V2399" s="2">
        <f t="shared" si="682"/>
        <v>299.09834990032618</v>
      </c>
      <c r="X2399" s="2">
        <f t="shared" si="683"/>
        <v>298.98851491029359</v>
      </c>
      <c r="Y2399" s="2">
        <f t="shared" si="675"/>
        <v>4.0886211440981253</v>
      </c>
      <c r="Z2399" s="2">
        <f>(Y2399-Y2398)/(B2399-B2398)</f>
        <v>354.95594899721033</v>
      </c>
      <c r="AA2399" s="2">
        <f t="shared" si="676"/>
        <v>250</v>
      </c>
      <c r="AB2399" s="2">
        <f>ROUND($W$4*AA2399+(1-$W$4)*AB2398,0)</f>
        <v>272</v>
      </c>
    </row>
    <row r="2400" spans="1:28" x14ac:dyDescent="0.2">
      <c r="A2400" s="2">
        <f t="shared" si="670"/>
        <v>53.330000162124634</v>
      </c>
      <c r="B2400">
        <v>0.32653903961199998</v>
      </c>
      <c r="C2400">
        <v>1577147245.45</v>
      </c>
      <c r="D2400">
        <v>447</v>
      </c>
      <c r="E2400">
        <v>901</v>
      </c>
      <c r="F2400">
        <v>633</v>
      </c>
      <c r="G2400">
        <v>697</v>
      </c>
      <c r="H2400">
        <v>298</v>
      </c>
      <c r="I2400">
        <f t="shared" si="666"/>
        <v>595.20000000000005</v>
      </c>
      <c r="J2400">
        <f t="shared" si="667"/>
        <v>17.600000000000023</v>
      </c>
      <c r="K2400">
        <f t="shared" si="671"/>
        <v>-80.843923172103459</v>
      </c>
      <c r="L2400">
        <f t="shared" si="672"/>
        <v>-1602.2807087285187</v>
      </c>
      <c r="M2400" t="str">
        <f t="shared" si="668"/>
        <v>RELAX</v>
      </c>
      <c r="N2400" s="2" t="str">
        <f t="shared" si="669"/>
        <v>TRANSITION</v>
      </c>
      <c r="O2400" s="2">
        <f t="shared" si="677"/>
        <v>300</v>
      </c>
      <c r="P2400" s="2">
        <f t="shared" si="678"/>
        <v>301</v>
      </c>
      <c r="Q2400" s="2">
        <f t="shared" si="679"/>
        <v>296</v>
      </c>
      <c r="R2400" s="2">
        <f t="shared" si="680"/>
        <v>0</v>
      </c>
      <c r="S2400" s="2">
        <f t="shared" si="681"/>
        <v>0</v>
      </c>
      <c r="T2400" s="2" t="str">
        <f t="shared" si="673"/>
        <v>ONE</v>
      </c>
      <c r="U2400" s="2">
        <f t="shared" si="674"/>
        <v>2</v>
      </c>
      <c r="V2400" s="2">
        <f t="shared" si="682"/>
        <v>298.98851491029359</v>
      </c>
      <c r="X2400" s="2">
        <f t="shared" si="683"/>
        <v>299.08966341926424</v>
      </c>
      <c r="Y2400" s="2">
        <f t="shared" si="675"/>
        <v>4.4591406470803436</v>
      </c>
      <c r="Z2400" s="2">
        <f>(Y2400-Y2399)/(B2400-B2399)</f>
        <v>14.977125116430209</v>
      </c>
      <c r="AA2400" s="2">
        <f t="shared" si="676"/>
        <v>250</v>
      </c>
      <c r="AB2400" s="2">
        <f>ROUND($W$4*AA2400+(1-$W$4)*AB2399,0)</f>
        <v>261</v>
      </c>
    </row>
    <row r="2401" spans="1:28" x14ac:dyDescent="0.2">
      <c r="A2401" s="2">
        <f t="shared" si="670"/>
        <v>53.350000143051147</v>
      </c>
      <c r="B2401">
        <v>0.34695410728499998</v>
      </c>
      <c r="C2401">
        <v>1577147245.47</v>
      </c>
      <c r="D2401">
        <v>450</v>
      </c>
      <c r="E2401">
        <v>900</v>
      </c>
      <c r="F2401">
        <v>635</v>
      </c>
      <c r="G2401">
        <v>696</v>
      </c>
      <c r="H2401">
        <v>300</v>
      </c>
      <c r="I2401">
        <f t="shared" si="666"/>
        <v>596.20000000000005</v>
      </c>
      <c r="J2401">
        <f t="shared" si="667"/>
        <v>18.600000000000023</v>
      </c>
      <c r="K2401">
        <f t="shared" si="671"/>
        <v>97.966856247315079</v>
      </c>
      <c r="L2401">
        <f t="shared" si="672"/>
        <v>8758.76496142627</v>
      </c>
      <c r="M2401" t="str">
        <f t="shared" si="668"/>
        <v>RELAX</v>
      </c>
      <c r="N2401" s="2" t="str">
        <f t="shared" si="669"/>
        <v>TRANSITION</v>
      </c>
      <c r="O2401" s="2">
        <f t="shared" si="677"/>
        <v>300</v>
      </c>
      <c r="P2401" s="2">
        <f t="shared" si="678"/>
        <v>301</v>
      </c>
      <c r="Q2401" s="2">
        <f t="shared" si="679"/>
        <v>296</v>
      </c>
      <c r="R2401" s="2">
        <f t="shared" si="680"/>
        <v>0</v>
      </c>
      <c r="S2401" s="2">
        <f t="shared" si="681"/>
        <v>0</v>
      </c>
      <c r="T2401" s="2" t="str">
        <f t="shared" si="673"/>
        <v>ONE</v>
      </c>
      <c r="U2401" s="2">
        <f t="shared" si="674"/>
        <v>2</v>
      </c>
      <c r="V2401" s="2">
        <f t="shared" si="682"/>
        <v>299.08966341926424</v>
      </c>
      <c r="X2401" s="2">
        <f t="shared" si="683"/>
        <v>299.18069707733781</v>
      </c>
      <c r="Y2401" s="2">
        <f t="shared" si="675"/>
        <v>3.3392013738700421</v>
      </c>
      <c r="Z2401" s="2">
        <f>(Y2401-Y2400)/(B2401-B2400)</f>
        <v>-54.858464892158068</v>
      </c>
      <c r="AA2401" s="2">
        <f t="shared" si="676"/>
        <v>300</v>
      </c>
      <c r="AB2401" s="2">
        <f>ROUND($W$4*AA2401+(1-$W$4)*AB2400,0)</f>
        <v>281</v>
      </c>
    </row>
    <row r="2402" spans="1:28" x14ac:dyDescent="0.2">
      <c r="A2402" s="2">
        <f t="shared" si="670"/>
        <v>53.380000114440918</v>
      </c>
      <c r="B2402">
        <v>0.371490001678</v>
      </c>
      <c r="C2402">
        <v>1577147245.5</v>
      </c>
      <c r="D2402">
        <v>450</v>
      </c>
      <c r="E2402">
        <v>902</v>
      </c>
      <c r="F2402">
        <v>635</v>
      </c>
      <c r="G2402">
        <v>697</v>
      </c>
      <c r="H2402">
        <v>300</v>
      </c>
      <c r="I2402">
        <f t="shared" si="666"/>
        <v>596.79999999999995</v>
      </c>
      <c r="J2402">
        <f t="shared" si="667"/>
        <v>19.199999999999932</v>
      </c>
      <c r="K2402">
        <f t="shared" si="671"/>
        <v>0</v>
      </c>
      <c r="L2402">
        <f t="shared" si="672"/>
        <v>-3992.7974370180109</v>
      </c>
      <c r="M2402" t="str">
        <f t="shared" si="668"/>
        <v>RELAX</v>
      </c>
      <c r="N2402" s="2" t="str">
        <f t="shared" si="669"/>
        <v>RELAX</v>
      </c>
      <c r="O2402" s="2">
        <f t="shared" si="677"/>
        <v>300</v>
      </c>
      <c r="P2402" s="2">
        <f t="shared" si="678"/>
        <v>301</v>
      </c>
      <c r="Q2402" s="2">
        <f t="shared" si="679"/>
        <v>296</v>
      </c>
      <c r="R2402" s="2">
        <f t="shared" si="680"/>
        <v>0</v>
      </c>
      <c r="S2402" s="2">
        <f t="shared" si="681"/>
        <v>0</v>
      </c>
      <c r="T2402" s="2" t="str">
        <f t="shared" si="673"/>
        <v>ONE</v>
      </c>
      <c r="U2402" s="2">
        <f t="shared" si="674"/>
        <v>2</v>
      </c>
      <c r="V2402" s="2">
        <f t="shared" si="682"/>
        <v>299.18069707733781</v>
      </c>
      <c r="X2402" s="2">
        <f t="shared" si="683"/>
        <v>299.26262736960405</v>
      </c>
      <c r="Y2402" s="2">
        <f t="shared" si="675"/>
        <v>0</v>
      </c>
      <c r="Z2402" s="2">
        <f>(Y2402-Y2401)/(B2402-B2401)</f>
        <v>-136.09454460411683</v>
      </c>
      <c r="AA2402" s="2">
        <f t="shared" si="676"/>
        <v>300</v>
      </c>
      <c r="AB2402" s="2">
        <f>ROUND($W$4*AA2402+(1-$W$4)*AB2401,0)</f>
        <v>291</v>
      </c>
    </row>
    <row r="2403" spans="1:28" x14ac:dyDescent="0.2">
      <c r="A2403" s="2">
        <f t="shared" si="670"/>
        <v>53.400000095367432</v>
      </c>
      <c r="B2403">
        <v>0.39209914207500002</v>
      </c>
      <c r="C2403">
        <v>1577147245.52</v>
      </c>
      <c r="D2403">
        <v>449</v>
      </c>
      <c r="E2403">
        <v>901</v>
      </c>
      <c r="F2403">
        <v>634</v>
      </c>
      <c r="G2403">
        <v>699</v>
      </c>
      <c r="H2403">
        <v>300</v>
      </c>
      <c r="I2403">
        <f t="shared" si="666"/>
        <v>596.6</v>
      </c>
      <c r="J2403">
        <f t="shared" si="667"/>
        <v>19</v>
      </c>
      <c r="K2403">
        <f t="shared" si="671"/>
        <v>0</v>
      </c>
      <c r="L2403">
        <f t="shared" si="672"/>
        <v>0</v>
      </c>
      <c r="M2403" t="str">
        <f t="shared" si="668"/>
        <v>RELAX</v>
      </c>
      <c r="N2403" s="2" t="str">
        <f t="shared" si="669"/>
        <v>RELAX</v>
      </c>
      <c r="O2403" s="2">
        <f t="shared" si="677"/>
        <v>300</v>
      </c>
      <c r="P2403" s="2">
        <f t="shared" si="678"/>
        <v>301</v>
      </c>
      <c r="Q2403" s="2">
        <f t="shared" si="679"/>
        <v>296</v>
      </c>
      <c r="R2403" s="2">
        <f t="shared" si="680"/>
        <v>0</v>
      </c>
      <c r="S2403" s="2">
        <f t="shared" si="681"/>
        <v>0</v>
      </c>
      <c r="T2403" s="2" t="str">
        <f t="shared" si="673"/>
        <v>ONE</v>
      </c>
      <c r="U2403" s="2">
        <f t="shared" si="674"/>
        <v>2</v>
      </c>
      <c r="V2403" s="2">
        <f t="shared" si="682"/>
        <v>299.26262736960405</v>
      </c>
      <c r="X2403" s="2">
        <f t="shared" si="683"/>
        <v>299.26262736960405</v>
      </c>
      <c r="Y2403" s="2">
        <f t="shared" si="675"/>
        <v>-6.1524886496673652</v>
      </c>
      <c r="Z2403" s="2">
        <f>(Y2403-Y2402)/(B2403-B2402)</f>
        <v>-298.53203632709284</v>
      </c>
      <c r="AA2403" s="2">
        <f t="shared" si="676"/>
        <v>275</v>
      </c>
      <c r="AB2403" s="2">
        <f>ROUND($W$4*AA2403+(1-$W$4)*AB2402,0)</f>
        <v>283</v>
      </c>
    </row>
    <row r="2404" spans="1:28" x14ac:dyDescent="0.2">
      <c r="A2404" s="2">
        <f t="shared" si="670"/>
        <v>53.420000076293945</v>
      </c>
      <c r="B2404">
        <v>0.416463136673</v>
      </c>
      <c r="C2404">
        <v>1577147245.54</v>
      </c>
      <c r="D2404">
        <v>449</v>
      </c>
      <c r="E2404">
        <v>901</v>
      </c>
      <c r="F2404">
        <v>633</v>
      </c>
      <c r="G2404">
        <v>697</v>
      </c>
      <c r="H2404">
        <v>299</v>
      </c>
      <c r="I2404">
        <f t="shared" si="666"/>
        <v>595.79999999999995</v>
      </c>
      <c r="J2404">
        <f t="shared" si="667"/>
        <v>18.199999999999932</v>
      </c>
      <c r="K2404">
        <f t="shared" si="671"/>
        <v>-41.044172620284897</v>
      </c>
      <c r="L2404">
        <f t="shared" si="672"/>
        <v>-1684.6241060837444</v>
      </c>
      <c r="M2404" t="str">
        <f t="shared" si="668"/>
        <v>RELAX</v>
      </c>
      <c r="N2404" s="2" t="str">
        <f t="shared" si="669"/>
        <v>RELAX</v>
      </c>
      <c r="O2404" s="2">
        <f t="shared" si="677"/>
        <v>300</v>
      </c>
      <c r="P2404" s="2">
        <f t="shared" si="678"/>
        <v>301</v>
      </c>
      <c r="Q2404" s="2">
        <f t="shared" si="679"/>
        <v>296</v>
      </c>
      <c r="R2404" s="2">
        <f t="shared" si="680"/>
        <v>0</v>
      </c>
      <c r="S2404" s="2">
        <f t="shared" si="681"/>
        <v>0</v>
      </c>
      <c r="T2404" s="2" t="str">
        <f t="shared" si="673"/>
        <v>ONE</v>
      </c>
      <c r="U2404" s="2">
        <f t="shared" si="674"/>
        <v>2</v>
      </c>
      <c r="V2404" s="2">
        <f t="shared" si="682"/>
        <v>299.23636463264364</v>
      </c>
      <c r="X2404" s="2">
        <f t="shared" si="683"/>
        <v>299.1127281693793</v>
      </c>
      <c r="Y2404" s="2">
        <f t="shared" si="675"/>
        <v>0</v>
      </c>
      <c r="Z2404" s="2">
        <f>(Y2404-Y2403)/(B2404-B2403)</f>
        <v>252.52380618129087</v>
      </c>
      <c r="AA2404" s="2">
        <f t="shared" si="676"/>
        <v>250</v>
      </c>
      <c r="AB2404" s="2">
        <f>ROUND($W$4*AA2404+(1-$W$4)*AB2403,0)</f>
        <v>267</v>
      </c>
    </row>
    <row r="2405" spans="1:28" x14ac:dyDescent="0.2">
      <c r="A2405" s="2">
        <f t="shared" si="670"/>
        <v>53.440000057220459</v>
      </c>
      <c r="B2405">
        <v>0.44092798233000002</v>
      </c>
      <c r="C2405">
        <v>1577147245.5599999</v>
      </c>
      <c r="D2405">
        <v>447</v>
      </c>
      <c r="E2405">
        <v>902</v>
      </c>
      <c r="F2405">
        <v>633</v>
      </c>
      <c r="G2405">
        <v>699</v>
      </c>
      <c r="H2405">
        <v>298</v>
      </c>
      <c r="I2405">
        <f t="shared" si="666"/>
        <v>595.79999999999995</v>
      </c>
      <c r="J2405">
        <f t="shared" si="667"/>
        <v>18.199999999999932</v>
      </c>
      <c r="K2405">
        <f t="shared" si="671"/>
        <v>-40.874976855366924</v>
      </c>
      <c r="L2405">
        <f t="shared" si="672"/>
        <v>6.9158729750482388</v>
      </c>
      <c r="M2405" t="str">
        <f t="shared" si="668"/>
        <v>RELAX</v>
      </c>
      <c r="N2405" s="2" t="str">
        <f t="shared" si="669"/>
        <v>ONE</v>
      </c>
      <c r="O2405" s="2">
        <f t="shared" si="677"/>
        <v>300</v>
      </c>
      <c r="P2405" s="2">
        <f t="shared" si="678"/>
        <v>301</v>
      </c>
      <c r="Q2405" s="2">
        <f t="shared" si="679"/>
        <v>296</v>
      </c>
      <c r="R2405" s="2">
        <f t="shared" si="680"/>
        <v>0</v>
      </c>
      <c r="S2405" s="2">
        <f t="shared" si="681"/>
        <v>0</v>
      </c>
      <c r="T2405" s="2" t="str">
        <f t="shared" si="673"/>
        <v>ONE</v>
      </c>
      <c r="U2405" s="2">
        <f t="shared" si="674"/>
        <v>2</v>
      </c>
      <c r="V2405" s="2">
        <f t="shared" si="682"/>
        <v>299.1127281693793</v>
      </c>
      <c r="X2405" s="2">
        <f t="shared" si="683"/>
        <v>299.1127281693793</v>
      </c>
      <c r="Y2405" s="2">
        <f t="shared" si="675"/>
        <v>-5.913852337882548</v>
      </c>
      <c r="Z2405" s="2">
        <f>(Y2405-Y2404)/(B2405-B2404)</f>
        <v>-241.72857743700675</v>
      </c>
      <c r="AA2405" s="2">
        <f t="shared" si="676"/>
        <v>275</v>
      </c>
      <c r="AB2405" s="2">
        <f>ROUND($W$4*AA2405+(1-$W$4)*AB2404,0)</f>
        <v>271</v>
      </c>
    </row>
    <row r="2406" spans="1:28" x14ac:dyDescent="0.2">
      <c r="A2406" s="2">
        <f t="shared" si="670"/>
        <v>53.470000028610229</v>
      </c>
      <c r="B2406">
        <v>0.461459159851</v>
      </c>
      <c r="C2406">
        <v>1577147245.5899999</v>
      </c>
      <c r="D2406">
        <v>448</v>
      </c>
      <c r="E2406">
        <v>901</v>
      </c>
      <c r="F2406">
        <v>634</v>
      </c>
      <c r="G2406">
        <v>701</v>
      </c>
      <c r="H2406">
        <v>299</v>
      </c>
      <c r="I2406">
        <f t="shared" si="666"/>
        <v>596.6</v>
      </c>
      <c r="J2406">
        <f t="shared" si="667"/>
        <v>19</v>
      </c>
      <c r="K2406">
        <f t="shared" si="671"/>
        <v>48.706412429446218</v>
      </c>
      <c r="L2406">
        <f t="shared" si="672"/>
        <v>4363.1880925088826</v>
      </c>
      <c r="M2406" t="str">
        <f t="shared" si="668"/>
        <v>RELAX</v>
      </c>
      <c r="N2406" s="2" t="str">
        <f t="shared" si="669"/>
        <v>ONE</v>
      </c>
      <c r="O2406" s="2">
        <f t="shared" si="677"/>
        <v>300</v>
      </c>
      <c r="P2406" s="2">
        <f t="shared" si="678"/>
        <v>301</v>
      </c>
      <c r="Q2406" s="2">
        <f t="shared" si="679"/>
        <v>296</v>
      </c>
      <c r="R2406" s="2">
        <f t="shared" si="680"/>
        <v>0</v>
      </c>
      <c r="S2406" s="2">
        <f t="shared" si="681"/>
        <v>0</v>
      </c>
      <c r="T2406" s="2" t="str">
        <f t="shared" si="673"/>
        <v>ONE</v>
      </c>
      <c r="U2406" s="2">
        <f t="shared" si="674"/>
        <v>2</v>
      </c>
      <c r="V2406" s="2">
        <f t="shared" si="682"/>
        <v>299.10145535244135</v>
      </c>
      <c r="X2406" s="2">
        <f t="shared" si="683"/>
        <v>298.99130981719725</v>
      </c>
      <c r="Y2406" s="2">
        <f t="shared" si="675"/>
        <v>-12.149419695681171</v>
      </c>
      <c r="Z2406" s="2">
        <f>(Y2406-Y2405)/(B2406-B2405)</f>
        <v>-303.71211546053195</v>
      </c>
      <c r="AA2406" s="2">
        <f t="shared" si="676"/>
        <v>275</v>
      </c>
      <c r="AB2406" s="2">
        <f>ROUND($W$4*AA2406+(1-$W$4)*AB2405,0)</f>
        <v>273</v>
      </c>
    </row>
    <row r="2407" spans="1:28" x14ac:dyDescent="0.2">
      <c r="A2407" s="2">
        <f t="shared" si="670"/>
        <v>53.490000009536743</v>
      </c>
      <c r="B2407">
        <v>0.486080169678</v>
      </c>
      <c r="C2407">
        <v>1577147245.6099999</v>
      </c>
      <c r="D2407">
        <v>446</v>
      </c>
      <c r="E2407">
        <v>902</v>
      </c>
      <c r="F2407">
        <v>634</v>
      </c>
      <c r="G2407">
        <v>702</v>
      </c>
      <c r="H2407">
        <v>298</v>
      </c>
      <c r="I2407">
        <f t="shared" si="666"/>
        <v>596.4</v>
      </c>
      <c r="J2407">
        <f t="shared" si="667"/>
        <v>18.799999999999955</v>
      </c>
      <c r="K2407">
        <f t="shared" si="671"/>
        <v>-40.61571832457399</v>
      </c>
      <c r="L2407">
        <f t="shared" si="672"/>
        <v>-3627.8825028560523</v>
      </c>
      <c r="M2407" t="str">
        <f t="shared" si="668"/>
        <v>RELAX</v>
      </c>
      <c r="N2407" s="2" t="str">
        <f t="shared" si="669"/>
        <v>RELAX</v>
      </c>
      <c r="O2407" s="2">
        <f t="shared" si="677"/>
        <v>300</v>
      </c>
      <c r="P2407" s="2">
        <f t="shared" si="678"/>
        <v>301</v>
      </c>
      <c r="Q2407" s="2">
        <f t="shared" si="679"/>
        <v>296</v>
      </c>
      <c r="R2407" s="2">
        <f t="shared" si="680"/>
        <v>0</v>
      </c>
      <c r="S2407" s="2">
        <f t="shared" si="681"/>
        <v>0</v>
      </c>
      <c r="T2407" s="2" t="str">
        <f t="shared" si="673"/>
        <v>ONE</v>
      </c>
      <c r="U2407" s="2">
        <f t="shared" si="674"/>
        <v>2</v>
      </c>
      <c r="V2407" s="2">
        <f t="shared" si="682"/>
        <v>298.99130981719725</v>
      </c>
      <c r="X2407" s="2">
        <f t="shared" si="683"/>
        <v>298.69217883547753</v>
      </c>
      <c r="Y2407" s="2">
        <f t="shared" si="675"/>
        <v>-13.121169976682847</v>
      </c>
      <c r="Z2407" s="2">
        <f>(Y2407-Y2406)/(B2407-B2406)</f>
        <v>-39.468335694989669</v>
      </c>
      <c r="AA2407" s="2">
        <f t="shared" si="676"/>
        <v>275</v>
      </c>
      <c r="AB2407" s="2">
        <f>ROUND($W$4*AA2407+(1-$W$4)*AB2406,0)</f>
        <v>274</v>
      </c>
    </row>
    <row r="2408" spans="1:28" x14ac:dyDescent="0.2">
      <c r="A2408" s="2">
        <f t="shared" si="670"/>
        <v>53.510000228881836</v>
      </c>
      <c r="B2408">
        <v>0.50659799575800002</v>
      </c>
      <c r="C2408">
        <v>1577147245.6300001</v>
      </c>
      <c r="D2408">
        <v>445</v>
      </c>
      <c r="E2408">
        <v>901</v>
      </c>
      <c r="F2408">
        <v>634</v>
      </c>
      <c r="G2408">
        <v>701</v>
      </c>
      <c r="H2408">
        <v>296</v>
      </c>
      <c r="I2408">
        <f t="shared" si="666"/>
        <v>595.4</v>
      </c>
      <c r="J2408">
        <f t="shared" si="667"/>
        <v>17.799999999999955</v>
      </c>
      <c r="K2408">
        <f t="shared" si="671"/>
        <v>-97.476213717861754</v>
      </c>
      <c r="L2408">
        <f t="shared" si="672"/>
        <v>-2771.2729005298061</v>
      </c>
      <c r="M2408" t="str">
        <f t="shared" si="668"/>
        <v>RELAX</v>
      </c>
      <c r="N2408" s="2" t="str">
        <f t="shared" si="669"/>
        <v>TRANSITION</v>
      </c>
      <c r="O2408" s="2">
        <f t="shared" si="677"/>
        <v>300</v>
      </c>
      <c r="P2408" s="2">
        <f t="shared" si="678"/>
        <v>301</v>
      </c>
      <c r="Q2408" s="2">
        <f t="shared" si="679"/>
        <v>296</v>
      </c>
      <c r="R2408" s="2">
        <f t="shared" si="680"/>
        <v>0</v>
      </c>
      <c r="S2408" s="2">
        <f t="shared" si="681"/>
        <v>0</v>
      </c>
      <c r="T2408" s="2" t="str">
        <f t="shared" si="673"/>
        <v>ONE</v>
      </c>
      <c r="U2408" s="2">
        <f t="shared" si="674"/>
        <v>2</v>
      </c>
      <c r="V2408" s="2">
        <f t="shared" si="682"/>
        <v>298.69217883547753</v>
      </c>
      <c r="X2408" s="2">
        <f t="shared" si="683"/>
        <v>298.42296095192984</v>
      </c>
      <c r="Y2408" s="2">
        <f t="shared" si="675"/>
        <v>-5.7987746418613781</v>
      </c>
      <c r="Z2408" s="2">
        <f>(Y2408-Y2407)/(B2408-B2407)</f>
        <v>356.87968629186571</v>
      </c>
      <c r="AA2408" s="2">
        <f t="shared" si="676"/>
        <v>275</v>
      </c>
      <c r="AB2408" s="2">
        <f>ROUND($W$4*AA2408+(1-$W$4)*AB2407,0)</f>
        <v>275</v>
      </c>
    </row>
    <row r="2409" spans="1:28" x14ac:dyDescent="0.2">
      <c r="A2409" s="2">
        <f t="shared" si="670"/>
        <v>53.53000020980835</v>
      </c>
      <c r="B2409">
        <v>0.53113698959400002</v>
      </c>
      <c r="C2409">
        <v>1577147245.6500001</v>
      </c>
      <c r="D2409">
        <v>444</v>
      </c>
      <c r="E2409">
        <v>901</v>
      </c>
      <c r="F2409">
        <v>634</v>
      </c>
      <c r="G2409">
        <v>702</v>
      </c>
      <c r="H2409">
        <v>296</v>
      </c>
      <c r="I2409">
        <f t="shared" si="666"/>
        <v>595.4</v>
      </c>
      <c r="J2409">
        <f t="shared" si="667"/>
        <v>17.799999999999955</v>
      </c>
      <c r="K2409">
        <f t="shared" si="671"/>
        <v>0</v>
      </c>
      <c r="L2409">
        <f t="shared" si="672"/>
        <v>3972.2987164558881</v>
      </c>
      <c r="M2409" t="str">
        <f t="shared" si="668"/>
        <v>RELAX</v>
      </c>
      <c r="N2409" s="2" t="str">
        <f t="shared" si="669"/>
        <v>ONE</v>
      </c>
      <c r="O2409" s="2">
        <f t="shared" si="677"/>
        <v>300</v>
      </c>
      <c r="P2409" s="2">
        <f t="shared" si="678"/>
        <v>301</v>
      </c>
      <c r="Q2409" s="2">
        <f t="shared" si="679"/>
        <v>296</v>
      </c>
      <c r="R2409" s="2">
        <f t="shared" si="680"/>
        <v>0</v>
      </c>
      <c r="S2409" s="2">
        <f t="shared" si="681"/>
        <v>0</v>
      </c>
      <c r="T2409" s="2" t="str">
        <f t="shared" si="673"/>
        <v>ONE</v>
      </c>
      <c r="U2409" s="2">
        <f t="shared" si="674"/>
        <v>2</v>
      </c>
      <c r="V2409" s="2">
        <f t="shared" si="682"/>
        <v>298.42296095192984</v>
      </c>
      <c r="X2409" s="2">
        <f t="shared" si="683"/>
        <v>298.28066485673685</v>
      </c>
      <c r="Y2409" s="2">
        <f t="shared" si="675"/>
        <v>-9.2653271711789991</v>
      </c>
      <c r="Z2409" s="2">
        <f>(Y2409-Y2408)/(B2409-B2408)</f>
        <v>-141.26710135246071</v>
      </c>
      <c r="AA2409" s="2">
        <f t="shared" si="676"/>
        <v>275</v>
      </c>
      <c r="AB2409" s="2">
        <f>ROUND($W$4*AA2409+(1-$W$4)*AB2408,0)</f>
        <v>275</v>
      </c>
    </row>
    <row r="2410" spans="1:28" x14ac:dyDescent="0.2">
      <c r="A2410" s="2">
        <f t="shared" si="670"/>
        <v>53.56000018119812</v>
      </c>
      <c r="B2410">
        <v>0.55575203895600001</v>
      </c>
      <c r="C2410">
        <v>1577147245.6800001</v>
      </c>
      <c r="D2410">
        <v>445</v>
      </c>
      <c r="E2410">
        <v>900</v>
      </c>
      <c r="F2410">
        <v>634</v>
      </c>
      <c r="G2410">
        <v>704</v>
      </c>
      <c r="H2410">
        <v>297</v>
      </c>
      <c r="I2410">
        <f t="shared" si="666"/>
        <v>596</v>
      </c>
      <c r="J2410">
        <f t="shared" si="667"/>
        <v>18.399999999999977</v>
      </c>
      <c r="K2410">
        <f t="shared" si="671"/>
        <v>40.625553306578844</v>
      </c>
      <c r="L2410">
        <f t="shared" si="672"/>
        <v>1650.4355814656792</v>
      </c>
      <c r="M2410" t="str">
        <f t="shared" si="668"/>
        <v>RELAX</v>
      </c>
      <c r="N2410" s="2" t="str">
        <f t="shared" si="669"/>
        <v>ONE</v>
      </c>
      <c r="O2410" s="2">
        <f t="shared" si="677"/>
        <v>300</v>
      </c>
      <c r="P2410" s="2">
        <f t="shared" si="678"/>
        <v>301</v>
      </c>
      <c r="Q2410" s="2">
        <f t="shared" si="679"/>
        <v>296</v>
      </c>
      <c r="R2410" s="2">
        <f t="shared" si="680"/>
        <v>0</v>
      </c>
      <c r="S2410" s="2">
        <f t="shared" si="681"/>
        <v>0</v>
      </c>
      <c r="T2410" s="2" t="str">
        <f t="shared" si="673"/>
        <v>ONE</v>
      </c>
      <c r="U2410" s="2">
        <f t="shared" si="674"/>
        <v>2</v>
      </c>
      <c r="V2410" s="2">
        <f t="shared" si="682"/>
        <v>298.28066485673685</v>
      </c>
      <c r="X2410" s="2">
        <f t="shared" si="683"/>
        <v>298.0525983710632</v>
      </c>
      <c r="Y2410" s="2">
        <f t="shared" si="675"/>
        <v>-19.665219998990366</v>
      </c>
      <c r="Z2410" s="2">
        <f>(Y2410-Y2409)/(B2410-B2409)</f>
        <v>-422.50140045895773</v>
      </c>
      <c r="AA2410" s="2">
        <f t="shared" si="676"/>
        <v>275</v>
      </c>
      <c r="AB2410" s="2">
        <f>ROUND($W$4*AA2410+(1-$W$4)*AB2409,0)</f>
        <v>275</v>
      </c>
    </row>
    <row r="2411" spans="1:28" x14ac:dyDescent="0.2">
      <c r="A2411" s="2">
        <f t="shared" si="670"/>
        <v>53.580000162124634</v>
      </c>
      <c r="B2411">
        <v>0.57635998725899995</v>
      </c>
      <c r="C2411">
        <v>1577147245.7</v>
      </c>
      <c r="D2411">
        <v>443</v>
      </c>
      <c r="E2411">
        <v>902</v>
      </c>
      <c r="F2411">
        <v>633</v>
      </c>
      <c r="G2411">
        <v>702</v>
      </c>
      <c r="H2411">
        <v>296</v>
      </c>
      <c r="I2411">
        <f t="shared" si="666"/>
        <v>595.20000000000005</v>
      </c>
      <c r="J2411">
        <f t="shared" si="667"/>
        <v>17.600000000000023</v>
      </c>
      <c r="K2411">
        <f t="shared" si="671"/>
        <v>-48.52496644968911</v>
      </c>
      <c r="L2411">
        <f t="shared" si="672"/>
        <v>-4326.0259801452485</v>
      </c>
      <c r="M2411" t="str">
        <f t="shared" si="668"/>
        <v>RELAX</v>
      </c>
      <c r="N2411" s="2" t="str">
        <f t="shared" si="669"/>
        <v>RELAX</v>
      </c>
      <c r="O2411" s="2">
        <f t="shared" si="677"/>
        <v>300</v>
      </c>
      <c r="P2411" s="2">
        <f t="shared" si="678"/>
        <v>301</v>
      </c>
      <c r="Q2411" s="2">
        <f t="shared" si="679"/>
        <v>296</v>
      </c>
      <c r="R2411" s="2">
        <f t="shared" si="680"/>
        <v>0</v>
      </c>
      <c r="S2411" s="2">
        <f t="shared" si="681"/>
        <v>0</v>
      </c>
      <c r="T2411" s="2" t="str">
        <f t="shared" si="673"/>
        <v>ONE</v>
      </c>
      <c r="U2411" s="2">
        <f t="shared" si="674"/>
        <v>2</v>
      </c>
      <c r="V2411" s="2">
        <f t="shared" si="682"/>
        <v>298.0525983710632</v>
      </c>
      <c r="X2411" s="2">
        <f t="shared" si="683"/>
        <v>297.64733853395688</v>
      </c>
      <c r="Y2411" s="2">
        <f t="shared" si="675"/>
        <v>-14.992940267649516</v>
      </c>
      <c r="Z2411" s="2">
        <f>(Y2411-Y2410)/(B2411-B2410)</f>
        <v>226.72221720687722</v>
      </c>
      <c r="AA2411" s="2">
        <f t="shared" si="676"/>
        <v>275</v>
      </c>
      <c r="AB2411" s="2">
        <f>ROUND($W$4*AA2411+(1-$W$4)*AB2410,0)</f>
        <v>275</v>
      </c>
    </row>
    <row r="2412" spans="1:28" x14ac:dyDescent="0.2">
      <c r="A2412" s="2">
        <f t="shared" si="670"/>
        <v>53.600000143051147</v>
      </c>
      <c r="B2412">
        <v>0.60068702697800003</v>
      </c>
      <c r="C2412">
        <v>1577147245.72</v>
      </c>
      <c r="D2412">
        <v>442</v>
      </c>
      <c r="E2412">
        <v>902</v>
      </c>
      <c r="F2412">
        <v>635</v>
      </c>
      <c r="G2412">
        <v>701</v>
      </c>
      <c r="H2412">
        <v>294</v>
      </c>
      <c r="I2412">
        <f t="shared" si="666"/>
        <v>594.79999999999995</v>
      </c>
      <c r="J2412">
        <f t="shared" si="667"/>
        <v>17.199999999999932</v>
      </c>
      <c r="K2412">
        <f t="shared" si="671"/>
        <v>-82.21304454228131</v>
      </c>
      <c r="L2412">
        <f t="shared" si="672"/>
        <v>-1384.7997323850668</v>
      </c>
      <c r="M2412" t="str">
        <f t="shared" si="668"/>
        <v>RELAX</v>
      </c>
      <c r="N2412" s="2" t="str">
        <f t="shared" si="669"/>
        <v>TRANSITION</v>
      </c>
      <c r="O2412" s="2">
        <f t="shared" si="677"/>
        <v>300</v>
      </c>
      <c r="P2412" s="2">
        <f t="shared" si="678"/>
        <v>301</v>
      </c>
      <c r="Q2412" s="2">
        <f t="shared" si="679"/>
        <v>296</v>
      </c>
      <c r="R2412" s="2">
        <f t="shared" si="680"/>
        <v>0</v>
      </c>
      <c r="S2412" s="2">
        <f t="shared" si="681"/>
        <v>0</v>
      </c>
      <c r="T2412" s="2" t="str">
        <f t="shared" si="673"/>
        <v>ONE</v>
      </c>
      <c r="U2412" s="2">
        <f t="shared" si="674"/>
        <v>2</v>
      </c>
      <c r="V2412" s="2">
        <f t="shared" si="682"/>
        <v>297.64733853395688</v>
      </c>
      <c r="X2412" s="2">
        <f t="shared" si="683"/>
        <v>297.28260468056118</v>
      </c>
      <c r="Y2412" s="2">
        <f t="shared" si="675"/>
        <v>-6.158640361440872</v>
      </c>
      <c r="Z2412" s="2">
        <f>(Y2412-Y2411)/(B2412-B2411)</f>
        <v>363.14734584450144</v>
      </c>
      <c r="AA2412" s="2">
        <f t="shared" si="676"/>
        <v>275</v>
      </c>
      <c r="AB2412" s="2">
        <f>ROUND($W$4*AA2412+(1-$W$4)*AB2411,0)</f>
        <v>275</v>
      </c>
    </row>
    <row r="2413" spans="1:28" x14ac:dyDescent="0.2">
      <c r="A2413" s="2">
        <f t="shared" si="670"/>
        <v>53.630000114440918</v>
      </c>
      <c r="B2413">
        <v>0.62151312828100003</v>
      </c>
      <c r="C2413">
        <v>1577147245.75</v>
      </c>
      <c r="D2413">
        <v>443</v>
      </c>
      <c r="E2413">
        <v>900</v>
      </c>
      <c r="F2413">
        <v>634</v>
      </c>
      <c r="G2413">
        <v>701</v>
      </c>
      <c r="H2413">
        <v>294</v>
      </c>
      <c r="I2413">
        <f t="shared" si="666"/>
        <v>594.4</v>
      </c>
      <c r="J2413">
        <f t="shared" si="667"/>
        <v>16.799999999999955</v>
      </c>
      <c r="K2413">
        <f t="shared" si="671"/>
        <v>0</v>
      </c>
      <c r="L2413">
        <f t="shared" si="672"/>
        <v>3947.5964966346592</v>
      </c>
      <c r="M2413" t="str">
        <f t="shared" si="668"/>
        <v>RELAX</v>
      </c>
      <c r="N2413" s="2" t="str">
        <f t="shared" si="669"/>
        <v>ONE</v>
      </c>
      <c r="O2413" s="2">
        <f t="shared" si="677"/>
        <v>296</v>
      </c>
      <c r="P2413" s="2">
        <f t="shared" si="678"/>
        <v>301</v>
      </c>
      <c r="Q2413" s="2">
        <f t="shared" si="679"/>
        <v>296</v>
      </c>
      <c r="R2413" s="2">
        <f t="shared" si="680"/>
        <v>0</v>
      </c>
      <c r="S2413" s="2">
        <f t="shared" si="681"/>
        <v>0</v>
      </c>
      <c r="T2413" s="2" t="str">
        <f t="shared" si="673"/>
        <v>ONE</v>
      </c>
      <c r="U2413" s="2">
        <f t="shared" si="674"/>
        <v>2</v>
      </c>
      <c r="V2413" s="2">
        <f t="shared" si="682"/>
        <v>297.28260468056118</v>
      </c>
      <c r="X2413" s="2">
        <f t="shared" si="683"/>
        <v>297.15434421250507</v>
      </c>
      <c r="Y2413" s="2">
        <f t="shared" si="675"/>
        <v>-12.85229262203231</v>
      </c>
      <c r="Z2413" s="2">
        <f>(Y2413-Y2412)/(B2413-B2412)</f>
        <v>-321.40688087535699</v>
      </c>
      <c r="AA2413" s="2">
        <f t="shared" si="676"/>
        <v>275</v>
      </c>
      <c r="AB2413" s="2">
        <f>ROUND($W$4*AA2413+(1-$W$4)*AB2412,0)</f>
        <v>275</v>
      </c>
    </row>
    <row r="2414" spans="1:28" x14ac:dyDescent="0.2">
      <c r="A2414" s="2">
        <f t="shared" si="670"/>
        <v>53.650000095367432</v>
      </c>
      <c r="B2414">
        <v>0.64605617523199999</v>
      </c>
      <c r="C2414">
        <v>1577147245.77</v>
      </c>
      <c r="D2414">
        <v>443</v>
      </c>
      <c r="E2414">
        <v>901</v>
      </c>
      <c r="F2414">
        <v>634</v>
      </c>
      <c r="G2414">
        <v>703</v>
      </c>
      <c r="H2414">
        <v>296</v>
      </c>
      <c r="I2414">
        <f t="shared" si="666"/>
        <v>595.4</v>
      </c>
      <c r="J2414">
        <f t="shared" si="667"/>
        <v>17.799999999999955</v>
      </c>
      <c r="K2414">
        <f t="shared" si="671"/>
        <v>81.489474554361067</v>
      </c>
      <c r="L2414">
        <f t="shared" si="672"/>
        <v>3320.2672315729296</v>
      </c>
      <c r="M2414" t="str">
        <f t="shared" si="668"/>
        <v>RELAX</v>
      </c>
      <c r="N2414" s="2" t="str">
        <f t="shared" si="669"/>
        <v>TRANSITION</v>
      </c>
      <c r="O2414" s="2">
        <f t="shared" si="677"/>
        <v>296</v>
      </c>
      <c r="P2414" s="2">
        <f t="shared" si="678"/>
        <v>301</v>
      </c>
      <c r="Q2414" s="2">
        <f t="shared" si="679"/>
        <v>296</v>
      </c>
      <c r="R2414" s="2">
        <f t="shared" si="680"/>
        <v>0</v>
      </c>
      <c r="S2414" s="2">
        <f t="shared" si="681"/>
        <v>0</v>
      </c>
      <c r="T2414" s="2" t="str">
        <f t="shared" si="673"/>
        <v>ONE</v>
      </c>
      <c r="U2414" s="2">
        <f t="shared" si="674"/>
        <v>2</v>
      </c>
      <c r="V2414" s="2">
        <f t="shared" si="682"/>
        <v>297.15434421250507</v>
      </c>
      <c r="X2414" s="2">
        <f t="shared" si="683"/>
        <v>296.83890979125454</v>
      </c>
      <c r="Y2414" s="2">
        <f t="shared" si="675"/>
        <v>-28.952974124509549</v>
      </c>
      <c r="Z2414" s="2">
        <f>(Y2414-Y2413)/(B2414-B2413)</f>
        <v>-656.01803780199532</v>
      </c>
      <c r="AA2414" s="2">
        <f t="shared" si="676"/>
        <v>275</v>
      </c>
      <c r="AB2414" s="2">
        <f>ROUND($W$4*AA2414+(1-$W$4)*AB2413,0)</f>
        <v>275</v>
      </c>
    </row>
    <row r="2415" spans="1:28" x14ac:dyDescent="0.2">
      <c r="A2415" s="2">
        <f t="shared" si="670"/>
        <v>53.670000076293945</v>
      </c>
      <c r="B2415">
        <v>0.66622304916399999</v>
      </c>
      <c r="C2415">
        <v>1577147245.79</v>
      </c>
      <c r="D2415">
        <v>441</v>
      </c>
      <c r="E2415">
        <v>900</v>
      </c>
      <c r="F2415">
        <v>634</v>
      </c>
      <c r="G2415">
        <v>701</v>
      </c>
      <c r="H2415">
        <v>294</v>
      </c>
      <c r="I2415">
        <f t="shared" si="666"/>
        <v>594</v>
      </c>
      <c r="J2415">
        <f t="shared" si="667"/>
        <v>16.399999999999977</v>
      </c>
      <c r="K2415">
        <f t="shared" si="671"/>
        <v>-99.172534461400986</v>
      </c>
      <c r="L2415">
        <f t="shared" si="672"/>
        <v>-8958.3546574907996</v>
      </c>
      <c r="M2415" t="str">
        <f t="shared" si="668"/>
        <v>RELAX</v>
      </c>
      <c r="N2415" s="2" t="str">
        <f t="shared" si="669"/>
        <v>TRANSITION</v>
      </c>
      <c r="O2415" s="2">
        <f t="shared" si="677"/>
        <v>296</v>
      </c>
      <c r="P2415" s="2">
        <f t="shared" si="678"/>
        <v>301</v>
      </c>
      <c r="Q2415" s="2">
        <f t="shared" si="679"/>
        <v>296</v>
      </c>
      <c r="R2415" s="2">
        <f t="shared" si="680"/>
        <v>0</v>
      </c>
      <c r="S2415" s="2">
        <f t="shared" si="681"/>
        <v>0</v>
      </c>
      <c r="T2415" s="2" t="str">
        <f t="shared" si="673"/>
        <v>ONE</v>
      </c>
      <c r="U2415" s="2">
        <f t="shared" si="674"/>
        <v>2</v>
      </c>
      <c r="V2415" s="2">
        <f t="shared" si="682"/>
        <v>296.83890979125454</v>
      </c>
      <c r="X2415" s="2">
        <f t="shared" si="683"/>
        <v>296.25501881212909</v>
      </c>
      <c r="Y2415" s="2">
        <f t="shared" si="675"/>
        <v>-13.119241266420827</v>
      </c>
      <c r="Z2415" s="2">
        <f>(Y2415-Y2414)/(B2415-B2414)</f>
        <v>785.13570876071049</v>
      </c>
      <c r="AA2415" s="2">
        <f t="shared" si="676"/>
        <v>275</v>
      </c>
      <c r="AB2415" s="2">
        <f>ROUND($W$4*AA2415+(1-$W$4)*AB2414,0)</f>
        <v>275</v>
      </c>
    </row>
    <row r="2416" spans="1:28" x14ac:dyDescent="0.2">
      <c r="A2416" s="2">
        <f t="shared" si="670"/>
        <v>53.690000057220459</v>
      </c>
      <c r="B2416">
        <v>0.69103407859800003</v>
      </c>
      <c r="C2416">
        <v>1577147245.8099999</v>
      </c>
      <c r="D2416">
        <v>441</v>
      </c>
      <c r="E2416">
        <v>899</v>
      </c>
      <c r="F2416">
        <v>633</v>
      </c>
      <c r="G2416">
        <v>701</v>
      </c>
      <c r="H2416">
        <v>291</v>
      </c>
      <c r="I2416">
        <f t="shared" si="666"/>
        <v>593</v>
      </c>
      <c r="J2416">
        <f t="shared" si="667"/>
        <v>15.399999999999977</v>
      </c>
      <c r="K2416">
        <f t="shared" si="671"/>
        <v>-120.91396723301291</v>
      </c>
      <c r="L2416">
        <f t="shared" si="672"/>
        <v>-876.28096324847911</v>
      </c>
      <c r="M2416" t="str">
        <f t="shared" si="668"/>
        <v>RELAX</v>
      </c>
      <c r="N2416" s="2" t="str">
        <f t="shared" si="669"/>
        <v>TRANSITION</v>
      </c>
      <c r="O2416" s="2">
        <f t="shared" si="677"/>
        <v>293</v>
      </c>
      <c r="P2416" s="2">
        <f t="shared" si="678"/>
        <v>301</v>
      </c>
      <c r="Q2416" s="2">
        <f t="shared" si="679"/>
        <v>296</v>
      </c>
      <c r="R2416" s="2">
        <f t="shared" si="680"/>
        <v>0</v>
      </c>
      <c r="S2416" s="2">
        <f t="shared" si="681"/>
        <v>0</v>
      </c>
      <c r="T2416" s="2" t="str">
        <f t="shared" si="673"/>
        <v>ONE</v>
      </c>
      <c r="U2416" s="2">
        <f t="shared" si="674"/>
        <v>2</v>
      </c>
      <c r="V2416" s="2">
        <f t="shared" si="682"/>
        <v>296.25501881212909</v>
      </c>
      <c r="X2416" s="2">
        <f t="shared" si="683"/>
        <v>295.92951693091618</v>
      </c>
      <c r="Y2416" s="2">
        <f t="shared" si="675"/>
        <v>-12.028432709689119</v>
      </c>
      <c r="Z2416" s="2">
        <f>(Y2416-Y2415)/(B2416-B2415)</f>
        <v>43.964663362049315</v>
      </c>
      <c r="AA2416" s="2">
        <f t="shared" si="676"/>
        <v>275</v>
      </c>
      <c r="AB2416" s="2">
        <f>ROUND($W$4*AA2416+(1-$W$4)*AB2415,0)</f>
        <v>275</v>
      </c>
    </row>
    <row r="2417" spans="1:28" x14ac:dyDescent="0.2">
      <c r="A2417" s="2">
        <f t="shared" si="670"/>
        <v>53.720000028610229</v>
      </c>
      <c r="B2417">
        <v>0.71538901329000004</v>
      </c>
      <c r="C2417">
        <v>1577147245.8399999</v>
      </c>
      <c r="D2417">
        <v>441</v>
      </c>
      <c r="E2417">
        <v>899</v>
      </c>
      <c r="F2417">
        <v>632</v>
      </c>
      <c r="G2417">
        <v>701</v>
      </c>
      <c r="H2417">
        <v>293</v>
      </c>
      <c r="I2417">
        <f t="shared" si="666"/>
        <v>593.20000000000005</v>
      </c>
      <c r="J2417">
        <f t="shared" si="667"/>
        <v>15.600000000000023</v>
      </c>
      <c r="K2417">
        <f t="shared" si="671"/>
        <v>82.118881667826869</v>
      </c>
      <c r="L2417">
        <f t="shared" si="672"/>
        <v>8336.4152467849162</v>
      </c>
      <c r="M2417" t="str">
        <f t="shared" si="668"/>
        <v>RELAX</v>
      </c>
      <c r="N2417" s="2" t="str">
        <f t="shared" si="669"/>
        <v>TRANSITION</v>
      </c>
      <c r="O2417" s="2">
        <f t="shared" si="677"/>
        <v>293</v>
      </c>
      <c r="P2417" s="2">
        <f t="shared" si="678"/>
        <v>301</v>
      </c>
      <c r="Q2417" s="2">
        <f t="shared" si="679"/>
        <v>296</v>
      </c>
      <c r="R2417" s="2">
        <f t="shared" si="680"/>
        <v>0</v>
      </c>
      <c r="S2417" s="2">
        <f t="shared" si="681"/>
        <v>0</v>
      </c>
      <c r="T2417" s="2" t="str">
        <f t="shared" si="673"/>
        <v>ONE</v>
      </c>
      <c r="U2417" s="2">
        <f t="shared" si="674"/>
        <v>2</v>
      </c>
      <c r="V2417" s="2">
        <f t="shared" si="682"/>
        <v>295.92951693091618</v>
      </c>
      <c r="X2417" s="2">
        <f t="shared" si="683"/>
        <v>295.63656523782458</v>
      </c>
      <c r="Y2417" s="2">
        <f t="shared" si="675"/>
        <v>-17.615443390207172</v>
      </c>
      <c r="Z2417" s="2">
        <f>(Y2417-Y2416)/(B2417-B2416)</f>
        <v>-229.39953447517345</v>
      </c>
      <c r="AA2417" s="2">
        <f t="shared" si="676"/>
        <v>275</v>
      </c>
      <c r="AB2417" s="2">
        <f>ROUND($W$4*AA2417+(1-$W$4)*AB2416,0)</f>
        <v>275</v>
      </c>
    </row>
    <row r="2418" spans="1:28" x14ac:dyDescent="0.2">
      <c r="A2418" s="2">
        <f t="shared" si="670"/>
        <v>53.740000009536743</v>
      </c>
      <c r="B2418">
        <v>0.73603320121799998</v>
      </c>
      <c r="C2418">
        <v>1577147245.8599999</v>
      </c>
      <c r="D2418">
        <v>441</v>
      </c>
      <c r="E2418">
        <v>900</v>
      </c>
      <c r="F2418">
        <v>633</v>
      </c>
      <c r="G2418">
        <v>701</v>
      </c>
      <c r="H2418">
        <v>293</v>
      </c>
      <c r="I2418">
        <f t="shared" si="666"/>
        <v>593.6</v>
      </c>
      <c r="J2418">
        <f t="shared" si="667"/>
        <v>16</v>
      </c>
      <c r="K2418">
        <f t="shared" si="671"/>
        <v>0</v>
      </c>
      <c r="L2418">
        <f t="shared" si="672"/>
        <v>-3977.8208740508576</v>
      </c>
      <c r="M2418" t="str">
        <f t="shared" si="668"/>
        <v>RELAX</v>
      </c>
      <c r="N2418" s="2" t="str">
        <f t="shared" si="669"/>
        <v>RELAX</v>
      </c>
      <c r="O2418" s="2">
        <f t="shared" si="677"/>
        <v>293</v>
      </c>
      <c r="P2418" s="2">
        <f t="shared" si="678"/>
        <v>301</v>
      </c>
      <c r="Q2418" s="2">
        <f t="shared" si="679"/>
        <v>296</v>
      </c>
      <c r="R2418" s="2">
        <f t="shared" si="680"/>
        <v>0</v>
      </c>
      <c r="S2418" s="2">
        <f t="shared" si="681"/>
        <v>0</v>
      </c>
      <c r="T2418" s="2" t="str">
        <f t="shared" si="673"/>
        <v>ONE</v>
      </c>
      <c r="U2418" s="2">
        <f t="shared" si="674"/>
        <v>2</v>
      </c>
      <c r="V2418" s="2">
        <f t="shared" si="682"/>
        <v>295.63656523782458</v>
      </c>
      <c r="X2418" s="2">
        <f t="shared" si="683"/>
        <v>295.2729087140421</v>
      </c>
      <c r="Y2418" s="2">
        <f t="shared" si="675"/>
        <v>-17.50491112828762</v>
      </c>
      <c r="Z2418" s="2">
        <f>(Y2418-Y2417)/(B2418-B2417)</f>
        <v>5.3541588705281935</v>
      </c>
      <c r="AA2418" s="2">
        <f t="shared" si="676"/>
        <v>275</v>
      </c>
      <c r="AB2418" s="2">
        <f>ROUND($W$4*AA2418+(1-$W$4)*AB2417,0)</f>
        <v>275</v>
      </c>
    </row>
    <row r="2419" spans="1:28" x14ac:dyDescent="0.2">
      <c r="A2419" s="2">
        <f t="shared" si="670"/>
        <v>53.760000228881836</v>
      </c>
      <c r="B2419">
        <v>0.76044297218300005</v>
      </c>
      <c r="C2419">
        <v>1577147245.8800001</v>
      </c>
      <c r="D2419">
        <v>441</v>
      </c>
      <c r="E2419">
        <v>899</v>
      </c>
      <c r="F2419">
        <v>633</v>
      </c>
      <c r="G2419">
        <v>703</v>
      </c>
      <c r="H2419">
        <v>292</v>
      </c>
      <c r="I2419">
        <f t="shared" si="666"/>
        <v>593.6</v>
      </c>
      <c r="J2419">
        <f t="shared" si="667"/>
        <v>16</v>
      </c>
      <c r="K2419">
        <f t="shared" si="671"/>
        <v>-40.967201266814378</v>
      </c>
      <c r="L2419">
        <f t="shared" si="672"/>
        <v>-1678.3115796356776</v>
      </c>
      <c r="M2419" t="str">
        <f t="shared" si="668"/>
        <v>RELAX</v>
      </c>
      <c r="N2419" s="2" t="str">
        <f t="shared" si="669"/>
        <v>RELAX</v>
      </c>
      <c r="O2419" s="2">
        <f t="shared" si="677"/>
        <v>293</v>
      </c>
      <c r="P2419" s="2">
        <f t="shared" si="678"/>
        <v>301</v>
      </c>
      <c r="Q2419" s="2">
        <f t="shared" si="679"/>
        <v>296</v>
      </c>
      <c r="R2419" s="2">
        <f t="shared" si="680"/>
        <v>0</v>
      </c>
      <c r="S2419" s="2">
        <f t="shared" si="681"/>
        <v>0</v>
      </c>
      <c r="T2419" s="2" t="str">
        <f t="shared" si="673"/>
        <v>ONE</v>
      </c>
      <c r="U2419" s="2">
        <f t="shared" si="674"/>
        <v>2</v>
      </c>
      <c r="V2419" s="2">
        <f t="shared" si="682"/>
        <v>295.2729087140421</v>
      </c>
      <c r="X2419" s="2">
        <f t="shared" si="683"/>
        <v>294.84561784263792</v>
      </c>
      <c r="Y2419" s="2">
        <f t="shared" si="675"/>
        <v>-18.513274375920616</v>
      </c>
      <c r="Z2419" s="2">
        <f>(Y2419-Y2418)/(B2419-B2418)</f>
        <v>-41.309820115839536</v>
      </c>
      <c r="AA2419" s="2">
        <f t="shared" si="676"/>
        <v>275</v>
      </c>
      <c r="AB2419" s="2">
        <f>ROUND($W$4*AA2419+(1-$W$4)*AB2418,0)</f>
        <v>275</v>
      </c>
    </row>
    <row r="2420" spans="1:28" x14ac:dyDescent="0.2">
      <c r="A2420" s="2">
        <f t="shared" si="670"/>
        <v>53.78000020980835</v>
      </c>
      <c r="B2420">
        <v>0.78121519088699998</v>
      </c>
      <c r="C2420">
        <v>1577147245.9000001</v>
      </c>
      <c r="D2420">
        <v>440</v>
      </c>
      <c r="E2420">
        <v>900</v>
      </c>
      <c r="F2420">
        <v>631</v>
      </c>
      <c r="G2420">
        <v>701</v>
      </c>
      <c r="H2420">
        <v>291</v>
      </c>
      <c r="I2420">
        <f t="shared" si="666"/>
        <v>592.6</v>
      </c>
      <c r="J2420">
        <f t="shared" si="667"/>
        <v>15</v>
      </c>
      <c r="K2420">
        <f t="shared" si="671"/>
        <v>-48.141222382154048</v>
      </c>
      <c r="L2420">
        <f t="shared" si="672"/>
        <v>-345.36614588783584</v>
      </c>
      <c r="M2420" t="str">
        <f t="shared" si="668"/>
        <v>RELAX</v>
      </c>
      <c r="N2420" s="2" t="str">
        <f t="shared" si="669"/>
        <v>RELAX</v>
      </c>
      <c r="O2420" s="2">
        <f t="shared" si="677"/>
        <v>293</v>
      </c>
      <c r="P2420" s="2">
        <f t="shared" si="678"/>
        <v>301</v>
      </c>
      <c r="Q2420" s="2">
        <f t="shared" si="679"/>
        <v>296</v>
      </c>
      <c r="R2420" s="2">
        <f t="shared" si="680"/>
        <v>0</v>
      </c>
      <c r="S2420" s="2">
        <f t="shared" si="681"/>
        <v>0</v>
      </c>
      <c r="T2420" s="2" t="str">
        <f t="shared" si="673"/>
        <v>ONE</v>
      </c>
      <c r="U2420" s="2">
        <f t="shared" si="674"/>
        <v>2</v>
      </c>
      <c r="V2420" s="2">
        <f t="shared" si="682"/>
        <v>294.84561784263792</v>
      </c>
      <c r="X2420" s="2">
        <f t="shared" si="683"/>
        <v>294.46105605837414</v>
      </c>
      <c r="Y2420" s="2">
        <f t="shared" si="675"/>
        <v>-10.029164499662269</v>
      </c>
      <c r="Z2420" s="2">
        <f>(Y2420-Y2419)/(B2420-B2419)</f>
        <v>408.43542026758257</v>
      </c>
      <c r="AA2420" s="2">
        <f t="shared" si="676"/>
        <v>275</v>
      </c>
      <c r="AB2420" s="2">
        <f>ROUND($W$4*AA2420+(1-$W$4)*AB2419,0)</f>
        <v>275</v>
      </c>
    </row>
    <row r="2421" spans="1:28" x14ac:dyDescent="0.2">
      <c r="A2421" s="2">
        <f t="shared" si="670"/>
        <v>53.81000018119812</v>
      </c>
      <c r="B2421">
        <v>0.80575418472299998</v>
      </c>
      <c r="C2421">
        <v>1577147245.9300001</v>
      </c>
      <c r="D2421">
        <v>440</v>
      </c>
      <c r="E2421">
        <v>899</v>
      </c>
      <c r="F2421">
        <v>632</v>
      </c>
      <c r="G2421">
        <v>701</v>
      </c>
      <c r="H2421">
        <v>291</v>
      </c>
      <c r="I2421">
        <f t="shared" si="666"/>
        <v>592.6</v>
      </c>
      <c r="J2421">
        <f t="shared" si="667"/>
        <v>15</v>
      </c>
      <c r="K2421">
        <f t="shared" si="671"/>
        <v>0</v>
      </c>
      <c r="L2421">
        <f t="shared" si="672"/>
        <v>1961.8254401094609</v>
      </c>
      <c r="M2421" t="str">
        <f t="shared" si="668"/>
        <v>RELAX</v>
      </c>
      <c r="N2421" s="2" t="str">
        <f t="shared" si="669"/>
        <v>ONE</v>
      </c>
      <c r="O2421" s="2">
        <f t="shared" si="677"/>
        <v>293</v>
      </c>
      <c r="P2421" s="2">
        <f t="shared" si="678"/>
        <v>301</v>
      </c>
      <c r="Q2421" s="2">
        <f t="shared" si="679"/>
        <v>296</v>
      </c>
      <c r="R2421" s="2">
        <f t="shared" si="680"/>
        <v>0</v>
      </c>
      <c r="S2421" s="2">
        <f t="shared" si="681"/>
        <v>0</v>
      </c>
      <c r="T2421" s="2" t="str">
        <f t="shared" si="673"/>
        <v>ONE</v>
      </c>
      <c r="U2421" s="2">
        <f t="shared" si="674"/>
        <v>2</v>
      </c>
      <c r="V2421" s="2">
        <f t="shared" si="682"/>
        <v>294.46105605837414</v>
      </c>
      <c r="X2421" s="2">
        <f t="shared" si="683"/>
        <v>294.2149504525367</v>
      </c>
      <c r="Y2421" s="2">
        <f t="shared" si="675"/>
        <v>-5.0037524601437502</v>
      </c>
      <c r="Z2421" s="2">
        <f>(Y2421-Y2420)/(B2421-B2420)</f>
        <v>204.79291339753195</v>
      </c>
      <c r="AA2421" s="2">
        <f t="shared" si="676"/>
        <v>275</v>
      </c>
      <c r="AB2421" s="2">
        <f>ROUND($W$4*AA2421+(1-$W$4)*AB2420,0)</f>
        <v>275</v>
      </c>
    </row>
    <row r="2422" spans="1:28" x14ac:dyDescent="0.2">
      <c r="A2422" s="2">
        <f t="shared" si="670"/>
        <v>53.830000162124634</v>
      </c>
      <c r="B2422">
        <v>0.83003497123699999</v>
      </c>
      <c r="C2422">
        <v>1577147245.95</v>
      </c>
      <c r="D2422">
        <v>442</v>
      </c>
      <c r="E2422">
        <v>900</v>
      </c>
      <c r="F2422">
        <v>632</v>
      </c>
      <c r="G2422">
        <v>703</v>
      </c>
      <c r="H2422">
        <v>292</v>
      </c>
      <c r="I2422">
        <f t="shared" si="666"/>
        <v>593.79999999999995</v>
      </c>
      <c r="J2422">
        <f t="shared" si="667"/>
        <v>16.199999999999932</v>
      </c>
      <c r="K2422">
        <f t="shared" si="671"/>
        <v>41.1848273293541</v>
      </c>
      <c r="L2422">
        <f t="shared" si="672"/>
        <v>1696.1900021487124</v>
      </c>
      <c r="M2422" t="str">
        <f t="shared" si="668"/>
        <v>RELAX</v>
      </c>
      <c r="N2422" s="2" t="str">
        <f t="shared" si="669"/>
        <v>ONE</v>
      </c>
      <c r="O2422" s="2">
        <f t="shared" si="677"/>
        <v>293</v>
      </c>
      <c r="P2422" s="2">
        <f t="shared" si="678"/>
        <v>301</v>
      </c>
      <c r="Q2422" s="2">
        <f t="shared" si="679"/>
        <v>296</v>
      </c>
      <c r="R2422" s="2">
        <f t="shared" si="680"/>
        <v>0</v>
      </c>
      <c r="S2422" s="2">
        <f t="shared" si="681"/>
        <v>0</v>
      </c>
      <c r="T2422" s="2" t="str">
        <f t="shared" si="673"/>
        <v>ONE</v>
      </c>
      <c r="U2422" s="2">
        <f t="shared" si="674"/>
        <v>2</v>
      </c>
      <c r="V2422" s="2">
        <f t="shared" si="682"/>
        <v>294.2149504525367</v>
      </c>
      <c r="X2422" s="2">
        <f t="shared" si="683"/>
        <v>294.09345540728305</v>
      </c>
      <c r="Y2422" s="2">
        <f t="shared" si="675"/>
        <v>-14.871618628671721</v>
      </c>
      <c r="Z2422" s="2">
        <f>(Y2422-Y2421)/(B2422-B2421)</f>
        <v>-406.40636425999952</v>
      </c>
      <c r="AA2422" s="2">
        <f t="shared" si="676"/>
        <v>275</v>
      </c>
      <c r="AB2422" s="2">
        <f>ROUND($W$4*AA2422+(1-$W$4)*AB2421,0)</f>
        <v>275</v>
      </c>
    </row>
    <row r="2423" spans="1:28" x14ac:dyDescent="0.2">
      <c r="A2423" s="2">
        <f t="shared" si="670"/>
        <v>53.850000143051147</v>
      </c>
      <c r="B2423">
        <v>0.85083603858900003</v>
      </c>
      <c r="C2423">
        <v>1577147245.97</v>
      </c>
      <c r="D2423">
        <v>442</v>
      </c>
      <c r="E2423">
        <v>899</v>
      </c>
      <c r="F2423">
        <v>631</v>
      </c>
      <c r="G2423">
        <v>703</v>
      </c>
      <c r="H2423">
        <v>293</v>
      </c>
      <c r="I2423">
        <f t="shared" si="666"/>
        <v>593.6</v>
      </c>
      <c r="J2423">
        <f t="shared" si="667"/>
        <v>16</v>
      </c>
      <c r="K2423">
        <f t="shared" si="671"/>
        <v>48.074456136206337</v>
      </c>
      <c r="L2423">
        <f t="shared" si="672"/>
        <v>331.21515786976147</v>
      </c>
      <c r="M2423" t="str">
        <f t="shared" si="668"/>
        <v>RELAX</v>
      </c>
      <c r="N2423" s="2" t="str">
        <f t="shared" si="669"/>
        <v>ONE</v>
      </c>
      <c r="O2423" s="2">
        <f t="shared" si="677"/>
        <v>293</v>
      </c>
      <c r="P2423" s="2">
        <f t="shared" si="678"/>
        <v>301</v>
      </c>
      <c r="Q2423" s="2">
        <f t="shared" si="679"/>
        <v>296</v>
      </c>
      <c r="R2423" s="2">
        <f t="shared" si="680"/>
        <v>0</v>
      </c>
      <c r="S2423" s="2">
        <f t="shared" si="681"/>
        <v>0</v>
      </c>
      <c r="T2423" s="2" t="str">
        <f t="shared" si="673"/>
        <v>ONE</v>
      </c>
      <c r="U2423" s="2">
        <f t="shared" si="674"/>
        <v>2</v>
      </c>
      <c r="V2423" s="2">
        <f t="shared" si="682"/>
        <v>294.09345540728305</v>
      </c>
      <c r="X2423" s="2">
        <f t="shared" si="683"/>
        <v>293.78410986655479</v>
      </c>
      <c r="Y2423" s="2">
        <f t="shared" si="675"/>
        <v>-11.471377214580924</v>
      </c>
      <c r="Z2423" s="2">
        <f>(Y2423-Y2422)/(B2423-B2422)</f>
        <v>163.46475671422021</v>
      </c>
      <c r="AA2423" s="2">
        <f t="shared" si="676"/>
        <v>275</v>
      </c>
      <c r="AB2423" s="2">
        <f>ROUND($W$4*AA2423+(1-$W$4)*AB2422,0)</f>
        <v>275</v>
      </c>
    </row>
    <row r="2424" spans="1:28" x14ac:dyDescent="0.2">
      <c r="A2424" s="2">
        <f t="shared" si="670"/>
        <v>53.880000114440918</v>
      </c>
      <c r="B2424">
        <v>0.87510609626799996</v>
      </c>
      <c r="C2424">
        <v>1577147246</v>
      </c>
      <c r="D2424">
        <v>440</v>
      </c>
      <c r="E2424">
        <v>900</v>
      </c>
      <c r="F2424">
        <v>632</v>
      </c>
      <c r="G2424">
        <v>702</v>
      </c>
      <c r="H2424">
        <v>291</v>
      </c>
      <c r="I2424">
        <f t="shared" si="666"/>
        <v>593</v>
      </c>
      <c r="J2424">
        <f t="shared" si="667"/>
        <v>15.399999999999977</v>
      </c>
      <c r="K2424">
        <f t="shared" si="671"/>
        <v>-82.40606703339374</v>
      </c>
      <c r="L2424">
        <f t="shared" si="672"/>
        <v>-5376.1933694331738</v>
      </c>
      <c r="M2424" t="str">
        <f t="shared" si="668"/>
        <v>RELAX</v>
      </c>
      <c r="N2424" s="2" t="str">
        <f t="shared" si="669"/>
        <v>TRANSITION</v>
      </c>
      <c r="O2424" s="2">
        <f t="shared" si="677"/>
        <v>293</v>
      </c>
      <c r="P2424" s="2">
        <f t="shared" si="678"/>
        <v>301</v>
      </c>
      <c r="Q2424" s="2">
        <f t="shared" si="679"/>
        <v>296</v>
      </c>
      <c r="R2424" s="2">
        <f t="shared" si="680"/>
        <v>0</v>
      </c>
      <c r="S2424" s="2">
        <f t="shared" si="681"/>
        <v>0</v>
      </c>
      <c r="T2424" s="2" t="str">
        <f t="shared" si="673"/>
        <v>ONE</v>
      </c>
      <c r="U2424" s="2">
        <f t="shared" si="674"/>
        <v>2</v>
      </c>
      <c r="V2424" s="2">
        <f t="shared" si="682"/>
        <v>293.78410986655479</v>
      </c>
      <c r="X2424" s="2">
        <f t="shared" si="683"/>
        <v>293.50569887989934</v>
      </c>
      <c r="Y2424" s="2">
        <f t="shared" si="675"/>
        <v>-2.4425141178714314</v>
      </c>
      <c r="Z2424" s="2">
        <f>(Y2424-Y2423)/(B2424-B2423)</f>
        <v>372.01654879138869</v>
      </c>
      <c r="AA2424" s="2">
        <f t="shared" si="676"/>
        <v>250</v>
      </c>
      <c r="AB2424" s="2">
        <f>ROUND($W$4*AA2424+(1-$W$4)*AB2423,0)</f>
        <v>263</v>
      </c>
    </row>
    <row r="2425" spans="1:28" x14ac:dyDescent="0.2">
      <c r="A2425" s="2">
        <f t="shared" si="670"/>
        <v>53.900000095367432</v>
      </c>
      <c r="B2425">
        <v>0.89581012725800002</v>
      </c>
      <c r="C2425">
        <v>1577147246.02</v>
      </c>
      <c r="D2425">
        <v>441</v>
      </c>
      <c r="E2425">
        <v>899</v>
      </c>
      <c r="F2425">
        <v>632</v>
      </c>
      <c r="G2425">
        <v>704</v>
      </c>
      <c r="H2425">
        <v>291</v>
      </c>
      <c r="I2425">
        <f t="shared" si="666"/>
        <v>593.4</v>
      </c>
      <c r="J2425">
        <f t="shared" si="667"/>
        <v>15.799999999999955</v>
      </c>
      <c r="K2425">
        <f t="shared" si="671"/>
        <v>0</v>
      </c>
      <c r="L2425">
        <f t="shared" si="672"/>
        <v>3980.194343468449</v>
      </c>
      <c r="M2425" t="str">
        <f t="shared" si="668"/>
        <v>RELAX</v>
      </c>
      <c r="N2425" s="2" t="str">
        <f t="shared" si="669"/>
        <v>ONE</v>
      </c>
      <c r="O2425" s="2">
        <f t="shared" si="677"/>
        <v>293</v>
      </c>
      <c r="P2425" s="2">
        <f t="shared" si="678"/>
        <v>301</v>
      </c>
      <c r="Q2425" s="2">
        <f t="shared" si="679"/>
        <v>296</v>
      </c>
      <c r="R2425" s="2">
        <f t="shared" si="680"/>
        <v>0</v>
      </c>
      <c r="S2425" s="2">
        <f t="shared" si="681"/>
        <v>0</v>
      </c>
      <c r="T2425" s="2" t="str">
        <f t="shared" si="673"/>
        <v>ONE</v>
      </c>
      <c r="U2425" s="2">
        <f t="shared" si="674"/>
        <v>2</v>
      </c>
      <c r="V2425" s="2">
        <f t="shared" si="682"/>
        <v>293.50569887989934</v>
      </c>
      <c r="X2425" s="2">
        <f t="shared" si="683"/>
        <v>293.45512899190942</v>
      </c>
      <c r="Y2425" s="2">
        <f t="shared" si="675"/>
        <v>-10.093071718024857</v>
      </c>
      <c r="Z2425" s="2">
        <f>(Y2425-Y2424)/(B2425-B2424)</f>
        <v>-369.52019651866846</v>
      </c>
      <c r="AA2425" s="2">
        <f t="shared" si="676"/>
        <v>275</v>
      </c>
      <c r="AB2425" s="2">
        <f>ROUND($W$4*AA2425+(1-$W$4)*AB2424,0)</f>
        <v>269</v>
      </c>
    </row>
    <row r="2426" spans="1:28" x14ac:dyDescent="0.2">
      <c r="A2426" s="2">
        <f t="shared" si="670"/>
        <v>53.920000076293945</v>
      </c>
      <c r="B2426">
        <v>0.92013502121000001</v>
      </c>
      <c r="C2426">
        <v>1577147246.04</v>
      </c>
      <c r="D2426">
        <v>442</v>
      </c>
      <c r="E2426">
        <v>898</v>
      </c>
      <c r="F2426">
        <v>631</v>
      </c>
      <c r="G2426">
        <v>705</v>
      </c>
      <c r="H2426">
        <v>293</v>
      </c>
      <c r="I2426">
        <f t="shared" si="666"/>
        <v>593.79999999999995</v>
      </c>
      <c r="J2426">
        <f t="shared" si="667"/>
        <v>16.199999999999932</v>
      </c>
      <c r="K2426">
        <f t="shared" si="671"/>
        <v>82.220296785119587</v>
      </c>
      <c r="L2426">
        <f t="shared" si="672"/>
        <v>3380.0886017165731</v>
      </c>
      <c r="M2426" t="str">
        <f t="shared" si="668"/>
        <v>RELAX</v>
      </c>
      <c r="N2426" s="2" t="str">
        <f t="shared" si="669"/>
        <v>TRANSITION</v>
      </c>
      <c r="O2426" s="2">
        <f t="shared" si="677"/>
        <v>293</v>
      </c>
      <c r="P2426" s="2">
        <f t="shared" si="678"/>
        <v>301</v>
      </c>
      <c r="Q2426" s="2">
        <f t="shared" si="679"/>
        <v>296</v>
      </c>
      <c r="R2426" s="2">
        <f t="shared" si="680"/>
        <v>0</v>
      </c>
      <c r="S2426" s="2">
        <f t="shared" si="681"/>
        <v>0</v>
      </c>
      <c r="T2426" s="2" t="str">
        <f t="shared" si="673"/>
        <v>ONE</v>
      </c>
      <c r="U2426" s="2">
        <f t="shared" si="674"/>
        <v>2</v>
      </c>
      <c r="V2426" s="2">
        <f t="shared" si="682"/>
        <v>293.45512899190942</v>
      </c>
      <c r="X2426" s="2">
        <f t="shared" si="683"/>
        <v>293.20961609271853</v>
      </c>
      <c r="Y2426" s="2">
        <f t="shared" si="675"/>
        <v>-16.973563169750097</v>
      </c>
      <c r="Z2426" s="2">
        <f>(Y2426-Y2425)/(B2426-B2425)</f>
        <v>-282.85802459416379</v>
      </c>
      <c r="AA2426" s="2">
        <f t="shared" si="676"/>
        <v>275</v>
      </c>
      <c r="AB2426" s="2">
        <f>ROUND($W$4*AA2426+(1-$W$4)*AB2425,0)</f>
        <v>272</v>
      </c>
    </row>
    <row r="2427" spans="1:28" x14ac:dyDescent="0.2">
      <c r="A2427" s="2">
        <f t="shared" si="670"/>
        <v>53.950000047683716</v>
      </c>
      <c r="B2427">
        <v>0.94493603706399998</v>
      </c>
      <c r="C2427">
        <v>1577147246.0699999</v>
      </c>
      <c r="D2427">
        <v>441</v>
      </c>
      <c r="E2427">
        <v>900</v>
      </c>
      <c r="F2427">
        <v>630</v>
      </c>
      <c r="G2427">
        <v>705</v>
      </c>
      <c r="H2427">
        <v>291</v>
      </c>
      <c r="I2427">
        <f t="shared" si="666"/>
        <v>593.4</v>
      </c>
      <c r="J2427">
        <f t="shared" si="667"/>
        <v>15.799999999999955</v>
      </c>
      <c r="K2427">
        <f t="shared" si="671"/>
        <v>-80.641858050239321</v>
      </c>
      <c r="L2427">
        <f t="shared" si="672"/>
        <v>-6566.7533859945561</v>
      </c>
      <c r="M2427" t="str">
        <f t="shared" si="668"/>
        <v>RELAX</v>
      </c>
      <c r="N2427" s="2" t="str">
        <f t="shared" si="669"/>
        <v>TRANSITION</v>
      </c>
      <c r="O2427" s="2">
        <f t="shared" si="677"/>
        <v>293</v>
      </c>
      <c r="P2427" s="2">
        <f t="shared" si="678"/>
        <v>301</v>
      </c>
      <c r="Q2427" s="2">
        <f t="shared" si="679"/>
        <v>296</v>
      </c>
      <c r="R2427" s="2">
        <f t="shared" si="680"/>
        <v>0</v>
      </c>
      <c r="S2427" s="2">
        <f t="shared" si="681"/>
        <v>0</v>
      </c>
      <c r="T2427" s="2" t="str">
        <f t="shared" si="673"/>
        <v>ONE</v>
      </c>
      <c r="U2427" s="2">
        <f t="shared" si="674"/>
        <v>2</v>
      </c>
      <c r="V2427" s="2">
        <f t="shared" si="682"/>
        <v>293.20961609271853</v>
      </c>
      <c r="X2427" s="2">
        <f t="shared" si="683"/>
        <v>292.78865448344669</v>
      </c>
      <c r="Y2427" s="2">
        <f t="shared" si="675"/>
        <v>-13.644488240873031</v>
      </c>
      <c r="Z2427" s="2">
        <f>(Y2427-Y2426)/(B2427-B2426)</f>
        <v>134.23139392655747</v>
      </c>
      <c r="AA2427" s="2">
        <f t="shared" si="676"/>
        <v>275</v>
      </c>
      <c r="AB2427" s="2">
        <f>ROUND($W$4*AA2427+(1-$W$4)*AB2426,0)</f>
        <v>274</v>
      </c>
    </row>
    <row r="2428" spans="1:28" x14ac:dyDescent="0.2">
      <c r="A2428" s="2">
        <f t="shared" si="670"/>
        <v>53.970000028610229</v>
      </c>
      <c r="B2428">
        <v>0.96537399292000003</v>
      </c>
      <c r="C2428">
        <v>1577147246.0899999</v>
      </c>
      <c r="D2428">
        <v>441</v>
      </c>
      <c r="E2428">
        <v>899</v>
      </c>
      <c r="F2428">
        <v>632</v>
      </c>
      <c r="G2428">
        <v>705</v>
      </c>
      <c r="H2428">
        <v>289</v>
      </c>
      <c r="I2428">
        <f t="shared" si="666"/>
        <v>593.20000000000005</v>
      </c>
      <c r="J2428">
        <f t="shared" si="667"/>
        <v>15.600000000000023</v>
      </c>
      <c r="K2428">
        <f t="shared" si="671"/>
        <v>-97.857144525187508</v>
      </c>
      <c r="L2428">
        <f t="shared" si="672"/>
        <v>-842.31938831075524</v>
      </c>
      <c r="M2428" t="str">
        <f t="shared" si="668"/>
        <v>TRANSITION</v>
      </c>
      <c r="N2428" s="2" t="str">
        <f t="shared" si="669"/>
        <v>TRANSITION</v>
      </c>
      <c r="O2428" s="2">
        <f t="shared" si="677"/>
        <v>293</v>
      </c>
      <c r="P2428" s="2">
        <f t="shared" si="678"/>
        <v>301</v>
      </c>
      <c r="Q2428" s="2">
        <f t="shared" si="679"/>
        <v>296</v>
      </c>
      <c r="R2428" s="2">
        <f t="shared" si="680"/>
        <v>0</v>
      </c>
      <c r="S2428" s="2">
        <f t="shared" si="681"/>
        <v>0</v>
      </c>
      <c r="T2428" s="2" t="str">
        <f t="shared" si="673"/>
        <v>ONE</v>
      </c>
      <c r="U2428" s="2">
        <f t="shared" si="674"/>
        <v>2</v>
      </c>
      <c r="V2428" s="2">
        <f t="shared" si="682"/>
        <v>292.78865448344669</v>
      </c>
      <c r="X2428" s="2">
        <f t="shared" si="683"/>
        <v>292.50978903510202</v>
      </c>
      <c r="Y2428" s="2">
        <f t="shared" si="675"/>
        <v>2.0176574367745643</v>
      </c>
      <c r="Z2428" s="2">
        <f>(Y2428-Y2427)/(B2428-B2427)</f>
        <v>766.32642657605084</v>
      </c>
      <c r="AA2428" s="2">
        <f t="shared" si="676"/>
        <v>250</v>
      </c>
      <c r="AB2428" s="2">
        <f>ROUND($W$4*AA2428+(1-$W$4)*AB2427,0)</f>
        <v>262</v>
      </c>
    </row>
    <row r="2429" spans="1:28" x14ac:dyDescent="0.2">
      <c r="A2429" s="2">
        <f t="shared" si="670"/>
        <v>53.990000009536743</v>
      </c>
      <c r="B2429">
        <v>0.98967003822300004</v>
      </c>
      <c r="C2429">
        <v>1577147246.1099999</v>
      </c>
      <c r="D2429">
        <v>440</v>
      </c>
      <c r="E2429">
        <v>897</v>
      </c>
      <c r="F2429">
        <v>630</v>
      </c>
      <c r="G2429">
        <v>707</v>
      </c>
      <c r="H2429">
        <v>290</v>
      </c>
      <c r="I2429">
        <f t="shared" si="666"/>
        <v>592.79999999999995</v>
      </c>
      <c r="J2429">
        <f t="shared" si="667"/>
        <v>15.199999999999932</v>
      </c>
      <c r="K2429">
        <f t="shared" si="671"/>
        <v>41.158961778710669</v>
      </c>
      <c r="L2429">
        <f t="shared" si="672"/>
        <v>5721.7586059873238</v>
      </c>
      <c r="M2429" t="str">
        <f t="shared" si="668"/>
        <v>TRANSITION</v>
      </c>
      <c r="N2429" s="2" t="str">
        <f t="shared" si="669"/>
        <v>ONE</v>
      </c>
      <c r="O2429" s="2">
        <f t="shared" si="677"/>
        <v>293</v>
      </c>
      <c r="P2429" s="2">
        <f t="shared" si="678"/>
        <v>301</v>
      </c>
      <c r="Q2429" s="2">
        <f t="shared" si="679"/>
        <v>296</v>
      </c>
      <c r="R2429" s="2">
        <f t="shared" si="680"/>
        <v>0</v>
      </c>
      <c r="S2429" s="2">
        <f t="shared" si="681"/>
        <v>0</v>
      </c>
      <c r="T2429" s="2" t="str">
        <f t="shared" si="673"/>
        <v>ONE</v>
      </c>
      <c r="U2429" s="2">
        <f t="shared" si="674"/>
        <v>2</v>
      </c>
      <c r="V2429" s="2">
        <f t="shared" si="682"/>
        <v>292.50978903510202</v>
      </c>
      <c r="X2429" s="2">
        <f t="shared" si="683"/>
        <v>292.55881013159183</v>
      </c>
      <c r="Y2429" s="2">
        <f t="shared" si="675"/>
        <v>-12.178364827981662</v>
      </c>
      <c r="Z2429" s="2">
        <f>(Y2429-Y2428)/(B2429-B2428)</f>
        <v>-584.29353780482722</v>
      </c>
      <c r="AA2429" s="2">
        <f t="shared" si="676"/>
        <v>275</v>
      </c>
      <c r="AB2429" s="2">
        <f>ROUND($W$4*AA2429+(1-$W$4)*AB2428,0)</f>
        <v>269</v>
      </c>
    </row>
    <row r="2430" spans="1:28" x14ac:dyDescent="0.2">
      <c r="A2430" s="2">
        <f t="shared" si="670"/>
        <v>54.010000228881836</v>
      </c>
      <c r="B2430">
        <v>1.0106811523400001</v>
      </c>
      <c r="C2430">
        <v>1577147246.1300001</v>
      </c>
      <c r="D2430">
        <v>442</v>
      </c>
      <c r="E2430">
        <v>899</v>
      </c>
      <c r="F2430">
        <v>631</v>
      </c>
      <c r="G2430">
        <v>707</v>
      </c>
      <c r="H2430">
        <v>293</v>
      </c>
      <c r="I2430">
        <f t="shared" si="666"/>
        <v>594.4</v>
      </c>
      <c r="J2430">
        <f t="shared" si="667"/>
        <v>16.799999999999955</v>
      </c>
      <c r="K2430">
        <f t="shared" si="671"/>
        <v>142.78157661200376</v>
      </c>
      <c r="L2430">
        <f t="shared" si="672"/>
        <v>4836.6123884439958</v>
      </c>
      <c r="M2430" t="str">
        <f t="shared" si="668"/>
        <v>RELAX</v>
      </c>
      <c r="N2430" s="2" t="str">
        <f t="shared" si="669"/>
        <v>TRANSITION</v>
      </c>
      <c r="O2430" s="2">
        <f t="shared" si="677"/>
        <v>293</v>
      </c>
      <c r="P2430" s="2">
        <f t="shared" si="678"/>
        <v>301</v>
      </c>
      <c r="Q2430" s="2">
        <f t="shared" si="679"/>
        <v>296</v>
      </c>
      <c r="R2430" s="2">
        <f t="shared" si="680"/>
        <v>0</v>
      </c>
      <c r="S2430" s="2">
        <f t="shared" si="681"/>
        <v>0</v>
      </c>
      <c r="T2430" s="2" t="str">
        <f t="shared" si="673"/>
        <v>ONE</v>
      </c>
      <c r="U2430" s="2">
        <f t="shared" si="674"/>
        <v>2</v>
      </c>
      <c r="V2430" s="2">
        <f t="shared" si="682"/>
        <v>292.55881013159183</v>
      </c>
      <c r="X2430" s="2">
        <f t="shared" si="683"/>
        <v>292.30292911843264</v>
      </c>
      <c r="Y2430" s="2">
        <f t="shared" si="675"/>
        <v>-13.659792946498174</v>
      </c>
      <c r="Z2430" s="2">
        <f>(Y2430-Y2429)/(B2430-B2429)</f>
        <v>-70.506880799713954</v>
      </c>
      <c r="AA2430" s="2">
        <f t="shared" si="676"/>
        <v>275</v>
      </c>
      <c r="AB2430" s="2">
        <f>ROUND($W$4*AA2430+(1-$W$4)*AB2429,0)</f>
        <v>272</v>
      </c>
    </row>
    <row r="2431" spans="1:28" x14ac:dyDescent="0.2">
      <c r="A2431" s="2">
        <f t="shared" si="670"/>
        <v>54.040000200271606</v>
      </c>
      <c r="B2431">
        <v>1.0348610878</v>
      </c>
      <c r="C2431">
        <v>1577147246.1600001</v>
      </c>
      <c r="D2431">
        <v>440</v>
      </c>
      <c r="E2431">
        <v>898</v>
      </c>
      <c r="F2431">
        <v>632</v>
      </c>
      <c r="G2431">
        <v>707</v>
      </c>
      <c r="H2431">
        <v>290</v>
      </c>
      <c r="I2431">
        <f t="shared" si="666"/>
        <v>593.4</v>
      </c>
      <c r="J2431">
        <f t="shared" si="667"/>
        <v>15.799999999999955</v>
      </c>
      <c r="K2431">
        <f t="shared" si="671"/>
        <v>-124.06981006888171</v>
      </c>
      <c r="L2431">
        <f t="shared" si="672"/>
        <v>-11036.06695403839</v>
      </c>
      <c r="M2431" t="str">
        <f t="shared" si="668"/>
        <v>TRANSITION</v>
      </c>
      <c r="N2431" s="2" t="str">
        <f t="shared" si="669"/>
        <v>TRANSITION</v>
      </c>
      <c r="O2431" s="2">
        <f t="shared" si="677"/>
        <v>293</v>
      </c>
      <c r="P2431" s="2">
        <f t="shared" si="678"/>
        <v>301</v>
      </c>
      <c r="Q2431" s="2">
        <f t="shared" si="679"/>
        <v>296</v>
      </c>
      <c r="R2431" s="2">
        <f t="shared" si="680"/>
        <v>0</v>
      </c>
      <c r="S2431" s="2">
        <f t="shared" si="681"/>
        <v>0</v>
      </c>
      <c r="T2431" s="2" t="str">
        <f t="shared" si="673"/>
        <v>ONE</v>
      </c>
      <c r="U2431" s="2">
        <f t="shared" si="674"/>
        <v>2</v>
      </c>
      <c r="V2431" s="2">
        <f t="shared" si="682"/>
        <v>292.30292911843264</v>
      </c>
      <c r="X2431" s="2">
        <f t="shared" si="683"/>
        <v>291.97263620658936</v>
      </c>
      <c r="Y2431" s="2">
        <f t="shared" si="675"/>
        <v>-9.5745367506472263</v>
      </c>
      <c r="Z2431" s="2">
        <f>(Y2431-Y2430)/(B2431-B2430)</f>
        <v>168.95232010064973</v>
      </c>
      <c r="AA2431" s="2">
        <f t="shared" si="676"/>
        <v>275</v>
      </c>
      <c r="AB2431" s="2">
        <f>ROUND($W$4*AA2431+(1-$W$4)*AB2430,0)</f>
        <v>274</v>
      </c>
    </row>
    <row r="2432" spans="1:28" x14ac:dyDescent="0.2">
      <c r="A2432" s="2">
        <f t="shared" si="670"/>
        <v>54.06000018119812</v>
      </c>
      <c r="B2432">
        <v>1.0554640293099999</v>
      </c>
      <c r="C2432">
        <v>1577147246.1800001</v>
      </c>
      <c r="D2432">
        <v>440</v>
      </c>
      <c r="E2432">
        <v>896</v>
      </c>
      <c r="F2432">
        <v>631</v>
      </c>
      <c r="G2432">
        <v>705</v>
      </c>
      <c r="H2432">
        <v>289</v>
      </c>
      <c r="I2432">
        <f t="shared" si="666"/>
        <v>592.20000000000005</v>
      </c>
      <c r="J2432">
        <f t="shared" si="667"/>
        <v>14.600000000000023</v>
      </c>
      <c r="K2432">
        <f t="shared" si="671"/>
        <v>-48.53675867179615</v>
      </c>
      <c r="L2432">
        <f t="shared" si="672"/>
        <v>3666.1294874047167</v>
      </c>
      <c r="M2432" t="str">
        <f t="shared" si="668"/>
        <v>TRANSITION</v>
      </c>
      <c r="N2432" s="2" t="str">
        <f t="shared" si="669"/>
        <v>ONE</v>
      </c>
      <c r="O2432" s="2">
        <f t="shared" si="677"/>
        <v>293</v>
      </c>
      <c r="P2432" s="2">
        <f t="shared" si="678"/>
        <v>301</v>
      </c>
      <c r="Q2432" s="2">
        <f t="shared" si="679"/>
        <v>296</v>
      </c>
      <c r="R2432" s="2">
        <f t="shared" si="680"/>
        <v>0</v>
      </c>
      <c r="S2432" s="2">
        <f t="shared" si="681"/>
        <v>0</v>
      </c>
      <c r="T2432" s="2" t="str">
        <f t="shared" si="673"/>
        <v>ONE</v>
      </c>
      <c r="U2432" s="2">
        <f t="shared" si="674"/>
        <v>2</v>
      </c>
      <c r="V2432" s="2">
        <f t="shared" si="682"/>
        <v>291.97263620658936</v>
      </c>
      <c r="X2432" s="2">
        <f t="shared" si="683"/>
        <v>291.77537258593043</v>
      </c>
      <c r="Y2432" s="2">
        <f t="shared" si="675"/>
        <v>-3.1726728830433881</v>
      </c>
      <c r="Z2432" s="2">
        <f>(Y2432-Y2431)/(B2432-B2431)</f>
        <v>310.72572159157903</v>
      </c>
      <c r="AA2432" s="2">
        <f t="shared" si="676"/>
        <v>250</v>
      </c>
      <c r="AB2432" s="2">
        <f>ROUND($W$4*AA2432+(1-$W$4)*AB2431,0)</f>
        <v>262</v>
      </c>
    </row>
    <row r="2433" spans="1:28" x14ac:dyDescent="0.2">
      <c r="A2433" s="2">
        <f t="shared" si="670"/>
        <v>54.080000162124634</v>
      </c>
      <c r="B2433">
        <v>1.07990312576</v>
      </c>
      <c r="C2433">
        <v>1577147246.2</v>
      </c>
      <c r="D2433">
        <v>443</v>
      </c>
      <c r="E2433">
        <v>898</v>
      </c>
      <c r="F2433">
        <v>631</v>
      </c>
      <c r="G2433">
        <v>706</v>
      </c>
      <c r="H2433">
        <v>290</v>
      </c>
      <c r="I2433">
        <f t="shared" si="666"/>
        <v>593.6</v>
      </c>
      <c r="J2433">
        <f t="shared" si="667"/>
        <v>16</v>
      </c>
      <c r="K2433">
        <f t="shared" si="671"/>
        <v>40.918043023640365</v>
      </c>
      <c r="L2433">
        <f t="shared" si="672"/>
        <v>3660.3154244450884</v>
      </c>
      <c r="M2433" t="str">
        <f t="shared" si="668"/>
        <v>TRANSITION</v>
      </c>
      <c r="N2433" s="2" t="str">
        <f t="shared" si="669"/>
        <v>ONE</v>
      </c>
      <c r="O2433" s="2">
        <f t="shared" si="677"/>
        <v>293</v>
      </c>
      <c r="P2433" s="2">
        <f t="shared" si="678"/>
        <v>301</v>
      </c>
      <c r="Q2433" s="2">
        <f t="shared" si="679"/>
        <v>296</v>
      </c>
      <c r="R2433" s="2">
        <f t="shared" si="680"/>
        <v>0</v>
      </c>
      <c r="S2433" s="2">
        <f t="shared" si="681"/>
        <v>0</v>
      </c>
      <c r="T2433" s="2" t="str">
        <f t="shared" si="673"/>
        <v>ONE</v>
      </c>
      <c r="U2433" s="2">
        <f t="shared" si="674"/>
        <v>2</v>
      </c>
      <c r="V2433" s="2">
        <f t="shared" si="682"/>
        <v>291.77537258593043</v>
      </c>
      <c r="X2433" s="2">
        <f t="shared" si="683"/>
        <v>291.69783532733743</v>
      </c>
      <c r="Y2433" s="2">
        <f t="shared" si="675"/>
        <v>-2.8228548467461052</v>
      </c>
      <c r="Z2433" s="2">
        <f>(Y2433-Y2432)/(B2433-B2432)</f>
        <v>14.313869459657608</v>
      </c>
      <c r="AA2433" s="2">
        <f t="shared" si="676"/>
        <v>250</v>
      </c>
      <c r="AB2433" s="2">
        <f>ROUND($W$4*AA2433+(1-$W$4)*AB2432,0)</f>
        <v>256</v>
      </c>
    </row>
    <row r="2434" spans="1:28" x14ac:dyDescent="0.2">
      <c r="A2434" s="2">
        <f t="shared" si="670"/>
        <v>54.110000133514404</v>
      </c>
      <c r="B2434">
        <v>1.1046240329699999</v>
      </c>
      <c r="C2434">
        <v>1577147246.23</v>
      </c>
      <c r="D2434">
        <v>441</v>
      </c>
      <c r="E2434">
        <v>898</v>
      </c>
      <c r="F2434">
        <v>631</v>
      </c>
      <c r="G2434">
        <v>707</v>
      </c>
      <c r="H2434">
        <v>291</v>
      </c>
      <c r="I2434">
        <f t="shared" ref="I2434:I2497" si="684">(D2434+E2434+F2434+G2434+H2434)/5</f>
        <v>593.6</v>
      </c>
      <c r="J2434">
        <f t="shared" ref="J2434:J2497" si="685">I2434-577.6</f>
        <v>16</v>
      </c>
      <c r="K2434">
        <f t="shared" si="671"/>
        <v>40.451589883217942</v>
      </c>
      <c r="L2434">
        <f t="shared" si="672"/>
        <v>-18.868771136106943</v>
      </c>
      <c r="M2434" t="str">
        <f t="shared" ref="M2434:M2497" si="686">IF(H2434&gt;290,"RELAX",IF(H2434&lt;280,"ONE","TRANSITION"))</f>
        <v>RELAX</v>
      </c>
      <c r="N2434" s="2" t="str">
        <f t="shared" ref="N2434:N2497" si="687">IF(OR(ABS(K2434)&lt;80, ABS(K2434)&gt;1000),IF(L2434&gt;0,"ONE","RELAX"),IF(AND(ABS(K2434)&gt;40, ABS(K2434) &lt; 200),"TRANSITION","UNDEFINED"))</f>
        <v>RELAX</v>
      </c>
      <c r="O2434" s="2">
        <f t="shared" si="677"/>
        <v>293</v>
      </c>
      <c r="P2434" s="2">
        <f t="shared" si="678"/>
        <v>301</v>
      </c>
      <c r="Q2434" s="2">
        <f t="shared" si="679"/>
        <v>296</v>
      </c>
      <c r="R2434" s="2">
        <f t="shared" si="680"/>
        <v>0</v>
      </c>
      <c r="S2434" s="2">
        <f t="shared" si="681"/>
        <v>0</v>
      </c>
      <c r="T2434" s="2" t="str">
        <f t="shared" si="673"/>
        <v>ONE</v>
      </c>
      <c r="U2434" s="2">
        <f t="shared" si="674"/>
        <v>2</v>
      </c>
      <c r="V2434" s="2">
        <f t="shared" si="682"/>
        <v>291.69783532733743</v>
      </c>
      <c r="X2434" s="2">
        <f t="shared" si="683"/>
        <v>291.62805179460372</v>
      </c>
      <c r="Y2434" s="2">
        <f t="shared" si="675"/>
        <v>-7.9185297778416555</v>
      </c>
      <c r="Z2434" s="2">
        <f>(Y2434-Y2433)/(B2434-B2433)</f>
        <v>-206.12815249087203</v>
      </c>
      <c r="AA2434" s="2">
        <f t="shared" si="676"/>
        <v>275</v>
      </c>
      <c r="AB2434" s="2">
        <f>ROUND($W$4*AA2434+(1-$W$4)*AB2433,0)</f>
        <v>266</v>
      </c>
    </row>
    <row r="2435" spans="1:28" x14ac:dyDescent="0.2">
      <c r="A2435" s="2">
        <f t="shared" ref="A2435:A2498" si="688">C2435-$C$2</f>
        <v>54.130000114440918</v>
      </c>
      <c r="B2435">
        <v>1.12518405914</v>
      </c>
      <c r="C2435">
        <v>1577147246.25</v>
      </c>
      <c r="D2435">
        <v>441</v>
      </c>
      <c r="E2435">
        <v>897</v>
      </c>
      <c r="F2435">
        <v>632</v>
      </c>
      <c r="G2435">
        <v>708</v>
      </c>
      <c r="H2435">
        <v>291</v>
      </c>
      <c r="I2435">
        <f t="shared" si="684"/>
        <v>593.79999999999995</v>
      </c>
      <c r="J2435">
        <f t="shared" si="685"/>
        <v>16.199999999999932</v>
      </c>
      <c r="K2435">
        <f t="shared" ref="K2435:K2498" si="689">(H2435-H2434)/(B2435-B2434)</f>
        <v>0</v>
      </c>
      <c r="L2435">
        <f t="shared" ref="L2435:L2498" si="690">(K2435-K2434)/(B2435-B2434)</f>
        <v>-1967.4872759764482</v>
      </c>
      <c r="M2435" t="str">
        <f t="shared" si="686"/>
        <v>RELAX</v>
      </c>
      <c r="N2435" s="2" t="str">
        <f t="shared" si="687"/>
        <v>RELAX</v>
      </c>
      <c r="O2435" s="2">
        <f t="shared" si="677"/>
        <v>293</v>
      </c>
      <c r="P2435" s="2">
        <f t="shared" si="678"/>
        <v>301</v>
      </c>
      <c r="Q2435" s="2">
        <f t="shared" si="679"/>
        <v>296</v>
      </c>
      <c r="R2435" s="2">
        <f t="shared" si="680"/>
        <v>0</v>
      </c>
      <c r="S2435" s="2">
        <f t="shared" si="681"/>
        <v>0</v>
      </c>
      <c r="T2435" s="2" t="str">
        <f t="shared" ref="T2435:T2498" si="691">IF(AND(R2435=0,S2435&gt;0),"ONE",IF(AND(R2435=0,S2435&lt;0),"RELAX",IF(AND(R2435=0,S2435=0),T2434,"TRANSITION")))</f>
        <v>ONE</v>
      </c>
      <c r="U2435" s="2">
        <f t="shared" ref="U2435:U2498" si="692">IF(T2435="RELAX",0,IF(T2435="TRANSITION",1,IF(T2435="ONE",2)))</f>
        <v>2</v>
      </c>
      <c r="V2435" s="2">
        <f t="shared" si="682"/>
        <v>291.62805179460372</v>
      </c>
      <c r="X2435" s="2">
        <f t="shared" si="683"/>
        <v>291.46524661514337</v>
      </c>
      <c r="Y2435" s="2">
        <f t="shared" ref="Y2435:Y2498" si="693">(X2436-X2435)/(B2436-B2435)</f>
        <v>-6.0171631331257203</v>
      </c>
      <c r="Z2435" s="2">
        <f>(Y2435-Y2434)/(B2435-B2434)</f>
        <v>92.478804695798104</v>
      </c>
      <c r="AA2435" s="2">
        <f t="shared" ref="AA2435:AA2498" si="694">IF(ABS(Y2435)&lt;5,IF(Z2435&gt;0,250,IF(Z2435&lt;0,300,100)),275)</f>
        <v>275</v>
      </c>
      <c r="AB2435" s="2">
        <f>ROUND($W$4*AA2435+(1-$W$4)*AB2434,0)</f>
        <v>271</v>
      </c>
    </row>
    <row r="2436" spans="1:28" x14ac:dyDescent="0.2">
      <c r="A2436" s="2">
        <f t="shared" si="688"/>
        <v>54.150000095367432</v>
      </c>
      <c r="B2436">
        <v>1.1495351791399999</v>
      </c>
      <c r="C2436">
        <v>1577147246.27</v>
      </c>
      <c r="D2436">
        <v>441</v>
      </c>
      <c r="E2436">
        <v>898</v>
      </c>
      <c r="F2436">
        <v>631</v>
      </c>
      <c r="G2436">
        <v>706</v>
      </c>
      <c r="H2436">
        <v>290</v>
      </c>
      <c r="I2436">
        <f t="shared" si="684"/>
        <v>593.20000000000005</v>
      </c>
      <c r="J2436">
        <f t="shared" si="685"/>
        <v>15.600000000000023</v>
      </c>
      <c r="K2436">
        <f t="shared" si="689"/>
        <v>-41.06587294547446</v>
      </c>
      <c r="L2436">
        <f t="shared" si="690"/>
        <v>-1686.4059207738514</v>
      </c>
      <c r="M2436" t="str">
        <f t="shared" si="686"/>
        <v>TRANSITION</v>
      </c>
      <c r="N2436" s="2" t="str">
        <f t="shared" si="687"/>
        <v>RELAX</v>
      </c>
      <c r="O2436" s="2">
        <f t="shared" ref="O2436:O2499" si="695">IF(($H2437-$H2436)&lt;2,O2435,$H2437)</f>
        <v>293</v>
      </c>
      <c r="P2436" s="2">
        <f t="shared" ref="P2436:P2499" si="696">IF(($H2437-$H2436)&lt;4,P2435,$H2437)</f>
        <v>301</v>
      </c>
      <c r="Q2436" s="2">
        <f t="shared" ref="Q2436:Q2499" si="697">IF(($H2437-$H2436)&lt;6,Q2435,$H2437)</f>
        <v>296</v>
      </c>
      <c r="R2436" s="2">
        <f t="shared" ref="R2436:R2499" si="698">(P2436-P2435)/(B2436-B2435)</f>
        <v>0</v>
      </c>
      <c r="S2436" s="2">
        <f t="shared" ref="S2436:S2499" si="699">(R2436-R2435)/(B2436-B2435)</f>
        <v>0</v>
      </c>
      <c r="T2436" s="2" t="str">
        <f t="shared" si="691"/>
        <v>ONE</v>
      </c>
      <c r="U2436" s="2">
        <f t="shared" si="692"/>
        <v>2</v>
      </c>
      <c r="V2436" s="2">
        <f t="shared" ref="V2436:V2499" si="700">$W$2*H2436+(1-$W$2)*V2435</f>
        <v>291.46524661514337</v>
      </c>
      <c r="X2436" s="2">
        <f t="shared" ref="X2436:X2499" si="701">IF(ABS(($V2437-$V2436))&lt;$W$6,X2435,$V2437)</f>
        <v>291.31872195362905</v>
      </c>
      <c r="Y2436" s="2">
        <f t="shared" si="693"/>
        <v>3.3042938498765038</v>
      </c>
      <c r="Z2436" s="2">
        <f>(Y2436-Y2435)/(B2436-B2435)</f>
        <v>382.79376813067506</v>
      </c>
      <c r="AA2436" s="2">
        <f t="shared" si="694"/>
        <v>250</v>
      </c>
      <c r="AB2436" s="2">
        <f>ROUND($W$4*AA2436+(1-$W$4)*AB2435,0)</f>
        <v>261</v>
      </c>
    </row>
    <row r="2437" spans="1:28" x14ac:dyDescent="0.2">
      <c r="A2437" s="2">
        <f t="shared" si="688"/>
        <v>54.170000076293945</v>
      </c>
      <c r="B2437">
        <v>1.1701531410199999</v>
      </c>
      <c r="C2437">
        <v>1577147246.29</v>
      </c>
      <c r="D2437">
        <v>441</v>
      </c>
      <c r="E2437">
        <v>898</v>
      </c>
      <c r="F2437">
        <v>631</v>
      </c>
      <c r="G2437">
        <v>704</v>
      </c>
      <c r="H2437">
        <v>290</v>
      </c>
      <c r="I2437">
        <f t="shared" si="684"/>
        <v>592.79999999999995</v>
      </c>
      <c r="J2437">
        <f t="shared" si="685"/>
        <v>15.199999999999932</v>
      </c>
      <c r="K2437">
        <f t="shared" si="689"/>
        <v>0</v>
      </c>
      <c r="L2437">
        <f t="shared" si="690"/>
        <v>1991.7522975590302</v>
      </c>
      <c r="M2437" t="str">
        <f t="shared" si="686"/>
        <v>TRANSITION</v>
      </c>
      <c r="N2437" s="2" t="str">
        <f t="shared" si="687"/>
        <v>ONE</v>
      </c>
      <c r="O2437" s="2">
        <f t="shared" si="695"/>
        <v>292</v>
      </c>
      <c r="P2437" s="2">
        <f t="shared" si="696"/>
        <v>301</v>
      </c>
      <c r="Q2437" s="2">
        <f t="shared" si="697"/>
        <v>296</v>
      </c>
      <c r="R2437" s="2">
        <f t="shared" si="698"/>
        <v>0</v>
      </c>
      <c r="S2437" s="2">
        <f t="shared" si="699"/>
        <v>0</v>
      </c>
      <c r="T2437" s="2" t="str">
        <f t="shared" si="691"/>
        <v>ONE</v>
      </c>
      <c r="U2437" s="2">
        <f t="shared" si="692"/>
        <v>2</v>
      </c>
      <c r="V2437" s="2">
        <f t="shared" si="700"/>
        <v>291.31872195362905</v>
      </c>
      <c r="X2437" s="2">
        <f t="shared" si="701"/>
        <v>291.38684975826612</v>
      </c>
      <c r="Y2437" s="2">
        <f t="shared" si="693"/>
        <v>0</v>
      </c>
      <c r="Z2437" s="2">
        <f>(Y2437-Y2436)/(B2437-B2436)</f>
        <v>-160.26287511384743</v>
      </c>
      <c r="AA2437" s="2">
        <f t="shared" si="694"/>
        <v>300</v>
      </c>
      <c r="AB2437" s="2">
        <f>ROUND($W$4*AA2437+(1-$W$4)*AB2436,0)</f>
        <v>281</v>
      </c>
    </row>
    <row r="2438" spans="1:28" x14ac:dyDescent="0.2">
      <c r="A2438" s="2">
        <f t="shared" si="688"/>
        <v>54.200000047683716</v>
      </c>
      <c r="B2438">
        <v>1.1947991847999999</v>
      </c>
      <c r="C2438">
        <v>1577147246.3199999</v>
      </c>
      <c r="D2438">
        <v>442</v>
      </c>
      <c r="E2438">
        <v>896</v>
      </c>
      <c r="F2438">
        <v>632</v>
      </c>
      <c r="G2438">
        <v>706</v>
      </c>
      <c r="H2438">
        <v>292</v>
      </c>
      <c r="I2438">
        <f t="shared" si="684"/>
        <v>593.6</v>
      </c>
      <c r="J2438">
        <f t="shared" si="685"/>
        <v>16</v>
      </c>
      <c r="K2438">
        <f t="shared" si="689"/>
        <v>81.148926693986368</v>
      </c>
      <c r="L2438">
        <f t="shared" si="690"/>
        <v>3292.5741517929869</v>
      </c>
      <c r="M2438" t="str">
        <f t="shared" si="686"/>
        <v>RELAX</v>
      </c>
      <c r="N2438" s="2" t="str">
        <f t="shared" si="687"/>
        <v>TRANSITION</v>
      </c>
      <c r="O2438" s="2">
        <f t="shared" si="695"/>
        <v>292</v>
      </c>
      <c r="P2438" s="2">
        <f t="shared" si="696"/>
        <v>301</v>
      </c>
      <c r="Q2438" s="2">
        <f t="shared" si="697"/>
        <v>296</v>
      </c>
      <c r="R2438" s="2">
        <f t="shared" si="698"/>
        <v>0</v>
      </c>
      <c r="S2438" s="2">
        <f t="shared" si="699"/>
        <v>0</v>
      </c>
      <c r="T2438" s="2" t="str">
        <f t="shared" si="691"/>
        <v>ONE</v>
      </c>
      <c r="U2438" s="2">
        <f t="shared" si="692"/>
        <v>2</v>
      </c>
      <c r="V2438" s="2">
        <f t="shared" si="700"/>
        <v>291.38684975826612</v>
      </c>
      <c r="X2438" s="2">
        <f t="shared" si="701"/>
        <v>291.38684975826612</v>
      </c>
      <c r="Y2438" s="2">
        <f t="shared" si="693"/>
        <v>-7.1092577610131595</v>
      </c>
      <c r="Z2438" s="2">
        <f>(Y2438-Y2437)/(B2438-B2437)</f>
        <v>-288.45431844855528</v>
      </c>
      <c r="AA2438" s="2">
        <f t="shared" si="694"/>
        <v>275</v>
      </c>
      <c r="AB2438" s="2">
        <f>ROUND($W$4*AA2438+(1-$W$4)*AB2437,0)</f>
        <v>278</v>
      </c>
    </row>
    <row r="2439" spans="1:28" x14ac:dyDescent="0.2">
      <c r="A2439" s="2">
        <f t="shared" si="688"/>
        <v>54.220000028610229</v>
      </c>
      <c r="B2439">
        <v>1.2192041873899999</v>
      </c>
      <c r="C2439">
        <v>1577147246.3399999</v>
      </c>
      <c r="D2439">
        <v>441</v>
      </c>
      <c r="E2439">
        <v>897</v>
      </c>
      <c r="F2439">
        <v>631</v>
      </c>
      <c r="G2439">
        <v>705</v>
      </c>
      <c r="H2439">
        <v>291</v>
      </c>
      <c r="I2439">
        <f t="shared" si="684"/>
        <v>593</v>
      </c>
      <c r="J2439">
        <f t="shared" si="685"/>
        <v>15.399999999999977</v>
      </c>
      <c r="K2439">
        <f t="shared" si="689"/>
        <v>-40.975205649425007</v>
      </c>
      <c r="L2439">
        <f t="shared" si="690"/>
        <v>-5004.0614375288769</v>
      </c>
      <c r="M2439" t="str">
        <f t="shared" si="686"/>
        <v>RELAX</v>
      </c>
      <c r="N2439" s="2" t="str">
        <f t="shared" si="687"/>
        <v>RELAX</v>
      </c>
      <c r="O2439" s="2">
        <f t="shared" si="695"/>
        <v>292</v>
      </c>
      <c r="P2439" s="2">
        <f t="shared" si="696"/>
        <v>301</v>
      </c>
      <c r="Q2439" s="2">
        <f t="shared" si="697"/>
        <v>296</v>
      </c>
      <c r="R2439" s="2">
        <f t="shared" si="698"/>
        <v>0</v>
      </c>
      <c r="S2439" s="2">
        <f t="shared" si="699"/>
        <v>0</v>
      </c>
      <c r="T2439" s="2" t="str">
        <f t="shared" si="691"/>
        <v>ONE</v>
      </c>
      <c r="U2439" s="2">
        <f t="shared" si="692"/>
        <v>2</v>
      </c>
      <c r="V2439" s="2">
        <f t="shared" si="700"/>
        <v>291.34816478243954</v>
      </c>
      <c r="X2439" s="2">
        <f t="shared" si="701"/>
        <v>291.21334830419562</v>
      </c>
      <c r="Y2439" s="2">
        <f t="shared" si="693"/>
        <v>0</v>
      </c>
      <c r="Z2439" s="2">
        <f>(Y2439-Y2438)/(B2439-B2438)</f>
        <v>291.30329877228496</v>
      </c>
      <c r="AA2439" s="2">
        <f t="shared" si="694"/>
        <v>250</v>
      </c>
      <c r="AB2439" s="2">
        <f>ROUND($W$4*AA2439+(1-$W$4)*AB2438,0)</f>
        <v>264</v>
      </c>
    </row>
    <row r="2440" spans="1:28" x14ac:dyDescent="0.2">
      <c r="A2440" s="2">
        <f t="shared" si="688"/>
        <v>54.240000009536743</v>
      </c>
      <c r="B2440">
        <v>1.2396609783200001</v>
      </c>
      <c r="C2440">
        <v>1577147246.3599999</v>
      </c>
      <c r="D2440">
        <v>440</v>
      </c>
      <c r="E2440">
        <v>897</v>
      </c>
      <c r="F2440">
        <v>631</v>
      </c>
      <c r="G2440">
        <v>704</v>
      </c>
      <c r="H2440">
        <v>290</v>
      </c>
      <c r="I2440">
        <f t="shared" si="684"/>
        <v>592.4</v>
      </c>
      <c r="J2440">
        <f t="shared" si="685"/>
        <v>14.799999999999955</v>
      </c>
      <c r="K2440">
        <f t="shared" si="689"/>
        <v>-48.883522514447023</v>
      </c>
      <c r="L2440">
        <f t="shared" si="690"/>
        <v>-386.58638552268485</v>
      </c>
      <c r="M2440" t="str">
        <f t="shared" si="686"/>
        <v>TRANSITION</v>
      </c>
      <c r="N2440" s="2" t="str">
        <f t="shared" si="687"/>
        <v>RELAX</v>
      </c>
      <c r="O2440" s="2">
        <f t="shared" si="695"/>
        <v>292</v>
      </c>
      <c r="P2440" s="2">
        <f t="shared" si="696"/>
        <v>301</v>
      </c>
      <c r="Q2440" s="2">
        <f t="shared" si="697"/>
        <v>296</v>
      </c>
      <c r="R2440" s="2">
        <f t="shared" si="698"/>
        <v>0</v>
      </c>
      <c r="S2440" s="2">
        <f t="shared" si="699"/>
        <v>0</v>
      </c>
      <c r="T2440" s="2" t="str">
        <f t="shared" si="691"/>
        <v>ONE</v>
      </c>
      <c r="U2440" s="2">
        <f t="shared" si="692"/>
        <v>2</v>
      </c>
      <c r="V2440" s="2">
        <f t="shared" si="700"/>
        <v>291.21334830419562</v>
      </c>
      <c r="X2440" s="2">
        <f t="shared" si="701"/>
        <v>291.21334830419562</v>
      </c>
      <c r="Y2440" s="2">
        <f t="shared" si="693"/>
        <v>2.4263025791630377</v>
      </c>
      <c r="Z2440" s="2">
        <f>(Y2440-Y2439)/(B2440-B2439)</f>
        <v>118.60621675537723</v>
      </c>
      <c r="AA2440" s="2">
        <f t="shared" si="694"/>
        <v>250</v>
      </c>
      <c r="AB2440" s="2">
        <f>ROUND($W$4*AA2440+(1-$W$4)*AB2439,0)</f>
        <v>257</v>
      </c>
    </row>
    <row r="2441" spans="1:28" x14ac:dyDescent="0.2">
      <c r="A2441" s="2">
        <f t="shared" si="688"/>
        <v>54.270000219345093</v>
      </c>
      <c r="B2441">
        <v>1.26416897774</v>
      </c>
      <c r="C2441">
        <v>1577147246.3900001</v>
      </c>
      <c r="D2441">
        <v>442</v>
      </c>
      <c r="E2441">
        <v>896</v>
      </c>
      <c r="F2441">
        <v>632</v>
      </c>
      <c r="G2441">
        <v>705</v>
      </c>
      <c r="H2441">
        <v>291</v>
      </c>
      <c r="I2441">
        <f t="shared" si="684"/>
        <v>593.20000000000005</v>
      </c>
      <c r="J2441">
        <f t="shared" si="685"/>
        <v>15.600000000000023</v>
      </c>
      <c r="K2441">
        <f t="shared" si="689"/>
        <v>40.803004066661714</v>
      </c>
      <c r="L2441">
        <f t="shared" si="690"/>
        <v>3659.4797088137439</v>
      </c>
      <c r="M2441" t="str">
        <f t="shared" si="686"/>
        <v>RELAX</v>
      </c>
      <c r="N2441" s="2" t="str">
        <f t="shared" si="687"/>
        <v>ONE</v>
      </c>
      <c r="O2441" s="2">
        <f t="shared" si="695"/>
        <v>292</v>
      </c>
      <c r="P2441" s="2">
        <f t="shared" si="696"/>
        <v>301</v>
      </c>
      <c r="Q2441" s="2">
        <f t="shared" si="697"/>
        <v>296</v>
      </c>
      <c r="R2441" s="2">
        <f t="shared" si="698"/>
        <v>0</v>
      </c>
      <c r="S2441" s="2">
        <f t="shared" si="699"/>
        <v>0</v>
      </c>
      <c r="T2441" s="2" t="str">
        <f t="shared" si="691"/>
        <v>ONE</v>
      </c>
      <c r="U2441" s="2">
        <f t="shared" si="692"/>
        <v>2</v>
      </c>
      <c r="V2441" s="2">
        <f t="shared" si="700"/>
        <v>291.19201347377611</v>
      </c>
      <c r="X2441" s="2">
        <f t="shared" si="701"/>
        <v>291.27281212639849</v>
      </c>
      <c r="Y2441" s="2">
        <f t="shared" si="693"/>
        <v>0</v>
      </c>
      <c r="Z2441" s="2">
        <f>(Y2441-Y2440)/(B2441-B2440)</f>
        <v>-99.000434004541248</v>
      </c>
      <c r="AA2441" s="2">
        <f t="shared" si="694"/>
        <v>300</v>
      </c>
      <c r="AB2441" s="2">
        <f>ROUND($W$4*AA2441+(1-$W$4)*AB2440,0)</f>
        <v>279</v>
      </c>
    </row>
    <row r="2442" spans="1:28" x14ac:dyDescent="0.2">
      <c r="A2442" s="2">
        <f t="shared" si="688"/>
        <v>54.290000200271606</v>
      </c>
      <c r="B2442">
        <v>1.2848200798</v>
      </c>
      <c r="C2442">
        <v>1577147246.4100001</v>
      </c>
      <c r="D2442">
        <v>442</v>
      </c>
      <c r="E2442">
        <v>897</v>
      </c>
      <c r="F2442">
        <v>630</v>
      </c>
      <c r="G2442">
        <v>706</v>
      </c>
      <c r="H2442">
        <v>292</v>
      </c>
      <c r="I2442">
        <f t="shared" si="684"/>
        <v>593.4</v>
      </c>
      <c r="J2442">
        <f t="shared" si="685"/>
        <v>15.799999999999955</v>
      </c>
      <c r="K2442">
        <f t="shared" si="689"/>
        <v>48.423565826878729</v>
      </c>
      <c r="L2442">
        <f t="shared" si="690"/>
        <v>369.01477403366346</v>
      </c>
      <c r="M2442" t="str">
        <f t="shared" si="686"/>
        <v>RELAX</v>
      </c>
      <c r="N2442" s="2" t="str">
        <f t="shared" si="687"/>
        <v>ONE</v>
      </c>
      <c r="O2442" s="2">
        <f t="shared" si="695"/>
        <v>292</v>
      </c>
      <c r="P2442" s="2">
        <f t="shared" si="696"/>
        <v>301</v>
      </c>
      <c r="Q2442" s="2">
        <f t="shared" si="697"/>
        <v>296</v>
      </c>
      <c r="R2442" s="2">
        <f t="shared" si="698"/>
        <v>0</v>
      </c>
      <c r="S2442" s="2">
        <f t="shared" si="699"/>
        <v>0</v>
      </c>
      <c r="T2442" s="2" t="str">
        <f t="shared" si="691"/>
        <v>ONE</v>
      </c>
      <c r="U2442" s="2">
        <f t="shared" si="692"/>
        <v>2</v>
      </c>
      <c r="V2442" s="2">
        <f t="shared" si="700"/>
        <v>291.27281212639849</v>
      </c>
      <c r="X2442" s="2">
        <f t="shared" si="701"/>
        <v>291.27281212639849</v>
      </c>
      <c r="Y2442" s="2">
        <f t="shared" si="693"/>
        <v>-10.351220843676613</v>
      </c>
      <c r="Z2442" s="2">
        <f>(Y2442-Y2441)/(B2442-B2441)</f>
        <v>-501.24302391233363</v>
      </c>
      <c r="AA2442" s="2">
        <f t="shared" si="694"/>
        <v>275</v>
      </c>
      <c r="AB2442" s="2">
        <f>ROUND($W$4*AA2442+(1-$W$4)*AB2441,0)</f>
        <v>277</v>
      </c>
    </row>
    <row r="2443" spans="1:28" x14ac:dyDescent="0.2">
      <c r="A2443" s="2">
        <f t="shared" si="688"/>
        <v>54.31000018119812</v>
      </c>
      <c r="B2443">
        <v>1.3091490268699999</v>
      </c>
      <c r="C2443">
        <v>1577147246.4300001</v>
      </c>
      <c r="D2443">
        <v>441</v>
      </c>
      <c r="E2443">
        <v>896</v>
      </c>
      <c r="F2443">
        <v>632</v>
      </c>
      <c r="G2443">
        <v>703</v>
      </c>
      <c r="H2443">
        <v>291</v>
      </c>
      <c r="I2443">
        <f t="shared" si="684"/>
        <v>592.6</v>
      </c>
      <c r="J2443">
        <f t="shared" si="685"/>
        <v>15</v>
      </c>
      <c r="K2443">
        <f t="shared" si="689"/>
        <v>-41.103299584761061</v>
      </c>
      <c r="L2443">
        <f t="shared" si="690"/>
        <v>-3679.8495698992128</v>
      </c>
      <c r="M2443" t="str">
        <f t="shared" si="686"/>
        <v>RELAX</v>
      </c>
      <c r="N2443" s="2" t="str">
        <f t="shared" si="687"/>
        <v>RELAX</v>
      </c>
      <c r="O2443" s="2">
        <f t="shared" si="695"/>
        <v>292</v>
      </c>
      <c r="P2443" s="2">
        <f t="shared" si="696"/>
        <v>301</v>
      </c>
      <c r="Q2443" s="2">
        <f t="shared" si="697"/>
        <v>296</v>
      </c>
      <c r="R2443" s="2">
        <f t="shared" si="698"/>
        <v>0</v>
      </c>
      <c r="S2443" s="2">
        <f t="shared" si="699"/>
        <v>0</v>
      </c>
      <c r="T2443" s="2" t="str">
        <f t="shared" si="691"/>
        <v>ONE</v>
      </c>
      <c r="U2443" s="2">
        <f t="shared" si="692"/>
        <v>2</v>
      </c>
      <c r="V2443" s="2">
        <f t="shared" si="700"/>
        <v>291.24553091375867</v>
      </c>
      <c r="X2443" s="2">
        <f t="shared" si="701"/>
        <v>291.0209778223828</v>
      </c>
      <c r="Y2443" s="2">
        <f t="shared" si="693"/>
        <v>0</v>
      </c>
      <c r="Z2443" s="2">
        <f>(Y2443-Y2442)/(B2443-B2442)</f>
        <v>425.4693314056629</v>
      </c>
      <c r="AA2443" s="2">
        <f t="shared" si="694"/>
        <v>250</v>
      </c>
      <c r="AB2443" s="2">
        <f>ROUND($W$4*AA2443+(1-$W$4)*AB2442,0)</f>
        <v>264</v>
      </c>
    </row>
    <row r="2444" spans="1:28" x14ac:dyDescent="0.2">
      <c r="A2444" s="2">
        <f t="shared" si="688"/>
        <v>54.340000152587891</v>
      </c>
      <c r="B2444">
        <v>1.33397507668</v>
      </c>
      <c r="C2444">
        <v>1577147246.46</v>
      </c>
      <c r="D2444">
        <v>442</v>
      </c>
      <c r="E2444">
        <v>897</v>
      </c>
      <c r="F2444">
        <v>632</v>
      </c>
      <c r="G2444">
        <v>704</v>
      </c>
      <c r="H2444">
        <v>289</v>
      </c>
      <c r="I2444">
        <f t="shared" si="684"/>
        <v>592.79999999999995</v>
      </c>
      <c r="J2444">
        <f t="shared" si="685"/>
        <v>15.199999999999932</v>
      </c>
      <c r="K2444">
        <f t="shared" si="689"/>
        <v>-80.560540855532452</v>
      </c>
      <c r="L2444">
        <f t="shared" si="690"/>
        <v>-1589.34834872029</v>
      </c>
      <c r="M2444" t="str">
        <f t="shared" si="686"/>
        <v>TRANSITION</v>
      </c>
      <c r="N2444" s="2" t="str">
        <f t="shared" si="687"/>
        <v>TRANSITION</v>
      </c>
      <c r="O2444" s="2">
        <f t="shared" si="695"/>
        <v>291</v>
      </c>
      <c r="P2444" s="2">
        <f t="shared" si="696"/>
        <v>301</v>
      </c>
      <c r="Q2444" s="2">
        <f t="shared" si="697"/>
        <v>296</v>
      </c>
      <c r="R2444" s="2">
        <f t="shared" si="698"/>
        <v>0</v>
      </c>
      <c r="S2444" s="2">
        <f t="shared" si="699"/>
        <v>0</v>
      </c>
      <c r="T2444" s="2" t="str">
        <f t="shared" si="691"/>
        <v>ONE</v>
      </c>
      <c r="U2444" s="2">
        <f t="shared" si="692"/>
        <v>2</v>
      </c>
      <c r="V2444" s="2">
        <f t="shared" si="700"/>
        <v>291.0209778223828</v>
      </c>
      <c r="X2444" s="2">
        <f t="shared" si="701"/>
        <v>291.0209778223828</v>
      </c>
      <c r="Y2444" s="2">
        <f t="shared" si="693"/>
        <v>14.411598255058323</v>
      </c>
      <c r="Z2444" s="2">
        <f>(Y2444-Y2443)/(B2444-B2443)</f>
        <v>580.50307501007308</v>
      </c>
      <c r="AA2444" s="2">
        <f t="shared" si="694"/>
        <v>275</v>
      </c>
      <c r="AB2444" s="2">
        <f>ROUND($W$4*AA2444+(1-$W$4)*AB2443,0)</f>
        <v>270</v>
      </c>
    </row>
    <row r="2445" spans="1:28" x14ac:dyDescent="0.2">
      <c r="A2445" s="2">
        <f t="shared" si="688"/>
        <v>54.360000133514404</v>
      </c>
      <c r="B2445">
        <v>1.35451507568</v>
      </c>
      <c r="C2445">
        <v>1577147246.48</v>
      </c>
      <c r="D2445">
        <v>443</v>
      </c>
      <c r="E2445">
        <v>896</v>
      </c>
      <c r="F2445">
        <v>631</v>
      </c>
      <c r="G2445">
        <v>705</v>
      </c>
      <c r="H2445">
        <v>291</v>
      </c>
      <c r="I2445">
        <f t="shared" si="684"/>
        <v>593.20000000000005</v>
      </c>
      <c r="J2445">
        <f t="shared" si="685"/>
        <v>15.600000000000023</v>
      </c>
      <c r="K2445">
        <f t="shared" si="689"/>
        <v>97.370988187487626</v>
      </c>
      <c r="L2445">
        <f t="shared" si="690"/>
        <v>8662.6844063147601</v>
      </c>
      <c r="M2445" t="str">
        <f t="shared" si="686"/>
        <v>RELAX</v>
      </c>
      <c r="N2445" s="2" t="str">
        <f t="shared" si="687"/>
        <v>TRANSITION</v>
      </c>
      <c r="O2445" s="2">
        <f t="shared" si="695"/>
        <v>294</v>
      </c>
      <c r="P2445" s="2">
        <f t="shared" si="696"/>
        <v>301</v>
      </c>
      <c r="Q2445" s="2">
        <f t="shared" si="697"/>
        <v>296</v>
      </c>
      <c r="R2445" s="2">
        <f t="shared" si="698"/>
        <v>0</v>
      </c>
      <c r="S2445" s="2">
        <f t="shared" si="699"/>
        <v>0</v>
      </c>
      <c r="T2445" s="2" t="str">
        <f t="shared" si="691"/>
        <v>ONE</v>
      </c>
      <c r="U2445" s="2">
        <f t="shared" si="692"/>
        <v>2</v>
      </c>
      <c r="V2445" s="2">
        <f t="shared" si="700"/>
        <v>291.01888004014455</v>
      </c>
      <c r="X2445" s="2">
        <f t="shared" si="701"/>
        <v>291.3169920361301</v>
      </c>
      <c r="Y2445" s="2">
        <f t="shared" si="693"/>
        <v>-5.4145983683942545</v>
      </c>
      <c r="Z2445" s="2">
        <f>(Y2445-Y2444)/(B2445-B2444)</f>
        <v>-965.24817861250403</v>
      </c>
      <c r="AA2445" s="2">
        <f t="shared" si="694"/>
        <v>275</v>
      </c>
      <c r="AB2445" s="2">
        <f>ROUND($W$4*AA2445+(1-$W$4)*AB2444,0)</f>
        <v>273</v>
      </c>
    </row>
    <row r="2446" spans="1:28" x14ac:dyDescent="0.2">
      <c r="A2446" s="2">
        <f t="shared" si="688"/>
        <v>54.380000114440918</v>
      </c>
      <c r="B2446">
        <v>1.3788380622900001</v>
      </c>
      <c r="C2446">
        <v>1577147246.5</v>
      </c>
      <c r="D2446">
        <v>443</v>
      </c>
      <c r="E2446">
        <v>897</v>
      </c>
      <c r="F2446">
        <v>633</v>
      </c>
      <c r="G2446">
        <v>704</v>
      </c>
      <c r="H2446">
        <v>294</v>
      </c>
      <c r="I2446">
        <f t="shared" si="684"/>
        <v>594.20000000000005</v>
      </c>
      <c r="J2446">
        <f t="shared" si="685"/>
        <v>16.600000000000023</v>
      </c>
      <c r="K2446">
        <f t="shared" si="689"/>
        <v>123.34011641344188</v>
      </c>
      <c r="L2446">
        <f t="shared" si="690"/>
        <v>1067.6784328482656</v>
      </c>
      <c r="M2446" t="str">
        <f t="shared" si="686"/>
        <v>RELAX</v>
      </c>
      <c r="N2446" s="2" t="str">
        <f t="shared" si="687"/>
        <v>TRANSITION</v>
      </c>
      <c r="O2446" s="2">
        <f t="shared" si="695"/>
        <v>294</v>
      </c>
      <c r="P2446" s="2">
        <f t="shared" si="696"/>
        <v>301</v>
      </c>
      <c r="Q2446" s="2">
        <f t="shared" si="697"/>
        <v>296</v>
      </c>
      <c r="R2446" s="2">
        <f t="shared" si="698"/>
        <v>0</v>
      </c>
      <c r="S2446" s="2">
        <f t="shared" si="699"/>
        <v>0</v>
      </c>
      <c r="T2446" s="2" t="str">
        <f t="shared" si="691"/>
        <v>ONE</v>
      </c>
      <c r="U2446" s="2">
        <f t="shared" si="692"/>
        <v>2</v>
      </c>
      <c r="V2446" s="2">
        <f t="shared" si="700"/>
        <v>291.3169920361301</v>
      </c>
      <c r="X2446" s="2">
        <f t="shared" si="701"/>
        <v>291.18529283251712</v>
      </c>
      <c r="Y2446" s="2">
        <f t="shared" si="693"/>
        <v>-5.7633647917863149</v>
      </c>
      <c r="Z2446" s="2">
        <f>(Y2446-Y2445)/(B2446-B2445)</f>
        <v>-14.338963754092164</v>
      </c>
      <c r="AA2446" s="2">
        <f t="shared" si="694"/>
        <v>275</v>
      </c>
      <c r="AB2446" s="2">
        <f>ROUND($W$4*AA2446+(1-$W$4)*AB2445,0)</f>
        <v>274</v>
      </c>
    </row>
    <row r="2447" spans="1:28" x14ac:dyDescent="0.2">
      <c r="A2447" s="2">
        <f t="shared" si="688"/>
        <v>54.400000095367432</v>
      </c>
      <c r="B2447">
        <v>1.3994040489199999</v>
      </c>
      <c r="C2447">
        <v>1577147246.52</v>
      </c>
      <c r="D2447">
        <v>442</v>
      </c>
      <c r="E2447">
        <v>896</v>
      </c>
      <c r="F2447">
        <v>634</v>
      </c>
      <c r="G2447">
        <v>703</v>
      </c>
      <c r="H2447">
        <v>290</v>
      </c>
      <c r="I2447">
        <f t="shared" si="684"/>
        <v>593</v>
      </c>
      <c r="J2447">
        <f t="shared" si="685"/>
        <v>15.399999999999977</v>
      </c>
      <c r="K2447">
        <f t="shared" si="689"/>
        <v>-194.49589615920246</v>
      </c>
      <c r="L2447">
        <f t="shared" si="690"/>
        <v>-15454.450024246</v>
      </c>
      <c r="M2447" t="str">
        <f t="shared" si="686"/>
        <v>TRANSITION</v>
      </c>
      <c r="N2447" s="2" t="str">
        <f t="shared" si="687"/>
        <v>TRANSITION</v>
      </c>
      <c r="O2447" s="2">
        <f t="shared" si="695"/>
        <v>294</v>
      </c>
      <c r="P2447" s="2">
        <f t="shared" si="696"/>
        <v>301</v>
      </c>
      <c r="Q2447" s="2">
        <f t="shared" si="697"/>
        <v>296</v>
      </c>
      <c r="R2447" s="2">
        <f t="shared" si="698"/>
        <v>0</v>
      </c>
      <c r="S2447" s="2">
        <f t="shared" si="699"/>
        <v>0</v>
      </c>
      <c r="T2447" s="2" t="str">
        <f t="shared" si="691"/>
        <v>ONE</v>
      </c>
      <c r="U2447" s="2">
        <f t="shared" si="692"/>
        <v>2</v>
      </c>
      <c r="V2447" s="2">
        <f t="shared" si="700"/>
        <v>291.18529283251712</v>
      </c>
      <c r="X2447" s="2">
        <f t="shared" si="701"/>
        <v>291.06676354926543</v>
      </c>
      <c r="Y2447" s="2">
        <f t="shared" si="693"/>
        <v>0</v>
      </c>
      <c r="Z2447" s="2">
        <f>(Y2447-Y2446)/(B2447-B2446)</f>
        <v>280.23770001771862</v>
      </c>
      <c r="AA2447" s="2">
        <f t="shared" si="694"/>
        <v>250</v>
      </c>
      <c r="AB2447" s="2">
        <f>ROUND($W$4*AA2447+(1-$W$4)*AB2446,0)</f>
        <v>262</v>
      </c>
    </row>
    <row r="2448" spans="1:28" x14ac:dyDescent="0.2">
      <c r="A2448" s="2">
        <f t="shared" si="688"/>
        <v>54.430000066757202</v>
      </c>
      <c r="B2448">
        <v>1.42407202721</v>
      </c>
      <c r="C2448">
        <v>1577147246.55</v>
      </c>
      <c r="D2448">
        <v>441</v>
      </c>
      <c r="E2448">
        <v>896</v>
      </c>
      <c r="F2448">
        <v>632</v>
      </c>
      <c r="G2448">
        <v>701</v>
      </c>
      <c r="H2448">
        <v>290</v>
      </c>
      <c r="I2448">
        <f t="shared" si="684"/>
        <v>592</v>
      </c>
      <c r="J2448">
        <f t="shared" si="685"/>
        <v>14.399999999999977</v>
      </c>
      <c r="K2448">
        <f t="shared" si="689"/>
        <v>0</v>
      </c>
      <c r="L2448">
        <f t="shared" si="690"/>
        <v>7884.5495108144742</v>
      </c>
      <c r="M2448" t="str">
        <f t="shared" si="686"/>
        <v>TRANSITION</v>
      </c>
      <c r="N2448" s="2" t="str">
        <f t="shared" si="687"/>
        <v>ONE</v>
      </c>
      <c r="O2448" s="2">
        <f t="shared" si="695"/>
        <v>294</v>
      </c>
      <c r="P2448" s="2">
        <f t="shared" si="696"/>
        <v>301</v>
      </c>
      <c r="Q2448" s="2">
        <f t="shared" si="697"/>
        <v>296</v>
      </c>
      <c r="R2448" s="2">
        <f t="shared" si="698"/>
        <v>0</v>
      </c>
      <c r="S2448" s="2">
        <f t="shared" si="699"/>
        <v>0</v>
      </c>
      <c r="T2448" s="2" t="str">
        <f t="shared" si="691"/>
        <v>ONE</v>
      </c>
      <c r="U2448" s="2">
        <f t="shared" si="692"/>
        <v>2</v>
      </c>
      <c r="V2448" s="2">
        <f t="shared" si="700"/>
        <v>291.06676354926543</v>
      </c>
      <c r="X2448" s="2">
        <f t="shared" si="701"/>
        <v>291.06676354926543</v>
      </c>
      <c r="Y2448" s="2">
        <f t="shared" si="693"/>
        <v>4.2677637377917153</v>
      </c>
      <c r="Z2448" s="2">
        <f>(Y2448-Y2447)/(B2448-B2447)</f>
        <v>173.00824930277233</v>
      </c>
      <c r="AA2448" s="2">
        <f t="shared" si="694"/>
        <v>250</v>
      </c>
      <c r="AB2448" s="2">
        <f>ROUND($W$4*AA2448+(1-$W$4)*AB2447,0)</f>
        <v>256</v>
      </c>
    </row>
    <row r="2449" spans="1:28" x14ac:dyDescent="0.2">
      <c r="A2449" s="2">
        <f t="shared" si="688"/>
        <v>54.450000047683716</v>
      </c>
      <c r="B2449">
        <v>1.4445312023200001</v>
      </c>
      <c r="C2449">
        <v>1577147246.5699999</v>
      </c>
      <c r="D2449">
        <v>443</v>
      </c>
      <c r="E2449">
        <v>897</v>
      </c>
      <c r="F2449">
        <v>633</v>
      </c>
      <c r="G2449">
        <v>700</v>
      </c>
      <c r="H2449">
        <v>291</v>
      </c>
      <c r="I2449">
        <f t="shared" si="684"/>
        <v>592.79999999999995</v>
      </c>
      <c r="J2449">
        <f t="shared" si="685"/>
        <v>15.199999999999932</v>
      </c>
      <c r="K2449">
        <f t="shared" si="689"/>
        <v>48.877825944762492</v>
      </c>
      <c r="L2449">
        <f t="shared" si="690"/>
        <v>2389.0418690864976</v>
      </c>
      <c r="M2449" t="str">
        <f t="shared" si="686"/>
        <v>RELAX</v>
      </c>
      <c r="N2449" s="2" t="str">
        <f t="shared" si="687"/>
        <v>ONE</v>
      </c>
      <c r="O2449" s="2">
        <f t="shared" si="695"/>
        <v>294</v>
      </c>
      <c r="P2449" s="2">
        <f t="shared" si="696"/>
        <v>301</v>
      </c>
      <c r="Q2449" s="2">
        <f t="shared" si="697"/>
        <v>296</v>
      </c>
      <c r="R2449" s="2">
        <f t="shared" si="698"/>
        <v>0</v>
      </c>
      <c r="S2449" s="2">
        <f t="shared" si="699"/>
        <v>0</v>
      </c>
      <c r="T2449" s="2" t="str">
        <f t="shared" si="691"/>
        <v>ONE</v>
      </c>
      <c r="U2449" s="2">
        <f t="shared" si="692"/>
        <v>2</v>
      </c>
      <c r="V2449" s="2">
        <f t="shared" si="700"/>
        <v>291.06008719433891</v>
      </c>
      <c r="X2449" s="2">
        <f t="shared" si="701"/>
        <v>291.15407847490502</v>
      </c>
      <c r="Y2449" s="2">
        <f t="shared" si="693"/>
        <v>-4.6961493706358217</v>
      </c>
      <c r="Z2449" s="2">
        <f>(Y2449-Y2448)/(B2449-B2448)</f>
        <v>-438.13658469769609</v>
      </c>
      <c r="AA2449" s="2">
        <f t="shared" si="694"/>
        <v>300</v>
      </c>
      <c r="AB2449" s="2">
        <f>ROUND($W$4*AA2449+(1-$W$4)*AB2448,0)</f>
        <v>278</v>
      </c>
    </row>
    <row r="2450" spans="1:28" x14ac:dyDescent="0.2">
      <c r="A2450" s="2">
        <f t="shared" si="688"/>
        <v>54.470000028610229</v>
      </c>
      <c r="B2450">
        <v>1.4691061973599999</v>
      </c>
      <c r="C2450">
        <v>1577147246.5899999</v>
      </c>
      <c r="D2450">
        <v>442</v>
      </c>
      <c r="E2450">
        <v>896</v>
      </c>
      <c r="F2450">
        <v>633</v>
      </c>
      <c r="G2450">
        <v>700</v>
      </c>
      <c r="H2450">
        <v>292</v>
      </c>
      <c r="I2450">
        <f t="shared" si="684"/>
        <v>592.6</v>
      </c>
      <c r="J2450">
        <f t="shared" si="685"/>
        <v>15</v>
      </c>
      <c r="K2450">
        <f t="shared" si="689"/>
        <v>40.691768131482277</v>
      </c>
      <c r="L2450">
        <f t="shared" si="690"/>
        <v>-333.10516644890737</v>
      </c>
      <c r="M2450" t="str">
        <f t="shared" si="686"/>
        <v>RELAX</v>
      </c>
      <c r="N2450" s="2" t="str">
        <f t="shared" si="687"/>
        <v>RELAX</v>
      </c>
      <c r="O2450" s="2">
        <f t="shared" si="695"/>
        <v>294</v>
      </c>
      <c r="P2450" s="2">
        <f t="shared" si="696"/>
        <v>301</v>
      </c>
      <c r="Q2450" s="2">
        <f t="shared" si="697"/>
        <v>296</v>
      </c>
      <c r="R2450" s="2">
        <f t="shared" si="698"/>
        <v>0</v>
      </c>
      <c r="S2450" s="2">
        <f t="shared" si="699"/>
        <v>0</v>
      </c>
      <c r="T2450" s="2" t="str">
        <f t="shared" si="691"/>
        <v>ONE</v>
      </c>
      <c r="U2450" s="2">
        <f t="shared" si="692"/>
        <v>2</v>
      </c>
      <c r="V2450" s="2">
        <f t="shared" si="700"/>
        <v>291.15407847490502</v>
      </c>
      <c r="X2450" s="2">
        <f t="shared" si="701"/>
        <v>291.03867062741455</v>
      </c>
      <c r="Y2450" s="2">
        <f t="shared" si="693"/>
        <v>0</v>
      </c>
      <c r="Z2450" s="2">
        <f>(Y2450-Y2449)/(B2450-B2449)</f>
        <v>191.0946213007193</v>
      </c>
      <c r="AA2450" s="2">
        <f t="shared" si="694"/>
        <v>250</v>
      </c>
      <c r="AB2450" s="2">
        <f>ROUND($W$4*AA2450+(1-$W$4)*AB2449,0)</f>
        <v>264</v>
      </c>
    </row>
    <row r="2451" spans="1:28" x14ac:dyDescent="0.2">
      <c r="A2451" s="2">
        <f t="shared" si="688"/>
        <v>54.5</v>
      </c>
      <c r="B2451">
        <v>1.4937210083000001</v>
      </c>
      <c r="C2451">
        <v>1577147246.6199999</v>
      </c>
      <c r="D2451">
        <v>441</v>
      </c>
      <c r="E2451">
        <v>895</v>
      </c>
      <c r="F2451">
        <v>631</v>
      </c>
      <c r="G2451">
        <v>700</v>
      </c>
      <c r="H2451">
        <v>290</v>
      </c>
      <c r="I2451">
        <f t="shared" si="684"/>
        <v>591.4</v>
      </c>
      <c r="J2451">
        <f t="shared" si="685"/>
        <v>13.799999999999955</v>
      </c>
      <c r="K2451">
        <f t="shared" si="689"/>
        <v>-81.251893621084449</v>
      </c>
      <c r="L2451">
        <f t="shared" si="690"/>
        <v>-4954.0767162425282</v>
      </c>
      <c r="M2451" t="str">
        <f t="shared" si="686"/>
        <v>TRANSITION</v>
      </c>
      <c r="N2451" s="2" t="str">
        <f t="shared" si="687"/>
        <v>TRANSITION</v>
      </c>
      <c r="O2451" s="2">
        <f t="shared" si="695"/>
        <v>294</v>
      </c>
      <c r="P2451" s="2">
        <f t="shared" si="696"/>
        <v>301</v>
      </c>
      <c r="Q2451" s="2">
        <f t="shared" si="697"/>
        <v>296</v>
      </c>
      <c r="R2451" s="2">
        <f t="shared" si="698"/>
        <v>0</v>
      </c>
      <c r="S2451" s="2">
        <f t="shared" si="699"/>
        <v>0</v>
      </c>
      <c r="T2451" s="2" t="str">
        <f t="shared" si="691"/>
        <v>ONE</v>
      </c>
      <c r="U2451" s="2">
        <f t="shared" si="692"/>
        <v>2</v>
      </c>
      <c r="V2451" s="2">
        <f t="shared" si="700"/>
        <v>291.03867062741455</v>
      </c>
      <c r="X2451" s="2">
        <f t="shared" si="701"/>
        <v>291.03867062741455</v>
      </c>
      <c r="Y2451" s="2">
        <f t="shared" si="693"/>
        <v>-5.2095120754693598</v>
      </c>
      <c r="Z2451" s="2">
        <f>(Y2451-Y2450)/(B2451-B2450)</f>
        <v>-211.64136048689565</v>
      </c>
      <c r="AA2451" s="2">
        <f t="shared" si="694"/>
        <v>275</v>
      </c>
      <c r="AB2451" s="2">
        <f>ROUND($W$4*AA2451+(1-$W$4)*AB2450,0)</f>
        <v>270</v>
      </c>
    </row>
    <row r="2452" spans="1:28" x14ac:dyDescent="0.2">
      <c r="A2452" s="2">
        <f t="shared" si="688"/>
        <v>54.520000219345093</v>
      </c>
      <c r="B2452">
        <v>1.5143270492600001</v>
      </c>
      <c r="C2452">
        <v>1577147246.6400001</v>
      </c>
      <c r="D2452">
        <v>442</v>
      </c>
      <c r="E2452">
        <v>896</v>
      </c>
      <c r="F2452">
        <v>632</v>
      </c>
      <c r="G2452">
        <v>697</v>
      </c>
      <c r="H2452">
        <v>291</v>
      </c>
      <c r="I2452">
        <f t="shared" si="684"/>
        <v>591.6</v>
      </c>
      <c r="J2452">
        <f t="shared" si="685"/>
        <v>14</v>
      </c>
      <c r="K2452">
        <f t="shared" si="689"/>
        <v>48.529458033262202</v>
      </c>
      <c r="L2452">
        <f t="shared" si="690"/>
        <v>6298.2186586096595</v>
      </c>
      <c r="M2452" t="str">
        <f t="shared" si="686"/>
        <v>RELAX</v>
      </c>
      <c r="N2452" s="2" t="str">
        <f t="shared" si="687"/>
        <v>ONE</v>
      </c>
      <c r="O2452" s="2">
        <f t="shared" si="695"/>
        <v>294</v>
      </c>
      <c r="P2452" s="2">
        <f t="shared" si="696"/>
        <v>301</v>
      </c>
      <c r="Q2452" s="2">
        <f t="shared" si="697"/>
        <v>296</v>
      </c>
      <c r="R2452" s="2">
        <f t="shared" si="698"/>
        <v>0</v>
      </c>
      <c r="S2452" s="2">
        <f t="shared" si="699"/>
        <v>0</v>
      </c>
      <c r="T2452" s="2" t="str">
        <f t="shared" si="691"/>
        <v>ONE</v>
      </c>
      <c r="U2452" s="2">
        <f t="shared" si="692"/>
        <v>2</v>
      </c>
      <c r="V2452" s="2">
        <f t="shared" si="700"/>
        <v>291.0348035646731</v>
      </c>
      <c r="X2452" s="2">
        <f t="shared" si="701"/>
        <v>290.93132320820581</v>
      </c>
      <c r="Y2452" s="2">
        <f t="shared" si="693"/>
        <v>4.4007219511453055</v>
      </c>
      <c r="Z2452" s="2">
        <f>(Y2452-Y2451)/(B2452-B2451)</f>
        <v>466.37944888442485</v>
      </c>
      <c r="AA2452" s="2">
        <f t="shared" si="694"/>
        <v>250</v>
      </c>
      <c r="AB2452" s="2">
        <f>ROUND($W$4*AA2452+(1-$W$4)*AB2451,0)</f>
        <v>260</v>
      </c>
    </row>
    <row r="2453" spans="1:28" x14ac:dyDescent="0.2">
      <c r="A2453" s="2">
        <f t="shared" si="688"/>
        <v>54.540000200271606</v>
      </c>
      <c r="B2453">
        <v>1.5386111736300001</v>
      </c>
      <c r="C2453">
        <v>1577147246.6600001</v>
      </c>
      <c r="D2453">
        <v>440</v>
      </c>
      <c r="E2453">
        <v>896</v>
      </c>
      <c r="F2453">
        <v>632</v>
      </c>
      <c r="G2453">
        <v>697</v>
      </c>
      <c r="H2453">
        <v>290</v>
      </c>
      <c r="I2453">
        <f t="shared" si="684"/>
        <v>591</v>
      </c>
      <c r="J2453">
        <f t="shared" si="685"/>
        <v>13.399999999999977</v>
      </c>
      <c r="K2453">
        <f t="shared" si="689"/>
        <v>-41.179166469571086</v>
      </c>
      <c r="L2453">
        <f t="shared" si="690"/>
        <v>-3694.1263821584153</v>
      </c>
      <c r="M2453" t="str">
        <f t="shared" si="686"/>
        <v>TRANSITION</v>
      </c>
      <c r="N2453" s="2" t="str">
        <f t="shared" si="687"/>
        <v>RELAX</v>
      </c>
      <c r="O2453" s="2">
        <f t="shared" si="695"/>
        <v>292</v>
      </c>
      <c r="P2453" s="2">
        <f t="shared" si="696"/>
        <v>301</v>
      </c>
      <c r="Q2453" s="2">
        <f t="shared" si="697"/>
        <v>296</v>
      </c>
      <c r="R2453" s="2">
        <f t="shared" si="698"/>
        <v>0</v>
      </c>
      <c r="S2453" s="2">
        <f t="shared" si="699"/>
        <v>0</v>
      </c>
      <c r="T2453" s="2" t="str">
        <f t="shared" si="691"/>
        <v>ONE</v>
      </c>
      <c r="U2453" s="2">
        <f t="shared" si="692"/>
        <v>2</v>
      </c>
      <c r="V2453" s="2">
        <f t="shared" si="700"/>
        <v>290.93132320820581</v>
      </c>
      <c r="X2453" s="2">
        <f t="shared" si="701"/>
        <v>291.03819088738521</v>
      </c>
      <c r="Y2453" s="2">
        <f t="shared" si="693"/>
        <v>0</v>
      </c>
      <c r="Z2453" s="2">
        <f>(Y2453-Y2452)/(B2453-B2452)</f>
        <v>-181.21806181250821</v>
      </c>
      <c r="AA2453" s="2">
        <f t="shared" si="694"/>
        <v>300</v>
      </c>
      <c r="AB2453" s="2">
        <f>ROUND($W$4*AA2453+(1-$W$4)*AB2452,0)</f>
        <v>280</v>
      </c>
    </row>
    <row r="2454" spans="1:28" x14ac:dyDescent="0.2">
      <c r="A2454" s="2">
        <f t="shared" si="688"/>
        <v>54.56000018119812</v>
      </c>
      <c r="B2454">
        <v>1.5590951442700001</v>
      </c>
      <c r="C2454">
        <v>1577147246.6800001</v>
      </c>
      <c r="D2454">
        <v>443</v>
      </c>
      <c r="E2454">
        <v>894</v>
      </c>
      <c r="F2454">
        <v>633</v>
      </c>
      <c r="G2454">
        <v>697</v>
      </c>
      <c r="H2454">
        <v>292</v>
      </c>
      <c r="I2454">
        <f t="shared" si="684"/>
        <v>591.79999999999995</v>
      </c>
      <c r="J2454">
        <f t="shared" si="685"/>
        <v>14.199999999999932</v>
      </c>
      <c r="K2454">
        <f t="shared" si="689"/>
        <v>97.637320183153903</v>
      </c>
      <c r="L2454">
        <f t="shared" si="690"/>
        <v>6776.8348770063094</v>
      </c>
      <c r="M2454" t="str">
        <f t="shared" si="686"/>
        <v>RELAX</v>
      </c>
      <c r="N2454" s="2" t="str">
        <f t="shared" si="687"/>
        <v>TRANSITION</v>
      </c>
      <c r="O2454" s="2">
        <f t="shared" si="695"/>
        <v>292</v>
      </c>
      <c r="P2454" s="2">
        <f t="shared" si="696"/>
        <v>301</v>
      </c>
      <c r="Q2454" s="2">
        <f t="shared" si="697"/>
        <v>296</v>
      </c>
      <c r="R2454" s="2">
        <f t="shared" si="698"/>
        <v>0</v>
      </c>
      <c r="S2454" s="2">
        <f t="shared" si="699"/>
        <v>0</v>
      </c>
      <c r="T2454" s="2" t="str">
        <f t="shared" si="691"/>
        <v>ONE</v>
      </c>
      <c r="U2454" s="2">
        <f t="shared" si="692"/>
        <v>2</v>
      </c>
      <c r="V2454" s="2">
        <f t="shared" si="700"/>
        <v>291.03819088738521</v>
      </c>
      <c r="X2454" s="2">
        <f t="shared" si="701"/>
        <v>291.03819088738521</v>
      </c>
      <c r="Y2454" s="2">
        <f t="shared" si="693"/>
        <v>-8.3936407333414067</v>
      </c>
      <c r="Z2454" s="2">
        <f>(Y2454-Y2453)/(B2454-B2453)</f>
        <v>-409.7662938918088</v>
      </c>
      <c r="AA2454" s="2">
        <f t="shared" si="694"/>
        <v>275</v>
      </c>
      <c r="AB2454" s="2">
        <f>ROUND($W$4*AA2454+(1-$W$4)*AB2453,0)</f>
        <v>278</v>
      </c>
    </row>
    <row r="2455" spans="1:28" x14ac:dyDescent="0.2">
      <c r="A2455" s="2">
        <f t="shared" si="688"/>
        <v>54.590000152587891</v>
      </c>
      <c r="B2455">
        <v>1.58378720284</v>
      </c>
      <c r="C2455">
        <v>1577147246.71</v>
      </c>
      <c r="D2455">
        <v>443</v>
      </c>
      <c r="E2455">
        <v>896</v>
      </c>
      <c r="F2455">
        <v>633</v>
      </c>
      <c r="G2455">
        <v>697</v>
      </c>
      <c r="H2455">
        <v>291</v>
      </c>
      <c r="I2455">
        <f t="shared" si="684"/>
        <v>592</v>
      </c>
      <c r="J2455">
        <f t="shared" si="685"/>
        <v>14.399999999999977</v>
      </c>
      <c r="K2455">
        <f t="shared" si="689"/>
        <v>-40.49885096315824</v>
      </c>
      <c r="L2455">
        <f t="shared" si="690"/>
        <v>-5594.356207875815</v>
      </c>
      <c r="M2455" t="str">
        <f t="shared" si="686"/>
        <v>RELAX</v>
      </c>
      <c r="N2455" s="2" t="str">
        <f t="shared" si="687"/>
        <v>RELAX</v>
      </c>
      <c r="O2455" s="2">
        <f t="shared" si="695"/>
        <v>292</v>
      </c>
      <c r="P2455" s="2">
        <f t="shared" si="696"/>
        <v>301</v>
      </c>
      <c r="Q2455" s="2">
        <f t="shared" si="697"/>
        <v>296</v>
      </c>
      <c r="R2455" s="2">
        <f t="shared" si="698"/>
        <v>0</v>
      </c>
      <c r="S2455" s="2">
        <f t="shared" si="699"/>
        <v>0</v>
      </c>
      <c r="T2455" s="2" t="str">
        <f t="shared" si="691"/>
        <v>ONE</v>
      </c>
      <c r="U2455" s="2">
        <f t="shared" si="692"/>
        <v>2</v>
      </c>
      <c r="V2455" s="2">
        <f t="shared" si="700"/>
        <v>291.0343717986467</v>
      </c>
      <c r="X2455" s="2">
        <f t="shared" si="701"/>
        <v>290.83093461878201</v>
      </c>
      <c r="Y2455" s="2">
        <f t="shared" si="693"/>
        <v>4.7855942740583366</v>
      </c>
      <c r="Z2455" s="2">
        <f>(Y2455-Y2454)/(B2455-B2454)</f>
        <v>533.74387437311987</v>
      </c>
      <c r="AA2455" s="2">
        <f t="shared" si="694"/>
        <v>250</v>
      </c>
      <c r="AB2455" s="2">
        <f>ROUND($W$4*AA2455+(1-$W$4)*AB2454,0)</f>
        <v>264</v>
      </c>
    </row>
    <row r="2456" spans="1:28" x14ac:dyDescent="0.2">
      <c r="A2456" s="2">
        <f t="shared" si="688"/>
        <v>54.610000133514404</v>
      </c>
      <c r="B2456">
        <v>1.60821604729</v>
      </c>
      <c r="C2456">
        <v>1577147246.73</v>
      </c>
      <c r="D2456">
        <v>440</v>
      </c>
      <c r="E2456">
        <v>896</v>
      </c>
      <c r="F2456">
        <v>632</v>
      </c>
      <c r="G2456">
        <v>696</v>
      </c>
      <c r="H2456">
        <v>289</v>
      </c>
      <c r="I2456">
        <f t="shared" si="684"/>
        <v>590.6</v>
      </c>
      <c r="J2456">
        <f t="shared" si="685"/>
        <v>13</v>
      </c>
      <c r="K2456">
        <f t="shared" si="689"/>
        <v>-81.870430019459903</v>
      </c>
      <c r="L2456">
        <f t="shared" si="690"/>
        <v>-1693.5544839617492</v>
      </c>
      <c r="M2456" t="str">
        <f t="shared" si="686"/>
        <v>TRANSITION</v>
      </c>
      <c r="N2456" s="2" t="str">
        <f t="shared" si="687"/>
        <v>TRANSITION</v>
      </c>
      <c r="O2456" s="2">
        <f t="shared" si="695"/>
        <v>292</v>
      </c>
      <c r="P2456" s="2">
        <f t="shared" si="696"/>
        <v>301</v>
      </c>
      <c r="Q2456" s="2">
        <f t="shared" si="697"/>
        <v>296</v>
      </c>
      <c r="R2456" s="2">
        <f t="shared" si="698"/>
        <v>0</v>
      </c>
      <c r="S2456" s="2">
        <f t="shared" si="699"/>
        <v>0</v>
      </c>
      <c r="T2456" s="2" t="str">
        <f t="shared" si="691"/>
        <v>ONE</v>
      </c>
      <c r="U2456" s="2">
        <f t="shared" si="692"/>
        <v>2</v>
      </c>
      <c r="V2456" s="2">
        <f t="shared" si="700"/>
        <v>290.83093461878201</v>
      </c>
      <c r="X2456" s="2">
        <f t="shared" si="701"/>
        <v>290.94784115690379</v>
      </c>
      <c r="Y2456" s="2">
        <f t="shared" si="693"/>
        <v>0</v>
      </c>
      <c r="Z2456" s="2">
        <f>(Y2456-Y2455)/(B2456-B2455)</f>
        <v>-195.89933055791053</v>
      </c>
      <c r="AA2456" s="2">
        <f t="shared" si="694"/>
        <v>300</v>
      </c>
      <c r="AB2456" s="2">
        <f>ROUND($W$4*AA2456+(1-$W$4)*AB2455,0)</f>
        <v>282</v>
      </c>
    </row>
    <row r="2457" spans="1:28" x14ac:dyDescent="0.2">
      <c r="A2457" s="2">
        <f t="shared" si="688"/>
        <v>54.630000114440918</v>
      </c>
      <c r="B2457">
        <v>1.6286270618400001</v>
      </c>
      <c r="C2457">
        <v>1577147246.75</v>
      </c>
      <c r="D2457">
        <v>442</v>
      </c>
      <c r="E2457">
        <v>896</v>
      </c>
      <c r="F2457">
        <v>633</v>
      </c>
      <c r="G2457">
        <v>697</v>
      </c>
      <c r="H2457">
        <v>292</v>
      </c>
      <c r="I2457">
        <f t="shared" si="684"/>
        <v>592</v>
      </c>
      <c r="J2457">
        <f t="shared" si="685"/>
        <v>14.399999999999977</v>
      </c>
      <c r="K2457">
        <f t="shared" si="689"/>
        <v>146.97946506534592</v>
      </c>
      <c r="L2457">
        <f t="shared" si="690"/>
        <v>11212.078386608435</v>
      </c>
      <c r="M2457" t="str">
        <f t="shared" si="686"/>
        <v>RELAX</v>
      </c>
      <c r="N2457" s="2" t="str">
        <f t="shared" si="687"/>
        <v>TRANSITION</v>
      </c>
      <c r="O2457" s="2">
        <f t="shared" si="695"/>
        <v>292</v>
      </c>
      <c r="P2457" s="2">
        <f t="shared" si="696"/>
        <v>301</v>
      </c>
      <c r="Q2457" s="2">
        <f t="shared" si="697"/>
        <v>296</v>
      </c>
      <c r="R2457" s="2">
        <f t="shared" si="698"/>
        <v>0</v>
      </c>
      <c r="S2457" s="2">
        <f t="shared" si="699"/>
        <v>0</v>
      </c>
      <c r="T2457" s="2" t="str">
        <f t="shared" si="691"/>
        <v>ONE</v>
      </c>
      <c r="U2457" s="2">
        <f t="shared" si="692"/>
        <v>2</v>
      </c>
      <c r="V2457" s="2">
        <f t="shared" si="700"/>
        <v>290.94784115690379</v>
      </c>
      <c r="X2457" s="2">
        <f t="shared" si="701"/>
        <v>290.94784115690379</v>
      </c>
      <c r="Y2457" s="2">
        <f t="shared" si="693"/>
        <v>0</v>
      </c>
      <c r="Z2457" s="2">
        <f>(Y2457-Y2456)/(B2457-B2456)</f>
        <v>0</v>
      </c>
      <c r="AA2457" s="2">
        <f t="shared" si="694"/>
        <v>100</v>
      </c>
      <c r="AB2457" s="2">
        <f>ROUND($W$4*AA2457+(1-$W$4)*AB2456,0)</f>
        <v>191</v>
      </c>
    </row>
    <row r="2458" spans="1:28" x14ac:dyDescent="0.2">
      <c r="A2458" s="2">
        <f t="shared" si="688"/>
        <v>54.660000085830688</v>
      </c>
      <c r="B2458">
        <v>1.6532430648800001</v>
      </c>
      <c r="C2458">
        <v>1577147246.78</v>
      </c>
      <c r="D2458">
        <v>443</v>
      </c>
      <c r="E2458">
        <v>896</v>
      </c>
      <c r="F2458">
        <v>632</v>
      </c>
      <c r="G2458">
        <v>698</v>
      </c>
      <c r="H2458">
        <v>291</v>
      </c>
      <c r="I2458">
        <f t="shared" si="684"/>
        <v>592</v>
      </c>
      <c r="J2458">
        <f t="shared" si="685"/>
        <v>14.399999999999977</v>
      </c>
      <c r="K2458">
        <f t="shared" si="689"/>
        <v>-40.623979383453957</v>
      </c>
      <c r="L2458">
        <f t="shared" si="690"/>
        <v>-7621.1984595529966</v>
      </c>
      <c r="M2458" t="str">
        <f t="shared" si="686"/>
        <v>RELAX</v>
      </c>
      <c r="N2458" s="2" t="str">
        <f t="shared" si="687"/>
        <v>RELAX</v>
      </c>
      <c r="O2458" s="2">
        <f t="shared" si="695"/>
        <v>292</v>
      </c>
      <c r="P2458" s="2">
        <f t="shared" si="696"/>
        <v>301</v>
      </c>
      <c r="Q2458" s="2">
        <f t="shared" si="697"/>
        <v>296</v>
      </c>
      <c r="R2458" s="2">
        <f t="shared" si="698"/>
        <v>0</v>
      </c>
      <c r="S2458" s="2">
        <f t="shared" si="699"/>
        <v>0</v>
      </c>
      <c r="T2458" s="2" t="str">
        <f t="shared" si="691"/>
        <v>ONE</v>
      </c>
      <c r="U2458" s="2">
        <f t="shared" si="692"/>
        <v>2</v>
      </c>
      <c r="V2458" s="2">
        <f t="shared" si="700"/>
        <v>290.95305704121347</v>
      </c>
      <c r="X2458" s="2">
        <f t="shared" si="701"/>
        <v>290.94784115690379</v>
      </c>
      <c r="Y2458" s="2">
        <f t="shared" si="693"/>
        <v>-8.9332063449465711</v>
      </c>
      <c r="Z2458" s="2">
        <f>(Y2458-Y2457)/(B2458-B2457)</f>
        <v>-362.90239038524959</v>
      </c>
      <c r="AA2458" s="2">
        <f t="shared" si="694"/>
        <v>275</v>
      </c>
      <c r="AB2458" s="2">
        <f>ROUND($W$4*AA2458+(1-$W$4)*AB2457,0)</f>
        <v>233</v>
      </c>
    </row>
    <row r="2459" spans="1:28" x14ac:dyDescent="0.2">
      <c r="A2459" s="2">
        <f t="shared" si="688"/>
        <v>54.680000066757202</v>
      </c>
      <c r="B2459">
        <v>1.6740491390200001</v>
      </c>
      <c r="C2459">
        <v>1577147246.8</v>
      </c>
      <c r="D2459">
        <v>440</v>
      </c>
      <c r="E2459">
        <v>897</v>
      </c>
      <c r="F2459">
        <v>632</v>
      </c>
      <c r="G2459">
        <v>697</v>
      </c>
      <c r="H2459">
        <v>291</v>
      </c>
      <c r="I2459">
        <f t="shared" si="684"/>
        <v>591.4</v>
      </c>
      <c r="J2459">
        <f t="shared" si="685"/>
        <v>13.799999999999955</v>
      </c>
      <c r="K2459">
        <f t="shared" si="689"/>
        <v>0</v>
      </c>
      <c r="L2459">
        <f t="shared" si="690"/>
        <v>1952.5057495279077</v>
      </c>
      <c r="M2459" t="str">
        <f t="shared" si="686"/>
        <v>RELAX</v>
      </c>
      <c r="N2459" s="2" t="str">
        <f t="shared" si="687"/>
        <v>ONE</v>
      </c>
      <c r="O2459" s="2">
        <f t="shared" si="695"/>
        <v>292</v>
      </c>
      <c r="P2459" s="2">
        <f t="shared" si="696"/>
        <v>301</v>
      </c>
      <c r="Q2459" s="2">
        <f t="shared" si="697"/>
        <v>296</v>
      </c>
      <c r="R2459" s="2">
        <f t="shared" si="698"/>
        <v>0</v>
      </c>
      <c r="S2459" s="2">
        <f t="shared" si="699"/>
        <v>0</v>
      </c>
      <c r="T2459" s="2" t="str">
        <f t="shared" si="691"/>
        <v>ONE</v>
      </c>
      <c r="U2459" s="2">
        <f t="shared" si="692"/>
        <v>2</v>
      </c>
      <c r="V2459" s="2">
        <f t="shared" si="700"/>
        <v>290.95775133709213</v>
      </c>
      <c r="X2459" s="2">
        <f t="shared" si="701"/>
        <v>290.76197620338291</v>
      </c>
      <c r="Y2459" s="2">
        <f t="shared" si="693"/>
        <v>-3.1064324538003296</v>
      </c>
      <c r="Z2459" s="2">
        <f>(Y2459-Y2458)/(B2459-B2458)</f>
        <v>280.05157781996809</v>
      </c>
      <c r="AA2459" s="2">
        <f t="shared" si="694"/>
        <v>250</v>
      </c>
      <c r="AB2459" s="2">
        <f>ROUND($W$4*AA2459+(1-$W$4)*AB2458,0)</f>
        <v>242</v>
      </c>
    </row>
    <row r="2460" spans="1:28" x14ac:dyDescent="0.2">
      <c r="A2460" s="2">
        <f t="shared" si="688"/>
        <v>54.700000047683716</v>
      </c>
      <c r="B2460">
        <v>1.69857811928</v>
      </c>
      <c r="C2460">
        <v>1577147246.8199999</v>
      </c>
      <c r="D2460">
        <v>441</v>
      </c>
      <c r="E2460">
        <v>895</v>
      </c>
      <c r="F2460">
        <v>633</v>
      </c>
      <c r="G2460">
        <v>698</v>
      </c>
      <c r="H2460">
        <v>289</v>
      </c>
      <c r="I2460">
        <f t="shared" si="684"/>
        <v>591.20000000000005</v>
      </c>
      <c r="J2460">
        <f t="shared" si="685"/>
        <v>13.600000000000023</v>
      </c>
      <c r="K2460">
        <f t="shared" si="689"/>
        <v>-81.536206511668681</v>
      </c>
      <c r="L2460">
        <f t="shared" si="690"/>
        <v>-3324.0764861567413</v>
      </c>
      <c r="M2460" t="str">
        <f t="shared" si="686"/>
        <v>TRANSITION</v>
      </c>
      <c r="N2460" s="2" t="str">
        <f t="shared" si="687"/>
        <v>TRANSITION</v>
      </c>
      <c r="O2460" s="2">
        <f t="shared" si="695"/>
        <v>292</v>
      </c>
      <c r="P2460" s="2">
        <f t="shared" si="696"/>
        <v>301</v>
      </c>
      <c r="Q2460" s="2">
        <f t="shared" si="697"/>
        <v>296</v>
      </c>
      <c r="R2460" s="2">
        <f t="shared" si="698"/>
        <v>0</v>
      </c>
      <c r="S2460" s="2">
        <f t="shared" si="699"/>
        <v>0</v>
      </c>
      <c r="T2460" s="2" t="str">
        <f t="shared" si="691"/>
        <v>ONE</v>
      </c>
      <c r="U2460" s="2">
        <f t="shared" si="692"/>
        <v>2</v>
      </c>
      <c r="V2460" s="2">
        <f t="shared" si="700"/>
        <v>290.76197620338291</v>
      </c>
      <c r="X2460" s="2">
        <f t="shared" si="701"/>
        <v>290.68577858304462</v>
      </c>
      <c r="Y2460" s="2">
        <f t="shared" si="693"/>
        <v>5.4495740458922199</v>
      </c>
      <c r="Z2460" s="2">
        <f>(Y2460-Y2459)/(B2460-B2459)</f>
        <v>348.81215643705565</v>
      </c>
      <c r="AA2460" s="2">
        <f t="shared" si="694"/>
        <v>275</v>
      </c>
      <c r="AB2460" s="2">
        <f>ROUND($W$4*AA2460+(1-$W$4)*AB2459,0)</f>
        <v>259</v>
      </c>
    </row>
    <row r="2461" spans="1:28" x14ac:dyDescent="0.2">
      <c r="A2461" s="2">
        <f t="shared" si="688"/>
        <v>54.730000019073486</v>
      </c>
      <c r="B2461">
        <v>1.72269415855</v>
      </c>
      <c r="C2461">
        <v>1577147246.8499999</v>
      </c>
      <c r="D2461">
        <v>442</v>
      </c>
      <c r="E2461">
        <v>896</v>
      </c>
      <c r="F2461">
        <v>631</v>
      </c>
      <c r="G2461">
        <v>699</v>
      </c>
      <c r="H2461">
        <v>290</v>
      </c>
      <c r="I2461">
        <f t="shared" si="684"/>
        <v>591.6</v>
      </c>
      <c r="J2461">
        <f t="shared" si="685"/>
        <v>14</v>
      </c>
      <c r="K2461">
        <f t="shared" si="689"/>
        <v>41.466178952693433</v>
      </c>
      <c r="L2461">
        <f t="shared" si="690"/>
        <v>5100.438927273417</v>
      </c>
      <c r="M2461" t="str">
        <f t="shared" si="686"/>
        <v>TRANSITION</v>
      </c>
      <c r="N2461" s="2" t="str">
        <f t="shared" si="687"/>
        <v>ONE</v>
      </c>
      <c r="O2461" s="2">
        <f t="shared" si="695"/>
        <v>292</v>
      </c>
      <c r="P2461" s="2">
        <f t="shared" si="696"/>
        <v>301</v>
      </c>
      <c r="Q2461" s="2">
        <f t="shared" si="697"/>
        <v>296</v>
      </c>
      <c r="R2461" s="2">
        <f t="shared" si="698"/>
        <v>0</v>
      </c>
      <c r="S2461" s="2">
        <f t="shared" si="699"/>
        <v>0</v>
      </c>
      <c r="T2461" s="2" t="str">
        <f t="shared" si="691"/>
        <v>ONE</v>
      </c>
      <c r="U2461" s="2">
        <f t="shared" si="692"/>
        <v>2</v>
      </c>
      <c r="V2461" s="2">
        <f t="shared" si="700"/>
        <v>290.68577858304462</v>
      </c>
      <c r="X2461" s="2">
        <f t="shared" si="701"/>
        <v>290.81720072474013</v>
      </c>
      <c r="Y2461" s="2">
        <f t="shared" si="693"/>
        <v>-3.9347364484501557</v>
      </c>
      <c r="Z2461" s="2">
        <f>(Y2461-Y2460)/(B2461-B2460)</f>
        <v>-389.13149830603993</v>
      </c>
      <c r="AA2461" s="2">
        <f t="shared" si="694"/>
        <v>300</v>
      </c>
      <c r="AB2461" s="2">
        <f>ROUND($W$4*AA2461+(1-$W$4)*AB2460,0)</f>
        <v>280</v>
      </c>
    </row>
    <row r="2462" spans="1:28" x14ac:dyDescent="0.2">
      <c r="A2462" s="2">
        <f t="shared" si="688"/>
        <v>54.75</v>
      </c>
      <c r="B2462">
        <v>1.7434630393999999</v>
      </c>
      <c r="C2462">
        <v>1577147246.8699999</v>
      </c>
      <c r="D2462">
        <v>442</v>
      </c>
      <c r="E2462">
        <v>896</v>
      </c>
      <c r="F2462">
        <v>632</v>
      </c>
      <c r="G2462">
        <v>699</v>
      </c>
      <c r="H2462">
        <v>292</v>
      </c>
      <c r="I2462">
        <f t="shared" si="684"/>
        <v>592.20000000000005</v>
      </c>
      <c r="J2462">
        <f t="shared" si="685"/>
        <v>14.600000000000023</v>
      </c>
      <c r="K2462">
        <f t="shared" si="689"/>
        <v>96.297918720064544</v>
      </c>
      <c r="L2462">
        <f t="shared" si="690"/>
        <v>2640.0912096990169</v>
      </c>
      <c r="M2462" t="str">
        <f t="shared" si="686"/>
        <v>RELAX</v>
      </c>
      <c r="N2462" s="2" t="str">
        <f t="shared" si="687"/>
        <v>TRANSITION</v>
      </c>
      <c r="O2462" s="2">
        <f t="shared" si="695"/>
        <v>292</v>
      </c>
      <c r="P2462" s="2">
        <f t="shared" si="696"/>
        <v>301</v>
      </c>
      <c r="Q2462" s="2">
        <f t="shared" si="697"/>
        <v>296</v>
      </c>
      <c r="R2462" s="2">
        <f t="shared" si="698"/>
        <v>0</v>
      </c>
      <c r="S2462" s="2">
        <f t="shared" si="699"/>
        <v>0</v>
      </c>
      <c r="T2462" s="2" t="str">
        <f t="shared" si="691"/>
        <v>ONE</v>
      </c>
      <c r="U2462" s="2">
        <f t="shared" si="692"/>
        <v>2</v>
      </c>
      <c r="V2462" s="2">
        <f t="shared" si="700"/>
        <v>290.81720072474013</v>
      </c>
      <c r="X2462" s="2">
        <f t="shared" si="701"/>
        <v>290.73548065226612</v>
      </c>
      <c r="Y2462" s="2">
        <f t="shared" si="693"/>
        <v>-11.140233070692846</v>
      </c>
      <c r="Z2462" s="2">
        <f>(Y2462-Y2461)/(B2462-B2461)</f>
        <v>-346.93716403321304</v>
      </c>
      <c r="AA2462" s="2">
        <f t="shared" si="694"/>
        <v>275</v>
      </c>
      <c r="AB2462" s="2">
        <f>ROUND($W$4*AA2462+(1-$W$4)*AB2461,0)</f>
        <v>278</v>
      </c>
    </row>
    <row r="2463" spans="1:28" x14ac:dyDescent="0.2">
      <c r="A2463" s="2">
        <f t="shared" si="688"/>
        <v>54.770000219345093</v>
      </c>
      <c r="B2463">
        <v>1.76801800728</v>
      </c>
      <c r="C2463">
        <v>1577147246.8900001</v>
      </c>
      <c r="D2463">
        <v>441</v>
      </c>
      <c r="E2463">
        <v>895</v>
      </c>
      <c r="F2463">
        <v>633</v>
      </c>
      <c r="G2463">
        <v>699</v>
      </c>
      <c r="H2463">
        <v>290</v>
      </c>
      <c r="I2463">
        <f t="shared" si="684"/>
        <v>591.6</v>
      </c>
      <c r="J2463">
        <f t="shared" si="685"/>
        <v>14</v>
      </c>
      <c r="K2463">
        <f t="shared" si="689"/>
        <v>-81.449913100028496</v>
      </c>
      <c r="L2463">
        <f t="shared" si="690"/>
        <v>-7238.7727277325293</v>
      </c>
      <c r="M2463" t="str">
        <f t="shared" si="686"/>
        <v>TRANSITION</v>
      </c>
      <c r="N2463" s="2" t="str">
        <f t="shared" si="687"/>
        <v>TRANSITION</v>
      </c>
      <c r="O2463" s="2">
        <f t="shared" si="695"/>
        <v>292</v>
      </c>
      <c r="P2463" s="2">
        <f t="shared" si="696"/>
        <v>301</v>
      </c>
      <c r="Q2463" s="2">
        <f t="shared" si="697"/>
        <v>296</v>
      </c>
      <c r="R2463" s="2">
        <f t="shared" si="698"/>
        <v>0</v>
      </c>
      <c r="S2463" s="2">
        <f t="shared" si="699"/>
        <v>0</v>
      </c>
      <c r="T2463" s="2" t="str">
        <f t="shared" si="691"/>
        <v>ONE</v>
      </c>
      <c r="U2463" s="2">
        <f t="shared" si="692"/>
        <v>2</v>
      </c>
      <c r="V2463" s="2">
        <f t="shared" si="700"/>
        <v>290.73548065226612</v>
      </c>
      <c r="X2463" s="2">
        <f t="shared" si="701"/>
        <v>290.46193258703954</v>
      </c>
      <c r="Y2463" s="2">
        <f t="shared" si="693"/>
        <v>7.5306394700861885</v>
      </c>
      <c r="Z2463" s="2">
        <f>(Y2463-Y2462)/(B2463-B2462)</f>
        <v>760.37047297408026</v>
      </c>
      <c r="AA2463" s="2">
        <f t="shared" si="694"/>
        <v>275</v>
      </c>
      <c r="AB2463" s="2">
        <f>ROUND($W$4*AA2463+(1-$W$4)*AB2462,0)</f>
        <v>277</v>
      </c>
    </row>
    <row r="2464" spans="1:28" x14ac:dyDescent="0.2">
      <c r="A2464" s="2">
        <f t="shared" si="688"/>
        <v>54.790000200271606</v>
      </c>
      <c r="B2464">
        <v>1.7884421348599999</v>
      </c>
      <c r="C2464">
        <v>1577147246.9100001</v>
      </c>
      <c r="D2464">
        <v>441</v>
      </c>
      <c r="E2464">
        <v>895</v>
      </c>
      <c r="F2464">
        <v>630</v>
      </c>
      <c r="G2464">
        <v>699</v>
      </c>
      <c r="H2464">
        <v>288</v>
      </c>
      <c r="I2464">
        <f t="shared" si="684"/>
        <v>590.6</v>
      </c>
      <c r="J2464">
        <f t="shared" si="685"/>
        <v>13</v>
      </c>
      <c r="K2464">
        <f t="shared" si="689"/>
        <v>-97.923399281861037</v>
      </c>
      <c r="L2464">
        <f t="shared" si="690"/>
        <v>-806.56988247390416</v>
      </c>
      <c r="M2464" t="str">
        <f t="shared" si="686"/>
        <v>TRANSITION</v>
      </c>
      <c r="N2464" s="2" t="str">
        <f t="shared" si="687"/>
        <v>TRANSITION</v>
      </c>
      <c r="O2464" s="2">
        <f t="shared" si="695"/>
        <v>292</v>
      </c>
      <c r="P2464" s="2">
        <f t="shared" si="696"/>
        <v>292</v>
      </c>
      <c r="Q2464" s="2">
        <f t="shared" si="697"/>
        <v>296</v>
      </c>
      <c r="R2464" s="2">
        <f t="shared" si="698"/>
        <v>-440.65529676837468</v>
      </c>
      <c r="S2464" s="2">
        <f t="shared" si="699"/>
        <v>-21575.232285558261</v>
      </c>
      <c r="T2464" s="2" t="str">
        <f t="shared" si="691"/>
        <v>TRANSITION</v>
      </c>
      <c r="U2464" s="2">
        <f t="shared" si="692"/>
        <v>1</v>
      </c>
      <c r="V2464" s="2">
        <f t="shared" si="700"/>
        <v>290.46193258703954</v>
      </c>
      <c r="X2464" s="2">
        <f t="shared" si="701"/>
        <v>290.61573932833556</v>
      </c>
      <c r="Y2464" s="2">
        <f t="shared" si="693"/>
        <v>5.5853335452803003</v>
      </c>
      <c r="Z2464" s="2">
        <f>(Y2464-Y2463)/(B2464-B2463)</f>
        <v>-95.245484400068463</v>
      </c>
      <c r="AA2464" s="2">
        <f t="shared" si="694"/>
        <v>275</v>
      </c>
      <c r="AB2464" s="2">
        <f>ROUND($W$4*AA2464+(1-$W$4)*AB2463,0)</f>
        <v>276</v>
      </c>
    </row>
    <row r="2465" spans="1:28" x14ac:dyDescent="0.2">
      <c r="A2465" s="2">
        <f t="shared" si="688"/>
        <v>54.820000171661377</v>
      </c>
      <c r="B2465">
        <v>1.8132259845700001</v>
      </c>
      <c r="C2465">
        <v>1577147246.9400001</v>
      </c>
      <c r="D2465">
        <v>443</v>
      </c>
      <c r="E2465">
        <v>896</v>
      </c>
      <c r="F2465">
        <v>633</v>
      </c>
      <c r="G2465">
        <v>697</v>
      </c>
      <c r="H2465">
        <v>292</v>
      </c>
      <c r="I2465">
        <f t="shared" si="684"/>
        <v>592.20000000000005</v>
      </c>
      <c r="J2465">
        <f t="shared" si="685"/>
        <v>14.600000000000023</v>
      </c>
      <c r="K2465">
        <f t="shared" si="689"/>
        <v>161.3954267317084</v>
      </c>
      <c r="L2465">
        <f t="shared" si="690"/>
        <v>10463.218146006422</v>
      </c>
      <c r="M2465" t="str">
        <f t="shared" si="686"/>
        <v>RELAX</v>
      </c>
      <c r="N2465" s="2" t="str">
        <f t="shared" si="687"/>
        <v>TRANSITION</v>
      </c>
      <c r="O2465" s="2">
        <f t="shared" si="695"/>
        <v>292</v>
      </c>
      <c r="P2465" s="2">
        <f t="shared" si="696"/>
        <v>292</v>
      </c>
      <c r="Q2465" s="2">
        <f t="shared" si="697"/>
        <v>296</v>
      </c>
      <c r="R2465" s="2">
        <f t="shared" si="698"/>
        <v>0</v>
      </c>
      <c r="S2465" s="2">
        <f t="shared" si="699"/>
        <v>17779.93741587986</v>
      </c>
      <c r="T2465" s="2" t="str">
        <f t="shared" si="691"/>
        <v>ONE</v>
      </c>
      <c r="U2465" s="2">
        <f t="shared" si="692"/>
        <v>2</v>
      </c>
      <c r="V2465" s="2">
        <f t="shared" si="700"/>
        <v>290.61573932833556</v>
      </c>
      <c r="X2465" s="2">
        <f t="shared" si="701"/>
        <v>290.75416539550201</v>
      </c>
      <c r="Y2465" s="2">
        <f t="shared" si="693"/>
        <v>-3.0950157382898946</v>
      </c>
      <c r="Z2465" s="2">
        <f>(Y2465-Y2464)/(B2465-B2464)</f>
        <v>-350.24216920052271</v>
      </c>
      <c r="AA2465" s="2">
        <f t="shared" si="694"/>
        <v>300</v>
      </c>
      <c r="AB2465" s="2">
        <f>ROUND($W$4*AA2465+(1-$W$4)*AB2464,0)</f>
        <v>288</v>
      </c>
    </row>
    <row r="2466" spans="1:28" x14ac:dyDescent="0.2">
      <c r="A2466" s="2">
        <f t="shared" si="688"/>
        <v>54.840000152587891</v>
      </c>
      <c r="B2466">
        <v>1.8375930786100001</v>
      </c>
      <c r="C2466">
        <v>1577147246.96</v>
      </c>
      <c r="D2466">
        <v>442</v>
      </c>
      <c r="E2466">
        <v>895</v>
      </c>
      <c r="F2466">
        <v>635</v>
      </c>
      <c r="G2466">
        <v>700</v>
      </c>
      <c r="H2466">
        <v>292</v>
      </c>
      <c r="I2466">
        <f t="shared" si="684"/>
        <v>592.79999999999995</v>
      </c>
      <c r="J2466">
        <f t="shared" si="685"/>
        <v>15.199999999999932</v>
      </c>
      <c r="K2466">
        <f t="shared" si="689"/>
        <v>0</v>
      </c>
      <c r="L2466">
        <f t="shared" si="690"/>
        <v>-6623.4991528644405</v>
      </c>
      <c r="M2466" t="str">
        <f t="shared" si="686"/>
        <v>RELAX</v>
      </c>
      <c r="N2466" s="2" t="str">
        <f t="shared" si="687"/>
        <v>RELAX</v>
      </c>
      <c r="O2466" s="2">
        <f t="shared" si="695"/>
        <v>292</v>
      </c>
      <c r="P2466" s="2">
        <f t="shared" si="696"/>
        <v>292</v>
      </c>
      <c r="Q2466" s="2">
        <f t="shared" si="697"/>
        <v>296</v>
      </c>
      <c r="R2466" s="2">
        <f t="shared" si="698"/>
        <v>0</v>
      </c>
      <c r="S2466" s="2">
        <f t="shared" si="699"/>
        <v>0</v>
      </c>
      <c r="T2466" s="2" t="str">
        <f t="shared" si="691"/>
        <v>ONE</v>
      </c>
      <c r="U2466" s="2">
        <f t="shared" si="692"/>
        <v>2</v>
      </c>
      <c r="V2466" s="2">
        <f t="shared" si="700"/>
        <v>290.75416539550201</v>
      </c>
      <c r="X2466" s="2">
        <f t="shared" si="701"/>
        <v>290.67874885595182</v>
      </c>
      <c r="Y2466" s="2">
        <f t="shared" si="693"/>
        <v>6.3782343985861187</v>
      </c>
      <c r="Z2466" s="2">
        <f>(Y2466-Y2465)/(B2466-B2465)</f>
        <v>388.77225660659855</v>
      </c>
      <c r="AA2466" s="2">
        <f t="shared" si="694"/>
        <v>275</v>
      </c>
      <c r="AB2466" s="2">
        <f>ROUND($W$4*AA2466+(1-$W$4)*AB2465,0)</f>
        <v>282</v>
      </c>
    </row>
    <row r="2467" spans="1:28" x14ac:dyDescent="0.2">
      <c r="A2467" s="2">
        <f t="shared" si="688"/>
        <v>54.860000133514404</v>
      </c>
      <c r="B2467">
        <v>1.85830807686</v>
      </c>
      <c r="C2467">
        <v>1577147246.98</v>
      </c>
      <c r="D2467">
        <v>442</v>
      </c>
      <c r="E2467">
        <v>896</v>
      </c>
      <c r="F2467">
        <v>632</v>
      </c>
      <c r="G2467">
        <v>701</v>
      </c>
      <c r="H2467">
        <v>290</v>
      </c>
      <c r="I2467">
        <f t="shared" si="684"/>
        <v>592.20000000000005</v>
      </c>
      <c r="J2467">
        <f t="shared" si="685"/>
        <v>14.600000000000023</v>
      </c>
      <c r="K2467">
        <f t="shared" si="689"/>
        <v>-96.548403039329742</v>
      </c>
      <c r="L2467">
        <f t="shared" si="690"/>
        <v>-4660.7970647224283</v>
      </c>
      <c r="M2467" t="str">
        <f t="shared" si="686"/>
        <v>TRANSITION</v>
      </c>
      <c r="N2467" s="2" t="str">
        <f t="shared" si="687"/>
        <v>TRANSITION</v>
      </c>
      <c r="O2467" s="2">
        <f t="shared" si="695"/>
        <v>292</v>
      </c>
      <c r="P2467" s="2">
        <f t="shared" si="696"/>
        <v>292</v>
      </c>
      <c r="Q2467" s="2">
        <f t="shared" si="697"/>
        <v>296</v>
      </c>
      <c r="R2467" s="2">
        <f t="shared" si="698"/>
        <v>0</v>
      </c>
      <c r="S2467" s="2">
        <f t="shared" si="699"/>
        <v>0</v>
      </c>
      <c r="T2467" s="2" t="str">
        <f t="shared" si="691"/>
        <v>ONE</v>
      </c>
      <c r="U2467" s="2">
        <f t="shared" si="692"/>
        <v>2</v>
      </c>
      <c r="V2467" s="2">
        <f t="shared" si="700"/>
        <v>290.67874885595182</v>
      </c>
      <c r="X2467" s="2">
        <f t="shared" si="701"/>
        <v>290.81087397035662</v>
      </c>
      <c r="Y2467" s="2">
        <f t="shared" si="693"/>
        <v>0</v>
      </c>
      <c r="Z2467" s="2">
        <f>(Y2467-Y2466)/(B2467-B2466)</f>
        <v>-307.90417269700475</v>
      </c>
      <c r="AA2467" s="2">
        <f t="shared" si="694"/>
        <v>300</v>
      </c>
      <c r="AB2467" s="2">
        <f>ROUND($W$4*AA2467+(1-$W$4)*AB2466,0)</f>
        <v>291</v>
      </c>
    </row>
    <row r="2468" spans="1:28" x14ac:dyDescent="0.2">
      <c r="A2468" s="2">
        <f t="shared" si="688"/>
        <v>54.890000104904175</v>
      </c>
      <c r="B2468">
        <v>1.88248515129</v>
      </c>
      <c r="C2468">
        <v>1577147247.01</v>
      </c>
      <c r="D2468">
        <v>442</v>
      </c>
      <c r="E2468">
        <v>896</v>
      </c>
      <c r="F2468">
        <v>633</v>
      </c>
      <c r="G2468">
        <v>698</v>
      </c>
      <c r="H2468">
        <v>292</v>
      </c>
      <c r="I2468">
        <f t="shared" si="684"/>
        <v>592.20000000000005</v>
      </c>
      <c r="J2468">
        <f t="shared" si="685"/>
        <v>14.600000000000023</v>
      </c>
      <c r="K2468">
        <f t="shared" si="689"/>
        <v>82.722994702713308</v>
      </c>
      <c r="L2468">
        <f t="shared" si="690"/>
        <v>7414.9334428815191</v>
      </c>
      <c r="M2468" t="str">
        <f t="shared" si="686"/>
        <v>RELAX</v>
      </c>
      <c r="N2468" s="2" t="str">
        <f t="shared" si="687"/>
        <v>TRANSITION</v>
      </c>
      <c r="O2468" s="2">
        <f t="shared" si="695"/>
        <v>292</v>
      </c>
      <c r="P2468" s="2">
        <f t="shared" si="696"/>
        <v>292</v>
      </c>
      <c r="Q2468" s="2">
        <f t="shared" si="697"/>
        <v>296</v>
      </c>
      <c r="R2468" s="2">
        <f t="shared" si="698"/>
        <v>0</v>
      </c>
      <c r="S2468" s="2">
        <f t="shared" si="699"/>
        <v>0</v>
      </c>
      <c r="T2468" s="2" t="str">
        <f t="shared" si="691"/>
        <v>ONE</v>
      </c>
      <c r="U2468" s="2">
        <f t="shared" si="692"/>
        <v>2</v>
      </c>
      <c r="V2468" s="2">
        <f t="shared" si="700"/>
        <v>290.81087397035662</v>
      </c>
      <c r="X2468" s="2">
        <f t="shared" si="701"/>
        <v>290.81087397035662</v>
      </c>
      <c r="Y2468" s="2">
        <f t="shared" si="693"/>
        <v>6.6293229596194134</v>
      </c>
      <c r="Z2468" s="2">
        <f>(Y2468-Y2467)/(B2468-B2467)</f>
        <v>274.19872403558622</v>
      </c>
      <c r="AA2468" s="2">
        <f t="shared" si="694"/>
        <v>275</v>
      </c>
      <c r="AB2468" s="2">
        <f>ROUND($W$4*AA2468+(1-$W$4)*AB2467,0)</f>
        <v>283</v>
      </c>
    </row>
    <row r="2469" spans="1:28" x14ac:dyDescent="0.2">
      <c r="A2469" s="2">
        <f t="shared" si="688"/>
        <v>54.910000085830688</v>
      </c>
      <c r="B2469">
        <v>1.90299010277</v>
      </c>
      <c r="C2469">
        <v>1577147247.03</v>
      </c>
      <c r="D2469">
        <v>442</v>
      </c>
      <c r="E2469">
        <v>895</v>
      </c>
      <c r="F2469">
        <v>633</v>
      </c>
      <c r="G2469">
        <v>698</v>
      </c>
      <c r="H2469">
        <v>291</v>
      </c>
      <c r="I2469">
        <f t="shared" si="684"/>
        <v>591.79999999999995</v>
      </c>
      <c r="J2469">
        <f t="shared" si="685"/>
        <v>14.199999999999932</v>
      </c>
      <c r="K2469">
        <f t="shared" si="689"/>
        <v>-48.768708425151615</v>
      </c>
      <c r="L2469">
        <f t="shared" si="690"/>
        <v>-6412.6805301694412</v>
      </c>
      <c r="M2469" t="str">
        <f t="shared" si="686"/>
        <v>RELAX</v>
      </c>
      <c r="N2469" s="2" t="str">
        <f t="shared" si="687"/>
        <v>RELAX</v>
      </c>
      <c r="O2469" s="2">
        <f t="shared" si="695"/>
        <v>292</v>
      </c>
      <c r="P2469" s="2">
        <f t="shared" si="696"/>
        <v>292</v>
      </c>
      <c r="Q2469" s="2">
        <f t="shared" si="697"/>
        <v>296</v>
      </c>
      <c r="R2469" s="2">
        <f t="shared" si="698"/>
        <v>0</v>
      </c>
      <c r="S2469" s="2">
        <f t="shared" si="699"/>
        <v>0</v>
      </c>
      <c r="T2469" s="2" t="str">
        <f t="shared" si="691"/>
        <v>ONE</v>
      </c>
      <c r="U2469" s="2">
        <f t="shared" si="692"/>
        <v>2</v>
      </c>
      <c r="V2469" s="2">
        <f t="shared" si="700"/>
        <v>290.82978657332097</v>
      </c>
      <c r="X2469" s="2">
        <f t="shared" si="701"/>
        <v>290.94680791598887</v>
      </c>
      <c r="Y2469" s="2">
        <f t="shared" si="693"/>
        <v>0</v>
      </c>
      <c r="Z2469" s="2">
        <f>(Y2469-Y2468)/(B2469-B2468)</f>
        <v>-323.3035184738423</v>
      </c>
      <c r="AA2469" s="2">
        <f t="shared" si="694"/>
        <v>300</v>
      </c>
      <c r="AB2469" s="2">
        <f>ROUND($W$4*AA2469+(1-$W$4)*AB2468,0)</f>
        <v>292</v>
      </c>
    </row>
    <row r="2470" spans="1:28" x14ac:dyDescent="0.2">
      <c r="A2470" s="2">
        <f t="shared" si="688"/>
        <v>54.930000066757202</v>
      </c>
      <c r="B2470">
        <v>1.92780399323</v>
      </c>
      <c r="C2470">
        <v>1577147247.05</v>
      </c>
      <c r="D2470">
        <v>443</v>
      </c>
      <c r="E2470">
        <v>896</v>
      </c>
      <c r="F2470">
        <v>633</v>
      </c>
      <c r="G2470">
        <v>700</v>
      </c>
      <c r="H2470">
        <v>292</v>
      </c>
      <c r="I2470">
        <f t="shared" si="684"/>
        <v>592.79999999999995</v>
      </c>
      <c r="J2470">
        <f t="shared" si="685"/>
        <v>15.199999999999932</v>
      </c>
      <c r="K2470">
        <f t="shared" si="689"/>
        <v>40.300008642820565</v>
      </c>
      <c r="L2470">
        <f t="shared" si="690"/>
        <v>3589.4700676442185</v>
      </c>
      <c r="M2470" t="str">
        <f t="shared" si="686"/>
        <v>RELAX</v>
      </c>
      <c r="N2470" s="2" t="str">
        <f t="shared" si="687"/>
        <v>ONE</v>
      </c>
      <c r="O2470" s="2">
        <f t="shared" si="695"/>
        <v>292</v>
      </c>
      <c r="P2470" s="2">
        <f t="shared" si="696"/>
        <v>292</v>
      </c>
      <c r="Q2470" s="2">
        <f t="shared" si="697"/>
        <v>296</v>
      </c>
      <c r="R2470" s="2">
        <f t="shared" si="698"/>
        <v>0</v>
      </c>
      <c r="S2470" s="2">
        <f t="shared" si="699"/>
        <v>0</v>
      </c>
      <c r="T2470" s="2" t="str">
        <f t="shared" si="691"/>
        <v>ONE</v>
      </c>
      <c r="U2470" s="2">
        <f t="shared" si="692"/>
        <v>2</v>
      </c>
      <c r="V2470" s="2">
        <f t="shared" si="700"/>
        <v>290.94680791598887</v>
      </c>
      <c r="X2470" s="2">
        <f t="shared" si="701"/>
        <v>290.94680791598887</v>
      </c>
      <c r="Y2470" s="2">
        <f t="shared" si="693"/>
        <v>-9.3216657154267804</v>
      </c>
      <c r="Z2470" s="2">
        <f>(Y2470-Y2469)/(B2470-B2469)</f>
        <v>-375.66320889718338</v>
      </c>
      <c r="AA2470" s="2">
        <f t="shared" si="694"/>
        <v>275</v>
      </c>
      <c r="AB2470" s="2">
        <f>ROUND($W$4*AA2470+(1-$W$4)*AB2469,0)</f>
        <v>284</v>
      </c>
    </row>
    <row r="2471" spans="1:28" x14ac:dyDescent="0.2">
      <c r="A2471" s="2">
        <f t="shared" si="688"/>
        <v>54.950000047683716</v>
      </c>
      <c r="B2471">
        <v>1.9481751918800001</v>
      </c>
      <c r="C2471">
        <v>1577147247.0699999</v>
      </c>
      <c r="D2471">
        <v>441</v>
      </c>
      <c r="E2471">
        <v>896</v>
      </c>
      <c r="F2471">
        <v>632</v>
      </c>
      <c r="G2471">
        <v>699</v>
      </c>
      <c r="H2471">
        <v>291</v>
      </c>
      <c r="I2471">
        <f t="shared" si="684"/>
        <v>591.79999999999995</v>
      </c>
      <c r="J2471">
        <f t="shared" si="685"/>
        <v>14.199999999999932</v>
      </c>
      <c r="K2471">
        <f t="shared" si="689"/>
        <v>-49.088913086613729</v>
      </c>
      <c r="L2471">
        <f t="shared" si="690"/>
        <v>-4388.005009682317</v>
      </c>
      <c r="M2471" t="str">
        <f t="shared" si="686"/>
        <v>RELAX</v>
      </c>
      <c r="N2471" s="2" t="str">
        <f t="shared" si="687"/>
        <v>RELAX</v>
      </c>
      <c r="O2471" s="2">
        <f t="shared" si="695"/>
        <v>292</v>
      </c>
      <c r="P2471" s="2">
        <f t="shared" si="696"/>
        <v>292</v>
      </c>
      <c r="Q2471" s="2">
        <f t="shared" si="697"/>
        <v>296</v>
      </c>
      <c r="R2471" s="2">
        <f t="shared" si="698"/>
        <v>0</v>
      </c>
      <c r="S2471" s="2">
        <f t="shared" si="699"/>
        <v>0</v>
      </c>
      <c r="T2471" s="2" t="str">
        <f t="shared" si="691"/>
        <v>ONE</v>
      </c>
      <c r="U2471" s="2">
        <f t="shared" si="692"/>
        <v>2</v>
      </c>
      <c r="V2471" s="2">
        <f t="shared" si="700"/>
        <v>290.95212712439002</v>
      </c>
      <c r="X2471" s="2">
        <f t="shared" si="701"/>
        <v>290.75691441195102</v>
      </c>
      <c r="Y2471" s="2">
        <f t="shared" si="693"/>
        <v>0</v>
      </c>
      <c r="Z2471" s="2">
        <f>(Y2471-Y2470)/(B2471-B2470)</f>
        <v>457.59043812705221</v>
      </c>
      <c r="AA2471" s="2">
        <f t="shared" si="694"/>
        <v>250</v>
      </c>
      <c r="AB2471" s="2">
        <f>ROUND($W$4*AA2471+(1-$W$4)*AB2470,0)</f>
        <v>267</v>
      </c>
    </row>
    <row r="2472" spans="1:28" x14ac:dyDescent="0.2">
      <c r="A2472" s="2">
        <f t="shared" si="688"/>
        <v>54.980000019073486</v>
      </c>
      <c r="B2472">
        <v>1.9727141857099999</v>
      </c>
      <c r="C2472">
        <v>1577147247.0999999</v>
      </c>
      <c r="D2472">
        <v>440</v>
      </c>
      <c r="E2472">
        <v>897</v>
      </c>
      <c r="F2472">
        <v>632</v>
      </c>
      <c r="G2472">
        <v>697</v>
      </c>
      <c r="H2472">
        <v>289</v>
      </c>
      <c r="I2472">
        <f t="shared" si="684"/>
        <v>591</v>
      </c>
      <c r="J2472">
        <f t="shared" si="685"/>
        <v>13.399999999999977</v>
      </c>
      <c r="K2472">
        <f t="shared" si="689"/>
        <v>-81.502934221978094</v>
      </c>
      <c r="L2472">
        <f t="shared" si="690"/>
        <v>-1320.9189162327048</v>
      </c>
      <c r="M2472" t="str">
        <f t="shared" si="686"/>
        <v>TRANSITION</v>
      </c>
      <c r="N2472" s="2" t="str">
        <f t="shared" si="687"/>
        <v>TRANSITION</v>
      </c>
      <c r="O2472" s="2">
        <f t="shared" si="695"/>
        <v>291</v>
      </c>
      <c r="P2472" s="2">
        <f t="shared" si="696"/>
        <v>292</v>
      </c>
      <c r="Q2472" s="2">
        <f t="shared" si="697"/>
        <v>296</v>
      </c>
      <c r="R2472" s="2">
        <f t="shared" si="698"/>
        <v>0</v>
      </c>
      <c r="S2472" s="2">
        <f t="shared" si="699"/>
        <v>0</v>
      </c>
      <c r="T2472" s="2" t="str">
        <f t="shared" si="691"/>
        <v>ONE</v>
      </c>
      <c r="U2472" s="2">
        <f t="shared" si="692"/>
        <v>2</v>
      </c>
      <c r="V2472" s="2">
        <f t="shared" si="700"/>
        <v>290.75691441195102</v>
      </c>
      <c r="X2472" s="2">
        <f t="shared" si="701"/>
        <v>290.75691441195102</v>
      </c>
      <c r="Y2472" s="2">
        <f t="shared" si="693"/>
        <v>5.9244943881331906</v>
      </c>
      <c r="Z2472" s="2">
        <f>(Y2472-Y2471)/(B2472-B2471)</f>
        <v>241.43183820724889</v>
      </c>
      <c r="AA2472" s="2">
        <f t="shared" si="694"/>
        <v>275</v>
      </c>
      <c r="AB2472" s="2">
        <f>ROUND($W$4*AA2472+(1-$W$4)*AB2471,0)</f>
        <v>271</v>
      </c>
    </row>
    <row r="2473" spans="1:28" x14ac:dyDescent="0.2">
      <c r="A2473" s="2">
        <f t="shared" si="688"/>
        <v>55</v>
      </c>
      <c r="B2473">
        <v>1.9973890781400001</v>
      </c>
      <c r="C2473">
        <v>1577147247.1199999</v>
      </c>
      <c r="D2473">
        <v>443</v>
      </c>
      <c r="E2473">
        <v>895</v>
      </c>
      <c r="F2473">
        <v>633</v>
      </c>
      <c r="G2473">
        <v>700</v>
      </c>
      <c r="H2473">
        <v>291</v>
      </c>
      <c r="I2473">
        <f t="shared" si="684"/>
        <v>592.4</v>
      </c>
      <c r="J2473">
        <f t="shared" si="685"/>
        <v>14.799999999999955</v>
      </c>
      <c r="K2473">
        <f t="shared" si="689"/>
        <v>81.054051427934965</v>
      </c>
      <c r="L2473">
        <f t="shared" si="690"/>
        <v>6587.9511374190697</v>
      </c>
      <c r="M2473" t="str">
        <f t="shared" si="686"/>
        <v>RELAX</v>
      </c>
      <c r="N2473" s="2" t="str">
        <f t="shared" si="687"/>
        <v>TRANSITION</v>
      </c>
      <c r="O2473" s="2">
        <f t="shared" si="695"/>
        <v>291</v>
      </c>
      <c r="P2473" s="2">
        <f t="shared" si="696"/>
        <v>292</v>
      </c>
      <c r="Q2473" s="2">
        <f t="shared" si="697"/>
        <v>296</v>
      </c>
      <c r="R2473" s="2">
        <f t="shared" si="698"/>
        <v>0</v>
      </c>
      <c r="S2473" s="2">
        <f t="shared" si="699"/>
        <v>0</v>
      </c>
      <c r="T2473" s="2" t="str">
        <f t="shared" si="691"/>
        <v>ONE</v>
      </c>
      <c r="U2473" s="2">
        <f t="shared" si="692"/>
        <v>2</v>
      </c>
      <c r="V2473" s="2">
        <f t="shared" si="700"/>
        <v>290.78122297075595</v>
      </c>
      <c r="X2473" s="2">
        <f t="shared" si="701"/>
        <v>290.90310067368034</v>
      </c>
      <c r="Y2473" s="2">
        <f t="shared" si="693"/>
        <v>-9.3184482446821342</v>
      </c>
      <c r="Z2473" s="2">
        <f>(Y2473-Y2472)/(B2473-B2472)</f>
        <v>-617.75112803663797</v>
      </c>
      <c r="AA2473" s="2">
        <f t="shared" si="694"/>
        <v>275</v>
      </c>
      <c r="AB2473" s="2">
        <f>ROUND($W$4*AA2473+(1-$W$4)*AB2472,0)</f>
        <v>273</v>
      </c>
    </row>
    <row r="2474" spans="1:28" x14ac:dyDescent="0.2">
      <c r="A2474" s="2">
        <f t="shared" si="688"/>
        <v>55.020000219345093</v>
      </c>
      <c r="B2474">
        <v>2.01781201363</v>
      </c>
      <c r="C2474">
        <v>1577147247.1400001</v>
      </c>
      <c r="D2474">
        <v>443</v>
      </c>
      <c r="E2474">
        <v>894</v>
      </c>
      <c r="F2474">
        <v>632</v>
      </c>
      <c r="G2474">
        <v>699</v>
      </c>
      <c r="H2474">
        <v>292</v>
      </c>
      <c r="I2474">
        <f t="shared" si="684"/>
        <v>592</v>
      </c>
      <c r="J2474">
        <f t="shared" si="685"/>
        <v>14.399999999999977</v>
      </c>
      <c r="K2474">
        <f t="shared" si="689"/>
        <v>48.964557543143243</v>
      </c>
      <c r="L2474">
        <f t="shared" si="690"/>
        <v>-1571.2478698522275</v>
      </c>
      <c r="M2474" t="str">
        <f t="shared" si="686"/>
        <v>RELAX</v>
      </c>
      <c r="N2474" s="2" t="str">
        <f t="shared" si="687"/>
        <v>RELAX</v>
      </c>
      <c r="O2474" s="2">
        <f t="shared" si="695"/>
        <v>291</v>
      </c>
      <c r="P2474" s="2">
        <f t="shared" si="696"/>
        <v>292</v>
      </c>
      <c r="Q2474" s="2">
        <f t="shared" si="697"/>
        <v>296</v>
      </c>
      <c r="R2474" s="2">
        <f t="shared" si="698"/>
        <v>0</v>
      </c>
      <c r="S2474" s="2">
        <f t="shared" si="699"/>
        <v>0</v>
      </c>
      <c r="T2474" s="2" t="str">
        <f t="shared" si="691"/>
        <v>ONE</v>
      </c>
      <c r="U2474" s="2">
        <f t="shared" si="692"/>
        <v>2</v>
      </c>
      <c r="V2474" s="2">
        <f t="shared" si="700"/>
        <v>290.90310067368034</v>
      </c>
      <c r="X2474" s="2">
        <f t="shared" si="701"/>
        <v>290.7127906063123</v>
      </c>
      <c r="Y2474" s="2">
        <f t="shared" si="693"/>
        <v>-2.9036542524385198</v>
      </c>
      <c r="Z2474" s="2">
        <f>(Y2474-Y2473)/(B2474-B2473)</f>
        <v>314.09754956062204</v>
      </c>
      <c r="AA2474" s="2">
        <f t="shared" si="694"/>
        <v>250</v>
      </c>
      <c r="AB2474" s="2">
        <f>ROUND($W$4*AA2474+(1-$W$4)*AB2473,0)</f>
        <v>262</v>
      </c>
    </row>
    <row r="2475" spans="1:28" x14ac:dyDescent="0.2">
      <c r="A2475" s="2">
        <f t="shared" si="688"/>
        <v>55.050000190734863</v>
      </c>
      <c r="B2475">
        <v>2.0423600673700002</v>
      </c>
      <c r="C2475">
        <v>1577147247.1700001</v>
      </c>
      <c r="D2475">
        <v>441</v>
      </c>
      <c r="E2475">
        <v>896</v>
      </c>
      <c r="F2475">
        <v>632</v>
      </c>
      <c r="G2475">
        <v>698</v>
      </c>
      <c r="H2475">
        <v>289</v>
      </c>
      <c r="I2475">
        <f t="shared" si="684"/>
        <v>591.20000000000005</v>
      </c>
      <c r="J2475">
        <f t="shared" si="685"/>
        <v>13.600000000000023</v>
      </c>
      <c r="K2475">
        <f t="shared" si="689"/>
        <v>-122.20928110123856</v>
      </c>
      <c r="L2475">
        <f t="shared" si="690"/>
        <v>-6973.0105880231031</v>
      </c>
      <c r="M2475" t="str">
        <f t="shared" si="686"/>
        <v>TRANSITION</v>
      </c>
      <c r="N2475" s="2" t="str">
        <f t="shared" si="687"/>
        <v>TRANSITION</v>
      </c>
      <c r="O2475" s="2">
        <f t="shared" si="695"/>
        <v>291</v>
      </c>
      <c r="P2475" s="2">
        <f t="shared" si="696"/>
        <v>292</v>
      </c>
      <c r="Q2475" s="2">
        <f t="shared" si="697"/>
        <v>296</v>
      </c>
      <c r="R2475" s="2">
        <f t="shared" si="698"/>
        <v>0</v>
      </c>
      <c r="S2475" s="2">
        <f t="shared" si="699"/>
        <v>0</v>
      </c>
      <c r="T2475" s="2" t="str">
        <f t="shared" si="691"/>
        <v>ONE</v>
      </c>
      <c r="U2475" s="2">
        <f t="shared" si="692"/>
        <v>2</v>
      </c>
      <c r="V2475" s="2">
        <f t="shared" si="700"/>
        <v>290.7127906063123</v>
      </c>
      <c r="X2475" s="2">
        <f t="shared" si="701"/>
        <v>290.64151154568106</v>
      </c>
      <c r="Y2475" s="2">
        <f t="shared" si="693"/>
        <v>6.6328850317385717</v>
      </c>
      <c r="Z2475" s="2">
        <f>(Y2475-Y2474)/(B2475-B2474)</f>
        <v>388.48453670433418</v>
      </c>
      <c r="AA2475" s="2">
        <f t="shared" si="694"/>
        <v>275</v>
      </c>
      <c r="AB2475" s="2">
        <f>ROUND($W$4*AA2475+(1-$W$4)*AB2474,0)</f>
        <v>269</v>
      </c>
    </row>
    <row r="2476" spans="1:28" x14ac:dyDescent="0.2">
      <c r="A2476" s="2">
        <f t="shared" si="688"/>
        <v>55.070000171661377</v>
      </c>
      <c r="B2476">
        <v>2.0628411769900001</v>
      </c>
      <c r="C2476">
        <v>1577147247.1900001</v>
      </c>
      <c r="D2476">
        <v>441</v>
      </c>
      <c r="E2476">
        <v>896</v>
      </c>
      <c r="F2476">
        <v>633</v>
      </c>
      <c r="G2476">
        <v>698</v>
      </c>
      <c r="H2476">
        <v>290</v>
      </c>
      <c r="I2476">
        <f t="shared" si="684"/>
        <v>591.6</v>
      </c>
      <c r="J2476">
        <f t="shared" si="685"/>
        <v>14</v>
      </c>
      <c r="K2476">
        <f t="shared" si="689"/>
        <v>48.825479603092084</v>
      </c>
      <c r="L2476">
        <f t="shared" si="690"/>
        <v>8350.8542201890305</v>
      </c>
      <c r="M2476" t="str">
        <f t="shared" si="686"/>
        <v>TRANSITION</v>
      </c>
      <c r="N2476" s="2" t="str">
        <f t="shared" si="687"/>
        <v>ONE</v>
      </c>
      <c r="O2476" s="2">
        <f t="shared" si="695"/>
        <v>292</v>
      </c>
      <c r="P2476" s="2">
        <f t="shared" si="696"/>
        <v>292</v>
      </c>
      <c r="Q2476" s="2">
        <f t="shared" si="697"/>
        <v>296</v>
      </c>
      <c r="R2476" s="2">
        <f t="shared" si="698"/>
        <v>0</v>
      </c>
      <c r="S2476" s="2">
        <f t="shared" si="699"/>
        <v>0</v>
      </c>
      <c r="T2476" s="2" t="str">
        <f t="shared" si="691"/>
        <v>ONE</v>
      </c>
      <c r="U2476" s="2">
        <f t="shared" si="692"/>
        <v>2</v>
      </c>
      <c r="V2476" s="2">
        <f t="shared" si="700"/>
        <v>290.64151154568106</v>
      </c>
      <c r="X2476" s="2">
        <f t="shared" si="701"/>
        <v>290.77736039111295</v>
      </c>
      <c r="Y2476" s="2">
        <f t="shared" si="693"/>
        <v>4.9630511226574088</v>
      </c>
      <c r="Z2476" s="2">
        <f>(Y2476-Y2475)/(B2476-B2475)</f>
        <v>-81.530441468393846</v>
      </c>
      <c r="AA2476" s="2">
        <f t="shared" si="694"/>
        <v>300</v>
      </c>
      <c r="AB2476" s="2">
        <f>ROUND($W$4*AA2476+(1-$W$4)*AB2475,0)</f>
        <v>285</v>
      </c>
    </row>
    <row r="2477" spans="1:28" x14ac:dyDescent="0.2">
      <c r="A2477" s="2">
        <f t="shared" si="688"/>
        <v>55.090000152587891</v>
      </c>
      <c r="B2477">
        <v>2.08747601509</v>
      </c>
      <c r="C2477">
        <v>1577147247.21</v>
      </c>
      <c r="D2477">
        <v>443</v>
      </c>
      <c r="E2477">
        <v>896</v>
      </c>
      <c r="F2477">
        <v>633</v>
      </c>
      <c r="G2477">
        <v>700</v>
      </c>
      <c r="H2477">
        <v>292</v>
      </c>
      <c r="I2477">
        <f t="shared" si="684"/>
        <v>592.79999999999995</v>
      </c>
      <c r="J2477">
        <f t="shared" si="685"/>
        <v>15.199999999999932</v>
      </c>
      <c r="K2477">
        <f t="shared" si="689"/>
        <v>81.185839009025557</v>
      </c>
      <c r="L2477">
        <f t="shared" si="690"/>
        <v>1313.6014645021603</v>
      </c>
      <c r="M2477" t="str">
        <f t="shared" si="686"/>
        <v>RELAX</v>
      </c>
      <c r="N2477" s="2" t="str">
        <f t="shared" si="687"/>
        <v>TRANSITION</v>
      </c>
      <c r="O2477" s="2">
        <f t="shared" si="695"/>
        <v>292</v>
      </c>
      <c r="P2477" s="2">
        <f t="shared" si="696"/>
        <v>292</v>
      </c>
      <c r="Q2477" s="2">
        <f t="shared" si="697"/>
        <v>296</v>
      </c>
      <c r="R2477" s="2">
        <f t="shared" si="698"/>
        <v>0</v>
      </c>
      <c r="S2477" s="2">
        <f t="shared" si="699"/>
        <v>0</v>
      </c>
      <c r="T2477" s="2" t="str">
        <f t="shared" si="691"/>
        <v>ONE</v>
      </c>
      <c r="U2477" s="2">
        <f t="shared" si="692"/>
        <v>2</v>
      </c>
      <c r="V2477" s="2">
        <f t="shared" si="700"/>
        <v>290.77736039111295</v>
      </c>
      <c r="X2477" s="2">
        <f t="shared" si="701"/>
        <v>290.89962435200164</v>
      </c>
      <c r="Y2477" s="2">
        <f t="shared" si="693"/>
        <v>0</v>
      </c>
      <c r="Z2477" s="2">
        <f>(Y2477-Y2476)/(B2477-B2476)</f>
        <v>-201.46473471881396</v>
      </c>
      <c r="AA2477" s="2">
        <f t="shared" si="694"/>
        <v>300</v>
      </c>
      <c r="AB2477" s="2">
        <f>ROUND($W$4*AA2477+(1-$W$4)*AB2476,0)</f>
        <v>293</v>
      </c>
    </row>
    <row r="2478" spans="1:28" x14ac:dyDescent="0.2">
      <c r="A2478" s="2">
        <f t="shared" si="688"/>
        <v>55.120000123977661</v>
      </c>
      <c r="B2478">
        <v>2.1120710372899998</v>
      </c>
      <c r="C2478">
        <v>1577147247.24</v>
      </c>
      <c r="D2478">
        <v>442</v>
      </c>
      <c r="E2478">
        <v>897</v>
      </c>
      <c r="F2478">
        <v>633</v>
      </c>
      <c r="G2478">
        <v>699</v>
      </c>
      <c r="H2478">
        <v>292</v>
      </c>
      <c r="I2478">
        <f t="shared" si="684"/>
        <v>592.6</v>
      </c>
      <c r="J2478">
        <f t="shared" si="685"/>
        <v>15</v>
      </c>
      <c r="K2478">
        <f t="shared" si="689"/>
        <v>0</v>
      </c>
      <c r="L2478">
        <f t="shared" si="690"/>
        <v>-3300.9052949351008</v>
      </c>
      <c r="M2478" t="str">
        <f t="shared" si="686"/>
        <v>RELAX</v>
      </c>
      <c r="N2478" s="2" t="str">
        <f t="shared" si="687"/>
        <v>RELAX</v>
      </c>
      <c r="O2478" s="2">
        <f t="shared" si="695"/>
        <v>292</v>
      </c>
      <c r="P2478" s="2">
        <f t="shared" si="696"/>
        <v>292</v>
      </c>
      <c r="Q2478" s="2">
        <f t="shared" si="697"/>
        <v>296</v>
      </c>
      <c r="R2478" s="2">
        <f t="shared" si="698"/>
        <v>0</v>
      </c>
      <c r="S2478" s="2">
        <f t="shared" si="699"/>
        <v>0</v>
      </c>
      <c r="T2478" s="2" t="str">
        <f t="shared" si="691"/>
        <v>ONE</v>
      </c>
      <c r="U2478" s="2">
        <f t="shared" si="692"/>
        <v>2</v>
      </c>
      <c r="V2478" s="2">
        <f t="shared" si="700"/>
        <v>290.89962435200164</v>
      </c>
      <c r="X2478" s="2">
        <f t="shared" si="701"/>
        <v>290.89962435200164</v>
      </c>
      <c r="Y2478" s="2">
        <f t="shared" si="693"/>
        <v>-3.9781923641274832</v>
      </c>
      <c r="Z2478" s="2">
        <f>(Y2478-Y2477)/(B2478-B2477)</f>
        <v>-161.74786636815972</v>
      </c>
      <c r="AA2478" s="2">
        <f t="shared" si="694"/>
        <v>300</v>
      </c>
      <c r="AB2478" s="2">
        <f>ROUND($W$4*AA2478+(1-$W$4)*AB2477,0)</f>
        <v>297</v>
      </c>
    </row>
    <row r="2479" spans="1:28" x14ac:dyDescent="0.2">
      <c r="A2479" s="2">
        <f t="shared" si="688"/>
        <v>55.140000104904175</v>
      </c>
      <c r="B2479">
        <v>2.1324141025499999</v>
      </c>
      <c r="C2479">
        <v>1577147247.26</v>
      </c>
      <c r="D2479">
        <v>442</v>
      </c>
      <c r="E2479">
        <v>896</v>
      </c>
      <c r="F2479">
        <v>633</v>
      </c>
      <c r="G2479">
        <v>699</v>
      </c>
      <c r="H2479">
        <v>291</v>
      </c>
      <c r="I2479">
        <f t="shared" si="684"/>
        <v>592.20000000000005</v>
      </c>
      <c r="J2479">
        <f t="shared" si="685"/>
        <v>14.600000000000023</v>
      </c>
      <c r="K2479">
        <f t="shared" si="689"/>
        <v>-49.156800473243749</v>
      </c>
      <c r="L2479">
        <f t="shared" si="690"/>
        <v>-2416.391032766297</v>
      </c>
      <c r="M2479" t="str">
        <f t="shared" si="686"/>
        <v>RELAX</v>
      </c>
      <c r="N2479" s="2" t="str">
        <f t="shared" si="687"/>
        <v>RELAX</v>
      </c>
      <c r="O2479" s="2">
        <f t="shared" si="695"/>
        <v>292</v>
      </c>
      <c r="P2479" s="2">
        <f t="shared" si="696"/>
        <v>292</v>
      </c>
      <c r="Q2479" s="2">
        <f t="shared" si="697"/>
        <v>296</v>
      </c>
      <c r="R2479" s="2">
        <f t="shared" si="698"/>
        <v>0</v>
      </c>
      <c r="S2479" s="2">
        <f t="shared" si="699"/>
        <v>0</v>
      </c>
      <c r="T2479" s="2" t="str">
        <f t="shared" si="691"/>
        <v>ONE</v>
      </c>
      <c r="U2479" s="2">
        <f t="shared" si="692"/>
        <v>2</v>
      </c>
      <c r="V2479" s="2">
        <f t="shared" si="700"/>
        <v>290.9096619168015</v>
      </c>
      <c r="X2479" s="2">
        <f t="shared" si="701"/>
        <v>290.81869572512136</v>
      </c>
      <c r="Y2479" s="2">
        <f t="shared" si="693"/>
        <v>4.7748795328635421</v>
      </c>
      <c r="Z2479" s="2">
        <f>(Y2479-Y2478)/(B2479-B2478)</f>
        <v>430.27300876834505</v>
      </c>
      <c r="AA2479" s="2">
        <f t="shared" si="694"/>
        <v>250</v>
      </c>
      <c r="AB2479" s="2">
        <f>ROUND($W$4*AA2479+(1-$W$4)*AB2478,0)</f>
        <v>274</v>
      </c>
    </row>
    <row r="2480" spans="1:28" x14ac:dyDescent="0.2">
      <c r="A2480" s="2">
        <f t="shared" si="688"/>
        <v>55.160000085830688</v>
      </c>
      <c r="B2480">
        <v>2.15715408325</v>
      </c>
      <c r="C2480">
        <v>1577147247.28</v>
      </c>
      <c r="D2480">
        <v>441</v>
      </c>
      <c r="E2480">
        <v>896</v>
      </c>
      <c r="F2480">
        <v>632</v>
      </c>
      <c r="G2480">
        <v>699</v>
      </c>
      <c r="H2480">
        <v>290</v>
      </c>
      <c r="I2480">
        <f t="shared" si="684"/>
        <v>591.6</v>
      </c>
      <c r="J2480">
        <f t="shared" si="685"/>
        <v>14</v>
      </c>
      <c r="K2480">
        <f t="shared" si="689"/>
        <v>-40.420403399910228</v>
      </c>
      <c r="L2480">
        <f t="shared" si="690"/>
        <v>353.12869396593601</v>
      </c>
      <c r="M2480" t="str">
        <f t="shared" si="686"/>
        <v>TRANSITION</v>
      </c>
      <c r="N2480" s="2" t="str">
        <f t="shared" si="687"/>
        <v>ONE</v>
      </c>
      <c r="O2480" s="2">
        <f t="shared" si="695"/>
        <v>292</v>
      </c>
      <c r="P2480" s="2">
        <f t="shared" si="696"/>
        <v>292</v>
      </c>
      <c r="Q2480" s="2">
        <f t="shared" si="697"/>
        <v>296</v>
      </c>
      <c r="R2480" s="2">
        <f t="shared" si="698"/>
        <v>0</v>
      </c>
      <c r="S2480" s="2">
        <f t="shared" si="699"/>
        <v>0</v>
      </c>
      <c r="T2480" s="2" t="str">
        <f t="shared" si="691"/>
        <v>ONE</v>
      </c>
      <c r="U2480" s="2">
        <f t="shared" si="692"/>
        <v>2</v>
      </c>
      <c r="V2480" s="2">
        <f t="shared" si="700"/>
        <v>290.81869572512136</v>
      </c>
      <c r="X2480" s="2">
        <f t="shared" si="701"/>
        <v>290.93682615260923</v>
      </c>
      <c r="Y2480" s="2">
        <f t="shared" si="693"/>
        <v>5.1637670597949947</v>
      </c>
      <c r="Z2480" s="2">
        <f>(Y2480-Y2479)/(B2480-B2479)</f>
        <v>15.71899071576277</v>
      </c>
      <c r="AA2480" s="2">
        <f t="shared" si="694"/>
        <v>275</v>
      </c>
      <c r="AB2480" s="2">
        <f>ROUND($W$4*AA2480+(1-$W$4)*AB2479,0)</f>
        <v>275</v>
      </c>
    </row>
    <row r="2481" spans="1:28" x14ac:dyDescent="0.2">
      <c r="A2481" s="2">
        <f t="shared" si="688"/>
        <v>55.180000066757202</v>
      </c>
      <c r="B2481">
        <v>2.1777431964899998</v>
      </c>
      <c r="C2481">
        <v>1577147247.3</v>
      </c>
      <c r="D2481">
        <v>443</v>
      </c>
      <c r="E2481">
        <v>897</v>
      </c>
      <c r="F2481">
        <v>633</v>
      </c>
      <c r="G2481">
        <v>699</v>
      </c>
      <c r="H2481">
        <v>292</v>
      </c>
      <c r="I2481">
        <f t="shared" si="684"/>
        <v>592.79999999999995</v>
      </c>
      <c r="J2481">
        <f t="shared" si="685"/>
        <v>15.199999999999932</v>
      </c>
      <c r="K2481">
        <f t="shared" si="689"/>
        <v>97.138714848314677</v>
      </c>
      <c r="L2481">
        <f t="shared" si="690"/>
        <v>6681.1579811499596</v>
      </c>
      <c r="M2481" t="str">
        <f t="shared" si="686"/>
        <v>RELAX</v>
      </c>
      <c r="N2481" s="2" t="str">
        <f t="shared" si="687"/>
        <v>TRANSITION</v>
      </c>
      <c r="O2481" s="2">
        <f t="shared" si="695"/>
        <v>292</v>
      </c>
      <c r="P2481" s="2">
        <f t="shared" si="696"/>
        <v>292</v>
      </c>
      <c r="Q2481" s="2">
        <f t="shared" si="697"/>
        <v>296</v>
      </c>
      <c r="R2481" s="2">
        <f t="shared" si="698"/>
        <v>0</v>
      </c>
      <c r="S2481" s="2">
        <f t="shared" si="699"/>
        <v>0</v>
      </c>
      <c r="T2481" s="2" t="str">
        <f t="shared" si="691"/>
        <v>ONE</v>
      </c>
      <c r="U2481" s="2">
        <f t="shared" si="692"/>
        <v>2</v>
      </c>
      <c r="V2481" s="2">
        <f t="shared" si="700"/>
        <v>290.93682615260923</v>
      </c>
      <c r="X2481" s="2">
        <f t="shared" si="701"/>
        <v>291.04314353734833</v>
      </c>
      <c r="Y2481" s="2">
        <f t="shared" si="693"/>
        <v>-4.3066136900023295</v>
      </c>
      <c r="Z2481" s="2">
        <f>(Y2481-Y2480)/(B2481-B2480)</f>
        <v>-459.97030757976546</v>
      </c>
      <c r="AA2481" s="2">
        <f t="shared" si="694"/>
        <v>300</v>
      </c>
      <c r="AB2481" s="2">
        <f>ROUND($W$4*AA2481+(1-$W$4)*AB2480,0)</f>
        <v>288</v>
      </c>
    </row>
    <row r="2482" spans="1:28" x14ac:dyDescent="0.2">
      <c r="A2482" s="2">
        <f t="shared" si="688"/>
        <v>55.210000038146973</v>
      </c>
      <c r="B2482">
        <v>2.2019650936100001</v>
      </c>
      <c r="C2482">
        <v>1577147247.3299999</v>
      </c>
      <c r="D2482">
        <v>442</v>
      </c>
      <c r="E2482">
        <v>897</v>
      </c>
      <c r="F2482">
        <v>634</v>
      </c>
      <c r="G2482">
        <v>699</v>
      </c>
      <c r="H2482">
        <v>292</v>
      </c>
      <c r="I2482">
        <f t="shared" si="684"/>
        <v>592.79999999999995</v>
      </c>
      <c r="J2482">
        <f t="shared" si="685"/>
        <v>15.199999999999932</v>
      </c>
      <c r="K2482">
        <f t="shared" si="689"/>
        <v>0</v>
      </c>
      <c r="L2482">
        <f t="shared" si="690"/>
        <v>-4010.3677415137718</v>
      </c>
      <c r="M2482" t="str">
        <f t="shared" si="686"/>
        <v>RELAX</v>
      </c>
      <c r="N2482" s="2" t="str">
        <f t="shared" si="687"/>
        <v>RELAX</v>
      </c>
      <c r="O2482" s="2">
        <f t="shared" si="695"/>
        <v>292</v>
      </c>
      <c r="P2482" s="2">
        <f t="shared" si="696"/>
        <v>292</v>
      </c>
      <c r="Q2482" s="2">
        <f t="shared" si="697"/>
        <v>296</v>
      </c>
      <c r="R2482" s="2">
        <f t="shared" si="698"/>
        <v>0</v>
      </c>
      <c r="S2482" s="2">
        <f t="shared" si="699"/>
        <v>0</v>
      </c>
      <c r="T2482" s="2" t="str">
        <f t="shared" si="691"/>
        <v>ONE</v>
      </c>
      <c r="U2482" s="2">
        <f t="shared" si="692"/>
        <v>2</v>
      </c>
      <c r="V2482" s="2">
        <f t="shared" si="700"/>
        <v>291.04314353734833</v>
      </c>
      <c r="X2482" s="2">
        <f t="shared" si="701"/>
        <v>290.93882918361351</v>
      </c>
      <c r="Y2482" s="2">
        <f t="shared" si="693"/>
        <v>0</v>
      </c>
      <c r="Z2482" s="2">
        <f>(Y2482-Y2481)/(B2482-B2481)</f>
        <v>177.79836437527854</v>
      </c>
      <c r="AA2482" s="2">
        <f t="shared" si="694"/>
        <v>250</v>
      </c>
      <c r="AB2482" s="2">
        <f>ROUND($W$4*AA2482+(1-$W$4)*AB2481,0)</f>
        <v>269</v>
      </c>
    </row>
    <row r="2483" spans="1:28" x14ac:dyDescent="0.2">
      <c r="A2483" s="2">
        <f t="shared" si="688"/>
        <v>55.230000019073486</v>
      </c>
      <c r="B2483">
        <v>2.2268290519699998</v>
      </c>
      <c r="C2483">
        <v>1577147247.3499999</v>
      </c>
      <c r="D2483">
        <v>442</v>
      </c>
      <c r="E2483">
        <v>897</v>
      </c>
      <c r="F2483">
        <v>632</v>
      </c>
      <c r="G2483">
        <v>698</v>
      </c>
      <c r="H2483">
        <v>290</v>
      </c>
      <c r="I2483">
        <f t="shared" si="684"/>
        <v>591.79999999999995</v>
      </c>
      <c r="J2483">
        <f t="shared" si="685"/>
        <v>14.199999999999932</v>
      </c>
      <c r="K2483">
        <f t="shared" si="689"/>
        <v>-80.437715147461631</v>
      </c>
      <c r="L2483">
        <f t="shared" si="690"/>
        <v>-3235.1130090720894</v>
      </c>
      <c r="M2483" t="str">
        <f t="shared" si="686"/>
        <v>TRANSITION</v>
      </c>
      <c r="N2483" s="2" t="str">
        <f t="shared" si="687"/>
        <v>TRANSITION</v>
      </c>
      <c r="O2483" s="2">
        <f t="shared" si="695"/>
        <v>292</v>
      </c>
      <c r="P2483" s="2">
        <f t="shared" si="696"/>
        <v>292</v>
      </c>
      <c r="Q2483" s="2">
        <f t="shared" si="697"/>
        <v>296</v>
      </c>
      <c r="R2483" s="2">
        <f t="shared" si="698"/>
        <v>0</v>
      </c>
      <c r="S2483" s="2">
        <f t="shared" si="699"/>
        <v>0</v>
      </c>
      <c r="T2483" s="2" t="str">
        <f t="shared" si="691"/>
        <v>ONE</v>
      </c>
      <c r="U2483" s="2">
        <f t="shared" si="692"/>
        <v>2</v>
      </c>
      <c r="V2483" s="2">
        <f t="shared" si="700"/>
        <v>290.93882918361351</v>
      </c>
      <c r="X2483" s="2">
        <f t="shared" si="701"/>
        <v>290.93882918361351</v>
      </c>
      <c r="Y2483" s="2">
        <f t="shared" si="693"/>
        <v>5.4826975582616368</v>
      </c>
      <c r="Z2483" s="2">
        <f>(Y2483-Y2482)/(B2483-B2482)</f>
        <v>220.50783221556648</v>
      </c>
      <c r="AA2483" s="2">
        <f t="shared" si="694"/>
        <v>275</v>
      </c>
      <c r="AB2483" s="2">
        <f>ROUND($W$4*AA2483+(1-$W$4)*AB2482,0)</f>
        <v>272</v>
      </c>
    </row>
    <row r="2484" spans="1:28" x14ac:dyDescent="0.2">
      <c r="A2484" s="2">
        <f t="shared" si="688"/>
        <v>55.25</v>
      </c>
      <c r="B2484">
        <v>2.24718809128</v>
      </c>
      <c r="C2484">
        <v>1577147247.3699999</v>
      </c>
      <c r="D2484">
        <v>440</v>
      </c>
      <c r="E2484">
        <v>897</v>
      </c>
      <c r="F2484">
        <v>633</v>
      </c>
      <c r="G2484">
        <v>697</v>
      </c>
      <c r="H2484">
        <v>291</v>
      </c>
      <c r="I2484">
        <f t="shared" si="684"/>
        <v>591.6</v>
      </c>
      <c r="J2484">
        <f t="shared" si="685"/>
        <v>14</v>
      </c>
      <c r="K2484">
        <f t="shared" si="689"/>
        <v>49.118231207933761</v>
      </c>
      <c r="L2484">
        <f t="shared" si="690"/>
        <v>6363.5589274469739</v>
      </c>
      <c r="M2484" t="str">
        <f t="shared" si="686"/>
        <v>RELAX</v>
      </c>
      <c r="N2484" s="2" t="str">
        <f t="shared" si="687"/>
        <v>ONE</v>
      </c>
      <c r="O2484" s="2">
        <f t="shared" si="695"/>
        <v>292</v>
      </c>
      <c r="P2484" s="2">
        <f t="shared" si="696"/>
        <v>292</v>
      </c>
      <c r="Q2484" s="2">
        <f t="shared" si="697"/>
        <v>296</v>
      </c>
      <c r="R2484" s="2">
        <f t="shared" si="698"/>
        <v>0</v>
      </c>
      <c r="S2484" s="2">
        <f t="shared" si="699"/>
        <v>0</v>
      </c>
      <c r="T2484" s="2" t="str">
        <f t="shared" si="691"/>
        <v>ONE</v>
      </c>
      <c r="U2484" s="2">
        <f t="shared" si="692"/>
        <v>2</v>
      </c>
      <c r="V2484" s="2">
        <f t="shared" si="700"/>
        <v>290.94494626525221</v>
      </c>
      <c r="X2484" s="2">
        <f t="shared" si="701"/>
        <v>291.050451638727</v>
      </c>
      <c r="Y2484" s="2">
        <f t="shared" si="693"/>
        <v>3.8860105482477891</v>
      </c>
      <c r="Z2484" s="2">
        <f>(Y2484-Y2483)/(B2484-B2483)</f>
        <v>-78.426441724564611</v>
      </c>
      <c r="AA2484" s="2">
        <f t="shared" si="694"/>
        <v>300</v>
      </c>
      <c r="AB2484" s="2">
        <f>ROUND($W$4*AA2484+(1-$W$4)*AB2483,0)</f>
        <v>286</v>
      </c>
    </row>
    <row r="2485" spans="1:28" x14ac:dyDescent="0.2">
      <c r="A2485" s="2">
        <f t="shared" si="688"/>
        <v>55.28000020980835</v>
      </c>
      <c r="B2485">
        <v>2.27162313461</v>
      </c>
      <c r="C2485">
        <v>1577147247.4000001</v>
      </c>
      <c r="D2485">
        <v>442</v>
      </c>
      <c r="E2485">
        <v>897</v>
      </c>
      <c r="F2485">
        <v>633</v>
      </c>
      <c r="G2485">
        <v>697</v>
      </c>
      <c r="H2485">
        <v>292</v>
      </c>
      <c r="I2485">
        <f t="shared" si="684"/>
        <v>592.20000000000005</v>
      </c>
      <c r="J2485">
        <f t="shared" si="685"/>
        <v>14.600000000000023</v>
      </c>
      <c r="K2485">
        <f t="shared" si="689"/>
        <v>40.924830232334983</v>
      </c>
      <c r="L2485">
        <f t="shared" si="690"/>
        <v>-335.3135439518278</v>
      </c>
      <c r="M2485" t="str">
        <f t="shared" si="686"/>
        <v>RELAX</v>
      </c>
      <c r="N2485" s="2" t="str">
        <f t="shared" si="687"/>
        <v>RELAX</v>
      </c>
      <c r="O2485" s="2">
        <f t="shared" si="695"/>
        <v>292</v>
      </c>
      <c r="P2485" s="2">
        <f t="shared" si="696"/>
        <v>292</v>
      </c>
      <c r="Q2485" s="2">
        <f t="shared" si="697"/>
        <v>296</v>
      </c>
      <c r="R2485" s="2">
        <f t="shared" si="698"/>
        <v>0</v>
      </c>
      <c r="S2485" s="2">
        <f t="shared" si="699"/>
        <v>0</v>
      </c>
      <c r="T2485" s="2" t="str">
        <f t="shared" si="691"/>
        <v>ONE</v>
      </c>
      <c r="U2485" s="2">
        <f t="shared" si="692"/>
        <v>2</v>
      </c>
      <c r="V2485" s="2">
        <f t="shared" si="700"/>
        <v>291.050451638727</v>
      </c>
      <c r="X2485" s="2">
        <f t="shared" si="701"/>
        <v>291.14540647485427</v>
      </c>
      <c r="Y2485" s="2">
        <f t="shared" si="693"/>
        <v>4.1519558902051861</v>
      </c>
      <c r="Z2485" s="2">
        <f>(Y2485-Y2484)/(B2485-B2484)</f>
        <v>10.883767970686744</v>
      </c>
      <c r="AA2485" s="2">
        <f t="shared" si="694"/>
        <v>250</v>
      </c>
      <c r="AB2485" s="2">
        <f>ROUND($W$4*AA2485+(1-$W$4)*AB2484,0)</f>
        <v>268</v>
      </c>
    </row>
    <row r="2486" spans="1:28" x14ac:dyDescent="0.2">
      <c r="A2486" s="2">
        <f t="shared" si="688"/>
        <v>55.300000190734863</v>
      </c>
      <c r="B2486">
        <v>2.2922060489699998</v>
      </c>
      <c r="C2486">
        <v>1577147247.4200001</v>
      </c>
      <c r="D2486">
        <v>443</v>
      </c>
      <c r="E2486">
        <v>897</v>
      </c>
      <c r="F2486">
        <v>633</v>
      </c>
      <c r="G2486">
        <v>699</v>
      </c>
      <c r="H2486">
        <v>292</v>
      </c>
      <c r="I2486">
        <f t="shared" si="684"/>
        <v>592.79999999999995</v>
      </c>
      <c r="J2486">
        <f t="shared" si="685"/>
        <v>15.199999999999932</v>
      </c>
      <c r="K2486">
        <f t="shared" si="689"/>
        <v>0</v>
      </c>
      <c r="L2486">
        <f t="shared" si="690"/>
        <v>-1988.2913331198133</v>
      </c>
      <c r="M2486" t="str">
        <f t="shared" si="686"/>
        <v>RELAX</v>
      </c>
      <c r="N2486" s="2" t="str">
        <f t="shared" si="687"/>
        <v>RELAX</v>
      </c>
      <c r="O2486" s="2">
        <f t="shared" si="695"/>
        <v>292</v>
      </c>
      <c r="P2486" s="2">
        <f t="shared" si="696"/>
        <v>292</v>
      </c>
      <c r="Q2486" s="2">
        <f t="shared" si="697"/>
        <v>296</v>
      </c>
      <c r="R2486" s="2">
        <f t="shared" si="698"/>
        <v>0</v>
      </c>
      <c r="S2486" s="2">
        <f t="shared" si="699"/>
        <v>0</v>
      </c>
      <c r="T2486" s="2" t="str">
        <f t="shared" si="691"/>
        <v>ONE</v>
      </c>
      <c r="U2486" s="2">
        <f t="shared" si="692"/>
        <v>2</v>
      </c>
      <c r="V2486" s="2">
        <f t="shared" si="700"/>
        <v>291.14540647485427</v>
      </c>
      <c r="X2486" s="2">
        <f t="shared" si="701"/>
        <v>291.23086582736886</v>
      </c>
      <c r="Y2486" s="2">
        <f t="shared" si="693"/>
        <v>0</v>
      </c>
      <c r="Z2486" s="2">
        <f>(Y2486-Y2485)/(B2486-B2485)</f>
        <v>-201.71856218155219</v>
      </c>
      <c r="AA2486" s="2">
        <f t="shared" si="694"/>
        <v>300</v>
      </c>
      <c r="AB2486" s="2">
        <f>ROUND($W$4*AA2486+(1-$W$4)*AB2485,0)</f>
        <v>284</v>
      </c>
    </row>
    <row r="2487" spans="1:28" x14ac:dyDescent="0.2">
      <c r="A2487" s="2">
        <f t="shared" si="688"/>
        <v>55.320000171661377</v>
      </c>
      <c r="B2487">
        <v>2.3167259693100002</v>
      </c>
      <c r="C2487">
        <v>1577147247.4400001</v>
      </c>
      <c r="D2487">
        <v>442</v>
      </c>
      <c r="E2487">
        <v>898</v>
      </c>
      <c r="F2487">
        <v>633</v>
      </c>
      <c r="G2487">
        <v>698</v>
      </c>
      <c r="H2487">
        <v>292</v>
      </c>
      <c r="I2487">
        <f t="shared" si="684"/>
        <v>592.6</v>
      </c>
      <c r="J2487">
        <f t="shared" si="685"/>
        <v>15</v>
      </c>
      <c r="K2487">
        <f t="shared" si="689"/>
        <v>0</v>
      </c>
      <c r="L2487">
        <f t="shared" si="690"/>
        <v>0</v>
      </c>
      <c r="M2487" t="str">
        <f t="shared" si="686"/>
        <v>RELAX</v>
      </c>
      <c r="N2487" s="2" t="str">
        <f t="shared" si="687"/>
        <v>RELAX</v>
      </c>
      <c r="O2487" s="2">
        <f t="shared" si="695"/>
        <v>292</v>
      </c>
      <c r="P2487" s="2">
        <f t="shared" si="696"/>
        <v>292</v>
      </c>
      <c r="Q2487" s="2">
        <f t="shared" si="697"/>
        <v>296</v>
      </c>
      <c r="R2487" s="2">
        <f t="shared" si="698"/>
        <v>0</v>
      </c>
      <c r="S2487" s="2">
        <f t="shared" si="699"/>
        <v>0</v>
      </c>
      <c r="T2487" s="2" t="str">
        <f t="shared" si="691"/>
        <v>ONE</v>
      </c>
      <c r="U2487" s="2">
        <f t="shared" si="692"/>
        <v>2</v>
      </c>
      <c r="V2487" s="2">
        <f t="shared" si="700"/>
        <v>291.23086582736886</v>
      </c>
      <c r="X2487" s="2">
        <f t="shared" si="701"/>
        <v>291.23086582736886</v>
      </c>
      <c r="Y2487" s="2">
        <f t="shared" si="693"/>
        <v>2.7288347732034595</v>
      </c>
      <c r="Z2487" s="2">
        <f>(Y2487-Y2486)/(B2487-B2486)</f>
        <v>111.29052359732977</v>
      </c>
      <c r="AA2487" s="2">
        <f t="shared" si="694"/>
        <v>250</v>
      </c>
      <c r="AB2487" s="2">
        <f>ROUND($W$4*AA2487+(1-$W$4)*AB2486,0)</f>
        <v>267</v>
      </c>
    </row>
    <row r="2488" spans="1:28" x14ac:dyDescent="0.2">
      <c r="A2488" s="2">
        <f t="shared" si="688"/>
        <v>55.340000152587891</v>
      </c>
      <c r="B2488">
        <v>2.3372972011600002</v>
      </c>
      <c r="C2488">
        <v>1577147247.46</v>
      </c>
      <c r="D2488">
        <v>441</v>
      </c>
      <c r="E2488">
        <v>897</v>
      </c>
      <c r="F2488">
        <v>633</v>
      </c>
      <c r="G2488">
        <v>696</v>
      </c>
      <c r="H2488">
        <v>291</v>
      </c>
      <c r="I2488">
        <f t="shared" si="684"/>
        <v>591.6</v>
      </c>
      <c r="J2488">
        <f t="shared" si="685"/>
        <v>14</v>
      </c>
      <c r="K2488">
        <f t="shared" si="689"/>
        <v>-48.611575976185442</v>
      </c>
      <c r="L2488">
        <f t="shared" si="690"/>
        <v>-2363.0853188884498</v>
      </c>
      <c r="M2488" t="str">
        <f t="shared" si="686"/>
        <v>RELAX</v>
      </c>
      <c r="N2488" s="2" t="str">
        <f t="shared" si="687"/>
        <v>RELAX</v>
      </c>
      <c r="O2488" s="2">
        <f t="shared" si="695"/>
        <v>292</v>
      </c>
      <c r="P2488" s="2">
        <f t="shared" si="696"/>
        <v>292</v>
      </c>
      <c r="Q2488" s="2">
        <f t="shared" si="697"/>
        <v>296</v>
      </c>
      <c r="R2488" s="2">
        <f t="shared" si="698"/>
        <v>0</v>
      </c>
      <c r="S2488" s="2">
        <f t="shared" si="699"/>
        <v>0</v>
      </c>
      <c r="T2488" s="2" t="str">
        <f t="shared" si="691"/>
        <v>ONE</v>
      </c>
      <c r="U2488" s="2">
        <f t="shared" si="692"/>
        <v>2</v>
      </c>
      <c r="V2488" s="2">
        <f t="shared" si="700"/>
        <v>291.20777924463198</v>
      </c>
      <c r="X2488" s="2">
        <f t="shared" si="701"/>
        <v>291.28700132016877</v>
      </c>
      <c r="Y2488" s="2">
        <f t="shared" si="693"/>
        <v>2.8912198141185583</v>
      </c>
      <c r="Z2488" s="2">
        <f>(Y2488-Y2487)/(B2488-B2487)</f>
        <v>7.8937927538403105</v>
      </c>
      <c r="AA2488" s="2">
        <f t="shared" si="694"/>
        <v>250</v>
      </c>
      <c r="AB2488" s="2">
        <f>ROUND($W$4*AA2488+(1-$W$4)*AB2487,0)</f>
        <v>259</v>
      </c>
    </row>
    <row r="2489" spans="1:28" x14ac:dyDescent="0.2">
      <c r="A2489" s="2">
        <f t="shared" si="688"/>
        <v>55.370000123977661</v>
      </c>
      <c r="B2489">
        <v>2.36195802689</v>
      </c>
      <c r="C2489">
        <v>1577147247.49</v>
      </c>
      <c r="D2489">
        <v>442</v>
      </c>
      <c r="E2489">
        <v>896</v>
      </c>
      <c r="F2489">
        <v>634</v>
      </c>
      <c r="G2489">
        <v>699</v>
      </c>
      <c r="H2489">
        <v>292</v>
      </c>
      <c r="I2489">
        <f t="shared" si="684"/>
        <v>592.6</v>
      </c>
      <c r="J2489">
        <f t="shared" si="685"/>
        <v>15</v>
      </c>
      <c r="K2489">
        <f t="shared" si="689"/>
        <v>40.55014260059842</v>
      </c>
      <c r="L2489">
        <f t="shared" si="690"/>
        <v>3615.5204028030112</v>
      </c>
      <c r="M2489" t="str">
        <f t="shared" si="686"/>
        <v>RELAX</v>
      </c>
      <c r="N2489" s="2" t="str">
        <f t="shared" si="687"/>
        <v>ONE</v>
      </c>
      <c r="O2489" s="2">
        <f t="shared" si="695"/>
        <v>292</v>
      </c>
      <c r="P2489" s="2">
        <f t="shared" si="696"/>
        <v>292</v>
      </c>
      <c r="Q2489" s="2">
        <f t="shared" si="697"/>
        <v>296</v>
      </c>
      <c r="R2489" s="2">
        <f t="shared" si="698"/>
        <v>0</v>
      </c>
      <c r="S2489" s="2">
        <f t="shared" si="699"/>
        <v>0</v>
      </c>
      <c r="T2489" s="2" t="str">
        <f t="shared" si="691"/>
        <v>ONE</v>
      </c>
      <c r="U2489" s="2">
        <f t="shared" si="692"/>
        <v>2</v>
      </c>
      <c r="V2489" s="2">
        <f t="shared" si="700"/>
        <v>291.28700132016877</v>
      </c>
      <c r="X2489" s="2">
        <f t="shared" si="701"/>
        <v>291.35830118815187</v>
      </c>
      <c r="Y2489" s="2">
        <f t="shared" si="693"/>
        <v>0</v>
      </c>
      <c r="Z2489" s="2">
        <f>(Y2489-Y2488)/(B2489-B2488)</f>
        <v>-117.23937575218321</v>
      </c>
      <c r="AA2489" s="2">
        <f t="shared" si="694"/>
        <v>300</v>
      </c>
      <c r="AB2489" s="2">
        <f>ROUND($W$4*AA2489+(1-$W$4)*AB2488,0)</f>
        <v>280</v>
      </c>
    </row>
    <row r="2490" spans="1:28" x14ac:dyDescent="0.2">
      <c r="A2490" s="2">
        <f t="shared" si="688"/>
        <v>55.390000104904175</v>
      </c>
      <c r="B2490">
        <v>2.38631606102</v>
      </c>
      <c r="C2490">
        <v>1577147247.51</v>
      </c>
      <c r="D2490">
        <v>442</v>
      </c>
      <c r="E2490">
        <v>897</v>
      </c>
      <c r="F2490">
        <v>631</v>
      </c>
      <c r="G2490">
        <v>698</v>
      </c>
      <c r="H2490">
        <v>292</v>
      </c>
      <c r="I2490">
        <f t="shared" si="684"/>
        <v>592</v>
      </c>
      <c r="J2490">
        <f t="shared" si="685"/>
        <v>14.399999999999977</v>
      </c>
      <c r="K2490">
        <f t="shared" si="689"/>
        <v>0</v>
      </c>
      <c r="L2490">
        <f t="shared" si="690"/>
        <v>-1664.7543222979446</v>
      </c>
      <c r="M2490" t="str">
        <f t="shared" si="686"/>
        <v>RELAX</v>
      </c>
      <c r="N2490" s="2" t="str">
        <f t="shared" si="687"/>
        <v>RELAX</v>
      </c>
      <c r="O2490" s="2">
        <f t="shared" si="695"/>
        <v>292</v>
      </c>
      <c r="P2490" s="2">
        <f t="shared" si="696"/>
        <v>292</v>
      </c>
      <c r="Q2490" s="2">
        <f t="shared" si="697"/>
        <v>296</v>
      </c>
      <c r="R2490" s="2">
        <f t="shared" si="698"/>
        <v>0</v>
      </c>
      <c r="S2490" s="2">
        <f t="shared" si="699"/>
        <v>0</v>
      </c>
      <c r="T2490" s="2" t="str">
        <f t="shared" si="691"/>
        <v>ONE</v>
      </c>
      <c r="U2490" s="2">
        <f t="shared" si="692"/>
        <v>2</v>
      </c>
      <c r="V2490" s="2">
        <f t="shared" si="700"/>
        <v>291.35830118815187</v>
      </c>
      <c r="X2490" s="2">
        <f t="shared" si="701"/>
        <v>291.35830118815187</v>
      </c>
      <c r="Y2490" s="2">
        <f t="shared" si="693"/>
        <v>0</v>
      </c>
      <c r="Z2490" s="2">
        <f>(Y2490-Y2489)/(B2490-B2489)</f>
        <v>0</v>
      </c>
      <c r="AA2490" s="2">
        <f t="shared" si="694"/>
        <v>100</v>
      </c>
      <c r="AB2490" s="2">
        <f>ROUND($W$4*AA2490+(1-$W$4)*AB2489,0)</f>
        <v>190</v>
      </c>
    </row>
    <row r="2491" spans="1:28" x14ac:dyDescent="0.2">
      <c r="A2491" s="2">
        <f t="shared" si="688"/>
        <v>55.410000085830688</v>
      </c>
      <c r="B2491">
        <v>2.4068200588200002</v>
      </c>
      <c r="C2491">
        <v>1577147247.53</v>
      </c>
      <c r="D2491">
        <v>440</v>
      </c>
      <c r="E2491">
        <v>898</v>
      </c>
      <c r="F2491">
        <v>633</v>
      </c>
      <c r="G2491">
        <v>697</v>
      </c>
      <c r="H2491">
        <v>291</v>
      </c>
      <c r="I2491">
        <f t="shared" si="684"/>
        <v>591.79999999999995</v>
      </c>
      <c r="J2491">
        <f t="shared" si="685"/>
        <v>14.199999999999932</v>
      </c>
      <c r="K2491">
        <f t="shared" si="689"/>
        <v>-48.770976750689776</v>
      </c>
      <c r="L2491">
        <f t="shared" si="690"/>
        <v>-2378.6081732163225</v>
      </c>
      <c r="M2491" t="str">
        <f t="shared" si="686"/>
        <v>RELAX</v>
      </c>
      <c r="N2491" s="2" t="str">
        <f t="shared" si="687"/>
        <v>RELAX</v>
      </c>
      <c r="O2491" s="2">
        <f t="shared" si="695"/>
        <v>292</v>
      </c>
      <c r="P2491" s="2">
        <f t="shared" si="696"/>
        <v>292</v>
      </c>
      <c r="Q2491" s="2">
        <f t="shared" si="697"/>
        <v>296</v>
      </c>
      <c r="R2491" s="2">
        <f t="shared" si="698"/>
        <v>0</v>
      </c>
      <c r="S2491" s="2">
        <f t="shared" si="699"/>
        <v>0</v>
      </c>
      <c r="T2491" s="2" t="str">
        <f t="shared" si="691"/>
        <v>ONE</v>
      </c>
      <c r="U2491" s="2">
        <f t="shared" si="692"/>
        <v>2</v>
      </c>
      <c r="V2491" s="2">
        <f t="shared" si="700"/>
        <v>291.3224710693367</v>
      </c>
      <c r="X2491" s="2">
        <f t="shared" si="701"/>
        <v>291.35830118815187</v>
      </c>
      <c r="Y2491" s="2">
        <f t="shared" si="693"/>
        <v>0.11764827653791125</v>
      </c>
      <c r="Z2491" s="2">
        <f>(Y2491-Y2490)/(B2491-B2490)</f>
        <v>5.7378213597891907</v>
      </c>
      <c r="AA2491" s="2">
        <f t="shared" si="694"/>
        <v>250</v>
      </c>
      <c r="AB2491" s="2">
        <f>ROUND($W$4*AA2491+(1-$W$4)*AB2490,0)</f>
        <v>220</v>
      </c>
    </row>
    <row r="2492" spans="1:28" x14ac:dyDescent="0.2">
      <c r="A2492" s="2">
        <f t="shared" si="688"/>
        <v>55.440000057220459</v>
      </c>
      <c r="B2492">
        <v>2.43147301674</v>
      </c>
      <c r="C2492">
        <v>1577147247.5599999</v>
      </c>
      <c r="D2492">
        <v>442</v>
      </c>
      <c r="E2492">
        <v>897</v>
      </c>
      <c r="F2492">
        <v>633</v>
      </c>
      <c r="G2492">
        <v>698</v>
      </c>
      <c r="H2492">
        <v>291</v>
      </c>
      <c r="I2492">
        <f t="shared" si="684"/>
        <v>592.20000000000005</v>
      </c>
      <c r="J2492">
        <f t="shared" si="685"/>
        <v>14.600000000000023</v>
      </c>
      <c r="K2492">
        <f t="shared" si="689"/>
        <v>0</v>
      </c>
      <c r="L2492">
        <f t="shared" si="690"/>
        <v>1978.3012208496077</v>
      </c>
      <c r="M2492" t="str">
        <f t="shared" si="686"/>
        <v>RELAX</v>
      </c>
      <c r="N2492" s="2" t="str">
        <f t="shared" si="687"/>
        <v>ONE</v>
      </c>
      <c r="O2492" s="2">
        <f t="shared" si="695"/>
        <v>292</v>
      </c>
      <c r="P2492" s="2">
        <f t="shared" si="696"/>
        <v>292</v>
      </c>
      <c r="Q2492" s="2">
        <f t="shared" si="697"/>
        <v>296</v>
      </c>
      <c r="R2492" s="2">
        <f t="shared" si="698"/>
        <v>0</v>
      </c>
      <c r="S2492" s="2">
        <f t="shared" si="699"/>
        <v>0</v>
      </c>
      <c r="T2492" s="2" t="str">
        <f t="shared" si="691"/>
        <v>ONE</v>
      </c>
      <c r="U2492" s="2">
        <f t="shared" si="692"/>
        <v>2</v>
      </c>
      <c r="V2492" s="2">
        <f t="shared" si="700"/>
        <v>291.29022396240305</v>
      </c>
      <c r="X2492" s="2">
        <f t="shared" si="701"/>
        <v>291.36120156616272</v>
      </c>
      <c r="Y2492" s="2">
        <f t="shared" si="693"/>
        <v>8.0344338250446601</v>
      </c>
      <c r="Z2492" s="2">
        <f>(Y2492-Y2491)/(B2492-B2491)</f>
        <v>321.12923626435111</v>
      </c>
      <c r="AA2492" s="2">
        <f t="shared" si="694"/>
        <v>275</v>
      </c>
      <c r="AB2492" s="2">
        <f>ROUND($W$4*AA2492+(1-$W$4)*AB2491,0)</f>
        <v>248</v>
      </c>
    </row>
    <row r="2493" spans="1:28" x14ac:dyDescent="0.2">
      <c r="A2493" s="2">
        <f t="shared" si="688"/>
        <v>55.460000038146973</v>
      </c>
      <c r="B2493">
        <v>2.4518702030199999</v>
      </c>
      <c r="C2493">
        <v>1577147247.5799999</v>
      </c>
      <c r="D2493">
        <v>442</v>
      </c>
      <c r="E2493">
        <v>897</v>
      </c>
      <c r="F2493">
        <v>633</v>
      </c>
      <c r="G2493">
        <v>698</v>
      </c>
      <c r="H2493">
        <v>292</v>
      </c>
      <c r="I2493">
        <f t="shared" si="684"/>
        <v>592.4</v>
      </c>
      <c r="J2493">
        <f t="shared" si="685"/>
        <v>14.799999999999955</v>
      </c>
      <c r="K2493">
        <f t="shared" si="689"/>
        <v>49.026369925372201</v>
      </c>
      <c r="L2493">
        <f t="shared" si="690"/>
        <v>2403.5849480594397</v>
      </c>
      <c r="M2493" t="str">
        <f t="shared" si="686"/>
        <v>RELAX</v>
      </c>
      <c r="N2493" s="2" t="str">
        <f t="shared" si="687"/>
        <v>ONE</v>
      </c>
      <c r="O2493" s="2">
        <f t="shared" si="695"/>
        <v>292</v>
      </c>
      <c r="P2493" s="2">
        <f t="shared" si="696"/>
        <v>292</v>
      </c>
      <c r="Q2493" s="2">
        <f t="shared" si="697"/>
        <v>296</v>
      </c>
      <c r="R2493" s="2">
        <f t="shared" si="698"/>
        <v>0</v>
      </c>
      <c r="S2493" s="2">
        <f t="shared" si="699"/>
        <v>0</v>
      </c>
      <c r="T2493" s="2" t="str">
        <f t="shared" si="691"/>
        <v>ONE</v>
      </c>
      <c r="U2493" s="2">
        <f t="shared" si="692"/>
        <v>2</v>
      </c>
      <c r="V2493" s="2">
        <f t="shared" si="700"/>
        <v>291.36120156616272</v>
      </c>
      <c r="X2493" s="2">
        <f t="shared" si="701"/>
        <v>291.52508140954649</v>
      </c>
      <c r="Y2493" s="2">
        <f t="shared" si="693"/>
        <v>-10.198716424983701</v>
      </c>
      <c r="Z2493" s="2">
        <f>(Y2493-Y2492)/(B2493-B2492)</f>
        <v>-893.90516906278299</v>
      </c>
      <c r="AA2493" s="2">
        <f t="shared" si="694"/>
        <v>275</v>
      </c>
      <c r="AB2493" s="2">
        <f>ROUND($W$4*AA2493+(1-$W$4)*AB2492,0)</f>
        <v>262</v>
      </c>
    </row>
    <row r="2494" spans="1:28" x14ac:dyDescent="0.2">
      <c r="A2494" s="2">
        <f t="shared" si="688"/>
        <v>55.480000019073486</v>
      </c>
      <c r="B2494">
        <v>2.4766290187800002</v>
      </c>
      <c r="C2494">
        <v>1577147247.5999999</v>
      </c>
      <c r="D2494">
        <v>442</v>
      </c>
      <c r="E2494">
        <v>897</v>
      </c>
      <c r="F2494">
        <v>633</v>
      </c>
      <c r="G2494">
        <v>698</v>
      </c>
      <c r="H2494">
        <v>293</v>
      </c>
      <c r="I2494">
        <f t="shared" si="684"/>
        <v>592.6</v>
      </c>
      <c r="J2494">
        <f t="shared" si="685"/>
        <v>15</v>
      </c>
      <c r="K2494">
        <f t="shared" si="689"/>
        <v>40.389653919375867</v>
      </c>
      <c r="L2494">
        <f t="shared" si="690"/>
        <v>-348.83397048212606</v>
      </c>
      <c r="M2494" t="str">
        <f t="shared" si="686"/>
        <v>RELAX</v>
      </c>
      <c r="N2494" s="2" t="str">
        <f t="shared" si="687"/>
        <v>RELAX</v>
      </c>
      <c r="O2494" s="2">
        <f t="shared" si="695"/>
        <v>292</v>
      </c>
      <c r="P2494" s="2">
        <f t="shared" si="696"/>
        <v>292</v>
      </c>
      <c r="Q2494" s="2">
        <f t="shared" si="697"/>
        <v>296</v>
      </c>
      <c r="R2494" s="2">
        <f t="shared" si="698"/>
        <v>0</v>
      </c>
      <c r="S2494" s="2">
        <f t="shared" si="699"/>
        <v>0</v>
      </c>
      <c r="T2494" s="2" t="str">
        <f t="shared" si="691"/>
        <v>ONE</v>
      </c>
      <c r="U2494" s="2">
        <f t="shared" si="692"/>
        <v>2</v>
      </c>
      <c r="V2494" s="2">
        <f t="shared" si="700"/>
        <v>291.52508140954649</v>
      </c>
      <c r="X2494" s="2">
        <f t="shared" si="701"/>
        <v>291.27257326859183</v>
      </c>
      <c r="Y2494" s="2">
        <f t="shared" si="693"/>
        <v>0</v>
      </c>
      <c r="Z2494" s="2">
        <f>(Y2494-Y2493)/(B2494-B2493)</f>
        <v>411.92262682694593</v>
      </c>
      <c r="AA2494" s="2">
        <f t="shared" si="694"/>
        <v>250</v>
      </c>
      <c r="AB2494" s="2">
        <f>ROUND($W$4*AA2494+(1-$W$4)*AB2493,0)</f>
        <v>256</v>
      </c>
    </row>
    <row r="2495" spans="1:28" x14ac:dyDescent="0.2">
      <c r="A2495" s="2">
        <f t="shared" si="688"/>
        <v>55.5</v>
      </c>
      <c r="B2495">
        <v>2.5010499954199998</v>
      </c>
      <c r="C2495">
        <v>1577147247.6199999</v>
      </c>
      <c r="D2495">
        <v>440</v>
      </c>
      <c r="E2495">
        <v>897</v>
      </c>
      <c r="F2495">
        <v>633</v>
      </c>
      <c r="G2495">
        <v>698</v>
      </c>
      <c r="H2495">
        <v>289</v>
      </c>
      <c r="I2495">
        <f t="shared" si="684"/>
        <v>591.4</v>
      </c>
      <c r="J2495">
        <f t="shared" si="685"/>
        <v>13.799999999999955</v>
      </c>
      <c r="K2495">
        <f t="shared" si="689"/>
        <v>-163.79361312881784</v>
      </c>
      <c r="L2495">
        <f t="shared" si="690"/>
        <v>-8360.9787625674853</v>
      </c>
      <c r="M2495" t="str">
        <f t="shared" si="686"/>
        <v>TRANSITION</v>
      </c>
      <c r="N2495" s="2" t="str">
        <f t="shared" si="687"/>
        <v>TRANSITION</v>
      </c>
      <c r="O2495" s="2">
        <f t="shared" si="695"/>
        <v>291</v>
      </c>
      <c r="P2495" s="2">
        <f t="shared" si="696"/>
        <v>292</v>
      </c>
      <c r="Q2495" s="2">
        <f t="shared" si="697"/>
        <v>296</v>
      </c>
      <c r="R2495" s="2">
        <f t="shared" si="698"/>
        <v>0</v>
      </c>
      <c r="S2495" s="2">
        <f t="shared" si="699"/>
        <v>0</v>
      </c>
      <c r="T2495" s="2" t="str">
        <f t="shared" si="691"/>
        <v>ONE</v>
      </c>
      <c r="U2495" s="2">
        <f t="shared" si="692"/>
        <v>2</v>
      </c>
      <c r="V2495" s="2">
        <f t="shared" si="700"/>
        <v>291.27257326859183</v>
      </c>
      <c r="X2495" s="2">
        <f t="shared" si="701"/>
        <v>291.27257326859183</v>
      </c>
      <c r="Y2495" s="2">
        <f t="shared" si="693"/>
        <v>2.3599178552732862</v>
      </c>
      <c r="Z2495" s="2">
        <f>(Y2495-Y2494)/(B2495-B2494)</f>
        <v>96.634868050605547</v>
      </c>
      <c r="AA2495" s="2">
        <f t="shared" si="694"/>
        <v>250</v>
      </c>
      <c r="AB2495" s="2">
        <f>ROUND($W$4*AA2495+(1-$W$4)*AB2494,0)</f>
        <v>253</v>
      </c>
    </row>
    <row r="2496" spans="1:28" x14ac:dyDescent="0.2">
      <c r="A2496" s="2">
        <f t="shared" si="688"/>
        <v>55.53000020980835</v>
      </c>
      <c r="B2496">
        <v>2.5214791297899999</v>
      </c>
      <c r="C2496">
        <v>1577147247.6500001</v>
      </c>
      <c r="D2496">
        <v>441</v>
      </c>
      <c r="E2496">
        <v>895</v>
      </c>
      <c r="F2496">
        <v>632</v>
      </c>
      <c r="G2496">
        <v>697</v>
      </c>
      <c r="H2496">
        <v>291</v>
      </c>
      <c r="I2496">
        <f t="shared" si="684"/>
        <v>591.20000000000005</v>
      </c>
      <c r="J2496">
        <f t="shared" si="685"/>
        <v>13.600000000000023</v>
      </c>
      <c r="K2496">
        <f t="shared" si="689"/>
        <v>97.899400130089575</v>
      </c>
      <c r="L2496">
        <f t="shared" si="690"/>
        <v>12809.794508141307</v>
      </c>
      <c r="M2496" t="str">
        <f t="shared" si="686"/>
        <v>RELAX</v>
      </c>
      <c r="N2496" s="2" t="str">
        <f t="shared" si="687"/>
        <v>TRANSITION</v>
      </c>
      <c r="O2496" s="2">
        <f t="shared" si="695"/>
        <v>291</v>
      </c>
      <c r="P2496" s="2">
        <f t="shared" si="696"/>
        <v>292</v>
      </c>
      <c r="Q2496" s="2">
        <f t="shared" si="697"/>
        <v>296</v>
      </c>
      <c r="R2496" s="2">
        <f t="shared" si="698"/>
        <v>0</v>
      </c>
      <c r="S2496" s="2">
        <f t="shared" si="699"/>
        <v>0</v>
      </c>
      <c r="T2496" s="2" t="str">
        <f t="shared" si="691"/>
        <v>ONE</v>
      </c>
      <c r="U2496" s="2">
        <f t="shared" si="692"/>
        <v>2</v>
      </c>
      <c r="V2496" s="2">
        <f t="shared" si="700"/>
        <v>291.24531594173266</v>
      </c>
      <c r="X2496" s="2">
        <f t="shared" si="701"/>
        <v>291.32078434755937</v>
      </c>
      <c r="Y2496" s="2">
        <f t="shared" si="693"/>
        <v>0</v>
      </c>
      <c r="Z2496" s="2">
        <f>(Y2496-Y2495)/(B2496-B2495)</f>
        <v>-115.51727119377114</v>
      </c>
      <c r="AA2496" s="2">
        <f t="shared" si="694"/>
        <v>300</v>
      </c>
      <c r="AB2496" s="2">
        <f>ROUND($W$4*AA2496+(1-$W$4)*AB2495,0)</f>
        <v>277</v>
      </c>
    </row>
    <row r="2497" spans="1:28" x14ac:dyDescent="0.2">
      <c r="A2497" s="2">
        <f t="shared" si="688"/>
        <v>55.550000190734863</v>
      </c>
      <c r="B2497">
        <v>2.5459690093999998</v>
      </c>
      <c r="C2497">
        <v>1577147247.6700001</v>
      </c>
      <c r="D2497">
        <v>443</v>
      </c>
      <c r="E2497">
        <v>897</v>
      </c>
      <c r="F2497">
        <v>634</v>
      </c>
      <c r="G2497">
        <v>698</v>
      </c>
      <c r="H2497">
        <v>292</v>
      </c>
      <c r="I2497">
        <f t="shared" si="684"/>
        <v>592.79999999999995</v>
      </c>
      <c r="J2497">
        <f t="shared" si="685"/>
        <v>15.199999999999932</v>
      </c>
      <c r="K2497">
        <f t="shared" si="689"/>
        <v>40.833193789636717</v>
      </c>
      <c r="L2497">
        <f t="shared" si="690"/>
        <v>-2330.1954623391071</v>
      </c>
      <c r="M2497" t="str">
        <f t="shared" si="686"/>
        <v>RELAX</v>
      </c>
      <c r="N2497" s="2" t="str">
        <f t="shared" si="687"/>
        <v>RELAX</v>
      </c>
      <c r="O2497" s="2">
        <f t="shared" si="695"/>
        <v>291</v>
      </c>
      <c r="P2497" s="2">
        <f t="shared" si="696"/>
        <v>292</v>
      </c>
      <c r="Q2497" s="2">
        <f t="shared" si="697"/>
        <v>296</v>
      </c>
      <c r="R2497" s="2">
        <f t="shared" si="698"/>
        <v>0</v>
      </c>
      <c r="S2497" s="2">
        <f t="shared" si="699"/>
        <v>0</v>
      </c>
      <c r="T2497" s="2" t="str">
        <f t="shared" si="691"/>
        <v>ONE</v>
      </c>
      <c r="U2497" s="2">
        <f t="shared" si="692"/>
        <v>2</v>
      </c>
      <c r="V2497" s="2">
        <f t="shared" si="700"/>
        <v>291.32078434755937</v>
      </c>
      <c r="X2497" s="2">
        <f t="shared" si="701"/>
        <v>291.32078434755937</v>
      </c>
      <c r="Y2497" s="2">
        <f t="shared" si="693"/>
        <v>0</v>
      </c>
      <c r="Z2497" s="2">
        <f>(Y2497-Y2496)/(B2497-B2496)</f>
        <v>0</v>
      </c>
      <c r="AA2497" s="2">
        <f t="shared" si="694"/>
        <v>100</v>
      </c>
      <c r="AB2497" s="2">
        <f>ROUND($W$4*AA2497+(1-$W$4)*AB2496,0)</f>
        <v>189</v>
      </c>
    </row>
    <row r="2498" spans="1:28" x14ac:dyDescent="0.2">
      <c r="A2498" s="2">
        <f t="shared" si="688"/>
        <v>55.570000171661377</v>
      </c>
      <c r="B2498">
        <v>2.5664911270099999</v>
      </c>
      <c r="C2498">
        <v>1577147247.6900001</v>
      </c>
      <c r="D2498">
        <v>442</v>
      </c>
      <c r="E2498">
        <v>897</v>
      </c>
      <c r="F2498">
        <v>634</v>
      </c>
      <c r="G2498">
        <v>700</v>
      </c>
      <c r="H2498">
        <v>291</v>
      </c>
      <c r="I2498">
        <f t="shared" ref="I2498:I2561" si="702">(D2498+E2498+F2498+G2498+H2498)/5</f>
        <v>592.79999999999995</v>
      </c>
      <c r="J2498">
        <f t="shared" ref="J2498:J2561" si="703">I2498-577.6</f>
        <v>15.199999999999932</v>
      </c>
      <c r="K2498">
        <f t="shared" si="689"/>
        <v>-48.727914877201336</v>
      </c>
      <c r="L2498">
        <f t="shared" si="690"/>
        <v>-4364.1260794254631</v>
      </c>
      <c r="M2498" t="str">
        <f t="shared" ref="M2498:M2561" si="704">IF(H2498&gt;290,"RELAX",IF(H2498&lt;280,"ONE","TRANSITION"))</f>
        <v>RELAX</v>
      </c>
      <c r="N2498" s="2" t="str">
        <f t="shared" ref="N2498:N2561" si="705">IF(OR(ABS(K2498)&lt;80, ABS(K2498)&gt;1000),IF(L2498&gt;0,"ONE","RELAX"),IF(AND(ABS(K2498)&gt;40, ABS(K2498) &lt; 200),"TRANSITION","UNDEFINED"))</f>
        <v>RELAX</v>
      </c>
      <c r="O2498" s="2">
        <f t="shared" si="695"/>
        <v>291</v>
      </c>
      <c r="P2498" s="2">
        <f t="shared" si="696"/>
        <v>292</v>
      </c>
      <c r="Q2498" s="2">
        <f t="shared" si="697"/>
        <v>296</v>
      </c>
      <c r="R2498" s="2">
        <f t="shared" si="698"/>
        <v>0</v>
      </c>
      <c r="S2498" s="2">
        <f t="shared" si="699"/>
        <v>0</v>
      </c>
      <c r="T2498" s="2" t="str">
        <f t="shared" si="691"/>
        <v>ONE</v>
      </c>
      <c r="U2498" s="2">
        <f t="shared" si="692"/>
        <v>2</v>
      </c>
      <c r="V2498" s="2">
        <f t="shared" si="700"/>
        <v>291.28870591280344</v>
      </c>
      <c r="X2498" s="2">
        <f t="shared" si="701"/>
        <v>291.32078434755937</v>
      </c>
      <c r="Y2498" s="2">
        <f t="shared" si="693"/>
        <v>0</v>
      </c>
      <c r="Z2498" s="2">
        <f>(Y2498-Y2497)/(B2498-B2497)</f>
        <v>0</v>
      </c>
      <c r="AA2498" s="2">
        <f t="shared" si="694"/>
        <v>100</v>
      </c>
      <c r="AB2498" s="2">
        <f>ROUND($W$4*AA2498+(1-$W$4)*AB2497,0)</f>
        <v>145</v>
      </c>
    </row>
    <row r="2499" spans="1:28" x14ac:dyDescent="0.2">
      <c r="A2499" s="2">
        <f t="shared" ref="A2499:A2562" si="706">C2499-$C$2</f>
        <v>55.590000152587891</v>
      </c>
      <c r="B2499">
        <v>2.5912070274399999</v>
      </c>
      <c r="C2499">
        <v>1577147247.71</v>
      </c>
      <c r="D2499">
        <v>441</v>
      </c>
      <c r="E2499">
        <v>897</v>
      </c>
      <c r="F2499">
        <v>634</v>
      </c>
      <c r="G2499">
        <v>698</v>
      </c>
      <c r="H2499">
        <v>291</v>
      </c>
      <c r="I2499">
        <f t="shared" si="702"/>
        <v>592.20000000000005</v>
      </c>
      <c r="J2499">
        <f t="shared" si="703"/>
        <v>14.600000000000023</v>
      </c>
      <c r="K2499">
        <f t="shared" ref="K2499:K2562" si="707">(H2499-H2498)/(B2499-B2498)</f>
        <v>0</v>
      </c>
      <c r="L2499">
        <f t="shared" ref="L2499:L2562" si="708">(K2499-K2498)/(B2499-B2498)</f>
        <v>1971.5209249692491</v>
      </c>
      <c r="M2499" t="str">
        <f t="shared" si="704"/>
        <v>RELAX</v>
      </c>
      <c r="N2499" s="2" t="str">
        <f t="shared" si="705"/>
        <v>ONE</v>
      </c>
      <c r="O2499" s="2">
        <f t="shared" si="695"/>
        <v>291</v>
      </c>
      <c r="P2499" s="2">
        <f t="shared" si="696"/>
        <v>292</v>
      </c>
      <c r="Q2499" s="2">
        <f t="shared" si="697"/>
        <v>296</v>
      </c>
      <c r="R2499" s="2">
        <f t="shared" si="698"/>
        <v>0</v>
      </c>
      <c r="S2499" s="2">
        <f t="shared" si="699"/>
        <v>0</v>
      </c>
      <c r="T2499" s="2" t="str">
        <f t="shared" ref="T2499:T2562" si="709">IF(AND(R2499=0,S2499&gt;0),"ONE",IF(AND(R2499=0,S2499&lt;0),"RELAX",IF(AND(R2499=0,S2499=0),T2498,"TRANSITION")))</f>
        <v>ONE</v>
      </c>
      <c r="U2499" s="2">
        <f t="shared" ref="U2499:U2562" si="710">IF(T2499="RELAX",0,IF(T2499="TRANSITION",1,IF(T2499="ONE",2)))</f>
        <v>2</v>
      </c>
      <c r="V2499" s="2">
        <f t="shared" si="700"/>
        <v>291.2598353215231</v>
      </c>
      <c r="X2499" s="2">
        <f t="shared" si="701"/>
        <v>291.32078434755937</v>
      </c>
      <c r="Y2499" s="2">
        <f t="shared" ref="Y2499:Y2562" si="711">(X2500-X2499)/(B2500-B2499)</f>
        <v>0</v>
      </c>
      <c r="Z2499" s="2">
        <f>(Y2499-Y2498)/(B2499-B2498)</f>
        <v>0</v>
      </c>
      <c r="AA2499" s="2">
        <f t="shared" ref="AA2499:AA2562" si="712">IF(ABS(Y2499)&lt;5,IF(Z2499&gt;0,250,IF(Z2499&lt;0,300,100)),275)</f>
        <v>100</v>
      </c>
      <c r="AB2499" s="2">
        <f>ROUND($W$4*AA2499+(1-$W$4)*AB2498,0)</f>
        <v>123</v>
      </c>
    </row>
    <row r="2500" spans="1:28" x14ac:dyDescent="0.2">
      <c r="A2500" s="2">
        <f t="shared" si="706"/>
        <v>55.620000123977661</v>
      </c>
      <c r="B2500">
        <v>2.61559009552</v>
      </c>
      <c r="C2500">
        <v>1577147247.74</v>
      </c>
      <c r="D2500">
        <v>441</v>
      </c>
      <c r="E2500">
        <v>898</v>
      </c>
      <c r="F2500">
        <v>633</v>
      </c>
      <c r="G2500">
        <v>698</v>
      </c>
      <c r="H2500">
        <v>291</v>
      </c>
      <c r="I2500">
        <f t="shared" si="702"/>
        <v>592.20000000000005</v>
      </c>
      <c r="J2500">
        <f t="shared" si="703"/>
        <v>14.600000000000023</v>
      </c>
      <c r="K2500">
        <f t="shared" si="707"/>
        <v>0</v>
      </c>
      <c r="L2500">
        <f t="shared" si="708"/>
        <v>0</v>
      </c>
      <c r="M2500" t="str">
        <f t="shared" si="704"/>
        <v>RELAX</v>
      </c>
      <c r="N2500" s="2" t="str">
        <f t="shared" si="705"/>
        <v>RELAX</v>
      </c>
      <c r="O2500" s="2">
        <f t="shared" ref="O2500:O2563" si="713">IF(($H2501-$H2500)&lt;2,O2499,$H2501)</f>
        <v>291</v>
      </c>
      <c r="P2500" s="2">
        <f t="shared" ref="P2500:P2563" si="714">IF(($H2501-$H2500)&lt;4,P2499,$H2501)</f>
        <v>292</v>
      </c>
      <c r="Q2500" s="2">
        <f t="shared" ref="Q2500:Q2563" si="715">IF(($H2501-$H2500)&lt;6,Q2499,$H2501)</f>
        <v>296</v>
      </c>
      <c r="R2500" s="2">
        <f t="shared" ref="R2500:R2563" si="716">(P2500-P2499)/(B2500-B2499)</f>
        <v>0</v>
      </c>
      <c r="S2500" s="2">
        <f t="shared" ref="S2500:S2563" si="717">(R2500-R2499)/(B2500-B2499)</f>
        <v>0</v>
      </c>
      <c r="T2500" s="2" t="str">
        <f t="shared" si="709"/>
        <v>ONE</v>
      </c>
      <c r="U2500" s="2">
        <f t="shared" si="710"/>
        <v>2</v>
      </c>
      <c r="V2500" s="2">
        <f t="shared" ref="V2500:V2563" si="718">$W$2*H2500+(1-$W$2)*V2499</f>
        <v>291.23385178937082</v>
      </c>
      <c r="X2500" s="2">
        <f t="shared" ref="X2500:X2563" si="719">IF(ABS(($V2501-$V2500))&lt;$W$6,X2499,$V2501)</f>
        <v>291.32078434755937</v>
      </c>
      <c r="Y2500" s="2">
        <f t="shared" si="711"/>
        <v>-1.5059449451258693</v>
      </c>
      <c r="Z2500" s="2">
        <f>(Y2500-Y2499)/(B2500-B2499)</f>
        <v>-61.761913643718195</v>
      </c>
      <c r="AA2500" s="2">
        <f t="shared" si="712"/>
        <v>300</v>
      </c>
      <c r="AB2500" s="2">
        <f>ROUND($W$4*AA2500+(1-$W$4)*AB2499,0)</f>
        <v>212</v>
      </c>
    </row>
    <row r="2501" spans="1:28" x14ac:dyDescent="0.2">
      <c r="A2501" s="2">
        <f t="shared" si="706"/>
        <v>55.640000104904175</v>
      </c>
      <c r="B2501">
        <v>2.6364171504999998</v>
      </c>
      <c r="C2501">
        <v>1577147247.76</v>
      </c>
      <c r="D2501">
        <v>441</v>
      </c>
      <c r="E2501">
        <v>897</v>
      </c>
      <c r="F2501">
        <v>634</v>
      </c>
      <c r="G2501">
        <v>699</v>
      </c>
      <c r="H2501">
        <v>291</v>
      </c>
      <c r="I2501">
        <f t="shared" si="702"/>
        <v>592.4</v>
      </c>
      <c r="J2501">
        <f t="shared" si="703"/>
        <v>14.799999999999955</v>
      </c>
      <c r="K2501">
        <f t="shared" si="707"/>
        <v>0</v>
      </c>
      <c r="L2501">
        <f t="shared" si="708"/>
        <v>0</v>
      </c>
      <c r="M2501" t="str">
        <f t="shared" si="704"/>
        <v>RELAX</v>
      </c>
      <c r="N2501" s="2" t="str">
        <f t="shared" si="705"/>
        <v>RELAX</v>
      </c>
      <c r="O2501" s="2">
        <f t="shared" si="713"/>
        <v>291</v>
      </c>
      <c r="P2501" s="2">
        <f t="shared" si="714"/>
        <v>292</v>
      </c>
      <c r="Q2501" s="2">
        <f t="shared" si="715"/>
        <v>296</v>
      </c>
      <c r="R2501" s="2">
        <f t="shared" si="716"/>
        <v>0</v>
      </c>
      <c r="S2501" s="2">
        <f t="shared" si="717"/>
        <v>0</v>
      </c>
      <c r="T2501" s="2" t="str">
        <f t="shared" si="709"/>
        <v>ONE</v>
      </c>
      <c r="U2501" s="2">
        <f t="shared" si="710"/>
        <v>2</v>
      </c>
      <c r="V2501" s="2">
        <f t="shared" si="718"/>
        <v>291.21046661043374</v>
      </c>
      <c r="X2501" s="2">
        <f t="shared" si="719"/>
        <v>291.28941994939038</v>
      </c>
      <c r="Y2501" s="2">
        <f t="shared" si="711"/>
        <v>-5.2730704552842855</v>
      </c>
      <c r="Z2501" s="2">
        <f>(Y2501-Y2500)/(B2501-B2500)</f>
        <v>-180.8765336134168</v>
      </c>
      <c r="AA2501" s="2">
        <f t="shared" si="712"/>
        <v>275</v>
      </c>
      <c r="AB2501" s="2">
        <f>ROUND($W$4*AA2501+(1-$W$4)*AB2500,0)</f>
        <v>244</v>
      </c>
    </row>
    <row r="2502" spans="1:28" x14ac:dyDescent="0.2">
      <c r="A2502" s="2">
        <f t="shared" si="706"/>
        <v>55.660000085830688</v>
      </c>
      <c r="B2502">
        <v>2.6608700752300001</v>
      </c>
      <c r="C2502">
        <v>1577147247.78</v>
      </c>
      <c r="D2502">
        <v>443</v>
      </c>
      <c r="E2502">
        <v>896</v>
      </c>
      <c r="F2502">
        <v>633</v>
      </c>
      <c r="G2502">
        <v>700</v>
      </c>
      <c r="H2502">
        <v>292</v>
      </c>
      <c r="I2502">
        <f t="shared" si="702"/>
        <v>592.79999999999995</v>
      </c>
      <c r="J2502">
        <f t="shared" si="703"/>
        <v>15.199999999999932</v>
      </c>
      <c r="K2502">
        <f t="shared" si="707"/>
        <v>40.894903617526857</v>
      </c>
      <c r="L2502">
        <f t="shared" si="708"/>
        <v>1672.3931418868112</v>
      </c>
      <c r="M2502" t="str">
        <f t="shared" si="704"/>
        <v>RELAX</v>
      </c>
      <c r="N2502" s="2" t="str">
        <f t="shared" si="705"/>
        <v>ONE</v>
      </c>
      <c r="O2502" s="2">
        <f t="shared" si="713"/>
        <v>291</v>
      </c>
      <c r="P2502" s="2">
        <f t="shared" si="714"/>
        <v>292</v>
      </c>
      <c r="Q2502" s="2">
        <f t="shared" si="715"/>
        <v>296</v>
      </c>
      <c r="R2502" s="2">
        <f t="shared" si="716"/>
        <v>0</v>
      </c>
      <c r="S2502" s="2">
        <f t="shared" si="717"/>
        <v>0</v>
      </c>
      <c r="T2502" s="2" t="str">
        <f t="shared" si="709"/>
        <v>ONE</v>
      </c>
      <c r="U2502" s="2">
        <f t="shared" si="710"/>
        <v>2</v>
      </c>
      <c r="V2502" s="2">
        <f t="shared" si="718"/>
        <v>291.28941994939038</v>
      </c>
      <c r="X2502" s="2">
        <f t="shared" si="719"/>
        <v>291.16047795445132</v>
      </c>
      <c r="Y2502" s="2">
        <f t="shared" si="711"/>
        <v>-15.343664291655481</v>
      </c>
      <c r="Z2502" s="2">
        <f>(Y2502-Y2501)/(B2502-B2501)</f>
        <v>-411.83596430966008</v>
      </c>
      <c r="AA2502" s="2">
        <f t="shared" si="712"/>
        <v>275</v>
      </c>
      <c r="AB2502" s="2">
        <f>ROUND($W$4*AA2502+(1-$W$4)*AB2501,0)</f>
        <v>260</v>
      </c>
    </row>
    <row r="2503" spans="1:28" x14ac:dyDescent="0.2">
      <c r="A2503" s="2">
        <f t="shared" si="706"/>
        <v>55.690000057220459</v>
      </c>
      <c r="B2503">
        <v>2.6814680099500001</v>
      </c>
      <c r="C2503">
        <v>1577147247.8099999</v>
      </c>
      <c r="D2503">
        <v>440</v>
      </c>
      <c r="E2503">
        <v>897</v>
      </c>
      <c r="F2503">
        <v>633</v>
      </c>
      <c r="G2503">
        <v>699</v>
      </c>
      <c r="H2503">
        <v>290</v>
      </c>
      <c r="I2503">
        <f t="shared" si="702"/>
        <v>591.79999999999995</v>
      </c>
      <c r="J2503">
        <f t="shared" si="703"/>
        <v>14.199999999999932</v>
      </c>
      <c r="K2503">
        <f t="shared" si="707"/>
        <v>-97.097113239127481</v>
      </c>
      <c r="L2503">
        <f t="shared" si="708"/>
        <v>-6699.3132434130775</v>
      </c>
      <c r="M2503" t="str">
        <f t="shared" si="704"/>
        <v>TRANSITION</v>
      </c>
      <c r="N2503" s="2" t="str">
        <f t="shared" si="705"/>
        <v>TRANSITION</v>
      </c>
      <c r="O2503" s="2">
        <f t="shared" si="713"/>
        <v>291</v>
      </c>
      <c r="P2503" s="2">
        <f t="shared" si="714"/>
        <v>292</v>
      </c>
      <c r="Q2503" s="2">
        <f t="shared" si="715"/>
        <v>296</v>
      </c>
      <c r="R2503" s="2">
        <f t="shared" si="716"/>
        <v>0</v>
      </c>
      <c r="S2503" s="2">
        <f t="shared" si="717"/>
        <v>0</v>
      </c>
      <c r="T2503" s="2" t="str">
        <f t="shared" si="709"/>
        <v>ONE</v>
      </c>
      <c r="U2503" s="2">
        <f t="shared" si="710"/>
        <v>2</v>
      </c>
      <c r="V2503" s="2">
        <f t="shared" si="718"/>
        <v>291.16047795445132</v>
      </c>
      <c r="X2503" s="2">
        <f t="shared" si="719"/>
        <v>290.84443015900621</v>
      </c>
      <c r="Y2503" s="2">
        <f t="shared" si="711"/>
        <v>4.7595215814011205</v>
      </c>
      <c r="Z2503" s="2">
        <f>(Y2503-Y2502)/(B2503-B2502)</f>
        <v>975.98065759170242</v>
      </c>
      <c r="AA2503" s="2">
        <f t="shared" si="712"/>
        <v>250</v>
      </c>
      <c r="AB2503" s="2">
        <f>ROUND($W$4*AA2503+(1-$W$4)*AB2502,0)</f>
        <v>255</v>
      </c>
    </row>
    <row r="2504" spans="1:28" x14ac:dyDescent="0.2">
      <c r="A2504" s="2">
        <f t="shared" si="706"/>
        <v>55.710000038146973</v>
      </c>
      <c r="B2504">
        <v>2.70574712753</v>
      </c>
      <c r="C2504">
        <v>1577147247.8299999</v>
      </c>
      <c r="D2504">
        <v>440</v>
      </c>
      <c r="E2504">
        <v>897</v>
      </c>
      <c r="F2504">
        <v>633</v>
      </c>
      <c r="G2504">
        <v>698</v>
      </c>
      <c r="H2504">
        <v>288</v>
      </c>
      <c r="I2504">
        <f t="shared" si="702"/>
        <v>591.20000000000005</v>
      </c>
      <c r="J2504">
        <f t="shared" si="703"/>
        <v>13.600000000000023</v>
      </c>
      <c r="K2504">
        <f t="shared" si="707"/>
        <v>-82.375316706218129</v>
      </c>
      <c r="L2504">
        <f t="shared" si="708"/>
        <v>606.35632594145591</v>
      </c>
      <c r="M2504" t="str">
        <f t="shared" si="704"/>
        <v>TRANSITION</v>
      </c>
      <c r="N2504" s="2" t="str">
        <f t="shared" si="705"/>
        <v>TRANSITION</v>
      </c>
      <c r="O2504" s="2">
        <f t="shared" si="713"/>
        <v>292</v>
      </c>
      <c r="P2504" s="2">
        <f t="shared" si="714"/>
        <v>292</v>
      </c>
      <c r="Q2504" s="2">
        <f t="shared" si="715"/>
        <v>296</v>
      </c>
      <c r="R2504" s="2">
        <f t="shared" si="716"/>
        <v>0</v>
      </c>
      <c r="S2504" s="2">
        <f t="shared" si="717"/>
        <v>0</v>
      </c>
      <c r="T2504" s="2" t="str">
        <f t="shared" si="709"/>
        <v>ONE</v>
      </c>
      <c r="U2504" s="2">
        <f t="shared" si="710"/>
        <v>2</v>
      </c>
      <c r="V2504" s="2">
        <f t="shared" si="718"/>
        <v>290.84443015900621</v>
      </c>
      <c r="X2504" s="2">
        <f t="shared" si="719"/>
        <v>290.95998714310559</v>
      </c>
      <c r="Y2504" s="2">
        <f t="shared" si="711"/>
        <v>0</v>
      </c>
      <c r="Z2504" s="2">
        <f>(Y2504-Y2503)/(B2504-B2503)</f>
        <v>-196.03354881899872</v>
      </c>
      <c r="AA2504" s="2">
        <f t="shared" si="712"/>
        <v>300</v>
      </c>
      <c r="AB2504" s="2">
        <f>ROUND($W$4*AA2504+(1-$W$4)*AB2503,0)</f>
        <v>278</v>
      </c>
    </row>
    <row r="2505" spans="1:28" x14ac:dyDescent="0.2">
      <c r="A2505" s="2">
        <f t="shared" si="706"/>
        <v>55.730000019073486</v>
      </c>
      <c r="B2505">
        <v>2.7265441417699998</v>
      </c>
      <c r="C2505">
        <v>1577147247.8499999</v>
      </c>
      <c r="D2505">
        <v>443</v>
      </c>
      <c r="E2505">
        <v>897</v>
      </c>
      <c r="F2505">
        <v>634</v>
      </c>
      <c r="G2505">
        <v>700</v>
      </c>
      <c r="H2505">
        <v>292</v>
      </c>
      <c r="I2505">
        <f t="shared" si="702"/>
        <v>593.20000000000005</v>
      </c>
      <c r="J2505">
        <f t="shared" si="703"/>
        <v>15.600000000000023</v>
      </c>
      <c r="K2505">
        <f t="shared" si="707"/>
        <v>192.33530130044468</v>
      </c>
      <c r="L2505">
        <f t="shared" si="708"/>
        <v>13209.137371185712</v>
      </c>
      <c r="M2505" t="str">
        <f t="shared" si="704"/>
        <v>RELAX</v>
      </c>
      <c r="N2505" s="2" t="str">
        <f t="shared" si="705"/>
        <v>TRANSITION</v>
      </c>
      <c r="O2505" s="2">
        <f t="shared" si="713"/>
        <v>292</v>
      </c>
      <c r="P2505" s="2">
        <f t="shared" si="714"/>
        <v>292</v>
      </c>
      <c r="Q2505" s="2">
        <f t="shared" si="715"/>
        <v>296</v>
      </c>
      <c r="R2505" s="2">
        <f t="shared" si="716"/>
        <v>0</v>
      </c>
      <c r="S2505" s="2">
        <f t="shared" si="717"/>
        <v>0</v>
      </c>
      <c r="T2505" s="2" t="str">
        <f t="shared" si="709"/>
        <v>ONE</v>
      </c>
      <c r="U2505" s="2">
        <f t="shared" si="710"/>
        <v>2</v>
      </c>
      <c r="V2505" s="2">
        <f t="shared" si="718"/>
        <v>290.95998714310559</v>
      </c>
      <c r="X2505" s="2">
        <f t="shared" si="719"/>
        <v>290.95998714310559</v>
      </c>
      <c r="Y2505" s="2">
        <f t="shared" si="711"/>
        <v>-7.9477406183267441</v>
      </c>
      <c r="Z2505" s="2">
        <f>(Y2505-Y2504)/(B2505-B2504)</f>
        <v>-382.15777162091422</v>
      </c>
      <c r="AA2505" s="2">
        <f t="shared" si="712"/>
        <v>275</v>
      </c>
      <c r="AB2505" s="2">
        <f>ROUND($W$4*AA2505+(1-$W$4)*AB2504,0)</f>
        <v>277</v>
      </c>
    </row>
    <row r="2506" spans="1:28" x14ac:dyDescent="0.2">
      <c r="A2506" s="2">
        <f t="shared" si="706"/>
        <v>55.75</v>
      </c>
      <c r="B2506">
        <v>2.7507519721999998</v>
      </c>
      <c r="C2506">
        <v>1577147247.8699999</v>
      </c>
      <c r="D2506">
        <v>441</v>
      </c>
      <c r="E2506">
        <v>897</v>
      </c>
      <c r="F2506">
        <v>632</v>
      </c>
      <c r="G2506">
        <v>700</v>
      </c>
      <c r="H2506">
        <v>291</v>
      </c>
      <c r="I2506">
        <f t="shared" si="702"/>
        <v>592.20000000000005</v>
      </c>
      <c r="J2506">
        <f t="shared" si="703"/>
        <v>14.600000000000023</v>
      </c>
      <c r="K2506">
        <f t="shared" si="707"/>
        <v>-41.308947651943768</v>
      </c>
      <c r="L2506">
        <f t="shared" si="708"/>
        <v>-9651.5980491519331</v>
      </c>
      <c r="M2506" t="str">
        <f t="shared" si="704"/>
        <v>RELAX</v>
      </c>
      <c r="N2506" s="2" t="str">
        <f t="shared" si="705"/>
        <v>RELAX</v>
      </c>
      <c r="O2506" s="2">
        <f t="shared" si="713"/>
        <v>292</v>
      </c>
      <c r="P2506" s="2">
        <f t="shared" si="714"/>
        <v>292</v>
      </c>
      <c r="Q2506" s="2">
        <f t="shared" si="715"/>
        <v>296</v>
      </c>
      <c r="R2506" s="2">
        <f t="shared" si="716"/>
        <v>0</v>
      </c>
      <c r="S2506" s="2">
        <f t="shared" si="717"/>
        <v>0</v>
      </c>
      <c r="T2506" s="2" t="str">
        <f t="shared" si="709"/>
        <v>ONE</v>
      </c>
      <c r="U2506" s="2">
        <f t="shared" si="710"/>
        <v>2</v>
      </c>
      <c r="V2506" s="2">
        <f t="shared" si="718"/>
        <v>290.96398842879506</v>
      </c>
      <c r="X2506" s="2">
        <f t="shared" si="719"/>
        <v>290.76758958591552</v>
      </c>
      <c r="Y2506" s="2">
        <f t="shared" si="711"/>
        <v>-3.1184959853197052</v>
      </c>
      <c r="Z2506" s="2">
        <f>(Y2506-Y2505)/(B2506-B2505)</f>
        <v>199.49101374331818</v>
      </c>
      <c r="AA2506" s="2">
        <f t="shared" si="712"/>
        <v>250</v>
      </c>
      <c r="AB2506" s="2">
        <f>ROUND($W$4*AA2506+(1-$W$4)*AB2505,0)</f>
        <v>264</v>
      </c>
    </row>
    <row r="2507" spans="1:28" x14ac:dyDescent="0.2">
      <c r="A2507" s="2">
        <f t="shared" si="706"/>
        <v>55.78000020980835</v>
      </c>
      <c r="B2507">
        <v>2.7753660678899998</v>
      </c>
      <c r="C2507">
        <v>1577147247.9000001</v>
      </c>
      <c r="D2507">
        <v>440</v>
      </c>
      <c r="E2507">
        <v>898</v>
      </c>
      <c r="F2507">
        <v>634</v>
      </c>
      <c r="G2507">
        <v>699</v>
      </c>
      <c r="H2507">
        <v>289</v>
      </c>
      <c r="I2507">
        <f t="shared" si="702"/>
        <v>592</v>
      </c>
      <c r="J2507">
        <f t="shared" si="703"/>
        <v>14.399999999999977</v>
      </c>
      <c r="K2507">
        <f t="shared" si="707"/>
        <v>-81.254254683528259</v>
      </c>
      <c r="L2507">
        <f t="shared" si="708"/>
        <v>-1622.8630754780493</v>
      </c>
      <c r="M2507" t="str">
        <f t="shared" si="704"/>
        <v>TRANSITION</v>
      </c>
      <c r="N2507" s="2" t="str">
        <f t="shared" si="705"/>
        <v>TRANSITION</v>
      </c>
      <c r="O2507" s="2">
        <f t="shared" si="713"/>
        <v>292</v>
      </c>
      <c r="P2507" s="2">
        <f t="shared" si="714"/>
        <v>292</v>
      </c>
      <c r="Q2507" s="2">
        <f t="shared" si="715"/>
        <v>296</v>
      </c>
      <c r="R2507" s="2">
        <f t="shared" si="716"/>
        <v>0</v>
      </c>
      <c r="S2507" s="2">
        <f t="shared" si="717"/>
        <v>0</v>
      </c>
      <c r="T2507" s="2" t="str">
        <f t="shared" si="709"/>
        <v>ONE</v>
      </c>
      <c r="U2507" s="2">
        <f t="shared" si="710"/>
        <v>2</v>
      </c>
      <c r="V2507" s="2">
        <f t="shared" si="718"/>
        <v>290.76758958591552</v>
      </c>
      <c r="X2507" s="2">
        <f t="shared" si="719"/>
        <v>290.69083062732398</v>
      </c>
      <c r="Y2507" s="2">
        <f t="shared" si="711"/>
        <v>0</v>
      </c>
      <c r="Z2507" s="2">
        <f>(Y2507-Y2506)/(B2507-B2506)</f>
        <v>126.69553351036386</v>
      </c>
      <c r="AA2507" s="2">
        <f t="shared" si="712"/>
        <v>250</v>
      </c>
      <c r="AB2507" s="2">
        <f>ROUND($W$4*AA2507+(1-$W$4)*AB2506,0)</f>
        <v>257</v>
      </c>
    </row>
    <row r="2508" spans="1:28" x14ac:dyDescent="0.2">
      <c r="A2508" s="2">
        <f t="shared" si="706"/>
        <v>55.800000190734863</v>
      </c>
      <c r="B2508">
        <v>2.7960951328300001</v>
      </c>
      <c r="C2508">
        <v>1577147247.9200001</v>
      </c>
      <c r="D2508">
        <v>443</v>
      </c>
      <c r="E2508">
        <v>896</v>
      </c>
      <c r="F2508">
        <v>635</v>
      </c>
      <c r="G2508">
        <v>698</v>
      </c>
      <c r="H2508">
        <v>290</v>
      </c>
      <c r="I2508">
        <f t="shared" si="702"/>
        <v>592.4</v>
      </c>
      <c r="J2508">
        <f t="shared" si="703"/>
        <v>14.799999999999955</v>
      </c>
      <c r="K2508">
        <f t="shared" si="707"/>
        <v>48.24144277103062</v>
      </c>
      <c r="L2508">
        <f t="shared" si="708"/>
        <v>6247.0592778487971</v>
      </c>
      <c r="M2508" t="str">
        <f t="shared" si="704"/>
        <v>TRANSITION</v>
      </c>
      <c r="N2508" s="2" t="str">
        <f t="shared" si="705"/>
        <v>ONE</v>
      </c>
      <c r="O2508" s="2">
        <f t="shared" si="713"/>
        <v>292</v>
      </c>
      <c r="P2508" s="2">
        <f t="shared" si="714"/>
        <v>292</v>
      </c>
      <c r="Q2508" s="2">
        <f t="shared" si="715"/>
        <v>296</v>
      </c>
      <c r="R2508" s="2">
        <f t="shared" si="716"/>
        <v>0</v>
      </c>
      <c r="S2508" s="2">
        <f t="shared" si="717"/>
        <v>0</v>
      </c>
      <c r="T2508" s="2" t="str">
        <f t="shared" si="709"/>
        <v>ONE</v>
      </c>
      <c r="U2508" s="2">
        <f t="shared" si="710"/>
        <v>2</v>
      </c>
      <c r="V2508" s="2">
        <f t="shared" si="718"/>
        <v>290.69083062732398</v>
      </c>
      <c r="X2508" s="2">
        <f t="shared" si="719"/>
        <v>290.69083062732398</v>
      </c>
      <c r="Y2508" s="2">
        <f t="shared" si="711"/>
        <v>6.486686516003803</v>
      </c>
      <c r="Z2508" s="2">
        <f>(Y2508-Y2507)/(B2508-B2507)</f>
        <v>312.92711633541347</v>
      </c>
      <c r="AA2508" s="2">
        <f t="shared" si="712"/>
        <v>275</v>
      </c>
      <c r="AB2508" s="2">
        <f>ROUND($W$4*AA2508+(1-$W$4)*AB2507,0)</f>
        <v>266</v>
      </c>
    </row>
    <row r="2509" spans="1:28" x14ac:dyDescent="0.2">
      <c r="A2509" s="2">
        <f t="shared" si="706"/>
        <v>55.820000171661377</v>
      </c>
      <c r="B2509">
        <v>2.8205671310399998</v>
      </c>
      <c r="C2509">
        <v>1577147247.9400001</v>
      </c>
      <c r="D2509">
        <v>442</v>
      </c>
      <c r="E2509">
        <v>897</v>
      </c>
      <c r="F2509">
        <v>634</v>
      </c>
      <c r="G2509">
        <v>700</v>
      </c>
      <c r="H2509">
        <v>291</v>
      </c>
      <c r="I2509">
        <f t="shared" si="702"/>
        <v>592.79999999999995</v>
      </c>
      <c r="J2509">
        <f t="shared" si="703"/>
        <v>15.199999999999932</v>
      </c>
      <c r="K2509">
        <f t="shared" si="707"/>
        <v>40.86303012196948</v>
      </c>
      <c r="L2509">
        <f t="shared" si="708"/>
        <v>-301.50429833090595</v>
      </c>
      <c r="M2509" t="str">
        <f t="shared" si="704"/>
        <v>RELAX</v>
      </c>
      <c r="N2509" s="2" t="str">
        <f t="shared" si="705"/>
        <v>RELAX</v>
      </c>
      <c r="O2509" s="2">
        <f t="shared" si="713"/>
        <v>292</v>
      </c>
      <c r="P2509" s="2">
        <f t="shared" si="714"/>
        <v>292</v>
      </c>
      <c r="Q2509" s="2">
        <f t="shared" si="715"/>
        <v>296</v>
      </c>
      <c r="R2509" s="2">
        <f t="shared" si="716"/>
        <v>0</v>
      </c>
      <c r="S2509" s="2">
        <f t="shared" si="717"/>
        <v>0</v>
      </c>
      <c r="T2509" s="2" t="str">
        <f t="shared" si="709"/>
        <v>ONE</v>
      </c>
      <c r="U2509" s="2">
        <f t="shared" si="710"/>
        <v>2</v>
      </c>
      <c r="V2509" s="2">
        <f t="shared" si="718"/>
        <v>290.72174756459162</v>
      </c>
      <c r="X2509" s="2">
        <f t="shared" si="719"/>
        <v>290.84957280813245</v>
      </c>
      <c r="Y2509" s="2">
        <f t="shared" si="711"/>
        <v>-4.136379242893657</v>
      </c>
      <c r="Z2509" s="2">
        <f>(Y2509-Y2508)/(B2509-B2508)</f>
        <v>-434.09065609348949</v>
      </c>
      <c r="AA2509" s="2">
        <f t="shared" si="712"/>
        <v>300</v>
      </c>
      <c r="AB2509" s="2">
        <f>ROUND($W$4*AA2509+(1-$W$4)*AB2508,0)</f>
        <v>283</v>
      </c>
    </row>
    <row r="2510" spans="1:28" x14ac:dyDescent="0.2">
      <c r="A2510" s="2">
        <f t="shared" si="706"/>
        <v>55.840000152587891</v>
      </c>
      <c r="B2510">
        <v>2.8411061763799998</v>
      </c>
      <c r="C2510">
        <v>1577147247.96</v>
      </c>
      <c r="D2510">
        <v>441</v>
      </c>
      <c r="E2510">
        <v>897</v>
      </c>
      <c r="F2510">
        <v>635</v>
      </c>
      <c r="G2510">
        <v>698</v>
      </c>
      <c r="H2510">
        <v>292</v>
      </c>
      <c r="I2510">
        <f t="shared" si="702"/>
        <v>592.6</v>
      </c>
      <c r="J2510">
        <f t="shared" si="703"/>
        <v>15</v>
      </c>
      <c r="K2510">
        <f t="shared" si="707"/>
        <v>48.687754637382625</v>
      </c>
      <c r="L2510">
        <f t="shared" si="708"/>
        <v>380.96826731154783</v>
      </c>
      <c r="M2510" t="str">
        <f t="shared" si="704"/>
        <v>RELAX</v>
      </c>
      <c r="N2510" s="2" t="str">
        <f t="shared" si="705"/>
        <v>ONE</v>
      </c>
      <c r="O2510" s="2">
        <f t="shared" si="713"/>
        <v>292</v>
      </c>
      <c r="P2510" s="2">
        <f t="shared" si="714"/>
        <v>292</v>
      </c>
      <c r="Q2510" s="2">
        <f t="shared" si="715"/>
        <v>296</v>
      </c>
      <c r="R2510" s="2">
        <f t="shared" si="716"/>
        <v>0</v>
      </c>
      <c r="S2510" s="2">
        <f t="shared" si="717"/>
        <v>0</v>
      </c>
      <c r="T2510" s="2" t="str">
        <f t="shared" si="709"/>
        <v>ONE</v>
      </c>
      <c r="U2510" s="2">
        <f t="shared" si="710"/>
        <v>2</v>
      </c>
      <c r="V2510" s="2">
        <f t="shared" si="718"/>
        <v>290.84957280813245</v>
      </c>
      <c r="X2510" s="2">
        <f t="shared" si="719"/>
        <v>290.76461552731922</v>
      </c>
      <c r="Y2510" s="2">
        <f t="shared" si="711"/>
        <v>-11.319333045874627</v>
      </c>
      <c r="Z2510" s="2">
        <f>(Y2510-Y2509)/(B2510-B2509)</f>
        <v>-349.7218923311919</v>
      </c>
      <c r="AA2510" s="2">
        <f t="shared" si="712"/>
        <v>275</v>
      </c>
      <c r="AB2510" s="2">
        <f>ROUND($W$4*AA2510+(1-$W$4)*AB2509,0)</f>
        <v>279</v>
      </c>
    </row>
    <row r="2511" spans="1:28" x14ac:dyDescent="0.2">
      <c r="A2511" s="2">
        <f t="shared" si="706"/>
        <v>55.870000123977661</v>
      </c>
      <c r="B2511">
        <v>2.86553001404</v>
      </c>
      <c r="C2511">
        <v>1577147247.99</v>
      </c>
      <c r="D2511">
        <v>441</v>
      </c>
      <c r="E2511">
        <v>897</v>
      </c>
      <c r="F2511">
        <v>634</v>
      </c>
      <c r="G2511">
        <v>698</v>
      </c>
      <c r="H2511">
        <v>290</v>
      </c>
      <c r="I2511">
        <f t="shared" si="702"/>
        <v>592</v>
      </c>
      <c r="J2511">
        <f t="shared" si="703"/>
        <v>14.399999999999977</v>
      </c>
      <c r="K2511">
        <f t="shared" si="707"/>
        <v>-81.88721313340038</v>
      </c>
      <c r="L2511">
        <f t="shared" si="708"/>
        <v>-5346.2101078664973</v>
      </c>
      <c r="M2511" t="str">
        <f t="shared" si="704"/>
        <v>TRANSITION</v>
      </c>
      <c r="N2511" s="2" t="str">
        <f t="shared" si="705"/>
        <v>TRANSITION</v>
      </c>
      <c r="O2511" s="2">
        <f t="shared" si="713"/>
        <v>292</v>
      </c>
      <c r="P2511" s="2">
        <f t="shared" si="714"/>
        <v>292</v>
      </c>
      <c r="Q2511" s="2">
        <f t="shared" si="715"/>
        <v>296</v>
      </c>
      <c r="R2511" s="2">
        <f t="shared" si="716"/>
        <v>0</v>
      </c>
      <c r="S2511" s="2">
        <f t="shared" si="717"/>
        <v>0</v>
      </c>
      <c r="T2511" s="2" t="str">
        <f t="shared" si="709"/>
        <v>ONE</v>
      </c>
      <c r="U2511" s="2">
        <f t="shared" si="710"/>
        <v>2</v>
      </c>
      <c r="V2511" s="2">
        <f t="shared" si="718"/>
        <v>290.76461552731922</v>
      </c>
      <c r="X2511" s="2">
        <f t="shared" si="719"/>
        <v>290.48815397458731</v>
      </c>
      <c r="Y2511" s="2">
        <f t="shared" si="711"/>
        <v>6.1143602115376705</v>
      </c>
      <c r="Z2511" s="2">
        <f>(Y2511-Y2510)/(B2511-B2510)</f>
        <v>713.7982777360229</v>
      </c>
      <c r="AA2511" s="2">
        <f t="shared" si="712"/>
        <v>275</v>
      </c>
      <c r="AB2511" s="2">
        <f>ROUND($W$4*AA2511+(1-$W$4)*AB2510,0)</f>
        <v>277</v>
      </c>
    </row>
    <row r="2512" spans="1:28" x14ac:dyDescent="0.2">
      <c r="A2512" s="2">
        <f t="shared" si="706"/>
        <v>55.890000104904175</v>
      </c>
      <c r="B2512">
        <v>2.8902561664599999</v>
      </c>
      <c r="C2512">
        <v>1577147248.01</v>
      </c>
      <c r="D2512">
        <v>441</v>
      </c>
      <c r="E2512">
        <v>897</v>
      </c>
      <c r="F2512">
        <v>634</v>
      </c>
      <c r="G2512">
        <v>697</v>
      </c>
      <c r="H2512">
        <v>288</v>
      </c>
      <c r="I2512">
        <f t="shared" si="702"/>
        <v>591.4</v>
      </c>
      <c r="J2512">
        <f t="shared" si="703"/>
        <v>13.799999999999955</v>
      </c>
      <c r="K2512">
        <f t="shared" si="707"/>
        <v>-80.886017607101749</v>
      </c>
      <c r="L2512">
        <f t="shared" si="708"/>
        <v>40.491359484171269</v>
      </c>
      <c r="M2512" t="str">
        <f t="shared" si="704"/>
        <v>TRANSITION</v>
      </c>
      <c r="N2512" s="2" t="str">
        <f t="shared" si="705"/>
        <v>TRANSITION</v>
      </c>
      <c r="O2512" s="2">
        <f t="shared" si="713"/>
        <v>292</v>
      </c>
      <c r="P2512" s="2">
        <f t="shared" si="714"/>
        <v>292</v>
      </c>
      <c r="Q2512" s="2">
        <f t="shared" si="715"/>
        <v>296</v>
      </c>
      <c r="R2512" s="2">
        <f t="shared" si="716"/>
        <v>0</v>
      </c>
      <c r="S2512" s="2">
        <f t="shared" si="717"/>
        <v>0</v>
      </c>
      <c r="T2512" s="2" t="str">
        <f t="shared" si="709"/>
        <v>ONE</v>
      </c>
      <c r="U2512" s="2">
        <f t="shared" si="710"/>
        <v>2</v>
      </c>
      <c r="V2512" s="2">
        <f t="shared" si="718"/>
        <v>290.48815397458731</v>
      </c>
      <c r="X2512" s="2">
        <f t="shared" si="719"/>
        <v>290.63933857712857</v>
      </c>
      <c r="Y2512" s="2">
        <f t="shared" si="711"/>
        <v>0</v>
      </c>
      <c r="Z2512" s="2">
        <f>(Y2512-Y2511)/(B2512-B2511)</f>
        <v>-247.28312386329921</v>
      </c>
      <c r="AA2512" s="2">
        <f t="shared" si="712"/>
        <v>300</v>
      </c>
      <c r="AB2512" s="2">
        <f>ROUND($W$4*AA2512+(1-$W$4)*AB2511,0)</f>
        <v>289</v>
      </c>
    </row>
    <row r="2513" spans="1:28" x14ac:dyDescent="0.2">
      <c r="A2513" s="2">
        <f t="shared" si="706"/>
        <v>55.910000085830688</v>
      </c>
      <c r="B2513">
        <v>2.9108610153200001</v>
      </c>
      <c r="C2513">
        <v>1577147248.03</v>
      </c>
      <c r="D2513">
        <v>441</v>
      </c>
      <c r="E2513">
        <v>897</v>
      </c>
      <c r="F2513">
        <v>635</v>
      </c>
      <c r="G2513">
        <v>697</v>
      </c>
      <c r="H2513">
        <v>292</v>
      </c>
      <c r="I2513">
        <f t="shared" si="702"/>
        <v>592.4</v>
      </c>
      <c r="J2513">
        <f t="shared" si="703"/>
        <v>14.799999999999955</v>
      </c>
      <c r="K2513">
        <f t="shared" si="707"/>
        <v>194.12906288117145</v>
      </c>
      <c r="L2513">
        <f t="shared" si="708"/>
        <v>13347.104963344604</v>
      </c>
      <c r="M2513" t="str">
        <f t="shared" si="704"/>
        <v>RELAX</v>
      </c>
      <c r="N2513" s="2" t="str">
        <f t="shared" si="705"/>
        <v>TRANSITION</v>
      </c>
      <c r="O2513" s="2">
        <f t="shared" si="713"/>
        <v>292</v>
      </c>
      <c r="P2513" s="2">
        <f t="shared" si="714"/>
        <v>292</v>
      </c>
      <c r="Q2513" s="2">
        <f t="shared" si="715"/>
        <v>296</v>
      </c>
      <c r="R2513" s="2">
        <f t="shared" si="716"/>
        <v>0</v>
      </c>
      <c r="S2513" s="2">
        <f t="shared" si="717"/>
        <v>0</v>
      </c>
      <c r="T2513" s="2" t="str">
        <f t="shared" si="709"/>
        <v>ONE</v>
      </c>
      <c r="U2513" s="2">
        <f t="shared" si="710"/>
        <v>2</v>
      </c>
      <c r="V2513" s="2">
        <f t="shared" si="718"/>
        <v>290.63933857712857</v>
      </c>
      <c r="X2513" s="2">
        <f t="shared" si="719"/>
        <v>290.63933857712857</v>
      </c>
      <c r="Y2513" s="2">
        <f t="shared" si="711"/>
        <v>-5.4265233883912103</v>
      </c>
      <c r="Z2513" s="2">
        <f>(Y2513-Y2512)/(B2513-B2512)</f>
        <v>-263.36147502278618</v>
      </c>
      <c r="AA2513" s="2">
        <f t="shared" si="712"/>
        <v>275</v>
      </c>
      <c r="AB2513" s="2">
        <f>ROUND($W$4*AA2513+(1-$W$4)*AB2512,0)</f>
        <v>282</v>
      </c>
    </row>
    <row r="2514" spans="1:28" x14ac:dyDescent="0.2">
      <c r="A2514" s="2">
        <f t="shared" si="706"/>
        <v>55.940000057220459</v>
      </c>
      <c r="B2514">
        <v>2.9350891113299999</v>
      </c>
      <c r="C2514">
        <v>1577147248.0599999</v>
      </c>
      <c r="D2514">
        <v>442</v>
      </c>
      <c r="E2514">
        <v>897</v>
      </c>
      <c r="F2514">
        <v>635</v>
      </c>
      <c r="G2514">
        <v>697</v>
      </c>
      <c r="H2514">
        <v>291</v>
      </c>
      <c r="I2514">
        <f t="shared" si="702"/>
        <v>592.4</v>
      </c>
      <c r="J2514">
        <f t="shared" si="703"/>
        <v>14.799999999999955</v>
      </c>
      <c r="K2514">
        <f t="shared" si="707"/>
        <v>-41.274394801277886</v>
      </c>
      <c r="L2514">
        <f t="shared" si="708"/>
        <v>-9716.1352499713248</v>
      </c>
      <c r="M2514" t="str">
        <f t="shared" si="704"/>
        <v>RELAX</v>
      </c>
      <c r="N2514" s="2" t="str">
        <f t="shared" si="705"/>
        <v>RELAX</v>
      </c>
      <c r="O2514" s="2">
        <f t="shared" si="713"/>
        <v>292</v>
      </c>
      <c r="P2514" s="2">
        <f t="shared" si="714"/>
        <v>292</v>
      </c>
      <c r="Q2514" s="2">
        <f t="shared" si="715"/>
        <v>296</v>
      </c>
      <c r="R2514" s="2">
        <f t="shared" si="716"/>
        <v>0</v>
      </c>
      <c r="S2514" s="2">
        <f t="shared" si="717"/>
        <v>0</v>
      </c>
      <c r="T2514" s="2" t="str">
        <f t="shared" si="709"/>
        <v>ONE</v>
      </c>
      <c r="U2514" s="2">
        <f t="shared" si="710"/>
        <v>2</v>
      </c>
      <c r="V2514" s="2">
        <f t="shared" si="718"/>
        <v>290.67540471941572</v>
      </c>
      <c r="X2514" s="2">
        <f t="shared" si="719"/>
        <v>290.50786424747412</v>
      </c>
      <c r="Y2514" s="2">
        <f t="shared" si="711"/>
        <v>-2.4557158521537819</v>
      </c>
      <c r="Z2514" s="2">
        <f>(Y2514-Y2513)/(B2514-B2513)</f>
        <v>122.61828312927528</v>
      </c>
      <c r="AA2514" s="2">
        <f t="shared" si="712"/>
        <v>250</v>
      </c>
      <c r="AB2514" s="2">
        <f>ROUND($W$4*AA2514+(1-$W$4)*AB2513,0)</f>
        <v>266</v>
      </c>
    </row>
    <row r="2515" spans="1:28" x14ac:dyDescent="0.2">
      <c r="A2515" s="2">
        <f t="shared" si="706"/>
        <v>55.960000038146973</v>
      </c>
      <c r="B2515">
        <v>2.9557700157200002</v>
      </c>
      <c r="C2515">
        <v>1577147248.0799999</v>
      </c>
      <c r="D2515">
        <v>440</v>
      </c>
      <c r="E2515">
        <v>897</v>
      </c>
      <c r="F2515">
        <v>633</v>
      </c>
      <c r="G2515">
        <v>696</v>
      </c>
      <c r="H2515">
        <v>289</v>
      </c>
      <c r="I2515">
        <f t="shared" si="702"/>
        <v>591</v>
      </c>
      <c r="J2515">
        <f t="shared" si="703"/>
        <v>13.399999999999977</v>
      </c>
      <c r="K2515">
        <f t="shared" si="707"/>
        <v>-96.70756956678602</v>
      </c>
      <c r="L2515">
        <f t="shared" si="708"/>
        <v>-2680.4038024715928</v>
      </c>
      <c r="M2515" t="str">
        <f t="shared" si="704"/>
        <v>TRANSITION</v>
      </c>
      <c r="N2515" s="2" t="str">
        <f t="shared" si="705"/>
        <v>TRANSITION</v>
      </c>
      <c r="O2515" s="2">
        <f t="shared" si="713"/>
        <v>292</v>
      </c>
      <c r="P2515" s="2">
        <f t="shared" si="714"/>
        <v>292</v>
      </c>
      <c r="Q2515" s="2">
        <f t="shared" si="715"/>
        <v>296</v>
      </c>
      <c r="R2515" s="2">
        <f t="shared" si="716"/>
        <v>0</v>
      </c>
      <c r="S2515" s="2">
        <f t="shared" si="717"/>
        <v>0</v>
      </c>
      <c r="T2515" s="2" t="str">
        <f t="shared" si="709"/>
        <v>ONE</v>
      </c>
      <c r="U2515" s="2">
        <f t="shared" si="710"/>
        <v>2</v>
      </c>
      <c r="V2515" s="2">
        <f t="shared" si="718"/>
        <v>290.50786424747412</v>
      </c>
      <c r="X2515" s="2">
        <f t="shared" si="719"/>
        <v>290.45707782272672</v>
      </c>
      <c r="Y2515" s="2">
        <f t="shared" si="711"/>
        <v>-1.8585601112924506</v>
      </c>
      <c r="Z2515" s="2">
        <f>(Y2515-Y2514)/(B2515-B2514)</f>
        <v>28.87474017577642</v>
      </c>
      <c r="AA2515" s="2">
        <f t="shared" si="712"/>
        <v>250</v>
      </c>
      <c r="AB2515" s="2">
        <f>ROUND($W$4*AA2515+(1-$W$4)*AB2514,0)</f>
        <v>258</v>
      </c>
    </row>
    <row r="2516" spans="1:28" x14ac:dyDescent="0.2">
      <c r="A2516" s="2">
        <f t="shared" si="706"/>
        <v>55.980000019073486</v>
      </c>
      <c r="B2516">
        <v>2.9803631305699998</v>
      </c>
      <c r="C2516">
        <v>1577147248.0999999</v>
      </c>
      <c r="D2516">
        <v>442</v>
      </c>
      <c r="E2516">
        <v>896</v>
      </c>
      <c r="F2516">
        <v>634</v>
      </c>
      <c r="G2516">
        <v>696</v>
      </c>
      <c r="H2516">
        <v>290</v>
      </c>
      <c r="I2516">
        <f t="shared" si="702"/>
        <v>591.6</v>
      </c>
      <c r="J2516">
        <f t="shared" si="703"/>
        <v>14</v>
      </c>
      <c r="K2516">
        <f t="shared" si="707"/>
        <v>40.661787093635127</v>
      </c>
      <c r="L2516">
        <f t="shared" si="708"/>
        <v>5585.6835337156726</v>
      </c>
      <c r="M2516" t="str">
        <f t="shared" si="704"/>
        <v>TRANSITION</v>
      </c>
      <c r="N2516" s="2" t="str">
        <f t="shared" si="705"/>
        <v>ONE</v>
      </c>
      <c r="O2516" s="2">
        <f t="shared" si="713"/>
        <v>292</v>
      </c>
      <c r="P2516" s="2">
        <f t="shared" si="714"/>
        <v>292</v>
      </c>
      <c r="Q2516" s="2">
        <f t="shared" si="715"/>
        <v>296</v>
      </c>
      <c r="R2516" s="2">
        <f t="shared" si="716"/>
        <v>0</v>
      </c>
      <c r="S2516" s="2">
        <f t="shared" si="717"/>
        <v>0</v>
      </c>
      <c r="T2516" s="2" t="str">
        <f t="shared" si="709"/>
        <v>ONE</v>
      </c>
      <c r="U2516" s="2">
        <f t="shared" si="710"/>
        <v>2</v>
      </c>
      <c r="V2516" s="2">
        <f t="shared" si="718"/>
        <v>290.45707782272672</v>
      </c>
      <c r="X2516" s="2">
        <f t="shared" si="719"/>
        <v>290.41137004045407</v>
      </c>
      <c r="Y2516" s="2">
        <f t="shared" si="711"/>
        <v>2.4159829667093122</v>
      </c>
      <c r="Z2516" s="2">
        <f>(Y2516-Y2515)/(B2516-B2515)</f>
        <v>173.81056056027944</v>
      </c>
      <c r="AA2516" s="2">
        <f t="shared" si="712"/>
        <v>250</v>
      </c>
      <c r="AB2516" s="2">
        <f>ROUND($W$4*AA2516+(1-$W$4)*AB2515,0)</f>
        <v>254</v>
      </c>
    </row>
    <row r="2517" spans="1:28" x14ac:dyDescent="0.2">
      <c r="A2517" s="2">
        <f t="shared" si="706"/>
        <v>56.010000228881836</v>
      </c>
      <c r="B2517">
        <v>3.0047271251700001</v>
      </c>
      <c r="C2517">
        <v>1577147248.1300001</v>
      </c>
      <c r="D2517">
        <v>441</v>
      </c>
      <c r="E2517">
        <v>897</v>
      </c>
      <c r="F2517">
        <v>633</v>
      </c>
      <c r="G2517">
        <v>696</v>
      </c>
      <c r="H2517">
        <v>290</v>
      </c>
      <c r="I2517">
        <f t="shared" si="702"/>
        <v>591.4</v>
      </c>
      <c r="J2517">
        <f t="shared" si="703"/>
        <v>13.799999999999955</v>
      </c>
      <c r="K2517">
        <f t="shared" si="707"/>
        <v>0</v>
      </c>
      <c r="L2517">
        <f t="shared" si="708"/>
        <v>-1668.9294083834131</v>
      </c>
      <c r="M2517" t="str">
        <f t="shared" si="704"/>
        <v>TRANSITION</v>
      </c>
      <c r="N2517" s="2" t="str">
        <f t="shared" si="705"/>
        <v>RELAX</v>
      </c>
      <c r="O2517" s="2">
        <f t="shared" si="713"/>
        <v>292</v>
      </c>
      <c r="P2517" s="2">
        <f t="shared" si="714"/>
        <v>292</v>
      </c>
      <c r="Q2517" s="2">
        <f t="shared" si="715"/>
        <v>296</v>
      </c>
      <c r="R2517" s="2">
        <f t="shared" si="716"/>
        <v>0</v>
      </c>
      <c r="S2517" s="2">
        <f t="shared" si="717"/>
        <v>0</v>
      </c>
      <c r="T2517" s="2" t="str">
        <f t="shared" si="709"/>
        <v>ONE</v>
      </c>
      <c r="U2517" s="2">
        <f t="shared" si="710"/>
        <v>2</v>
      </c>
      <c r="V2517" s="2">
        <f t="shared" si="718"/>
        <v>290.41137004045407</v>
      </c>
      <c r="X2517" s="2">
        <f t="shared" si="719"/>
        <v>290.47023303640867</v>
      </c>
      <c r="Y2517" s="2">
        <f t="shared" si="711"/>
        <v>-2.2895919593617564</v>
      </c>
      <c r="Z2517" s="2">
        <f>(Y2517-Y2516)/(B2517-B2516)</f>
        <v>-193.13642952748876</v>
      </c>
      <c r="AA2517" s="2">
        <f t="shared" si="712"/>
        <v>300</v>
      </c>
      <c r="AB2517" s="2">
        <f>ROUND($W$4*AA2517+(1-$W$4)*AB2516,0)</f>
        <v>277</v>
      </c>
    </row>
    <row r="2518" spans="1:28" x14ac:dyDescent="0.2">
      <c r="A2518" s="2">
        <f t="shared" si="706"/>
        <v>56.03000020980835</v>
      </c>
      <c r="B2518">
        <v>3.0252649784100001</v>
      </c>
      <c r="C2518">
        <v>1577147248.1500001</v>
      </c>
      <c r="D2518">
        <v>442</v>
      </c>
      <c r="E2518">
        <v>896</v>
      </c>
      <c r="F2518">
        <v>634</v>
      </c>
      <c r="G2518">
        <v>696</v>
      </c>
      <c r="H2518">
        <v>291</v>
      </c>
      <c r="I2518">
        <f t="shared" si="702"/>
        <v>591.79999999999995</v>
      </c>
      <c r="J2518">
        <f t="shared" si="703"/>
        <v>14.199999999999932</v>
      </c>
      <c r="K2518">
        <f t="shared" si="707"/>
        <v>48.690580671419738</v>
      </c>
      <c r="L2518">
        <f t="shared" si="708"/>
        <v>2370.7726461200336</v>
      </c>
      <c r="M2518" t="str">
        <f t="shared" si="704"/>
        <v>RELAX</v>
      </c>
      <c r="N2518" s="2" t="str">
        <f t="shared" si="705"/>
        <v>ONE</v>
      </c>
      <c r="O2518" s="2">
        <f t="shared" si="713"/>
        <v>292</v>
      </c>
      <c r="P2518" s="2">
        <f t="shared" si="714"/>
        <v>292</v>
      </c>
      <c r="Q2518" s="2">
        <f t="shared" si="715"/>
        <v>296</v>
      </c>
      <c r="R2518" s="2">
        <f t="shared" si="716"/>
        <v>0</v>
      </c>
      <c r="S2518" s="2">
        <f t="shared" si="717"/>
        <v>0</v>
      </c>
      <c r="T2518" s="2" t="str">
        <f t="shared" si="709"/>
        <v>ONE</v>
      </c>
      <c r="U2518" s="2">
        <f t="shared" si="710"/>
        <v>2</v>
      </c>
      <c r="V2518" s="2">
        <f t="shared" si="718"/>
        <v>290.47023303640867</v>
      </c>
      <c r="X2518" s="2">
        <f t="shared" si="719"/>
        <v>290.42320973276782</v>
      </c>
      <c r="Y2518" s="2">
        <f t="shared" si="711"/>
        <v>-9.8101214959590042</v>
      </c>
      <c r="Z2518" s="2">
        <f>(Y2518-Y2517)/(B2518-B2517)</f>
        <v>-366.17895009348325</v>
      </c>
      <c r="AA2518" s="2">
        <f t="shared" si="712"/>
        <v>275</v>
      </c>
      <c r="AB2518" s="2">
        <f>ROUND($W$4*AA2518+(1-$W$4)*AB2517,0)</f>
        <v>276</v>
      </c>
    </row>
    <row r="2519" spans="1:28" x14ac:dyDescent="0.2">
      <c r="A2519" s="2">
        <f t="shared" si="706"/>
        <v>56.050000190734863</v>
      </c>
      <c r="B2519">
        <v>3.04996609688</v>
      </c>
      <c r="C2519">
        <v>1577147248.1700001</v>
      </c>
      <c r="D2519">
        <v>442</v>
      </c>
      <c r="E2519">
        <v>898</v>
      </c>
      <c r="F2519">
        <v>635</v>
      </c>
      <c r="G2519">
        <v>695</v>
      </c>
      <c r="H2519">
        <v>290</v>
      </c>
      <c r="I2519">
        <f t="shared" si="702"/>
        <v>592</v>
      </c>
      <c r="J2519">
        <f t="shared" si="703"/>
        <v>14.399999999999977</v>
      </c>
      <c r="K2519">
        <f t="shared" si="707"/>
        <v>-40.483996755633726</v>
      </c>
      <c r="L2519">
        <f t="shared" si="708"/>
        <v>-3610.1433032418408</v>
      </c>
      <c r="M2519" t="str">
        <f t="shared" si="704"/>
        <v>TRANSITION</v>
      </c>
      <c r="N2519" s="2" t="str">
        <f t="shared" si="705"/>
        <v>RELAX</v>
      </c>
      <c r="O2519" s="2">
        <f t="shared" si="713"/>
        <v>292</v>
      </c>
      <c r="P2519" s="2">
        <f t="shared" si="714"/>
        <v>292</v>
      </c>
      <c r="Q2519" s="2">
        <f t="shared" si="715"/>
        <v>296</v>
      </c>
      <c r="R2519" s="2">
        <f t="shared" si="716"/>
        <v>0</v>
      </c>
      <c r="S2519" s="2">
        <f t="shared" si="717"/>
        <v>0</v>
      </c>
      <c r="T2519" s="2" t="str">
        <f t="shared" si="709"/>
        <v>ONE</v>
      </c>
      <c r="U2519" s="2">
        <f t="shared" si="710"/>
        <v>2</v>
      </c>
      <c r="V2519" s="2">
        <f t="shared" si="718"/>
        <v>290.42320973276782</v>
      </c>
      <c r="X2519" s="2">
        <f t="shared" si="719"/>
        <v>290.18088875949104</v>
      </c>
      <c r="Y2519" s="2">
        <f t="shared" si="711"/>
        <v>8.9247012050421457</v>
      </c>
      <c r="Z2519" s="2">
        <f>(Y2519-Y2518)/(B2519-B2518)</f>
        <v>758.4605014447036</v>
      </c>
      <c r="AA2519" s="2">
        <f t="shared" si="712"/>
        <v>275</v>
      </c>
      <c r="AB2519" s="2">
        <f>ROUND($W$4*AA2519+(1-$W$4)*AB2518,0)</f>
        <v>276</v>
      </c>
    </row>
    <row r="2520" spans="1:28" x14ac:dyDescent="0.2">
      <c r="A2520" s="2">
        <f t="shared" si="706"/>
        <v>56.070000171661377</v>
      </c>
      <c r="B2520">
        <v>3.0703489780400002</v>
      </c>
      <c r="C2520">
        <v>1577147248.1900001</v>
      </c>
      <c r="D2520">
        <v>440</v>
      </c>
      <c r="E2520">
        <v>898</v>
      </c>
      <c r="F2520">
        <v>633</v>
      </c>
      <c r="G2520">
        <v>695</v>
      </c>
      <c r="H2520">
        <v>288</v>
      </c>
      <c r="I2520">
        <f t="shared" si="702"/>
        <v>590.79999999999995</v>
      </c>
      <c r="J2520">
        <f t="shared" si="703"/>
        <v>13.199999999999932</v>
      </c>
      <c r="K2520">
        <f t="shared" si="707"/>
        <v>-98.12155525514433</v>
      </c>
      <c r="L2520">
        <f t="shared" si="708"/>
        <v>-2827.7434405406721</v>
      </c>
      <c r="M2520" t="str">
        <f t="shared" si="704"/>
        <v>TRANSITION</v>
      </c>
      <c r="N2520" s="2" t="str">
        <f t="shared" si="705"/>
        <v>TRANSITION</v>
      </c>
      <c r="O2520" s="2">
        <f t="shared" si="713"/>
        <v>292</v>
      </c>
      <c r="P2520" s="2">
        <f t="shared" si="714"/>
        <v>292</v>
      </c>
      <c r="Q2520" s="2">
        <f t="shared" si="715"/>
        <v>296</v>
      </c>
      <c r="R2520" s="2">
        <f t="shared" si="716"/>
        <v>0</v>
      </c>
      <c r="S2520" s="2">
        <f t="shared" si="717"/>
        <v>0</v>
      </c>
      <c r="T2520" s="2" t="str">
        <f t="shared" si="709"/>
        <v>ONE</v>
      </c>
      <c r="U2520" s="2">
        <f t="shared" si="710"/>
        <v>2</v>
      </c>
      <c r="V2520" s="2">
        <f t="shared" si="718"/>
        <v>290.18088875949104</v>
      </c>
      <c r="X2520" s="2">
        <f t="shared" si="719"/>
        <v>290.36279988354192</v>
      </c>
      <c r="Y2520" s="2">
        <f t="shared" si="711"/>
        <v>2.6128550033959019</v>
      </c>
      <c r="Z2520" s="2">
        <f>(Y2520-Y2519)/(B2520-B2519)</f>
        <v>-309.66408291840241</v>
      </c>
      <c r="AA2520" s="2">
        <f t="shared" si="712"/>
        <v>300</v>
      </c>
      <c r="AB2520" s="2">
        <f>ROUND($W$4*AA2520+(1-$W$4)*AB2519,0)</f>
        <v>288</v>
      </c>
    </row>
    <row r="2521" spans="1:28" x14ac:dyDescent="0.2">
      <c r="A2521" s="2">
        <f t="shared" si="706"/>
        <v>56.100000143051147</v>
      </c>
      <c r="B2521">
        <v>3.0947360992399999</v>
      </c>
      <c r="C2521">
        <v>1577147248.22</v>
      </c>
      <c r="D2521">
        <v>442</v>
      </c>
      <c r="E2521">
        <v>897</v>
      </c>
      <c r="F2521">
        <v>634</v>
      </c>
      <c r="G2521">
        <v>696</v>
      </c>
      <c r="H2521">
        <v>292</v>
      </c>
      <c r="I2521">
        <f t="shared" si="702"/>
        <v>592.20000000000005</v>
      </c>
      <c r="J2521">
        <f t="shared" si="703"/>
        <v>14.600000000000023</v>
      </c>
      <c r="K2521">
        <f t="shared" si="707"/>
        <v>164.02099973981515</v>
      </c>
      <c r="L2521">
        <f t="shared" si="708"/>
        <v>10749.220986155682</v>
      </c>
      <c r="M2521" t="str">
        <f t="shared" si="704"/>
        <v>RELAX</v>
      </c>
      <c r="N2521" s="2" t="str">
        <f t="shared" si="705"/>
        <v>TRANSITION</v>
      </c>
      <c r="O2521" s="2">
        <f t="shared" si="713"/>
        <v>292</v>
      </c>
      <c r="P2521" s="2">
        <f t="shared" si="714"/>
        <v>292</v>
      </c>
      <c r="Q2521" s="2">
        <f t="shared" si="715"/>
        <v>296</v>
      </c>
      <c r="R2521" s="2">
        <f t="shared" si="716"/>
        <v>0</v>
      </c>
      <c r="S2521" s="2">
        <f t="shared" si="717"/>
        <v>0</v>
      </c>
      <c r="T2521" s="2" t="str">
        <f t="shared" si="709"/>
        <v>ONE</v>
      </c>
      <c r="U2521" s="2">
        <f t="shared" si="710"/>
        <v>2</v>
      </c>
      <c r="V2521" s="2">
        <f t="shared" si="718"/>
        <v>290.36279988354192</v>
      </c>
      <c r="X2521" s="2">
        <f t="shared" si="719"/>
        <v>290.42651989518777</v>
      </c>
      <c r="Y2521" s="2">
        <f t="shared" si="711"/>
        <v>-6.923544708577448</v>
      </c>
      <c r="Z2521" s="2">
        <f>(Y2521-Y2520)/(B2521-B2520)</f>
        <v>-391.0424536690885</v>
      </c>
      <c r="AA2521" s="2">
        <f t="shared" si="712"/>
        <v>275</v>
      </c>
      <c r="AB2521" s="2">
        <f>ROUND($W$4*AA2521+(1-$W$4)*AB2520,0)</f>
        <v>282</v>
      </c>
    </row>
    <row r="2522" spans="1:28" x14ac:dyDescent="0.2">
      <c r="A2522" s="2">
        <f t="shared" si="706"/>
        <v>56.120000123977661</v>
      </c>
      <c r="B2522">
        <v>3.1153399944300002</v>
      </c>
      <c r="C2522">
        <v>1577147248.24</v>
      </c>
      <c r="D2522">
        <v>441</v>
      </c>
      <c r="E2522">
        <v>898</v>
      </c>
      <c r="F2522">
        <v>633</v>
      </c>
      <c r="G2522">
        <v>695</v>
      </c>
      <c r="H2522">
        <v>291</v>
      </c>
      <c r="I2522">
        <f t="shared" si="702"/>
        <v>591.6</v>
      </c>
      <c r="J2522">
        <f t="shared" si="703"/>
        <v>14</v>
      </c>
      <c r="K2522">
        <f t="shared" si="707"/>
        <v>-48.534512080285268</v>
      </c>
      <c r="L2522">
        <f t="shared" si="708"/>
        <v>-10316.278056163883</v>
      </c>
      <c r="M2522" t="str">
        <f t="shared" si="704"/>
        <v>RELAX</v>
      </c>
      <c r="N2522" s="2" t="str">
        <f t="shared" si="705"/>
        <v>RELAX</v>
      </c>
      <c r="O2522" s="2">
        <f t="shared" si="713"/>
        <v>292</v>
      </c>
      <c r="P2522" s="2">
        <f t="shared" si="714"/>
        <v>292</v>
      </c>
      <c r="Q2522" s="2">
        <f t="shared" si="715"/>
        <v>296</v>
      </c>
      <c r="R2522" s="2">
        <f t="shared" si="716"/>
        <v>0</v>
      </c>
      <c r="S2522" s="2">
        <f t="shared" si="717"/>
        <v>0</v>
      </c>
      <c r="T2522" s="2" t="str">
        <f t="shared" si="709"/>
        <v>ONE</v>
      </c>
      <c r="U2522" s="2">
        <f t="shared" si="710"/>
        <v>2</v>
      </c>
      <c r="V2522" s="2">
        <f t="shared" si="718"/>
        <v>290.42651989518777</v>
      </c>
      <c r="X2522" s="2">
        <f t="shared" si="719"/>
        <v>290.28386790566896</v>
      </c>
      <c r="Y2522" s="2">
        <f t="shared" si="711"/>
        <v>0</v>
      </c>
      <c r="Z2522" s="2">
        <f>(Y2522-Y2521)/(B2522-B2521)</f>
        <v>336.03086429684731</v>
      </c>
      <c r="AA2522" s="2">
        <f t="shared" si="712"/>
        <v>250</v>
      </c>
      <c r="AB2522" s="2">
        <f>ROUND($W$4*AA2522+(1-$W$4)*AB2521,0)</f>
        <v>266</v>
      </c>
    </row>
    <row r="2523" spans="1:28" x14ac:dyDescent="0.2">
      <c r="A2523" s="2">
        <f t="shared" si="706"/>
        <v>56.140000104904175</v>
      </c>
      <c r="B2523">
        <v>3.1400821208999998</v>
      </c>
      <c r="C2523">
        <v>1577147248.26</v>
      </c>
      <c r="D2523">
        <v>439</v>
      </c>
      <c r="E2523">
        <v>898</v>
      </c>
      <c r="F2523">
        <v>633</v>
      </c>
      <c r="G2523">
        <v>695</v>
      </c>
      <c r="H2523">
        <v>289</v>
      </c>
      <c r="I2523">
        <f t="shared" si="702"/>
        <v>590.79999999999995</v>
      </c>
      <c r="J2523">
        <f t="shared" si="703"/>
        <v>13.199999999999932</v>
      </c>
      <c r="K2523">
        <f t="shared" si="707"/>
        <v>-80.83379585117892</v>
      </c>
      <c r="L2523">
        <f t="shared" si="708"/>
        <v>-1305.4368552378571</v>
      </c>
      <c r="M2523" t="str">
        <f t="shared" si="704"/>
        <v>TRANSITION</v>
      </c>
      <c r="N2523" s="2" t="str">
        <f t="shared" si="705"/>
        <v>TRANSITION</v>
      </c>
      <c r="O2523" s="2">
        <f t="shared" si="713"/>
        <v>292</v>
      </c>
      <c r="P2523" s="2">
        <f t="shared" si="714"/>
        <v>292</v>
      </c>
      <c r="Q2523" s="2">
        <f t="shared" si="715"/>
        <v>296</v>
      </c>
      <c r="R2523" s="2">
        <f t="shared" si="716"/>
        <v>0</v>
      </c>
      <c r="S2523" s="2">
        <f t="shared" si="717"/>
        <v>0</v>
      </c>
      <c r="T2523" s="2" t="str">
        <f t="shared" si="709"/>
        <v>ONE</v>
      </c>
      <c r="U2523" s="2">
        <f t="shared" si="710"/>
        <v>2</v>
      </c>
      <c r="V2523" s="2">
        <f t="shared" si="718"/>
        <v>290.28386790566896</v>
      </c>
      <c r="X2523" s="2">
        <f t="shared" si="719"/>
        <v>290.28386790566896</v>
      </c>
      <c r="Y2523" s="2">
        <f t="shared" si="711"/>
        <v>1.8779136573762667</v>
      </c>
      <c r="Z2523" s="2">
        <f>(Y2523-Y2522)/(B2523-B2522)</f>
        <v>75.899444603246948</v>
      </c>
      <c r="AA2523" s="2">
        <f t="shared" si="712"/>
        <v>250</v>
      </c>
      <c r="AB2523" s="2">
        <f>ROUND($W$4*AA2523+(1-$W$4)*AB2522,0)</f>
        <v>258</v>
      </c>
    </row>
    <row r="2524" spans="1:28" x14ac:dyDescent="0.2">
      <c r="A2524" s="2">
        <f t="shared" si="706"/>
        <v>56.170000076293945</v>
      </c>
      <c r="B2524">
        <v>3.1646120548200001</v>
      </c>
      <c r="C2524">
        <v>1577147248.29</v>
      </c>
      <c r="D2524">
        <v>440</v>
      </c>
      <c r="E2524">
        <v>897</v>
      </c>
      <c r="F2524">
        <v>633</v>
      </c>
      <c r="G2524">
        <v>695</v>
      </c>
      <c r="H2524">
        <v>290</v>
      </c>
      <c r="I2524">
        <f t="shared" si="702"/>
        <v>591</v>
      </c>
      <c r="J2524">
        <f t="shared" si="703"/>
        <v>13.399999999999977</v>
      </c>
      <c r="K2524">
        <f t="shared" si="707"/>
        <v>40.766518298064376</v>
      </c>
      <c r="L2524">
        <f t="shared" si="708"/>
        <v>4957.2214318155029</v>
      </c>
      <c r="M2524" t="str">
        <f t="shared" si="704"/>
        <v>TRANSITION</v>
      </c>
      <c r="N2524" s="2" t="str">
        <f t="shared" si="705"/>
        <v>ONE</v>
      </c>
      <c r="O2524" s="2">
        <f t="shared" si="713"/>
        <v>292</v>
      </c>
      <c r="P2524" s="2">
        <f t="shared" si="714"/>
        <v>292</v>
      </c>
      <c r="Q2524" s="2">
        <f t="shared" si="715"/>
        <v>296</v>
      </c>
      <c r="R2524" s="2">
        <f t="shared" si="716"/>
        <v>0</v>
      </c>
      <c r="S2524" s="2">
        <f t="shared" si="717"/>
        <v>0</v>
      </c>
      <c r="T2524" s="2" t="str">
        <f t="shared" si="709"/>
        <v>ONE</v>
      </c>
      <c r="U2524" s="2">
        <f t="shared" si="710"/>
        <v>2</v>
      </c>
      <c r="V2524" s="2">
        <f t="shared" si="718"/>
        <v>290.25548111510204</v>
      </c>
      <c r="X2524" s="2">
        <f t="shared" si="719"/>
        <v>290.32993300359186</v>
      </c>
      <c r="Y2524" s="2">
        <f t="shared" si="711"/>
        <v>0</v>
      </c>
      <c r="Z2524" s="2">
        <f>(Y2524-Y2523)/(B2524-B2523)</f>
        <v>-76.556001475614565</v>
      </c>
      <c r="AA2524" s="2">
        <f t="shared" si="712"/>
        <v>300</v>
      </c>
      <c r="AB2524" s="2">
        <f>ROUND($W$4*AA2524+(1-$W$4)*AB2523,0)</f>
        <v>279</v>
      </c>
    </row>
    <row r="2525" spans="1:28" x14ac:dyDescent="0.2">
      <c r="A2525" s="2">
        <f t="shared" si="706"/>
        <v>56.190000057220459</v>
      </c>
      <c r="B2525">
        <v>3.1848859787000001</v>
      </c>
      <c r="C2525">
        <v>1577147248.3099999</v>
      </c>
      <c r="D2525">
        <v>441</v>
      </c>
      <c r="E2525">
        <v>897</v>
      </c>
      <c r="F2525">
        <v>632</v>
      </c>
      <c r="G2525">
        <v>695</v>
      </c>
      <c r="H2525">
        <v>291</v>
      </c>
      <c r="I2525">
        <f t="shared" si="702"/>
        <v>591.20000000000005</v>
      </c>
      <c r="J2525">
        <f t="shared" si="703"/>
        <v>13.600000000000023</v>
      </c>
      <c r="K2525">
        <f t="shared" si="707"/>
        <v>49.324442861625158</v>
      </c>
      <c r="L2525">
        <f t="shared" si="708"/>
        <v>422.11486114945222</v>
      </c>
      <c r="M2525" t="str">
        <f t="shared" si="704"/>
        <v>RELAX</v>
      </c>
      <c r="N2525" s="2" t="str">
        <f t="shared" si="705"/>
        <v>ONE</v>
      </c>
      <c r="O2525" s="2">
        <f t="shared" si="713"/>
        <v>292</v>
      </c>
      <c r="P2525" s="2">
        <f t="shared" si="714"/>
        <v>292</v>
      </c>
      <c r="Q2525" s="2">
        <f t="shared" si="715"/>
        <v>296</v>
      </c>
      <c r="R2525" s="2">
        <f t="shared" si="716"/>
        <v>0</v>
      </c>
      <c r="S2525" s="2">
        <f t="shared" si="717"/>
        <v>0</v>
      </c>
      <c r="T2525" s="2" t="str">
        <f t="shared" si="709"/>
        <v>ONE</v>
      </c>
      <c r="U2525" s="2">
        <f t="shared" si="710"/>
        <v>2</v>
      </c>
      <c r="V2525" s="2">
        <f t="shared" si="718"/>
        <v>290.32993300359186</v>
      </c>
      <c r="X2525" s="2">
        <f t="shared" si="719"/>
        <v>290.32993300359186</v>
      </c>
      <c r="Y2525" s="2">
        <f t="shared" si="711"/>
        <v>-6.5403994067716082</v>
      </c>
      <c r="Z2525" s="2">
        <f>(Y2525-Y2524)/(B2525-B2524)</f>
        <v>-322.60155683151328</v>
      </c>
      <c r="AA2525" s="2">
        <f t="shared" si="712"/>
        <v>275</v>
      </c>
      <c r="AB2525" s="2">
        <f>ROUND($W$4*AA2525+(1-$W$4)*AB2524,0)</f>
        <v>277</v>
      </c>
    </row>
    <row r="2526" spans="1:28" x14ac:dyDescent="0.2">
      <c r="A2526" s="2">
        <f t="shared" si="706"/>
        <v>56.210000038146973</v>
      </c>
      <c r="B2526">
        <v>3.2097601890599998</v>
      </c>
      <c r="C2526">
        <v>1577147248.3299999</v>
      </c>
      <c r="D2526">
        <v>439</v>
      </c>
      <c r="E2526">
        <v>897</v>
      </c>
      <c r="F2526">
        <v>633</v>
      </c>
      <c r="G2526">
        <v>696</v>
      </c>
      <c r="H2526">
        <v>290</v>
      </c>
      <c r="I2526">
        <f t="shared" si="702"/>
        <v>591</v>
      </c>
      <c r="J2526">
        <f t="shared" si="703"/>
        <v>13.399999999999977</v>
      </c>
      <c r="K2526">
        <f t="shared" si="707"/>
        <v>-40.20228121927051</v>
      </c>
      <c r="L2526">
        <f t="shared" si="708"/>
        <v>-3599.1785381402042</v>
      </c>
      <c r="M2526" t="str">
        <f t="shared" si="704"/>
        <v>TRANSITION</v>
      </c>
      <c r="N2526" s="2" t="str">
        <f t="shared" si="705"/>
        <v>RELAX</v>
      </c>
      <c r="O2526" s="2">
        <f t="shared" si="713"/>
        <v>292</v>
      </c>
      <c r="P2526" s="2">
        <f t="shared" si="714"/>
        <v>292</v>
      </c>
      <c r="Q2526" s="2">
        <f t="shared" si="715"/>
        <v>296</v>
      </c>
      <c r="R2526" s="2">
        <f t="shared" si="716"/>
        <v>0</v>
      </c>
      <c r="S2526" s="2">
        <f t="shared" si="717"/>
        <v>0</v>
      </c>
      <c r="T2526" s="2" t="str">
        <f t="shared" si="709"/>
        <v>ONE</v>
      </c>
      <c r="U2526" s="2">
        <f t="shared" si="710"/>
        <v>2</v>
      </c>
      <c r="V2526" s="2">
        <f t="shared" si="718"/>
        <v>290.29693970323268</v>
      </c>
      <c r="X2526" s="2">
        <f t="shared" si="719"/>
        <v>290.16724573290941</v>
      </c>
      <c r="Y2526" s="2">
        <f t="shared" si="711"/>
        <v>-10.561150035836478</v>
      </c>
      <c r="Z2526" s="2">
        <f>(Y2526-Y2525)/(B2526-B2525)</f>
        <v>-161.64334750222471</v>
      </c>
      <c r="AA2526" s="2">
        <f t="shared" si="712"/>
        <v>275</v>
      </c>
      <c r="AB2526" s="2">
        <f>ROUND($W$4*AA2526+(1-$W$4)*AB2525,0)</f>
        <v>276</v>
      </c>
    </row>
    <row r="2527" spans="1:28" x14ac:dyDescent="0.2">
      <c r="A2527" s="2">
        <f t="shared" si="706"/>
        <v>56.230000019073486</v>
      </c>
      <c r="B2527">
        <v>3.2302811145799999</v>
      </c>
      <c r="C2527">
        <v>1577147248.3499999</v>
      </c>
      <c r="D2527">
        <v>440</v>
      </c>
      <c r="E2527">
        <v>895</v>
      </c>
      <c r="F2527">
        <v>632</v>
      </c>
      <c r="G2527">
        <v>695</v>
      </c>
      <c r="H2527">
        <v>289</v>
      </c>
      <c r="I2527">
        <f t="shared" si="702"/>
        <v>590.20000000000005</v>
      </c>
      <c r="J2527">
        <f t="shared" si="703"/>
        <v>12.600000000000023</v>
      </c>
      <c r="K2527">
        <f t="shared" si="707"/>
        <v>-48.730745551675135</v>
      </c>
      <c r="L2527">
        <f t="shared" si="708"/>
        <v>-415.59842532894669</v>
      </c>
      <c r="M2527" t="str">
        <f t="shared" si="704"/>
        <v>TRANSITION</v>
      </c>
      <c r="N2527" s="2" t="str">
        <f t="shared" si="705"/>
        <v>RELAX</v>
      </c>
      <c r="O2527" s="2">
        <f t="shared" si="713"/>
        <v>292</v>
      </c>
      <c r="P2527" s="2">
        <f t="shared" si="714"/>
        <v>292</v>
      </c>
      <c r="Q2527" s="2">
        <f t="shared" si="715"/>
        <v>296</v>
      </c>
      <c r="R2527" s="2">
        <f t="shared" si="716"/>
        <v>0</v>
      </c>
      <c r="S2527" s="2">
        <f t="shared" si="717"/>
        <v>0</v>
      </c>
      <c r="T2527" s="2" t="str">
        <f t="shared" si="709"/>
        <v>ONE</v>
      </c>
      <c r="U2527" s="2">
        <f t="shared" si="710"/>
        <v>2</v>
      </c>
      <c r="V2527" s="2">
        <f t="shared" si="718"/>
        <v>290.16724573290941</v>
      </c>
      <c r="X2527" s="2">
        <f t="shared" si="719"/>
        <v>289.95052115961846</v>
      </c>
      <c r="Y2527" s="2">
        <f t="shared" si="711"/>
        <v>4.3122675019251675</v>
      </c>
      <c r="Z2527" s="2">
        <f>(Y2527-Y2526)/(B2527-B2526)</f>
        <v>724.79272551648535</v>
      </c>
      <c r="AA2527" s="2">
        <f t="shared" si="712"/>
        <v>250</v>
      </c>
      <c r="AB2527" s="2">
        <f>ROUND($W$4*AA2527+(1-$W$4)*AB2526,0)</f>
        <v>263</v>
      </c>
    </row>
    <row r="2528" spans="1:28" x14ac:dyDescent="0.2">
      <c r="A2528" s="2">
        <f t="shared" si="706"/>
        <v>56.260000228881836</v>
      </c>
      <c r="B2528">
        <v>3.2546181678799999</v>
      </c>
      <c r="C2528">
        <v>1577147248.3800001</v>
      </c>
      <c r="D2528">
        <v>441</v>
      </c>
      <c r="E2528">
        <v>897</v>
      </c>
      <c r="F2528">
        <v>631</v>
      </c>
      <c r="G2528">
        <v>694</v>
      </c>
      <c r="H2528">
        <v>288</v>
      </c>
      <c r="I2528">
        <f t="shared" si="702"/>
        <v>590.20000000000005</v>
      </c>
      <c r="J2528">
        <f t="shared" si="703"/>
        <v>12.600000000000023</v>
      </c>
      <c r="K2528">
        <f t="shared" si="707"/>
        <v>-41.089608822938274</v>
      </c>
      <c r="L2528">
        <f t="shared" si="708"/>
        <v>313.97131914638385</v>
      </c>
      <c r="M2528" t="str">
        <f t="shared" si="704"/>
        <v>TRANSITION</v>
      </c>
      <c r="N2528" s="2" t="str">
        <f t="shared" si="705"/>
        <v>ONE</v>
      </c>
      <c r="O2528" s="2">
        <f t="shared" si="713"/>
        <v>291</v>
      </c>
      <c r="P2528" s="2">
        <f t="shared" si="714"/>
        <v>292</v>
      </c>
      <c r="Q2528" s="2">
        <f t="shared" si="715"/>
        <v>296</v>
      </c>
      <c r="R2528" s="2">
        <f t="shared" si="716"/>
        <v>0</v>
      </c>
      <c r="S2528" s="2">
        <f t="shared" si="717"/>
        <v>0</v>
      </c>
      <c r="T2528" s="2" t="str">
        <f t="shared" si="709"/>
        <v>ONE</v>
      </c>
      <c r="U2528" s="2">
        <f t="shared" si="710"/>
        <v>2</v>
      </c>
      <c r="V2528" s="2">
        <f t="shared" si="718"/>
        <v>289.95052115961846</v>
      </c>
      <c r="X2528" s="2">
        <f t="shared" si="719"/>
        <v>290.05546904365667</v>
      </c>
      <c r="Y2528" s="2">
        <f t="shared" si="711"/>
        <v>0</v>
      </c>
      <c r="Z2528" s="2">
        <f>(Y2528-Y2527)/(B2528-B2527)</f>
        <v>-177.18938479397437</v>
      </c>
      <c r="AA2528" s="2">
        <f t="shared" si="712"/>
        <v>300</v>
      </c>
      <c r="AB2528" s="2">
        <f>ROUND($W$4*AA2528+(1-$W$4)*AB2527,0)</f>
        <v>282</v>
      </c>
    </row>
    <row r="2529" spans="1:28" x14ac:dyDescent="0.2">
      <c r="A2529" s="2">
        <f t="shared" si="706"/>
        <v>56.28000020980835</v>
      </c>
      <c r="B2529">
        <v>3.2791111469300001</v>
      </c>
      <c r="C2529">
        <v>1577147248.4000001</v>
      </c>
      <c r="D2529">
        <v>441</v>
      </c>
      <c r="E2529">
        <v>898</v>
      </c>
      <c r="F2529">
        <v>633</v>
      </c>
      <c r="G2529">
        <v>696</v>
      </c>
      <c r="H2529">
        <v>291</v>
      </c>
      <c r="I2529">
        <f t="shared" si="702"/>
        <v>591.79999999999995</v>
      </c>
      <c r="J2529">
        <f t="shared" si="703"/>
        <v>14.199999999999932</v>
      </c>
      <c r="K2529">
        <f t="shared" si="707"/>
        <v>122.48407977958821</v>
      </c>
      <c r="L2529">
        <f t="shared" si="708"/>
        <v>6678.390908211125</v>
      </c>
      <c r="M2529" t="str">
        <f t="shared" si="704"/>
        <v>RELAX</v>
      </c>
      <c r="N2529" s="2" t="str">
        <f t="shared" si="705"/>
        <v>TRANSITION</v>
      </c>
      <c r="O2529" s="2">
        <f t="shared" si="713"/>
        <v>291</v>
      </c>
      <c r="P2529" s="2">
        <f t="shared" si="714"/>
        <v>292</v>
      </c>
      <c r="Q2529" s="2">
        <f t="shared" si="715"/>
        <v>296</v>
      </c>
      <c r="R2529" s="2">
        <f t="shared" si="716"/>
        <v>0</v>
      </c>
      <c r="S2529" s="2">
        <f t="shared" si="717"/>
        <v>0</v>
      </c>
      <c r="T2529" s="2" t="str">
        <f t="shared" si="709"/>
        <v>ONE</v>
      </c>
      <c r="U2529" s="2">
        <f t="shared" si="710"/>
        <v>2</v>
      </c>
      <c r="V2529" s="2">
        <f t="shared" si="718"/>
        <v>290.05546904365667</v>
      </c>
      <c r="X2529" s="2">
        <f t="shared" si="719"/>
        <v>290.05546904365667</v>
      </c>
      <c r="Y2529" s="2">
        <f t="shared" si="711"/>
        <v>-5.391915825036719</v>
      </c>
      <c r="Z2529" s="2">
        <f>(Y2529-Y2528)/(B2529-B2528)</f>
        <v>-220.14128269287389</v>
      </c>
      <c r="AA2529" s="2">
        <f t="shared" si="712"/>
        <v>275</v>
      </c>
      <c r="AB2529" s="2">
        <f>ROUND($W$4*AA2529+(1-$W$4)*AB2528,0)</f>
        <v>279</v>
      </c>
    </row>
    <row r="2530" spans="1:28" x14ac:dyDescent="0.2">
      <c r="A2530" s="2">
        <f t="shared" si="706"/>
        <v>56.300000190734863</v>
      </c>
      <c r="B2530">
        <v>3.29961204529</v>
      </c>
      <c r="C2530">
        <v>1577147248.4200001</v>
      </c>
      <c r="D2530">
        <v>441</v>
      </c>
      <c r="E2530">
        <v>897</v>
      </c>
      <c r="F2530">
        <v>634</v>
      </c>
      <c r="G2530">
        <v>696</v>
      </c>
      <c r="H2530">
        <v>290</v>
      </c>
      <c r="I2530">
        <f t="shared" si="702"/>
        <v>591.6</v>
      </c>
      <c r="J2530">
        <f t="shared" si="703"/>
        <v>14</v>
      </c>
      <c r="K2530">
        <f t="shared" si="707"/>
        <v>-48.778350218600103</v>
      </c>
      <c r="L2530">
        <f t="shared" si="708"/>
        <v>-8353.898789740113</v>
      </c>
      <c r="M2530" t="str">
        <f t="shared" si="704"/>
        <v>TRANSITION</v>
      </c>
      <c r="N2530" s="2" t="str">
        <f t="shared" si="705"/>
        <v>RELAX</v>
      </c>
      <c r="O2530" s="2">
        <f t="shared" si="713"/>
        <v>291</v>
      </c>
      <c r="P2530" s="2">
        <f t="shared" si="714"/>
        <v>292</v>
      </c>
      <c r="Q2530" s="2">
        <f t="shared" si="715"/>
        <v>296</v>
      </c>
      <c r="R2530" s="2">
        <f t="shared" si="716"/>
        <v>0</v>
      </c>
      <c r="S2530" s="2">
        <f t="shared" si="717"/>
        <v>0</v>
      </c>
      <c r="T2530" s="2" t="str">
        <f t="shared" si="709"/>
        <v>ONE</v>
      </c>
      <c r="U2530" s="2">
        <f t="shared" si="710"/>
        <v>2</v>
      </c>
      <c r="V2530" s="2">
        <f t="shared" si="718"/>
        <v>290.04992213929103</v>
      </c>
      <c r="X2530" s="2">
        <f t="shared" si="719"/>
        <v>289.94492992536192</v>
      </c>
      <c r="Y2530" s="2">
        <f t="shared" si="711"/>
        <v>0</v>
      </c>
      <c r="Z2530" s="2">
        <f>(Y2530-Y2529)/(B2530-B2529)</f>
        <v>263.00875846285317</v>
      </c>
      <c r="AA2530" s="2">
        <f t="shared" si="712"/>
        <v>250</v>
      </c>
      <c r="AB2530" s="2">
        <f>ROUND($W$4*AA2530+(1-$W$4)*AB2529,0)</f>
        <v>265</v>
      </c>
    </row>
    <row r="2531" spans="1:28" x14ac:dyDescent="0.2">
      <c r="A2531" s="2">
        <f t="shared" si="706"/>
        <v>56.330000162124634</v>
      </c>
      <c r="B2531">
        <v>3.3241391181900002</v>
      </c>
      <c r="C2531">
        <v>1577147248.45</v>
      </c>
      <c r="D2531">
        <v>440</v>
      </c>
      <c r="E2531">
        <v>898</v>
      </c>
      <c r="F2531">
        <v>632</v>
      </c>
      <c r="G2531">
        <v>696</v>
      </c>
      <c r="H2531">
        <v>289</v>
      </c>
      <c r="I2531">
        <f t="shared" si="702"/>
        <v>591</v>
      </c>
      <c r="J2531">
        <f t="shared" si="703"/>
        <v>13.399999999999977</v>
      </c>
      <c r="K2531">
        <f t="shared" si="707"/>
        <v>-40.771273607622</v>
      </c>
      <c r="L2531">
        <f t="shared" si="708"/>
        <v>326.45871130337895</v>
      </c>
      <c r="M2531" t="str">
        <f t="shared" si="704"/>
        <v>TRANSITION</v>
      </c>
      <c r="N2531" s="2" t="str">
        <f t="shared" si="705"/>
        <v>ONE</v>
      </c>
      <c r="O2531" s="2">
        <f t="shared" si="713"/>
        <v>291</v>
      </c>
      <c r="P2531" s="2">
        <f t="shared" si="714"/>
        <v>292</v>
      </c>
      <c r="Q2531" s="2">
        <f t="shared" si="715"/>
        <v>296</v>
      </c>
      <c r="R2531" s="2">
        <f t="shared" si="716"/>
        <v>0</v>
      </c>
      <c r="S2531" s="2">
        <f t="shared" si="717"/>
        <v>0</v>
      </c>
      <c r="T2531" s="2" t="str">
        <f t="shared" si="709"/>
        <v>ONE</v>
      </c>
      <c r="U2531" s="2">
        <f t="shared" si="710"/>
        <v>2</v>
      </c>
      <c r="V2531" s="2">
        <f t="shared" si="718"/>
        <v>289.94492992536192</v>
      </c>
      <c r="X2531" s="2">
        <f t="shared" si="719"/>
        <v>289.94492992536192</v>
      </c>
      <c r="Y2531" s="2">
        <f t="shared" si="711"/>
        <v>0</v>
      </c>
      <c r="Z2531" s="2">
        <f>(Y2531-Y2530)/(B2531-B2530)</f>
        <v>0</v>
      </c>
      <c r="AA2531" s="2">
        <f t="shared" si="712"/>
        <v>100</v>
      </c>
      <c r="AB2531" s="2">
        <f>ROUND($W$4*AA2531+(1-$W$4)*AB2530,0)</f>
        <v>183</v>
      </c>
    </row>
    <row r="2532" spans="1:28" x14ac:dyDescent="0.2">
      <c r="A2532" s="2">
        <f t="shared" si="706"/>
        <v>56.350000143051147</v>
      </c>
      <c r="B2532">
        <v>3.3447391986800001</v>
      </c>
      <c r="C2532">
        <v>1577147248.47</v>
      </c>
      <c r="D2532">
        <v>440</v>
      </c>
      <c r="E2532">
        <v>897</v>
      </c>
      <c r="F2532">
        <v>633</v>
      </c>
      <c r="G2532">
        <v>695</v>
      </c>
      <c r="H2532">
        <v>290</v>
      </c>
      <c r="I2532">
        <f t="shared" si="702"/>
        <v>591</v>
      </c>
      <c r="J2532">
        <f t="shared" si="703"/>
        <v>13.399999999999977</v>
      </c>
      <c r="K2532">
        <f t="shared" si="707"/>
        <v>48.543499647267758</v>
      </c>
      <c r="L2532">
        <f t="shared" si="708"/>
        <v>4335.6516639945412</v>
      </c>
      <c r="M2532" t="str">
        <f t="shared" si="704"/>
        <v>TRANSITION</v>
      </c>
      <c r="N2532" s="2" t="str">
        <f t="shared" si="705"/>
        <v>ONE</v>
      </c>
      <c r="O2532" s="2">
        <f t="shared" si="713"/>
        <v>291</v>
      </c>
      <c r="P2532" s="2">
        <f t="shared" si="714"/>
        <v>292</v>
      </c>
      <c r="Q2532" s="2">
        <f t="shared" si="715"/>
        <v>296</v>
      </c>
      <c r="R2532" s="2">
        <f t="shared" si="716"/>
        <v>0</v>
      </c>
      <c r="S2532" s="2">
        <f t="shared" si="717"/>
        <v>0</v>
      </c>
      <c r="T2532" s="2" t="str">
        <f t="shared" si="709"/>
        <v>ONE</v>
      </c>
      <c r="U2532" s="2">
        <f t="shared" si="710"/>
        <v>2</v>
      </c>
      <c r="V2532" s="2">
        <f t="shared" si="718"/>
        <v>289.95043693282571</v>
      </c>
      <c r="X2532" s="2">
        <f t="shared" si="719"/>
        <v>289.94492992536192</v>
      </c>
      <c r="Y2532" s="2">
        <f t="shared" si="711"/>
        <v>0</v>
      </c>
      <c r="Z2532" s="2">
        <f>(Y2532-Y2531)/(B2532-B2531)</f>
        <v>0</v>
      </c>
      <c r="AA2532" s="2">
        <f t="shared" si="712"/>
        <v>100</v>
      </c>
      <c r="AB2532" s="2">
        <f>ROUND($W$4*AA2532+(1-$W$4)*AB2531,0)</f>
        <v>142</v>
      </c>
    </row>
    <row r="2533" spans="1:28" x14ac:dyDescent="0.2">
      <c r="A2533" s="2">
        <f t="shared" si="706"/>
        <v>56.370000123977661</v>
      </c>
      <c r="B2533">
        <v>3.3693370819099999</v>
      </c>
      <c r="C2533">
        <v>1577147248.49</v>
      </c>
      <c r="D2533">
        <v>441</v>
      </c>
      <c r="E2533">
        <v>896</v>
      </c>
      <c r="F2533">
        <v>633</v>
      </c>
      <c r="G2533">
        <v>698</v>
      </c>
      <c r="H2533">
        <v>290</v>
      </c>
      <c r="I2533">
        <f t="shared" si="702"/>
        <v>591.6</v>
      </c>
      <c r="J2533">
        <f t="shared" si="703"/>
        <v>14</v>
      </c>
      <c r="K2533">
        <f t="shared" si="707"/>
        <v>0</v>
      </c>
      <c r="L2533">
        <f t="shared" si="708"/>
        <v>-1973.4828071735742</v>
      </c>
      <c r="M2533" t="str">
        <f t="shared" si="704"/>
        <v>TRANSITION</v>
      </c>
      <c r="N2533" s="2" t="str">
        <f t="shared" si="705"/>
        <v>RELAX</v>
      </c>
      <c r="O2533" s="2">
        <f t="shared" si="713"/>
        <v>291</v>
      </c>
      <c r="P2533" s="2">
        <f t="shared" si="714"/>
        <v>292</v>
      </c>
      <c r="Q2533" s="2">
        <f t="shared" si="715"/>
        <v>296</v>
      </c>
      <c r="R2533" s="2">
        <f t="shared" si="716"/>
        <v>0</v>
      </c>
      <c r="S2533" s="2">
        <f t="shared" si="717"/>
        <v>0</v>
      </c>
      <c r="T2533" s="2" t="str">
        <f t="shared" si="709"/>
        <v>ONE</v>
      </c>
      <c r="U2533" s="2">
        <f t="shared" si="710"/>
        <v>2</v>
      </c>
      <c r="V2533" s="2">
        <f t="shared" si="718"/>
        <v>289.95539323954313</v>
      </c>
      <c r="X2533" s="2">
        <f t="shared" si="719"/>
        <v>289.94492992536192</v>
      </c>
      <c r="Y2533" s="2">
        <f t="shared" si="711"/>
        <v>-7.4023233556983339</v>
      </c>
      <c r="Z2533" s="2">
        <f>(Y2533-Y2532)/(B2533-B2532)</f>
        <v>-300.93334806429192</v>
      </c>
      <c r="AA2533" s="2">
        <f t="shared" si="712"/>
        <v>275</v>
      </c>
      <c r="AB2533" s="2">
        <f>ROUND($W$4*AA2533+(1-$W$4)*AB2532,0)</f>
        <v>209</v>
      </c>
    </row>
    <row r="2534" spans="1:28" x14ac:dyDescent="0.2">
      <c r="A2534" s="2">
        <f t="shared" si="706"/>
        <v>56.400000095367432</v>
      </c>
      <c r="B2534">
        <v>3.39379715919</v>
      </c>
      <c r="C2534">
        <v>1577147248.52</v>
      </c>
      <c r="D2534">
        <v>440</v>
      </c>
      <c r="E2534">
        <v>897</v>
      </c>
      <c r="F2534">
        <v>632</v>
      </c>
      <c r="G2534">
        <v>698</v>
      </c>
      <c r="H2534">
        <v>290</v>
      </c>
      <c r="I2534">
        <f t="shared" si="702"/>
        <v>591.4</v>
      </c>
      <c r="J2534">
        <f t="shared" si="703"/>
        <v>13.799999999999955</v>
      </c>
      <c r="K2534">
        <f t="shared" si="707"/>
        <v>0</v>
      </c>
      <c r="L2534">
        <f t="shared" si="708"/>
        <v>0</v>
      </c>
      <c r="M2534" t="str">
        <f t="shared" si="704"/>
        <v>TRANSITION</v>
      </c>
      <c r="N2534" s="2" t="str">
        <f t="shared" si="705"/>
        <v>RELAX</v>
      </c>
      <c r="O2534" s="2">
        <f t="shared" si="713"/>
        <v>291</v>
      </c>
      <c r="P2534" s="2">
        <f t="shared" si="714"/>
        <v>292</v>
      </c>
      <c r="Q2534" s="2">
        <f t="shared" si="715"/>
        <v>296</v>
      </c>
      <c r="R2534" s="2">
        <f t="shared" si="716"/>
        <v>0</v>
      </c>
      <c r="S2534" s="2">
        <f t="shared" si="717"/>
        <v>0</v>
      </c>
      <c r="T2534" s="2" t="str">
        <f t="shared" si="709"/>
        <v>ONE</v>
      </c>
      <c r="U2534" s="2">
        <f t="shared" si="710"/>
        <v>2</v>
      </c>
      <c r="V2534" s="2">
        <f t="shared" si="718"/>
        <v>289.95985391558884</v>
      </c>
      <c r="X2534" s="2">
        <f t="shared" si="719"/>
        <v>289.76386852402999</v>
      </c>
      <c r="Y2534" s="2">
        <f t="shared" si="711"/>
        <v>-8.6189952983359852</v>
      </c>
      <c r="Z2534" s="2">
        <f>(Y2534-Y2533)/(B2534-B2533)</f>
        <v>-49.741132405680041</v>
      </c>
      <c r="AA2534" s="2">
        <f t="shared" si="712"/>
        <v>275</v>
      </c>
      <c r="AB2534" s="2">
        <f>ROUND($W$4*AA2534+(1-$W$4)*AB2533,0)</f>
        <v>242</v>
      </c>
    </row>
    <row r="2535" spans="1:28" x14ac:dyDescent="0.2">
      <c r="A2535" s="2">
        <f t="shared" si="706"/>
        <v>56.420000076293945</v>
      </c>
      <c r="B2535">
        <v>3.4142620563500001</v>
      </c>
      <c r="C2535">
        <v>1577147248.54</v>
      </c>
      <c r="D2535">
        <v>438</v>
      </c>
      <c r="E2535">
        <v>898</v>
      </c>
      <c r="F2535">
        <v>632</v>
      </c>
      <c r="G2535">
        <v>695</v>
      </c>
      <c r="H2535">
        <v>288</v>
      </c>
      <c r="I2535">
        <f t="shared" si="702"/>
        <v>590.20000000000005</v>
      </c>
      <c r="J2535">
        <f t="shared" si="703"/>
        <v>12.600000000000023</v>
      </c>
      <c r="K2535">
        <f t="shared" si="707"/>
        <v>-97.728319099942624</v>
      </c>
      <c r="L2535">
        <f t="shared" si="708"/>
        <v>-4775.4121770501051</v>
      </c>
      <c r="M2535" t="str">
        <f t="shared" si="704"/>
        <v>TRANSITION</v>
      </c>
      <c r="N2535" s="2" t="str">
        <f t="shared" si="705"/>
        <v>TRANSITION</v>
      </c>
      <c r="O2535" s="2">
        <f t="shared" si="713"/>
        <v>291</v>
      </c>
      <c r="P2535" s="2">
        <f t="shared" si="714"/>
        <v>292</v>
      </c>
      <c r="Q2535" s="2">
        <f t="shared" si="715"/>
        <v>296</v>
      </c>
      <c r="R2535" s="2">
        <f t="shared" si="716"/>
        <v>0</v>
      </c>
      <c r="S2535" s="2">
        <f t="shared" si="717"/>
        <v>0</v>
      </c>
      <c r="T2535" s="2" t="str">
        <f t="shared" si="709"/>
        <v>ONE</v>
      </c>
      <c r="U2535" s="2">
        <f t="shared" si="710"/>
        <v>2</v>
      </c>
      <c r="V2535" s="2">
        <f t="shared" si="718"/>
        <v>289.76386852402999</v>
      </c>
      <c r="X2535" s="2">
        <f t="shared" si="719"/>
        <v>289.58748167162702</v>
      </c>
      <c r="Y2535" s="2">
        <f t="shared" si="711"/>
        <v>1.6788054632832372</v>
      </c>
      <c r="Z2535" s="2">
        <f>(Y2535-Y2534)/(B2535-B2534)</f>
        <v>503.19337942957776</v>
      </c>
      <c r="AA2535" s="2">
        <f t="shared" si="712"/>
        <v>250</v>
      </c>
      <c r="AB2535" s="2">
        <f>ROUND($W$4*AA2535+(1-$W$4)*AB2534,0)</f>
        <v>246</v>
      </c>
    </row>
    <row r="2536" spans="1:28" x14ac:dyDescent="0.2">
      <c r="A2536" s="2">
        <f t="shared" si="706"/>
        <v>56.440000057220459</v>
      </c>
      <c r="B2536">
        <v>3.4388341903700002</v>
      </c>
      <c r="C2536">
        <v>1577147248.5599999</v>
      </c>
      <c r="D2536">
        <v>439</v>
      </c>
      <c r="E2536">
        <v>897</v>
      </c>
      <c r="F2536">
        <v>632</v>
      </c>
      <c r="G2536">
        <v>697</v>
      </c>
      <c r="H2536">
        <v>288</v>
      </c>
      <c r="I2536">
        <f t="shared" si="702"/>
        <v>590.6</v>
      </c>
      <c r="J2536">
        <f t="shared" si="703"/>
        <v>13</v>
      </c>
      <c r="K2536">
        <f t="shared" si="707"/>
        <v>0</v>
      </c>
      <c r="L2536">
        <f t="shared" si="708"/>
        <v>3977.2011263001618</v>
      </c>
      <c r="M2536" t="str">
        <f t="shared" si="704"/>
        <v>TRANSITION</v>
      </c>
      <c r="N2536" s="2" t="str">
        <f t="shared" si="705"/>
        <v>ONE</v>
      </c>
      <c r="O2536" s="2">
        <f t="shared" si="713"/>
        <v>290</v>
      </c>
      <c r="P2536" s="2">
        <f t="shared" si="714"/>
        <v>292</v>
      </c>
      <c r="Q2536" s="2">
        <f t="shared" si="715"/>
        <v>296</v>
      </c>
      <c r="R2536" s="2">
        <f t="shared" si="716"/>
        <v>0</v>
      </c>
      <c r="S2536" s="2">
        <f t="shared" si="717"/>
        <v>0</v>
      </c>
      <c r="T2536" s="2" t="str">
        <f t="shared" si="709"/>
        <v>ONE</v>
      </c>
      <c r="U2536" s="2">
        <f t="shared" si="710"/>
        <v>2</v>
      </c>
      <c r="V2536" s="2">
        <f t="shared" si="718"/>
        <v>289.58748167162702</v>
      </c>
      <c r="X2536" s="2">
        <f t="shared" si="719"/>
        <v>289.62873350446432</v>
      </c>
      <c r="Y2536" s="2">
        <f t="shared" si="711"/>
        <v>-3.0435328270517754</v>
      </c>
      <c r="Z2536" s="2">
        <f>(Y2536-Y2535)/(B2536-B2535)</f>
        <v>-192.18266864780057</v>
      </c>
      <c r="AA2536" s="2">
        <f t="shared" si="712"/>
        <v>300</v>
      </c>
      <c r="AB2536" s="2">
        <f>ROUND($W$4*AA2536+(1-$W$4)*AB2535,0)</f>
        <v>273</v>
      </c>
    </row>
    <row r="2537" spans="1:28" x14ac:dyDescent="0.2">
      <c r="A2537" s="2">
        <f t="shared" si="706"/>
        <v>56.460000038146973</v>
      </c>
      <c r="B2537">
        <v>3.4594922065699998</v>
      </c>
      <c r="C2537">
        <v>1577147248.5799999</v>
      </c>
      <c r="D2537">
        <v>441</v>
      </c>
      <c r="E2537">
        <v>897</v>
      </c>
      <c r="F2537">
        <v>632</v>
      </c>
      <c r="G2537">
        <v>698</v>
      </c>
      <c r="H2537">
        <v>290</v>
      </c>
      <c r="I2537">
        <f t="shared" si="702"/>
        <v>591.6</v>
      </c>
      <c r="J2537">
        <f t="shared" si="703"/>
        <v>14</v>
      </c>
      <c r="K2537">
        <f t="shared" si="707"/>
        <v>96.81471737833354</v>
      </c>
      <c r="L2537">
        <f t="shared" si="708"/>
        <v>4686.5447505232996</v>
      </c>
      <c r="M2537" t="str">
        <f t="shared" si="704"/>
        <v>TRANSITION</v>
      </c>
      <c r="N2537" s="2" t="str">
        <f t="shared" si="705"/>
        <v>TRANSITION</v>
      </c>
      <c r="O2537" s="2">
        <f t="shared" si="713"/>
        <v>290</v>
      </c>
      <c r="P2537" s="2">
        <f t="shared" si="714"/>
        <v>292</v>
      </c>
      <c r="Q2537" s="2">
        <f t="shared" si="715"/>
        <v>296</v>
      </c>
      <c r="R2537" s="2">
        <f t="shared" si="716"/>
        <v>0</v>
      </c>
      <c r="S2537" s="2">
        <f t="shared" si="717"/>
        <v>0</v>
      </c>
      <c r="T2537" s="2" t="str">
        <f t="shared" si="709"/>
        <v>ONE</v>
      </c>
      <c r="U2537" s="2">
        <f t="shared" si="710"/>
        <v>2</v>
      </c>
      <c r="V2537" s="2">
        <f t="shared" si="718"/>
        <v>289.62873350446432</v>
      </c>
      <c r="X2537" s="2">
        <f t="shared" si="719"/>
        <v>289.56586015401786</v>
      </c>
      <c r="Y2537" s="2">
        <f t="shared" si="711"/>
        <v>-14.585537151953037</v>
      </c>
      <c r="Z2537" s="2">
        <f>(Y2537-Y2536)/(B2537-B2536)</f>
        <v>-558.71794334740957</v>
      </c>
      <c r="AA2537" s="2">
        <f t="shared" si="712"/>
        <v>275</v>
      </c>
      <c r="AB2537" s="2">
        <f>ROUND($W$4*AA2537+(1-$W$4)*AB2536,0)</f>
        <v>274</v>
      </c>
    </row>
    <row r="2538" spans="1:28" x14ac:dyDescent="0.2">
      <c r="A2538" s="2">
        <f t="shared" si="706"/>
        <v>56.490000009536743</v>
      </c>
      <c r="B2538">
        <v>3.4839401245100001</v>
      </c>
      <c r="C2538">
        <v>1577147248.6099999</v>
      </c>
      <c r="D2538">
        <v>440</v>
      </c>
      <c r="E2538">
        <v>896</v>
      </c>
      <c r="F2538">
        <v>633</v>
      </c>
      <c r="G2538">
        <v>696</v>
      </c>
      <c r="H2538">
        <v>289</v>
      </c>
      <c r="I2538">
        <f t="shared" si="702"/>
        <v>590.79999999999995</v>
      </c>
      <c r="J2538">
        <f t="shared" si="703"/>
        <v>13.199999999999932</v>
      </c>
      <c r="K2538">
        <f t="shared" si="707"/>
        <v>-40.903278653592622</v>
      </c>
      <c r="L2538">
        <f t="shared" si="708"/>
        <v>-5633.1175673082389</v>
      </c>
      <c r="M2538" t="str">
        <f t="shared" si="704"/>
        <v>TRANSITION</v>
      </c>
      <c r="N2538" s="2" t="str">
        <f t="shared" si="705"/>
        <v>RELAX</v>
      </c>
      <c r="O2538" s="2">
        <f t="shared" si="713"/>
        <v>290</v>
      </c>
      <c r="P2538" s="2">
        <f t="shared" si="714"/>
        <v>292</v>
      </c>
      <c r="Q2538" s="2">
        <f t="shared" si="715"/>
        <v>296</v>
      </c>
      <c r="R2538" s="2">
        <f t="shared" si="716"/>
        <v>0</v>
      </c>
      <c r="S2538" s="2">
        <f t="shared" si="717"/>
        <v>0</v>
      </c>
      <c r="T2538" s="2" t="str">
        <f t="shared" si="709"/>
        <v>ONE</v>
      </c>
      <c r="U2538" s="2">
        <f t="shared" si="710"/>
        <v>2</v>
      </c>
      <c r="V2538" s="2">
        <f t="shared" si="718"/>
        <v>289.56586015401786</v>
      </c>
      <c r="X2538" s="2">
        <f t="shared" si="719"/>
        <v>289.20927413861608</v>
      </c>
      <c r="Y2538" s="2">
        <f t="shared" si="711"/>
        <v>0</v>
      </c>
      <c r="Z2538" s="2">
        <f>(Y2538-Y2537)/(B2538-B2537)</f>
        <v>596.59629043866278</v>
      </c>
      <c r="AA2538" s="2">
        <f t="shared" si="712"/>
        <v>250</v>
      </c>
      <c r="AB2538" s="2">
        <f>ROUND($W$4*AA2538+(1-$W$4)*AB2537,0)</f>
        <v>262</v>
      </c>
    </row>
    <row r="2539" spans="1:28" x14ac:dyDescent="0.2">
      <c r="A2539" s="2">
        <f t="shared" si="706"/>
        <v>56.510000228881836</v>
      </c>
      <c r="B2539">
        <v>3.50435209274</v>
      </c>
      <c r="C2539">
        <v>1577147248.6300001</v>
      </c>
      <c r="D2539">
        <v>439</v>
      </c>
      <c r="E2539">
        <v>896</v>
      </c>
      <c r="F2539">
        <v>632</v>
      </c>
      <c r="G2539">
        <v>696</v>
      </c>
      <c r="H2539">
        <v>286</v>
      </c>
      <c r="I2539">
        <f t="shared" si="702"/>
        <v>589.79999999999995</v>
      </c>
      <c r="J2539">
        <f t="shared" si="703"/>
        <v>12.199999999999932</v>
      </c>
      <c r="K2539">
        <f t="shared" si="707"/>
        <v>-146.97259794823879</v>
      </c>
      <c r="L2539">
        <f t="shared" si="708"/>
        <v>-5196.4278064451319</v>
      </c>
      <c r="M2539" t="str">
        <f t="shared" si="704"/>
        <v>TRANSITION</v>
      </c>
      <c r="N2539" s="2" t="str">
        <f t="shared" si="705"/>
        <v>TRANSITION</v>
      </c>
      <c r="O2539" s="2">
        <f t="shared" si="713"/>
        <v>289</v>
      </c>
      <c r="P2539" s="2">
        <f t="shared" si="714"/>
        <v>292</v>
      </c>
      <c r="Q2539" s="2">
        <f t="shared" si="715"/>
        <v>296</v>
      </c>
      <c r="R2539" s="2">
        <f t="shared" si="716"/>
        <v>0</v>
      </c>
      <c r="S2539" s="2">
        <f t="shared" si="717"/>
        <v>0</v>
      </c>
      <c r="T2539" s="2" t="str">
        <f t="shared" si="709"/>
        <v>ONE</v>
      </c>
      <c r="U2539" s="2">
        <f t="shared" si="710"/>
        <v>2</v>
      </c>
      <c r="V2539" s="2">
        <f t="shared" si="718"/>
        <v>289.20927413861608</v>
      </c>
      <c r="X2539" s="2">
        <f t="shared" si="719"/>
        <v>289.20927413861608</v>
      </c>
      <c r="Y2539" s="2">
        <f t="shared" si="711"/>
        <v>2.4234669382850638</v>
      </c>
      <c r="Z2539" s="2">
        <f>(Y2539-Y2538)/(B2539-B2538)</f>
        <v>118.72774398713996</v>
      </c>
      <c r="AA2539" s="2">
        <f t="shared" si="712"/>
        <v>250</v>
      </c>
      <c r="AB2539" s="2">
        <f>ROUND($W$4*AA2539+(1-$W$4)*AB2538,0)</f>
        <v>256</v>
      </c>
    </row>
    <row r="2540" spans="1:28" x14ac:dyDescent="0.2">
      <c r="A2540" s="2">
        <f t="shared" si="706"/>
        <v>56.53000020980835</v>
      </c>
      <c r="B2540">
        <v>3.5292081832900002</v>
      </c>
      <c r="C2540">
        <v>1577147248.6500001</v>
      </c>
      <c r="D2540">
        <v>441</v>
      </c>
      <c r="E2540">
        <v>896</v>
      </c>
      <c r="F2540">
        <v>633</v>
      </c>
      <c r="G2540">
        <v>698</v>
      </c>
      <c r="H2540">
        <v>289</v>
      </c>
      <c r="I2540">
        <f t="shared" si="702"/>
        <v>591.4</v>
      </c>
      <c r="J2540">
        <f t="shared" si="703"/>
        <v>13.799999999999955</v>
      </c>
      <c r="K2540">
        <f t="shared" si="707"/>
        <v>120.69476468816539</v>
      </c>
      <c r="L2540">
        <f t="shared" si="708"/>
        <v>10768.683116034212</v>
      </c>
      <c r="M2540" t="str">
        <f t="shared" si="704"/>
        <v>TRANSITION</v>
      </c>
      <c r="N2540" s="2" t="str">
        <f t="shared" si="705"/>
        <v>TRANSITION</v>
      </c>
      <c r="O2540" s="2">
        <f t="shared" si="713"/>
        <v>289</v>
      </c>
      <c r="P2540" s="2">
        <f t="shared" si="714"/>
        <v>292</v>
      </c>
      <c r="Q2540" s="2">
        <f t="shared" si="715"/>
        <v>296</v>
      </c>
      <c r="R2540" s="2">
        <f t="shared" si="716"/>
        <v>0</v>
      </c>
      <c r="S2540" s="2">
        <f t="shared" si="717"/>
        <v>0</v>
      </c>
      <c r="T2540" s="2" t="str">
        <f t="shared" si="709"/>
        <v>ONE</v>
      </c>
      <c r="U2540" s="2">
        <f t="shared" si="710"/>
        <v>2</v>
      </c>
      <c r="V2540" s="2">
        <f t="shared" si="718"/>
        <v>289.18834672475447</v>
      </c>
      <c r="X2540" s="2">
        <f t="shared" si="719"/>
        <v>289.26951205227903</v>
      </c>
      <c r="Y2540" s="2">
        <f t="shared" si="711"/>
        <v>0</v>
      </c>
      <c r="Z2540" s="2">
        <f>(Y2540-Y2539)/(B2540-B2539)</f>
        <v>-97.499923948621472</v>
      </c>
      <c r="AA2540" s="2">
        <f t="shared" si="712"/>
        <v>300</v>
      </c>
      <c r="AB2540" s="2">
        <f>ROUND($W$4*AA2540+(1-$W$4)*AB2539,0)</f>
        <v>278</v>
      </c>
    </row>
    <row r="2541" spans="1:28" x14ac:dyDescent="0.2">
      <c r="A2541" s="2">
        <f t="shared" si="706"/>
        <v>56.56000018119812</v>
      </c>
      <c r="B2541">
        <v>3.5536999702499998</v>
      </c>
      <c r="C2541">
        <v>1577147248.6800001</v>
      </c>
      <c r="D2541">
        <v>441</v>
      </c>
      <c r="E2541">
        <v>897</v>
      </c>
      <c r="F2541">
        <v>633</v>
      </c>
      <c r="G2541">
        <v>697</v>
      </c>
      <c r="H2541">
        <v>290</v>
      </c>
      <c r="I2541">
        <f t="shared" si="702"/>
        <v>591.6</v>
      </c>
      <c r="J2541">
        <f t="shared" si="703"/>
        <v>14</v>
      </c>
      <c r="K2541">
        <f t="shared" si="707"/>
        <v>40.830013817824515</v>
      </c>
      <c r="L2541">
        <f t="shared" si="708"/>
        <v>-3260.8788815931307</v>
      </c>
      <c r="M2541" t="str">
        <f t="shared" si="704"/>
        <v>TRANSITION</v>
      </c>
      <c r="N2541" s="2" t="str">
        <f t="shared" si="705"/>
        <v>RELAX</v>
      </c>
      <c r="O2541" s="2">
        <f t="shared" si="713"/>
        <v>289</v>
      </c>
      <c r="P2541" s="2">
        <f t="shared" si="714"/>
        <v>292</v>
      </c>
      <c r="Q2541" s="2">
        <f t="shared" si="715"/>
        <v>296</v>
      </c>
      <c r="R2541" s="2">
        <f t="shared" si="716"/>
        <v>0</v>
      </c>
      <c r="S2541" s="2">
        <f t="shared" si="717"/>
        <v>0</v>
      </c>
      <c r="T2541" s="2" t="str">
        <f t="shared" si="709"/>
        <v>ONE</v>
      </c>
      <c r="U2541" s="2">
        <f t="shared" si="710"/>
        <v>2</v>
      </c>
      <c r="V2541" s="2">
        <f t="shared" si="718"/>
        <v>289.26951205227903</v>
      </c>
      <c r="X2541" s="2">
        <f t="shared" si="719"/>
        <v>289.26951205227903</v>
      </c>
      <c r="Y2541" s="2">
        <f t="shared" si="711"/>
        <v>-7.4750933041713097</v>
      </c>
      <c r="Z2541" s="2">
        <f>(Y2541-Y2540)/(B2541-B2540)</f>
        <v>-305.20816289884209</v>
      </c>
      <c r="AA2541" s="2">
        <f t="shared" si="712"/>
        <v>275</v>
      </c>
      <c r="AB2541" s="2">
        <f>ROUND($W$4*AA2541+(1-$W$4)*AB2540,0)</f>
        <v>277</v>
      </c>
    </row>
    <row r="2542" spans="1:28" x14ac:dyDescent="0.2">
      <c r="A2542" s="2">
        <f t="shared" si="706"/>
        <v>56.580000162124634</v>
      </c>
      <c r="B2542">
        <v>3.57392811775</v>
      </c>
      <c r="C2542">
        <v>1577147248.7</v>
      </c>
      <c r="D2542">
        <v>439</v>
      </c>
      <c r="E2542">
        <v>896</v>
      </c>
      <c r="F2542">
        <v>633</v>
      </c>
      <c r="G2542">
        <v>698</v>
      </c>
      <c r="H2542">
        <v>289</v>
      </c>
      <c r="I2542">
        <f t="shared" si="702"/>
        <v>591</v>
      </c>
      <c r="J2542">
        <f t="shared" si="703"/>
        <v>13.399999999999977</v>
      </c>
      <c r="K2542">
        <f t="shared" si="707"/>
        <v>-49.436064276276099</v>
      </c>
      <c r="L2542">
        <f t="shared" si="708"/>
        <v>-4462.3996386273157</v>
      </c>
      <c r="M2542" t="str">
        <f t="shared" si="704"/>
        <v>TRANSITION</v>
      </c>
      <c r="N2542" s="2" t="str">
        <f t="shared" si="705"/>
        <v>RELAX</v>
      </c>
      <c r="O2542" s="2">
        <f t="shared" si="713"/>
        <v>289</v>
      </c>
      <c r="P2542" s="2">
        <f t="shared" si="714"/>
        <v>292</v>
      </c>
      <c r="Q2542" s="2">
        <f t="shared" si="715"/>
        <v>296</v>
      </c>
      <c r="R2542" s="2">
        <f t="shared" si="716"/>
        <v>0</v>
      </c>
      <c r="S2542" s="2">
        <f t="shared" si="717"/>
        <v>0</v>
      </c>
      <c r="T2542" s="2" t="str">
        <f t="shared" si="709"/>
        <v>ONE</v>
      </c>
      <c r="U2542" s="2">
        <f t="shared" si="710"/>
        <v>2</v>
      </c>
      <c r="V2542" s="2">
        <f t="shared" si="718"/>
        <v>289.2425608470511</v>
      </c>
      <c r="X2542" s="2">
        <f t="shared" si="719"/>
        <v>289.11830476234599</v>
      </c>
      <c r="Y2542" s="2">
        <f t="shared" si="711"/>
        <v>-4.4820071646512831</v>
      </c>
      <c r="Z2542" s="2">
        <f>(Y2542-Y2541)/(B2542-B2541)</f>
        <v>147.96639877774314</v>
      </c>
      <c r="AA2542" s="2">
        <f t="shared" si="712"/>
        <v>250</v>
      </c>
      <c r="AB2542" s="2">
        <f>ROUND($W$4*AA2542+(1-$W$4)*AB2541,0)</f>
        <v>264</v>
      </c>
    </row>
    <row r="2543" spans="1:28" x14ac:dyDescent="0.2">
      <c r="A2543" s="2">
        <f t="shared" si="706"/>
        <v>56.600000143051147</v>
      </c>
      <c r="B2543">
        <v>3.5988790988899999</v>
      </c>
      <c r="C2543">
        <v>1577147248.72</v>
      </c>
      <c r="D2543">
        <v>440</v>
      </c>
      <c r="E2543">
        <v>896</v>
      </c>
      <c r="F2543">
        <v>632</v>
      </c>
      <c r="G2543">
        <v>698</v>
      </c>
      <c r="H2543">
        <v>288</v>
      </c>
      <c r="I2543">
        <f t="shared" si="702"/>
        <v>590.79999999999995</v>
      </c>
      <c r="J2543">
        <f t="shared" si="703"/>
        <v>13.199999999999932</v>
      </c>
      <c r="K2543">
        <f t="shared" si="707"/>
        <v>-40.078584260434518</v>
      </c>
      <c r="L2543">
        <f t="shared" si="708"/>
        <v>375.03455128023893</v>
      </c>
      <c r="M2543" t="str">
        <f t="shared" si="704"/>
        <v>TRANSITION</v>
      </c>
      <c r="N2543" s="2" t="str">
        <f t="shared" si="705"/>
        <v>ONE</v>
      </c>
      <c r="O2543" s="2">
        <f t="shared" si="713"/>
        <v>289</v>
      </c>
      <c r="P2543" s="2">
        <f t="shared" si="714"/>
        <v>292</v>
      </c>
      <c r="Q2543" s="2">
        <f t="shared" si="715"/>
        <v>296</v>
      </c>
      <c r="R2543" s="2">
        <f t="shared" si="716"/>
        <v>0</v>
      </c>
      <c r="S2543" s="2">
        <f t="shared" si="717"/>
        <v>0</v>
      </c>
      <c r="T2543" s="2" t="str">
        <f t="shared" si="709"/>
        <v>ONE</v>
      </c>
      <c r="U2543" s="2">
        <f t="shared" si="710"/>
        <v>2</v>
      </c>
      <c r="V2543" s="2">
        <f t="shared" si="718"/>
        <v>289.11830476234599</v>
      </c>
      <c r="X2543" s="2">
        <f t="shared" si="719"/>
        <v>289.00647428611143</v>
      </c>
      <c r="Y2543" s="2">
        <f t="shared" si="711"/>
        <v>0</v>
      </c>
      <c r="Z2543" s="2">
        <f>(Y2543-Y2542)/(B2543-B2542)</f>
        <v>179.63250180434764</v>
      </c>
      <c r="AA2543" s="2">
        <f t="shared" si="712"/>
        <v>250</v>
      </c>
      <c r="AB2543" s="2">
        <f>ROUND($W$4*AA2543+(1-$W$4)*AB2542,0)</f>
        <v>257</v>
      </c>
    </row>
    <row r="2544" spans="1:28" x14ac:dyDescent="0.2">
      <c r="A2544" s="2">
        <f t="shared" si="706"/>
        <v>56.620000123977661</v>
      </c>
      <c r="B2544">
        <v>3.6191091537500002</v>
      </c>
      <c r="C2544">
        <v>1577147248.74</v>
      </c>
      <c r="D2544">
        <v>440</v>
      </c>
      <c r="E2544">
        <v>896</v>
      </c>
      <c r="F2544">
        <v>632</v>
      </c>
      <c r="G2544">
        <v>697</v>
      </c>
      <c r="H2544">
        <v>288</v>
      </c>
      <c r="I2544">
        <f t="shared" si="702"/>
        <v>590.6</v>
      </c>
      <c r="J2544">
        <f t="shared" si="703"/>
        <v>13</v>
      </c>
      <c r="K2544">
        <f t="shared" si="707"/>
        <v>0</v>
      </c>
      <c r="L2544">
        <f t="shared" si="708"/>
        <v>1981.1406611496427</v>
      </c>
      <c r="M2544" t="str">
        <f t="shared" si="704"/>
        <v>TRANSITION</v>
      </c>
      <c r="N2544" s="2" t="str">
        <f t="shared" si="705"/>
        <v>ONE</v>
      </c>
      <c r="O2544" s="2">
        <f t="shared" si="713"/>
        <v>289</v>
      </c>
      <c r="P2544" s="2">
        <f t="shared" si="714"/>
        <v>292</v>
      </c>
      <c r="Q2544" s="2">
        <f t="shared" si="715"/>
        <v>296</v>
      </c>
      <c r="R2544" s="2">
        <f t="shared" si="716"/>
        <v>0</v>
      </c>
      <c r="S2544" s="2">
        <f t="shared" si="717"/>
        <v>0</v>
      </c>
      <c r="T2544" s="2" t="str">
        <f t="shared" si="709"/>
        <v>ONE</v>
      </c>
      <c r="U2544" s="2">
        <f t="shared" si="710"/>
        <v>2</v>
      </c>
      <c r="V2544" s="2">
        <f t="shared" si="718"/>
        <v>289.00647428611143</v>
      </c>
      <c r="X2544" s="2">
        <f t="shared" si="719"/>
        <v>289.00647428611143</v>
      </c>
      <c r="Y2544" s="2">
        <f t="shared" si="711"/>
        <v>-4.1130473079216809</v>
      </c>
      <c r="Z2544" s="2">
        <f>(Y2544-Y2543)/(B2544-B2543)</f>
        <v>-203.31370015482113</v>
      </c>
      <c r="AA2544" s="2">
        <f t="shared" si="712"/>
        <v>300</v>
      </c>
      <c r="AB2544" s="2">
        <f>ROUND($W$4*AA2544+(1-$W$4)*AB2543,0)</f>
        <v>279</v>
      </c>
    </row>
    <row r="2545" spans="1:28" x14ac:dyDescent="0.2">
      <c r="A2545" s="2">
        <f t="shared" si="706"/>
        <v>56.650000095367432</v>
      </c>
      <c r="B2545">
        <v>3.6437211036699999</v>
      </c>
      <c r="C2545">
        <v>1577147248.77</v>
      </c>
      <c r="D2545">
        <v>440</v>
      </c>
      <c r="E2545">
        <v>897</v>
      </c>
      <c r="F2545">
        <v>633</v>
      </c>
      <c r="G2545">
        <v>698</v>
      </c>
      <c r="H2545">
        <v>289</v>
      </c>
      <c r="I2545">
        <f t="shared" si="702"/>
        <v>591.4</v>
      </c>
      <c r="J2545">
        <f t="shared" si="703"/>
        <v>13.799999999999955</v>
      </c>
      <c r="K2545">
        <f t="shared" si="707"/>
        <v>40.6306693801371</v>
      </c>
      <c r="L2545">
        <f t="shared" si="708"/>
        <v>1650.8512942780105</v>
      </c>
      <c r="M2545" t="str">
        <f t="shared" si="704"/>
        <v>TRANSITION</v>
      </c>
      <c r="N2545" s="2" t="str">
        <f t="shared" si="705"/>
        <v>ONE</v>
      </c>
      <c r="O2545" s="2">
        <f t="shared" si="713"/>
        <v>289</v>
      </c>
      <c r="P2545" s="2">
        <f t="shared" si="714"/>
        <v>292</v>
      </c>
      <c r="Q2545" s="2">
        <f t="shared" si="715"/>
        <v>296</v>
      </c>
      <c r="R2545" s="2">
        <f t="shared" si="716"/>
        <v>0</v>
      </c>
      <c r="S2545" s="2">
        <f t="shared" si="717"/>
        <v>0</v>
      </c>
      <c r="T2545" s="2" t="str">
        <f t="shared" si="709"/>
        <v>ONE</v>
      </c>
      <c r="U2545" s="2">
        <f t="shared" si="710"/>
        <v>2</v>
      </c>
      <c r="V2545" s="2">
        <f t="shared" si="718"/>
        <v>289.00582685750027</v>
      </c>
      <c r="X2545" s="2">
        <f t="shared" si="719"/>
        <v>288.90524417175027</v>
      </c>
      <c r="Y2545" s="2">
        <f t="shared" si="711"/>
        <v>-3.7226763113971386</v>
      </c>
      <c r="Z2545" s="2">
        <f>(Y2545-Y2544)/(B2545-B2544)</f>
        <v>15.861034895383328</v>
      </c>
      <c r="AA2545" s="2">
        <f t="shared" si="712"/>
        <v>250</v>
      </c>
      <c r="AB2545" s="2">
        <f>ROUND($W$4*AA2545+(1-$W$4)*AB2544,0)</f>
        <v>265</v>
      </c>
    </row>
    <row r="2546" spans="1:28" x14ac:dyDescent="0.2">
      <c r="A2546" s="2">
        <f t="shared" si="706"/>
        <v>56.670000076293945</v>
      </c>
      <c r="B2546">
        <v>3.6680381298100002</v>
      </c>
      <c r="C2546">
        <v>1577147248.79</v>
      </c>
      <c r="D2546">
        <v>440</v>
      </c>
      <c r="E2546">
        <v>897</v>
      </c>
      <c r="F2546">
        <v>633</v>
      </c>
      <c r="G2546">
        <v>698</v>
      </c>
      <c r="H2546">
        <v>288</v>
      </c>
      <c r="I2546">
        <f t="shared" si="702"/>
        <v>591.20000000000005</v>
      </c>
      <c r="J2546">
        <f t="shared" si="703"/>
        <v>13.600000000000023</v>
      </c>
      <c r="K2546">
        <f t="shared" si="707"/>
        <v>-41.123449645639411</v>
      </c>
      <c r="L2546">
        <f t="shared" si="708"/>
        <v>-3362.0113970801312</v>
      </c>
      <c r="M2546" t="str">
        <f t="shared" si="704"/>
        <v>TRANSITION</v>
      </c>
      <c r="N2546" s="2" t="str">
        <f t="shared" si="705"/>
        <v>RELAX</v>
      </c>
      <c r="O2546" s="2">
        <f t="shared" si="713"/>
        <v>289</v>
      </c>
      <c r="P2546" s="2">
        <f t="shared" si="714"/>
        <v>292</v>
      </c>
      <c r="Q2546" s="2">
        <f t="shared" si="715"/>
        <v>296</v>
      </c>
      <c r="R2546" s="2">
        <f t="shared" si="716"/>
        <v>0</v>
      </c>
      <c r="S2546" s="2">
        <f t="shared" si="717"/>
        <v>0</v>
      </c>
      <c r="T2546" s="2" t="str">
        <f t="shared" si="709"/>
        <v>ONE</v>
      </c>
      <c r="U2546" s="2">
        <f t="shared" si="710"/>
        <v>2</v>
      </c>
      <c r="V2546" s="2">
        <f t="shared" si="718"/>
        <v>288.90524417175027</v>
      </c>
      <c r="X2546" s="2">
        <f t="shared" si="719"/>
        <v>288.81471975457526</v>
      </c>
      <c r="Y2546" s="2">
        <f t="shared" si="711"/>
        <v>5.7050362915982662</v>
      </c>
      <c r="Z2546" s="2">
        <f>(Y2546-Y2545)/(B2546-B2545)</f>
        <v>387.7000645028416</v>
      </c>
      <c r="AA2546" s="2">
        <f t="shared" si="712"/>
        <v>275</v>
      </c>
      <c r="AB2546" s="2">
        <f>ROUND($W$4*AA2546+(1-$W$4)*AB2545,0)</f>
        <v>270</v>
      </c>
    </row>
    <row r="2547" spans="1:28" x14ac:dyDescent="0.2">
      <c r="A2547" s="2">
        <f t="shared" si="706"/>
        <v>56.690000057220459</v>
      </c>
      <c r="B2547">
        <v>3.68881416321</v>
      </c>
      <c r="C2547">
        <v>1577147248.8099999</v>
      </c>
      <c r="D2547">
        <v>440</v>
      </c>
      <c r="E2547">
        <v>899</v>
      </c>
      <c r="F2547">
        <v>632</v>
      </c>
      <c r="G2547">
        <v>696</v>
      </c>
      <c r="H2547">
        <v>288</v>
      </c>
      <c r="I2547">
        <f t="shared" si="702"/>
        <v>591</v>
      </c>
      <c r="J2547">
        <f t="shared" si="703"/>
        <v>13.399999999999977</v>
      </c>
      <c r="K2547">
        <f t="shared" si="707"/>
        <v>0</v>
      </c>
      <c r="L2547">
        <f t="shared" si="708"/>
        <v>1979.36963490056</v>
      </c>
      <c r="M2547" t="str">
        <f t="shared" si="704"/>
        <v>TRANSITION</v>
      </c>
      <c r="N2547" s="2" t="str">
        <f t="shared" si="705"/>
        <v>ONE</v>
      </c>
      <c r="O2547" s="2">
        <f t="shared" si="713"/>
        <v>290</v>
      </c>
      <c r="P2547" s="2">
        <f t="shared" si="714"/>
        <v>292</v>
      </c>
      <c r="Q2547" s="2">
        <f t="shared" si="715"/>
        <v>296</v>
      </c>
      <c r="R2547" s="2">
        <f t="shared" si="716"/>
        <v>0</v>
      </c>
      <c r="S2547" s="2">
        <f t="shared" si="717"/>
        <v>0</v>
      </c>
      <c r="T2547" s="2" t="str">
        <f t="shared" si="709"/>
        <v>ONE</v>
      </c>
      <c r="U2547" s="2">
        <f t="shared" si="710"/>
        <v>2</v>
      </c>
      <c r="V2547" s="2">
        <f t="shared" si="718"/>
        <v>288.81471975457526</v>
      </c>
      <c r="X2547" s="2">
        <f t="shared" si="719"/>
        <v>288.93324777911772</v>
      </c>
      <c r="Y2547" s="2">
        <f t="shared" si="711"/>
        <v>8.4001192940548588</v>
      </c>
      <c r="Z2547" s="2">
        <f>(Y2547-Y2546)/(B2547-B2546)</f>
        <v>129.72076770229975</v>
      </c>
      <c r="AA2547" s="2">
        <f t="shared" si="712"/>
        <v>275</v>
      </c>
      <c r="AB2547" s="2">
        <f>ROUND($W$4*AA2547+(1-$W$4)*AB2546,0)</f>
        <v>273</v>
      </c>
    </row>
    <row r="2548" spans="1:28" x14ac:dyDescent="0.2">
      <c r="A2548" s="2">
        <f t="shared" si="706"/>
        <v>56.720000028610229</v>
      </c>
      <c r="B2548">
        <v>3.7134180069</v>
      </c>
      <c r="C2548">
        <v>1577147248.8399999</v>
      </c>
      <c r="D2548">
        <v>441</v>
      </c>
      <c r="E2548">
        <v>900</v>
      </c>
      <c r="F2548">
        <v>634</v>
      </c>
      <c r="G2548">
        <v>696</v>
      </c>
      <c r="H2548">
        <v>290</v>
      </c>
      <c r="I2548">
        <f t="shared" si="702"/>
        <v>592.20000000000005</v>
      </c>
      <c r="J2548">
        <f t="shared" si="703"/>
        <v>14.600000000000023</v>
      </c>
      <c r="K2548">
        <f t="shared" si="707"/>
        <v>81.28811193890327</v>
      </c>
      <c r="L2548">
        <f t="shared" si="708"/>
        <v>3303.8785712958338</v>
      </c>
      <c r="M2548" t="str">
        <f t="shared" si="704"/>
        <v>TRANSITION</v>
      </c>
      <c r="N2548" s="2" t="str">
        <f t="shared" si="705"/>
        <v>TRANSITION</v>
      </c>
      <c r="O2548" s="2">
        <f t="shared" si="713"/>
        <v>290</v>
      </c>
      <c r="P2548" s="2">
        <f t="shared" si="714"/>
        <v>292</v>
      </c>
      <c r="Q2548" s="2">
        <f t="shared" si="715"/>
        <v>296</v>
      </c>
      <c r="R2548" s="2">
        <f t="shared" si="716"/>
        <v>0</v>
      </c>
      <c r="S2548" s="2">
        <f t="shared" si="717"/>
        <v>0</v>
      </c>
      <c r="T2548" s="2" t="str">
        <f t="shared" si="709"/>
        <v>ONE</v>
      </c>
      <c r="U2548" s="2">
        <f t="shared" si="710"/>
        <v>2</v>
      </c>
      <c r="V2548" s="2">
        <f t="shared" si="718"/>
        <v>288.93324777911772</v>
      </c>
      <c r="X2548" s="2">
        <f t="shared" si="719"/>
        <v>289.139923001206</v>
      </c>
      <c r="Y2548" s="2">
        <f t="shared" si="711"/>
        <v>14.110489205108109</v>
      </c>
      <c r="Z2548" s="2">
        <f>(Y2548-Y2547)/(B2548-B2547)</f>
        <v>232.09259427112084</v>
      </c>
      <c r="AA2548" s="2">
        <f t="shared" si="712"/>
        <v>275</v>
      </c>
      <c r="AB2548" s="2">
        <f>ROUND($W$4*AA2548+(1-$W$4)*AB2547,0)</f>
        <v>274</v>
      </c>
    </row>
    <row r="2549" spans="1:28" x14ac:dyDescent="0.2">
      <c r="A2549" s="2">
        <f t="shared" si="706"/>
        <v>56.740000009536743</v>
      </c>
      <c r="B2549">
        <v>3.7336871623999999</v>
      </c>
      <c r="C2549">
        <v>1577147248.8599999</v>
      </c>
      <c r="D2549">
        <v>443</v>
      </c>
      <c r="E2549">
        <v>899</v>
      </c>
      <c r="F2549">
        <v>634</v>
      </c>
      <c r="G2549">
        <v>695</v>
      </c>
      <c r="H2549">
        <v>291</v>
      </c>
      <c r="I2549">
        <f t="shared" si="702"/>
        <v>592.4</v>
      </c>
      <c r="J2549">
        <f t="shared" si="703"/>
        <v>14.799999999999955</v>
      </c>
      <c r="K2549">
        <f t="shared" si="707"/>
        <v>49.336046585661009</v>
      </c>
      <c r="L2549">
        <f t="shared" si="708"/>
        <v>-1576.3885847756453</v>
      </c>
      <c r="M2549" t="str">
        <f t="shared" si="704"/>
        <v>RELAX</v>
      </c>
      <c r="N2549" s="2" t="str">
        <f t="shared" si="705"/>
        <v>RELAX</v>
      </c>
      <c r="O2549" s="2">
        <f t="shared" si="713"/>
        <v>290</v>
      </c>
      <c r="P2549" s="2">
        <f t="shared" si="714"/>
        <v>292</v>
      </c>
      <c r="Q2549" s="2">
        <f t="shared" si="715"/>
        <v>296</v>
      </c>
      <c r="R2549" s="2">
        <f t="shared" si="716"/>
        <v>0</v>
      </c>
      <c r="S2549" s="2">
        <f t="shared" si="717"/>
        <v>0</v>
      </c>
      <c r="T2549" s="2" t="str">
        <f t="shared" si="709"/>
        <v>ONE</v>
      </c>
      <c r="U2549" s="2">
        <f t="shared" si="710"/>
        <v>2</v>
      </c>
      <c r="V2549" s="2">
        <f t="shared" si="718"/>
        <v>289.139923001206</v>
      </c>
      <c r="X2549" s="2">
        <f t="shared" si="719"/>
        <v>289.42593070108541</v>
      </c>
      <c r="Y2549" s="2">
        <f t="shared" si="711"/>
        <v>10.321930032382724</v>
      </c>
      <c r="Z2549" s="2">
        <f>(Y2549-Y2548)/(B2549-B2548)</f>
        <v>-186.91253183811293</v>
      </c>
      <c r="AA2549" s="2">
        <f t="shared" si="712"/>
        <v>275</v>
      </c>
      <c r="AB2549" s="2">
        <f>ROUND($W$4*AA2549+(1-$W$4)*AB2548,0)</f>
        <v>275</v>
      </c>
    </row>
    <row r="2550" spans="1:28" x14ac:dyDescent="0.2">
      <c r="A2550" s="2">
        <f t="shared" si="706"/>
        <v>56.760000228881836</v>
      </c>
      <c r="B2550">
        <v>3.7586250305200002</v>
      </c>
      <c r="C2550">
        <v>1577147248.8800001</v>
      </c>
      <c r="D2550">
        <v>444</v>
      </c>
      <c r="E2550">
        <v>901</v>
      </c>
      <c r="F2550">
        <v>633</v>
      </c>
      <c r="G2550">
        <v>696</v>
      </c>
      <c r="H2550">
        <v>292</v>
      </c>
      <c r="I2550">
        <f t="shared" si="702"/>
        <v>593.20000000000005</v>
      </c>
      <c r="J2550">
        <f t="shared" si="703"/>
        <v>15.600000000000023</v>
      </c>
      <c r="K2550">
        <f t="shared" si="707"/>
        <v>40.099658687263414</v>
      </c>
      <c r="L2550">
        <f t="shared" si="708"/>
        <v>-370.37600222891376</v>
      </c>
      <c r="M2550" t="str">
        <f t="shared" si="704"/>
        <v>RELAX</v>
      </c>
      <c r="N2550" s="2" t="str">
        <f t="shared" si="705"/>
        <v>RELAX</v>
      </c>
      <c r="O2550" s="2">
        <f t="shared" si="713"/>
        <v>290</v>
      </c>
      <c r="P2550" s="2">
        <f t="shared" si="714"/>
        <v>292</v>
      </c>
      <c r="Q2550" s="2">
        <f t="shared" si="715"/>
        <v>296</v>
      </c>
      <c r="R2550" s="2">
        <f t="shared" si="716"/>
        <v>0</v>
      </c>
      <c r="S2550" s="2">
        <f t="shared" si="717"/>
        <v>0</v>
      </c>
      <c r="T2550" s="2" t="str">
        <f t="shared" si="709"/>
        <v>ONE</v>
      </c>
      <c r="U2550" s="2">
        <f t="shared" si="710"/>
        <v>2</v>
      </c>
      <c r="V2550" s="2">
        <f t="shared" si="718"/>
        <v>289.42593070108541</v>
      </c>
      <c r="X2550" s="2">
        <f t="shared" si="719"/>
        <v>289.68333763097684</v>
      </c>
      <c r="Y2550" s="2">
        <f t="shared" si="711"/>
        <v>17.843276511230219</v>
      </c>
      <c r="Z2550" s="2">
        <f>(Y2550-Y2549)/(B2550-B2549)</f>
        <v>301.603426670435</v>
      </c>
      <c r="AA2550" s="2">
        <f t="shared" si="712"/>
        <v>275</v>
      </c>
      <c r="AB2550" s="2">
        <f>ROUND($W$4*AA2550+(1-$W$4)*AB2549,0)</f>
        <v>275</v>
      </c>
    </row>
    <row r="2551" spans="1:28" x14ac:dyDescent="0.2">
      <c r="A2551" s="2">
        <f t="shared" si="706"/>
        <v>56.790000200271606</v>
      </c>
      <c r="B2551">
        <v>3.7828171253199998</v>
      </c>
      <c r="C2551">
        <v>1577147248.9100001</v>
      </c>
      <c r="D2551">
        <v>444</v>
      </c>
      <c r="E2551">
        <v>902</v>
      </c>
      <c r="F2551">
        <v>634</v>
      </c>
      <c r="G2551">
        <v>695</v>
      </c>
      <c r="H2551">
        <v>292</v>
      </c>
      <c r="I2551">
        <f t="shared" si="702"/>
        <v>593.4</v>
      </c>
      <c r="J2551">
        <f t="shared" si="703"/>
        <v>15.799999999999955</v>
      </c>
      <c r="K2551">
        <f t="shared" si="707"/>
        <v>0</v>
      </c>
      <c r="L2551">
        <f t="shared" si="708"/>
        <v>-1657.5521474586833</v>
      </c>
      <c r="M2551" t="str">
        <f t="shared" si="704"/>
        <v>RELAX</v>
      </c>
      <c r="N2551" s="2" t="str">
        <f t="shared" si="705"/>
        <v>RELAX</v>
      </c>
      <c r="O2551" s="2">
        <f t="shared" si="713"/>
        <v>294</v>
      </c>
      <c r="P2551" s="2">
        <f t="shared" si="714"/>
        <v>292</v>
      </c>
      <c r="Q2551" s="2">
        <f t="shared" si="715"/>
        <v>296</v>
      </c>
      <c r="R2551" s="2">
        <f t="shared" si="716"/>
        <v>0</v>
      </c>
      <c r="S2551" s="2">
        <f t="shared" si="717"/>
        <v>0</v>
      </c>
      <c r="T2551" s="2" t="str">
        <f t="shared" si="709"/>
        <v>ONE</v>
      </c>
      <c r="U2551" s="2">
        <f t="shared" si="710"/>
        <v>2</v>
      </c>
      <c r="V2551" s="2">
        <f t="shared" si="718"/>
        <v>289.68333763097684</v>
      </c>
      <c r="X2551" s="2">
        <f t="shared" si="719"/>
        <v>290.11500386787912</v>
      </c>
      <c r="Y2551" s="2">
        <f t="shared" si="711"/>
        <v>28.490671207564393</v>
      </c>
      <c r="Z2551" s="2">
        <f>(Y2551-Y2550)/(B2551-B2550)</f>
        <v>440.11875715427266</v>
      </c>
      <c r="AA2551" s="2">
        <f t="shared" si="712"/>
        <v>275</v>
      </c>
      <c r="AB2551" s="2">
        <f>ROUND($W$4*AA2551+(1-$W$4)*AB2550,0)</f>
        <v>275</v>
      </c>
    </row>
    <row r="2552" spans="1:28" x14ac:dyDescent="0.2">
      <c r="A2552" s="2">
        <f t="shared" si="706"/>
        <v>56.81000018119812</v>
      </c>
      <c r="B2552">
        <v>3.80347299576</v>
      </c>
      <c r="C2552">
        <v>1577147248.9300001</v>
      </c>
      <c r="D2552">
        <v>445</v>
      </c>
      <c r="E2552">
        <v>902</v>
      </c>
      <c r="F2552">
        <v>634</v>
      </c>
      <c r="G2552">
        <v>696</v>
      </c>
      <c r="H2552">
        <v>294</v>
      </c>
      <c r="I2552">
        <f t="shared" si="702"/>
        <v>594.20000000000005</v>
      </c>
      <c r="J2552">
        <f t="shared" si="703"/>
        <v>16.600000000000023</v>
      </c>
      <c r="K2552">
        <f t="shared" si="707"/>
        <v>96.824774623246711</v>
      </c>
      <c r="L2552">
        <f t="shared" si="708"/>
        <v>4687.5184904212601</v>
      </c>
      <c r="M2552" t="str">
        <f t="shared" si="704"/>
        <v>RELAX</v>
      </c>
      <c r="N2552" s="2" t="str">
        <f t="shared" si="705"/>
        <v>TRANSITION</v>
      </c>
      <c r="O2552" s="2">
        <f t="shared" si="713"/>
        <v>296</v>
      </c>
      <c r="P2552" s="2">
        <f t="shared" si="714"/>
        <v>292</v>
      </c>
      <c r="Q2552" s="2">
        <f t="shared" si="715"/>
        <v>296</v>
      </c>
      <c r="R2552" s="2">
        <f t="shared" si="716"/>
        <v>0</v>
      </c>
      <c r="S2552" s="2">
        <f t="shared" si="717"/>
        <v>0</v>
      </c>
      <c r="T2552" s="2" t="str">
        <f t="shared" si="709"/>
        <v>ONE</v>
      </c>
      <c r="U2552" s="2">
        <f t="shared" si="710"/>
        <v>2</v>
      </c>
      <c r="V2552" s="2">
        <f t="shared" si="718"/>
        <v>290.11500386787912</v>
      </c>
      <c r="X2552" s="2">
        <f t="shared" si="719"/>
        <v>290.70350348109122</v>
      </c>
      <c r="Y2552" s="2">
        <f t="shared" si="711"/>
        <v>17.574593605442303</v>
      </c>
      <c r="Z2552" s="2">
        <f>(Y2552-Y2551)/(B2552-B2551)</f>
        <v>-528.47337679767134</v>
      </c>
      <c r="AA2552" s="2">
        <f t="shared" si="712"/>
        <v>275</v>
      </c>
      <c r="AB2552" s="2">
        <f>ROUND($W$4*AA2552+(1-$W$4)*AB2551,0)</f>
        <v>275</v>
      </c>
    </row>
    <row r="2553" spans="1:28" x14ac:dyDescent="0.2">
      <c r="A2553" s="2">
        <f t="shared" si="706"/>
        <v>56.830000162124634</v>
      </c>
      <c r="B2553">
        <v>3.8279201984400002</v>
      </c>
      <c r="C2553">
        <v>1577147248.95</v>
      </c>
      <c r="D2553">
        <v>447</v>
      </c>
      <c r="E2553">
        <v>902</v>
      </c>
      <c r="F2553">
        <v>633</v>
      </c>
      <c r="G2553">
        <v>698</v>
      </c>
      <c r="H2553">
        <v>296</v>
      </c>
      <c r="I2553">
        <f t="shared" si="702"/>
        <v>595.20000000000005</v>
      </c>
      <c r="J2553">
        <f t="shared" si="703"/>
        <v>17.600000000000023</v>
      </c>
      <c r="K2553">
        <f t="shared" si="707"/>
        <v>81.80895074904258</v>
      </c>
      <c r="L2553">
        <f t="shared" si="708"/>
        <v>-614.2143978905317</v>
      </c>
      <c r="M2553" t="str">
        <f t="shared" si="704"/>
        <v>RELAX</v>
      </c>
      <c r="N2553" s="2" t="str">
        <f t="shared" si="705"/>
        <v>TRANSITION</v>
      </c>
      <c r="O2553" s="2">
        <f t="shared" si="713"/>
        <v>296</v>
      </c>
      <c r="P2553" s="2">
        <f t="shared" si="714"/>
        <v>292</v>
      </c>
      <c r="Q2553" s="2">
        <f t="shared" si="715"/>
        <v>296</v>
      </c>
      <c r="R2553" s="2">
        <f t="shared" si="716"/>
        <v>0</v>
      </c>
      <c r="S2553" s="2">
        <f t="shared" si="717"/>
        <v>0</v>
      </c>
      <c r="T2553" s="2" t="str">
        <f t="shared" si="709"/>
        <v>ONE</v>
      </c>
      <c r="U2553" s="2">
        <f t="shared" si="710"/>
        <v>2</v>
      </c>
      <c r="V2553" s="2">
        <f t="shared" si="718"/>
        <v>290.70350348109122</v>
      </c>
      <c r="X2553" s="2">
        <f t="shared" si="719"/>
        <v>291.1331531329821</v>
      </c>
      <c r="Y2553" s="2">
        <f t="shared" si="711"/>
        <v>9.0151669805024213</v>
      </c>
      <c r="Z2553" s="2">
        <f>(Y2553-Y2552)/(B2553-B2552)</f>
        <v>-350.11885559987525</v>
      </c>
      <c r="AA2553" s="2">
        <f t="shared" si="712"/>
        <v>275</v>
      </c>
      <c r="AB2553" s="2">
        <f>ROUND($W$4*AA2553+(1-$W$4)*AB2552,0)</f>
        <v>275</v>
      </c>
    </row>
    <row r="2554" spans="1:28" x14ac:dyDescent="0.2">
      <c r="A2554" s="2">
        <f t="shared" si="706"/>
        <v>56.850000143051147</v>
      </c>
      <c r="B2554">
        <v>3.8486280441299998</v>
      </c>
      <c r="C2554">
        <v>1577147248.97</v>
      </c>
      <c r="D2554">
        <v>445</v>
      </c>
      <c r="E2554">
        <v>903</v>
      </c>
      <c r="F2554">
        <v>633</v>
      </c>
      <c r="G2554">
        <v>696</v>
      </c>
      <c r="H2554">
        <v>295</v>
      </c>
      <c r="I2554">
        <f t="shared" si="702"/>
        <v>594.4</v>
      </c>
      <c r="J2554">
        <f t="shared" si="703"/>
        <v>16.799999999999955</v>
      </c>
      <c r="K2554">
        <f t="shared" si="707"/>
        <v>-48.290875592284685</v>
      </c>
      <c r="L2554">
        <f t="shared" si="708"/>
        <v>-6282.6345284268764</v>
      </c>
      <c r="M2554" t="str">
        <f t="shared" si="704"/>
        <v>RELAX</v>
      </c>
      <c r="N2554" s="2" t="str">
        <f t="shared" si="705"/>
        <v>RELAX</v>
      </c>
      <c r="O2554" s="2">
        <f t="shared" si="713"/>
        <v>296</v>
      </c>
      <c r="P2554" s="2">
        <f t="shared" si="714"/>
        <v>292</v>
      </c>
      <c r="Q2554" s="2">
        <f t="shared" si="715"/>
        <v>296</v>
      </c>
      <c r="R2554" s="2">
        <f t="shared" si="716"/>
        <v>0</v>
      </c>
      <c r="S2554" s="2">
        <f t="shared" si="717"/>
        <v>0</v>
      </c>
      <c r="T2554" s="2" t="str">
        <f t="shared" si="709"/>
        <v>ONE</v>
      </c>
      <c r="U2554" s="2">
        <f t="shared" si="710"/>
        <v>2</v>
      </c>
      <c r="V2554" s="2">
        <f t="shared" si="718"/>
        <v>291.1331531329821</v>
      </c>
      <c r="X2554" s="2">
        <f t="shared" si="719"/>
        <v>291.31983781968393</v>
      </c>
      <c r="Y2554" s="2">
        <f t="shared" si="711"/>
        <v>19.067716008404368</v>
      </c>
      <c r="Z2554" s="2">
        <f>(Y2554-Y2553)/(B2554-B2553)</f>
        <v>485.4463944917552</v>
      </c>
      <c r="AA2554" s="2">
        <f t="shared" si="712"/>
        <v>275</v>
      </c>
      <c r="AB2554" s="2">
        <f>ROUND($W$4*AA2554+(1-$W$4)*AB2553,0)</f>
        <v>275</v>
      </c>
    </row>
    <row r="2555" spans="1:28" x14ac:dyDescent="0.2">
      <c r="A2555" s="2">
        <f t="shared" si="706"/>
        <v>56.880000114440918</v>
      </c>
      <c r="B2555">
        <v>3.8731729984299998</v>
      </c>
      <c r="C2555">
        <v>1577147249</v>
      </c>
      <c r="D2555">
        <v>444</v>
      </c>
      <c r="E2555">
        <v>903</v>
      </c>
      <c r="F2555">
        <v>634</v>
      </c>
      <c r="G2555">
        <v>694</v>
      </c>
      <c r="H2555">
        <v>293</v>
      </c>
      <c r="I2555">
        <f t="shared" si="702"/>
        <v>593.6</v>
      </c>
      <c r="J2555">
        <f t="shared" si="703"/>
        <v>16</v>
      </c>
      <c r="K2555">
        <f t="shared" si="707"/>
        <v>-81.483142138097094</v>
      </c>
      <c r="L2555">
        <f t="shared" si="708"/>
        <v>-1352.3050864190186</v>
      </c>
      <c r="M2555" t="str">
        <f t="shared" si="704"/>
        <v>RELAX</v>
      </c>
      <c r="N2555" s="2" t="str">
        <f t="shared" si="705"/>
        <v>TRANSITION</v>
      </c>
      <c r="O2555" s="2">
        <f t="shared" si="713"/>
        <v>296</v>
      </c>
      <c r="P2555" s="2">
        <f t="shared" si="714"/>
        <v>292</v>
      </c>
      <c r="Q2555" s="2">
        <f t="shared" si="715"/>
        <v>296</v>
      </c>
      <c r="R2555" s="2">
        <f t="shared" si="716"/>
        <v>0</v>
      </c>
      <c r="S2555" s="2">
        <f t="shared" si="717"/>
        <v>0</v>
      </c>
      <c r="T2555" s="2" t="str">
        <f t="shared" si="709"/>
        <v>ONE</v>
      </c>
      <c r="U2555" s="2">
        <f t="shared" si="710"/>
        <v>2</v>
      </c>
      <c r="V2555" s="2">
        <f t="shared" si="718"/>
        <v>291.31983781968393</v>
      </c>
      <c r="X2555" s="2">
        <f t="shared" si="719"/>
        <v>291.78785403771559</v>
      </c>
      <c r="Y2555" s="2">
        <f t="shared" si="711"/>
        <v>20.612314243343057</v>
      </c>
      <c r="Z2555" s="2">
        <f>(Y2555-Y2554)/(B2555-B2554)</f>
        <v>62.929358761881559</v>
      </c>
      <c r="AA2555" s="2">
        <f t="shared" si="712"/>
        <v>275</v>
      </c>
      <c r="AB2555" s="2">
        <f>ROUND($W$4*AA2555+(1-$W$4)*AB2554,0)</f>
        <v>275</v>
      </c>
    </row>
    <row r="2556" spans="1:28" x14ac:dyDescent="0.2">
      <c r="A2556" s="2">
        <f t="shared" si="706"/>
        <v>56.900000095367432</v>
      </c>
      <c r="B2556">
        <v>3.8936080932600001</v>
      </c>
      <c r="C2556">
        <v>1577147249.02</v>
      </c>
      <c r="D2556">
        <v>448</v>
      </c>
      <c r="E2556">
        <v>903</v>
      </c>
      <c r="F2556">
        <v>632</v>
      </c>
      <c r="G2556">
        <v>696</v>
      </c>
      <c r="H2556">
        <v>296</v>
      </c>
      <c r="I2556">
        <f t="shared" si="702"/>
        <v>595</v>
      </c>
      <c r="J2556">
        <f t="shared" si="703"/>
        <v>17.399999999999977</v>
      </c>
      <c r="K2556">
        <f t="shared" si="707"/>
        <v>146.8062675978274</v>
      </c>
      <c r="L2556">
        <f t="shared" si="708"/>
        <v>11171.438725147398</v>
      </c>
      <c r="M2556" t="str">
        <f t="shared" si="704"/>
        <v>RELAX</v>
      </c>
      <c r="N2556" s="2" t="str">
        <f t="shared" si="705"/>
        <v>TRANSITION</v>
      </c>
      <c r="O2556" s="2">
        <f t="shared" si="713"/>
        <v>296</v>
      </c>
      <c r="P2556" s="2">
        <f t="shared" si="714"/>
        <v>292</v>
      </c>
      <c r="Q2556" s="2">
        <f t="shared" si="715"/>
        <v>296</v>
      </c>
      <c r="R2556" s="2">
        <f t="shared" si="716"/>
        <v>0</v>
      </c>
      <c r="S2556" s="2">
        <f t="shared" si="717"/>
        <v>0</v>
      </c>
      <c r="T2556" s="2" t="str">
        <f t="shared" si="709"/>
        <v>ONE</v>
      </c>
      <c r="U2556" s="2">
        <f t="shared" si="710"/>
        <v>2</v>
      </c>
      <c r="V2556" s="2">
        <f t="shared" si="718"/>
        <v>291.78785403771559</v>
      </c>
      <c r="X2556" s="2">
        <f t="shared" si="719"/>
        <v>292.20906863394407</v>
      </c>
      <c r="Y2556" s="2">
        <f t="shared" si="711"/>
        <v>11.438692351878167</v>
      </c>
      <c r="Z2556" s="2">
        <f>(Y2556-Y2555)/(B2556-B2555)</f>
        <v>-448.91506341322741</v>
      </c>
      <c r="AA2556" s="2">
        <f t="shared" si="712"/>
        <v>275</v>
      </c>
      <c r="AB2556" s="2">
        <f>ROUND($W$4*AA2556+(1-$W$4)*AB2555,0)</f>
        <v>275</v>
      </c>
    </row>
    <row r="2557" spans="1:28" x14ac:dyDescent="0.2">
      <c r="A2557" s="2">
        <f t="shared" si="706"/>
        <v>56.920000076293945</v>
      </c>
      <c r="B2557">
        <v>3.9180071353899999</v>
      </c>
      <c r="C2557">
        <v>1577147249.04</v>
      </c>
      <c r="D2557">
        <v>446</v>
      </c>
      <c r="E2557">
        <v>903</v>
      </c>
      <c r="F2557">
        <v>632</v>
      </c>
      <c r="G2557">
        <v>696</v>
      </c>
      <c r="H2557">
        <v>296</v>
      </c>
      <c r="I2557">
        <f t="shared" si="702"/>
        <v>594.6</v>
      </c>
      <c r="J2557">
        <f t="shared" si="703"/>
        <v>17</v>
      </c>
      <c r="K2557">
        <f t="shared" si="707"/>
        <v>0</v>
      </c>
      <c r="L2557">
        <f t="shared" si="708"/>
        <v>-6016.8865161031135</v>
      </c>
      <c r="M2557" t="str">
        <f t="shared" si="704"/>
        <v>RELAX</v>
      </c>
      <c r="N2557" s="2" t="str">
        <f t="shared" si="705"/>
        <v>RELAX</v>
      </c>
      <c r="O2557" s="2">
        <f t="shared" si="713"/>
        <v>296</v>
      </c>
      <c r="P2557" s="2">
        <f t="shared" si="714"/>
        <v>292</v>
      </c>
      <c r="Q2557" s="2">
        <f t="shared" si="715"/>
        <v>296</v>
      </c>
      <c r="R2557" s="2">
        <f t="shared" si="716"/>
        <v>0</v>
      </c>
      <c r="S2557" s="2">
        <f t="shared" si="717"/>
        <v>0</v>
      </c>
      <c r="T2557" s="2" t="str">
        <f t="shared" si="709"/>
        <v>ONE</v>
      </c>
      <c r="U2557" s="2">
        <f t="shared" si="710"/>
        <v>2</v>
      </c>
      <c r="V2557" s="2">
        <f t="shared" si="718"/>
        <v>292.20906863394407</v>
      </c>
      <c r="X2557" s="2">
        <f t="shared" si="719"/>
        <v>292.48816177054965</v>
      </c>
      <c r="Y2557" s="2">
        <f t="shared" si="711"/>
        <v>6.1569546205014118</v>
      </c>
      <c r="Z2557" s="2">
        <f>(Y2557-Y2556)/(B2557-B2556)</f>
        <v>-216.47315920171351</v>
      </c>
      <c r="AA2557" s="2">
        <f t="shared" si="712"/>
        <v>275</v>
      </c>
      <c r="AB2557" s="2">
        <f>ROUND($W$4*AA2557+(1-$W$4)*AB2556,0)</f>
        <v>275</v>
      </c>
    </row>
    <row r="2558" spans="1:28" x14ac:dyDescent="0.2">
      <c r="A2558" s="2">
        <f t="shared" si="706"/>
        <v>56.950000047683716</v>
      </c>
      <c r="B2558">
        <v>3.9425621032699998</v>
      </c>
      <c r="C2558">
        <v>1577147249.0699999</v>
      </c>
      <c r="D2558">
        <v>446</v>
      </c>
      <c r="E2558">
        <v>902</v>
      </c>
      <c r="F2558">
        <v>632</v>
      </c>
      <c r="G2558">
        <v>695</v>
      </c>
      <c r="H2558">
        <v>295</v>
      </c>
      <c r="I2558">
        <f t="shared" si="702"/>
        <v>594</v>
      </c>
      <c r="J2558">
        <f t="shared" si="703"/>
        <v>16.399999999999977</v>
      </c>
      <c r="K2558">
        <f t="shared" si="707"/>
        <v>-40.724956550014618</v>
      </c>
      <c r="L2558">
        <f t="shared" si="708"/>
        <v>-1658.5220860005784</v>
      </c>
      <c r="M2558" t="str">
        <f t="shared" si="704"/>
        <v>RELAX</v>
      </c>
      <c r="N2558" s="2" t="str">
        <f t="shared" si="705"/>
        <v>RELAX</v>
      </c>
      <c r="O2558" s="2">
        <f t="shared" si="713"/>
        <v>296</v>
      </c>
      <c r="P2558" s="2">
        <f t="shared" si="714"/>
        <v>292</v>
      </c>
      <c r="Q2558" s="2">
        <f t="shared" si="715"/>
        <v>296</v>
      </c>
      <c r="R2558" s="2">
        <f t="shared" si="716"/>
        <v>0</v>
      </c>
      <c r="S2558" s="2">
        <f t="shared" si="717"/>
        <v>0</v>
      </c>
      <c r="T2558" s="2" t="str">
        <f t="shared" si="709"/>
        <v>ONE</v>
      </c>
      <c r="U2558" s="2">
        <f t="shared" si="710"/>
        <v>2</v>
      </c>
      <c r="V2558" s="2">
        <f t="shared" si="718"/>
        <v>292.48816177054965</v>
      </c>
      <c r="X2558" s="2">
        <f t="shared" si="719"/>
        <v>292.63934559349468</v>
      </c>
      <c r="Y2558" s="2">
        <f t="shared" si="711"/>
        <v>16.367971733122381</v>
      </c>
      <c r="Z2558" s="2">
        <f>(Y2558-Y2557)/(B2558-B2557)</f>
        <v>415.84322824294463</v>
      </c>
      <c r="AA2558" s="2">
        <f t="shared" si="712"/>
        <v>275</v>
      </c>
      <c r="AB2558" s="2">
        <f>ROUND($W$4*AA2558+(1-$W$4)*AB2557,0)</f>
        <v>275</v>
      </c>
    </row>
    <row r="2559" spans="1:28" x14ac:dyDescent="0.2">
      <c r="A2559" s="2">
        <f t="shared" si="706"/>
        <v>56.970000028610229</v>
      </c>
      <c r="B2559">
        <v>3.96309399605</v>
      </c>
      <c r="C2559">
        <v>1577147249.0899999</v>
      </c>
      <c r="D2559">
        <v>445</v>
      </c>
      <c r="E2559">
        <v>903</v>
      </c>
      <c r="F2559">
        <v>631</v>
      </c>
      <c r="G2559">
        <v>695</v>
      </c>
      <c r="H2559">
        <v>294</v>
      </c>
      <c r="I2559">
        <f t="shared" si="702"/>
        <v>593.6</v>
      </c>
      <c r="J2559">
        <f t="shared" si="703"/>
        <v>16</v>
      </c>
      <c r="K2559">
        <f t="shared" si="707"/>
        <v>-48.704715669179961</v>
      </c>
      <c r="L2559">
        <f t="shared" si="708"/>
        <v>-388.65189900749402</v>
      </c>
      <c r="M2559" t="str">
        <f t="shared" si="704"/>
        <v>RELAX</v>
      </c>
      <c r="N2559" s="2" t="str">
        <f t="shared" si="705"/>
        <v>RELAX</v>
      </c>
      <c r="O2559" s="2">
        <f t="shared" si="713"/>
        <v>296</v>
      </c>
      <c r="P2559" s="2">
        <f t="shared" si="714"/>
        <v>292</v>
      </c>
      <c r="Q2559" s="2">
        <f t="shared" si="715"/>
        <v>296</v>
      </c>
      <c r="R2559" s="2">
        <f t="shared" si="716"/>
        <v>0</v>
      </c>
      <c r="S2559" s="2">
        <f t="shared" si="717"/>
        <v>0</v>
      </c>
      <c r="T2559" s="2" t="str">
        <f t="shared" si="709"/>
        <v>ONE</v>
      </c>
      <c r="U2559" s="2">
        <f t="shared" si="710"/>
        <v>2</v>
      </c>
      <c r="V2559" s="2">
        <f t="shared" si="718"/>
        <v>292.63934559349468</v>
      </c>
      <c r="X2559" s="2">
        <f t="shared" si="719"/>
        <v>292.97541103414522</v>
      </c>
      <c r="Y2559" s="2">
        <f t="shared" si="711"/>
        <v>12.24084602897387</v>
      </c>
      <c r="Z2559" s="2">
        <f>(Y2559-Y2558)/(B2559-B2558)</f>
        <v>-201.01048395151739</v>
      </c>
      <c r="AA2559" s="2">
        <f t="shared" si="712"/>
        <v>275</v>
      </c>
      <c r="AB2559" s="2">
        <f>ROUND($W$4*AA2559+(1-$W$4)*AB2558,0)</f>
        <v>275</v>
      </c>
    </row>
    <row r="2560" spans="1:28" x14ac:dyDescent="0.2">
      <c r="A2560" s="2">
        <f t="shared" si="706"/>
        <v>56.990000009536743</v>
      </c>
      <c r="B2560">
        <v>3.9878029823299999</v>
      </c>
      <c r="C2560">
        <v>1577147249.1099999</v>
      </c>
      <c r="D2560">
        <v>447</v>
      </c>
      <c r="E2560">
        <v>902</v>
      </c>
      <c r="F2560">
        <v>632</v>
      </c>
      <c r="G2560">
        <v>693</v>
      </c>
      <c r="H2560">
        <v>296</v>
      </c>
      <c r="I2560">
        <f t="shared" si="702"/>
        <v>594</v>
      </c>
      <c r="J2560">
        <f t="shared" si="703"/>
        <v>16.399999999999977</v>
      </c>
      <c r="K2560">
        <f t="shared" si="707"/>
        <v>80.942211766043059</v>
      </c>
      <c r="L2560">
        <f t="shared" si="708"/>
        <v>5246.9545276393192</v>
      </c>
      <c r="M2560" t="str">
        <f t="shared" si="704"/>
        <v>RELAX</v>
      </c>
      <c r="N2560" s="2" t="str">
        <f t="shared" si="705"/>
        <v>TRANSITION</v>
      </c>
      <c r="O2560" s="2">
        <f t="shared" si="713"/>
        <v>296</v>
      </c>
      <c r="P2560" s="2">
        <f t="shared" si="714"/>
        <v>292</v>
      </c>
      <c r="Q2560" s="2">
        <f t="shared" si="715"/>
        <v>296</v>
      </c>
      <c r="R2560" s="2">
        <f t="shared" si="716"/>
        <v>0</v>
      </c>
      <c r="S2560" s="2">
        <f t="shared" si="717"/>
        <v>0</v>
      </c>
      <c r="T2560" s="2" t="str">
        <f t="shared" si="709"/>
        <v>ONE</v>
      </c>
      <c r="U2560" s="2">
        <f t="shared" si="710"/>
        <v>2</v>
      </c>
      <c r="V2560" s="2">
        <f t="shared" si="718"/>
        <v>292.97541103414522</v>
      </c>
      <c r="X2560" s="2">
        <f t="shared" si="719"/>
        <v>293.27786993073073</v>
      </c>
      <c r="Y2560" s="2">
        <f t="shared" si="711"/>
        <v>13.24559855081729</v>
      </c>
      <c r="Z2560" s="2">
        <f>(Y2560-Y2559)/(B2560-B2559)</f>
        <v>40.66344569775795</v>
      </c>
      <c r="AA2560" s="2">
        <f t="shared" si="712"/>
        <v>275</v>
      </c>
      <c r="AB2560" s="2">
        <f>ROUND($W$4*AA2560+(1-$W$4)*AB2559,0)</f>
        <v>275</v>
      </c>
    </row>
    <row r="2561" spans="1:28" x14ac:dyDescent="0.2">
      <c r="A2561" s="2">
        <f t="shared" si="706"/>
        <v>57.010000228881836</v>
      </c>
      <c r="B2561">
        <v>4.0083541870100001</v>
      </c>
      <c r="C2561">
        <v>1577147249.1300001</v>
      </c>
      <c r="D2561">
        <v>448</v>
      </c>
      <c r="E2561">
        <v>903</v>
      </c>
      <c r="F2561">
        <v>633</v>
      </c>
      <c r="G2561">
        <v>696</v>
      </c>
      <c r="H2561">
        <v>296</v>
      </c>
      <c r="I2561">
        <f t="shared" si="702"/>
        <v>595.20000000000005</v>
      </c>
      <c r="J2561">
        <f t="shared" si="703"/>
        <v>17.600000000000023</v>
      </c>
      <c r="K2561">
        <f t="shared" si="707"/>
        <v>0</v>
      </c>
      <c r="L2561">
        <f t="shared" si="708"/>
        <v>-3938.562873874409</v>
      </c>
      <c r="M2561" t="str">
        <f t="shared" si="704"/>
        <v>RELAX</v>
      </c>
      <c r="N2561" s="2" t="str">
        <f t="shared" si="705"/>
        <v>RELAX</v>
      </c>
      <c r="O2561" s="2">
        <f t="shared" si="713"/>
        <v>296</v>
      </c>
      <c r="P2561" s="2">
        <f t="shared" si="714"/>
        <v>292</v>
      </c>
      <c r="Q2561" s="2">
        <f t="shared" si="715"/>
        <v>296</v>
      </c>
      <c r="R2561" s="2">
        <f t="shared" si="716"/>
        <v>0</v>
      </c>
      <c r="S2561" s="2">
        <f t="shared" si="717"/>
        <v>0</v>
      </c>
      <c r="T2561" s="2" t="str">
        <f t="shared" si="709"/>
        <v>ONE</v>
      </c>
      <c r="U2561" s="2">
        <f t="shared" si="710"/>
        <v>2</v>
      </c>
      <c r="V2561" s="2">
        <f t="shared" si="718"/>
        <v>293.27786993073073</v>
      </c>
      <c r="X2561" s="2">
        <f t="shared" si="719"/>
        <v>293.55008293765769</v>
      </c>
      <c r="Y2561" s="2">
        <f t="shared" si="711"/>
        <v>5.9043223079582425</v>
      </c>
      <c r="Z2561" s="2">
        <f>(Y2561-Y2560)/(B2561-B2560)</f>
        <v>-357.21877900439222</v>
      </c>
      <c r="AA2561" s="2">
        <f t="shared" si="712"/>
        <v>275</v>
      </c>
      <c r="AB2561" s="2">
        <f>ROUND($W$4*AA2561+(1-$W$4)*AB2560,0)</f>
        <v>275</v>
      </c>
    </row>
    <row r="2562" spans="1:28" x14ac:dyDescent="0.2">
      <c r="A2562" s="2">
        <f t="shared" si="706"/>
        <v>57.040000200271606</v>
      </c>
      <c r="B2562">
        <v>4.0329110622400002</v>
      </c>
      <c r="C2562">
        <v>1577147249.1600001</v>
      </c>
      <c r="D2562">
        <v>447</v>
      </c>
      <c r="E2562">
        <v>903</v>
      </c>
      <c r="F2562">
        <v>632</v>
      </c>
      <c r="G2562">
        <v>697</v>
      </c>
      <c r="H2562">
        <v>296</v>
      </c>
      <c r="I2562">
        <f t="shared" ref="I2562:I2625" si="720">(D2562+E2562+F2562+G2562+H2562)/5</f>
        <v>595</v>
      </c>
      <c r="J2562">
        <f t="shared" ref="J2562:J2625" si="721">I2562-577.6</f>
        <v>17.399999999999977</v>
      </c>
      <c r="K2562">
        <f t="shared" si="707"/>
        <v>0</v>
      </c>
      <c r="L2562">
        <f t="shared" si="708"/>
        <v>0</v>
      </c>
      <c r="M2562" t="str">
        <f t="shared" ref="M2562:M2625" si="722">IF(H2562&gt;290,"RELAX",IF(H2562&lt;280,"ONE","TRANSITION"))</f>
        <v>RELAX</v>
      </c>
      <c r="N2562" s="2" t="str">
        <f t="shared" ref="N2562:N2625" si="723">IF(OR(ABS(K2562)&lt;80, ABS(K2562)&gt;1000),IF(L2562&gt;0,"ONE","RELAX"),IF(AND(ABS(K2562)&gt;40, ABS(K2562) &lt; 200),"TRANSITION","UNDEFINED"))</f>
        <v>RELAX</v>
      </c>
      <c r="O2562" s="2">
        <f t="shared" si="713"/>
        <v>296</v>
      </c>
      <c r="P2562" s="2">
        <f t="shared" si="714"/>
        <v>292</v>
      </c>
      <c r="Q2562" s="2">
        <f t="shared" si="715"/>
        <v>296</v>
      </c>
      <c r="R2562" s="2">
        <f t="shared" si="716"/>
        <v>0</v>
      </c>
      <c r="S2562" s="2">
        <f t="shared" si="717"/>
        <v>0</v>
      </c>
      <c r="T2562" s="2" t="str">
        <f t="shared" si="709"/>
        <v>ONE</v>
      </c>
      <c r="U2562" s="2">
        <f t="shared" si="710"/>
        <v>2</v>
      </c>
      <c r="V2562" s="2">
        <f t="shared" si="718"/>
        <v>293.55008293765769</v>
      </c>
      <c r="X2562" s="2">
        <f t="shared" si="719"/>
        <v>293.69507464389193</v>
      </c>
      <c r="Y2562" s="2">
        <f t="shared" si="711"/>
        <v>9.4025011318085383</v>
      </c>
      <c r="Z2562" s="2">
        <f>(Y2562-Y2561)/(B2562-B2561)</f>
        <v>142.45211538871709</v>
      </c>
      <c r="AA2562" s="2">
        <f t="shared" si="712"/>
        <v>275</v>
      </c>
      <c r="AB2562" s="2">
        <f>ROUND($W$4*AA2562+(1-$W$4)*AB2561,0)</f>
        <v>275</v>
      </c>
    </row>
    <row r="2563" spans="1:28" x14ac:dyDescent="0.2">
      <c r="A2563" s="2">
        <f t="shared" ref="A2563:A2626" si="724">C2563-$C$2</f>
        <v>57.06000018119812</v>
      </c>
      <c r="B2563">
        <v>4.0574250221300003</v>
      </c>
      <c r="C2563">
        <v>1577147249.1800001</v>
      </c>
      <c r="D2563">
        <v>446</v>
      </c>
      <c r="E2563">
        <v>903</v>
      </c>
      <c r="F2563">
        <v>632</v>
      </c>
      <c r="G2563">
        <v>694</v>
      </c>
      <c r="H2563">
        <v>295</v>
      </c>
      <c r="I2563">
        <f t="shared" si="720"/>
        <v>594</v>
      </c>
      <c r="J2563">
        <f t="shared" si="721"/>
        <v>16.399999999999977</v>
      </c>
      <c r="K2563">
        <f t="shared" ref="K2563:K2626" si="725">(H2563-H2562)/(B2563-B2562)</f>
        <v>-40.793082981584071</v>
      </c>
      <c r="L2563">
        <f t="shared" ref="L2563:L2626" si="726">(K2563-K2562)/(B2563-B2562)</f>
        <v>-1664.0756191424039</v>
      </c>
      <c r="M2563" t="str">
        <f t="shared" si="722"/>
        <v>RELAX</v>
      </c>
      <c r="N2563" s="2" t="str">
        <f t="shared" si="723"/>
        <v>RELAX</v>
      </c>
      <c r="O2563" s="2">
        <f t="shared" si="713"/>
        <v>296</v>
      </c>
      <c r="P2563" s="2">
        <f t="shared" si="714"/>
        <v>292</v>
      </c>
      <c r="Q2563" s="2">
        <f t="shared" si="715"/>
        <v>296</v>
      </c>
      <c r="R2563" s="2">
        <f t="shared" si="716"/>
        <v>0</v>
      </c>
      <c r="S2563" s="2">
        <f t="shared" si="717"/>
        <v>0</v>
      </c>
      <c r="T2563" s="2" t="str">
        <f t="shared" ref="T2563:T2626" si="727">IF(AND(R2563=0,S2563&gt;0),"ONE",IF(AND(R2563=0,S2563&lt;0),"RELAX",IF(AND(R2563=0,S2563=0),T2562,"TRANSITION")))</f>
        <v>ONE</v>
      </c>
      <c r="U2563" s="2">
        <f t="shared" ref="U2563:U2626" si="728">IF(T2563="RELAX",0,IF(T2563="TRANSITION",1,IF(T2563="ONE",2)))</f>
        <v>2</v>
      </c>
      <c r="V2563" s="2">
        <f t="shared" si="718"/>
        <v>293.69507464389193</v>
      </c>
      <c r="X2563" s="2">
        <f t="shared" si="719"/>
        <v>293.92556717950276</v>
      </c>
      <c r="Y2563" s="2">
        <f t="shared" ref="Y2563:Y2626" si="729">(X2564-X2563)/(B2564-B2563)</f>
        <v>15.139009928850951</v>
      </c>
      <c r="Z2563" s="2">
        <f>(Y2563-Y2562)/(B2563-B2562)</f>
        <v>234.00987938233817</v>
      </c>
      <c r="AA2563" s="2">
        <f t="shared" ref="AA2563:AA2626" si="730">IF(ABS(Y2563)&lt;5,IF(Z2563&gt;0,250,IF(Z2563&lt;0,300,100)),275)</f>
        <v>275</v>
      </c>
      <c r="AB2563" s="2">
        <f>ROUND($W$4*AA2563+(1-$W$4)*AB2562,0)</f>
        <v>275</v>
      </c>
    </row>
    <row r="2564" spans="1:28" x14ac:dyDescent="0.2">
      <c r="A2564" s="2">
        <f t="shared" si="724"/>
        <v>57.080000162124634</v>
      </c>
      <c r="B2564">
        <v>4.07773303986</v>
      </c>
      <c r="C2564">
        <v>1577147249.2</v>
      </c>
      <c r="D2564">
        <v>447</v>
      </c>
      <c r="E2564">
        <v>902</v>
      </c>
      <c r="F2564">
        <v>633</v>
      </c>
      <c r="G2564">
        <v>696</v>
      </c>
      <c r="H2564">
        <v>296</v>
      </c>
      <c r="I2564">
        <f t="shared" si="720"/>
        <v>594.79999999999995</v>
      </c>
      <c r="J2564">
        <f t="shared" si="721"/>
        <v>17.199999999999932</v>
      </c>
      <c r="K2564">
        <f t="shared" si="725"/>
        <v>49.241635165738828</v>
      </c>
      <c r="L2564">
        <f t="shared" si="726"/>
        <v>4433.4567432605991</v>
      </c>
      <c r="M2564" t="str">
        <f t="shared" si="722"/>
        <v>RELAX</v>
      </c>
      <c r="N2564" s="2" t="str">
        <f t="shared" si="723"/>
        <v>ONE</v>
      </c>
      <c r="O2564" s="2">
        <f t="shared" ref="O2564:O2627" si="731">IF(($H2565-$H2564)&lt;2,O2563,$H2565)</f>
        <v>296</v>
      </c>
      <c r="P2564" s="2">
        <f t="shared" ref="P2564:P2627" si="732">IF(($H2565-$H2564)&lt;4,P2563,$H2565)</f>
        <v>292</v>
      </c>
      <c r="Q2564" s="2">
        <f t="shared" ref="Q2564:Q2627" si="733">IF(($H2565-$H2564)&lt;6,Q2563,$H2565)</f>
        <v>296</v>
      </c>
      <c r="R2564" s="2">
        <f t="shared" ref="R2564:R2627" si="734">(P2564-P2563)/(B2564-B2563)</f>
        <v>0</v>
      </c>
      <c r="S2564" s="2">
        <f t="shared" ref="S2564:S2627" si="735">(R2564-R2563)/(B2564-B2563)</f>
        <v>0</v>
      </c>
      <c r="T2564" s="2" t="str">
        <f t="shared" si="727"/>
        <v>ONE</v>
      </c>
      <c r="U2564" s="2">
        <f t="shared" si="728"/>
        <v>2</v>
      </c>
      <c r="V2564" s="2">
        <f t="shared" ref="V2564:V2627" si="736">$W$2*H2564+(1-$W$2)*V2563</f>
        <v>293.92556717950276</v>
      </c>
      <c r="X2564" s="2">
        <f t="shared" ref="X2564:X2627" si="737">IF(ABS(($V2565-$V2564))&lt;$W$6,X2563,$V2565)</f>
        <v>294.23301046155251</v>
      </c>
      <c r="Y2564" s="2">
        <f t="shared" si="729"/>
        <v>15.216498729338401</v>
      </c>
      <c r="Z2564" s="2">
        <f>(Y2564-Y2563)/(B2564-B2563)</f>
        <v>3.8156752430337102</v>
      </c>
      <c r="AA2564" s="2">
        <f t="shared" si="730"/>
        <v>275</v>
      </c>
      <c r="AB2564" s="2">
        <f>ROUND($W$4*AA2564+(1-$W$4)*AB2563,0)</f>
        <v>275</v>
      </c>
    </row>
    <row r="2565" spans="1:28" x14ac:dyDescent="0.2">
      <c r="A2565" s="2">
        <f t="shared" si="724"/>
        <v>57.110000133514404</v>
      </c>
      <c r="B2565">
        <v>4.1024889945999998</v>
      </c>
      <c r="C2565">
        <v>1577147249.23</v>
      </c>
      <c r="D2565">
        <v>448</v>
      </c>
      <c r="E2565">
        <v>903</v>
      </c>
      <c r="F2565">
        <v>632</v>
      </c>
      <c r="G2565">
        <v>697</v>
      </c>
      <c r="H2565">
        <v>297</v>
      </c>
      <c r="I2565">
        <f t="shared" si="720"/>
        <v>595.4</v>
      </c>
      <c r="J2565">
        <f t="shared" si="721"/>
        <v>17.799999999999955</v>
      </c>
      <c r="K2565">
        <f t="shared" si="725"/>
        <v>40.394321709767667</v>
      </c>
      <c r="L2565">
        <f t="shared" si="726"/>
        <v>-357.38122600765547</v>
      </c>
      <c r="M2565" t="str">
        <f t="shared" si="722"/>
        <v>RELAX</v>
      </c>
      <c r="N2565" s="2" t="str">
        <f t="shared" si="723"/>
        <v>RELAX</v>
      </c>
      <c r="O2565" s="2">
        <f t="shared" si="731"/>
        <v>296</v>
      </c>
      <c r="P2565" s="2">
        <f t="shared" si="732"/>
        <v>292</v>
      </c>
      <c r="Q2565" s="2">
        <f t="shared" si="733"/>
        <v>296</v>
      </c>
      <c r="R2565" s="2">
        <f t="shared" si="734"/>
        <v>0</v>
      </c>
      <c r="S2565" s="2">
        <f t="shared" si="735"/>
        <v>0</v>
      </c>
      <c r="T2565" s="2" t="str">
        <f t="shared" si="727"/>
        <v>ONE</v>
      </c>
      <c r="U2565" s="2">
        <f t="shared" si="728"/>
        <v>2</v>
      </c>
      <c r="V2565" s="2">
        <f t="shared" si="736"/>
        <v>294.23301046155251</v>
      </c>
      <c r="X2565" s="2">
        <f t="shared" si="737"/>
        <v>294.60970941539728</v>
      </c>
      <c r="Y2565" s="2">
        <f t="shared" si="729"/>
        <v>6.8325420766496423</v>
      </c>
      <c r="Z2565" s="2">
        <f>(Y2565-Y2564)/(B2565-B2564)</f>
        <v>-338.66424222945659</v>
      </c>
      <c r="AA2565" s="2">
        <f t="shared" si="730"/>
        <v>275</v>
      </c>
      <c r="AB2565" s="2">
        <f>ROUND($W$4*AA2565+(1-$W$4)*AB2564,0)</f>
        <v>275</v>
      </c>
    </row>
    <row r="2566" spans="1:28" x14ac:dyDescent="0.2">
      <c r="A2566" s="2">
        <f t="shared" si="724"/>
        <v>57.130000114440918</v>
      </c>
      <c r="B2566">
        <v>4.1228370666499998</v>
      </c>
      <c r="C2566">
        <v>1577147249.25</v>
      </c>
      <c r="D2566">
        <v>447</v>
      </c>
      <c r="E2566">
        <v>903</v>
      </c>
      <c r="F2566">
        <v>632</v>
      </c>
      <c r="G2566">
        <v>696</v>
      </c>
      <c r="H2566">
        <v>298</v>
      </c>
      <c r="I2566">
        <f t="shared" si="720"/>
        <v>595.20000000000005</v>
      </c>
      <c r="J2566">
        <f t="shared" si="721"/>
        <v>17.600000000000023</v>
      </c>
      <c r="K2566">
        <f t="shared" si="725"/>
        <v>49.144705087674389</v>
      </c>
      <c r="L2566">
        <f t="shared" si="726"/>
        <v>430.03501051131389</v>
      </c>
      <c r="M2566" t="str">
        <f t="shared" si="722"/>
        <v>RELAX</v>
      </c>
      <c r="N2566" s="2" t="str">
        <f t="shared" si="723"/>
        <v>ONE</v>
      </c>
      <c r="O2566" s="2">
        <f t="shared" si="731"/>
        <v>296</v>
      </c>
      <c r="P2566" s="2">
        <f t="shared" si="732"/>
        <v>292</v>
      </c>
      <c r="Q2566" s="2">
        <f t="shared" si="733"/>
        <v>296</v>
      </c>
      <c r="R2566" s="2">
        <f t="shared" si="734"/>
        <v>0</v>
      </c>
      <c r="S2566" s="2">
        <f t="shared" si="735"/>
        <v>0</v>
      </c>
      <c r="T2566" s="2" t="str">
        <f t="shared" si="727"/>
        <v>ONE</v>
      </c>
      <c r="U2566" s="2">
        <f t="shared" si="728"/>
        <v>2</v>
      </c>
      <c r="V2566" s="2">
        <f t="shared" si="736"/>
        <v>294.60970941539728</v>
      </c>
      <c r="X2566" s="2">
        <f t="shared" si="737"/>
        <v>294.7487384738576</v>
      </c>
      <c r="Y2566" s="2">
        <f t="shared" si="729"/>
        <v>-3.0455082828353586</v>
      </c>
      <c r="Z2566" s="2">
        <f>(Y2566-Y2565)/(B2566-B2565)</f>
        <v>-485.45387175808639</v>
      </c>
      <c r="AA2566" s="2">
        <f t="shared" si="730"/>
        <v>300</v>
      </c>
      <c r="AB2566" s="2">
        <f>ROUND($W$4*AA2566+(1-$W$4)*AB2565,0)</f>
        <v>288</v>
      </c>
    </row>
    <row r="2567" spans="1:28" x14ac:dyDescent="0.2">
      <c r="A2567" s="2">
        <f t="shared" si="724"/>
        <v>57.150000095367432</v>
      </c>
      <c r="B2567">
        <v>4.1474220752699997</v>
      </c>
      <c r="C2567">
        <v>1577147249.27</v>
      </c>
      <c r="D2567">
        <v>445</v>
      </c>
      <c r="E2567">
        <v>903</v>
      </c>
      <c r="F2567">
        <v>633</v>
      </c>
      <c r="G2567">
        <v>695</v>
      </c>
      <c r="H2567">
        <v>296</v>
      </c>
      <c r="I2567">
        <f t="shared" si="720"/>
        <v>594.4</v>
      </c>
      <c r="J2567">
        <f t="shared" si="721"/>
        <v>16.799999999999955</v>
      </c>
      <c r="K2567">
        <f t="shared" si="725"/>
        <v>-81.3503883977897</v>
      </c>
      <c r="L2567">
        <f t="shared" si="726"/>
        <v>-5307.9132695241897</v>
      </c>
      <c r="M2567" t="str">
        <f t="shared" si="722"/>
        <v>RELAX</v>
      </c>
      <c r="N2567" s="2" t="str">
        <f t="shared" si="723"/>
        <v>TRANSITION</v>
      </c>
      <c r="O2567" s="2">
        <f t="shared" si="731"/>
        <v>296</v>
      </c>
      <c r="P2567" s="2">
        <f t="shared" si="732"/>
        <v>292</v>
      </c>
      <c r="Q2567" s="2">
        <f t="shared" si="733"/>
        <v>296</v>
      </c>
      <c r="R2567" s="2">
        <f t="shared" si="734"/>
        <v>0</v>
      </c>
      <c r="S2567" s="2">
        <f t="shared" si="735"/>
        <v>0</v>
      </c>
      <c r="T2567" s="2" t="str">
        <f t="shared" si="727"/>
        <v>ONE</v>
      </c>
      <c r="U2567" s="2">
        <f t="shared" si="728"/>
        <v>2</v>
      </c>
      <c r="V2567" s="2">
        <f t="shared" si="736"/>
        <v>294.7487384738576</v>
      </c>
      <c r="X2567" s="2">
        <f t="shared" si="737"/>
        <v>294.67386462647181</v>
      </c>
      <c r="Y2567" s="2">
        <f t="shared" si="729"/>
        <v>13.552251194826278</v>
      </c>
      <c r="Z2567" s="2">
        <f>(Y2567-Y2566)/(B2567-B2566)</f>
        <v>675.1170900204346</v>
      </c>
      <c r="AA2567" s="2">
        <f t="shared" si="730"/>
        <v>275</v>
      </c>
      <c r="AB2567" s="2">
        <f>ROUND($W$4*AA2567+(1-$W$4)*AB2566,0)</f>
        <v>282</v>
      </c>
    </row>
    <row r="2568" spans="1:28" x14ac:dyDescent="0.2">
      <c r="A2568" s="2">
        <f t="shared" si="724"/>
        <v>57.180000066757202</v>
      </c>
      <c r="B2568">
        <v>4.1719651222199996</v>
      </c>
      <c r="C2568">
        <v>1577147249.3</v>
      </c>
      <c r="D2568">
        <v>446</v>
      </c>
      <c r="E2568">
        <v>901</v>
      </c>
      <c r="F2568">
        <v>633</v>
      </c>
      <c r="G2568">
        <v>695</v>
      </c>
      <c r="H2568">
        <v>294</v>
      </c>
      <c r="I2568">
        <f t="shared" si="720"/>
        <v>593.79999999999995</v>
      </c>
      <c r="J2568">
        <f t="shared" si="721"/>
        <v>16.199999999999932</v>
      </c>
      <c r="K2568">
        <f t="shared" si="725"/>
        <v>-81.489474557681632</v>
      </c>
      <c r="L2568">
        <f t="shared" si="726"/>
        <v>-5.6670290439195963</v>
      </c>
      <c r="M2568" t="str">
        <f t="shared" si="722"/>
        <v>RELAX</v>
      </c>
      <c r="N2568" s="2" t="str">
        <f t="shared" si="723"/>
        <v>TRANSITION</v>
      </c>
      <c r="O2568" s="2">
        <f t="shared" si="731"/>
        <v>298</v>
      </c>
      <c r="P2568" s="2">
        <f t="shared" si="732"/>
        <v>298</v>
      </c>
      <c r="Q2568" s="2">
        <f t="shared" si="733"/>
        <v>296</v>
      </c>
      <c r="R2568" s="2">
        <f t="shared" si="734"/>
        <v>244.46842367304487</v>
      </c>
      <c r="S2568" s="2">
        <f t="shared" si="735"/>
        <v>9960.8016955305611</v>
      </c>
      <c r="T2568" s="2" t="str">
        <f t="shared" si="727"/>
        <v>TRANSITION</v>
      </c>
      <c r="U2568" s="2">
        <f t="shared" si="728"/>
        <v>1</v>
      </c>
      <c r="V2568" s="2">
        <f t="shared" si="736"/>
        <v>294.67386462647181</v>
      </c>
      <c r="X2568" s="2">
        <f t="shared" si="737"/>
        <v>295.00647816382462</v>
      </c>
      <c r="Y2568" s="2">
        <f t="shared" si="729"/>
        <v>0</v>
      </c>
      <c r="Z2568" s="2">
        <f>(Y2568-Y2567)/(B2568-B2567)</f>
        <v>-552.18291447005322</v>
      </c>
      <c r="AA2568" s="2">
        <f t="shared" si="730"/>
        <v>300</v>
      </c>
      <c r="AB2568" s="2">
        <f>ROUND($W$4*AA2568+(1-$W$4)*AB2567,0)</f>
        <v>291</v>
      </c>
    </row>
    <row r="2569" spans="1:28" x14ac:dyDescent="0.2">
      <c r="A2569" s="2">
        <f t="shared" si="724"/>
        <v>57.200000047683716</v>
      </c>
      <c r="B2569">
        <v>4.1926250457799998</v>
      </c>
      <c r="C2569">
        <v>1577147249.3199999</v>
      </c>
      <c r="D2569">
        <v>448</v>
      </c>
      <c r="E2569">
        <v>901</v>
      </c>
      <c r="F2569">
        <v>633</v>
      </c>
      <c r="G2569">
        <v>697</v>
      </c>
      <c r="H2569">
        <v>298</v>
      </c>
      <c r="I2569">
        <f t="shared" si="720"/>
        <v>595.4</v>
      </c>
      <c r="J2569">
        <f t="shared" si="721"/>
        <v>17.799999999999955</v>
      </c>
      <c r="K2569">
        <f t="shared" si="725"/>
        <v>193.61155855118537</v>
      </c>
      <c r="L2569">
        <f t="shared" si="726"/>
        <v>13315.684944812247</v>
      </c>
      <c r="M2569" t="str">
        <f t="shared" si="722"/>
        <v>RELAX</v>
      </c>
      <c r="N2569" s="2" t="str">
        <f t="shared" si="723"/>
        <v>TRANSITION</v>
      </c>
      <c r="O2569" s="2">
        <f t="shared" si="731"/>
        <v>298</v>
      </c>
      <c r="P2569" s="2">
        <f t="shared" si="732"/>
        <v>298</v>
      </c>
      <c r="Q2569" s="2">
        <f t="shared" si="733"/>
        <v>296</v>
      </c>
      <c r="R2569" s="2">
        <f t="shared" si="734"/>
        <v>0</v>
      </c>
      <c r="S2569" s="2">
        <f t="shared" si="735"/>
        <v>-11832.978130972429</v>
      </c>
      <c r="T2569" s="2" t="str">
        <f t="shared" si="727"/>
        <v>RELAX</v>
      </c>
      <c r="U2569" s="2">
        <f t="shared" si="728"/>
        <v>0</v>
      </c>
      <c r="V2569" s="2">
        <f t="shared" si="736"/>
        <v>295.00647816382462</v>
      </c>
      <c r="X2569" s="2">
        <f t="shared" si="737"/>
        <v>295.00647816382462</v>
      </c>
      <c r="Y2569" s="2">
        <f t="shared" si="729"/>
        <v>-4.1773788525522697</v>
      </c>
      <c r="Z2569" s="2">
        <f>(Y2569-Y2568)/(B2569-B2568)</f>
        <v>-202.19720757535183</v>
      </c>
      <c r="AA2569" s="2">
        <f t="shared" si="730"/>
        <v>300</v>
      </c>
      <c r="AB2569" s="2">
        <f>ROUND($W$4*AA2569+(1-$W$4)*AB2568,0)</f>
        <v>296</v>
      </c>
    </row>
    <row r="2570" spans="1:28" x14ac:dyDescent="0.2">
      <c r="A2570" s="2">
        <f t="shared" si="724"/>
        <v>57.220000028610229</v>
      </c>
      <c r="B2570">
        <v>4.2168581485700001</v>
      </c>
      <c r="C2570">
        <v>1577147249.3399999</v>
      </c>
      <c r="D2570">
        <v>447</v>
      </c>
      <c r="E2570">
        <v>902</v>
      </c>
      <c r="F2570">
        <v>632</v>
      </c>
      <c r="G2570">
        <v>695</v>
      </c>
      <c r="H2570">
        <v>295</v>
      </c>
      <c r="I2570">
        <f t="shared" si="720"/>
        <v>594.20000000000005</v>
      </c>
      <c r="J2570">
        <f t="shared" si="721"/>
        <v>16.600000000000023</v>
      </c>
      <c r="K2570">
        <f t="shared" si="725"/>
        <v>-123.79760140488268</v>
      </c>
      <c r="L2570">
        <f t="shared" si="726"/>
        <v>-13098.164222166653</v>
      </c>
      <c r="M2570" t="str">
        <f t="shared" si="722"/>
        <v>RELAX</v>
      </c>
      <c r="N2570" s="2" t="str">
        <f t="shared" si="723"/>
        <v>TRANSITION</v>
      </c>
      <c r="O2570" s="2">
        <f t="shared" si="731"/>
        <v>298</v>
      </c>
      <c r="P2570" s="2">
        <f t="shared" si="732"/>
        <v>298</v>
      </c>
      <c r="Q2570" s="2">
        <f t="shared" si="733"/>
        <v>296</v>
      </c>
      <c r="R2570" s="2">
        <f t="shared" si="734"/>
        <v>0</v>
      </c>
      <c r="S2570" s="2">
        <f t="shared" si="735"/>
        <v>0</v>
      </c>
      <c r="T2570" s="2" t="str">
        <f t="shared" si="727"/>
        <v>RELAX</v>
      </c>
      <c r="U2570" s="2">
        <f t="shared" si="728"/>
        <v>0</v>
      </c>
      <c r="V2570" s="2">
        <f t="shared" si="736"/>
        <v>295.00583034744216</v>
      </c>
      <c r="X2570" s="2">
        <f t="shared" si="737"/>
        <v>294.90524731269795</v>
      </c>
      <c r="Y2570" s="2">
        <f t="shared" si="729"/>
        <v>14.759435987899622</v>
      </c>
      <c r="Z2570" s="2">
        <f>(Y2570-Y2569)/(B2570-B2569)</f>
        <v>781.44408516544343</v>
      </c>
      <c r="AA2570" s="2">
        <f t="shared" si="730"/>
        <v>275</v>
      </c>
      <c r="AB2570" s="2">
        <f>ROUND($W$4*AA2570+(1-$W$4)*AB2569,0)</f>
        <v>286</v>
      </c>
    </row>
    <row r="2571" spans="1:28" x14ac:dyDescent="0.2">
      <c r="A2571" s="2">
        <f t="shared" si="724"/>
        <v>57.240000009536743</v>
      </c>
      <c r="B2571">
        <v>4.2378261089300002</v>
      </c>
      <c r="C2571">
        <v>1577147249.3599999</v>
      </c>
      <c r="D2571">
        <v>446</v>
      </c>
      <c r="E2571">
        <v>901</v>
      </c>
      <c r="F2571">
        <v>633</v>
      </c>
      <c r="G2571">
        <v>695</v>
      </c>
      <c r="H2571">
        <v>294</v>
      </c>
      <c r="I2571">
        <f t="shared" si="720"/>
        <v>593.79999999999995</v>
      </c>
      <c r="J2571">
        <f t="shared" si="721"/>
        <v>16.199999999999932</v>
      </c>
      <c r="K2571">
        <f t="shared" si="725"/>
        <v>-47.691810878642507</v>
      </c>
      <c r="L2571">
        <f t="shared" si="726"/>
        <v>3629.6229685470298</v>
      </c>
      <c r="M2571" t="str">
        <f t="shared" si="722"/>
        <v>RELAX</v>
      </c>
      <c r="N2571" s="2" t="str">
        <f t="shared" si="723"/>
        <v>ONE</v>
      </c>
      <c r="O2571" s="2">
        <f t="shared" si="731"/>
        <v>298</v>
      </c>
      <c r="P2571" s="2">
        <f t="shared" si="732"/>
        <v>298</v>
      </c>
      <c r="Q2571" s="2">
        <f t="shared" si="733"/>
        <v>296</v>
      </c>
      <c r="R2571" s="2">
        <f t="shared" si="734"/>
        <v>0</v>
      </c>
      <c r="S2571" s="2">
        <f t="shared" si="735"/>
        <v>0</v>
      </c>
      <c r="T2571" s="2" t="str">
        <f t="shared" si="727"/>
        <v>RELAX</v>
      </c>
      <c r="U2571" s="2">
        <f t="shared" si="728"/>
        <v>0</v>
      </c>
      <c r="V2571" s="2">
        <f t="shared" si="736"/>
        <v>294.90524731269795</v>
      </c>
      <c r="X2571" s="2">
        <f t="shared" si="737"/>
        <v>295.21472258142819</v>
      </c>
      <c r="Y2571" s="2">
        <f t="shared" si="729"/>
        <v>7.286878374231085</v>
      </c>
      <c r="Z2571" s="2">
        <f>(Y2571-Y2570)/(B2571-B2570)</f>
        <v>-356.37980449084</v>
      </c>
      <c r="AA2571" s="2">
        <f t="shared" si="730"/>
        <v>275</v>
      </c>
      <c r="AB2571" s="2">
        <f>ROUND($W$4*AA2571+(1-$W$4)*AB2570,0)</f>
        <v>281</v>
      </c>
    </row>
    <row r="2572" spans="1:28" x14ac:dyDescent="0.2">
      <c r="A2572" s="2">
        <f t="shared" si="724"/>
        <v>57.270000219345093</v>
      </c>
      <c r="B2572">
        <v>4.26232600212</v>
      </c>
      <c r="C2572">
        <v>1577147249.3900001</v>
      </c>
      <c r="D2572">
        <v>448</v>
      </c>
      <c r="E2572">
        <v>902</v>
      </c>
      <c r="F2572">
        <v>633</v>
      </c>
      <c r="G2572">
        <v>696</v>
      </c>
      <c r="H2572">
        <v>298</v>
      </c>
      <c r="I2572">
        <f t="shared" si="720"/>
        <v>595.4</v>
      </c>
      <c r="J2572">
        <f t="shared" si="721"/>
        <v>17.799999999999955</v>
      </c>
      <c r="K2572">
        <f t="shared" si="725"/>
        <v>163.26601789564921</v>
      </c>
      <c r="L2572">
        <f t="shared" si="726"/>
        <v>8610.5611619727042</v>
      </c>
      <c r="M2572" t="str">
        <f t="shared" si="722"/>
        <v>RELAX</v>
      </c>
      <c r="N2572" s="2" t="str">
        <f t="shared" si="723"/>
        <v>TRANSITION</v>
      </c>
      <c r="O2572" s="2">
        <f t="shared" si="731"/>
        <v>298</v>
      </c>
      <c r="P2572" s="2">
        <f t="shared" si="732"/>
        <v>298</v>
      </c>
      <c r="Q2572" s="2">
        <f t="shared" si="733"/>
        <v>296</v>
      </c>
      <c r="R2572" s="2">
        <f t="shared" si="734"/>
        <v>0</v>
      </c>
      <c r="S2572" s="2">
        <f t="shared" si="735"/>
        <v>0</v>
      </c>
      <c r="T2572" s="2" t="str">
        <f t="shared" si="727"/>
        <v>RELAX</v>
      </c>
      <c r="U2572" s="2">
        <f t="shared" si="728"/>
        <v>0</v>
      </c>
      <c r="V2572" s="2">
        <f t="shared" si="736"/>
        <v>295.21472258142819</v>
      </c>
      <c r="X2572" s="2">
        <f t="shared" si="737"/>
        <v>295.39325032328537</v>
      </c>
      <c r="Y2572" s="2">
        <f t="shared" si="729"/>
        <v>7.8473161008936607</v>
      </c>
      <c r="Z2572" s="2">
        <f>(Y2572-Y2571)/(B2572-B2571)</f>
        <v>22.875108977672266</v>
      </c>
      <c r="AA2572" s="2">
        <f t="shared" si="730"/>
        <v>275</v>
      </c>
      <c r="AB2572" s="2">
        <f>ROUND($W$4*AA2572+(1-$W$4)*AB2571,0)</f>
        <v>278</v>
      </c>
    </row>
    <row r="2573" spans="1:28" x14ac:dyDescent="0.2">
      <c r="A2573" s="2">
        <f t="shared" si="724"/>
        <v>57.290000200271606</v>
      </c>
      <c r="B2573">
        <v>4.2828011512800002</v>
      </c>
      <c r="C2573">
        <v>1577147249.4100001</v>
      </c>
      <c r="D2573">
        <v>447</v>
      </c>
      <c r="E2573">
        <v>903</v>
      </c>
      <c r="F2573">
        <v>633</v>
      </c>
      <c r="G2573">
        <v>697</v>
      </c>
      <c r="H2573">
        <v>297</v>
      </c>
      <c r="I2573">
        <f t="shared" si="720"/>
        <v>595.4</v>
      </c>
      <c r="J2573">
        <f t="shared" si="721"/>
        <v>17.799999999999955</v>
      </c>
      <c r="K2573">
        <f t="shared" si="725"/>
        <v>-48.839693043779157</v>
      </c>
      <c r="L2573">
        <f t="shared" si="726"/>
        <v>-10359.177815114233</v>
      </c>
      <c r="M2573" t="str">
        <f t="shared" si="722"/>
        <v>RELAX</v>
      </c>
      <c r="N2573" s="2" t="str">
        <f t="shared" si="723"/>
        <v>RELAX</v>
      </c>
      <c r="O2573" s="2">
        <f t="shared" si="731"/>
        <v>298</v>
      </c>
      <c r="P2573" s="2">
        <f t="shared" si="732"/>
        <v>298</v>
      </c>
      <c r="Q2573" s="2">
        <f t="shared" si="733"/>
        <v>296</v>
      </c>
      <c r="R2573" s="2">
        <f t="shared" si="734"/>
        <v>0</v>
      </c>
      <c r="S2573" s="2">
        <f t="shared" si="735"/>
        <v>0</v>
      </c>
      <c r="T2573" s="2" t="str">
        <f t="shared" si="727"/>
        <v>RELAX</v>
      </c>
      <c r="U2573" s="2">
        <f t="shared" si="728"/>
        <v>0</v>
      </c>
      <c r="V2573" s="2">
        <f t="shared" si="736"/>
        <v>295.39325032328537</v>
      </c>
      <c r="X2573" s="2">
        <f t="shared" si="737"/>
        <v>295.55392529095684</v>
      </c>
      <c r="Y2573" s="2">
        <f t="shared" si="729"/>
        <v>1.842978099251936</v>
      </c>
      <c r="Z2573" s="2">
        <f>(Y2573-Y2572)/(B2573-B2572)</f>
        <v>-293.25002493128017</v>
      </c>
      <c r="AA2573" s="2">
        <f t="shared" si="730"/>
        <v>300</v>
      </c>
      <c r="AB2573" s="2">
        <f>ROUND($W$4*AA2573+(1-$W$4)*AB2572,0)</f>
        <v>289</v>
      </c>
    </row>
    <row r="2574" spans="1:28" x14ac:dyDescent="0.2">
      <c r="A2574" s="2">
        <f t="shared" si="724"/>
        <v>57.31000018119812</v>
      </c>
      <c r="B2574">
        <v>4.3070051670099998</v>
      </c>
      <c r="C2574">
        <v>1577147249.4300001</v>
      </c>
      <c r="D2574">
        <v>446</v>
      </c>
      <c r="E2574">
        <v>901</v>
      </c>
      <c r="F2574">
        <v>633</v>
      </c>
      <c r="G2574">
        <v>696</v>
      </c>
      <c r="H2574">
        <v>297</v>
      </c>
      <c r="I2574">
        <f t="shared" si="720"/>
        <v>594.6</v>
      </c>
      <c r="J2574">
        <f t="shared" si="721"/>
        <v>17</v>
      </c>
      <c r="K2574">
        <f t="shared" si="725"/>
        <v>0</v>
      </c>
      <c r="L2574">
        <f t="shared" si="726"/>
        <v>2017.8342961182618</v>
      </c>
      <c r="M2574" t="str">
        <f t="shared" si="722"/>
        <v>RELAX</v>
      </c>
      <c r="N2574" s="2" t="str">
        <f t="shared" si="723"/>
        <v>ONE</v>
      </c>
      <c r="O2574" s="2">
        <f t="shared" si="731"/>
        <v>298</v>
      </c>
      <c r="P2574" s="2">
        <f t="shared" si="732"/>
        <v>298</v>
      </c>
      <c r="Q2574" s="2">
        <f t="shared" si="733"/>
        <v>296</v>
      </c>
      <c r="R2574" s="2">
        <f t="shared" si="734"/>
        <v>0</v>
      </c>
      <c r="S2574" s="2">
        <f t="shared" si="735"/>
        <v>0</v>
      </c>
      <c r="T2574" s="2" t="str">
        <f t="shared" si="727"/>
        <v>RELAX</v>
      </c>
      <c r="U2574" s="2">
        <f t="shared" si="728"/>
        <v>0</v>
      </c>
      <c r="V2574" s="2">
        <f t="shared" si="736"/>
        <v>295.55392529095684</v>
      </c>
      <c r="X2574" s="2">
        <f t="shared" si="737"/>
        <v>295.59853276186118</v>
      </c>
      <c r="Y2574" s="2">
        <f t="shared" si="729"/>
        <v>5.6641320912054747</v>
      </c>
      <c r="Z2574" s="2">
        <f>(Y2574-Y2573)/(B2574-B2573)</f>
        <v>157.87272800427962</v>
      </c>
      <c r="AA2574" s="2">
        <f t="shared" si="730"/>
        <v>275</v>
      </c>
      <c r="AB2574" s="2">
        <f>ROUND($W$4*AA2574+(1-$W$4)*AB2573,0)</f>
        <v>282</v>
      </c>
    </row>
    <row r="2575" spans="1:28" x14ac:dyDescent="0.2">
      <c r="A2575" s="2">
        <f t="shared" si="724"/>
        <v>57.340000152587891</v>
      </c>
      <c r="B2575">
        <v>4.33174800873</v>
      </c>
      <c r="C2575">
        <v>1577147249.46</v>
      </c>
      <c r="D2575">
        <v>447</v>
      </c>
      <c r="E2575">
        <v>902</v>
      </c>
      <c r="F2575">
        <v>633</v>
      </c>
      <c r="G2575">
        <v>695</v>
      </c>
      <c r="H2575">
        <v>296</v>
      </c>
      <c r="I2575">
        <f t="shared" si="720"/>
        <v>594.6</v>
      </c>
      <c r="J2575">
        <f t="shared" si="721"/>
        <v>17</v>
      </c>
      <c r="K2575">
        <f t="shared" si="725"/>
        <v>-40.415729580150767</v>
      </c>
      <c r="L2575">
        <f t="shared" si="726"/>
        <v>-1633.4311974958737</v>
      </c>
      <c r="M2575" t="str">
        <f t="shared" si="722"/>
        <v>RELAX</v>
      </c>
      <c r="N2575" s="2" t="str">
        <f t="shared" si="723"/>
        <v>RELAX</v>
      </c>
      <c r="O2575" s="2">
        <f t="shared" si="731"/>
        <v>298</v>
      </c>
      <c r="P2575" s="2">
        <f t="shared" si="732"/>
        <v>298</v>
      </c>
      <c r="Q2575" s="2">
        <f t="shared" si="733"/>
        <v>296</v>
      </c>
      <c r="R2575" s="2">
        <f t="shared" si="734"/>
        <v>0</v>
      </c>
      <c r="S2575" s="2">
        <f t="shared" si="735"/>
        <v>0</v>
      </c>
      <c r="T2575" s="2" t="str">
        <f t="shared" si="727"/>
        <v>RELAX</v>
      </c>
      <c r="U2575" s="2">
        <f t="shared" si="728"/>
        <v>0</v>
      </c>
      <c r="V2575" s="2">
        <f t="shared" si="736"/>
        <v>295.59853276186118</v>
      </c>
      <c r="X2575" s="2">
        <f t="shared" si="737"/>
        <v>295.73867948567505</v>
      </c>
      <c r="Y2575" s="2">
        <f t="shared" si="729"/>
        <v>6.1422984767255979</v>
      </c>
      <c r="Z2575" s="2">
        <f>(Y2575-Y2574)/(B2575-B2574)</f>
        <v>19.325443331499422</v>
      </c>
      <c r="AA2575" s="2">
        <f t="shared" si="730"/>
        <v>275</v>
      </c>
      <c r="AB2575" s="2">
        <f>ROUND($W$4*AA2575+(1-$W$4)*AB2574,0)</f>
        <v>279</v>
      </c>
    </row>
    <row r="2576" spans="1:28" x14ac:dyDescent="0.2">
      <c r="A2576" s="2">
        <f t="shared" si="724"/>
        <v>57.360000133514404</v>
      </c>
      <c r="B2576">
        <v>4.35228300095</v>
      </c>
      <c r="C2576">
        <v>1577147249.48</v>
      </c>
      <c r="D2576">
        <v>447</v>
      </c>
      <c r="E2576">
        <v>903</v>
      </c>
      <c r="F2576">
        <v>632</v>
      </c>
      <c r="G2576">
        <v>695</v>
      </c>
      <c r="H2576">
        <v>297</v>
      </c>
      <c r="I2576">
        <f t="shared" si="720"/>
        <v>594.79999999999995</v>
      </c>
      <c r="J2576">
        <f t="shared" si="721"/>
        <v>17.199999999999932</v>
      </c>
      <c r="K2576">
        <f t="shared" si="725"/>
        <v>48.697364444387425</v>
      </c>
      <c r="L2576">
        <f t="shared" si="726"/>
        <v>4339.5728164798993</v>
      </c>
      <c r="M2576" t="str">
        <f t="shared" si="722"/>
        <v>RELAX</v>
      </c>
      <c r="N2576" s="2" t="str">
        <f t="shared" si="723"/>
        <v>ONE</v>
      </c>
      <c r="O2576" s="2">
        <f t="shared" si="731"/>
        <v>298</v>
      </c>
      <c r="P2576" s="2">
        <f t="shared" si="732"/>
        <v>298</v>
      </c>
      <c r="Q2576" s="2">
        <f t="shared" si="733"/>
        <v>296</v>
      </c>
      <c r="R2576" s="2">
        <f t="shared" si="734"/>
        <v>0</v>
      </c>
      <c r="S2576" s="2">
        <f t="shared" si="735"/>
        <v>0</v>
      </c>
      <c r="T2576" s="2" t="str">
        <f t="shared" si="727"/>
        <v>RELAX</v>
      </c>
      <c r="U2576" s="2">
        <f t="shared" si="728"/>
        <v>0</v>
      </c>
      <c r="V2576" s="2">
        <f t="shared" si="736"/>
        <v>295.73867948567505</v>
      </c>
      <c r="X2576" s="2">
        <f t="shared" si="737"/>
        <v>295.86481153710753</v>
      </c>
      <c r="Y2576" s="2">
        <f t="shared" si="729"/>
        <v>4.6168190741737956</v>
      </c>
      <c r="Z2576" s="2">
        <f>(Y2576-Y2575)/(B2576-B2575)</f>
        <v>-74.286826418471506</v>
      </c>
      <c r="AA2576" s="2">
        <f t="shared" si="730"/>
        <v>300</v>
      </c>
      <c r="AB2576" s="2">
        <f>ROUND($W$4*AA2576+(1-$W$4)*AB2575,0)</f>
        <v>290</v>
      </c>
    </row>
    <row r="2577" spans="1:28" x14ac:dyDescent="0.2">
      <c r="A2577" s="2">
        <f t="shared" si="724"/>
        <v>57.380000114440918</v>
      </c>
      <c r="B2577">
        <v>4.3768711090099996</v>
      </c>
      <c r="C2577">
        <v>1577147249.5</v>
      </c>
      <c r="D2577">
        <v>447</v>
      </c>
      <c r="E2577">
        <v>902</v>
      </c>
      <c r="F2577">
        <v>634</v>
      </c>
      <c r="G2577">
        <v>696</v>
      </c>
      <c r="H2577">
        <v>297</v>
      </c>
      <c r="I2577">
        <f t="shared" si="720"/>
        <v>595.20000000000005</v>
      </c>
      <c r="J2577">
        <f t="shared" si="721"/>
        <v>17.600000000000023</v>
      </c>
      <c r="K2577">
        <f t="shared" si="725"/>
        <v>0</v>
      </c>
      <c r="L2577">
        <f t="shared" si="726"/>
        <v>-1980.5250703127128</v>
      </c>
      <c r="M2577" t="str">
        <f t="shared" si="722"/>
        <v>RELAX</v>
      </c>
      <c r="N2577" s="2" t="str">
        <f t="shared" si="723"/>
        <v>RELAX</v>
      </c>
      <c r="O2577" s="2">
        <f t="shared" si="731"/>
        <v>298</v>
      </c>
      <c r="P2577" s="2">
        <f t="shared" si="732"/>
        <v>298</v>
      </c>
      <c r="Q2577" s="2">
        <f t="shared" si="733"/>
        <v>296</v>
      </c>
      <c r="R2577" s="2">
        <f t="shared" si="734"/>
        <v>0</v>
      </c>
      <c r="S2577" s="2">
        <f t="shared" si="735"/>
        <v>0</v>
      </c>
      <c r="T2577" s="2" t="str">
        <f t="shared" si="727"/>
        <v>RELAX</v>
      </c>
      <c r="U2577" s="2">
        <f t="shared" si="728"/>
        <v>0</v>
      </c>
      <c r="V2577" s="2">
        <f t="shared" si="736"/>
        <v>295.86481153710753</v>
      </c>
      <c r="X2577" s="2">
        <f t="shared" si="737"/>
        <v>295.97833038339678</v>
      </c>
      <c r="Y2577" s="2">
        <f t="shared" si="729"/>
        <v>-4.8082575083748917</v>
      </c>
      <c r="Z2577" s="2">
        <f>(Y2577-Y2576)/(B2577-B2576)</f>
        <v>-383.31849524777198</v>
      </c>
      <c r="AA2577" s="2">
        <f t="shared" si="730"/>
        <v>300</v>
      </c>
      <c r="AB2577" s="2">
        <f>ROUND($W$4*AA2577+(1-$W$4)*AB2576,0)</f>
        <v>295</v>
      </c>
    </row>
    <row r="2578" spans="1:28" x14ac:dyDescent="0.2">
      <c r="A2578" s="2">
        <f t="shared" si="724"/>
        <v>57.400000095367432</v>
      </c>
      <c r="B2578">
        <v>4.3972179889699996</v>
      </c>
      <c r="C2578">
        <v>1577147249.52</v>
      </c>
      <c r="D2578">
        <v>447</v>
      </c>
      <c r="E2578">
        <v>901</v>
      </c>
      <c r="F2578">
        <v>633</v>
      </c>
      <c r="G2578">
        <v>696</v>
      </c>
      <c r="H2578">
        <v>297</v>
      </c>
      <c r="I2578">
        <f t="shared" si="720"/>
        <v>594.79999999999995</v>
      </c>
      <c r="J2578">
        <f t="shared" si="721"/>
        <v>17.199999999999932</v>
      </c>
      <c r="K2578">
        <f t="shared" si="725"/>
        <v>0</v>
      </c>
      <c r="L2578">
        <f t="shared" si="726"/>
        <v>0</v>
      </c>
      <c r="M2578" t="str">
        <f t="shared" si="722"/>
        <v>RELAX</v>
      </c>
      <c r="N2578" s="2" t="str">
        <f t="shared" si="723"/>
        <v>RELAX</v>
      </c>
      <c r="O2578" s="2">
        <f t="shared" si="731"/>
        <v>298</v>
      </c>
      <c r="P2578" s="2">
        <f t="shared" si="732"/>
        <v>298</v>
      </c>
      <c r="Q2578" s="2">
        <f t="shared" si="733"/>
        <v>296</v>
      </c>
      <c r="R2578" s="2">
        <f t="shared" si="734"/>
        <v>0</v>
      </c>
      <c r="S2578" s="2">
        <f t="shared" si="735"/>
        <v>0</v>
      </c>
      <c r="T2578" s="2" t="str">
        <f t="shared" si="727"/>
        <v>RELAX</v>
      </c>
      <c r="U2578" s="2">
        <f t="shared" si="728"/>
        <v>0</v>
      </c>
      <c r="V2578" s="2">
        <f t="shared" si="736"/>
        <v>295.97833038339678</v>
      </c>
      <c r="X2578" s="2">
        <f t="shared" si="737"/>
        <v>295.88049734505711</v>
      </c>
      <c r="Y2578" s="2">
        <f t="shared" si="729"/>
        <v>4.5552332793566128</v>
      </c>
      <c r="Z2578" s="2">
        <f>(Y2578-Y2577)/(B2578-B2577)</f>
        <v>460.19295371768271</v>
      </c>
      <c r="AA2578" s="2">
        <f t="shared" si="730"/>
        <v>250</v>
      </c>
      <c r="AB2578" s="2">
        <f>ROUND($W$4*AA2578+(1-$W$4)*AB2577,0)</f>
        <v>273</v>
      </c>
    </row>
    <row r="2579" spans="1:28" x14ac:dyDescent="0.2">
      <c r="A2579" s="2">
        <f t="shared" si="724"/>
        <v>57.430000066757202</v>
      </c>
      <c r="B2579">
        <v>4.4217941760999997</v>
      </c>
      <c r="C2579">
        <v>1577147249.55</v>
      </c>
      <c r="D2579">
        <v>445</v>
      </c>
      <c r="E2579">
        <v>902</v>
      </c>
      <c r="F2579">
        <v>632</v>
      </c>
      <c r="G2579">
        <v>694</v>
      </c>
      <c r="H2579">
        <v>295</v>
      </c>
      <c r="I2579">
        <f t="shared" si="720"/>
        <v>593.6</v>
      </c>
      <c r="J2579">
        <f t="shared" si="721"/>
        <v>16</v>
      </c>
      <c r="K2579">
        <f t="shared" si="725"/>
        <v>-81.379588681541435</v>
      </c>
      <c r="L2579">
        <f t="shared" si="726"/>
        <v>-3311.3187269884338</v>
      </c>
      <c r="M2579" t="str">
        <f t="shared" si="722"/>
        <v>RELAX</v>
      </c>
      <c r="N2579" s="2" t="str">
        <f t="shared" si="723"/>
        <v>TRANSITION</v>
      </c>
      <c r="O2579" s="2">
        <f t="shared" si="731"/>
        <v>297</v>
      </c>
      <c r="P2579" s="2">
        <f t="shared" si="732"/>
        <v>298</v>
      </c>
      <c r="Q2579" s="2">
        <f t="shared" si="733"/>
        <v>296</v>
      </c>
      <c r="R2579" s="2">
        <f t="shared" si="734"/>
        <v>0</v>
      </c>
      <c r="S2579" s="2">
        <f t="shared" si="735"/>
        <v>0</v>
      </c>
      <c r="T2579" s="2" t="str">
        <f t="shared" si="727"/>
        <v>RELAX</v>
      </c>
      <c r="U2579" s="2">
        <f t="shared" si="728"/>
        <v>0</v>
      </c>
      <c r="V2579" s="2">
        <f t="shared" si="736"/>
        <v>295.88049734505711</v>
      </c>
      <c r="X2579" s="2">
        <f t="shared" si="737"/>
        <v>295.99244761055138</v>
      </c>
      <c r="Y2579" s="2">
        <f t="shared" si="729"/>
        <v>4.085797310697191</v>
      </c>
      <c r="Z2579" s="2">
        <f>(Y2579-Y2578)/(B2579-B2578)</f>
        <v>-19.101253020912363</v>
      </c>
      <c r="AA2579" s="2">
        <f t="shared" si="730"/>
        <v>300</v>
      </c>
      <c r="AB2579" s="2">
        <f>ROUND($W$4*AA2579+(1-$W$4)*AB2578,0)</f>
        <v>287</v>
      </c>
    </row>
    <row r="2580" spans="1:28" x14ac:dyDescent="0.2">
      <c r="A2580" s="2">
        <f t="shared" si="724"/>
        <v>57.450000047683716</v>
      </c>
      <c r="B2580">
        <v>4.4464540481599997</v>
      </c>
      <c r="C2580">
        <v>1577147249.5699999</v>
      </c>
      <c r="D2580">
        <v>447</v>
      </c>
      <c r="E2580">
        <v>902</v>
      </c>
      <c r="F2580">
        <v>634</v>
      </c>
      <c r="G2580">
        <v>695</v>
      </c>
      <c r="H2580">
        <v>297</v>
      </c>
      <c r="I2580">
        <f t="shared" si="720"/>
        <v>595</v>
      </c>
      <c r="J2580">
        <f t="shared" si="721"/>
        <v>17.399999999999977</v>
      </c>
      <c r="K2580">
        <f t="shared" si="725"/>
        <v>81.103421588473637</v>
      </c>
      <c r="L2580">
        <f t="shared" si="726"/>
        <v>6588.964041446663</v>
      </c>
      <c r="M2580" t="str">
        <f t="shared" si="722"/>
        <v>RELAX</v>
      </c>
      <c r="N2580" s="2" t="str">
        <f t="shared" si="723"/>
        <v>TRANSITION</v>
      </c>
      <c r="O2580" s="2">
        <f t="shared" si="731"/>
        <v>297</v>
      </c>
      <c r="P2580" s="2">
        <f t="shared" si="732"/>
        <v>298</v>
      </c>
      <c r="Q2580" s="2">
        <f t="shared" si="733"/>
        <v>296</v>
      </c>
      <c r="R2580" s="2">
        <f t="shared" si="734"/>
        <v>0</v>
      </c>
      <c r="S2580" s="2">
        <f t="shared" si="735"/>
        <v>0</v>
      </c>
      <c r="T2580" s="2" t="str">
        <f t="shared" si="727"/>
        <v>RELAX</v>
      </c>
      <c r="U2580" s="2">
        <f t="shared" si="728"/>
        <v>0</v>
      </c>
      <c r="V2580" s="2">
        <f t="shared" si="736"/>
        <v>295.99244761055138</v>
      </c>
      <c r="X2580" s="2">
        <f t="shared" si="737"/>
        <v>296.09320284949627</v>
      </c>
      <c r="Y2580" s="2">
        <f t="shared" si="729"/>
        <v>4.4755685572835153</v>
      </c>
      <c r="Z2580" s="2">
        <f>(Y2580-Y2579)/(B2580-B2579)</f>
        <v>15.805890867477789</v>
      </c>
      <c r="AA2580" s="2">
        <f t="shared" si="730"/>
        <v>250</v>
      </c>
      <c r="AB2580" s="2">
        <f>ROUND($W$4*AA2580+(1-$W$4)*AB2579,0)</f>
        <v>269</v>
      </c>
    </row>
    <row r="2581" spans="1:28" x14ac:dyDescent="0.2">
      <c r="A2581" s="2">
        <f t="shared" si="724"/>
        <v>57.470000028610229</v>
      </c>
      <c r="B2581">
        <v>4.4667150974299998</v>
      </c>
      <c r="C2581">
        <v>1577147249.5899999</v>
      </c>
      <c r="D2581">
        <v>448</v>
      </c>
      <c r="E2581">
        <v>901</v>
      </c>
      <c r="F2581">
        <v>632</v>
      </c>
      <c r="G2581">
        <v>697</v>
      </c>
      <c r="H2581">
        <v>297</v>
      </c>
      <c r="I2581">
        <f t="shared" si="720"/>
        <v>595</v>
      </c>
      <c r="J2581">
        <f t="shared" si="721"/>
        <v>17.399999999999977</v>
      </c>
      <c r="K2581">
        <f t="shared" si="725"/>
        <v>0</v>
      </c>
      <c r="L2581">
        <f t="shared" si="726"/>
        <v>-4002.9230721313465</v>
      </c>
      <c r="M2581" t="str">
        <f t="shared" si="722"/>
        <v>RELAX</v>
      </c>
      <c r="N2581" s="2" t="str">
        <f t="shared" si="723"/>
        <v>RELAX</v>
      </c>
      <c r="O2581" s="2">
        <f t="shared" si="731"/>
        <v>297</v>
      </c>
      <c r="P2581" s="2">
        <f t="shared" si="732"/>
        <v>298</v>
      </c>
      <c r="Q2581" s="2">
        <f t="shared" si="733"/>
        <v>296</v>
      </c>
      <c r="R2581" s="2">
        <f t="shared" si="734"/>
        <v>0</v>
      </c>
      <c r="S2581" s="2">
        <f t="shared" si="735"/>
        <v>0</v>
      </c>
      <c r="T2581" s="2" t="str">
        <f t="shared" si="727"/>
        <v>RELAX</v>
      </c>
      <c r="U2581" s="2">
        <f t="shared" si="728"/>
        <v>0</v>
      </c>
      <c r="V2581" s="2">
        <f t="shared" si="736"/>
        <v>296.09320284949627</v>
      </c>
      <c r="X2581" s="2">
        <f t="shared" si="737"/>
        <v>296.18388256454665</v>
      </c>
      <c r="Y2581" s="2">
        <f t="shared" si="729"/>
        <v>3.3029175143218827</v>
      </c>
      <c r="Z2581" s="2">
        <f>(Y2581-Y2580)/(B2581-B2580)</f>
        <v>-57.87711324003029</v>
      </c>
      <c r="AA2581" s="2">
        <f t="shared" si="730"/>
        <v>300</v>
      </c>
      <c r="AB2581" s="2">
        <f>ROUND($W$4*AA2581+(1-$W$4)*AB2580,0)</f>
        <v>285</v>
      </c>
    </row>
    <row r="2582" spans="1:28" x14ac:dyDescent="0.2">
      <c r="A2582" s="2">
        <f t="shared" si="724"/>
        <v>57.490000009536743</v>
      </c>
      <c r="B2582">
        <v>4.4914240837100001</v>
      </c>
      <c r="C2582">
        <v>1577147249.6099999</v>
      </c>
      <c r="D2582">
        <v>446</v>
      </c>
      <c r="E2582">
        <v>902</v>
      </c>
      <c r="F2582">
        <v>632</v>
      </c>
      <c r="G2582">
        <v>695</v>
      </c>
      <c r="H2582">
        <v>297</v>
      </c>
      <c r="I2582">
        <f t="shared" si="720"/>
        <v>594.4</v>
      </c>
      <c r="J2582">
        <f t="shared" si="721"/>
        <v>16.799999999999955</v>
      </c>
      <c r="K2582">
        <f t="shared" si="725"/>
        <v>0</v>
      </c>
      <c r="L2582">
        <f t="shared" si="726"/>
        <v>0</v>
      </c>
      <c r="M2582" t="str">
        <f t="shared" si="722"/>
        <v>RELAX</v>
      </c>
      <c r="N2582" s="2" t="str">
        <f t="shared" si="723"/>
        <v>RELAX</v>
      </c>
      <c r="O2582" s="2">
        <f t="shared" si="731"/>
        <v>297</v>
      </c>
      <c r="P2582" s="2">
        <f t="shared" si="732"/>
        <v>298</v>
      </c>
      <c r="Q2582" s="2">
        <f t="shared" si="733"/>
        <v>296</v>
      </c>
      <c r="R2582" s="2">
        <f t="shared" si="734"/>
        <v>0</v>
      </c>
      <c r="S2582" s="2">
        <f t="shared" si="735"/>
        <v>0</v>
      </c>
      <c r="T2582" s="2" t="str">
        <f t="shared" si="727"/>
        <v>RELAX</v>
      </c>
      <c r="U2582" s="2">
        <f t="shared" si="728"/>
        <v>0</v>
      </c>
      <c r="V2582" s="2">
        <f t="shared" si="736"/>
        <v>296.18388256454665</v>
      </c>
      <c r="X2582" s="2">
        <f t="shared" si="737"/>
        <v>296.265494308092</v>
      </c>
      <c r="Y2582" s="2">
        <f t="shared" si="729"/>
        <v>3.5834643800645281</v>
      </c>
      <c r="Z2582" s="2">
        <f>(Y2582-Y2581)/(B2582-B2581)</f>
        <v>11.35404190862022</v>
      </c>
      <c r="AA2582" s="2">
        <f t="shared" si="730"/>
        <v>250</v>
      </c>
      <c r="AB2582" s="2">
        <f>ROUND($W$4*AA2582+(1-$W$4)*AB2581,0)</f>
        <v>268</v>
      </c>
    </row>
    <row r="2583" spans="1:28" x14ac:dyDescent="0.2">
      <c r="A2583" s="2">
        <f t="shared" si="724"/>
        <v>57.520000219345093</v>
      </c>
      <c r="B2583">
        <v>4.5119211673699997</v>
      </c>
      <c r="C2583">
        <v>1577147249.6400001</v>
      </c>
      <c r="D2583">
        <v>446</v>
      </c>
      <c r="E2583">
        <v>902</v>
      </c>
      <c r="F2583">
        <v>634</v>
      </c>
      <c r="G2583">
        <v>695</v>
      </c>
      <c r="H2583">
        <v>297</v>
      </c>
      <c r="I2583">
        <f t="shared" si="720"/>
        <v>594.79999999999995</v>
      </c>
      <c r="J2583">
        <f t="shared" si="721"/>
        <v>17.199999999999932</v>
      </c>
      <c r="K2583">
        <f t="shared" si="725"/>
        <v>0</v>
      </c>
      <c r="L2583">
        <f t="shared" si="726"/>
        <v>0</v>
      </c>
      <c r="M2583" t="str">
        <f t="shared" si="722"/>
        <v>RELAX</v>
      </c>
      <c r="N2583" s="2" t="str">
        <f t="shared" si="723"/>
        <v>RELAX</v>
      </c>
      <c r="O2583" s="2">
        <f t="shared" si="731"/>
        <v>297</v>
      </c>
      <c r="P2583" s="2">
        <f t="shared" si="732"/>
        <v>298</v>
      </c>
      <c r="Q2583" s="2">
        <f t="shared" si="733"/>
        <v>296</v>
      </c>
      <c r="R2583" s="2">
        <f t="shared" si="734"/>
        <v>0</v>
      </c>
      <c r="S2583" s="2">
        <f t="shared" si="735"/>
        <v>0</v>
      </c>
      <c r="T2583" s="2" t="str">
        <f t="shared" si="727"/>
        <v>RELAX</v>
      </c>
      <c r="U2583" s="2">
        <f t="shared" si="728"/>
        <v>0</v>
      </c>
      <c r="V2583" s="2">
        <f t="shared" si="736"/>
        <v>296.265494308092</v>
      </c>
      <c r="X2583" s="2">
        <f t="shared" si="737"/>
        <v>296.33894487728281</v>
      </c>
      <c r="Y2583" s="2">
        <f t="shared" si="729"/>
        <v>10.78144387514644</v>
      </c>
      <c r="Z2583" s="2">
        <f>(Y2583-Y2582)/(B2583-B2582)</f>
        <v>351.17090872439064</v>
      </c>
      <c r="AA2583" s="2">
        <f t="shared" si="730"/>
        <v>275</v>
      </c>
      <c r="AB2583" s="2">
        <f>ROUND($W$4*AA2583+(1-$W$4)*AB2582,0)</f>
        <v>272</v>
      </c>
    </row>
    <row r="2584" spans="1:28" x14ac:dyDescent="0.2">
      <c r="A2584" s="2">
        <f t="shared" si="724"/>
        <v>57.540000200271606</v>
      </c>
      <c r="B2584">
        <v>4.53660297394</v>
      </c>
      <c r="C2584">
        <v>1577147249.6600001</v>
      </c>
      <c r="D2584">
        <v>447</v>
      </c>
      <c r="E2584">
        <v>902</v>
      </c>
      <c r="F2584">
        <v>633</v>
      </c>
      <c r="G2584">
        <v>696</v>
      </c>
      <c r="H2584">
        <v>297</v>
      </c>
      <c r="I2584">
        <f t="shared" si="720"/>
        <v>595</v>
      </c>
      <c r="J2584">
        <f t="shared" si="721"/>
        <v>17.399999999999977</v>
      </c>
      <c r="K2584">
        <f t="shared" si="725"/>
        <v>0</v>
      </c>
      <c r="L2584">
        <f t="shared" si="726"/>
        <v>0</v>
      </c>
      <c r="M2584" t="str">
        <f t="shared" si="722"/>
        <v>RELAX</v>
      </c>
      <c r="N2584" s="2" t="str">
        <f t="shared" si="723"/>
        <v>RELAX</v>
      </c>
      <c r="O2584" s="2">
        <f t="shared" si="731"/>
        <v>299</v>
      </c>
      <c r="P2584" s="2">
        <f t="shared" si="732"/>
        <v>298</v>
      </c>
      <c r="Q2584" s="2">
        <f t="shared" si="733"/>
        <v>296</v>
      </c>
      <c r="R2584" s="2">
        <f t="shared" si="734"/>
        <v>0</v>
      </c>
      <c r="S2584" s="2">
        <f t="shared" si="735"/>
        <v>0</v>
      </c>
      <c r="T2584" s="2" t="str">
        <f t="shared" si="727"/>
        <v>RELAX</v>
      </c>
      <c r="U2584" s="2">
        <f t="shared" si="728"/>
        <v>0</v>
      </c>
      <c r="V2584" s="2">
        <f t="shared" si="736"/>
        <v>296.33894487728281</v>
      </c>
      <c r="X2584" s="2">
        <f t="shared" si="737"/>
        <v>296.60505038955449</v>
      </c>
      <c r="Y2584" s="2">
        <f t="shared" si="729"/>
        <v>-2.4885663132043283</v>
      </c>
      <c r="Z2584" s="2">
        <f>(Y2584-Y2583)/(B2584-B2583)</f>
        <v>-537.6433913261402</v>
      </c>
      <c r="AA2584" s="2">
        <f t="shared" si="730"/>
        <v>300</v>
      </c>
      <c r="AB2584" s="2">
        <f>ROUND($W$4*AA2584+(1-$W$4)*AB2583,0)</f>
        <v>286</v>
      </c>
    </row>
    <row r="2585" spans="1:28" x14ac:dyDescent="0.2">
      <c r="A2585" s="2">
        <f t="shared" si="724"/>
        <v>57.56000018119812</v>
      </c>
      <c r="B2585">
        <v>4.56091618538</v>
      </c>
      <c r="C2585">
        <v>1577147249.6800001</v>
      </c>
      <c r="D2585">
        <v>447</v>
      </c>
      <c r="E2585">
        <v>902</v>
      </c>
      <c r="F2585">
        <v>633</v>
      </c>
      <c r="G2585">
        <v>696</v>
      </c>
      <c r="H2585">
        <v>299</v>
      </c>
      <c r="I2585">
        <f t="shared" si="720"/>
        <v>595.4</v>
      </c>
      <c r="J2585">
        <f t="shared" si="721"/>
        <v>17.799999999999955</v>
      </c>
      <c r="K2585">
        <f t="shared" si="725"/>
        <v>82.259803684741101</v>
      </c>
      <c r="L2585">
        <f t="shared" si="726"/>
        <v>3383.3376511260726</v>
      </c>
      <c r="M2585" t="str">
        <f t="shared" si="722"/>
        <v>RELAX</v>
      </c>
      <c r="N2585" s="2" t="str">
        <f t="shared" si="723"/>
        <v>TRANSITION</v>
      </c>
      <c r="O2585" s="2">
        <f t="shared" si="731"/>
        <v>299</v>
      </c>
      <c r="P2585" s="2">
        <f t="shared" si="732"/>
        <v>298</v>
      </c>
      <c r="Q2585" s="2">
        <f t="shared" si="733"/>
        <v>296</v>
      </c>
      <c r="R2585" s="2">
        <f t="shared" si="734"/>
        <v>0</v>
      </c>
      <c r="S2585" s="2">
        <f t="shared" si="735"/>
        <v>0</v>
      </c>
      <c r="T2585" s="2" t="str">
        <f t="shared" si="727"/>
        <v>RELAX</v>
      </c>
      <c r="U2585" s="2">
        <f t="shared" si="728"/>
        <v>0</v>
      </c>
      <c r="V2585" s="2">
        <f t="shared" si="736"/>
        <v>296.60505038955449</v>
      </c>
      <c r="X2585" s="2">
        <f t="shared" si="737"/>
        <v>296.54454535059909</v>
      </c>
      <c r="Y2585" s="2">
        <f t="shared" si="729"/>
        <v>-7.4293199943948212</v>
      </c>
      <c r="Z2585" s="2">
        <f>(Y2585-Y2584)/(B2585-B2584)</f>
        <v>-203.21271393469596</v>
      </c>
      <c r="AA2585" s="2">
        <f t="shared" si="730"/>
        <v>275</v>
      </c>
      <c r="AB2585" s="2">
        <f>ROUND($W$4*AA2585+(1-$W$4)*AB2584,0)</f>
        <v>281</v>
      </c>
    </row>
    <row r="2586" spans="1:28" x14ac:dyDescent="0.2">
      <c r="A2586" s="2">
        <f t="shared" si="724"/>
        <v>57.590000152587891</v>
      </c>
      <c r="B2586">
        <v>4.58170604706</v>
      </c>
      <c r="C2586">
        <v>1577147249.71</v>
      </c>
      <c r="D2586">
        <v>446</v>
      </c>
      <c r="E2586">
        <v>902</v>
      </c>
      <c r="F2586">
        <v>633</v>
      </c>
      <c r="G2586">
        <v>695</v>
      </c>
      <c r="H2586">
        <v>296</v>
      </c>
      <c r="I2586">
        <f t="shared" si="720"/>
        <v>594.4</v>
      </c>
      <c r="J2586">
        <f t="shared" si="721"/>
        <v>16.799999999999955</v>
      </c>
      <c r="K2586">
        <f t="shared" si="725"/>
        <v>-144.30110436405775</v>
      </c>
      <c r="L2586">
        <f t="shared" si="726"/>
        <v>-10897.663079055139</v>
      </c>
      <c r="M2586" t="str">
        <f t="shared" si="722"/>
        <v>RELAX</v>
      </c>
      <c r="N2586" s="2" t="str">
        <f t="shared" si="723"/>
        <v>TRANSITION</v>
      </c>
      <c r="O2586" s="2">
        <f t="shared" si="731"/>
        <v>299</v>
      </c>
      <c r="P2586" s="2">
        <f t="shared" si="732"/>
        <v>298</v>
      </c>
      <c r="Q2586" s="2">
        <f t="shared" si="733"/>
        <v>296</v>
      </c>
      <c r="R2586" s="2">
        <f t="shared" si="734"/>
        <v>0</v>
      </c>
      <c r="S2586" s="2">
        <f t="shared" si="735"/>
        <v>0</v>
      </c>
      <c r="T2586" s="2" t="str">
        <f t="shared" si="727"/>
        <v>RELAX</v>
      </c>
      <c r="U2586" s="2">
        <f t="shared" si="728"/>
        <v>0</v>
      </c>
      <c r="V2586" s="2">
        <f t="shared" si="736"/>
        <v>296.54454535059909</v>
      </c>
      <c r="X2586" s="2">
        <f t="shared" si="737"/>
        <v>296.39009081553917</v>
      </c>
      <c r="Y2586" s="2">
        <f t="shared" si="729"/>
        <v>6.6535763865544677</v>
      </c>
      <c r="Z2586" s="2">
        <f>(Y2586-Y2585)/(B2586-B2585)</f>
        <v>677.39250013852484</v>
      </c>
      <c r="AA2586" s="2">
        <f t="shared" si="730"/>
        <v>275</v>
      </c>
      <c r="AB2586" s="2">
        <f>ROUND($W$4*AA2586+(1-$W$4)*AB2585,0)</f>
        <v>278</v>
      </c>
    </row>
    <row r="2587" spans="1:28" x14ac:dyDescent="0.2">
      <c r="A2587" s="2">
        <f t="shared" si="724"/>
        <v>57.610000133514404</v>
      </c>
      <c r="B2587">
        <v>4.6059021949799996</v>
      </c>
      <c r="C2587">
        <v>1577147249.73</v>
      </c>
      <c r="D2587">
        <v>446</v>
      </c>
      <c r="E2587">
        <v>903</v>
      </c>
      <c r="F2587">
        <v>633</v>
      </c>
      <c r="G2587">
        <v>695</v>
      </c>
      <c r="H2587">
        <v>295</v>
      </c>
      <c r="I2587">
        <f t="shared" si="720"/>
        <v>594.4</v>
      </c>
      <c r="J2587">
        <f t="shared" si="721"/>
        <v>16.799999999999955</v>
      </c>
      <c r="K2587">
        <f t="shared" si="725"/>
        <v>-41.328892652926584</v>
      </c>
      <c r="L2587">
        <f t="shared" si="726"/>
        <v>4255.7274840437694</v>
      </c>
      <c r="M2587" t="str">
        <f t="shared" si="722"/>
        <v>RELAX</v>
      </c>
      <c r="N2587" s="2" t="str">
        <f t="shared" si="723"/>
        <v>ONE</v>
      </c>
      <c r="O2587" s="2">
        <f t="shared" si="731"/>
        <v>298</v>
      </c>
      <c r="P2587" s="2">
        <f t="shared" si="732"/>
        <v>298</v>
      </c>
      <c r="Q2587" s="2">
        <f t="shared" si="733"/>
        <v>296</v>
      </c>
      <c r="R2587" s="2">
        <f t="shared" si="734"/>
        <v>0</v>
      </c>
      <c r="S2587" s="2">
        <f t="shared" si="735"/>
        <v>0</v>
      </c>
      <c r="T2587" s="2" t="str">
        <f t="shared" si="727"/>
        <v>RELAX</v>
      </c>
      <c r="U2587" s="2">
        <f t="shared" si="728"/>
        <v>0</v>
      </c>
      <c r="V2587" s="2">
        <f t="shared" si="736"/>
        <v>296.39009081553917</v>
      </c>
      <c r="X2587" s="2">
        <f t="shared" si="737"/>
        <v>296.55108173398526</v>
      </c>
      <c r="Y2587" s="2">
        <f t="shared" si="729"/>
        <v>6.9844887726174072</v>
      </c>
      <c r="Z2587" s="2">
        <f>(Y2587-Y2586)/(B2587-B2586)</f>
        <v>13.676242481119026</v>
      </c>
      <c r="AA2587" s="2">
        <f t="shared" si="730"/>
        <v>275</v>
      </c>
      <c r="AB2587" s="2">
        <f>ROUND($W$4*AA2587+(1-$W$4)*AB2586,0)</f>
        <v>277</v>
      </c>
    </row>
    <row r="2588" spans="1:28" x14ac:dyDescent="0.2">
      <c r="A2588" s="2">
        <f t="shared" si="724"/>
        <v>57.630000114440918</v>
      </c>
      <c r="B2588">
        <v>4.6266469955399998</v>
      </c>
      <c r="C2588">
        <v>1577147249.75</v>
      </c>
      <c r="D2588">
        <v>447</v>
      </c>
      <c r="E2588">
        <v>902</v>
      </c>
      <c r="F2588">
        <v>633</v>
      </c>
      <c r="G2588">
        <v>696</v>
      </c>
      <c r="H2588">
        <v>298</v>
      </c>
      <c r="I2588">
        <f t="shared" si="720"/>
        <v>595.20000000000005</v>
      </c>
      <c r="J2588">
        <f t="shared" si="721"/>
        <v>17.600000000000023</v>
      </c>
      <c r="K2588">
        <f t="shared" si="725"/>
        <v>144.61455010488547</v>
      </c>
      <c r="L2588">
        <f t="shared" si="726"/>
        <v>8963.3757731248388</v>
      </c>
      <c r="M2588" t="str">
        <f t="shared" si="722"/>
        <v>RELAX</v>
      </c>
      <c r="N2588" s="2" t="str">
        <f t="shared" si="723"/>
        <v>TRANSITION</v>
      </c>
      <c r="O2588" s="2">
        <f t="shared" si="731"/>
        <v>298</v>
      </c>
      <c r="P2588" s="2">
        <f t="shared" si="732"/>
        <v>298</v>
      </c>
      <c r="Q2588" s="2">
        <f t="shared" si="733"/>
        <v>296</v>
      </c>
      <c r="R2588" s="2">
        <f t="shared" si="734"/>
        <v>0</v>
      </c>
      <c r="S2588" s="2">
        <f t="shared" si="735"/>
        <v>0</v>
      </c>
      <c r="T2588" s="2" t="str">
        <f t="shared" si="727"/>
        <v>RELAX</v>
      </c>
      <c r="U2588" s="2">
        <f t="shared" si="728"/>
        <v>0</v>
      </c>
      <c r="V2588" s="2">
        <f t="shared" si="736"/>
        <v>296.55108173398526</v>
      </c>
      <c r="X2588" s="2">
        <f t="shared" si="737"/>
        <v>296.69597356058676</v>
      </c>
      <c r="Y2588" s="2">
        <f t="shared" si="729"/>
        <v>-6.9381704996134905</v>
      </c>
      <c r="Z2588" s="2">
        <f>(Y2588-Y2587)/(B2588-B2587)</f>
        <v>-671.13970230576115</v>
      </c>
      <c r="AA2588" s="2">
        <f t="shared" si="730"/>
        <v>275</v>
      </c>
      <c r="AB2588" s="2">
        <f>ROUND($W$4*AA2588+(1-$W$4)*AB2587,0)</f>
        <v>276</v>
      </c>
    </row>
    <row r="2589" spans="1:28" x14ac:dyDescent="0.2">
      <c r="A2589" s="2">
        <f t="shared" si="724"/>
        <v>57.650000095367432</v>
      </c>
      <c r="B2589">
        <v>4.6510910987900003</v>
      </c>
      <c r="C2589">
        <v>1577147249.77</v>
      </c>
      <c r="D2589">
        <v>446</v>
      </c>
      <c r="E2589">
        <v>903</v>
      </c>
      <c r="F2589">
        <v>634</v>
      </c>
      <c r="G2589">
        <v>696</v>
      </c>
      <c r="H2589">
        <v>298</v>
      </c>
      <c r="I2589">
        <f t="shared" si="720"/>
        <v>595.4</v>
      </c>
      <c r="J2589">
        <f t="shared" si="721"/>
        <v>17.799999999999955</v>
      </c>
      <c r="K2589">
        <f t="shared" si="725"/>
        <v>0</v>
      </c>
      <c r="L2589">
        <f t="shared" si="726"/>
        <v>-5916.1323541244146</v>
      </c>
      <c r="M2589" t="str">
        <f t="shared" si="722"/>
        <v>RELAX</v>
      </c>
      <c r="N2589" s="2" t="str">
        <f t="shared" si="723"/>
        <v>RELAX</v>
      </c>
      <c r="O2589" s="2">
        <f t="shared" si="731"/>
        <v>298</v>
      </c>
      <c r="P2589" s="2">
        <f t="shared" si="732"/>
        <v>298</v>
      </c>
      <c r="Q2589" s="2">
        <f t="shared" si="733"/>
        <v>296</v>
      </c>
      <c r="R2589" s="2">
        <f t="shared" si="734"/>
        <v>0</v>
      </c>
      <c r="S2589" s="2">
        <f t="shared" si="735"/>
        <v>0</v>
      </c>
      <c r="T2589" s="2" t="str">
        <f t="shared" si="727"/>
        <v>RELAX</v>
      </c>
      <c r="U2589" s="2">
        <f t="shared" si="728"/>
        <v>0</v>
      </c>
      <c r="V2589" s="2">
        <f t="shared" si="736"/>
        <v>296.69597356058676</v>
      </c>
      <c r="X2589" s="2">
        <f t="shared" si="737"/>
        <v>296.52637620452811</v>
      </c>
      <c r="Y2589" s="2">
        <f t="shared" si="729"/>
        <v>2.2961327162164995</v>
      </c>
      <c r="Z2589" s="2">
        <f>(Y2589-Y2588)/(B2589-B2588)</f>
        <v>377.77222266600495</v>
      </c>
      <c r="AA2589" s="2">
        <f t="shared" si="730"/>
        <v>250</v>
      </c>
      <c r="AB2589" s="2">
        <f>ROUND($W$4*AA2589+(1-$W$4)*AB2588,0)</f>
        <v>263</v>
      </c>
    </row>
    <row r="2590" spans="1:28" x14ac:dyDescent="0.2">
      <c r="A2590" s="2">
        <f t="shared" si="724"/>
        <v>57.680000066757202</v>
      </c>
      <c r="B2590">
        <v>4.6717181205699996</v>
      </c>
      <c r="C2590">
        <v>1577147249.8</v>
      </c>
      <c r="D2590">
        <v>444</v>
      </c>
      <c r="E2590">
        <v>901</v>
      </c>
      <c r="F2590">
        <v>633</v>
      </c>
      <c r="G2590">
        <v>696</v>
      </c>
      <c r="H2590">
        <v>295</v>
      </c>
      <c r="I2590">
        <f t="shared" si="720"/>
        <v>593.79999999999995</v>
      </c>
      <c r="J2590">
        <f t="shared" si="721"/>
        <v>16.199999999999932</v>
      </c>
      <c r="K2590">
        <f t="shared" si="725"/>
        <v>-145.44028856889588</v>
      </c>
      <c r="L2590">
        <f t="shared" si="726"/>
        <v>-7050.9591796679015</v>
      </c>
      <c r="M2590" t="str">
        <f t="shared" si="722"/>
        <v>RELAX</v>
      </c>
      <c r="N2590" s="2" t="str">
        <f t="shared" si="723"/>
        <v>TRANSITION</v>
      </c>
      <c r="O2590" s="2">
        <f t="shared" si="731"/>
        <v>297</v>
      </c>
      <c r="P2590" s="2">
        <f t="shared" si="732"/>
        <v>298</v>
      </c>
      <c r="Q2590" s="2">
        <f t="shared" si="733"/>
        <v>296</v>
      </c>
      <c r="R2590" s="2">
        <f t="shared" si="734"/>
        <v>0</v>
      </c>
      <c r="S2590" s="2">
        <f t="shared" si="735"/>
        <v>0</v>
      </c>
      <c r="T2590" s="2" t="str">
        <f t="shared" si="727"/>
        <v>RELAX</v>
      </c>
      <c r="U2590" s="2">
        <f t="shared" si="728"/>
        <v>0</v>
      </c>
      <c r="V2590" s="2">
        <f t="shared" si="736"/>
        <v>296.52637620452811</v>
      </c>
      <c r="X2590" s="2">
        <f t="shared" si="737"/>
        <v>296.57373858407527</v>
      </c>
      <c r="Y2590" s="2">
        <f t="shared" si="729"/>
        <v>-2.3310479470416805</v>
      </c>
      <c r="Z2590" s="2">
        <f>(Y2590-Y2589)/(B2590-B2589)</f>
        <v>-224.32616364156158</v>
      </c>
      <c r="AA2590" s="2">
        <f t="shared" si="730"/>
        <v>300</v>
      </c>
      <c r="AB2590" s="2">
        <f>ROUND($W$4*AA2590+(1-$W$4)*AB2589,0)</f>
        <v>282</v>
      </c>
    </row>
    <row r="2591" spans="1:28" x14ac:dyDescent="0.2">
      <c r="A2591" s="2">
        <f t="shared" si="724"/>
        <v>57.700000047683716</v>
      </c>
      <c r="B2591">
        <v>4.69633102417</v>
      </c>
      <c r="C2591">
        <v>1577147249.8199999</v>
      </c>
      <c r="D2591">
        <v>447</v>
      </c>
      <c r="E2591">
        <v>900</v>
      </c>
      <c r="F2591">
        <v>633</v>
      </c>
      <c r="G2591">
        <v>694</v>
      </c>
      <c r="H2591">
        <v>297</v>
      </c>
      <c r="I2591">
        <f t="shared" si="720"/>
        <v>594.20000000000005</v>
      </c>
      <c r="J2591">
        <f t="shared" si="721"/>
        <v>16.600000000000023</v>
      </c>
      <c r="K2591">
        <f t="shared" si="725"/>
        <v>81.258190114552875</v>
      </c>
      <c r="L2591">
        <f t="shared" si="726"/>
        <v>9210.5540397697951</v>
      </c>
      <c r="M2591" t="str">
        <f t="shared" si="722"/>
        <v>RELAX</v>
      </c>
      <c r="N2591" s="2" t="str">
        <f t="shared" si="723"/>
        <v>TRANSITION</v>
      </c>
      <c r="O2591" s="2">
        <f t="shared" si="731"/>
        <v>297</v>
      </c>
      <c r="P2591" s="2">
        <f t="shared" si="732"/>
        <v>298</v>
      </c>
      <c r="Q2591" s="2">
        <f t="shared" si="733"/>
        <v>296</v>
      </c>
      <c r="R2591" s="2">
        <f t="shared" si="734"/>
        <v>0</v>
      </c>
      <c r="S2591" s="2">
        <f t="shared" si="735"/>
        <v>0</v>
      </c>
      <c r="T2591" s="2" t="str">
        <f t="shared" si="727"/>
        <v>RELAX</v>
      </c>
      <c r="U2591" s="2">
        <f t="shared" si="728"/>
        <v>0</v>
      </c>
      <c r="V2591" s="2">
        <f t="shared" si="736"/>
        <v>296.57373858407527</v>
      </c>
      <c r="X2591" s="2">
        <f t="shared" si="737"/>
        <v>296.51636472566776</v>
      </c>
      <c r="Y2591" s="2">
        <f t="shared" si="729"/>
        <v>6.0819591906525838</v>
      </c>
      <c r="Z2591" s="2">
        <f>(Y2591-Y2590)/(B2591-B2590)</f>
        <v>341.81286671492546</v>
      </c>
      <c r="AA2591" s="2">
        <f t="shared" si="730"/>
        <v>275</v>
      </c>
      <c r="AB2591" s="2">
        <f>ROUND($W$4*AA2591+(1-$W$4)*AB2590,0)</f>
        <v>279</v>
      </c>
    </row>
    <row r="2592" spans="1:28" x14ac:dyDescent="0.2">
      <c r="A2592" s="2">
        <f t="shared" si="724"/>
        <v>57.720000028610229</v>
      </c>
      <c r="B2592">
        <v>4.7207250595100003</v>
      </c>
      <c r="C2592">
        <v>1577147249.8399999</v>
      </c>
      <c r="D2592">
        <v>446</v>
      </c>
      <c r="E2592">
        <v>902</v>
      </c>
      <c r="F2592">
        <v>633</v>
      </c>
      <c r="G2592">
        <v>695</v>
      </c>
      <c r="H2592">
        <v>296</v>
      </c>
      <c r="I2592">
        <f t="shared" si="720"/>
        <v>594.4</v>
      </c>
      <c r="J2592">
        <f t="shared" si="721"/>
        <v>16.799999999999955</v>
      </c>
      <c r="K2592">
        <f t="shared" si="725"/>
        <v>-40.993627584044823</v>
      </c>
      <c r="L2592">
        <f t="shared" si="726"/>
        <v>-5011.5454862088545</v>
      </c>
      <c r="M2592" t="str">
        <f t="shared" si="722"/>
        <v>RELAX</v>
      </c>
      <c r="N2592" s="2" t="str">
        <f t="shared" si="723"/>
        <v>RELAX</v>
      </c>
      <c r="O2592" s="2">
        <f t="shared" si="731"/>
        <v>298</v>
      </c>
      <c r="P2592" s="2">
        <f t="shared" si="732"/>
        <v>298</v>
      </c>
      <c r="Q2592" s="2">
        <f t="shared" si="733"/>
        <v>296</v>
      </c>
      <c r="R2592" s="2">
        <f t="shared" si="734"/>
        <v>0</v>
      </c>
      <c r="S2592" s="2">
        <f t="shared" si="735"/>
        <v>0</v>
      </c>
      <c r="T2592" s="2" t="str">
        <f t="shared" si="727"/>
        <v>RELAX</v>
      </c>
      <c r="U2592" s="2">
        <f t="shared" si="728"/>
        <v>0</v>
      </c>
      <c r="V2592" s="2">
        <f t="shared" si="736"/>
        <v>296.51636472566776</v>
      </c>
      <c r="X2592" s="2">
        <f t="shared" si="737"/>
        <v>296.66472825310098</v>
      </c>
      <c r="Y2592" s="2">
        <f t="shared" si="729"/>
        <v>6.4449534261224297</v>
      </c>
      <c r="Z2592" s="2">
        <f>(Y2592-Y2591)/(B2592-B2591)</f>
        <v>14.880450504005937</v>
      </c>
      <c r="AA2592" s="2">
        <f t="shared" si="730"/>
        <v>275</v>
      </c>
      <c r="AB2592" s="2">
        <f>ROUND($W$4*AA2592+(1-$W$4)*AB2591,0)</f>
        <v>277</v>
      </c>
    </row>
    <row r="2593" spans="1:28" x14ac:dyDescent="0.2">
      <c r="A2593" s="2">
        <f t="shared" si="724"/>
        <v>57.75</v>
      </c>
      <c r="B2593">
        <v>4.7414431572</v>
      </c>
      <c r="C2593">
        <v>1577147249.8699999</v>
      </c>
      <c r="D2593">
        <v>446</v>
      </c>
      <c r="E2593">
        <v>902</v>
      </c>
      <c r="F2593">
        <v>634</v>
      </c>
      <c r="G2593">
        <v>696</v>
      </c>
      <c r="H2593">
        <v>298</v>
      </c>
      <c r="I2593">
        <f t="shared" si="720"/>
        <v>595.20000000000005</v>
      </c>
      <c r="J2593">
        <f t="shared" si="721"/>
        <v>17.600000000000023</v>
      </c>
      <c r="K2593">
        <f t="shared" si="725"/>
        <v>96.533959339586104</v>
      </c>
      <c r="L2593">
        <f t="shared" si="726"/>
        <v>6638.0412420785915</v>
      </c>
      <c r="M2593" t="str">
        <f t="shared" si="722"/>
        <v>RELAX</v>
      </c>
      <c r="N2593" s="2" t="str">
        <f t="shared" si="723"/>
        <v>TRANSITION</v>
      </c>
      <c r="O2593" s="2">
        <f t="shared" si="731"/>
        <v>298</v>
      </c>
      <c r="P2593" s="2">
        <f t="shared" si="732"/>
        <v>298</v>
      </c>
      <c r="Q2593" s="2">
        <f t="shared" si="733"/>
        <v>296</v>
      </c>
      <c r="R2593" s="2">
        <f t="shared" si="734"/>
        <v>0</v>
      </c>
      <c r="S2593" s="2">
        <f t="shared" si="735"/>
        <v>0</v>
      </c>
      <c r="T2593" s="2" t="str">
        <f t="shared" si="727"/>
        <v>RELAX</v>
      </c>
      <c r="U2593" s="2">
        <f t="shared" si="728"/>
        <v>0</v>
      </c>
      <c r="V2593" s="2">
        <f t="shared" si="736"/>
        <v>296.66472825310098</v>
      </c>
      <c r="X2593" s="2">
        <f t="shared" si="737"/>
        <v>296.79825542779088</v>
      </c>
      <c r="Y2593" s="2">
        <f t="shared" si="729"/>
        <v>-3.2474548346615526</v>
      </c>
      <c r="Z2593" s="2">
        <f>(Y2593-Y2592)/(B2593-B2592)</f>
        <v>-467.82327247459466</v>
      </c>
      <c r="AA2593" s="2">
        <f t="shared" si="730"/>
        <v>300</v>
      </c>
      <c r="AB2593" s="2">
        <f>ROUND($W$4*AA2593+(1-$W$4)*AB2592,0)</f>
        <v>289</v>
      </c>
    </row>
    <row r="2594" spans="1:28" x14ac:dyDescent="0.2">
      <c r="A2594" s="2">
        <f t="shared" si="724"/>
        <v>57.770000219345093</v>
      </c>
      <c r="B2594">
        <v>4.7660241127000003</v>
      </c>
      <c r="C2594">
        <v>1577147249.8900001</v>
      </c>
      <c r="D2594">
        <v>447</v>
      </c>
      <c r="E2594">
        <v>901</v>
      </c>
      <c r="F2594">
        <v>633</v>
      </c>
      <c r="G2594">
        <v>695</v>
      </c>
      <c r="H2594">
        <v>298</v>
      </c>
      <c r="I2594">
        <f t="shared" si="720"/>
        <v>594.79999999999995</v>
      </c>
      <c r="J2594">
        <f t="shared" si="721"/>
        <v>17.199999999999932</v>
      </c>
      <c r="K2594">
        <f t="shared" si="725"/>
        <v>0</v>
      </c>
      <c r="L2594">
        <f t="shared" si="726"/>
        <v>-3927.1849843097029</v>
      </c>
      <c r="M2594" t="str">
        <f t="shared" si="722"/>
        <v>RELAX</v>
      </c>
      <c r="N2594" s="2" t="str">
        <f t="shared" si="723"/>
        <v>RELAX</v>
      </c>
      <c r="O2594" s="2">
        <f t="shared" si="731"/>
        <v>298</v>
      </c>
      <c r="P2594" s="2">
        <f t="shared" si="732"/>
        <v>298</v>
      </c>
      <c r="Q2594" s="2">
        <f t="shared" si="733"/>
        <v>296</v>
      </c>
      <c r="R2594" s="2">
        <f t="shared" si="734"/>
        <v>0</v>
      </c>
      <c r="S2594" s="2">
        <f t="shared" si="735"/>
        <v>0</v>
      </c>
      <c r="T2594" s="2" t="str">
        <f t="shared" si="727"/>
        <v>RELAX</v>
      </c>
      <c r="U2594" s="2">
        <f t="shared" si="728"/>
        <v>0</v>
      </c>
      <c r="V2594" s="2">
        <f t="shared" si="736"/>
        <v>296.79825542779088</v>
      </c>
      <c r="X2594" s="2">
        <f t="shared" si="737"/>
        <v>296.7184298850118</v>
      </c>
      <c r="Y2594" s="2">
        <f t="shared" si="729"/>
        <v>6.3212731909914393</v>
      </c>
      <c r="Z2594" s="2">
        <f>(Y2594-Y2593)/(B2594-B2593)</f>
        <v>389.274046960985</v>
      </c>
      <c r="AA2594" s="2">
        <f t="shared" si="730"/>
        <v>275</v>
      </c>
      <c r="AB2594" s="2">
        <f>ROUND($W$4*AA2594+(1-$W$4)*AB2593,0)</f>
        <v>282</v>
      </c>
    </row>
    <row r="2595" spans="1:28" x14ac:dyDescent="0.2">
      <c r="A2595" s="2">
        <f t="shared" si="724"/>
        <v>57.790000200271606</v>
      </c>
      <c r="B2595">
        <v>4.7862980365799999</v>
      </c>
      <c r="C2595">
        <v>1577147249.9100001</v>
      </c>
      <c r="D2595">
        <v>445</v>
      </c>
      <c r="E2595">
        <v>902</v>
      </c>
      <c r="F2595">
        <v>632</v>
      </c>
      <c r="G2595">
        <v>694</v>
      </c>
      <c r="H2595">
        <v>296</v>
      </c>
      <c r="I2595">
        <f t="shared" si="720"/>
        <v>593.79999999999995</v>
      </c>
      <c r="J2595">
        <f t="shared" si="721"/>
        <v>16.199999999999932</v>
      </c>
      <c r="K2595">
        <f t="shared" si="725"/>
        <v>-98.648885723252477</v>
      </c>
      <c r="L2595">
        <f t="shared" si="726"/>
        <v>-4865.8013272196631</v>
      </c>
      <c r="M2595" t="str">
        <f t="shared" si="722"/>
        <v>RELAX</v>
      </c>
      <c r="N2595" s="2" t="str">
        <f t="shared" si="723"/>
        <v>TRANSITION</v>
      </c>
      <c r="O2595" s="2">
        <f t="shared" si="731"/>
        <v>298</v>
      </c>
      <c r="P2595" s="2">
        <f t="shared" si="732"/>
        <v>298</v>
      </c>
      <c r="Q2595" s="2">
        <f t="shared" si="733"/>
        <v>296</v>
      </c>
      <c r="R2595" s="2">
        <f t="shared" si="734"/>
        <v>0</v>
      </c>
      <c r="S2595" s="2">
        <f t="shared" si="735"/>
        <v>0</v>
      </c>
      <c r="T2595" s="2" t="str">
        <f t="shared" si="727"/>
        <v>RELAX</v>
      </c>
      <c r="U2595" s="2">
        <f t="shared" si="728"/>
        <v>0</v>
      </c>
      <c r="V2595" s="2">
        <f t="shared" si="736"/>
        <v>296.7184298850118</v>
      </c>
      <c r="X2595" s="2">
        <f t="shared" si="737"/>
        <v>296.84658689651064</v>
      </c>
      <c r="Y2595" s="2">
        <f t="shared" si="729"/>
        <v>4.7048988515399417</v>
      </c>
      <c r="Z2595" s="2">
        <f>(Y2595-Y2594)/(B2595-B2594)</f>
        <v>-79.726763749274241</v>
      </c>
      <c r="AA2595" s="2">
        <f t="shared" si="730"/>
        <v>300</v>
      </c>
      <c r="AB2595" s="2">
        <f>ROUND($W$4*AA2595+(1-$W$4)*AB2594,0)</f>
        <v>291</v>
      </c>
    </row>
    <row r="2596" spans="1:28" x14ac:dyDescent="0.2">
      <c r="A2596" s="2">
        <f t="shared" si="724"/>
        <v>57.81000018119812</v>
      </c>
      <c r="B2596">
        <v>4.8108131885500001</v>
      </c>
      <c r="C2596">
        <v>1577147249.9300001</v>
      </c>
      <c r="D2596">
        <v>447</v>
      </c>
      <c r="E2596">
        <v>902</v>
      </c>
      <c r="F2596">
        <v>633</v>
      </c>
      <c r="G2596">
        <v>695</v>
      </c>
      <c r="H2596">
        <v>298</v>
      </c>
      <c r="I2596">
        <f t="shared" si="720"/>
        <v>595</v>
      </c>
      <c r="J2596">
        <f t="shared" si="721"/>
        <v>17.399999999999977</v>
      </c>
      <c r="K2596">
        <f t="shared" si="725"/>
        <v>81.582198733560745</v>
      </c>
      <c r="L2596">
        <f t="shared" si="726"/>
        <v>7351.8240750604546</v>
      </c>
      <c r="M2596" t="str">
        <f t="shared" si="722"/>
        <v>RELAX</v>
      </c>
      <c r="N2596" s="2" t="str">
        <f t="shared" si="723"/>
        <v>TRANSITION</v>
      </c>
      <c r="O2596" s="2">
        <f t="shared" si="731"/>
        <v>298</v>
      </c>
      <c r="P2596" s="2">
        <f t="shared" si="732"/>
        <v>298</v>
      </c>
      <c r="Q2596" s="2">
        <f t="shared" si="733"/>
        <v>296</v>
      </c>
      <c r="R2596" s="2">
        <f t="shared" si="734"/>
        <v>0</v>
      </c>
      <c r="S2596" s="2">
        <f t="shared" si="735"/>
        <v>0</v>
      </c>
      <c r="T2596" s="2" t="str">
        <f t="shared" si="727"/>
        <v>RELAX</v>
      </c>
      <c r="U2596" s="2">
        <f t="shared" si="728"/>
        <v>0</v>
      </c>
      <c r="V2596" s="2">
        <f t="shared" si="736"/>
        <v>296.84658689651064</v>
      </c>
      <c r="X2596" s="2">
        <f t="shared" si="737"/>
        <v>296.96192820685962</v>
      </c>
      <c r="Y2596" s="2">
        <f t="shared" si="729"/>
        <v>0</v>
      </c>
      <c r="Z2596" s="2">
        <f>(Y2596-Y2595)/(B2596-B2595)</f>
        <v>-191.91799656381664</v>
      </c>
      <c r="AA2596" s="2">
        <f t="shared" si="730"/>
        <v>300</v>
      </c>
      <c r="AB2596" s="2">
        <f>ROUND($W$4*AA2596+(1-$W$4)*AB2595,0)</f>
        <v>296</v>
      </c>
    </row>
    <row r="2597" spans="1:28" x14ac:dyDescent="0.2">
      <c r="A2597" s="2">
        <f t="shared" si="724"/>
        <v>57.840000152587891</v>
      </c>
      <c r="B2597">
        <v>4.8354561328900001</v>
      </c>
      <c r="C2597">
        <v>1577147249.96</v>
      </c>
      <c r="D2597">
        <v>447</v>
      </c>
      <c r="E2597">
        <v>902</v>
      </c>
      <c r="F2597">
        <v>633</v>
      </c>
      <c r="G2597">
        <v>696</v>
      </c>
      <c r="H2597">
        <v>298</v>
      </c>
      <c r="I2597">
        <f t="shared" si="720"/>
        <v>595.20000000000005</v>
      </c>
      <c r="J2597">
        <f t="shared" si="721"/>
        <v>17.600000000000023</v>
      </c>
      <c r="K2597">
        <f t="shared" si="725"/>
        <v>0</v>
      </c>
      <c r="L2597">
        <f t="shared" si="726"/>
        <v>-3310.5702633567953</v>
      </c>
      <c r="M2597" t="str">
        <f t="shared" si="722"/>
        <v>RELAX</v>
      </c>
      <c r="N2597" s="2" t="str">
        <f t="shared" si="723"/>
        <v>RELAX</v>
      </c>
      <c r="O2597" s="2">
        <f t="shared" si="731"/>
        <v>298</v>
      </c>
      <c r="P2597" s="2">
        <f t="shared" si="732"/>
        <v>298</v>
      </c>
      <c r="Q2597" s="2">
        <f t="shared" si="733"/>
        <v>296</v>
      </c>
      <c r="R2597" s="2">
        <f t="shared" si="734"/>
        <v>0</v>
      </c>
      <c r="S2597" s="2">
        <f t="shared" si="735"/>
        <v>0</v>
      </c>
      <c r="T2597" s="2" t="str">
        <f t="shared" si="727"/>
        <v>RELAX</v>
      </c>
      <c r="U2597" s="2">
        <f t="shared" si="728"/>
        <v>0</v>
      </c>
      <c r="V2597" s="2">
        <f t="shared" si="736"/>
        <v>296.96192820685962</v>
      </c>
      <c r="X2597" s="2">
        <f t="shared" si="737"/>
        <v>296.96192820685962</v>
      </c>
      <c r="Y2597" s="2">
        <f t="shared" si="729"/>
        <v>-4.5371259705156124</v>
      </c>
      <c r="Z2597" s="2">
        <f>(Y2597-Y2596)/(B2597-B2596)</f>
        <v>-184.11460529702302</v>
      </c>
      <c r="AA2597" s="2">
        <f t="shared" si="730"/>
        <v>300</v>
      </c>
      <c r="AB2597" s="2">
        <f>ROUND($W$4*AA2597+(1-$W$4)*AB2596,0)</f>
        <v>298</v>
      </c>
    </row>
    <row r="2598" spans="1:28" x14ac:dyDescent="0.2">
      <c r="A2598" s="2">
        <f t="shared" si="724"/>
        <v>57.860000133514404</v>
      </c>
      <c r="B2598">
        <v>4.8559021949799996</v>
      </c>
      <c r="C2598">
        <v>1577147249.98</v>
      </c>
      <c r="D2598">
        <v>446</v>
      </c>
      <c r="E2598">
        <v>902</v>
      </c>
      <c r="F2598">
        <v>633</v>
      </c>
      <c r="G2598">
        <v>696</v>
      </c>
      <c r="H2598">
        <v>297</v>
      </c>
      <c r="I2598">
        <f t="shared" si="720"/>
        <v>594.79999999999995</v>
      </c>
      <c r="J2598">
        <f t="shared" si="721"/>
        <v>17.199999999999932</v>
      </c>
      <c r="K2598">
        <f t="shared" si="725"/>
        <v>-48.909173590405643</v>
      </c>
      <c r="L2598">
        <f t="shared" si="726"/>
        <v>-2392.1072612964326</v>
      </c>
      <c r="M2598" t="str">
        <f t="shared" si="722"/>
        <v>RELAX</v>
      </c>
      <c r="N2598" s="2" t="str">
        <f t="shared" si="723"/>
        <v>RELAX</v>
      </c>
      <c r="O2598" s="2">
        <f t="shared" si="731"/>
        <v>298</v>
      </c>
      <c r="P2598" s="2">
        <f t="shared" si="732"/>
        <v>298</v>
      </c>
      <c r="Q2598" s="2">
        <f t="shared" si="733"/>
        <v>296</v>
      </c>
      <c r="R2598" s="2">
        <f t="shared" si="734"/>
        <v>0</v>
      </c>
      <c r="S2598" s="2">
        <f t="shared" si="735"/>
        <v>0</v>
      </c>
      <c r="T2598" s="2" t="str">
        <f t="shared" si="727"/>
        <v>RELAX</v>
      </c>
      <c r="U2598" s="2">
        <f t="shared" si="728"/>
        <v>0</v>
      </c>
      <c r="V2598" s="2">
        <f t="shared" si="736"/>
        <v>296.96573538617366</v>
      </c>
      <c r="X2598" s="2">
        <f t="shared" si="737"/>
        <v>296.86916184755631</v>
      </c>
      <c r="Y2598" s="2">
        <f t="shared" si="729"/>
        <v>4.6164497694815214</v>
      </c>
      <c r="Z2598" s="2">
        <f>(Y2598-Y2597)/(B2598-B2597)</f>
        <v>447.69382484044559</v>
      </c>
      <c r="AA2598" s="2">
        <f t="shared" si="730"/>
        <v>250</v>
      </c>
      <c r="AB2598" s="2">
        <f>ROUND($W$4*AA2598+(1-$W$4)*AB2597,0)</f>
        <v>274</v>
      </c>
    </row>
    <row r="2599" spans="1:28" x14ac:dyDescent="0.2">
      <c r="A2599" s="2">
        <f t="shared" si="724"/>
        <v>57.880000114440918</v>
      </c>
      <c r="B2599">
        <v>4.8803980350499998</v>
      </c>
      <c r="C2599">
        <v>1577147250</v>
      </c>
      <c r="D2599">
        <v>445</v>
      </c>
      <c r="E2599">
        <v>902</v>
      </c>
      <c r="F2599">
        <v>634</v>
      </c>
      <c r="G2599">
        <v>695</v>
      </c>
      <c r="H2599">
        <v>296</v>
      </c>
      <c r="I2599">
        <f t="shared" si="720"/>
        <v>594.4</v>
      </c>
      <c r="J2599">
        <f t="shared" si="721"/>
        <v>16.799999999999955</v>
      </c>
      <c r="K2599">
        <f t="shared" si="725"/>
        <v>-40.823258036563161</v>
      </c>
      <c r="L2599">
        <f t="shared" si="726"/>
        <v>330.0934171163712</v>
      </c>
      <c r="M2599" t="str">
        <f t="shared" si="722"/>
        <v>RELAX</v>
      </c>
      <c r="N2599" s="2" t="str">
        <f t="shared" si="723"/>
        <v>ONE</v>
      </c>
      <c r="O2599" s="2">
        <f t="shared" si="731"/>
        <v>298</v>
      </c>
      <c r="P2599" s="2">
        <f t="shared" si="732"/>
        <v>298</v>
      </c>
      <c r="Q2599" s="2">
        <f t="shared" si="733"/>
        <v>296</v>
      </c>
      <c r="R2599" s="2">
        <f t="shared" si="734"/>
        <v>0</v>
      </c>
      <c r="S2599" s="2">
        <f t="shared" si="735"/>
        <v>0</v>
      </c>
      <c r="T2599" s="2" t="str">
        <f t="shared" si="727"/>
        <v>RELAX</v>
      </c>
      <c r="U2599" s="2">
        <f t="shared" si="728"/>
        <v>0</v>
      </c>
      <c r="V2599" s="2">
        <f t="shared" si="736"/>
        <v>296.86916184755631</v>
      </c>
      <c r="X2599" s="2">
        <f t="shared" si="737"/>
        <v>296.98224566280072</v>
      </c>
      <c r="Y2599" s="2">
        <f t="shared" si="729"/>
        <v>4.9677886258257526</v>
      </c>
      <c r="Z2599" s="2">
        <f>(Y2599-Y2598)/(B2599-B2598)</f>
        <v>14.342796790811546</v>
      </c>
      <c r="AA2599" s="2">
        <f t="shared" si="730"/>
        <v>250</v>
      </c>
      <c r="AB2599" s="2">
        <f>ROUND($W$4*AA2599+(1-$W$4)*AB2598,0)</f>
        <v>262</v>
      </c>
    </row>
    <row r="2600" spans="1:28" x14ac:dyDescent="0.2">
      <c r="A2600" s="2">
        <f t="shared" si="724"/>
        <v>57.900000095367432</v>
      </c>
      <c r="B2600">
        <v>4.9008851051300004</v>
      </c>
      <c r="C2600">
        <v>1577147250.02</v>
      </c>
      <c r="D2600">
        <v>447</v>
      </c>
      <c r="E2600">
        <v>901</v>
      </c>
      <c r="F2600">
        <v>633</v>
      </c>
      <c r="G2600">
        <v>696</v>
      </c>
      <c r="H2600">
        <v>298</v>
      </c>
      <c r="I2600">
        <f t="shared" si="720"/>
        <v>595</v>
      </c>
      <c r="J2600">
        <f t="shared" si="721"/>
        <v>17.399999999999977</v>
      </c>
      <c r="K2600">
        <f t="shared" si="725"/>
        <v>97.622548865705838</v>
      </c>
      <c r="L2600">
        <f t="shared" si="726"/>
        <v>6757.716274784415</v>
      </c>
      <c r="M2600" t="str">
        <f t="shared" si="722"/>
        <v>RELAX</v>
      </c>
      <c r="N2600" s="2" t="str">
        <f t="shared" si="723"/>
        <v>TRANSITION</v>
      </c>
      <c r="O2600" s="2">
        <f t="shared" si="731"/>
        <v>298</v>
      </c>
      <c r="P2600" s="2">
        <f t="shared" si="732"/>
        <v>298</v>
      </c>
      <c r="Q2600" s="2">
        <f t="shared" si="733"/>
        <v>296</v>
      </c>
      <c r="R2600" s="2">
        <f t="shared" si="734"/>
        <v>0</v>
      </c>
      <c r="S2600" s="2">
        <f t="shared" si="735"/>
        <v>0</v>
      </c>
      <c r="T2600" s="2" t="str">
        <f t="shared" si="727"/>
        <v>RELAX</v>
      </c>
      <c r="U2600" s="2">
        <f t="shared" si="728"/>
        <v>0</v>
      </c>
      <c r="V2600" s="2">
        <f t="shared" si="736"/>
        <v>296.98224566280072</v>
      </c>
      <c r="X2600" s="2">
        <f t="shared" si="737"/>
        <v>297.08402109652064</v>
      </c>
      <c r="Y2600" s="2">
        <f t="shared" si="729"/>
        <v>0</v>
      </c>
      <c r="Z2600" s="2">
        <f>(Y2600-Y2599)/(B2600-B2599)</f>
        <v>-242.4840939395861</v>
      </c>
      <c r="AA2600" s="2">
        <f t="shared" si="730"/>
        <v>300</v>
      </c>
      <c r="AB2600" s="2">
        <f>ROUND($W$4*AA2600+(1-$W$4)*AB2599,0)</f>
        <v>281</v>
      </c>
    </row>
    <row r="2601" spans="1:28" x14ac:dyDescent="0.2">
      <c r="A2601" s="2">
        <f t="shared" si="724"/>
        <v>57.930000066757202</v>
      </c>
      <c r="B2601">
        <v>4.9257559776299997</v>
      </c>
      <c r="C2601">
        <v>1577147250.05</v>
      </c>
      <c r="D2601">
        <v>445</v>
      </c>
      <c r="E2601">
        <v>902</v>
      </c>
      <c r="F2601">
        <v>632</v>
      </c>
      <c r="G2601">
        <v>696</v>
      </c>
      <c r="H2601">
        <v>298</v>
      </c>
      <c r="I2601">
        <f t="shared" si="720"/>
        <v>594.6</v>
      </c>
      <c r="J2601">
        <f t="shared" si="721"/>
        <v>17</v>
      </c>
      <c r="K2601">
        <f t="shared" si="725"/>
        <v>0</v>
      </c>
      <c r="L2601">
        <f t="shared" si="726"/>
        <v>-3925.1758805690692</v>
      </c>
      <c r="M2601" t="str">
        <f t="shared" si="722"/>
        <v>RELAX</v>
      </c>
      <c r="N2601" s="2" t="str">
        <f t="shared" si="723"/>
        <v>RELAX</v>
      </c>
      <c r="O2601" s="2">
        <f t="shared" si="731"/>
        <v>298</v>
      </c>
      <c r="P2601" s="2">
        <f t="shared" si="732"/>
        <v>298</v>
      </c>
      <c r="Q2601" s="2">
        <f t="shared" si="733"/>
        <v>296</v>
      </c>
      <c r="R2601" s="2">
        <f t="shared" si="734"/>
        <v>0</v>
      </c>
      <c r="S2601" s="2">
        <f t="shared" si="735"/>
        <v>0</v>
      </c>
      <c r="T2601" s="2" t="str">
        <f t="shared" si="727"/>
        <v>RELAX</v>
      </c>
      <c r="U2601" s="2">
        <f t="shared" si="728"/>
        <v>0</v>
      </c>
      <c r="V2601" s="2">
        <f t="shared" si="736"/>
        <v>297.08402109652064</v>
      </c>
      <c r="X2601" s="2">
        <f t="shared" si="737"/>
        <v>297.08402109652064</v>
      </c>
      <c r="Y2601" s="2">
        <f t="shared" si="729"/>
        <v>-4.7867210961813544</v>
      </c>
      <c r="Z2601" s="2">
        <f>(Y2601-Y2600)/(B2601-B2600)</f>
        <v>-192.46293414842955</v>
      </c>
      <c r="AA2601" s="2">
        <f t="shared" si="730"/>
        <v>300</v>
      </c>
      <c r="AB2601" s="2">
        <f>ROUND($W$4*AA2601+(1-$W$4)*AB2600,0)</f>
        <v>291</v>
      </c>
    </row>
    <row r="2602" spans="1:28" x14ac:dyDescent="0.2">
      <c r="A2602" s="2">
        <f t="shared" si="724"/>
        <v>57.950000047683716</v>
      </c>
      <c r="B2602">
        <v>4.9499821662899999</v>
      </c>
      <c r="C2602">
        <v>1577147250.0699999</v>
      </c>
      <c r="D2602">
        <v>445</v>
      </c>
      <c r="E2602">
        <v>901</v>
      </c>
      <c r="F2602">
        <v>633</v>
      </c>
      <c r="G2602">
        <v>694</v>
      </c>
      <c r="H2602">
        <v>297</v>
      </c>
      <c r="I2602">
        <f t="shared" si="720"/>
        <v>594</v>
      </c>
      <c r="J2602">
        <f t="shared" si="721"/>
        <v>16.399999999999977</v>
      </c>
      <c r="K2602">
        <f t="shared" si="725"/>
        <v>-41.2776443721459</v>
      </c>
      <c r="L2602">
        <f t="shared" si="726"/>
        <v>-1703.8439249133482</v>
      </c>
      <c r="M2602" t="str">
        <f t="shared" si="722"/>
        <v>RELAX</v>
      </c>
      <c r="N2602" s="2" t="str">
        <f t="shared" si="723"/>
        <v>RELAX</v>
      </c>
      <c r="O2602" s="2">
        <f t="shared" si="731"/>
        <v>298</v>
      </c>
      <c r="P2602" s="2">
        <f t="shared" si="732"/>
        <v>298</v>
      </c>
      <c r="Q2602" s="2">
        <f t="shared" si="733"/>
        <v>296</v>
      </c>
      <c r="R2602" s="2">
        <f t="shared" si="734"/>
        <v>0</v>
      </c>
      <c r="S2602" s="2">
        <f t="shared" si="735"/>
        <v>0</v>
      </c>
      <c r="T2602" s="2" t="str">
        <f t="shared" si="727"/>
        <v>RELAX</v>
      </c>
      <c r="U2602" s="2">
        <f t="shared" si="728"/>
        <v>0</v>
      </c>
      <c r="V2602" s="2">
        <f t="shared" si="736"/>
        <v>297.07561898686856</v>
      </c>
      <c r="X2602" s="2">
        <f t="shared" si="737"/>
        <v>296.96805708818175</v>
      </c>
      <c r="Y2602" s="2">
        <f t="shared" si="729"/>
        <v>9.738540443153525</v>
      </c>
      <c r="Z2602" s="2">
        <f>(Y2602-Y2601)/(B2602-B2601)</f>
        <v>599.5685802330737</v>
      </c>
      <c r="AA2602" s="2">
        <f t="shared" si="730"/>
        <v>275</v>
      </c>
      <c r="AB2602" s="2">
        <f>ROUND($W$4*AA2602+(1-$W$4)*AB2601,0)</f>
        <v>283</v>
      </c>
    </row>
    <row r="2603" spans="1:28" x14ac:dyDescent="0.2">
      <c r="A2603" s="2">
        <f t="shared" si="724"/>
        <v>57.970000028610229</v>
      </c>
      <c r="B2603">
        <v>4.9708471298200001</v>
      </c>
      <c r="C2603">
        <v>1577147250.0899999</v>
      </c>
      <c r="D2603">
        <v>445</v>
      </c>
      <c r="E2603">
        <v>902</v>
      </c>
      <c r="F2603">
        <v>633</v>
      </c>
      <c r="G2603">
        <v>695</v>
      </c>
      <c r="H2603">
        <v>296</v>
      </c>
      <c r="I2603">
        <f t="shared" si="720"/>
        <v>594.20000000000005</v>
      </c>
      <c r="J2603">
        <f t="shared" si="721"/>
        <v>16.600000000000023</v>
      </c>
      <c r="K2603">
        <f t="shared" si="725"/>
        <v>-47.927234503054471</v>
      </c>
      <c r="L2603">
        <f t="shared" si="726"/>
        <v>-318.69646555325176</v>
      </c>
      <c r="M2603" t="str">
        <f t="shared" si="722"/>
        <v>RELAX</v>
      </c>
      <c r="N2603" s="2" t="str">
        <f t="shared" si="723"/>
        <v>RELAX</v>
      </c>
      <c r="O2603" s="2">
        <f t="shared" si="731"/>
        <v>299</v>
      </c>
      <c r="P2603" s="2">
        <f t="shared" si="732"/>
        <v>298</v>
      </c>
      <c r="Q2603" s="2">
        <f t="shared" si="733"/>
        <v>296</v>
      </c>
      <c r="R2603" s="2">
        <f t="shared" si="734"/>
        <v>0</v>
      </c>
      <c r="S2603" s="2">
        <f t="shared" si="735"/>
        <v>0</v>
      </c>
      <c r="T2603" s="2" t="str">
        <f t="shared" si="727"/>
        <v>RELAX</v>
      </c>
      <c r="U2603" s="2">
        <f t="shared" si="728"/>
        <v>0</v>
      </c>
      <c r="V2603" s="2">
        <f t="shared" si="736"/>
        <v>296.96805708818175</v>
      </c>
      <c r="X2603" s="2">
        <f t="shared" si="737"/>
        <v>297.17125137936358</v>
      </c>
      <c r="Y2603" s="2">
        <f t="shared" si="729"/>
        <v>3.4326690438670071</v>
      </c>
      <c r="Z2603" s="2">
        <f>(Y2603-Y2602)/(B2603-B2602)</f>
        <v>-302.22297729970921</v>
      </c>
      <c r="AA2603" s="2">
        <f t="shared" si="730"/>
        <v>300</v>
      </c>
      <c r="AB2603" s="2">
        <f>ROUND($W$4*AA2603+(1-$W$4)*AB2602,0)</f>
        <v>292</v>
      </c>
    </row>
    <row r="2604" spans="1:28" x14ac:dyDescent="0.2">
      <c r="A2604" s="2">
        <f t="shared" si="724"/>
        <v>58</v>
      </c>
      <c r="B2604">
        <v>4.9949901103999998</v>
      </c>
      <c r="C2604">
        <v>1577147250.1199999</v>
      </c>
      <c r="D2604">
        <v>447</v>
      </c>
      <c r="E2604">
        <v>903</v>
      </c>
      <c r="F2604">
        <v>633</v>
      </c>
      <c r="G2604">
        <v>696</v>
      </c>
      <c r="H2604">
        <v>299</v>
      </c>
      <c r="I2604">
        <f t="shared" si="720"/>
        <v>595.6</v>
      </c>
      <c r="J2604">
        <f t="shared" si="721"/>
        <v>18</v>
      </c>
      <c r="K2604">
        <f t="shared" si="725"/>
        <v>124.25971971684496</v>
      </c>
      <c r="L2604">
        <f t="shared" si="726"/>
        <v>7131.9675567539725</v>
      </c>
      <c r="M2604" t="str">
        <f t="shared" si="722"/>
        <v>RELAX</v>
      </c>
      <c r="N2604" s="2" t="str">
        <f t="shared" si="723"/>
        <v>TRANSITION</v>
      </c>
      <c r="O2604" s="2">
        <f t="shared" si="731"/>
        <v>299</v>
      </c>
      <c r="P2604" s="2">
        <f t="shared" si="732"/>
        <v>298</v>
      </c>
      <c r="Q2604" s="2">
        <f t="shared" si="733"/>
        <v>296</v>
      </c>
      <c r="R2604" s="2">
        <f t="shared" si="734"/>
        <v>0</v>
      </c>
      <c r="S2604" s="2">
        <f t="shared" si="735"/>
        <v>0</v>
      </c>
      <c r="T2604" s="2" t="str">
        <f t="shared" si="727"/>
        <v>RELAX</v>
      </c>
      <c r="U2604" s="2">
        <f t="shared" si="728"/>
        <v>0</v>
      </c>
      <c r="V2604" s="2">
        <f t="shared" si="736"/>
        <v>297.17125137936358</v>
      </c>
      <c r="X2604" s="2">
        <f t="shared" si="737"/>
        <v>297.25412624142723</v>
      </c>
      <c r="Y2604" s="2">
        <f t="shared" si="729"/>
        <v>0</v>
      </c>
      <c r="Z2604" s="2">
        <f>(Y2604-Y2603)/(B2604-B2603)</f>
        <v>-142.18083109053484</v>
      </c>
      <c r="AA2604" s="2">
        <f t="shared" si="730"/>
        <v>300</v>
      </c>
      <c r="AB2604" s="2">
        <f>ROUND($W$4*AA2604+(1-$W$4)*AB2603,0)</f>
        <v>296</v>
      </c>
    </row>
    <row r="2605" spans="1:28" x14ac:dyDescent="0.2">
      <c r="A2605" s="2">
        <f t="shared" si="724"/>
        <v>58.020000219345093</v>
      </c>
      <c r="B2605">
        <v>5.0157341957100003</v>
      </c>
      <c r="C2605">
        <v>1577147250.1400001</v>
      </c>
      <c r="D2605">
        <v>446</v>
      </c>
      <c r="E2605">
        <v>902</v>
      </c>
      <c r="F2605">
        <v>634</v>
      </c>
      <c r="G2605">
        <v>695</v>
      </c>
      <c r="H2605">
        <v>298</v>
      </c>
      <c r="I2605">
        <f t="shared" si="720"/>
        <v>595</v>
      </c>
      <c r="J2605">
        <f t="shared" si="721"/>
        <v>17.399999999999977</v>
      </c>
      <c r="K2605">
        <f t="shared" si="725"/>
        <v>-48.206512124104655</v>
      </c>
      <c r="L2605">
        <f t="shared" si="726"/>
        <v>-8313.9954962393804</v>
      </c>
      <c r="M2605" t="str">
        <f t="shared" si="722"/>
        <v>RELAX</v>
      </c>
      <c r="N2605" s="2" t="str">
        <f t="shared" si="723"/>
        <v>RELAX</v>
      </c>
      <c r="O2605" s="2">
        <f t="shared" si="731"/>
        <v>299</v>
      </c>
      <c r="P2605" s="2">
        <f t="shared" si="732"/>
        <v>298</v>
      </c>
      <c r="Q2605" s="2">
        <f t="shared" si="733"/>
        <v>296</v>
      </c>
      <c r="R2605" s="2">
        <f t="shared" si="734"/>
        <v>0</v>
      </c>
      <c r="S2605" s="2">
        <f t="shared" si="735"/>
        <v>0</v>
      </c>
      <c r="T2605" s="2" t="str">
        <f t="shared" si="727"/>
        <v>RELAX</v>
      </c>
      <c r="U2605" s="2">
        <f t="shared" si="728"/>
        <v>0</v>
      </c>
      <c r="V2605" s="2">
        <f t="shared" si="736"/>
        <v>297.25412624142723</v>
      </c>
      <c r="X2605" s="2">
        <f t="shared" si="737"/>
        <v>297.25412624142723</v>
      </c>
      <c r="Y2605" s="2">
        <f t="shared" si="729"/>
        <v>0</v>
      </c>
      <c r="Z2605" s="2">
        <f>(Y2605-Y2604)/(B2605-B2604)</f>
        <v>0</v>
      </c>
      <c r="AA2605" s="2">
        <f t="shared" si="730"/>
        <v>100</v>
      </c>
      <c r="AB2605" s="2">
        <f>ROUND($W$4*AA2605+(1-$W$4)*AB2604,0)</f>
        <v>198</v>
      </c>
    </row>
    <row r="2606" spans="1:28" x14ac:dyDescent="0.2">
      <c r="A2606" s="2">
        <f t="shared" si="724"/>
        <v>58.460000038146973</v>
      </c>
      <c r="B2606">
        <v>9.920597076419999E-4</v>
      </c>
      <c r="C2606">
        <v>1577147250.5799999</v>
      </c>
      <c r="D2606">
        <v>444</v>
      </c>
      <c r="E2606">
        <v>902</v>
      </c>
      <c r="F2606">
        <v>633</v>
      </c>
      <c r="G2606">
        <v>696</v>
      </c>
      <c r="H2606">
        <v>297</v>
      </c>
      <c r="I2606">
        <f t="shared" si="720"/>
        <v>594.4</v>
      </c>
      <c r="J2606">
        <f t="shared" si="721"/>
        <v>16.799999999999955</v>
      </c>
      <c r="K2606">
        <f t="shared" si="725"/>
        <v>0.19941204809329993</v>
      </c>
      <c r="L2606">
        <f t="shared" si="726"/>
        <v>-9.6527244790269684</v>
      </c>
      <c r="M2606" t="str">
        <f t="shared" si="722"/>
        <v>RELAX</v>
      </c>
      <c r="N2606" s="2" t="str">
        <f t="shared" si="723"/>
        <v>RELAX</v>
      </c>
      <c r="O2606" s="2">
        <f t="shared" si="731"/>
        <v>299</v>
      </c>
      <c r="P2606" s="2">
        <f t="shared" si="732"/>
        <v>298</v>
      </c>
      <c r="Q2606" s="2">
        <f t="shared" si="733"/>
        <v>296</v>
      </c>
      <c r="R2606" s="2">
        <f t="shared" si="734"/>
        <v>0</v>
      </c>
      <c r="S2606" s="2">
        <f t="shared" si="735"/>
        <v>0</v>
      </c>
      <c r="T2606" s="2" t="str">
        <f t="shared" si="727"/>
        <v>RELAX</v>
      </c>
      <c r="U2606" s="2">
        <f t="shared" si="728"/>
        <v>0</v>
      </c>
      <c r="V2606" s="2">
        <f t="shared" si="736"/>
        <v>297.22871361728448</v>
      </c>
      <c r="X2606" s="2">
        <f t="shared" si="737"/>
        <v>297.25412624142723</v>
      </c>
      <c r="Y2606" s="2">
        <f t="shared" si="729"/>
        <v>44.610927687172207</v>
      </c>
      <c r="Z2606" s="2">
        <f>(Y2606-Y2605)/(B2606-B2605)</f>
        <v>-8.895956457441109</v>
      </c>
      <c r="AA2606" s="2">
        <f t="shared" si="730"/>
        <v>275</v>
      </c>
      <c r="AB2606" s="2">
        <f>ROUND($W$4*AA2606+(1-$W$4)*AB2605,0)</f>
        <v>237</v>
      </c>
    </row>
    <row r="2607" spans="1:28" x14ac:dyDescent="0.2">
      <c r="A2607" s="2">
        <f t="shared" si="724"/>
        <v>58.460000038146973</v>
      </c>
      <c r="B2607">
        <v>1.68991088867E-3</v>
      </c>
      <c r="C2607">
        <v>1577147250.5799999</v>
      </c>
      <c r="D2607">
        <v>445</v>
      </c>
      <c r="E2607">
        <v>902</v>
      </c>
      <c r="F2607">
        <v>633</v>
      </c>
      <c r="G2607">
        <v>695</v>
      </c>
      <c r="H2607">
        <v>297</v>
      </c>
      <c r="I2607">
        <f t="shared" si="720"/>
        <v>594.4</v>
      </c>
      <c r="J2607">
        <f t="shared" si="721"/>
        <v>16.799999999999955</v>
      </c>
      <c r="K2607">
        <f t="shared" si="725"/>
        <v>0</v>
      </c>
      <c r="L2607">
        <f t="shared" si="726"/>
        <v>-285.75153774125209</v>
      </c>
      <c r="M2607" t="str">
        <f t="shared" si="722"/>
        <v>RELAX</v>
      </c>
      <c r="N2607" s="2" t="str">
        <f t="shared" si="723"/>
        <v>RELAX</v>
      </c>
      <c r="O2607" s="2">
        <f t="shared" si="731"/>
        <v>299</v>
      </c>
      <c r="P2607" s="2">
        <f t="shared" si="732"/>
        <v>298</v>
      </c>
      <c r="Q2607" s="2">
        <f t="shared" si="733"/>
        <v>296</v>
      </c>
      <c r="R2607" s="2">
        <f t="shared" si="734"/>
        <v>0</v>
      </c>
      <c r="S2607" s="2">
        <f t="shared" si="735"/>
        <v>0</v>
      </c>
      <c r="T2607" s="2" t="str">
        <f t="shared" si="727"/>
        <v>RELAX</v>
      </c>
      <c r="U2607" s="2">
        <f t="shared" si="728"/>
        <v>0</v>
      </c>
      <c r="V2607" s="2">
        <f t="shared" si="736"/>
        <v>297.20584225555604</v>
      </c>
      <c r="X2607" s="2">
        <f t="shared" si="737"/>
        <v>297.28525803000048</v>
      </c>
      <c r="Y2607" s="2">
        <f t="shared" si="729"/>
        <v>100.09499511635606</v>
      </c>
      <c r="Z2607" s="2">
        <f>(Y2607-Y2606)/(B2607-B2606)</f>
        <v>79507.019458576586</v>
      </c>
      <c r="AA2607" s="2">
        <f t="shared" si="730"/>
        <v>275</v>
      </c>
      <c r="AB2607" s="2">
        <f>ROUND($W$4*AA2607+(1-$W$4)*AB2606,0)</f>
        <v>256</v>
      </c>
    </row>
    <row r="2608" spans="1:28" x14ac:dyDescent="0.2">
      <c r="A2608" s="2">
        <f t="shared" si="724"/>
        <v>58.460000038146973</v>
      </c>
      <c r="B2608">
        <v>2.40397453308E-3</v>
      </c>
      <c r="C2608">
        <v>1577147250.5799999</v>
      </c>
      <c r="D2608">
        <v>445</v>
      </c>
      <c r="E2608">
        <v>902</v>
      </c>
      <c r="F2608">
        <v>634</v>
      </c>
      <c r="G2608">
        <v>695</v>
      </c>
      <c r="H2608">
        <v>298</v>
      </c>
      <c r="I2608">
        <f t="shared" si="720"/>
        <v>594.79999999999995</v>
      </c>
      <c r="J2608">
        <f t="shared" si="721"/>
        <v>17.199999999999932</v>
      </c>
      <c r="K2608">
        <f t="shared" si="725"/>
        <v>1400.4353923189253</v>
      </c>
      <c r="L2608">
        <f t="shared" si="726"/>
        <v>1961219.2880594623</v>
      </c>
      <c r="M2608" t="str">
        <f t="shared" si="722"/>
        <v>RELAX</v>
      </c>
      <c r="N2608" s="2" t="str">
        <f t="shared" si="723"/>
        <v>ONE</v>
      </c>
      <c r="O2608" s="2">
        <f t="shared" si="731"/>
        <v>299</v>
      </c>
      <c r="P2608" s="2">
        <f t="shared" si="732"/>
        <v>298</v>
      </c>
      <c r="Q2608" s="2">
        <f t="shared" si="733"/>
        <v>296</v>
      </c>
      <c r="R2608" s="2">
        <f t="shared" si="734"/>
        <v>0</v>
      </c>
      <c r="S2608" s="2">
        <f t="shared" si="735"/>
        <v>0</v>
      </c>
      <c r="T2608" s="2" t="str">
        <f t="shared" si="727"/>
        <v>RELAX</v>
      </c>
      <c r="U2608" s="2">
        <f t="shared" si="728"/>
        <v>0</v>
      </c>
      <c r="V2608" s="2">
        <f t="shared" si="736"/>
        <v>297.28525803000048</v>
      </c>
      <c r="X2608" s="2">
        <f t="shared" si="737"/>
        <v>297.35673222700046</v>
      </c>
      <c r="Y2608" s="2">
        <f t="shared" si="729"/>
        <v>-231.88864737526211</v>
      </c>
      <c r="Z2608" s="2">
        <f>(Y2608-Y2607)/(B2608-B2607)</f>
        <v>-464921.64261621522</v>
      </c>
      <c r="AA2608" s="2">
        <f t="shared" si="730"/>
        <v>275</v>
      </c>
      <c r="AB2608" s="2">
        <f>ROUND($W$4*AA2608+(1-$W$4)*AB2607,0)</f>
        <v>266</v>
      </c>
    </row>
    <row r="2609" spans="1:28" x14ac:dyDescent="0.2">
      <c r="A2609" s="2">
        <f t="shared" si="724"/>
        <v>58.460000038146973</v>
      </c>
      <c r="B2609">
        <v>2.9890537262000001E-3</v>
      </c>
      <c r="C2609">
        <v>1577147250.5799999</v>
      </c>
      <c r="D2609">
        <v>445</v>
      </c>
      <c r="E2609">
        <v>902</v>
      </c>
      <c r="F2609">
        <v>634</v>
      </c>
      <c r="G2609">
        <v>696</v>
      </c>
      <c r="H2609">
        <v>298</v>
      </c>
      <c r="I2609">
        <f t="shared" si="720"/>
        <v>595</v>
      </c>
      <c r="J2609">
        <f t="shared" si="721"/>
        <v>17.399999999999977</v>
      </c>
      <c r="K2609">
        <f t="shared" si="725"/>
        <v>0</v>
      </c>
      <c r="L2609">
        <f t="shared" si="726"/>
        <v>-2393582.6274233875</v>
      </c>
      <c r="M2609" t="str">
        <f t="shared" si="722"/>
        <v>RELAX</v>
      </c>
      <c r="N2609" s="2" t="str">
        <f t="shared" si="723"/>
        <v>RELAX</v>
      </c>
      <c r="O2609" s="2">
        <f t="shared" si="731"/>
        <v>299</v>
      </c>
      <c r="P2609" s="2">
        <f t="shared" si="732"/>
        <v>298</v>
      </c>
      <c r="Q2609" s="2">
        <f t="shared" si="733"/>
        <v>296</v>
      </c>
      <c r="R2609" s="2">
        <f t="shared" si="734"/>
        <v>0</v>
      </c>
      <c r="S2609" s="2">
        <f t="shared" si="735"/>
        <v>0</v>
      </c>
      <c r="T2609" s="2" t="str">
        <f t="shared" si="727"/>
        <v>RELAX</v>
      </c>
      <c r="U2609" s="2">
        <f t="shared" si="728"/>
        <v>0</v>
      </c>
      <c r="V2609" s="2">
        <f t="shared" si="736"/>
        <v>297.35673222700046</v>
      </c>
      <c r="X2609" s="2">
        <f t="shared" si="737"/>
        <v>297.22105900430046</v>
      </c>
      <c r="Y2609" s="2">
        <f t="shared" si="729"/>
        <v>-189.05473111928163</v>
      </c>
      <c r="Z2609" s="2">
        <f>(Y2609-Y2608)/(B2609-B2608)</f>
        <v>73210.458959519383</v>
      </c>
      <c r="AA2609" s="2">
        <f t="shared" si="730"/>
        <v>275</v>
      </c>
      <c r="AB2609" s="2">
        <f>ROUND($W$4*AA2609+(1-$W$4)*AB2608,0)</f>
        <v>271</v>
      </c>
    </row>
    <row r="2610" spans="1:28" x14ac:dyDescent="0.2">
      <c r="A2610" s="2">
        <f t="shared" si="724"/>
        <v>58.460000038146973</v>
      </c>
      <c r="B2610">
        <v>3.6349296569800002E-3</v>
      </c>
      <c r="C2610">
        <v>1577147250.5799999</v>
      </c>
      <c r="D2610">
        <v>444</v>
      </c>
      <c r="E2610">
        <v>901</v>
      </c>
      <c r="F2610">
        <v>633</v>
      </c>
      <c r="G2610">
        <v>695</v>
      </c>
      <c r="H2610">
        <v>296</v>
      </c>
      <c r="I2610">
        <f t="shared" si="720"/>
        <v>593.79999999999995</v>
      </c>
      <c r="J2610">
        <f t="shared" si="721"/>
        <v>16.199999999999932</v>
      </c>
      <c r="K2610">
        <f t="shared" si="725"/>
        <v>-3096.5699520412149</v>
      </c>
      <c r="L2610">
        <f t="shared" si="726"/>
        <v>-4794372.7339422656</v>
      </c>
      <c r="M2610" t="str">
        <f t="shared" si="722"/>
        <v>RELAX</v>
      </c>
      <c r="N2610" s="2" t="str">
        <f t="shared" si="723"/>
        <v>RELAX</v>
      </c>
      <c r="O2610" s="2">
        <f t="shared" si="731"/>
        <v>299</v>
      </c>
      <c r="P2610" s="2">
        <f t="shared" si="732"/>
        <v>298</v>
      </c>
      <c r="Q2610" s="2">
        <f t="shared" si="733"/>
        <v>296</v>
      </c>
      <c r="R2610" s="2">
        <f t="shared" si="734"/>
        <v>0</v>
      </c>
      <c r="S2610" s="2">
        <f t="shared" si="735"/>
        <v>0</v>
      </c>
      <c r="T2610" s="2" t="str">
        <f t="shared" si="727"/>
        <v>RELAX</v>
      </c>
      <c r="U2610" s="2">
        <f t="shared" si="728"/>
        <v>0</v>
      </c>
      <c r="V2610" s="2">
        <f t="shared" si="736"/>
        <v>297.22105900430046</v>
      </c>
      <c r="X2610" s="2">
        <f t="shared" si="737"/>
        <v>297.09895310387043</v>
      </c>
      <c r="Y2610" s="2">
        <f t="shared" si="729"/>
        <v>-202.78677515865425</v>
      </c>
      <c r="Z2610" s="2">
        <f>(Y2610-Y2609)/(B2610-B2609)</f>
        <v>-21261.117476213967</v>
      </c>
      <c r="AA2610" s="2">
        <f t="shared" si="730"/>
        <v>275</v>
      </c>
      <c r="AB2610" s="2">
        <f>ROUND($W$4*AA2610+(1-$W$4)*AB2609,0)</f>
        <v>273</v>
      </c>
    </row>
    <row r="2611" spans="1:28" x14ac:dyDescent="0.2">
      <c r="A2611" s="2">
        <f t="shared" si="724"/>
        <v>58.460000038146973</v>
      </c>
      <c r="B2611">
        <v>4.1768550872800002E-3</v>
      </c>
      <c r="C2611">
        <v>1577147250.5799999</v>
      </c>
      <c r="D2611">
        <v>443</v>
      </c>
      <c r="E2611">
        <v>901</v>
      </c>
      <c r="F2611">
        <v>633</v>
      </c>
      <c r="G2611">
        <v>693</v>
      </c>
      <c r="H2611">
        <v>296</v>
      </c>
      <c r="I2611">
        <f t="shared" si="720"/>
        <v>593.20000000000005</v>
      </c>
      <c r="J2611">
        <f t="shared" si="721"/>
        <v>15.600000000000023</v>
      </c>
      <c r="K2611">
        <f t="shared" si="725"/>
        <v>0</v>
      </c>
      <c r="L2611">
        <f t="shared" si="726"/>
        <v>5714014.8420918547</v>
      </c>
      <c r="M2611" t="str">
        <f t="shared" si="722"/>
        <v>RELAX</v>
      </c>
      <c r="N2611" s="2" t="str">
        <f t="shared" si="723"/>
        <v>ONE</v>
      </c>
      <c r="O2611" s="2">
        <f t="shared" si="731"/>
        <v>299</v>
      </c>
      <c r="P2611" s="2">
        <f t="shared" si="732"/>
        <v>298</v>
      </c>
      <c r="Q2611" s="2">
        <f t="shared" si="733"/>
        <v>296</v>
      </c>
      <c r="R2611" s="2">
        <f t="shared" si="734"/>
        <v>0</v>
      </c>
      <c r="S2611" s="2">
        <f t="shared" si="735"/>
        <v>0</v>
      </c>
      <c r="T2611" s="2" t="str">
        <f t="shared" si="727"/>
        <v>RELAX</v>
      </c>
      <c r="U2611" s="2">
        <f t="shared" si="728"/>
        <v>0</v>
      </c>
      <c r="V2611" s="2">
        <f t="shared" si="736"/>
        <v>297.09895310387043</v>
      </c>
      <c r="X2611" s="2">
        <f t="shared" si="737"/>
        <v>296.98905779348343</v>
      </c>
      <c r="Y2611" s="2">
        <f t="shared" si="729"/>
        <v>245.95121465049218</v>
      </c>
      <c r="Z2611" s="2">
        <f>(Y2611-Y2610)/(B2611-B2610)</f>
        <v>828043.79480906308</v>
      </c>
      <c r="AA2611" s="2">
        <f t="shared" si="730"/>
        <v>275</v>
      </c>
      <c r="AB2611" s="2">
        <f>ROUND($W$4*AA2611+(1-$W$4)*AB2610,0)</f>
        <v>274</v>
      </c>
    </row>
    <row r="2612" spans="1:28" x14ac:dyDescent="0.2">
      <c r="A2612" s="2">
        <f t="shared" si="724"/>
        <v>58.460000038146973</v>
      </c>
      <c r="B2612">
        <v>4.5878887176500002E-3</v>
      </c>
      <c r="C2612">
        <v>1577147250.5799999</v>
      </c>
      <c r="D2612">
        <v>444</v>
      </c>
      <c r="E2612">
        <v>902</v>
      </c>
      <c r="F2612">
        <v>633</v>
      </c>
      <c r="G2612">
        <v>696</v>
      </c>
      <c r="H2612">
        <v>296</v>
      </c>
      <c r="I2612">
        <f t="shared" si="720"/>
        <v>594.20000000000005</v>
      </c>
      <c r="J2612">
        <f t="shared" si="721"/>
        <v>16.600000000000023</v>
      </c>
      <c r="K2612">
        <f t="shared" si="725"/>
        <v>0</v>
      </c>
      <c r="L2612">
        <f t="shared" si="726"/>
        <v>0</v>
      </c>
      <c r="M2612" t="str">
        <f t="shared" si="722"/>
        <v>RELAX</v>
      </c>
      <c r="N2612" s="2" t="str">
        <f t="shared" si="723"/>
        <v>RELAX</v>
      </c>
      <c r="O2612" s="2">
        <f t="shared" si="731"/>
        <v>298</v>
      </c>
      <c r="P2612" s="2">
        <f t="shared" si="732"/>
        <v>298</v>
      </c>
      <c r="Q2612" s="2">
        <f t="shared" si="733"/>
        <v>296</v>
      </c>
      <c r="R2612" s="2">
        <f t="shared" si="734"/>
        <v>0</v>
      </c>
      <c r="S2612" s="2">
        <f t="shared" si="735"/>
        <v>0</v>
      </c>
      <c r="T2612" s="2" t="str">
        <f t="shared" si="727"/>
        <v>RELAX</v>
      </c>
      <c r="U2612" s="2">
        <f t="shared" si="728"/>
        <v>0</v>
      </c>
      <c r="V2612" s="2">
        <f t="shared" si="736"/>
        <v>296.98905779348343</v>
      </c>
      <c r="X2612" s="2">
        <f t="shared" si="737"/>
        <v>297.09015201413513</v>
      </c>
      <c r="Y2612" s="2">
        <f t="shared" si="729"/>
        <v>0</v>
      </c>
      <c r="Z2612" s="2">
        <f>(Y2612-Y2611)/(B2612-B2611)</f>
        <v>-598372.48458014091</v>
      </c>
      <c r="AA2612" s="2">
        <f t="shared" si="730"/>
        <v>300</v>
      </c>
      <c r="AB2612" s="2">
        <f>ROUND($W$4*AA2612+(1-$W$4)*AB2611,0)</f>
        <v>287</v>
      </c>
    </row>
    <row r="2613" spans="1:28" x14ac:dyDescent="0.2">
      <c r="A2613" s="2">
        <f t="shared" si="724"/>
        <v>58.460000038146973</v>
      </c>
      <c r="B2613">
        <v>4.7850608825700004E-3</v>
      </c>
      <c r="C2613">
        <v>1577147250.5799999</v>
      </c>
      <c r="D2613">
        <v>445</v>
      </c>
      <c r="E2613">
        <v>901</v>
      </c>
      <c r="F2613">
        <v>633</v>
      </c>
      <c r="G2613">
        <v>695</v>
      </c>
      <c r="H2613">
        <v>298</v>
      </c>
      <c r="I2613">
        <f t="shared" si="720"/>
        <v>594.4</v>
      </c>
      <c r="J2613">
        <f t="shared" si="721"/>
        <v>16.799999999999955</v>
      </c>
      <c r="K2613">
        <f t="shared" si="725"/>
        <v>10143.419588720708</v>
      </c>
      <c r="L2613">
        <f t="shared" si="726"/>
        <v>51444480.47642149</v>
      </c>
      <c r="M2613" t="str">
        <f t="shared" si="722"/>
        <v>RELAX</v>
      </c>
      <c r="N2613" s="2" t="str">
        <f t="shared" si="723"/>
        <v>ONE</v>
      </c>
      <c r="O2613" s="2">
        <f t="shared" si="731"/>
        <v>298</v>
      </c>
      <c r="P2613" s="2">
        <f t="shared" si="732"/>
        <v>298</v>
      </c>
      <c r="Q2613" s="2">
        <f t="shared" si="733"/>
        <v>296</v>
      </c>
      <c r="R2613" s="2">
        <f t="shared" si="734"/>
        <v>0</v>
      </c>
      <c r="S2613" s="2">
        <f t="shared" si="735"/>
        <v>0</v>
      </c>
      <c r="T2613" s="2" t="str">
        <f t="shared" si="727"/>
        <v>RELAX</v>
      </c>
      <c r="U2613" s="2">
        <f t="shared" si="728"/>
        <v>0</v>
      </c>
      <c r="V2613" s="2">
        <f t="shared" si="736"/>
        <v>297.09015201413513</v>
      </c>
      <c r="X2613" s="2">
        <f t="shared" si="737"/>
        <v>297.09015201413513</v>
      </c>
      <c r="Y2613" s="2">
        <f t="shared" si="729"/>
        <v>-594.76288275855438</v>
      </c>
      <c r="Z2613" s="2">
        <f>(Y2613-Y2612)/(B2613-B2612)</f>
        <v>-3016464.7378085591</v>
      </c>
      <c r="AA2613" s="2">
        <f t="shared" si="730"/>
        <v>275</v>
      </c>
      <c r="AB2613" s="2">
        <f>ROUND($W$4*AA2613+(1-$W$4)*AB2612,0)</f>
        <v>281</v>
      </c>
    </row>
    <row r="2614" spans="1:28" x14ac:dyDescent="0.2">
      <c r="A2614" s="2">
        <f t="shared" si="724"/>
        <v>58.460000038146973</v>
      </c>
      <c r="B2614">
        <v>4.9819946289099996E-3</v>
      </c>
      <c r="C2614">
        <v>1577147250.5799999</v>
      </c>
      <c r="D2614">
        <v>445</v>
      </c>
      <c r="E2614">
        <v>903</v>
      </c>
      <c r="F2614">
        <v>633</v>
      </c>
      <c r="G2614">
        <v>694</v>
      </c>
      <c r="H2614">
        <v>297</v>
      </c>
      <c r="I2614">
        <f t="shared" si="720"/>
        <v>594.4</v>
      </c>
      <c r="J2614">
        <f t="shared" si="721"/>
        <v>16.799999999999955</v>
      </c>
      <c r="K2614">
        <f t="shared" si="725"/>
        <v>-5077.8498788802563</v>
      </c>
      <c r="L2614">
        <f t="shared" si="726"/>
        <v>-77291321.322461292</v>
      </c>
      <c r="M2614" t="str">
        <f t="shared" si="722"/>
        <v>RELAX</v>
      </c>
      <c r="N2614" s="2" t="str">
        <f t="shared" si="723"/>
        <v>RELAX</v>
      </c>
      <c r="O2614" s="2">
        <f t="shared" si="731"/>
        <v>298</v>
      </c>
      <c r="P2614" s="2">
        <f t="shared" si="732"/>
        <v>298</v>
      </c>
      <c r="Q2614" s="2">
        <f t="shared" si="733"/>
        <v>296</v>
      </c>
      <c r="R2614" s="2">
        <f t="shared" si="734"/>
        <v>0</v>
      </c>
      <c r="S2614" s="2">
        <f t="shared" si="735"/>
        <v>0</v>
      </c>
      <c r="T2614" s="2" t="str">
        <f t="shared" si="727"/>
        <v>RELAX</v>
      </c>
      <c r="U2614" s="2">
        <f t="shared" si="728"/>
        <v>0</v>
      </c>
      <c r="V2614" s="2">
        <f t="shared" si="736"/>
        <v>297.08113681272164</v>
      </c>
      <c r="X2614" s="2">
        <f t="shared" si="737"/>
        <v>296.97302313144951</v>
      </c>
      <c r="Y2614" s="2">
        <f t="shared" si="729"/>
        <v>524.02106906366498</v>
      </c>
      <c r="Z2614" s="2">
        <f>(Y2614-Y2613)/(B2614-B2613)</f>
        <v>5681016.9542536316</v>
      </c>
      <c r="AA2614" s="2">
        <f t="shared" si="730"/>
        <v>275</v>
      </c>
      <c r="AB2614" s="2">
        <f>ROUND($W$4*AA2614+(1-$W$4)*AB2613,0)</f>
        <v>278</v>
      </c>
    </row>
    <row r="2615" spans="1:28" x14ac:dyDescent="0.2">
      <c r="A2615" s="2">
        <f t="shared" si="724"/>
        <v>58.460000038146973</v>
      </c>
      <c r="B2615">
        <v>5.1779747009299999E-3</v>
      </c>
      <c r="C2615">
        <v>1577147250.5799999</v>
      </c>
      <c r="D2615">
        <v>444</v>
      </c>
      <c r="E2615">
        <v>902</v>
      </c>
      <c r="F2615">
        <v>634</v>
      </c>
      <c r="G2615">
        <v>695</v>
      </c>
      <c r="H2615">
        <v>296</v>
      </c>
      <c r="I2615">
        <f t="shared" si="720"/>
        <v>594.20000000000005</v>
      </c>
      <c r="J2615">
        <f t="shared" si="721"/>
        <v>16.600000000000023</v>
      </c>
      <c r="K2615">
        <f t="shared" si="725"/>
        <v>-5102.5596107442352</v>
      </c>
      <c r="L2615">
        <f t="shared" si="726"/>
        <v>-126082.8798014589</v>
      </c>
      <c r="M2615" t="str">
        <f t="shared" si="722"/>
        <v>RELAX</v>
      </c>
      <c r="N2615" s="2" t="str">
        <f t="shared" si="723"/>
        <v>RELAX</v>
      </c>
      <c r="O2615" s="2">
        <f t="shared" si="731"/>
        <v>298</v>
      </c>
      <c r="P2615" s="2">
        <f t="shared" si="732"/>
        <v>298</v>
      </c>
      <c r="Q2615" s="2">
        <f t="shared" si="733"/>
        <v>296</v>
      </c>
      <c r="R2615" s="2">
        <f t="shared" si="734"/>
        <v>0</v>
      </c>
      <c r="S2615" s="2">
        <f t="shared" si="735"/>
        <v>0</v>
      </c>
      <c r="T2615" s="2" t="str">
        <f t="shared" si="727"/>
        <v>RELAX</v>
      </c>
      <c r="U2615" s="2">
        <f t="shared" si="728"/>
        <v>0</v>
      </c>
      <c r="V2615" s="2">
        <f t="shared" si="736"/>
        <v>296.97302313144951</v>
      </c>
      <c r="X2615" s="2">
        <f t="shared" si="737"/>
        <v>297.0757208183046</v>
      </c>
      <c r="Y2615" s="2">
        <f t="shared" si="729"/>
        <v>473.92516735985708</v>
      </c>
      <c r="Z2615" s="2">
        <f>(Y2615-Y2614)/(B2615-B2614)</f>
        <v>-255617.32469766348</v>
      </c>
      <c r="AA2615" s="2">
        <f t="shared" si="730"/>
        <v>275</v>
      </c>
      <c r="AB2615" s="2">
        <f>ROUND($W$4*AA2615+(1-$W$4)*AB2614,0)</f>
        <v>277</v>
      </c>
    </row>
    <row r="2616" spans="1:28" x14ac:dyDescent="0.2">
      <c r="A2616" s="2">
        <f t="shared" si="724"/>
        <v>58.460000038146973</v>
      </c>
      <c r="B2616">
        <v>5.3730010986299996E-3</v>
      </c>
      <c r="C2616">
        <v>1577147250.5799999</v>
      </c>
      <c r="D2616">
        <v>445</v>
      </c>
      <c r="E2616">
        <v>901</v>
      </c>
      <c r="F2616">
        <v>633</v>
      </c>
      <c r="G2616">
        <v>696</v>
      </c>
      <c r="H2616">
        <v>298</v>
      </c>
      <c r="I2616">
        <f t="shared" si="720"/>
        <v>594.6</v>
      </c>
      <c r="J2616">
        <f t="shared" si="721"/>
        <v>17</v>
      </c>
      <c r="K2616">
        <f t="shared" si="725"/>
        <v>10255.022005157012</v>
      </c>
      <c r="L2616">
        <f t="shared" si="726"/>
        <v>78746168.708531037</v>
      </c>
      <c r="M2616" t="str">
        <f t="shared" si="722"/>
        <v>RELAX</v>
      </c>
      <c r="N2616" s="2" t="str">
        <f t="shared" si="723"/>
        <v>ONE</v>
      </c>
      <c r="O2616" s="2">
        <f t="shared" si="731"/>
        <v>298</v>
      </c>
      <c r="P2616" s="2">
        <f t="shared" si="732"/>
        <v>298</v>
      </c>
      <c r="Q2616" s="2">
        <f t="shared" si="733"/>
        <v>296</v>
      </c>
      <c r="R2616" s="2">
        <f t="shared" si="734"/>
        <v>0</v>
      </c>
      <c r="S2616" s="2">
        <f t="shared" si="735"/>
        <v>0</v>
      </c>
      <c r="T2616" s="2" t="str">
        <f t="shared" si="727"/>
        <v>RELAX</v>
      </c>
      <c r="U2616" s="2">
        <f t="shared" si="728"/>
        <v>0</v>
      </c>
      <c r="V2616" s="2">
        <f t="shared" si="736"/>
        <v>297.0757208183046</v>
      </c>
      <c r="X2616" s="2">
        <f t="shared" si="737"/>
        <v>297.16814873647417</v>
      </c>
      <c r="Y2616" s="2">
        <f t="shared" si="729"/>
        <v>-567.07996734249559</v>
      </c>
      <c r="Z2616" s="2">
        <f>(Y2616-Y2615)/(B2616-B2615)</f>
        <v>-5337765.2819270333</v>
      </c>
      <c r="AA2616" s="2">
        <f t="shared" si="730"/>
        <v>275</v>
      </c>
      <c r="AB2616" s="2">
        <f>ROUND($W$4*AA2616+(1-$W$4)*AB2615,0)</f>
        <v>276</v>
      </c>
    </row>
    <row r="2617" spans="1:28" x14ac:dyDescent="0.2">
      <c r="A2617" s="2">
        <f t="shared" si="724"/>
        <v>58.460000038146973</v>
      </c>
      <c r="B2617">
        <v>5.5789947509799999E-3</v>
      </c>
      <c r="C2617">
        <v>1577147250.5799999</v>
      </c>
      <c r="D2617">
        <v>445</v>
      </c>
      <c r="E2617">
        <v>902</v>
      </c>
      <c r="F2617">
        <v>633</v>
      </c>
      <c r="G2617">
        <v>695</v>
      </c>
      <c r="H2617">
        <v>298</v>
      </c>
      <c r="I2617">
        <f t="shared" si="720"/>
        <v>594.6</v>
      </c>
      <c r="J2617">
        <f t="shared" si="721"/>
        <v>17</v>
      </c>
      <c r="K2617">
        <f t="shared" si="725"/>
        <v>0</v>
      </c>
      <c r="L2617">
        <f t="shared" si="726"/>
        <v>-49783194.230339117</v>
      </c>
      <c r="M2617" t="str">
        <f t="shared" si="722"/>
        <v>RELAX</v>
      </c>
      <c r="N2617" s="2" t="str">
        <f t="shared" si="723"/>
        <v>RELAX</v>
      </c>
      <c r="O2617" s="2">
        <f t="shared" si="731"/>
        <v>298</v>
      </c>
      <c r="P2617" s="2">
        <f t="shared" si="732"/>
        <v>298</v>
      </c>
      <c r="Q2617" s="2">
        <f t="shared" si="733"/>
        <v>296</v>
      </c>
      <c r="R2617" s="2">
        <f t="shared" si="734"/>
        <v>0</v>
      </c>
      <c r="S2617" s="2">
        <f t="shared" si="735"/>
        <v>0</v>
      </c>
      <c r="T2617" s="2" t="str">
        <f t="shared" si="727"/>
        <v>RELAX</v>
      </c>
      <c r="U2617" s="2">
        <f t="shared" si="728"/>
        <v>0</v>
      </c>
      <c r="V2617" s="2">
        <f t="shared" si="736"/>
        <v>297.16814873647417</v>
      </c>
      <c r="X2617" s="2">
        <f t="shared" si="737"/>
        <v>297.05133386282677</v>
      </c>
      <c r="Y2617" s="2">
        <f t="shared" si="729"/>
        <v>-565.33510591929621</v>
      </c>
      <c r="Z2617" s="2">
        <f>(Y2617-Y2616)/(B2617-B2616)</f>
        <v>8470.4620909129662</v>
      </c>
      <c r="AA2617" s="2">
        <f t="shared" si="730"/>
        <v>275</v>
      </c>
      <c r="AB2617" s="2">
        <f>ROUND($W$4*AA2617+(1-$W$4)*AB2616,0)</f>
        <v>276</v>
      </c>
    </row>
    <row r="2618" spans="1:28" x14ac:dyDescent="0.2">
      <c r="A2618" s="2">
        <f t="shared" si="724"/>
        <v>58.460000038146973</v>
      </c>
      <c r="B2618">
        <v>5.7649612426800001E-3</v>
      </c>
      <c r="C2618">
        <v>1577147250.5799999</v>
      </c>
      <c r="D2618">
        <v>444</v>
      </c>
      <c r="E2618">
        <v>902</v>
      </c>
      <c r="F2618">
        <v>633</v>
      </c>
      <c r="G2618">
        <v>695</v>
      </c>
      <c r="H2618">
        <v>296</v>
      </c>
      <c r="I2618">
        <f t="shared" si="720"/>
        <v>594</v>
      </c>
      <c r="J2618">
        <f t="shared" si="721"/>
        <v>16.399999999999977</v>
      </c>
      <c r="K2618">
        <f t="shared" si="725"/>
        <v>-10754.625640980446</v>
      </c>
      <c r="L2618">
        <f t="shared" si="726"/>
        <v>-57830986.338817038</v>
      </c>
      <c r="M2618" t="str">
        <f t="shared" si="722"/>
        <v>RELAX</v>
      </c>
      <c r="N2618" s="2" t="str">
        <f t="shared" si="723"/>
        <v>RELAX</v>
      </c>
      <c r="O2618" s="2">
        <f t="shared" si="731"/>
        <v>298</v>
      </c>
      <c r="P2618" s="2">
        <f t="shared" si="732"/>
        <v>298</v>
      </c>
      <c r="Q2618" s="2">
        <f t="shared" si="733"/>
        <v>296</v>
      </c>
      <c r="R2618" s="2">
        <f t="shared" si="734"/>
        <v>0</v>
      </c>
      <c r="S2618" s="2">
        <f t="shared" si="735"/>
        <v>0</v>
      </c>
      <c r="T2618" s="2" t="str">
        <f t="shared" si="727"/>
        <v>RELAX</v>
      </c>
      <c r="U2618" s="2">
        <f t="shared" si="728"/>
        <v>0</v>
      </c>
      <c r="V2618" s="2">
        <f t="shared" si="736"/>
        <v>297.05133386282677</v>
      </c>
      <c r="X2618" s="2">
        <f t="shared" si="737"/>
        <v>296.94620047654411</v>
      </c>
      <c r="Y2618" s="2">
        <f t="shared" si="729"/>
        <v>1110.0849944021074</v>
      </c>
      <c r="Z2618" s="2">
        <f>(Y2618-Y2617)/(B2618-B2617)</f>
        <v>9009257.9851652998</v>
      </c>
      <c r="AA2618" s="2">
        <f t="shared" si="730"/>
        <v>275</v>
      </c>
      <c r="AB2618" s="2">
        <f>ROUND($W$4*AA2618+(1-$W$4)*AB2617,0)</f>
        <v>276</v>
      </c>
    </row>
    <row r="2619" spans="1:28" x14ac:dyDescent="0.2">
      <c r="A2619" s="2">
        <f t="shared" si="724"/>
        <v>58.460000038146973</v>
      </c>
      <c r="B2619">
        <v>5.9499740600599997E-3</v>
      </c>
      <c r="C2619">
        <v>1577147250.5799999</v>
      </c>
      <c r="D2619">
        <v>445</v>
      </c>
      <c r="E2619">
        <v>901</v>
      </c>
      <c r="F2619">
        <v>634</v>
      </c>
      <c r="G2619">
        <v>695</v>
      </c>
      <c r="H2619">
        <v>296</v>
      </c>
      <c r="I2619">
        <f t="shared" si="720"/>
        <v>594.20000000000005</v>
      </c>
      <c r="J2619">
        <f t="shared" si="721"/>
        <v>16.600000000000023</v>
      </c>
      <c r="K2619">
        <f t="shared" si="725"/>
        <v>0</v>
      </c>
      <c r="L2619">
        <f t="shared" si="726"/>
        <v>58129084.207670949</v>
      </c>
      <c r="M2619" t="str">
        <f t="shared" si="722"/>
        <v>RELAX</v>
      </c>
      <c r="N2619" s="2" t="str">
        <f t="shared" si="723"/>
        <v>ONE</v>
      </c>
      <c r="O2619" s="2">
        <f t="shared" si="731"/>
        <v>299</v>
      </c>
      <c r="P2619" s="2">
        <f t="shared" si="732"/>
        <v>298</v>
      </c>
      <c r="Q2619" s="2">
        <f t="shared" si="733"/>
        <v>296</v>
      </c>
      <c r="R2619" s="2">
        <f t="shared" si="734"/>
        <v>0</v>
      </c>
      <c r="S2619" s="2">
        <f t="shared" si="735"/>
        <v>0</v>
      </c>
      <c r="T2619" s="2" t="str">
        <f t="shared" si="727"/>
        <v>RELAX</v>
      </c>
      <c r="U2619" s="2">
        <f t="shared" si="728"/>
        <v>0</v>
      </c>
      <c r="V2619" s="2">
        <f t="shared" si="736"/>
        <v>296.94620047654411</v>
      </c>
      <c r="X2619" s="2">
        <f t="shared" si="737"/>
        <v>297.1515804288897</v>
      </c>
      <c r="Y2619" s="2">
        <f t="shared" si="729"/>
        <v>0</v>
      </c>
      <c r="Z2619" s="2">
        <f>(Y2619-Y2618)/(B2619-B2618)</f>
        <v>-6000043.7273602132</v>
      </c>
      <c r="AA2619" s="2">
        <f t="shared" si="730"/>
        <v>300</v>
      </c>
      <c r="AB2619" s="2">
        <f>ROUND($W$4*AA2619+(1-$W$4)*AB2618,0)</f>
        <v>288</v>
      </c>
    </row>
    <row r="2620" spans="1:28" x14ac:dyDescent="0.2">
      <c r="A2620" s="2">
        <f t="shared" si="724"/>
        <v>58.460000038146973</v>
      </c>
      <c r="B2620">
        <v>6.1349868774400003E-3</v>
      </c>
      <c r="C2620">
        <v>1577147250.5799999</v>
      </c>
      <c r="D2620">
        <v>446</v>
      </c>
      <c r="E2620">
        <v>903</v>
      </c>
      <c r="F2620">
        <v>633</v>
      </c>
      <c r="G2620">
        <v>695</v>
      </c>
      <c r="H2620">
        <v>299</v>
      </c>
      <c r="I2620">
        <f t="shared" si="720"/>
        <v>595.20000000000005</v>
      </c>
      <c r="J2620">
        <f t="shared" si="721"/>
        <v>17.600000000000023</v>
      </c>
      <c r="K2620">
        <f t="shared" si="725"/>
        <v>16215.092783751606</v>
      </c>
      <c r="L2620">
        <f t="shared" si="726"/>
        <v>87643077.995224476</v>
      </c>
      <c r="M2620" t="str">
        <f t="shared" si="722"/>
        <v>RELAX</v>
      </c>
      <c r="N2620" s="2" t="str">
        <f t="shared" si="723"/>
        <v>ONE</v>
      </c>
      <c r="O2620" s="2">
        <f t="shared" si="731"/>
        <v>299</v>
      </c>
      <c r="P2620" s="2">
        <f t="shared" si="732"/>
        <v>298</v>
      </c>
      <c r="Q2620" s="2">
        <f t="shared" si="733"/>
        <v>296</v>
      </c>
      <c r="R2620" s="2">
        <f t="shared" si="734"/>
        <v>0</v>
      </c>
      <c r="S2620" s="2">
        <f t="shared" si="735"/>
        <v>0</v>
      </c>
      <c r="T2620" s="2" t="str">
        <f t="shared" si="727"/>
        <v>RELAX</v>
      </c>
      <c r="U2620" s="2">
        <f t="shared" si="728"/>
        <v>0</v>
      </c>
      <c r="V2620" s="2">
        <f t="shared" si="736"/>
        <v>297.1515804288897</v>
      </c>
      <c r="X2620" s="2">
        <f t="shared" si="737"/>
        <v>297.1515804288897</v>
      </c>
      <c r="Y2620" s="2">
        <f t="shared" si="729"/>
        <v>-692.5994049336631</v>
      </c>
      <c r="Z2620" s="2">
        <f>(Y2620-Y2619)/(B2620-B2619)</f>
        <v>-3743521.204323499</v>
      </c>
      <c r="AA2620" s="2">
        <f t="shared" si="730"/>
        <v>275</v>
      </c>
      <c r="AB2620" s="2">
        <f>ROUND($W$4*AA2620+(1-$W$4)*AB2619,0)</f>
        <v>282</v>
      </c>
    </row>
    <row r="2621" spans="1:28" x14ac:dyDescent="0.2">
      <c r="A2621" s="2">
        <f t="shared" si="724"/>
        <v>58.460000038146973</v>
      </c>
      <c r="B2621">
        <v>6.3209533691399996E-3</v>
      </c>
      <c r="C2621">
        <v>1577147250.5799999</v>
      </c>
      <c r="D2621">
        <v>445</v>
      </c>
      <c r="E2621">
        <v>902</v>
      </c>
      <c r="F2621">
        <v>633</v>
      </c>
      <c r="G2621">
        <v>695</v>
      </c>
      <c r="H2621">
        <v>297</v>
      </c>
      <c r="I2621">
        <f t="shared" si="720"/>
        <v>594.4</v>
      </c>
      <c r="J2621">
        <f t="shared" si="721"/>
        <v>16.799999999999955</v>
      </c>
      <c r="K2621">
        <f t="shared" si="725"/>
        <v>-10754.625640980497</v>
      </c>
      <c r="L2621">
        <f t="shared" si="726"/>
        <v>-145024612.65032402</v>
      </c>
      <c r="M2621" t="str">
        <f t="shared" si="722"/>
        <v>RELAX</v>
      </c>
      <c r="N2621" s="2" t="str">
        <f t="shared" si="723"/>
        <v>RELAX</v>
      </c>
      <c r="O2621" s="2">
        <f t="shared" si="731"/>
        <v>299</v>
      </c>
      <c r="P2621" s="2">
        <f t="shared" si="732"/>
        <v>298</v>
      </c>
      <c r="Q2621" s="2">
        <f t="shared" si="733"/>
        <v>296</v>
      </c>
      <c r="R2621" s="2">
        <f t="shared" si="734"/>
        <v>0</v>
      </c>
      <c r="S2621" s="2">
        <f t="shared" si="735"/>
        <v>0</v>
      </c>
      <c r="T2621" s="2" t="str">
        <f t="shared" si="727"/>
        <v>RELAX</v>
      </c>
      <c r="U2621" s="2">
        <f t="shared" si="728"/>
        <v>0</v>
      </c>
      <c r="V2621" s="2">
        <f t="shared" si="736"/>
        <v>297.13642238600073</v>
      </c>
      <c r="X2621" s="2">
        <f t="shared" si="737"/>
        <v>297.02278014740068</v>
      </c>
      <c r="Y2621" s="2">
        <f t="shared" si="729"/>
        <v>-527.0087055690401</v>
      </c>
      <c r="Z2621" s="2">
        <f>(Y2621-Y2620)/(B2621-B2620)</f>
        <v>890432.99064733367</v>
      </c>
      <c r="AA2621" s="2">
        <f t="shared" si="730"/>
        <v>275</v>
      </c>
      <c r="AB2621" s="2">
        <f>ROUND($W$4*AA2621+(1-$W$4)*AB2620,0)</f>
        <v>279</v>
      </c>
    </row>
    <row r="2622" spans="1:28" x14ac:dyDescent="0.2">
      <c r="A2622" s="2">
        <f t="shared" si="724"/>
        <v>58.470000028610229</v>
      </c>
      <c r="B2622">
        <v>6.5150260925300003E-3</v>
      </c>
      <c r="C2622">
        <v>1577147250.5899999</v>
      </c>
      <c r="D2622">
        <v>444</v>
      </c>
      <c r="E2622">
        <v>900</v>
      </c>
      <c r="F2622">
        <v>634</v>
      </c>
      <c r="G2622">
        <v>695</v>
      </c>
      <c r="H2622">
        <v>296</v>
      </c>
      <c r="I2622">
        <f t="shared" si="720"/>
        <v>593.79999999999995</v>
      </c>
      <c r="J2622">
        <f t="shared" si="721"/>
        <v>16.199999999999932</v>
      </c>
      <c r="K2622">
        <f t="shared" si="725"/>
        <v>-5152.7076166723364</v>
      </c>
      <c r="L2622">
        <f t="shared" si="726"/>
        <v>28865045.671826709</v>
      </c>
      <c r="M2622" t="str">
        <f t="shared" si="722"/>
        <v>RELAX</v>
      </c>
      <c r="N2622" s="2" t="str">
        <f t="shared" si="723"/>
        <v>ONE</v>
      </c>
      <c r="O2622" s="2">
        <f t="shared" si="731"/>
        <v>299</v>
      </c>
      <c r="P2622" s="2">
        <f t="shared" si="732"/>
        <v>298</v>
      </c>
      <c r="Q2622" s="2">
        <f t="shared" si="733"/>
        <v>296</v>
      </c>
      <c r="R2622" s="2">
        <f t="shared" si="734"/>
        <v>0</v>
      </c>
      <c r="S2622" s="2">
        <f t="shared" si="735"/>
        <v>0</v>
      </c>
      <c r="T2622" s="2" t="str">
        <f t="shared" si="727"/>
        <v>RELAX</v>
      </c>
      <c r="U2622" s="2">
        <f t="shared" si="728"/>
        <v>0</v>
      </c>
      <c r="V2622" s="2">
        <f t="shared" si="736"/>
        <v>297.02278014740068</v>
      </c>
      <c r="X2622" s="2">
        <f t="shared" si="737"/>
        <v>296.92050213266066</v>
      </c>
      <c r="Y2622" s="2">
        <f t="shared" si="729"/>
        <v>599.70095669093507</v>
      </c>
      <c r="Z2622" s="2">
        <f>(Y2622-Y2621)/(B2622-B2621)</f>
        <v>5805605.4585052896</v>
      </c>
      <c r="AA2622" s="2">
        <f t="shared" si="730"/>
        <v>275</v>
      </c>
      <c r="AB2622" s="2">
        <f>ROUND($W$4*AA2622+(1-$W$4)*AB2621,0)</f>
        <v>277</v>
      </c>
    </row>
    <row r="2623" spans="1:28" x14ac:dyDescent="0.2">
      <c r="A2623" s="2">
        <f t="shared" si="724"/>
        <v>58.470000028610229</v>
      </c>
      <c r="B2623">
        <v>6.6950321197499999E-3</v>
      </c>
      <c r="C2623">
        <v>1577147250.5899999</v>
      </c>
      <c r="D2623">
        <v>445</v>
      </c>
      <c r="E2623">
        <v>901</v>
      </c>
      <c r="F2623">
        <v>632</v>
      </c>
      <c r="G2623">
        <v>695</v>
      </c>
      <c r="H2623">
        <v>296</v>
      </c>
      <c r="I2623">
        <f t="shared" si="720"/>
        <v>593.79999999999995</v>
      </c>
      <c r="J2623">
        <f t="shared" si="721"/>
        <v>16.199999999999932</v>
      </c>
      <c r="K2623">
        <f t="shared" si="725"/>
        <v>0</v>
      </c>
      <c r="L2623">
        <f t="shared" si="726"/>
        <v>28625194.924027763</v>
      </c>
      <c r="M2623" t="str">
        <f t="shared" si="722"/>
        <v>RELAX</v>
      </c>
      <c r="N2623" s="2" t="str">
        <f t="shared" si="723"/>
        <v>ONE</v>
      </c>
      <c r="O2623" s="2">
        <f t="shared" si="731"/>
        <v>298</v>
      </c>
      <c r="P2623" s="2">
        <f t="shared" si="732"/>
        <v>298</v>
      </c>
      <c r="Q2623" s="2">
        <f t="shared" si="733"/>
        <v>296</v>
      </c>
      <c r="R2623" s="2">
        <f t="shared" si="734"/>
        <v>0</v>
      </c>
      <c r="S2623" s="2">
        <f t="shared" si="735"/>
        <v>0</v>
      </c>
      <c r="T2623" s="2" t="str">
        <f t="shared" si="727"/>
        <v>RELAX</v>
      </c>
      <c r="U2623" s="2">
        <f t="shared" si="728"/>
        <v>0</v>
      </c>
      <c r="V2623" s="2">
        <f t="shared" si="736"/>
        <v>296.92050213266066</v>
      </c>
      <c r="X2623" s="2">
        <f t="shared" si="737"/>
        <v>297.02845191939463</v>
      </c>
      <c r="Y2623" s="2">
        <f t="shared" si="729"/>
        <v>1108.4815014295327</v>
      </c>
      <c r="Z2623" s="2">
        <f>(Y2623-Y2622)/(B2623-B2622)</f>
        <v>2826463.9389923131</v>
      </c>
      <c r="AA2623" s="2">
        <f t="shared" si="730"/>
        <v>275</v>
      </c>
      <c r="AB2623" s="2">
        <f>ROUND($W$4*AA2623+(1-$W$4)*AB2622,0)</f>
        <v>276</v>
      </c>
    </row>
    <row r="2624" spans="1:28" x14ac:dyDescent="0.2">
      <c r="A2624" s="2">
        <f t="shared" si="724"/>
        <v>58.470000028610229</v>
      </c>
      <c r="B2624">
        <v>6.8728923797599997E-3</v>
      </c>
      <c r="C2624">
        <v>1577147250.5899999</v>
      </c>
      <c r="D2624">
        <v>445</v>
      </c>
      <c r="E2624">
        <v>903</v>
      </c>
      <c r="F2624">
        <v>634</v>
      </c>
      <c r="G2624">
        <v>694</v>
      </c>
      <c r="H2624">
        <v>298</v>
      </c>
      <c r="I2624">
        <f t="shared" si="720"/>
        <v>594.79999999999995</v>
      </c>
      <c r="J2624">
        <f t="shared" si="721"/>
        <v>17.199999999999932</v>
      </c>
      <c r="K2624">
        <f t="shared" si="725"/>
        <v>11244.78284180825</v>
      </c>
      <c r="L2624">
        <f t="shared" si="726"/>
        <v>63222570.579712614</v>
      </c>
      <c r="M2624" t="str">
        <f t="shared" si="722"/>
        <v>RELAX</v>
      </c>
      <c r="N2624" s="2" t="str">
        <f t="shared" si="723"/>
        <v>ONE</v>
      </c>
      <c r="O2624" s="2">
        <f t="shared" si="731"/>
        <v>298</v>
      </c>
      <c r="P2624" s="2">
        <f t="shared" si="732"/>
        <v>298</v>
      </c>
      <c r="Q2624" s="2">
        <f t="shared" si="733"/>
        <v>296</v>
      </c>
      <c r="R2624" s="2">
        <f t="shared" si="734"/>
        <v>0</v>
      </c>
      <c r="S2624" s="2">
        <f t="shared" si="735"/>
        <v>0</v>
      </c>
      <c r="T2624" s="2" t="str">
        <f t="shared" si="727"/>
        <v>RELAX</v>
      </c>
      <c r="U2624" s="2">
        <f t="shared" si="728"/>
        <v>0</v>
      </c>
      <c r="V2624" s="2">
        <f t="shared" si="736"/>
        <v>297.02845191939463</v>
      </c>
      <c r="X2624" s="2">
        <f t="shared" si="737"/>
        <v>297.22560672745516</v>
      </c>
      <c r="Y2624" s="2">
        <f t="shared" si="729"/>
        <v>0</v>
      </c>
      <c r="Z2624" s="2">
        <f>(Y2624-Y2623)/(B2624-B2623)</f>
        <v>-6232316.8838683283</v>
      </c>
      <c r="AA2624" s="2">
        <f t="shared" si="730"/>
        <v>300</v>
      </c>
      <c r="AB2624" s="2">
        <f>ROUND($W$4*AA2624+(1-$W$4)*AB2623,0)</f>
        <v>288</v>
      </c>
    </row>
    <row r="2625" spans="1:28" x14ac:dyDescent="0.2">
      <c r="A2625" s="2">
        <f t="shared" si="724"/>
        <v>58.480000019073486</v>
      </c>
      <c r="B2625">
        <v>1.9003868103000001E-2</v>
      </c>
      <c r="C2625">
        <v>1577147250.5999999</v>
      </c>
      <c r="D2625">
        <v>446</v>
      </c>
      <c r="E2625">
        <v>901</v>
      </c>
      <c r="F2625">
        <v>634</v>
      </c>
      <c r="G2625">
        <v>696</v>
      </c>
      <c r="H2625">
        <v>299</v>
      </c>
      <c r="I2625">
        <f t="shared" si="720"/>
        <v>595.20000000000005</v>
      </c>
      <c r="J2625">
        <f t="shared" si="721"/>
        <v>17.600000000000023</v>
      </c>
      <c r="K2625">
        <f t="shared" si="725"/>
        <v>82.433599968734839</v>
      </c>
      <c r="L2625">
        <f t="shared" si="726"/>
        <v>-920152.63211310911</v>
      </c>
      <c r="M2625" t="str">
        <f t="shared" si="722"/>
        <v>RELAX</v>
      </c>
      <c r="N2625" s="2" t="str">
        <f t="shared" si="723"/>
        <v>TRANSITION</v>
      </c>
      <c r="O2625" s="2">
        <f t="shared" si="731"/>
        <v>298</v>
      </c>
      <c r="P2625" s="2">
        <f t="shared" si="732"/>
        <v>298</v>
      </c>
      <c r="Q2625" s="2">
        <f t="shared" si="733"/>
        <v>296</v>
      </c>
      <c r="R2625" s="2">
        <f t="shared" si="734"/>
        <v>0</v>
      </c>
      <c r="S2625" s="2">
        <f t="shared" si="735"/>
        <v>0</v>
      </c>
      <c r="T2625" s="2" t="str">
        <f t="shared" si="727"/>
        <v>RELAX</v>
      </c>
      <c r="U2625" s="2">
        <f t="shared" si="728"/>
        <v>0</v>
      </c>
      <c r="V2625" s="2">
        <f t="shared" si="736"/>
        <v>297.22560672745516</v>
      </c>
      <c r="X2625" s="2">
        <f t="shared" si="737"/>
        <v>297.22560672745516</v>
      </c>
      <c r="Y2625" s="2">
        <f t="shared" si="729"/>
        <v>0</v>
      </c>
      <c r="Z2625" s="2">
        <f>(Y2625-Y2624)/(B2625-B2624)</f>
        <v>0</v>
      </c>
      <c r="AA2625" s="2">
        <f t="shared" si="730"/>
        <v>100</v>
      </c>
      <c r="AB2625" s="2">
        <f>ROUND($W$4*AA2625+(1-$W$4)*AB2624,0)</f>
        <v>194</v>
      </c>
    </row>
    <row r="2626" spans="1:28" x14ac:dyDescent="0.2">
      <c r="A2626" s="2">
        <f t="shared" si="724"/>
        <v>58.5</v>
      </c>
      <c r="B2626">
        <v>4.3822050094600003E-2</v>
      </c>
      <c r="C2626">
        <v>1577147250.6199999</v>
      </c>
      <c r="D2626">
        <v>445</v>
      </c>
      <c r="E2626">
        <v>902</v>
      </c>
      <c r="F2626">
        <v>633</v>
      </c>
      <c r="G2626">
        <v>695</v>
      </c>
      <c r="H2626">
        <v>297</v>
      </c>
      <c r="I2626">
        <f t="shared" ref="I2626:I2689" si="738">(D2626+E2626+F2626+G2626+H2626)/5</f>
        <v>594.4</v>
      </c>
      <c r="J2626">
        <f t="shared" ref="J2626:J2689" si="739">I2626-577.6</f>
        <v>16.799999999999955</v>
      </c>
      <c r="K2626">
        <f t="shared" si="725"/>
        <v>-80.586080022981662</v>
      </c>
      <c r="L2626">
        <f t="shared" si="726"/>
        <v>-6568.5584885666631</v>
      </c>
      <c r="M2626" t="str">
        <f t="shared" ref="M2626:M2689" si="740">IF(H2626&gt;290,"RELAX",IF(H2626&lt;280,"ONE","TRANSITION"))</f>
        <v>RELAX</v>
      </c>
      <c r="N2626" s="2" t="str">
        <f t="shared" ref="N2626:N2689" si="741">IF(OR(ABS(K2626)&lt;80, ABS(K2626)&gt;1000),IF(L2626&gt;0,"ONE","RELAX"),IF(AND(ABS(K2626)&gt;40, ABS(K2626) &lt; 200),"TRANSITION","UNDEFINED"))</f>
        <v>TRANSITION</v>
      </c>
      <c r="O2626" s="2">
        <f t="shared" si="731"/>
        <v>298</v>
      </c>
      <c r="P2626" s="2">
        <f t="shared" si="732"/>
        <v>298</v>
      </c>
      <c r="Q2626" s="2">
        <f t="shared" si="733"/>
        <v>296</v>
      </c>
      <c r="R2626" s="2">
        <f t="shared" si="734"/>
        <v>0</v>
      </c>
      <c r="S2626" s="2">
        <f t="shared" si="735"/>
        <v>0</v>
      </c>
      <c r="T2626" s="2" t="str">
        <f t="shared" si="727"/>
        <v>RELAX</v>
      </c>
      <c r="U2626" s="2">
        <f t="shared" si="728"/>
        <v>0</v>
      </c>
      <c r="V2626" s="2">
        <f t="shared" si="736"/>
        <v>297.20304605470966</v>
      </c>
      <c r="X2626" s="2">
        <f t="shared" si="737"/>
        <v>297.22560672745516</v>
      </c>
      <c r="Y2626" s="2">
        <f t="shared" si="729"/>
        <v>1.9124357366669384</v>
      </c>
      <c r="Z2626" s="2">
        <f>(Y2626-Y2625)/(B2626-B2625)</f>
        <v>77.057849656925882</v>
      </c>
      <c r="AA2626" s="2">
        <f t="shared" si="730"/>
        <v>250</v>
      </c>
      <c r="AB2626" s="2">
        <f>ROUND($W$4*AA2626+(1-$W$4)*AB2625,0)</f>
        <v>222</v>
      </c>
    </row>
    <row r="2627" spans="1:28" x14ac:dyDescent="0.2">
      <c r="A2627" s="2">
        <f t="shared" ref="A2627:A2690" si="742">C2627-$C$2</f>
        <v>58.520000219345093</v>
      </c>
      <c r="B2627">
        <v>6.4141988754299994E-2</v>
      </c>
      <c r="C2627">
        <v>1577147250.6400001</v>
      </c>
      <c r="D2627">
        <v>444</v>
      </c>
      <c r="E2627">
        <v>902</v>
      </c>
      <c r="F2627">
        <v>633</v>
      </c>
      <c r="G2627">
        <v>694</v>
      </c>
      <c r="H2627">
        <v>297</v>
      </c>
      <c r="I2627">
        <f t="shared" si="738"/>
        <v>594</v>
      </c>
      <c r="J2627">
        <f t="shared" si="739"/>
        <v>16.399999999999977</v>
      </c>
      <c r="K2627">
        <f t="shared" ref="K2627:K2690" si="743">(H2627-H2626)/(B2627-B2626)</f>
        <v>0</v>
      </c>
      <c r="L2627">
        <f t="shared" ref="L2627:L2690" si="744">(K2627-K2626)/(B2627-B2626)</f>
        <v>3965.8623666421763</v>
      </c>
      <c r="M2627" t="str">
        <f t="shared" si="740"/>
        <v>RELAX</v>
      </c>
      <c r="N2627" s="2" t="str">
        <f t="shared" si="741"/>
        <v>ONE</v>
      </c>
      <c r="O2627" s="2">
        <f t="shared" si="731"/>
        <v>298</v>
      </c>
      <c r="P2627" s="2">
        <f t="shared" si="732"/>
        <v>298</v>
      </c>
      <c r="Q2627" s="2">
        <f t="shared" si="733"/>
        <v>296</v>
      </c>
      <c r="R2627" s="2">
        <f t="shared" si="734"/>
        <v>0</v>
      </c>
      <c r="S2627" s="2">
        <f t="shared" si="735"/>
        <v>0</v>
      </c>
      <c r="T2627" s="2" t="str">
        <f t="shared" ref="T2627:T2690" si="745">IF(AND(R2627=0,S2627&gt;0),"ONE",IF(AND(R2627=0,S2627&lt;0),"RELAX",IF(AND(R2627=0,S2627=0),T2626,"TRANSITION")))</f>
        <v>RELAX</v>
      </c>
      <c r="U2627" s="2">
        <f t="shared" ref="U2627:U2690" si="746">IF(T2627="RELAX",0,IF(T2627="TRANSITION",1,IF(T2627="ONE",2)))</f>
        <v>0</v>
      </c>
      <c r="V2627" s="2">
        <f t="shared" si="736"/>
        <v>297.18274144923868</v>
      </c>
      <c r="X2627" s="2">
        <f t="shared" si="737"/>
        <v>297.26446730431485</v>
      </c>
      <c r="Y2627" s="2">
        <f t="shared" ref="Y2627:Y2690" si="747">(X2628-X2627)/(B2628-B2627)</f>
        <v>0</v>
      </c>
      <c r="Z2627" s="2">
        <f>(Y2627-Y2626)/(B2627-B2626)</f>
        <v>-94.11621603267055</v>
      </c>
      <c r="AA2627" s="2">
        <f t="shared" ref="AA2627:AA2690" si="748">IF(ABS(Y2627)&lt;5,IF(Z2627&gt;0,250,IF(Z2627&lt;0,300,100)),275)</f>
        <v>300</v>
      </c>
      <c r="AB2627" s="2">
        <f>ROUND($W$4*AA2627+(1-$W$4)*AB2626,0)</f>
        <v>261</v>
      </c>
    </row>
    <row r="2628" spans="1:28" x14ac:dyDescent="0.2">
      <c r="A2628" s="2">
        <f t="shared" si="742"/>
        <v>58.550000190734863</v>
      </c>
      <c r="B2628">
        <v>8.8893890380899995E-2</v>
      </c>
      <c r="C2628">
        <v>1577147250.6700001</v>
      </c>
      <c r="D2628">
        <v>446</v>
      </c>
      <c r="E2628">
        <v>902</v>
      </c>
      <c r="F2628">
        <v>634</v>
      </c>
      <c r="G2628">
        <v>696</v>
      </c>
      <c r="H2628">
        <v>298</v>
      </c>
      <c r="I2628">
        <f t="shared" si="738"/>
        <v>595.20000000000005</v>
      </c>
      <c r="J2628">
        <f t="shared" si="739"/>
        <v>17.600000000000023</v>
      </c>
      <c r="K2628">
        <f t="shared" si="743"/>
        <v>40.400936262825766</v>
      </c>
      <c r="L2628">
        <f t="shared" si="744"/>
        <v>1632.2356509129099</v>
      </c>
      <c r="M2628" t="str">
        <f t="shared" si="740"/>
        <v>RELAX</v>
      </c>
      <c r="N2628" s="2" t="str">
        <f t="shared" si="741"/>
        <v>ONE</v>
      </c>
      <c r="O2628" s="2">
        <f t="shared" ref="O2628:O2691" si="749">IF(($H2629-$H2628)&lt;2,O2627,$H2629)</f>
        <v>298</v>
      </c>
      <c r="P2628" s="2">
        <f t="shared" ref="P2628:P2691" si="750">IF(($H2629-$H2628)&lt;4,P2627,$H2629)</f>
        <v>298</v>
      </c>
      <c r="Q2628" s="2">
        <f t="shared" ref="Q2628:Q2691" si="751">IF(($H2629-$H2628)&lt;6,Q2627,$H2629)</f>
        <v>296</v>
      </c>
      <c r="R2628" s="2">
        <f t="shared" ref="R2628:R2691" si="752">(P2628-P2627)/(B2628-B2627)</f>
        <v>0</v>
      </c>
      <c r="S2628" s="2">
        <f t="shared" ref="S2628:S2691" si="753">(R2628-R2627)/(B2628-B2627)</f>
        <v>0</v>
      </c>
      <c r="T2628" s="2" t="str">
        <f t="shared" si="745"/>
        <v>RELAX</v>
      </c>
      <c r="U2628" s="2">
        <f t="shared" si="746"/>
        <v>0</v>
      </c>
      <c r="V2628" s="2">
        <f t="shared" ref="V2628:V2691" si="754">$W$2*H2628+(1-$W$2)*V2627</f>
        <v>297.26446730431485</v>
      </c>
      <c r="X2628" s="2">
        <f t="shared" ref="X2628:X2691" si="755">IF(ABS(($V2629-$V2628))&lt;$W$6,X2627,$V2629)</f>
        <v>297.26446730431485</v>
      </c>
      <c r="Y2628" s="2">
        <f t="shared" si="747"/>
        <v>0</v>
      </c>
      <c r="Z2628" s="2">
        <f>(Y2628-Y2627)/(B2628-B2627)</f>
        <v>0</v>
      </c>
      <c r="AA2628" s="2">
        <f t="shared" si="748"/>
        <v>100</v>
      </c>
      <c r="AB2628" s="2">
        <f>ROUND($W$4*AA2628+(1-$W$4)*AB2627,0)</f>
        <v>181</v>
      </c>
    </row>
    <row r="2629" spans="1:28" x14ac:dyDescent="0.2">
      <c r="A2629" s="2">
        <f t="shared" si="742"/>
        <v>58.570000171661377</v>
      </c>
      <c r="B2629">
        <v>0.10951089859</v>
      </c>
      <c r="C2629">
        <v>1577147250.6900001</v>
      </c>
      <c r="D2629">
        <v>446</v>
      </c>
      <c r="E2629">
        <v>901</v>
      </c>
      <c r="F2629">
        <v>633</v>
      </c>
      <c r="G2629">
        <v>696</v>
      </c>
      <c r="H2629">
        <v>297</v>
      </c>
      <c r="I2629">
        <f t="shared" si="738"/>
        <v>594.6</v>
      </c>
      <c r="J2629">
        <f t="shared" si="739"/>
        <v>17</v>
      </c>
      <c r="K2629">
        <f t="shared" si="743"/>
        <v>-48.503642713719081</v>
      </c>
      <c r="L2629">
        <f t="shared" si="744"/>
        <v>-4312.1959342919527</v>
      </c>
      <c r="M2629" t="str">
        <f t="shared" si="740"/>
        <v>RELAX</v>
      </c>
      <c r="N2629" s="2" t="str">
        <f t="shared" si="741"/>
        <v>RELAX</v>
      </c>
      <c r="O2629" s="2">
        <f t="shared" si="749"/>
        <v>298</v>
      </c>
      <c r="P2629" s="2">
        <f t="shared" si="750"/>
        <v>298</v>
      </c>
      <c r="Q2629" s="2">
        <f t="shared" si="751"/>
        <v>296</v>
      </c>
      <c r="R2629" s="2">
        <f t="shared" si="752"/>
        <v>0</v>
      </c>
      <c r="S2629" s="2">
        <f t="shared" si="753"/>
        <v>0</v>
      </c>
      <c r="T2629" s="2" t="str">
        <f t="shared" si="745"/>
        <v>RELAX</v>
      </c>
      <c r="U2629" s="2">
        <f t="shared" si="746"/>
        <v>0</v>
      </c>
      <c r="V2629" s="2">
        <f t="shared" si="754"/>
        <v>297.23802057388338</v>
      </c>
      <c r="X2629" s="2">
        <f t="shared" si="755"/>
        <v>297.26446730431485</v>
      </c>
      <c r="Y2629" s="2">
        <f t="shared" si="747"/>
        <v>0</v>
      </c>
      <c r="Z2629" s="2">
        <f>(Y2629-Y2628)/(B2629-B2628)</f>
        <v>0</v>
      </c>
      <c r="AA2629" s="2">
        <f t="shared" si="748"/>
        <v>100</v>
      </c>
      <c r="AB2629" s="2">
        <f>ROUND($W$4*AA2629+(1-$W$4)*AB2628,0)</f>
        <v>141</v>
      </c>
    </row>
    <row r="2630" spans="1:28" x14ac:dyDescent="0.2">
      <c r="A2630" s="2">
        <f t="shared" si="742"/>
        <v>58.590000152587891</v>
      </c>
      <c r="B2630">
        <v>0.13390588760399999</v>
      </c>
      <c r="C2630">
        <v>1577147250.71</v>
      </c>
      <c r="D2630">
        <v>444</v>
      </c>
      <c r="E2630">
        <v>901</v>
      </c>
      <c r="F2630">
        <v>633</v>
      </c>
      <c r="G2630">
        <v>694</v>
      </c>
      <c r="H2630">
        <v>297</v>
      </c>
      <c r="I2630">
        <f t="shared" si="738"/>
        <v>593.79999999999995</v>
      </c>
      <c r="J2630">
        <f t="shared" si="739"/>
        <v>16.199999999999932</v>
      </c>
      <c r="K2630">
        <f t="shared" si="743"/>
        <v>0</v>
      </c>
      <c r="L2630">
        <f t="shared" si="744"/>
        <v>1988.2625356331757</v>
      </c>
      <c r="M2630" t="str">
        <f t="shared" si="740"/>
        <v>RELAX</v>
      </c>
      <c r="N2630" s="2" t="str">
        <f t="shared" si="741"/>
        <v>ONE</v>
      </c>
      <c r="O2630" s="2">
        <f t="shared" si="749"/>
        <v>298</v>
      </c>
      <c r="P2630" s="2">
        <f t="shared" si="750"/>
        <v>298</v>
      </c>
      <c r="Q2630" s="2">
        <f t="shared" si="751"/>
        <v>296</v>
      </c>
      <c r="R2630" s="2">
        <f t="shared" si="752"/>
        <v>0</v>
      </c>
      <c r="S2630" s="2">
        <f t="shared" si="753"/>
        <v>0</v>
      </c>
      <c r="T2630" s="2" t="str">
        <f t="shared" si="745"/>
        <v>RELAX</v>
      </c>
      <c r="U2630" s="2">
        <f t="shared" si="746"/>
        <v>0</v>
      </c>
      <c r="V2630" s="2">
        <f t="shared" si="754"/>
        <v>297.21421851649501</v>
      </c>
      <c r="X2630" s="2">
        <f t="shared" si="755"/>
        <v>297.26446730431485</v>
      </c>
      <c r="Y2630" s="2">
        <f t="shared" si="747"/>
        <v>0.37070442941729803</v>
      </c>
      <c r="Z2630" s="2">
        <f>(Y2630-Y2629)/(B2630-B2629)</f>
        <v>15.195925245326213</v>
      </c>
      <c r="AA2630" s="2">
        <f t="shared" si="748"/>
        <v>250</v>
      </c>
      <c r="AB2630" s="2">
        <f>ROUND($W$4*AA2630+(1-$W$4)*AB2629,0)</f>
        <v>196</v>
      </c>
    </row>
    <row r="2631" spans="1:28" x14ac:dyDescent="0.2">
      <c r="A2631" s="2">
        <f t="shared" si="742"/>
        <v>58.620000123977661</v>
      </c>
      <c r="B2631">
        <v>0.158318042755</v>
      </c>
      <c r="C2631">
        <v>1577147250.74</v>
      </c>
      <c r="D2631">
        <v>444</v>
      </c>
      <c r="E2631">
        <v>902</v>
      </c>
      <c r="F2631">
        <v>634</v>
      </c>
      <c r="G2631">
        <v>695</v>
      </c>
      <c r="H2631">
        <v>297</v>
      </c>
      <c r="I2631">
        <f t="shared" si="738"/>
        <v>594.4</v>
      </c>
      <c r="J2631">
        <f t="shared" si="739"/>
        <v>16.799999999999955</v>
      </c>
      <c r="K2631">
        <f t="shared" si="743"/>
        <v>0</v>
      </c>
      <c r="L2631">
        <f t="shared" si="744"/>
        <v>0</v>
      </c>
      <c r="M2631" t="str">
        <f t="shared" si="740"/>
        <v>RELAX</v>
      </c>
      <c r="N2631" s="2" t="str">
        <f t="shared" si="741"/>
        <v>RELAX</v>
      </c>
      <c r="O2631" s="2">
        <f t="shared" si="749"/>
        <v>298</v>
      </c>
      <c r="P2631" s="2">
        <f t="shared" si="750"/>
        <v>298</v>
      </c>
      <c r="Q2631" s="2">
        <f t="shared" si="751"/>
        <v>296</v>
      </c>
      <c r="R2631" s="2">
        <f t="shared" si="752"/>
        <v>0</v>
      </c>
      <c r="S2631" s="2">
        <f t="shared" si="753"/>
        <v>0</v>
      </c>
      <c r="T2631" s="2" t="str">
        <f t="shared" si="745"/>
        <v>RELAX</v>
      </c>
      <c r="U2631" s="2">
        <f t="shared" si="746"/>
        <v>0</v>
      </c>
      <c r="V2631" s="2">
        <f t="shared" si="754"/>
        <v>297.1927966648455</v>
      </c>
      <c r="X2631" s="2">
        <f t="shared" si="755"/>
        <v>297.27351699836095</v>
      </c>
      <c r="Y2631" s="2">
        <f t="shared" si="747"/>
        <v>3.5208164073691082</v>
      </c>
      <c r="Z2631" s="2">
        <f>(Y2631-Y2630)/(B2631-B2630)</f>
        <v>129.03866776476596</v>
      </c>
      <c r="AA2631" s="2">
        <f t="shared" si="748"/>
        <v>250</v>
      </c>
      <c r="AB2631" s="2">
        <f>ROUND($W$4*AA2631+(1-$W$4)*AB2630,0)</f>
        <v>223</v>
      </c>
    </row>
    <row r="2632" spans="1:28" x14ac:dyDescent="0.2">
      <c r="A2632" s="2">
        <f t="shared" si="742"/>
        <v>58.640000104904175</v>
      </c>
      <c r="B2632">
        <v>0.178951978683</v>
      </c>
      <c r="C2632">
        <v>1577147250.76</v>
      </c>
      <c r="D2632">
        <v>445</v>
      </c>
      <c r="E2632">
        <v>901</v>
      </c>
      <c r="F2632">
        <v>633</v>
      </c>
      <c r="G2632">
        <v>696</v>
      </c>
      <c r="H2632">
        <v>298</v>
      </c>
      <c r="I2632">
        <f t="shared" si="738"/>
        <v>594.6</v>
      </c>
      <c r="J2632">
        <f t="shared" si="739"/>
        <v>17</v>
      </c>
      <c r="K2632">
        <f t="shared" si="743"/>
        <v>48.463851176498615</v>
      </c>
      <c r="L2632">
        <f t="shared" si="744"/>
        <v>2348.7448708578063</v>
      </c>
      <c r="M2632" t="str">
        <f t="shared" si="740"/>
        <v>RELAX</v>
      </c>
      <c r="N2632" s="2" t="str">
        <f t="shared" si="741"/>
        <v>ONE</v>
      </c>
      <c r="O2632" s="2">
        <f t="shared" si="749"/>
        <v>298</v>
      </c>
      <c r="P2632" s="2">
        <f t="shared" si="750"/>
        <v>298</v>
      </c>
      <c r="Q2632" s="2">
        <f t="shared" si="751"/>
        <v>296</v>
      </c>
      <c r="R2632" s="2">
        <f t="shared" si="752"/>
        <v>0</v>
      </c>
      <c r="S2632" s="2">
        <f t="shared" si="753"/>
        <v>0</v>
      </c>
      <c r="T2632" s="2" t="str">
        <f t="shared" si="745"/>
        <v>RELAX</v>
      </c>
      <c r="U2632" s="2">
        <f t="shared" si="746"/>
        <v>0</v>
      </c>
      <c r="V2632" s="2">
        <f t="shared" si="754"/>
        <v>297.27351699836095</v>
      </c>
      <c r="X2632" s="2">
        <f t="shared" si="755"/>
        <v>297.34616529852485</v>
      </c>
      <c r="Y2632" s="2">
        <f t="shared" si="747"/>
        <v>-9.4798232225032049</v>
      </c>
      <c r="Z2632" s="2">
        <f>(Y2632-Y2631)/(B2632-B2631)</f>
        <v>-630.06106422142193</v>
      </c>
      <c r="AA2632" s="2">
        <f t="shared" si="748"/>
        <v>275</v>
      </c>
      <c r="AB2632" s="2">
        <f>ROUND($W$4*AA2632+(1-$W$4)*AB2631,0)</f>
        <v>249</v>
      </c>
    </row>
    <row r="2633" spans="1:28" x14ac:dyDescent="0.2">
      <c r="A2633" s="2">
        <f t="shared" si="742"/>
        <v>58.660000085830688</v>
      </c>
      <c r="B2633">
        <v>0.20370101928699999</v>
      </c>
      <c r="C2633">
        <v>1577147250.78</v>
      </c>
      <c r="D2633">
        <v>445</v>
      </c>
      <c r="E2633">
        <v>901</v>
      </c>
      <c r="F2633">
        <v>634</v>
      </c>
      <c r="G2633">
        <v>695</v>
      </c>
      <c r="H2633">
        <v>298</v>
      </c>
      <c r="I2633">
        <f t="shared" si="738"/>
        <v>594.6</v>
      </c>
      <c r="J2633">
        <f t="shared" si="739"/>
        <v>17</v>
      </c>
      <c r="K2633">
        <f t="shared" si="743"/>
        <v>0</v>
      </c>
      <c r="L2633">
        <f t="shared" si="744"/>
        <v>-1958.2113081452455</v>
      </c>
      <c r="M2633" t="str">
        <f t="shared" si="740"/>
        <v>RELAX</v>
      </c>
      <c r="N2633" s="2" t="str">
        <f t="shared" si="741"/>
        <v>RELAX</v>
      </c>
      <c r="O2633" s="2">
        <f t="shared" si="749"/>
        <v>298</v>
      </c>
      <c r="P2633" s="2">
        <f t="shared" si="750"/>
        <v>298</v>
      </c>
      <c r="Q2633" s="2">
        <f t="shared" si="751"/>
        <v>296</v>
      </c>
      <c r="R2633" s="2">
        <f t="shared" si="752"/>
        <v>0</v>
      </c>
      <c r="S2633" s="2">
        <f t="shared" si="753"/>
        <v>0</v>
      </c>
      <c r="T2633" s="2" t="str">
        <f t="shared" si="745"/>
        <v>RELAX</v>
      </c>
      <c r="U2633" s="2">
        <f t="shared" si="746"/>
        <v>0</v>
      </c>
      <c r="V2633" s="2">
        <f t="shared" si="754"/>
        <v>297.34616529852485</v>
      </c>
      <c r="X2633" s="2">
        <f t="shared" si="755"/>
        <v>297.11154876867238</v>
      </c>
      <c r="Y2633" s="2">
        <f t="shared" si="747"/>
        <v>-5.510908458138438</v>
      </c>
      <c r="Z2633" s="2">
        <f>(Y2633-Y2632)/(B2633-B2632)</f>
        <v>160.36640885882676</v>
      </c>
      <c r="AA2633" s="2">
        <f t="shared" si="748"/>
        <v>275</v>
      </c>
      <c r="AB2633" s="2">
        <f>ROUND($W$4*AA2633+(1-$W$4)*AB2632,0)</f>
        <v>262</v>
      </c>
    </row>
    <row r="2634" spans="1:28" x14ac:dyDescent="0.2">
      <c r="A2634" s="2">
        <f t="shared" si="742"/>
        <v>58.680000066757202</v>
      </c>
      <c r="B2634">
        <v>0.223870992661</v>
      </c>
      <c r="C2634">
        <v>1577147250.8</v>
      </c>
      <c r="D2634">
        <v>445</v>
      </c>
      <c r="E2634">
        <v>901</v>
      </c>
      <c r="F2634">
        <v>633</v>
      </c>
      <c r="G2634">
        <v>694</v>
      </c>
      <c r="H2634">
        <v>295</v>
      </c>
      <c r="I2634">
        <f t="shared" si="738"/>
        <v>593.6</v>
      </c>
      <c r="J2634">
        <f t="shared" si="739"/>
        <v>16</v>
      </c>
      <c r="K2634">
        <f t="shared" si="743"/>
        <v>-148.73594250090255</v>
      </c>
      <c r="L2634">
        <f t="shared" si="744"/>
        <v>-7374.1268638772626</v>
      </c>
      <c r="M2634" t="str">
        <f t="shared" si="740"/>
        <v>RELAX</v>
      </c>
      <c r="N2634" s="2" t="str">
        <f t="shared" si="741"/>
        <v>TRANSITION</v>
      </c>
      <c r="O2634" s="2">
        <f t="shared" si="749"/>
        <v>298</v>
      </c>
      <c r="P2634" s="2">
        <f t="shared" si="750"/>
        <v>298</v>
      </c>
      <c r="Q2634" s="2">
        <f t="shared" si="751"/>
        <v>296</v>
      </c>
      <c r="R2634" s="2">
        <f t="shared" si="752"/>
        <v>0</v>
      </c>
      <c r="S2634" s="2">
        <f t="shared" si="753"/>
        <v>0</v>
      </c>
      <c r="T2634" s="2" t="str">
        <f t="shared" si="745"/>
        <v>RELAX</v>
      </c>
      <c r="U2634" s="2">
        <f t="shared" si="746"/>
        <v>0</v>
      </c>
      <c r="V2634" s="2">
        <f t="shared" si="754"/>
        <v>297.11154876867238</v>
      </c>
      <c r="X2634" s="2">
        <f t="shared" si="755"/>
        <v>297.00039389180517</v>
      </c>
      <c r="Y2634" s="2">
        <f t="shared" si="747"/>
        <v>8.0619775818737303</v>
      </c>
      <c r="Z2634" s="2">
        <f>(Y2634-Y2633)/(B2634-B2633)</f>
        <v>672.92533253951751</v>
      </c>
      <c r="AA2634" s="2">
        <f t="shared" si="748"/>
        <v>275</v>
      </c>
      <c r="AB2634" s="2">
        <f>ROUND($W$4*AA2634+(1-$W$4)*AB2633,0)</f>
        <v>269</v>
      </c>
    </row>
    <row r="2635" spans="1:28" x14ac:dyDescent="0.2">
      <c r="A2635" s="2">
        <f t="shared" si="742"/>
        <v>58.710000038146973</v>
      </c>
      <c r="B2635">
        <v>0.248673915863</v>
      </c>
      <c r="C2635">
        <v>1577147250.8299999</v>
      </c>
      <c r="D2635">
        <v>446</v>
      </c>
      <c r="E2635">
        <v>901</v>
      </c>
      <c r="F2635">
        <v>632</v>
      </c>
      <c r="G2635">
        <v>695</v>
      </c>
      <c r="H2635">
        <v>296</v>
      </c>
      <c r="I2635">
        <f t="shared" si="738"/>
        <v>594</v>
      </c>
      <c r="J2635">
        <f t="shared" si="739"/>
        <v>16.399999999999977</v>
      </c>
      <c r="K2635">
        <f t="shared" si="743"/>
        <v>40.3178283404661</v>
      </c>
      <c r="L2635">
        <f t="shared" si="744"/>
        <v>7622.2374799001163</v>
      </c>
      <c r="M2635" t="str">
        <f t="shared" si="740"/>
        <v>RELAX</v>
      </c>
      <c r="N2635" s="2" t="str">
        <f t="shared" si="741"/>
        <v>ONE</v>
      </c>
      <c r="O2635" s="2">
        <f t="shared" si="749"/>
        <v>299</v>
      </c>
      <c r="P2635" s="2">
        <f t="shared" si="750"/>
        <v>298</v>
      </c>
      <c r="Q2635" s="2">
        <f t="shared" si="751"/>
        <v>296</v>
      </c>
      <c r="R2635" s="2">
        <f t="shared" si="752"/>
        <v>0</v>
      </c>
      <c r="S2635" s="2">
        <f t="shared" si="753"/>
        <v>0</v>
      </c>
      <c r="T2635" s="2" t="str">
        <f t="shared" si="745"/>
        <v>RELAX</v>
      </c>
      <c r="U2635" s="2">
        <f t="shared" si="746"/>
        <v>0</v>
      </c>
      <c r="V2635" s="2">
        <f t="shared" si="754"/>
        <v>297.00039389180517</v>
      </c>
      <c r="X2635" s="2">
        <f t="shared" si="755"/>
        <v>297.20035450262463</v>
      </c>
      <c r="Y2635" s="2">
        <f t="shared" si="747"/>
        <v>0</v>
      </c>
      <c r="Z2635" s="2">
        <f>(Y2635-Y2634)/(B2635-B2634)</f>
        <v>-325.04142823067104</v>
      </c>
      <c r="AA2635" s="2">
        <f t="shared" si="748"/>
        <v>300</v>
      </c>
      <c r="AB2635" s="2">
        <f>ROUND($W$4*AA2635+(1-$W$4)*AB2634,0)</f>
        <v>285</v>
      </c>
    </row>
    <row r="2636" spans="1:28" x14ac:dyDescent="0.2">
      <c r="A2636" s="2">
        <f t="shared" si="742"/>
        <v>58.730000019073486</v>
      </c>
      <c r="B2636">
        <v>0.27319598197900002</v>
      </c>
      <c r="C2636">
        <v>1577147250.8499999</v>
      </c>
      <c r="D2636">
        <v>447</v>
      </c>
      <c r="E2636">
        <v>901</v>
      </c>
      <c r="F2636">
        <v>634</v>
      </c>
      <c r="G2636">
        <v>696</v>
      </c>
      <c r="H2636">
        <v>299</v>
      </c>
      <c r="I2636">
        <f t="shared" si="738"/>
        <v>595.4</v>
      </c>
      <c r="J2636">
        <f t="shared" si="739"/>
        <v>17.799999999999955</v>
      </c>
      <c r="K2636">
        <f t="shared" si="743"/>
        <v>122.33879420309434</v>
      </c>
      <c r="L2636">
        <f t="shared" si="744"/>
        <v>3344.7820210023674</v>
      </c>
      <c r="M2636" t="str">
        <f t="shared" si="740"/>
        <v>RELAX</v>
      </c>
      <c r="N2636" s="2" t="str">
        <f t="shared" si="741"/>
        <v>TRANSITION</v>
      </c>
      <c r="O2636" s="2">
        <f t="shared" si="749"/>
        <v>299</v>
      </c>
      <c r="P2636" s="2">
        <f t="shared" si="750"/>
        <v>298</v>
      </c>
      <c r="Q2636" s="2">
        <f t="shared" si="751"/>
        <v>296</v>
      </c>
      <c r="R2636" s="2">
        <f t="shared" si="752"/>
        <v>0</v>
      </c>
      <c r="S2636" s="2">
        <f t="shared" si="753"/>
        <v>0</v>
      </c>
      <c r="T2636" s="2" t="str">
        <f t="shared" si="745"/>
        <v>RELAX</v>
      </c>
      <c r="U2636" s="2">
        <f t="shared" si="746"/>
        <v>0</v>
      </c>
      <c r="V2636" s="2">
        <f t="shared" si="754"/>
        <v>297.20035450262463</v>
      </c>
      <c r="X2636" s="2">
        <f t="shared" si="755"/>
        <v>297.20035450262463</v>
      </c>
      <c r="Y2636" s="2">
        <f t="shared" si="747"/>
        <v>-11.55782648601444</v>
      </c>
      <c r="Z2636" s="2">
        <f>(Y2636-Y2635)/(B2636-B2635)</f>
        <v>-471.32351863586456</v>
      </c>
      <c r="AA2636" s="2">
        <f t="shared" si="748"/>
        <v>275</v>
      </c>
      <c r="AB2636" s="2">
        <f>ROUND($W$4*AA2636+(1-$W$4)*AB2635,0)</f>
        <v>280</v>
      </c>
    </row>
    <row r="2637" spans="1:28" x14ac:dyDescent="0.2">
      <c r="A2637" s="2">
        <f t="shared" si="742"/>
        <v>58.75</v>
      </c>
      <c r="B2637">
        <v>0.293793916702</v>
      </c>
      <c r="C2637">
        <v>1577147250.8699999</v>
      </c>
      <c r="D2637">
        <v>445</v>
      </c>
      <c r="E2637">
        <v>900</v>
      </c>
      <c r="F2637">
        <v>634</v>
      </c>
      <c r="G2637">
        <v>696</v>
      </c>
      <c r="H2637">
        <v>297</v>
      </c>
      <c r="I2637">
        <f t="shared" si="738"/>
        <v>594.4</v>
      </c>
      <c r="J2637">
        <f t="shared" si="739"/>
        <v>16.799999999999955</v>
      </c>
      <c r="K2637">
        <f t="shared" si="743"/>
        <v>-97.097113224986032</v>
      </c>
      <c r="L2637">
        <f t="shared" si="744"/>
        <v>-10653.296574585936</v>
      </c>
      <c r="M2637" t="str">
        <f t="shared" si="740"/>
        <v>RELAX</v>
      </c>
      <c r="N2637" s="2" t="str">
        <f t="shared" si="741"/>
        <v>TRANSITION</v>
      </c>
      <c r="O2637" s="2">
        <f t="shared" si="749"/>
        <v>299</v>
      </c>
      <c r="P2637" s="2">
        <f t="shared" si="750"/>
        <v>298</v>
      </c>
      <c r="Q2637" s="2">
        <f t="shared" si="751"/>
        <v>296</v>
      </c>
      <c r="R2637" s="2">
        <f t="shared" si="752"/>
        <v>0</v>
      </c>
      <c r="S2637" s="2">
        <f t="shared" si="753"/>
        <v>0</v>
      </c>
      <c r="T2637" s="2" t="str">
        <f t="shared" si="745"/>
        <v>RELAX</v>
      </c>
      <c r="U2637" s="2">
        <f t="shared" si="746"/>
        <v>0</v>
      </c>
      <c r="V2637" s="2">
        <f t="shared" si="754"/>
        <v>297.18031905236217</v>
      </c>
      <c r="X2637" s="2">
        <f t="shared" si="755"/>
        <v>296.96228714712595</v>
      </c>
      <c r="Y2637" s="2">
        <f t="shared" si="747"/>
        <v>-3.9862567582263391</v>
      </c>
      <c r="Z2637" s="2">
        <f>(Y2637-Y2636)/(B2637-B2636)</f>
        <v>367.58878157495889</v>
      </c>
      <c r="AA2637" s="2">
        <f t="shared" si="748"/>
        <v>250</v>
      </c>
      <c r="AB2637" s="2">
        <f>ROUND($W$4*AA2637+(1-$W$4)*AB2636,0)</f>
        <v>265</v>
      </c>
    </row>
    <row r="2638" spans="1:28" x14ac:dyDescent="0.2">
      <c r="A2638" s="2">
        <f t="shared" si="742"/>
        <v>58.78000020980835</v>
      </c>
      <c r="B2638">
        <v>0.317934036255</v>
      </c>
      <c r="C2638">
        <v>1577147250.9000001</v>
      </c>
      <c r="D2638">
        <v>445</v>
      </c>
      <c r="E2638">
        <v>900</v>
      </c>
      <c r="F2638">
        <v>633</v>
      </c>
      <c r="G2638">
        <v>695</v>
      </c>
      <c r="H2638">
        <v>295</v>
      </c>
      <c r="I2638">
        <f t="shared" si="738"/>
        <v>593.6</v>
      </c>
      <c r="J2638">
        <f t="shared" si="739"/>
        <v>16</v>
      </c>
      <c r="K2638">
        <f t="shared" si="743"/>
        <v>-82.849631113423854</v>
      </c>
      <c r="L2638">
        <f t="shared" si="744"/>
        <v>590.1993186190158</v>
      </c>
      <c r="M2638" t="str">
        <f t="shared" si="740"/>
        <v>RELAX</v>
      </c>
      <c r="N2638" s="2" t="str">
        <f t="shared" si="741"/>
        <v>TRANSITION</v>
      </c>
      <c r="O2638" s="2">
        <f t="shared" si="749"/>
        <v>299</v>
      </c>
      <c r="P2638" s="2">
        <f t="shared" si="750"/>
        <v>298</v>
      </c>
      <c r="Q2638" s="2">
        <f t="shared" si="751"/>
        <v>296</v>
      </c>
      <c r="R2638" s="2">
        <f t="shared" si="752"/>
        <v>0</v>
      </c>
      <c r="S2638" s="2">
        <f t="shared" si="753"/>
        <v>0</v>
      </c>
      <c r="T2638" s="2" t="str">
        <f t="shared" si="745"/>
        <v>RELAX</v>
      </c>
      <c r="U2638" s="2">
        <f t="shared" si="746"/>
        <v>0</v>
      </c>
      <c r="V2638" s="2">
        <f t="shared" si="754"/>
        <v>296.96228714712595</v>
      </c>
      <c r="X2638" s="2">
        <f t="shared" si="755"/>
        <v>296.86605843241341</v>
      </c>
      <c r="Y2638" s="2">
        <f t="shared" si="747"/>
        <v>-8.8885541391479865</v>
      </c>
      <c r="Z2638" s="2">
        <f>(Y2638-Y2637)/(B2638-B2637)</f>
        <v>-203.0767648088312</v>
      </c>
      <c r="AA2638" s="2">
        <f t="shared" si="748"/>
        <v>275</v>
      </c>
      <c r="AB2638" s="2">
        <f>ROUND($W$4*AA2638+(1-$W$4)*AB2637,0)</f>
        <v>270</v>
      </c>
    </row>
    <row r="2639" spans="1:28" x14ac:dyDescent="0.2">
      <c r="A2639" s="2">
        <f t="shared" si="742"/>
        <v>58.800000190734863</v>
      </c>
      <c r="B2639">
        <v>0.33892798423800002</v>
      </c>
      <c r="C2639">
        <v>1577147250.9200001</v>
      </c>
      <c r="D2639">
        <v>443</v>
      </c>
      <c r="E2639">
        <v>899</v>
      </c>
      <c r="F2639">
        <v>633</v>
      </c>
      <c r="G2639">
        <v>694</v>
      </c>
      <c r="H2639">
        <v>296</v>
      </c>
      <c r="I2639">
        <f t="shared" si="738"/>
        <v>593</v>
      </c>
      <c r="J2639">
        <f t="shared" si="739"/>
        <v>15.399999999999977</v>
      </c>
      <c r="K2639">
        <f t="shared" si="743"/>
        <v>47.632774969708215</v>
      </c>
      <c r="L2639">
        <f t="shared" si="744"/>
        <v>6215.2390864639165</v>
      </c>
      <c r="M2639" t="str">
        <f t="shared" si="740"/>
        <v>RELAX</v>
      </c>
      <c r="N2639" s="2" t="str">
        <f t="shared" si="741"/>
        <v>ONE</v>
      </c>
      <c r="O2639" s="2">
        <f t="shared" si="749"/>
        <v>299</v>
      </c>
      <c r="P2639" s="2">
        <f t="shared" si="750"/>
        <v>298</v>
      </c>
      <c r="Q2639" s="2">
        <f t="shared" si="751"/>
        <v>296</v>
      </c>
      <c r="R2639" s="2">
        <f t="shared" si="752"/>
        <v>0</v>
      </c>
      <c r="S2639" s="2">
        <f t="shared" si="753"/>
        <v>0</v>
      </c>
      <c r="T2639" s="2" t="str">
        <f t="shared" si="745"/>
        <v>RELAX</v>
      </c>
      <c r="U2639" s="2">
        <f t="shared" si="746"/>
        <v>0</v>
      </c>
      <c r="V2639" s="2">
        <f t="shared" si="754"/>
        <v>296.86605843241341</v>
      </c>
      <c r="X2639" s="2">
        <f t="shared" si="755"/>
        <v>296.67945258917206</v>
      </c>
      <c r="Y2639" s="2">
        <f t="shared" si="747"/>
        <v>-11.036579670555136</v>
      </c>
      <c r="Z2639" s="2">
        <f>(Y2639-Y2638)/(B2639-B2638)</f>
        <v>-102.31641676670468</v>
      </c>
      <c r="AA2639" s="2">
        <f t="shared" si="748"/>
        <v>275</v>
      </c>
      <c r="AB2639" s="2">
        <f>ROUND($W$4*AA2639+(1-$W$4)*AB2638,0)</f>
        <v>273</v>
      </c>
    </row>
    <row r="2640" spans="1:28" x14ac:dyDescent="0.2">
      <c r="A2640" s="2">
        <f t="shared" si="742"/>
        <v>58.820000171661377</v>
      </c>
      <c r="B2640">
        <v>0.36320590972900002</v>
      </c>
      <c r="C2640">
        <v>1577147250.9400001</v>
      </c>
      <c r="D2640">
        <v>442</v>
      </c>
      <c r="E2640">
        <v>899</v>
      </c>
      <c r="F2640">
        <v>634</v>
      </c>
      <c r="G2640">
        <v>695</v>
      </c>
      <c r="H2640">
        <v>295</v>
      </c>
      <c r="I2640">
        <f t="shared" si="738"/>
        <v>593</v>
      </c>
      <c r="J2640">
        <f t="shared" si="739"/>
        <v>15.399999999999977</v>
      </c>
      <c r="K2640">
        <f t="shared" si="743"/>
        <v>-41.189680739843581</v>
      </c>
      <c r="L2640">
        <f t="shared" si="744"/>
        <v>-3658.5685932053352</v>
      </c>
      <c r="M2640" t="str">
        <f t="shared" si="740"/>
        <v>RELAX</v>
      </c>
      <c r="N2640" s="2" t="str">
        <f t="shared" si="741"/>
        <v>RELAX</v>
      </c>
      <c r="O2640" s="2">
        <f t="shared" si="749"/>
        <v>299</v>
      </c>
      <c r="P2640" s="2">
        <f t="shared" si="750"/>
        <v>298</v>
      </c>
      <c r="Q2640" s="2">
        <f t="shared" si="751"/>
        <v>296</v>
      </c>
      <c r="R2640" s="2">
        <f t="shared" si="752"/>
        <v>0</v>
      </c>
      <c r="S2640" s="2">
        <f t="shared" si="753"/>
        <v>0</v>
      </c>
      <c r="T2640" s="2" t="str">
        <f t="shared" si="745"/>
        <v>RELAX</v>
      </c>
      <c r="U2640" s="2">
        <f t="shared" si="746"/>
        <v>0</v>
      </c>
      <c r="V2640" s="2">
        <f t="shared" si="754"/>
        <v>296.67945258917206</v>
      </c>
      <c r="X2640" s="2">
        <f t="shared" si="755"/>
        <v>296.41150733025484</v>
      </c>
      <c r="Y2640" s="2">
        <f t="shared" si="747"/>
        <v>-16.642318288208564</v>
      </c>
      <c r="Z2640" s="2">
        <f>(Y2640-Y2639)/(B2640-B2639)</f>
        <v>-230.89858397215676</v>
      </c>
      <c r="AA2640" s="2">
        <f t="shared" si="748"/>
        <v>275</v>
      </c>
      <c r="AB2640" s="2">
        <f>ROUND($W$4*AA2640+(1-$W$4)*AB2639,0)</f>
        <v>274</v>
      </c>
    </row>
    <row r="2641" spans="1:28" x14ac:dyDescent="0.2">
      <c r="A2641" s="2">
        <f t="shared" si="742"/>
        <v>58.840000152587891</v>
      </c>
      <c r="B2641">
        <v>0.38370490074199998</v>
      </c>
      <c r="C2641">
        <v>1577147250.96</v>
      </c>
      <c r="D2641">
        <v>441</v>
      </c>
      <c r="E2641">
        <v>897</v>
      </c>
      <c r="F2641">
        <v>633</v>
      </c>
      <c r="G2641">
        <v>695</v>
      </c>
      <c r="H2641">
        <v>294</v>
      </c>
      <c r="I2641">
        <f t="shared" si="738"/>
        <v>592</v>
      </c>
      <c r="J2641">
        <f t="shared" si="739"/>
        <v>14.399999999999977</v>
      </c>
      <c r="K2641">
        <f t="shared" si="743"/>
        <v>-48.782888843935027</v>
      </c>
      <c r="L2641">
        <f t="shared" si="744"/>
        <v>-370.41862691075966</v>
      </c>
      <c r="M2641" t="str">
        <f t="shared" si="740"/>
        <v>RELAX</v>
      </c>
      <c r="N2641" s="2" t="str">
        <f t="shared" si="741"/>
        <v>RELAX</v>
      </c>
      <c r="O2641" s="2">
        <f t="shared" si="749"/>
        <v>299</v>
      </c>
      <c r="P2641" s="2">
        <f t="shared" si="750"/>
        <v>298</v>
      </c>
      <c r="Q2641" s="2">
        <f t="shared" si="751"/>
        <v>296</v>
      </c>
      <c r="R2641" s="2">
        <f t="shared" si="752"/>
        <v>0</v>
      </c>
      <c r="S2641" s="2">
        <f t="shared" si="753"/>
        <v>0</v>
      </c>
      <c r="T2641" s="2" t="str">
        <f t="shared" si="745"/>
        <v>RELAX</v>
      </c>
      <c r="U2641" s="2">
        <f t="shared" si="746"/>
        <v>0</v>
      </c>
      <c r="V2641" s="2">
        <f t="shared" si="754"/>
        <v>296.41150733025484</v>
      </c>
      <c r="X2641" s="2">
        <f t="shared" si="755"/>
        <v>296.07035659722936</v>
      </c>
      <c r="Y2641" s="2">
        <f t="shared" si="747"/>
        <v>-24.599210610280888</v>
      </c>
      <c r="Z2641" s="2">
        <f>(Y2641-Y2640)/(B2641-B2640)</f>
        <v>-388.16019369081425</v>
      </c>
      <c r="AA2641" s="2">
        <f t="shared" si="748"/>
        <v>275</v>
      </c>
      <c r="AB2641" s="2">
        <f>ROUND($W$4*AA2641+(1-$W$4)*AB2640,0)</f>
        <v>275</v>
      </c>
    </row>
    <row r="2642" spans="1:28" x14ac:dyDescent="0.2">
      <c r="A2642" s="2">
        <f t="shared" si="742"/>
        <v>58.870000123977661</v>
      </c>
      <c r="B2642">
        <v>0.40838193893399999</v>
      </c>
      <c r="C2642">
        <v>1577147250.99</v>
      </c>
      <c r="D2642">
        <v>441</v>
      </c>
      <c r="E2642">
        <v>897</v>
      </c>
      <c r="F2642">
        <v>631</v>
      </c>
      <c r="G2642">
        <v>693</v>
      </c>
      <c r="H2642">
        <v>293</v>
      </c>
      <c r="I2642">
        <f t="shared" si="738"/>
        <v>591</v>
      </c>
      <c r="J2642">
        <f t="shared" si="739"/>
        <v>13.399999999999977</v>
      </c>
      <c r="K2642">
        <f t="shared" si="743"/>
        <v>-40.523501735479243</v>
      </c>
      <c r="L2642">
        <f t="shared" si="744"/>
        <v>334.6992878235028</v>
      </c>
      <c r="M2642" t="str">
        <f t="shared" si="740"/>
        <v>RELAX</v>
      </c>
      <c r="N2642" s="2" t="str">
        <f t="shared" si="741"/>
        <v>ONE</v>
      </c>
      <c r="O2642" s="2">
        <f t="shared" si="749"/>
        <v>299</v>
      </c>
      <c r="P2642" s="2">
        <f t="shared" si="750"/>
        <v>298</v>
      </c>
      <c r="Q2642" s="2">
        <f t="shared" si="751"/>
        <v>296</v>
      </c>
      <c r="R2642" s="2">
        <f t="shared" si="752"/>
        <v>0</v>
      </c>
      <c r="S2642" s="2">
        <f t="shared" si="753"/>
        <v>0</v>
      </c>
      <c r="T2642" s="2" t="str">
        <f t="shared" si="745"/>
        <v>RELAX</v>
      </c>
      <c r="U2642" s="2">
        <f t="shared" si="746"/>
        <v>0</v>
      </c>
      <c r="V2642" s="2">
        <f t="shared" si="754"/>
        <v>296.07035659722936</v>
      </c>
      <c r="X2642" s="2">
        <f t="shared" si="755"/>
        <v>295.46332093750641</v>
      </c>
      <c r="Y2642" s="2">
        <f t="shared" si="747"/>
        <v>-14.106687961148905</v>
      </c>
      <c r="Z2642" s="2">
        <f>(Y2642-Y2641)/(B2642-B2641)</f>
        <v>425.19375978165516</v>
      </c>
      <c r="AA2642" s="2">
        <f t="shared" si="748"/>
        <v>275</v>
      </c>
      <c r="AB2642" s="2">
        <f>ROUND($W$4*AA2642+(1-$W$4)*AB2641,0)</f>
        <v>275</v>
      </c>
    </row>
    <row r="2643" spans="1:28" x14ac:dyDescent="0.2">
      <c r="A2643" s="2">
        <f t="shared" si="742"/>
        <v>58.890000104904175</v>
      </c>
      <c r="B2643">
        <v>0.43293285369899998</v>
      </c>
      <c r="C2643">
        <v>1577147251.01</v>
      </c>
      <c r="D2643">
        <v>438</v>
      </c>
      <c r="E2643">
        <v>897</v>
      </c>
      <c r="F2643">
        <v>631</v>
      </c>
      <c r="G2643">
        <v>692</v>
      </c>
      <c r="H2643">
        <v>290</v>
      </c>
      <c r="I2643">
        <f t="shared" si="738"/>
        <v>589.6</v>
      </c>
      <c r="J2643">
        <f t="shared" si="739"/>
        <v>12</v>
      </c>
      <c r="K2643">
        <f t="shared" si="743"/>
        <v>-122.1950395215753</v>
      </c>
      <c r="L2643">
        <f t="shared" si="744"/>
        <v>-3326.6189291866126</v>
      </c>
      <c r="M2643" t="str">
        <f t="shared" si="740"/>
        <v>TRANSITION</v>
      </c>
      <c r="N2643" s="2" t="str">
        <f t="shared" si="741"/>
        <v>TRANSITION</v>
      </c>
      <c r="O2643" s="2">
        <f t="shared" si="749"/>
        <v>292</v>
      </c>
      <c r="P2643" s="2">
        <f t="shared" si="750"/>
        <v>298</v>
      </c>
      <c r="Q2643" s="2">
        <f t="shared" si="751"/>
        <v>296</v>
      </c>
      <c r="R2643" s="2">
        <f t="shared" si="752"/>
        <v>0</v>
      </c>
      <c r="S2643" s="2">
        <f t="shared" si="753"/>
        <v>0</v>
      </c>
      <c r="T2643" s="2" t="str">
        <f t="shared" si="745"/>
        <v>RELAX</v>
      </c>
      <c r="U2643" s="2">
        <f t="shared" si="746"/>
        <v>0</v>
      </c>
      <c r="V2643" s="2">
        <f t="shared" si="754"/>
        <v>295.46332093750641</v>
      </c>
      <c r="X2643" s="2">
        <f t="shared" si="755"/>
        <v>295.11698884375579</v>
      </c>
      <c r="Y2643" s="2">
        <f t="shared" si="747"/>
        <v>-20.007534470846814</v>
      </c>
      <c r="Z2643" s="2">
        <f>(Y2643-Y2642)/(B2643-B2642)</f>
        <v>-240.35139082109521</v>
      </c>
      <c r="AA2643" s="2">
        <f t="shared" si="748"/>
        <v>275</v>
      </c>
      <c r="AB2643" s="2">
        <f>ROUND($W$4*AA2643+(1-$W$4)*AB2642,0)</f>
        <v>275</v>
      </c>
    </row>
    <row r="2644" spans="1:28" x14ac:dyDescent="0.2">
      <c r="A2644" s="2">
        <f t="shared" si="742"/>
        <v>58.910000085830688</v>
      </c>
      <c r="B2644">
        <v>0.453510046005</v>
      </c>
      <c r="C2644">
        <v>1577147251.03</v>
      </c>
      <c r="D2644">
        <v>441</v>
      </c>
      <c r="E2644">
        <v>896</v>
      </c>
      <c r="F2644">
        <v>632</v>
      </c>
      <c r="G2644">
        <v>693</v>
      </c>
      <c r="H2644">
        <v>292</v>
      </c>
      <c r="I2644">
        <f t="shared" si="738"/>
        <v>590.79999999999995</v>
      </c>
      <c r="J2644">
        <f t="shared" si="739"/>
        <v>13.199999999999932</v>
      </c>
      <c r="K2644">
        <f t="shared" si="743"/>
        <v>97.1949899800872</v>
      </c>
      <c r="L2644">
        <f t="shared" si="744"/>
        <v>10661.805859572562</v>
      </c>
      <c r="M2644" t="str">
        <f t="shared" si="740"/>
        <v>RELAX</v>
      </c>
      <c r="N2644" s="2" t="str">
        <f t="shared" si="741"/>
        <v>TRANSITION</v>
      </c>
      <c r="O2644" s="2">
        <f t="shared" si="749"/>
        <v>292</v>
      </c>
      <c r="P2644" s="2">
        <f t="shared" si="750"/>
        <v>298</v>
      </c>
      <c r="Q2644" s="2">
        <f t="shared" si="751"/>
        <v>296</v>
      </c>
      <c r="R2644" s="2">
        <f t="shared" si="752"/>
        <v>0</v>
      </c>
      <c r="S2644" s="2">
        <f t="shared" si="753"/>
        <v>0</v>
      </c>
      <c r="T2644" s="2" t="str">
        <f t="shared" si="745"/>
        <v>RELAX</v>
      </c>
      <c r="U2644" s="2">
        <f t="shared" si="746"/>
        <v>0</v>
      </c>
      <c r="V2644" s="2">
        <f t="shared" si="754"/>
        <v>295.11698884375579</v>
      </c>
      <c r="X2644" s="2">
        <f t="shared" si="755"/>
        <v>294.70528995938025</v>
      </c>
      <c r="Y2644" s="2">
        <f t="shared" si="747"/>
        <v>-19.381700464327938</v>
      </c>
      <c r="Z2644" s="2">
        <f>(Y2644-Y2643)/(B2644-B2643)</f>
        <v>30.413964996399965</v>
      </c>
      <c r="AA2644" s="2">
        <f t="shared" si="748"/>
        <v>275</v>
      </c>
      <c r="AB2644" s="2">
        <f>ROUND($W$4*AA2644+(1-$W$4)*AB2643,0)</f>
        <v>275</v>
      </c>
    </row>
    <row r="2645" spans="1:28" x14ac:dyDescent="0.2">
      <c r="A2645" s="2">
        <f t="shared" si="742"/>
        <v>58.940000057220459</v>
      </c>
      <c r="B2645">
        <v>0.477787017822</v>
      </c>
      <c r="C2645">
        <v>1577147251.0599999</v>
      </c>
      <c r="D2645">
        <v>442</v>
      </c>
      <c r="E2645">
        <v>896</v>
      </c>
      <c r="F2645">
        <v>631</v>
      </c>
      <c r="G2645">
        <v>693</v>
      </c>
      <c r="H2645">
        <v>291</v>
      </c>
      <c r="I2645">
        <f t="shared" si="738"/>
        <v>590.6</v>
      </c>
      <c r="J2645">
        <f t="shared" si="739"/>
        <v>13</v>
      </c>
      <c r="K2645">
        <f t="shared" si="743"/>
        <v>-41.191298796983723</v>
      </c>
      <c r="L2645">
        <f t="shared" si="744"/>
        <v>-5700.3109704220033</v>
      </c>
      <c r="M2645" t="str">
        <f t="shared" si="740"/>
        <v>RELAX</v>
      </c>
      <c r="N2645" s="2" t="str">
        <f t="shared" si="741"/>
        <v>RELAX</v>
      </c>
      <c r="O2645" s="2">
        <f t="shared" si="749"/>
        <v>292</v>
      </c>
      <c r="P2645" s="2">
        <f t="shared" si="750"/>
        <v>298</v>
      </c>
      <c r="Q2645" s="2">
        <f t="shared" si="751"/>
        <v>296</v>
      </c>
      <c r="R2645" s="2">
        <f t="shared" si="752"/>
        <v>0</v>
      </c>
      <c r="S2645" s="2">
        <f t="shared" si="753"/>
        <v>0</v>
      </c>
      <c r="T2645" s="2" t="str">
        <f t="shared" si="745"/>
        <v>RELAX</v>
      </c>
      <c r="U2645" s="2">
        <f t="shared" si="746"/>
        <v>0</v>
      </c>
      <c r="V2645" s="2">
        <f t="shared" si="754"/>
        <v>294.70528995938025</v>
      </c>
      <c r="X2645" s="2">
        <f t="shared" si="755"/>
        <v>294.23476096344223</v>
      </c>
      <c r="Y2645" s="2">
        <f t="shared" si="747"/>
        <v>-20.304854871704659</v>
      </c>
      <c r="Z2645" s="2">
        <f>(Y2645-Y2644)/(B2645-B2644)</f>
        <v>-38.025929030006949</v>
      </c>
      <c r="AA2645" s="2">
        <f t="shared" si="748"/>
        <v>275</v>
      </c>
      <c r="AB2645" s="2">
        <f>ROUND($W$4*AA2645+(1-$W$4)*AB2644,0)</f>
        <v>275</v>
      </c>
    </row>
    <row r="2646" spans="1:28" x14ac:dyDescent="0.2">
      <c r="A2646" s="2">
        <f t="shared" si="742"/>
        <v>58.960000038146973</v>
      </c>
      <c r="B2646">
        <v>0.49864292144799999</v>
      </c>
      <c r="C2646">
        <v>1577147251.0799999</v>
      </c>
      <c r="D2646">
        <v>439</v>
      </c>
      <c r="E2646">
        <v>897</v>
      </c>
      <c r="F2646">
        <v>630</v>
      </c>
      <c r="G2646">
        <v>692</v>
      </c>
      <c r="H2646">
        <v>290</v>
      </c>
      <c r="I2646">
        <f t="shared" si="738"/>
        <v>589.6</v>
      </c>
      <c r="J2646">
        <f t="shared" si="739"/>
        <v>12</v>
      </c>
      <c r="K2646">
        <f t="shared" si="743"/>
        <v>-47.948054322295171</v>
      </c>
      <c r="L2646">
        <f t="shared" si="744"/>
        <v>-323.97328097010131</v>
      </c>
      <c r="M2646" t="str">
        <f t="shared" si="740"/>
        <v>TRANSITION</v>
      </c>
      <c r="N2646" s="2" t="str">
        <f t="shared" si="741"/>
        <v>RELAX</v>
      </c>
      <c r="O2646" s="2">
        <f t="shared" si="749"/>
        <v>292</v>
      </c>
      <c r="P2646" s="2">
        <f t="shared" si="750"/>
        <v>298</v>
      </c>
      <c r="Q2646" s="2">
        <f t="shared" si="751"/>
        <v>296</v>
      </c>
      <c r="R2646" s="2">
        <f t="shared" si="752"/>
        <v>0</v>
      </c>
      <c r="S2646" s="2">
        <f t="shared" si="753"/>
        <v>0</v>
      </c>
      <c r="T2646" s="2" t="str">
        <f t="shared" si="745"/>
        <v>RELAX</v>
      </c>
      <c r="U2646" s="2">
        <f t="shared" si="746"/>
        <v>0</v>
      </c>
      <c r="V2646" s="2">
        <f t="shared" si="754"/>
        <v>294.23476096344223</v>
      </c>
      <c r="X2646" s="2">
        <f t="shared" si="755"/>
        <v>293.81128486709804</v>
      </c>
      <c r="Y2646" s="2">
        <f t="shared" si="747"/>
        <v>-7.4020357219617177</v>
      </c>
      <c r="Z2646" s="2">
        <f>(Y2646-Y2645)/(B2646-B2645)</f>
        <v>618.66507350262498</v>
      </c>
      <c r="AA2646" s="2">
        <f t="shared" si="748"/>
        <v>275</v>
      </c>
      <c r="AB2646" s="2">
        <f>ROUND($W$4*AA2646+(1-$W$4)*AB2645,0)</f>
        <v>275</v>
      </c>
    </row>
    <row r="2647" spans="1:28" x14ac:dyDescent="0.2">
      <c r="A2647" s="2">
        <f t="shared" si="742"/>
        <v>58.980000019073486</v>
      </c>
      <c r="B2647">
        <v>0.52311301231399998</v>
      </c>
      <c r="C2647">
        <v>1577147251.0999999</v>
      </c>
      <c r="D2647">
        <v>441</v>
      </c>
      <c r="E2647">
        <v>896</v>
      </c>
      <c r="F2647">
        <v>632</v>
      </c>
      <c r="G2647">
        <v>692</v>
      </c>
      <c r="H2647">
        <v>290</v>
      </c>
      <c r="I2647">
        <f t="shared" si="738"/>
        <v>590.20000000000005</v>
      </c>
      <c r="J2647">
        <f t="shared" si="739"/>
        <v>12.600000000000023</v>
      </c>
      <c r="K2647">
        <f t="shared" si="743"/>
        <v>0</v>
      </c>
      <c r="L2647">
        <f t="shared" si="744"/>
        <v>1959.45550774054</v>
      </c>
      <c r="M2647" t="str">
        <f t="shared" si="740"/>
        <v>TRANSITION</v>
      </c>
      <c r="N2647" s="2" t="str">
        <f t="shared" si="741"/>
        <v>ONE</v>
      </c>
      <c r="O2647" s="2">
        <f t="shared" si="749"/>
        <v>292</v>
      </c>
      <c r="P2647" s="2">
        <f t="shared" si="750"/>
        <v>298</v>
      </c>
      <c r="Q2647" s="2">
        <f t="shared" si="751"/>
        <v>296</v>
      </c>
      <c r="R2647" s="2">
        <f t="shared" si="752"/>
        <v>0</v>
      </c>
      <c r="S2647" s="2">
        <f t="shared" si="753"/>
        <v>0</v>
      </c>
      <c r="T2647" s="2" t="str">
        <f t="shared" si="745"/>
        <v>RELAX</v>
      </c>
      <c r="U2647" s="2">
        <f t="shared" si="746"/>
        <v>0</v>
      </c>
      <c r="V2647" s="2">
        <f t="shared" si="754"/>
        <v>293.81128486709804</v>
      </c>
      <c r="X2647" s="2">
        <f t="shared" si="755"/>
        <v>293.63015638038826</v>
      </c>
      <c r="Y2647" s="2">
        <f t="shared" si="747"/>
        <v>-10.714317347264613</v>
      </c>
      <c r="Z2647" s="2">
        <f>(Y2647-Y2646)/(B2647-B2646)</f>
        <v>-135.36041379826466</v>
      </c>
      <c r="AA2647" s="2">
        <f t="shared" si="748"/>
        <v>275</v>
      </c>
      <c r="AB2647" s="2">
        <f>ROUND($W$4*AA2647+(1-$W$4)*AB2646,0)</f>
        <v>275</v>
      </c>
    </row>
    <row r="2648" spans="1:28" x14ac:dyDescent="0.2">
      <c r="A2648" s="2">
        <f t="shared" si="742"/>
        <v>59.010000228881836</v>
      </c>
      <c r="B2648">
        <v>0.54766106605499998</v>
      </c>
      <c r="C2648">
        <v>1577147251.1300001</v>
      </c>
      <c r="D2648">
        <v>441</v>
      </c>
      <c r="E2648">
        <v>895</v>
      </c>
      <c r="F2648">
        <v>630</v>
      </c>
      <c r="G2648">
        <v>693</v>
      </c>
      <c r="H2648">
        <v>292</v>
      </c>
      <c r="I2648">
        <f t="shared" si="738"/>
        <v>590.20000000000005</v>
      </c>
      <c r="J2648">
        <f t="shared" si="739"/>
        <v>12.600000000000023</v>
      </c>
      <c r="K2648">
        <f t="shared" si="743"/>
        <v>81.472854064174271</v>
      </c>
      <c r="L2648">
        <f t="shared" si="744"/>
        <v>3318.9129746811191</v>
      </c>
      <c r="M2648" t="str">
        <f t="shared" si="740"/>
        <v>RELAX</v>
      </c>
      <c r="N2648" s="2" t="str">
        <f t="shared" si="741"/>
        <v>TRANSITION</v>
      </c>
      <c r="O2648" s="2">
        <f t="shared" si="749"/>
        <v>292</v>
      </c>
      <c r="P2648" s="2">
        <f t="shared" si="750"/>
        <v>298</v>
      </c>
      <c r="Q2648" s="2">
        <f t="shared" si="751"/>
        <v>296</v>
      </c>
      <c r="R2648" s="2">
        <f t="shared" si="752"/>
        <v>0</v>
      </c>
      <c r="S2648" s="2">
        <f t="shared" si="753"/>
        <v>0</v>
      </c>
      <c r="T2648" s="2" t="str">
        <f t="shared" si="745"/>
        <v>RELAX</v>
      </c>
      <c r="U2648" s="2">
        <f t="shared" si="746"/>
        <v>0</v>
      </c>
      <c r="V2648" s="2">
        <f t="shared" si="754"/>
        <v>293.63015638038826</v>
      </c>
      <c r="X2648" s="2">
        <f t="shared" si="755"/>
        <v>293.36714074234948</v>
      </c>
      <c r="Y2648" s="2">
        <f t="shared" si="747"/>
        <v>-26.410694874727998</v>
      </c>
      <c r="Z2648" s="2">
        <f>(Y2648-Y2647)/(B2648-B2647)</f>
        <v>-639.41433781560443</v>
      </c>
      <c r="AA2648" s="2">
        <f t="shared" si="748"/>
        <v>275</v>
      </c>
      <c r="AB2648" s="2">
        <f>ROUND($W$4*AA2648+(1-$W$4)*AB2647,0)</f>
        <v>275</v>
      </c>
    </row>
    <row r="2649" spans="1:28" x14ac:dyDescent="0.2">
      <c r="A2649" s="2">
        <f t="shared" si="742"/>
        <v>59.03000020980835</v>
      </c>
      <c r="B2649">
        <v>0.56798291206399998</v>
      </c>
      <c r="C2649">
        <v>1577147251.1500001</v>
      </c>
      <c r="D2649">
        <v>440</v>
      </c>
      <c r="E2649">
        <v>896</v>
      </c>
      <c r="F2649">
        <v>630</v>
      </c>
      <c r="G2649">
        <v>692</v>
      </c>
      <c r="H2649">
        <v>291</v>
      </c>
      <c r="I2649">
        <f t="shared" si="738"/>
        <v>589.79999999999995</v>
      </c>
      <c r="J2649">
        <f t="shared" si="739"/>
        <v>12.199999999999932</v>
      </c>
      <c r="K2649">
        <f t="shared" si="743"/>
        <v>-49.208128019330864</v>
      </c>
      <c r="L2649">
        <f t="shared" si="744"/>
        <v>-6430.5664960570039</v>
      </c>
      <c r="M2649" t="str">
        <f t="shared" si="740"/>
        <v>RELAX</v>
      </c>
      <c r="N2649" s="2" t="str">
        <f t="shared" si="741"/>
        <v>RELAX</v>
      </c>
      <c r="O2649" s="2">
        <f t="shared" si="749"/>
        <v>292</v>
      </c>
      <c r="P2649" s="2">
        <f t="shared" si="750"/>
        <v>298</v>
      </c>
      <c r="Q2649" s="2">
        <f t="shared" si="751"/>
        <v>296</v>
      </c>
      <c r="R2649" s="2">
        <f t="shared" si="752"/>
        <v>0</v>
      </c>
      <c r="S2649" s="2">
        <f t="shared" si="753"/>
        <v>0</v>
      </c>
      <c r="T2649" s="2" t="str">
        <f t="shared" si="745"/>
        <v>RELAX</v>
      </c>
      <c r="U2649" s="2">
        <f t="shared" si="746"/>
        <v>0</v>
      </c>
      <c r="V2649" s="2">
        <f t="shared" si="754"/>
        <v>293.36714074234948</v>
      </c>
      <c r="X2649" s="2">
        <f t="shared" si="755"/>
        <v>292.83042666811457</v>
      </c>
      <c r="Y2649" s="2">
        <f t="shared" si="747"/>
        <v>-15.523430016770591</v>
      </c>
      <c r="Z2649" s="2">
        <f>(Y2649-Y2648)/(B2649-B2648)</f>
        <v>535.74192291073018</v>
      </c>
      <c r="AA2649" s="2">
        <f t="shared" si="748"/>
        <v>275</v>
      </c>
      <c r="AB2649" s="2">
        <f>ROUND($W$4*AA2649+(1-$W$4)*AB2648,0)</f>
        <v>275</v>
      </c>
    </row>
    <row r="2650" spans="1:28" x14ac:dyDescent="0.2">
      <c r="A2650" s="2">
        <f t="shared" si="742"/>
        <v>59.050000190734863</v>
      </c>
      <c r="B2650">
        <v>0.59265804290799995</v>
      </c>
      <c r="C2650">
        <v>1577147251.1700001</v>
      </c>
      <c r="D2650">
        <v>439</v>
      </c>
      <c r="E2650">
        <v>895</v>
      </c>
      <c r="F2650">
        <v>632</v>
      </c>
      <c r="G2650">
        <v>691</v>
      </c>
      <c r="H2650">
        <v>288</v>
      </c>
      <c r="I2650">
        <f t="shared" si="738"/>
        <v>589</v>
      </c>
      <c r="J2650">
        <f t="shared" si="739"/>
        <v>11.399999999999977</v>
      </c>
      <c r="K2650">
        <f t="shared" si="743"/>
        <v>-121.57990241131722</v>
      </c>
      <c r="L2650">
        <f t="shared" si="744"/>
        <v>-2932.9844226371893</v>
      </c>
      <c r="M2650" t="str">
        <f t="shared" si="740"/>
        <v>TRANSITION</v>
      </c>
      <c r="N2650" s="2" t="str">
        <f t="shared" si="741"/>
        <v>TRANSITION</v>
      </c>
      <c r="O2650" s="2">
        <f t="shared" si="749"/>
        <v>292</v>
      </c>
      <c r="P2650" s="2">
        <f t="shared" si="750"/>
        <v>298</v>
      </c>
      <c r="Q2650" s="2">
        <f t="shared" si="751"/>
        <v>296</v>
      </c>
      <c r="R2650" s="2">
        <f t="shared" si="752"/>
        <v>0</v>
      </c>
      <c r="S2650" s="2">
        <f t="shared" si="753"/>
        <v>0</v>
      </c>
      <c r="T2650" s="2" t="str">
        <f t="shared" si="745"/>
        <v>RELAX</v>
      </c>
      <c r="U2650" s="2">
        <f t="shared" si="746"/>
        <v>0</v>
      </c>
      <c r="V2650" s="2">
        <f t="shared" si="754"/>
        <v>292.83042666811457</v>
      </c>
      <c r="X2650" s="2">
        <f t="shared" si="755"/>
        <v>292.44738400130308</v>
      </c>
      <c r="Y2650" s="2">
        <f t="shared" si="747"/>
        <v>-7.0274911516671441</v>
      </c>
      <c r="Z2650" s="2">
        <f>(Y2650-Y2649)/(B2650-B2649)</f>
        <v>344.31180603726477</v>
      </c>
      <c r="AA2650" s="2">
        <f t="shared" si="748"/>
        <v>275</v>
      </c>
      <c r="AB2650" s="2">
        <f>ROUND($W$4*AA2650+(1-$W$4)*AB2649,0)</f>
        <v>275</v>
      </c>
    </row>
    <row r="2651" spans="1:28" x14ac:dyDescent="0.2">
      <c r="A2651" s="2">
        <f t="shared" si="742"/>
        <v>59.070000171661377</v>
      </c>
      <c r="B2651">
        <v>0.61325407028199996</v>
      </c>
      <c r="C2651">
        <v>1577147251.1900001</v>
      </c>
      <c r="D2651">
        <v>441</v>
      </c>
      <c r="E2651">
        <v>895</v>
      </c>
      <c r="F2651">
        <v>631</v>
      </c>
      <c r="G2651">
        <v>693</v>
      </c>
      <c r="H2651">
        <v>289</v>
      </c>
      <c r="I2651">
        <f t="shared" si="738"/>
        <v>589.79999999999995</v>
      </c>
      <c r="J2651">
        <f t="shared" si="739"/>
        <v>12.199999999999932</v>
      </c>
      <c r="K2651">
        <f t="shared" si="743"/>
        <v>48.553052578594773</v>
      </c>
      <c r="L2651">
        <f t="shared" si="744"/>
        <v>8260.4743089768945</v>
      </c>
      <c r="M2651" t="str">
        <f t="shared" si="740"/>
        <v>TRANSITION</v>
      </c>
      <c r="N2651" s="2" t="str">
        <f t="shared" si="741"/>
        <v>ONE</v>
      </c>
      <c r="O2651" s="2">
        <f t="shared" si="749"/>
        <v>291</v>
      </c>
      <c r="P2651" s="2">
        <f t="shared" si="750"/>
        <v>298</v>
      </c>
      <c r="Q2651" s="2">
        <f t="shared" si="751"/>
        <v>296</v>
      </c>
      <c r="R2651" s="2">
        <f t="shared" si="752"/>
        <v>0</v>
      </c>
      <c r="S2651" s="2">
        <f t="shared" si="753"/>
        <v>0</v>
      </c>
      <c r="T2651" s="2" t="str">
        <f t="shared" si="745"/>
        <v>RELAX</v>
      </c>
      <c r="U2651" s="2">
        <f t="shared" si="746"/>
        <v>0</v>
      </c>
      <c r="V2651" s="2">
        <f t="shared" si="754"/>
        <v>292.44738400130308</v>
      </c>
      <c r="X2651" s="2">
        <f t="shared" si="755"/>
        <v>292.3026456011728</v>
      </c>
      <c r="Y2651" s="2">
        <f t="shared" si="747"/>
        <v>-13.587879520170437</v>
      </c>
      <c r="Z2651" s="2">
        <f>(Y2651-Y2650)/(B2651-B2650)</f>
        <v>-318.52688139194203</v>
      </c>
      <c r="AA2651" s="2">
        <f t="shared" si="748"/>
        <v>275</v>
      </c>
      <c r="AB2651" s="2">
        <f>ROUND($W$4*AA2651+(1-$W$4)*AB2650,0)</f>
        <v>275</v>
      </c>
    </row>
    <row r="2652" spans="1:28" x14ac:dyDescent="0.2">
      <c r="A2652" s="2">
        <f t="shared" si="742"/>
        <v>59.100000143051147</v>
      </c>
      <c r="B2652">
        <v>0.63755989074700004</v>
      </c>
      <c r="C2652">
        <v>1577147251.22</v>
      </c>
      <c r="D2652">
        <v>440</v>
      </c>
      <c r="E2652">
        <v>896</v>
      </c>
      <c r="F2652">
        <v>631</v>
      </c>
      <c r="G2652">
        <v>692</v>
      </c>
      <c r="H2652">
        <v>291</v>
      </c>
      <c r="I2652">
        <f t="shared" si="738"/>
        <v>590</v>
      </c>
      <c r="J2652">
        <f t="shared" si="739"/>
        <v>12.399999999999977</v>
      </c>
      <c r="K2652">
        <f t="shared" si="743"/>
        <v>82.284817452674048</v>
      </c>
      <c r="L2652">
        <f t="shared" si="744"/>
        <v>1387.8060575100678</v>
      </c>
      <c r="M2652" t="str">
        <f t="shared" si="740"/>
        <v>RELAX</v>
      </c>
      <c r="N2652" s="2" t="str">
        <f t="shared" si="741"/>
        <v>TRANSITION</v>
      </c>
      <c r="O2652" s="2">
        <f t="shared" si="749"/>
        <v>291</v>
      </c>
      <c r="P2652" s="2">
        <f t="shared" si="750"/>
        <v>298</v>
      </c>
      <c r="Q2652" s="2">
        <f t="shared" si="751"/>
        <v>296</v>
      </c>
      <c r="R2652" s="2">
        <f t="shared" si="752"/>
        <v>0</v>
      </c>
      <c r="S2652" s="2">
        <f t="shared" si="753"/>
        <v>0</v>
      </c>
      <c r="T2652" s="2" t="str">
        <f t="shared" si="745"/>
        <v>RELAX</v>
      </c>
      <c r="U2652" s="2">
        <f t="shared" si="746"/>
        <v>0</v>
      </c>
      <c r="V2652" s="2">
        <f t="shared" si="754"/>
        <v>292.3026456011728</v>
      </c>
      <c r="X2652" s="2">
        <f t="shared" si="755"/>
        <v>291.97238104105548</v>
      </c>
      <c r="Y2652" s="2">
        <f t="shared" si="747"/>
        <v>-16.096079382097766</v>
      </c>
      <c r="Z2652" s="2">
        <f>(Y2652-Y2651)/(B2652-B2651)</f>
        <v>-103.19338388675625</v>
      </c>
      <c r="AA2652" s="2">
        <f t="shared" si="748"/>
        <v>275</v>
      </c>
      <c r="AB2652" s="2">
        <f>ROUND($W$4*AA2652+(1-$W$4)*AB2651,0)</f>
        <v>275</v>
      </c>
    </row>
    <row r="2653" spans="1:28" x14ac:dyDescent="0.2">
      <c r="A2653" s="2">
        <f t="shared" si="742"/>
        <v>59.120000123977661</v>
      </c>
      <c r="B2653">
        <v>0.66223907470700005</v>
      </c>
      <c r="C2653">
        <v>1577147251.24</v>
      </c>
      <c r="D2653">
        <v>440</v>
      </c>
      <c r="E2653">
        <v>894</v>
      </c>
      <c r="F2653">
        <v>630</v>
      </c>
      <c r="G2653">
        <v>693</v>
      </c>
      <c r="H2653">
        <v>289</v>
      </c>
      <c r="I2653">
        <f t="shared" si="738"/>
        <v>589.20000000000005</v>
      </c>
      <c r="J2653">
        <f t="shared" si="739"/>
        <v>11.600000000000023</v>
      </c>
      <c r="K2653">
        <f t="shared" si="743"/>
        <v>-81.039956719865486</v>
      </c>
      <c r="L2653">
        <f t="shared" si="744"/>
        <v>-6617.9163151122048</v>
      </c>
      <c r="M2653" t="str">
        <f t="shared" si="740"/>
        <v>TRANSITION</v>
      </c>
      <c r="N2653" s="2" t="str">
        <f t="shared" si="741"/>
        <v>TRANSITION</v>
      </c>
      <c r="O2653" s="2">
        <f t="shared" si="749"/>
        <v>291</v>
      </c>
      <c r="P2653" s="2">
        <f t="shared" si="750"/>
        <v>298</v>
      </c>
      <c r="Q2653" s="2">
        <f t="shared" si="751"/>
        <v>296</v>
      </c>
      <c r="R2653" s="2">
        <f t="shared" si="752"/>
        <v>0</v>
      </c>
      <c r="S2653" s="2">
        <f t="shared" si="753"/>
        <v>0</v>
      </c>
      <c r="T2653" s="2" t="str">
        <f t="shared" si="745"/>
        <v>RELAX</v>
      </c>
      <c r="U2653" s="2">
        <f t="shared" si="746"/>
        <v>0</v>
      </c>
      <c r="V2653" s="2">
        <f t="shared" si="754"/>
        <v>291.97238104105548</v>
      </c>
      <c r="X2653" s="2">
        <f t="shared" si="755"/>
        <v>291.57514293694993</v>
      </c>
      <c r="Y2653" s="2">
        <f t="shared" si="747"/>
        <v>-2.7845328235838065</v>
      </c>
      <c r="Z2653" s="2">
        <f>(Y2653-Y2652)/(B2653-B2652)</f>
        <v>539.38357848822284</v>
      </c>
      <c r="AA2653" s="2">
        <f t="shared" si="748"/>
        <v>250</v>
      </c>
      <c r="AB2653" s="2">
        <f>ROUND($W$4*AA2653+(1-$W$4)*AB2652,0)</f>
        <v>263</v>
      </c>
    </row>
    <row r="2654" spans="1:28" x14ac:dyDescent="0.2">
      <c r="A2654" s="2">
        <f t="shared" si="742"/>
        <v>59.140000104904175</v>
      </c>
      <c r="B2654">
        <v>0.68289399146999996</v>
      </c>
      <c r="C2654">
        <v>1577147251.26</v>
      </c>
      <c r="D2654">
        <v>438</v>
      </c>
      <c r="E2654">
        <v>895</v>
      </c>
      <c r="F2654">
        <v>629</v>
      </c>
      <c r="G2654">
        <v>692</v>
      </c>
      <c r="H2654">
        <v>288</v>
      </c>
      <c r="I2654">
        <f t="shared" si="738"/>
        <v>588.4</v>
      </c>
      <c r="J2654">
        <f t="shared" si="739"/>
        <v>10.799999999999955</v>
      </c>
      <c r="K2654">
        <f t="shared" si="743"/>
        <v>-48.414622604112616</v>
      </c>
      <c r="L2654">
        <f t="shared" si="744"/>
        <v>1579.5432385472554</v>
      </c>
      <c r="M2654" t="str">
        <f t="shared" si="740"/>
        <v>TRANSITION</v>
      </c>
      <c r="N2654" s="2" t="str">
        <f t="shared" si="741"/>
        <v>ONE</v>
      </c>
      <c r="O2654" s="2">
        <f t="shared" si="749"/>
        <v>291</v>
      </c>
      <c r="P2654" s="2">
        <f t="shared" si="750"/>
        <v>298</v>
      </c>
      <c r="Q2654" s="2">
        <f t="shared" si="751"/>
        <v>296</v>
      </c>
      <c r="R2654" s="2">
        <f t="shared" si="752"/>
        <v>0</v>
      </c>
      <c r="S2654" s="2">
        <f t="shared" si="753"/>
        <v>0</v>
      </c>
      <c r="T2654" s="2" t="str">
        <f t="shared" si="745"/>
        <v>RELAX</v>
      </c>
      <c r="U2654" s="2">
        <f t="shared" si="746"/>
        <v>0</v>
      </c>
      <c r="V2654" s="2">
        <f t="shared" si="754"/>
        <v>291.57514293694993</v>
      </c>
      <c r="X2654" s="2">
        <f t="shared" si="755"/>
        <v>291.51762864325497</v>
      </c>
      <c r="Y2654" s="2">
        <f t="shared" si="747"/>
        <v>-6.2551796238231985</v>
      </c>
      <c r="Z2654" s="2">
        <f>(Y2654-Y2653)/(B2654-B2653)</f>
        <v>-168.03005502576119</v>
      </c>
      <c r="AA2654" s="2">
        <f t="shared" si="748"/>
        <v>275</v>
      </c>
      <c r="AB2654" s="2">
        <f>ROUND($W$4*AA2654+(1-$W$4)*AB2653,0)</f>
        <v>269</v>
      </c>
    </row>
    <row r="2655" spans="1:28" x14ac:dyDescent="0.2">
      <c r="A2655" s="2">
        <f t="shared" si="742"/>
        <v>59.170000076293945</v>
      </c>
      <c r="B2655">
        <v>0.70715594291700001</v>
      </c>
      <c r="C2655">
        <v>1577147251.29</v>
      </c>
      <c r="D2655">
        <v>441</v>
      </c>
      <c r="E2655">
        <v>896</v>
      </c>
      <c r="F2655">
        <v>630</v>
      </c>
      <c r="G2655">
        <v>690</v>
      </c>
      <c r="H2655">
        <v>291</v>
      </c>
      <c r="I2655">
        <f t="shared" si="738"/>
        <v>589.6</v>
      </c>
      <c r="J2655">
        <f t="shared" si="739"/>
        <v>12</v>
      </c>
      <c r="K2655">
        <f t="shared" si="743"/>
        <v>123.65039995045183</v>
      </c>
      <c r="L2655">
        <f t="shared" si="744"/>
        <v>7091.9696187851368</v>
      </c>
      <c r="M2655" t="str">
        <f t="shared" si="740"/>
        <v>RELAX</v>
      </c>
      <c r="N2655" s="2" t="str">
        <f t="shared" si="741"/>
        <v>TRANSITION</v>
      </c>
      <c r="O2655" s="2">
        <f t="shared" si="749"/>
        <v>291</v>
      </c>
      <c r="P2655" s="2">
        <f t="shared" si="750"/>
        <v>298</v>
      </c>
      <c r="Q2655" s="2">
        <f t="shared" si="751"/>
        <v>296</v>
      </c>
      <c r="R2655" s="2">
        <f t="shared" si="752"/>
        <v>0</v>
      </c>
      <c r="S2655" s="2">
        <f t="shared" si="753"/>
        <v>0</v>
      </c>
      <c r="T2655" s="2" t="str">
        <f t="shared" si="745"/>
        <v>RELAX</v>
      </c>
      <c r="U2655" s="2">
        <f t="shared" si="746"/>
        <v>0</v>
      </c>
      <c r="V2655" s="2">
        <f t="shared" si="754"/>
        <v>291.51762864325497</v>
      </c>
      <c r="X2655" s="2">
        <f t="shared" si="755"/>
        <v>291.3658657789295</v>
      </c>
      <c r="Y2655" s="2">
        <f t="shared" si="747"/>
        <v>-6.6166063778393811</v>
      </c>
      <c r="Z2655" s="2">
        <f>(Y2655-Y2654)/(B2655-B2654)</f>
        <v>-14.896854228964852</v>
      </c>
      <c r="AA2655" s="2">
        <f t="shared" si="748"/>
        <v>275</v>
      </c>
      <c r="AB2655" s="2">
        <f>ROUND($W$4*AA2655+(1-$W$4)*AB2654,0)</f>
        <v>272</v>
      </c>
    </row>
    <row r="2656" spans="1:28" x14ac:dyDescent="0.2">
      <c r="A2656" s="2">
        <f t="shared" si="742"/>
        <v>59.190000057220459</v>
      </c>
      <c r="B2656">
        <v>0.72779893875099999</v>
      </c>
      <c r="C2656">
        <v>1577147251.3099999</v>
      </c>
      <c r="D2656">
        <v>441</v>
      </c>
      <c r="E2656">
        <v>896</v>
      </c>
      <c r="F2656">
        <v>631</v>
      </c>
      <c r="G2656">
        <v>691</v>
      </c>
      <c r="H2656">
        <v>290</v>
      </c>
      <c r="I2656">
        <f t="shared" si="738"/>
        <v>589.79999999999995</v>
      </c>
      <c r="J2656">
        <f t="shared" si="739"/>
        <v>12.199999999999932</v>
      </c>
      <c r="K2656">
        <f t="shared" si="743"/>
        <v>-48.442581107968515</v>
      </c>
      <c r="L2656">
        <f t="shared" si="744"/>
        <v>-8336.6281930346158</v>
      </c>
      <c r="M2656" t="str">
        <f t="shared" si="740"/>
        <v>TRANSITION</v>
      </c>
      <c r="N2656" s="2" t="str">
        <f t="shared" si="741"/>
        <v>RELAX</v>
      </c>
      <c r="O2656" s="2">
        <f t="shared" si="749"/>
        <v>291</v>
      </c>
      <c r="P2656" s="2">
        <f t="shared" si="750"/>
        <v>298</v>
      </c>
      <c r="Q2656" s="2">
        <f t="shared" si="751"/>
        <v>296</v>
      </c>
      <c r="R2656" s="2">
        <f t="shared" si="752"/>
        <v>0</v>
      </c>
      <c r="S2656" s="2">
        <f t="shared" si="753"/>
        <v>0</v>
      </c>
      <c r="T2656" s="2" t="str">
        <f t="shared" si="745"/>
        <v>RELAX</v>
      </c>
      <c r="U2656" s="2">
        <f t="shared" si="746"/>
        <v>0</v>
      </c>
      <c r="V2656" s="2">
        <f t="shared" si="754"/>
        <v>291.3658657789295</v>
      </c>
      <c r="X2656" s="2">
        <f t="shared" si="755"/>
        <v>291.22927920103655</v>
      </c>
      <c r="Y2656" s="2">
        <f t="shared" si="747"/>
        <v>-5.0021544215383233</v>
      </c>
      <c r="Z2656" s="2">
        <f>(Y2656-Y2655)/(B2656-B2655)</f>
        <v>78.20821983803242</v>
      </c>
      <c r="AA2656" s="2">
        <f t="shared" si="748"/>
        <v>275</v>
      </c>
      <c r="AB2656" s="2">
        <f>ROUND($W$4*AA2656+(1-$W$4)*AB2655,0)</f>
        <v>274</v>
      </c>
    </row>
    <row r="2657" spans="1:28" x14ac:dyDescent="0.2">
      <c r="A2657" s="2">
        <f t="shared" si="742"/>
        <v>59.210000038146973</v>
      </c>
      <c r="B2657">
        <v>0.75237393379200002</v>
      </c>
      <c r="C2657">
        <v>1577147251.3299999</v>
      </c>
      <c r="D2657">
        <v>440</v>
      </c>
      <c r="E2657">
        <v>896</v>
      </c>
      <c r="F2657">
        <v>631</v>
      </c>
      <c r="G2657">
        <v>693</v>
      </c>
      <c r="H2657">
        <v>290</v>
      </c>
      <c r="I2657">
        <f t="shared" si="738"/>
        <v>590</v>
      </c>
      <c r="J2657">
        <f t="shared" si="739"/>
        <v>12.399999999999977</v>
      </c>
      <c r="K2657">
        <f t="shared" si="743"/>
        <v>0</v>
      </c>
      <c r="L2657">
        <f t="shared" si="744"/>
        <v>1971.2142780557506</v>
      </c>
      <c r="M2657" t="str">
        <f t="shared" si="740"/>
        <v>TRANSITION</v>
      </c>
      <c r="N2657" s="2" t="str">
        <f t="shared" si="741"/>
        <v>ONE</v>
      </c>
      <c r="O2657" s="2">
        <f t="shared" si="749"/>
        <v>291</v>
      </c>
      <c r="P2657" s="2">
        <f t="shared" si="750"/>
        <v>298</v>
      </c>
      <c r="Q2657" s="2">
        <f t="shared" si="751"/>
        <v>296</v>
      </c>
      <c r="R2657" s="2">
        <f t="shared" si="752"/>
        <v>0</v>
      </c>
      <c r="S2657" s="2">
        <f t="shared" si="753"/>
        <v>0</v>
      </c>
      <c r="T2657" s="2" t="str">
        <f t="shared" si="745"/>
        <v>RELAX</v>
      </c>
      <c r="U2657" s="2">
        <f t="shared" si="746"/>
        <v>0</v>
      </c>
      <c r="V2657" s="2">
        <f t="shared" si="754"/>
        <v>291.22927920103655</v>
      </c>
      <c r="X2657" s="2">
        <f t="shared" si="755"/>
        <v>291.10635128093293</v>
      </c>
      <c r="Y2657" s="2">
        <f t="shared" si="747"/>
        <v>-15.1020384163219</v>
      </c>
      <c r="Z2657" s="2">
        <f>(Y2657-Y2656)/(B2657-B2656)</f>
        <v>-410.98213765387538</v>
      </c>
      <c r="AA2657" s="2">
        <f t="shared" si="748"/>
        <v>275</v>
      </c>
      <c r="AB2657" s="2">
        <f>ROUND($W$4*AA2657+(1-$W$4)*AB2656,0)</f>
        <v>275</v>
      </c>
    </row>
    <row r="2658" spans="1:28" x14ac:dyDescent="0.2">
      <c r="A2658" s="2">
        <f t="shared" si="742"/>
        <v>59.230000019073486</v>
      </c>
      <c r="B2658">
        <v>0.77294301986699998</v>
      </c>
      <c r="C2658">
        <v>1577147251.3499999</v>
      </c>
      <c r="D2658">
        <v>441</v>
      </c>
      <c r="E2658">
        <v>895</v>
      </c>
      <c r="F2658">
        <v>631</v>
      </c>
      <c r="G2658">
        <v>691</v>
      </c>
      <c r="H2658">
        <v>290</v>
      </c>
      <c r="I2658">
        <f t="shared" si="738"/>
        <v>589.6</v>
      </c>
      <c r="J2658">
        <f t="shared" si="739"/>
        <v>12</v>
      </c>
      <c r="K2658">
        <f t="shared" si="743"/>
        <v>0</v>
      </c>
      <c r="L2658">
        <f t="shared" si="744"/>
        <v>0</v>
      </c>
      <c r="M2658" t="str">
        <f t="shared" si="740"/>
        <v>TRANSITION</v>
      </c>
      <c r="N2658" s="2" t="str">
        <f t="shared" si="741"/>
        <v>RELAX</v>
      </c>
      <c r="O2658" s="2">
        <f t="shared" si="749"/>
        <v>291</v>
      </c>
      <c r="P2658" s="2">
        <f t="shared" si="750"/>
        <v>298</v>
      </c>
      <c r="Q2658" s="2">
        <f t="shared" si="751"/>
        <v>296</v>
      </c>
      <c r="R2658" s="2">
        <f t="shared" si="752"/>
        <v>0</v>
      </c>
      <c r="S2658" s="2">
        <f t="shared" si="753"/>
        <v>0</v>
      </c>
      <c r="T2658" s="2" t="str">
        <f t="shared" si="745"/>
        <v>RELAX</v>
      </c>
      <c r="U2658" s="2">
        <f t="shared" si="746"/>
        <v>0</v>
      </c>
      <c r="V2658" s="2">
        <f t="shared" si="754"/>
        <v>291.10635128093293</v>
      </c>
      <c r="X2658" s="2">
        <f t="shared" si="755"/>
        <v>290.79571615283965</v>
      </c>
      <c r="Y2658" s="2">
        <f t="shared" si="747"/>
        <v>0</v>
      </c>
      <c r="Z2658" s="2">
        <f>(Y2658-Y2657)/(B2658-B2657)</f>
        <v>734.21047300089754</v>
      </c>
      <c r="AA2658" s="2">
        <f t="shared" si="748"/>
        <v>250</v>
      </c>
      <c r="AB2658" s="2">
        <f>ROUND($W$4*AA2658+(1-$W$4)*AB2657,0)</f>
        <v>263</v>
      </c>
    </row>
    <row r="2659" spans="1:28" x14ac:dyDescent="0.2">
      <c r="A2659" s="2">
        <f t="shared" si="742"/>
        <v>59.260000228881836</v>
      </c>
      <c r="B2659">
        <v>0.79723906516999998</v>
      </c>
      <c r="C2659">
        <v>1577147251.3800001</v>
      </c>
      <c r="D2659">
        <v>439</v>
      </c>
      <c r="E2659">
        <v>895</v>
      </c>
      <c r="F2659">
        <v>630</v>
      </c>
      <c r="G2659">
        <v>691</v>
      </c>
      <c r="H2659">
        <v>288</v>
      </c>
      <c r="I2659">
        <f t="shared" si="738"/>
        <v>588.6</v>
      </c>
      <c r="J2659">
        <f t="shared" si="739"/>
        <v>11</v>
      </c>
      <c r="K2659">
        <f t="shared" si="743"/>
        <v>-82.317923557421338</v>
      </c>
      <c r="L2659">
        <f t="shared" si="744"/>
        <v>-3388.1202694027315</v>
      </c>
      <c r="M2659" t="str">
        <f t="shared" si="740"/>
        <v>TRANSITION</v>
      </c>
      <c r="N2659" s="2" t="str">
        <f t="shared" si="741"/>
        <v>TRANSITION</v>
      </c>
      <c r="O2659" s="2">
        <f t="shared" si="749"/>
        <v>291</v>
      </c>
      <c r="P2659" s="2">
        <f t="shared" si="750"/>
        <v>298</v>
      </c>
      <c r="Q2659" s="2">
        <f t="shared" si="751"/>
        <v>296</v>
      </c>
      <c r="R2659" s="2">
        <f t="shared" si="752"/>
        <v>0</v>
      </c>
      <c r="S2659" s="2">
        <f t="shared" si="753"/>
        <v>0</v>
      </c>
      <c r="T2659" s="2" t="str">
        <f t="shared" si="745"/>
        <v>RELAX</v>
      </c>
      <c r="U2659" s="2">
        <f t="shared" si="746"/>
        <v>0</v>
      </c>
      <c r="V2659" s="2">
        <f t="shared" si="754"/>
        <v>290.79571615283965</v>
      </c>
      <c r="X2659" s="2">
        <f t="shared" si="755"/>
        <v>290.79571615283965</v>
      </c>
      <c r="Y2659" s="2">
        <f t="shared" si="747"/>
        <v>-2.4707845043355121</v>
      </c>
      <c r="Z2659" s="2">
        <f>(Y2659-Y2658)/(B2659-B2658)</f>
        <v>-101.69492497737593</v>
      </c>
      <c r="AA2659" s="2">
        <f t="shared" si="748"/>
        <v>300</v>
      </c>
      <c r="AB2659" s="2">
        <f>ROUND($W$4*AA2659+(1-$W$4)*AB2658,0)</f>
        <v>282</v>
      </c>
    </row>
    <row r="2660" spans="1:28" x14ac:dyDescent="0.2">
      <c r="A2660" s="2">
        <f t="shared" si="742"/>
        <v>59.28000020980835</v>
      </c>
      <c r="B2660">
        <v>0.82200288772600005</v>
      </c>
      <c r="C2660">
        <v>1577147251.4000001</v>
      </c>
      <c r="D2660">
        <v>440</v>
      </c>
      <c r="E2660">
        <v>895</v>
      </c>
      <c r="F2660">
        <v>631</v>
      </c>
      <c r="G2660">
        <v>693</v>
      </c>
      <c r="H2660">
        <v>291</v>
      </c>
      <c r="I2660">
        <f t="shared" si="738"/>
        <v>590</v>
      </c>
      <c r="J2660">
        <f t="shared" si="739"/>
        <v>12.399999999999977</v>
      </c>
      <c r="K2660">
        <f t="shared" si="743"/>
        <v>121.14446359062303</v>
      </c>
      <c r="L2660">
        <f t="shared" si="744"/>
        <v>8216.1139173058364</v>
      </c>
      <c r="M2660" t="str">
        <f t="shared" si="740"/>
        <v>RELAX</v>
      </c>
      <c r="N2660" s="2" t="str">
        <f t="shared" si="741"/>
        <v>TRANSITION</v>
      </c>
      <c r="O2660" s="2">
        <f t="shared" si="749"/>
        <v>291</v>
      </c>
      <c r="P2660" s="2">
        <f t="shared" si="750"/>
        <v>298</v>
      </c>
      <c r="Q2660" s="2">
        <f t="shared" si="751"/>
        <v>296</v>
      </c>
      <c r="R2660" s="2">
        <f t="shared" si="752"/>
        <v>0</v>
      </c>
      <c r="S2660" s="2">
        <f t="shared" si="753"/>
        <v>0</v>
      </c>
      <c r="T2660" s="2" t="str">
        <f t="shared" si="745"/>
        <v>RELAX</v>
      </c>
      <c r="U2660" s="2">
        <f t="shared" si="746"/>
        <v>0</v>
      </c>
      <c r="V2660" s="2">
        <f t="shared" si="754"/>
        <v>290.81614453755572</v>
      </c>
      <c r="X2660" s="2">
        <f t="shared" si="755"/>
        <v>290.73453008380017</v>
      </c>
      <c r="Y2660" s="2">
        <f t="shared" si="747"/>
        <v>-13.260860053234367</v>
      </c>
      <c r="Z2660" s="2">
        <f>(Y2660-Y2659)/(B2660-B2659)</f>
        <v>-435.71930482454974</v>
      </c>
      <c r="AA2660" s="2">
        <f t="shared" si="748"/>
        <v>275</v>
      </c>
      <c r="AB2660" s="2">
        <f>ROUND($W$4*AA2660+(1-$W$4)*AB2659,0)</f>
        <v>279</v>
      </c>
    </row>
    <row r="2661" spans="1:28" x14ac:dyDescent="0.2">
      <c r="A2661" s="2">
        <f t="shared" si="742"/>
        <v>59.300000190734863</v>
      </c>
      <c r="B2661">
        <v>0.84262394905100002</v>
      </c>
      <c r="C2661">
        <v>1577147251.4200001</v>
      </c>
      <c r="D2661">
        <v>440</v>
      </c>
      <c r="E2661">
        <v>895</v>
      </c>
      <c r="F2661">
        <v>630</v>
      </c>
      <c r="G2661">
        <v>691</v>
      </c>
      <c r="H2661">
        <v>290</v>
      </c>
      <c r="I2661">
        <f t="shared" si="738"/>
        <v>589.20000000000005</v>
      </c>
      <c r="J2661">
        <f t="shared" si="739"/>
        <v>11.600000000000023</v>
      </c>
      <c r="K2661">
        <f t="shared" si="743"/>
        <v>-48.494109213847729</v>
      </c>
      <c r="L2661">
        <f t="shared" si="744"/>
        <v>-8226.4714764612636</v>
      </c>
      <c r="M2661" t="str">
        <f t="shared" si="740"/>
        <v>TRANSITION</v>
      </c>
      <c r="N2661" s="2" t="str">
        <f t="shared" si="741"/>
        <v>RELAX</v>
      </c>
      <c r="O2661" s="2">
        <f t="shared" si="749"/>
        <v>291</v>
      </c>
      <c r="P2661" s="2">
        <f t="shared" si="750"/>
        <v>298</v>
      </c>
      <c r="Q2661" s="2">
        <f t="shared" si="751"/>
        <v>296</v>
      </c>
      <c r="R2661" s="2">
        <f t="shared" si="752"/>
        <v>0</v>
      </c>
      <c r="S2661" s="2">
        <f t="shared" si="753"/>
        <v>0</v>
      </c>
      <c r="T2661" s="2" t="str">
        <f t="shared" si="745"/>
        <v>RELAX</v>
      </c>
      <c r="U2661" s="2">
        <f t="shared" si="746"/>
        <v>0</v>
      </c>
      <c r="V2661" s="2">
        <f t="shared" si="754"/>
        <v>290.73453008380017</v>
      </c>
      <c r="X2661" s="2">
        <f t="shared" si="755"/>
        <v>290.46107707542018</v>
      </c>
      <c r="Y2661" s="2">
        <f t="shared" si="747"/>
        <v>-5.959662175388698</v>
      </c>
      <c r="Z2661" s="2">
        <f>(Y2661-Y2660)/(B2661-B2660)</f>
        <v>354.06508728016115</v>
      </c>
      <c r="AA2661" s="2">
        <f t="shared" si="748"/>
        <v>275</v>
      </c>
      <c r="AB2661" s="2">
        <f>ROUND($W$4*AA2661+(1-$W$4)*AB2660,0)</f>
        <v>277</v>
      </c>
    </row>
    <row r="2662" spans="1:28" x14ac:dyDescent="0.2">
      <c r="A2662" s="2">
        <f t="shared" si="742"/>
        <v>59.330000162124634</v>
      </c>
      <c r="B2662">
        <v>0.86714005470300004</v>
      </c>
      <c r="C2662">
        <v>1577147251.45</v>
      </c>
      <c r="D2662">
        <v>438</v>
      </c>
      <c r="E2662">
        <v>895</v>
      </c>
      <c r="F2662">
        <v>630</v>
      </c>
      <c r="G2662">
        <v>691</v>
      </c>
      <c r="H2662">
        <v>288</v>
      </c>
      <c r="I2662">
        <f t="shared" si="738"/>
        <v>588.4</v>
      </c>
      <c r="J2662">
        <f t="shared" si="739"/>
        <v>10.799999999999955</v>
      </c>
      <c r="K2662">
        <f t="shared" si="743"/>
        <v>-81.579025167761102</v>
      </c>
      <c r="L2662">
        <f t="shared" si="744"/>
        <v>-1349.51759563878</v>
      </c>
      <c r="M2662" t="str">
        <f t="shared" si="740"/>
        <v>TRANSITION</v>
      </c>
      <c r="N2662" s="2" t="str">
        <f t="shared" si="741"/>
        <v>TRANSITION</v>
      </c>
      <c r="O2662" s="2">
        <f t="shared" si="749"/>
        <v>291</v>
      </c>
      <c r="P2662" s="2">
        <f t="shared" si="750"/>
        <v>298</v>
      </c>
      <c r="Q2662" s="2">
        <f t="shared" si="751"/>
        <v>296</v>
      </c>
      <c r="R2662" s="2">
        <f t="shared" si="752"/>
        <v>0</v>
      </c>
      <c r="S2662" s="2">
        <f t="shared" si="753"/>
        <v>0</v>
      </c>
      <c r="T2662" s="2" t="str">
        <f t="shared" si="745"/>
        <v>RELAX</v>
      </c>
      <c r="U2662" s="2">
        <f t="shared" si="746"/>
        <v>0</v>
      </c>
      <c r="V2662" s="2">
        <f t="shared" si="754"/>
        <v>290.46107707542018</v>
      </c>
      <c r="X2662" s="2">
        <f t="shared" si="755"/>
        <v>290.31496936787812</v>
      </c>
      <c r="Y2662" s="2">
        <f t="shared" si="747"/>
        <v>3.3626228500115269</v>
      </c>
      <c r="Z2662" s="2">
        <f>(Y2662-Y2661)/(B2662-B2661)</f>
        <v>380.25146235408374</v>
      </c>
      <c r="AA2662" s="2">
        <f t="shared" si="748"/>
        <v>250</v>
      </c>
      <c r="AB2662" s="2">
        <f>ROUND($W$4*AA2662+(1-$W$4)*AB2661,0)</f>
        <v>264</v>
      </c>
    </row>
    <row r="2663" spans="1:28" x14ac:dyDescent="0.2">
      <c r="A2663" s="2">
        <f t="shared" si="742"/>
        <v>59.350000143051147</v>
      </c>
      <c r="B2663">
        <v>0.88751196861299997</v>
      </c>
      <c r="C2663">
        <v>1577147251.47</v>
      </c>
      <c r="D2663">
        <v>438</v>
      </c>
      <c r="E2663">
        <v>895</v>
      </c>
      <c r="F2663">
        <v>631</v>
      </c>
      <c r="G2663">
        <v>691</v>
      </c>
      <c r="H2663">
        <v>289</v>
      </c>
      <c r="I2663">
        <f t="shared" si="738"/>
        <v>588.79999999999995</v>
      </c>
      <c r="J2663">
        <f t="shared" si="739"/>
        <v>11.199999999999932</v>
      </c>
      <c r="K2663">
        <f t="shared" si="743"/>
        <v>49.087189569809226</v>
      </c>
      <c r="L2663">
        <f t="shared" si="744"/>
        <v>6414.037253192515</v>
      </c>
      <c r="M2663" t="str">
        <f t="shared" si="740"/>
        <v>TRANSITION</v>
      </c>
      <c r="N2663" s="2" t="str">
        <f t="shared" si="741"/>
        <v>ONE</v>
      </c>
      <c r="O2663" s="2">
        <f t="shared" si="749"/>
        <v>291</v>
      </c>
      <c r="P2663" s="2">
        <f t="shared" si="750"/>
        <v>298</v>
      </c>
      <c r="Q2663" s="2">
        <f t="shared" si="751"/>
        <v>296</v>
      </c>
      <c r="R2663" s="2">
        <f t="shared" si="752"/>
        <v>0</v>
      </c>
      <c r="S2663" s="2">
        <f t="shared" si="753"/>
        <v>0</v>
      </c>
      <c r="T2663" s="2" t="str">
        <f t="shared" si="745"/>
        <v>RELAX</v>
      </c>
      <c r="U2663" s="2">
        <f t="shared" si="746"/>
        <v>0</v>
      </c>
      <c r="V2663" s="2">
        <f t="shared" si="754"/>
        <v>290.31496936787812</v>
      </c>
      <c r="X2663" s="2">
        <f t="shared" si="755"/>
        <v>290.38347243109035</v>
      </c>
      <c r="Y2663" s="2">
        <f t="shared" si="747"/>
        <v>-9.705832962910387</v>
      </c>
      <c r="Z2663" s="2">
        <f>(Y2663-Y2662)/(B2663-B2662)</f>
        <v>-641.49376787357335</v>
      </c>
      <c r="AA2663" s="2">
        <f t="shared" si="748"/>
        <v>275</v>
      </c>
      <c r="AB2663" s="2">
        <f>ROUND($W$4*AA2663+(1-$W$4)*AB2662,0)</f>
        <v>270</v>
      </c>
    </row>
    <row r="2664" spans="1:28" x14ac:dyDescent="0.2">
      <c r="A2664" s="2">
        <f t="shared" si="742"/>
        <v>59.370000123977661</v>
      </c>
      <c r="B2664">
        <v>0.91206908226000005</v>
      </c>
      <c r="C2664">
        <v>1577147251.49</v>
      </c>
      <c r="D2664">
        <v>441</v>
      </c>
      <c r="E2664">
        <v>895</v>
      </c>
      <c r="F2664">
        <v>630</v>
      </c>
      <c r="G2664">
        <v>692</v>
      </c>
      <c r="H2664">
        <v>291</v>
      </c>
      <c r="I2664">
        <f t="shared" si="738"/>
        <v>589.79999999999995</v>
      </c>
      <c r="J2664">
        <f t="shared" si="739"/>
        <v>12.199999999999932</v>
      </c>
      <c r="K2664">
        <f t="shared" si="743"/>
        <v>81.442796118033257</v>
      </c>
      <c r="L2664">
        <f t="shared" si="744"/>
        <v>1317.5655336911559</v>
      </c>
      <c r="M2664" t="str">
        <f t="shared" si="740"/>
        <v>RELAX</v>
      </c>
      <c r="N2664" s="2" t="str">
        <f t="shared" si="741"/>
        <v>TRANSITION</v>
      </c>
      <c r="O2664" s="2">
        <f t="shared" si="749"/>
        <v>291</v>
      </c>
      <c r="P2664" s="2">
        <f t="shared" si="750"/>
        <v>298</v>
      </c>
      <c r="Q2664" s="2">
        <f t="shared" si="751"/>
        <v>296</v>
      </c>
      <c r="R2664" s="2">
        <f t="shared" si="752"/>
        <v>0</v>
      </c>
      <c r="S2664" s="2">
        <f t="shared" si="753"/>
        <v>0</v>
      </c>
      <c r="T2664" s="2" t="str">
        <f t="shared" si="745"/>
        <v>RELAX</v>
      </c>
      <c r="U2664" s="2">
        <f t="shared" si="746"/>
        <v>0</v>
      </c>
      <c r="V2664" s="2">
        <f t="shared" si="754"/>
        <v>290.38347243109035</v>
      </c>
      <c r="X2664" s="2">
        <f t="shared" si="755"/>
        <v>290.14512518798136</v>
      </c>
      <c r="Y2664" s="2">
        <f t="shared" si="747"/>
        <v>-12.814854435883486</v>
      </c>
      <c r="Z2664" s="2">
        <f>(Y2664-Y2663)/(B2664-B2663)</f>
        <v>-126.60370097496778</v>
      </c>
      <c r="AA2664" s="2">
        <f t="shared" si="748"/>
        <v>275</v>
      </c>
      <c r="AB2664" s="2">
        <f>ROUND($W$4*AA2664+(1-$W$4)*AB2663,0)</f>
        <v>273</v>
      </c>
    </row>
    <row r="2665" spans="1:28" x14ac:dyDescent="0.2">
      <c r="A2665" s="2">
        <f t="shared" si="742"/>
        <v>59.400000095367432</v>
      </c>
      <c r="B2665">
        <v>0.936611890793</v>
      </c>
      <c r="C2665">
        <v>1577147251.52</v>
      </c>
      <c r="D2665">
        <v>437</v>
      </c>
      <c r="E2665">
        <v>896</v>
      </c>
      <c r="F2665">
        <v>630</v>
      </c>
      <c r="G2665">
        <v>691</v>
      </c>
      <c r="H2665">
        <v>288</v>
      </c>
      <c r="I2665">
        <f t="shared" si="738"/>
        <v>588.4</v>
      </c>
      <c r="J2665">
        <f t="shared" si="739"/>
        <v>10.799999999999955</v>
      </c>
      <c r="K2665">
        <f t="shared" si="743"/>
        <v>-122.23539926028589</v>
      </c>
      <c r="L2665">
        <f t="shared" si="744"/>
        <v>-8298.8951775611185</v>
      </c>
      <c r="M2665" t="str">
        <f t="shared" si="740"/>
        <v>TRANSITION</v>
      </c>
      <c r="N2665" s="2" t="str">
        <f t="shared" si="741"/>
        <v>TRANSITION</v>
      </c>
      <c r="O2665" s="2">
        <f t="shared" si="749"/>
        <v>291</v>
      </c>
      <c r="P2665" s="2">
        <f t="shared" si="750"/>
        <v>298</v>
      </c>
      <c r="Q2665" s="2">
        <f t="shared" si="751"/>
        <v>296</v>
      </c>
      <c r="R2665" s="2">
        <f t="shared" si="752"/>
        <v>0</v>
      </c>
      <c r="S2665" s="2">
        <f t="shared" si="753"/>
        <v>0</v>
      </c>
      <c r="T2665" s="2" t="str">
        <f t="shared" si="745"/>
        <v>RELAX</v>
      </c>
      <c r="U2665" s="2">
        <f t="shared" si="746"/>
        <v>0</v>
      </c>
      <c r="V2665" s="2">
        <f t="shared" si="754"/>
        <v>290.14512518798136</v>
      </c>
      <c r="X2665" s="2">
        <f t="shared" si="755"/>
        <v>289.83061266918321</v>
      </c>
      <c r="Y2665" s="2">
        <f t="shared" si="747"/>
        <v>-4.0553173637886601</v>
      </c>
      <c r="Z2665" s="2">
        <f>(Y2665-Y2664)/(B2665-B2664)</f>
        <v>356.90850378092887</v>
      </c>
      <c r="AA2665" s="2">
        <f t="shared" si="748"/>
        <v>250</v>
      </c>
      <c r="AB2665" s="2">
        <f>ROUND($W$4*AA2665+(1-$W$4)*AB2664,0)</f>
        <v>262</v>
      </c>
    </row>
    <row r="2666" spans="1:28" x14ac:dyDescent="0.2">
      <c r="A2666" s="2">
        <f t="shared" si="742"/>
        <v>59.420000076293945</v>
      </c>
      <c r="B2666">
        <v>0.95709395408599995</v>
      </c>
      <c r="C2666">
        <v>1577147251.54</v>
      </c>
      <c r="D2666">
        <v>439</v>
      </c>
      <c r="E2666">
        <v>895</v>
      </c>
      <c r="F2666">
        <v>631</v>
      </c>
      <c r="G2666">
        <v>690</v>
      </c>
      <c r="H2666">
        <v>287</v>
      </c>
      <c r="I2666">
        <f t="shared" si="738"/>
        <v>588.4</v>
      </c>
      <c r="J2666">
        <f t="shared" si="739"/>
        <v>10.799999999999955</v>
      </c>
      <c r="K2666">
        <f t="shared" si="743"/>
        <v>-48.823206221697632</v>
      </c>
      <c r="L2666">
        <f t="shared" si="744"/>
        <v>3584.2186399100697</v>
      </c>
      <c r="M2666" t="str">
        <f t="shared" si="740"/>
        <v>TRANSITION</v>
      </c>
      <c r="N2666" s="2" t="str">
        <f t="shared" si="741"/>
        <v>ONE</v>
      </c>
      <c r="O2666" s="2">
        <f t="shared" si="749"/>
        <v>289</v>
      </c>
      <c r="P2666" s="2">
        <f t="shared" si="750"/>
        <v>298</v>
      </c>
      <c r="Q2666" s="2">
        <f t="shared" si="751"/>
        <v>296</v>
      </c>
      <c r="R2666" s="2">
        <f t="shared" si="752"/>
        <v>0</v>
      </c>
      <c r="S2666" s="2">
        <f t="shared" si="753"/>
        <v>0</v>
      </c>
      <c r="T2666" s="2" t="str">
        <f t="shared" si="745"/>
        <v>RELAX</v>
      </c>
      <c r="U2666" s="2">
        <f t="shared" si="746"/>
        <v>0</v>
      </c>
      <c r="V2666" s="2">
        <f t="shared" si="754"/>
        <v>289.83061266918321</v>
      </c>
      <c r="X2666" s="2">
        <f t="shared" si="755"/>
        <v>289.74755140226489</v>
      </c>
      <c r="Y2666" s="2">
        <f t="shared" si="747"/>
        <v>0</v>
      </c>
      <c r="Z2666" s="2">
        <f>(Y2666-Y2665)/(B2666-B2665)</f>
        <v>197.99359594668496</v>
      </c>
      <c r="AA2666" s="2">
        <f t="shared" si="748"/>
        <v>250</v>
      </c>
      <c r="AB2666" s="2">
        <f>ROUND($W$4*AA2666+(1-$W$4)*AB2665,0)</f>
        <v>256</v>
      </c>
    </row>
    <row r="2667" spans="1:28" x14ac:dyDescent="0.2">
      <c r="A2667" s="2">
        <f t="shared" si="742"/>
        <v>59.440000057220459</v>
      </c>
      <c r="B2667">
        <v>0.98176097869900003</v>
      </c>
      <c r="C2667">
        <v>1577147251.5599999</v>
      </c>
      <c r="D2667">
        <v>440</v>
      </c>
      <c r="E2667">
        <v>895</v>
      </c>
      <c r="F2667">
        <v>631</v>
      </c>
      <c r="G2667">
        <v>692</v>
      </c>
      <c r="H2667">
        <v>289</v>
      </c>
      <c r="I2667">
        <f t="shared" si="738"/>
        <v>589.4</v>
      </c>
      <c r="J2667">
        <f t="shared" si="739"/>
        <v>11.799999999999955</v>
      </c>
      <c r="K2667">
        <f t="shared" si="743"/>
        <v>81.079904503194726</v>
      </c>
      <c r="L2667">
        <f t="shared" si="744"/>
        <v>5266.2659061211016</v>
      </c>
      <c r="M2667" t="str">
        <f t="shared" si="740"/>
        <v>TRANSITION</v>
      </c>
      <c r="N2667" s="2" t="str">
        <f t="shared" si="741"/>
        <v>TRANSITION</v>
      </c>
      <c r="O2667" s="2">
        <f t="shared" si="749"/>
        <v>289</v>
      </c>
      <c r="P2667" s="2">
        <f t="shared" si="750"/>
        <v>298</v>
      </c>
      <c r="Q2667" s="2">
        <f t="shared" si="751"/>
        <v>296</v>
      </c>
      <c r="R2667" s="2">
        <f t="shared" si="752"/>
        <v>0</v>
      </c>
      <c r="S2667" s="2">
        <f t="shared" si="753"/>
        <v>0</v>
      </c>
      <c r="T2667" s="2" t="str">
        <f t="shared" si="745"/>
        <v>RELAX</v>
      </c>
      <c r="U2667" s="2">
        <f t="shared" si="746"/>
        <v>0</v>
      </c>
      <c r="V2667" s="2">
        <f t="shared" si="754"/>
        <v>289.74755140226489</v>
      </c>
      <c r="X2667" s="2">
        <f t="shared" si="755"/>
        <v>289.74755140226489</v>
      </c>
      <c r="Y2667" s="2">
        <f t="shared" si="747"/>
        <v>-2.5507179303341019</v>
      </c>
      <c r="Z2667" s="2">
        <f>(Y2667-Y2666)/(B2667-B2666)</f>
        <v>-103.40598310303774</v>
      </c>
      <c r="AA2667" s="2">
        <f t="shared" si="748"/>
        <v>300</v>
      </c>
      <c r="AB2667" s="2">
        <f>ROUND($W$4*AA2667+(1-$W$4)*AB2666,0)</f>
        <v>278</v>
      </c>
    </row>
    <row r="2668" spans="1:28" x14ac:dyDescent="0.2">
      <c r="A2668" s="2">
        <f t="shared" si="742"/>
        <v>59.460000038146973</v>
      </c>
      <c r="B2668">
        <v>1.002161026</v>
      </c>
      <c r="C2668">
        <v>1577147251.5799999</v>
      </c>
      <c r="D2668">
        <v>440</v>
      </c>
      <c r="E2668">
        <v>896</v>
      </c>
      <c r="F2668">
        <v>631</v>
      </c>
      <c r="G2668">
        <v>693</v>
      </c>
      <c r="H2668">
        <v>290</v>
      </c>
      <c r="I2668">
        <f t="shared" si="738"/>
        <v>590</v>
      </c>
      <c r="J2668">
        <f t="shared" si="739"/>
        <v>12.399999999999977</v>
      </c>
      <c r="K2668">
        <f t="shared" si="743"/>
        <v>49.019494182789543</v>
      </c>
      <c r="L2668">
        <f t="shared" si="744"/>
        <v>-1571.5850971989476</v>
      </c>
      <c r="M2668" t="str">
        <f t="shared" si="740"/>
        <v>TRANSITION</v>
      </c>
      <c r="N2668" s="2" t="str">
        <f t="shared" si="741"/>
        <v>RELAX</v>
      </c>
      <c r="O2668" s="2">
        <f t="shared" si="749"/>
        <v>289</v>
      </c>
      <c r="P2668" s="2">
        <f t="shared" si="750"/>
        <v>298</v>
      </c>
      <c r="Q2668" s="2">
        <f t="shared" si="751"/>
        <v>296</v>
      </c>
      <c r="R2668" s="2">
        <f t="shared" si="752"/>
        <v>0</v>
      </c>
      <c r="S2668" s="2">
        <f t="shared" si="753"/>
        <v>0</v>
      </c>
      <c r="T2668" s="2" t="str">
        <f t="shared" si="745"/>
        <v>RELAX</v>
      </c>
      <c r="U2668" s="2">
        <f t="shared" si="746"/>
        <v>0</v>
      </c>
      <c r="V2668" s="2">
        <f t="shared" si="754"/>
        <v>289.77279626203841</v>
      </c>
      <c r="X2668" s="2">
        <f t="shared" si="755"/>
        <v>289.69551663583457</v>
      </c>
      <c r="Y2668" s="2">
        <f t="shared" si="747"/>
        <v>-10.97705345428937</v>
      </c>
      <c r="Z2668" s="2">
        <f>(Y2668-Y2667)/(B2668-B2667)</f>
        <v>-413.05470519875814</v>
      </c>
      <c r="AA2668" s="2">
        <f t="shared" si="748"/>
        <v>275</v>
      </c>
      <c r="AB2668" s="2">
        <f>ROUND($W$4*AA2668+(1-$W$4)*AB2667,0)</f>
        <v>277</v>
      </c>
    </row>
    <row r="2669" spans="1:28" x14ac:dyDescent="0.2">
      <c r="A2669" s="2">
        <f t="shared" si="742"/>
        <v>59.490000009536743</v>
      </c>
      <c r="B2669">
        <v>1.02671694756</v>
      </c>
      <c r="C2669">
        <v>1577147251.6099999</v>
      </c>
      <c r="D2669">
        <v>439</v>
      </c>
      <c r="E2669">
        <v>895</v>
      </c>
      <c r="F2669">
        <v>631</v>
      </c>
      <c r="G2669">
        <v>692</v>
      </c>
      <c r="H2669">
        <v>289</v>
      </c>
      <c r="I2669">
        <f t="shared" si="738"/>
        <v>589.20000000000005</v>
      </c>
      <c r="J2669">
        <f t="shared" si="739"/>
        <v>11.600000000000023</v>
      </c>
      <c r="K2669">
        <f t="shared" si="743"/>
        <v>-40.72337491210007</v>
      </c>
      <c r="L2669">
        <f t="shared" si="744"/>
        <v>-3654.6325038387081</v>
      </c>
      <c r="M2669" t="str">
        <f t="shared" si="740"/>
        <v>TRANSITION</v>
      </c>
      <c r="N2669" s="2" t="str">
        <f t="shared" si="741"/>
        <v>RELAX</v>
      </c>
      <c r="O2669" s="2">
        <f t="shared" si="749"/>
        <v>289</v>
      </c>
      <c r="P2669" s="2">
        <f t="shared" si="750"/>
        <v>298</v>
      </c>
      <c r="Q2669" s="2">
        <f t="shared" si="751"/>
        <v>296</v>
      </c>
      <c r="R2669" s="2">
        <f t="shared" si="752"/>
        <v>0</v>
      </c>
      <c r="S2669" s="2">
        <f t="shared" si="753"/>
        <v>0</v>
      </c>
      <c r="T2669" s="2" t="str">
        <f t="shared" si="745"/>
        <v>RELAX</v>
      </c>
      <c r="U2669" s="2">
        <f t="shared" si="746"/>
        <v>0</v>
      </c>
      <c r="V2669" s="2">
        <f t="shared" si="754"/>
        <v>289.69551663583457</v>
      </c>
      <c r="X2669" s="2">
        <f t="shared" si="755"/>
        <v>289.42596497225111</v>
      </c>
      <c r="Y2669" s="2">
        <f t="shared" si="747"/>
        <v>-1.7495535479725495</v>
      </c>
      <c r="Z2669" s="2">
        <f>(Y2669-Y2668)/(B2669-B2668)</f>
        <v>375.77493818630813</v>
      </c>
      <c r="AA2669" s="2">
        <f t="shared" si="748"/>
        <v>250</v>
      </c>
      <c r="AB2669" s="2">
        <f>ROUND($W$4*AA2669+(1-$W$4)*AB2668,0)</f>
        <v>264</v>
      </c>
    </row>
    <row r="2670" spans="1:28" x14ac:dyDescent="0.2">
      <c r="A2670" s="2">
        <f t="shared" si="742"/>
        <v>59.510000228881836</v>
      </c>
      <c r="B2670">
        <v>1.0510640144300001</v>
      </c>
      <c r="C2670">
        <v>1577147251.6300001</v>
      </c>
      <c r="D2670">
        <v>439</v>
      </c>
      <c r="E2670">
        <v>895</v>
      </c>
      <c r="F2670">
        <v>630</v>
      </c>
      <c r="G2670">
        <v>691</v>
      </c>
      <c r="H2670">
        <v>287</v>
      </c>
      <c r="I2670">
        <f t="shared" si="738"/>
        <v>588.4</v>
      </c>
      <c r="J2670">
        <f t="shared" si="739"/>
        <v>10.799999999999955</v>
      </c>
      <c r="K2670">
        <f t="shared" si="743"/>
        <v>-82.145418611568132</v>
      </c>
      <c r="L2670">
        <f t="shared" si="744"/>
        <v>-1701.315559719736</v>
      </c>
      <c r="M2670" t="str">
        <f t="shared" si="740"/>
        <v>TRANSITION</v>
      </c>
      <c r="N2670" s="2" t="str">
        <f t="shared" si="741"/>
        <v>TRANSITION</v>
      </c>
      <c r="O2670" s="2">
        <f t="shared" si="749"/>
        <v>289</v>
      </c>
      <c r="P2670" s="2">
        <f t="shared" si="750"/>
        <v>298</v>
      </c>
      <c r="Q2670" s="2">
        <f t="shared" si="751"/>
        <v>296</v>
      </c>
      <c r="R2670" s="2">
        <f t="shared" si="752"/>
        <v>0</v>
      </c>
      <c r="S2670" s="2">
        <f t="shared" si="753"/>
        <v>0</v>
      </c>
      <c r="T2670" s="2" t="str">
        <f t="shared" si="745"/>
        <v>RELAX</v>
      </c>
      <c r="U2670" s="2">
        <f t="shared" si="746"/>
        <v>0</v>
      </c>
      <c r="V2670" s="2">
        <f t="shared" si="754"/>
        <v>289.42596497225111</v>
      </c>
      <c r="X2670" s="2">
        <f t="shared" si="755"/>
        <v>289.38336847502597</v>
      </c>
      <c r="Y2670" s="2">
        <f t="shared" si="747"/>
        <v>0</v>
      </c>
      <c r="Z2670" s="2">
        <f>(Y2670-Y2669)/(B2670-B2669)</f>
        <v>71.858904290779662</v>
      </c>
      <c r="AA2670" s="2">
        <f t="shared" si="748"/>
        <v>250</v>
      </c>
      <c r="AB2670" s="2">
        <f>ROUND($W$4*AA2670+(1-$W$4)*AB2669,0)</f>
        <v>257</v>
      </c>
    </row>
    <row r="2671" spans="1:28" x14ac:dyDescent="0.2">
      <c r="A2671" s="2">
        <f t="shared" si="742"/>
        <v>59.53000020980835</v>
      </c>
      <c r="B2671">
        <v>1.0719079971300001</v>
      </c>
      <c r="C2671">
        <v>1577147251.6500001</v>
      </c>
      <c r="D2671">
        <v>440</v>
      </c>
      <c r="E2671">
        <v>896</v>
      </c>
      <c r="F2671">
        <v>631</v>
      </c>
      <c r="G2671">
        <v>691</v>
      </c>
      <c r="H2671">
        <v>289</v>
      </c>
      <c r="I2671">
        <f t="shared" si="738"/>
        <v>589.4</v>
      </c>
      <c r="J2671">
        <f t="shared" si="739"/>
        <v>11.799999999999955</v>
      </c>
      <c r="K2671">
        <f t="shared" si="743"/>
        <v>95.950952789842859</v>
      </c>
      <c r="L2671">
        <f t="shared" si="744"/>
        <v>8544.2582621895526</v>
      </c>
      <c r="M2671" t="str">
        <f t="shared" si="740"/>
        <v>TRANSITION</v>
      </c>
      <c r="N2671" s="2" t="str">
        <f t="shared" si="741"/>
        <v>TRANSITION</v>
      </c>
      <c r="O2671" s="2">
        <f t="shared" si="749"/>
        <v>289</v>
      </c>
      <c r="P2671" s="2">
        <f t="shared" si="750"/>
        <v>298</v>
      </c>
      <c r="Q2671" s="2">
        <f t="shared" si="751"/>
        <v>296</v>
      </c>
      <c r="R2671" s="2">
        <f t="shared" si="752"/>
        <v>0</v>
      </c>
      <c r="S2671" s="2">
        <f t="shared" si="753"/>
        <v>0</v>
      </c>
      <c r="T2671" s="2" t="str">
        <f t="shared" si="745"/>
        <v>RELAX</v>
      </c>
      <c r="U2671" s="2">
        <f t="shared" si="746"/>
        <v>0</v>
      </c>
      <c r="V2671" s="2">
        <f t="shared" si="754"/>
        <v>289.38336847502597</v>
      </c>
      <c r="X2671" s="2">
        <f t="shared" si="755"/>
        <v>289.38336847502597</v>
      </c>
      <c r="Y2671" s="2">
        <f t="shared" si="747"/>
        <v>-7.0691026536757242</v>
      </c>
      <c r="Z2671" s="2">
        <f>(Y2671-Y2670)/(B2671-B2670)</f>
        <v>-339.14356749469619</v>
      </c>
      <c r="AA2671" s="2">
        <f t="shared" si="748"/>
        <v>275</v>
      </c>
      <c r="AB2671" s="2">
        <f>ROUND($W$4*AA2671+(1-$W$4)*AB2670,0)</f>
        <v>266</v>
      </c>
    </row>
    <row r="2672" spans="1:28" x14ac:dyDescent="0.2">
      <c r="A2672" s="2">
        <f t="shared" si="742"/>
        <v>59.56000018119812</v>
      </c>
      <c r="B2672">
        <v>1.0963580608400001</v>
      </c>
      <c r="C2672">
        <v>1577147251.6800001</v>
      </c>
      <c r="D2672">
        <v>439</v>
      </c>
      <c r="E2672">
        <v>896</v>
      </c>
      <c r="F2672">
        <v>631</v>
      </c>
      <c r="G2672">
        <v>692</v>
      </c>
      <c r="H2672">
        <v>289</v>
      </c>
      <c r="I2672">
        <f t="shared" si="738"/>
        <v>589.4</v>
      </c>
      <c r="J2672">
        <f t="shared" si="739"/>
        <v>11.799999999999955</v>
      </c>
      <c r="K2672">
        <f t="shared" si="743"/>
        <v>0</v>
      </c>
      <c r="L2672">
        <f t="shared" si="744"/>
        <v>-3924.3641214153204</v>
      </c>
      <c r="M2672" t="str">
        <f t="shared" si="740"/>
        <v>TRANSITION</v>
      </c>
      <c r="N2672" s="2" t="str">
        <f t="shared" si="741"/>
        <v>RELAX</v>
      </c>
      <c r="O2672" s="2">
        <f t="shared" si="749"/>
        <v>289</v>
      </c>
      <c r="P2672" s="2">
        <f t="shared" si="750"/>
        <v>298</v>
      </c>
      <c r="Q2672" s="2">
        <f t="shared" si="751"/>
        <v>296</v>
      </c>
      <c r="R2672" s="2">
        <f t="shared" si="752"/>
        <v>0</v>
      </c>
      <c r="S2672" s="2">
        <f t="shared" si="753"/>
        <v>0</v>
      </c>
      <c r="T2672" s="2" t="str">
        <f t="shared" si="745"/>
        <v>RELAX</v>
      </c>
      <c r="U2672" s="2">
        <f t="shared" si="746"/>
        <v>0</v>
      </c>
      <c r="V2672" s="2">
        <f t="shared" si="754"/>
        <v>289.34503162752338</v>
      </c>
      <c r="X2672" s="2">
        <f t="shared" si="755"/>
        <v>289.21052846477107</v>
      </c>
      <c r="Y2672" s="2">
        <f t="shared" si="747"/>
        <v>-5.9062005701801583</v>
      </c>
      <c r="Z2672" s="2">
        <f>(Y2672-Y2671)/(B2672-B2671)</f>
        <v>47.562333468274005</v>
      </c>
      <c r="AA2672" s="2">
        <f t="shared" si="748"/>
        <v>275</v>
      </c>
      <c r="AB2672" s="2">
        <f>ROUND($W$4*AA2672+(1-$W$4)*AB2671,0)</f>
        <v>271</v>
      </c>
    </row>
    <row r="2673" spans="1:28" x14ac:dyDescent="0.2">
      <c r="A2673" s="2">
        <f t="shared" si="742"/>
        <v>59.580000162124634</v>
      </c>
      <c r="B2673">
        <v>1.1168539524100001</v>
      </c>
      <c r="C2673">
        <v>1577147251.7</v>
      </c>
      <c r="D2673">
        <v>440</v>
      </c>
      <c r="E2673">
        <v>895</v>
      </c>
      <c r="F2673">
        <v>630</v>
      </c>
      <c r="G2673">
        <v>692</v>
      </c>
      <c r="H2673">
        <v>288</v>
      </c>
      <c r="I2673">
        <f t="shared" si="738"/>
        <v>589</v>
      </c>
      <c r="J2673">
        <f t="shared" si="739"/>
        <v>11.399999999999977</v>
      </c>
      <c r="K2673">
        <f t="shared" si="743"/>
        <v>-48.790265921571766</v>
      </c>
      <c r="L2673">
        <f t="shared" si="744"/>
        <v>-2380.4900486976871</v>
      </c>
      <c r="M2673" t="str">
        <f t="shared" si="740"/>
        <v>TRANSITION</v>
      </c>
      <c r="N2673" s="2" t="str">
        <f t="shared" si="741"/>
        <v>RELAX</v>
      </c>
      <c r="O2673" s="2">
        <f t="shared" si="749"/>
        <v>289</v>
      </c>
      <c r="P2673" s="2">
        <f t="shared" si="750"/>
        <v>298</v>
      </c>
      <c r="Q2673" s="2">
        <f t="shared" si="751"/>
        <v>296</v>
      </c>
      <c r="R2673" s="2">
        <f t="shared" si="752"/>
        <v>0</v>
      </c>
      <c r="S2673" s="2">
        <f t="shared" si="753"/>
        <v>0</v>
      </c>
      <c r="T2673" s="2" t="str">
        <f t="shared" si="745"/>
        <v>RELAX</v>
      </c>
      <c r="U2673" s="2">
        <f t="shared" si="746"/>
        <v>0</v>
      </c>
      <c r="V2673" s="2">
        <f t="shared" si="754"/>
        <v>289.21052846477107</v>
      </c>
      <c r="X2673" s="2">
        <f t="shared" si="755"/>
        <v>289.08947561829399</v>
      </c>
      <c r="Y2673" s="2">
        <f t="shared" si="747"/>
        <v>-8.4920649454713342</v>
      </c>
      <c r="Z2673" s="2">
        <f>(Y2673-Y2672)/(B2673-B2672)</f>
        <v>-126.16501050757552</v>
      </c>
      <c r="AA2673" s="2">
        <f t="shared" si="748"/>
        <v>275</v>
      </c>
      <c r="AB2673" s="2">
        <f>ROUND($W$4*AA2673+(1-$W$4)*AB2672,0)</f>
        <v>273</v>
      </c>
    </row>
    <row r="2674" spans="1:28" x14ac:dyDescent="0.2">
      <c r="A2674" s="2">
        <f t="shared" si="742"/>
        <v>59.600000143051147</v>
      </c>
      <c r="B2674">
        <v>1.1414589881899999</v>
      </c>
      <c r="C2674">
        <v>1577147251.72</v>
      </c>
      <c r="D2674">
        <v>438</v>
      </c>
      <c r="E2674">
        <v>896</v>
      </c>
      <c r="F2674">
        <v>630</v>
      </c>
      <c r="G2674">
        <v>691</v>
      </c>
      <c r="H2674">
        <v>288</v>
      </c>
      <c r="I2674">
        <f t="shared" si="738"/>
        <v>588.6</v>
      </c>
      <c r="J2674">
        <f t="shared" si="739"/>
        <v>11</v>
      </c>
      <c r="K2674">
        <f t="shared" si="743"/>
        <v>0</v>
      </c>
      <c r="L2674">
        <f t="shared" si="744"/>
        <v>1982.9382228019699</v>
      </c>
      <c r="M2674" t="str">
        <f t="shared" si="740"/>
        <v>TRANSITION</v>
      </c>
      <c r="N2674" s="2" t="str">
        <f t="shared" si="741"/>
        <v>ONE</v>
      </c>
      <c r="O2674" s="2">
        <f t="shared" si="749"/>
        <v>289</v>
      </c>
      <c r="P2674" s="2">
        <f t="shared" si="750"/>
        <v>298</v>
      </c>
      <c r="Q2674" s="2">
        <f t="shared" si="751"/>
        <v>296</v>
      </c>
      <c r="R2674" s="2">
        <f t="shared" si="752"/>
        <v>0</v>
      </c>
      <c r="S2674" s="2">
        <f t="shared" si="753"/>
        <v>0</v>
      </c>
      <c r="T2674" s="2" t="str">
        <f t="shared" si="745"/>
        <v>RELAX</v>
      </c>
      <c r="U2674" s="2">
        <f t="shared" si="746"/>
        <v>0</v>
      </c>
      <c r="V2674" s="2">
        <f t="shared" si="754"/>
        <v>289.08947561829399</v>
      </c>
      <c r="X2674" s="2">
        <f t="shared" si="755"/>
        <v>288.88052805646458</v>
      </c>
      <c r="Y2674" s="2">
        <f t="shared" si="747"/>
        <v>0</v>
      </c>
      <c r="Z2674" s="2">
        <f>(Y2674-Y2673)/(B2674-B2673)</f>
        <v>345.13524066378699</v>
      </c>
      <c r="AA2674" s="2">
        <f t="shared" si="748"/>
        <v>250</v>
      </c>
      <c r="AB2674" s="2">
        <f>ROUND($W$4*AA2674+(1-$W$4)*AB2673,0)</f>
        <v>262</v>
      </c>
    </row>
    <row r="2675" spans="1:28" x14ac:dyDescent="0.2">
      <c r="A2675" s="2">
        <f t="shared" si="742"/>
        <v>59.620000123977661</v>
      </c>
      <c r="B2675">
        <v>1.1619288921399999</v>
      </c>
      <c r="C2675">
        <v>1577147251.74</v>
      </c>
      <c r="D2675">
        <v>439</v>
      </c>
      <c r="E2675">
        <v>894</v>
      </c>
      <c r="F2675">
        <v>631</v>
      </c>
      <c r="G2675">
        <v>691</v>
      </c>
      <c r="H2675">
        <v>287</v>
      </c>
      <c r="I2675">
        <f t="shared" si="738"/>
        <v>588.4</v>
      </c>
      <c r="J2675">
        <f t="shared" si="739"/>
        <v>10.799999999999955</v>
      </c>
      <c r="K2675">
        <f t="shared" si="743"/>
        <v>-48.852207731047919</v>
      </c>
      <c r="L2675">
        <f t="shared" si="744"/>
        <v>-2386.5382001974581</v>
      </c>
      <c r="M2675" t="str">
        <f t="shared" si="740"/>
        <v>TRANSITION</v>
      </c>
      <c r="N2675" s="2" t="str">
        <f t="shared" si="741"/>
        <v>RELAX</v>
      </c>
      <c r="O2675" s="2">
        <f t="shared" si="749"/>
        <v>289</v>
      </c>
      <c r="P2675" s="2">
        <f t="shared" si="750"/>
        <v>298</v>
      </c>
      <c r="Q2675" s="2">
        <f t="shared" si="751"/>
        <v>296</v>
      </c>
      <c r="R2675" s="2">
        <f t="shared" si="752"/>
        <v>0</v>
      </c>
      <c r="S2675" s="2">
        <f t="shared" si="753"/>
        <v>0</v>
      </c>
      <c r="T2675" s="2" t="str">
        <f t="shared" si="745"/>
        <v>RELAX</v>
      </c>
      <c r="U2675" s="2">
        <f t="shared" si="746"/>
        <v>0</v>
      </c>
      <c r="V2675" s="2">
        <f t="shared" si="754"/>
        <v>288.88052805646458</v>
      </c>
      <c r="X2675" s="2">
        <f t="shared" si="755"/>
        <v>288.88052805646458</v>
      </c>
      <c r="Y2675" s="2">
        <f t="shared" si="747"/>
        <v>0</v>
      </c>
      <c r="Z2675" s="2">
        <f>(Y2675-Y2674)/(B2675-B2674)</f>
        <v>0</v>
      </c>
      <c r="AA2675" s="2">
        <f t="shared" si="748"/>
        <v>100</v>
      </c>
      <c r="AB2675" s="2">
        <f>ROUND($W$4*AA2675+(1-$W$4)*AB2674,0)</f>
        <v>181</v>
      </c>
    </row>
    <row r="2676" spans="1:28" x14ac:dyDescent="0.2">
      <c r="A2676" s="2">
        <f t="shared" si="742"/>
        <v>59.650000095367432</v>
      </c>
      <c r="B2676">
        <v>1.18636202812</v>
      </c>
      <c r="C2676">
        <v>1577147251.77</v>
      </c>
      <c r="D2676">
        <v>440</v>
      </c>
      <c r="E2676">
        <v>895</v>
      </c>
      <c r="F2676">
        <v>630</v>
      </c>
      <c r="G2676">
        <v>693</v>
      </c>
      <c r="H2676">
        <v>289</v>
      </c>
      <c r="I2676">
        <f t="shared" si="738"/>
        <v>589.4</v>
      </c>
      <c r="J2676">
        <f t="shared" si="739"/>
        <v>11.799999999999955</v>
      </c>
      <c r="K2676">
        <f t="shared" si="743"/>
        <v>81.856049982168258</v>
      </c>
      <c r="L2676">
        <f t="shared" si="744"/>
        <v>5349.6308382275765</v>
      </c>
      <c r="M2676" t="str">
        <f t="shared" si="740"/>
        <v>TRANSITION</v>
      </c>
      <c r="N2676" s="2" t="str">
        <f t="shared" si="741"/>
        <v>TRANSITION</v>
      </c>
      <c r="O2676" s="2">
        <f t="shared" si="749"/>
        <v>289</v>
      </c>
      <c r="P2676" s="2">
        <f t="shared" si="750"/>
        <v>298</v>
      </c>
      <c r="Q2676" s="2">
        <f t="shared" si="751"/>
        <v>296</v>
      </c>
      <c r="R2676" s="2">
        <f t="shared" si="752"/>
        <v>0</v>
      </c>
      <c r="S2676" s="2">
        <f t="shared" si="753"/>
        <v>0</v>
      </c>
      <c r="T2676" s="2" t="str">
        <f t="shared" si="745"/>
        <v>RELAX</v>
      </c>
      <c r="U2676" s="2">
        <f t="shared" si="746"/>
        <v>0</v>
      </c>
      <c r="V2676" s="2">
        <f t="shared" si="754"/>
        <v>288.89247525081811</v>
      </c>
      <c r="X2676" s="2">
        <f t="shared" si="755"/>
        <v>288.88052805646458</v>
      </c>
      <c r="Y2676" s="2">
        <f t="shared" si="747"/>
        <v>-6.8566019670439271</v>
      </c>
      <c r="Z2676" s="2">
        <f>(Y2676-Y2675)/(B2676-B2675)</f>
        <v>-280.62717666109046</v>
      </c>
      <c r="AA2676" s="2">
        <f t="shared" si="748"/>
        <v>275</v>
      </c>
      <c r="AB2676" s="2">
        <f>ROUND($W$4*AA2676+(1-$W$4)*AB2675,0)</f>
        <v>228</v>
      </c>
    </row>
    <row r="2677" spans="1:28" x14ac:dyDescent="0.2">
      <c r="A2677" s="2">
        <f t="shared" si="742"/>
        <v>59.670000076293945</v>
      </c>
      <c r="B2677">
        <v>1.2108089923900001</v>
      </c>
      <c r="C2677">
        <v>1577147251.79</v>
      </c>
      <c r="D2677">
        <v>439</v>
      </c>
      <c r="E2677">
        <v>896</v>
      </c>
      <c r="F2677">
        <v>631</v>
      </c>
      <c r="G2677">
        <v>690</v>
      </c>
      <c r="H2677">
        <v>289</v>
      </c>
      <c r="I2677">
        <f t="shared" si="738"/>
        <v>589</v>
      </c>
      <c r="J2677">
        <f t="shared" si="739"/>
        <v>11.399999999999977</v>
      </c>
      <c r="K2677">
        <f t="shared" si="743"/>
        <v>0</v>
      </c>
      <c r="L2677">
        <f t="shared" si="744"/>
        <v>-3348.3114336047634</v>
      </c>
      <c r="M2677" t="str">
        <f t="shared" si="740"/>
        <v>TRANSITION</v>
      </c>
      <c r="N2677" s="2" t="str">
        <f t="shared" si="741"/>
        <v>RELAX</v>
      </c>
      <c r="O2677" s="2">
        <f t="shared" si="749"/>
        <v>289</v>
      </c>
      <c r="P2677" s="2">
        <f t="shared" si="750"/>
        <v>298</v>
      </c>
      <c r="Q2677" s="2">
        <f t="shared" si="751"/>
        <v>296</v>
      </c>
      <c r="R2677" s="2">
        <f t="shared" si="752"/>
        <v>0</v>
      </c>
      <c r="S2677" s="2">
        <f t="shared" si="753"/>
        <v>0</v>
      </c>
      <c r="T2677" s="2" t="str">
        <f t="shared" si="745"/>
        <v>RELAX</v>
      </c>
      <c r="U2677" s="2">
        <f t="shared" si="746"/>
        <v>0</v>
      </c>
      <c r="V2677" s="2">
        <f t="shared" si="754"/>
        <v>288.90322772573626</v>
      </c>
      <c r="X2677" s="2">
        <f t="shared" si="755"/>
        <v>288.71290495316265</v>
      </c>
      <c r="Y2677" s="2">
        <f t="shared" si="747"/>
        <v>0</v>
      </c>
      <c r="Z2677" s="2">
        <f>(Y2677-Y2676)/(B2677-B2676)</f>
        <v>280.46844145217528</v>
      </c>
      <c r="AA2677" s="2">
        <f t="shared" si="748"/>
        <v>250</v>
      </c>
      <c r="AB2677" s="2">
        <f>ROUND($W$4*AA2677+(1-$W$4)*AB2676,0)</f>
        <v>239</v>
      </c>
    </row>
    <row r="2678" spans="1:28" x14ac:dyDescent="0.2">
      <c r="A2678" s="2">
        <f t="shared" si="742"/>
        <v>59.690000057220459</v>
      </c>
      <c r="B2678">
        <v>1.2317018508899999</v>
      </c>
      <c r="C2678">
        <v>1577147251.8099999</v>
      </c>
      <c r="D2678">
        <v>437</v>
      </c>
      <c r="E2678">
        <v>896</v>
      </c>
      <c r="F2678">
        <v>632</v>
      </c>
      <c r="G2678">
        <v>690</v>
      </c>
      <c r="H2678">
        <v>287</v>
      </c>
      <c r="I2678">
        <f t="shared" si="738"/>
        <v>588.4</v>
      </c>
      <c r="J2678">
        <f t="shared" si="739"/>
        <v>10.799999999999955</v>
      </c>
      <c r="K2678">
        <f t="shared" si="743"/>
        <v>-95.72648950836529</v>
      </c>
      <c r="L2678">
        <f t="shared" si="744"/>
        <v>-4581.7803967975851</v>
      </c>
      <c r="M2678" t="str">
        <f t="shared" si="740"/>
        <v>TRANSITION</v>
      </c>
      <c r="N2678" s="2" t="str">
        <f t="shared" si="741"/>
        <v>TRANSITION</v>
      </c>
      <c r="O2678" s="2">
        <f t="shared" si="749"/>
        <v>289</v>
      </c>
      <c r="P2678" s="2">
        <f t="shared" si="750"/>
        <v>298</v>
      </c>
      <c r="Q2678" s="2">
        <f t="shared" si="751"/>
        <v>296</v>
      </c>
      <c r="R2678" s="2">
        <f t="shared" si="752"/>
        <v>0</v>
      </c>
      <c r="S2678" s="2">
        <f t="shared" si="753"/>
        <v>0</v>
      </c>
      <c r="T2678" s="2" t="str">
        <f t="shared" si="745"/>
        <v>RELAX</v>
      </c>
      <c r="U2678" s="2">
        <f t="shared" si="746"/>
        <v>0</v>
      </c>
      <c r="V2678" s="2">
        <f t="shared" si="754"/>
        <v>288.71290495316265</v>
      </c>
      <c r="X2678" s="2">
        <f t="shared" si="755"/>
        <v>288.71290495316265</v>
      </c>
      <c r="Y2678" s="2">
        <f t="shared" si="747"/>
        <v>0</v>
      </c>
      <c r="Z2678" s="2">
        <f>(Y2678-Y2677)/(B2678-B2677)</f>
        <v>0</v>
      </c>
      <c r="AA2678" s="2">
        <f t="shared" si="748"/>
        <v>100</v>
      </c>
      <c r="AB2678" s="2">
        <f>ROUND($W$4*AA2678+(1-$W$4)*AB2677,0)</f>
        <v>170</v>
      </c>
    </row>
    <row r="2679" spans="1:28" x14ac:dyDescent="0.2">
      <c r="A2679" s="2">
        <f t="shared" si="742"/>
        <v>59.710000038146973</v>
      </c>
      <c r="B2679">
        <v>1.2559568882000001</v>
      </c>
      <c r="C2679">
        <v>1577147251.8299999</v>
      </c>
      <c r="D2679">
        <v>440</v>
      </c>
      <c r="E2679">
        <v>896</v>
      </c>
      <c r="F2679">
        <v>631</v>
      </c>
      <c r="G2679">
        <v>693</v>
      </c>
      <c r="H2679">
        <v>289</v>
      </c>
      <c r="I2679">
        <f t="shared" si="738"/>
        <v>589.79999999999995</v>
      </c>
      <c r="J2679">
        <f t="shared" si="739"/>
        <v>12.199999999999932</v>
      </c>
      <c r="K2679">
        <f t="shared" si="743"/>
        <v>82.457098475598698</v>
      </c>
      <c r="L2679">
        <f t="shared" si="744"/>
        <v>7346.2508305646115</v>
      </c>
      <c r="M2679" t="str">
        <f t="shared" si="740"/>
        <v>TRANSITION</v>
      </c>
      <c r="N2679" s="2" t="str">
        <f t="shared" si="741"/>
        <v>TRANSITION</v>
      </c>
      <c r="O2679" s="2">
        <f t="shared" si="749"/>
        <v>289</v>
      </c>
      <c r="P2679" s="2">
        <f t="shared" si="750"/>
        <v>298</v>
      </c>
      <c r="Q2679" s="2">
        <f t="shared" si="751"/>
        <v>296</v>
      </c>
      <c r="R2679" s="2">
        <f t="shared" si="752"/>
        <v>0</v>
      </c>
      <c r="S2679" s="2">
        <f t="shared" si="753"/>
        <v>0</v>
      </c>
      <c r="T2679" s="2" t="str">
        <f t="shared" si="745"/>
        <v>RELAX</v>
      </c>
      <c r="U2679" s="2">
        <f t="shared" si="746"/>
        <v>0</v>
      </c>
      <c r="V2679" s="2">
        <f t="shared" si="754"/>
        <v>288.74161445784637</v>
      </c>
      <c r="X2679" s="2">
        <f t="shared" si="755"/>
        <v>288.71290495316265</v>
      </c>
      <c r="Y2679" s="2">
        <f t="shared" si="747"/>
        <v>-1.0773198591117856</v>
      </c>
      <c r="Z2679" s="2">
        <f>(Y2679-Y2678)/(B2679-B2678)</f>
        <v>-44.416334856249307</v>
      </c>
      <c r="AA2679" s="2">
        <f t="shared" si="748"/>
        <v>300</v>
      </c>
      <c r="AB2679" s="2">
        <f>ROUND($W$4*AA2679+(1-$W$4)*AB2678,0)</f>
        <v>235</v>
      </c>
    </row>
    <row r="2680" spans="1:28" x14ac:dyDescent="0.2">
      <c r="A2680" s="2">
        <f t="shared" si="742"/>
        <v>59.740000009536743</v>
      </c>
      <c r="B2680">
        <v>1.2765610218000001</v>
      </c>
      <c r="C2680">
        <v>1577147251.8599999</v>
      </c>
      <c r="D2680">
        <v>440</v>
      </c>
      <c r="E2680">
        <v>895</v>
      </c>
      <c r="F2680">
        <v>631</v>
      </c>
      <c r="G2680">
        <v>692</v>
      </c>
      <c r="H2680">
        <v>289</v>
      </c>
      <c r="I2680">
        <f t="shared" si="738"/>
        <v>589.4</v>
      </c>
      <c r="J2680">
        <f t="shared" si="739"/>
        <v>11.799999999999955</v>
      </c>
      <c r="K2680">
        <f t="shared" si="743"/>
        <v>0</v>
      </c>
      <c r="L2680">
        <f t="shared" si="744"/>
        <v>-4001.9687348367138</v>
      </c>
      <c r="M2680" t="str">
        <f t="shared" si="740"/>
        <v>TRANSITION</v>
      </c>
      <c r="N2680" s="2" t="str">
        <f t="shared" si="741"/>
        <v>RELAX</v>
      </c>
      <c r="O2680" s="2">
        <f t="shared" si="749"/>
        <v>289</v>
      </c>
      <c r="P2680" s="2">
        <f t="shared" si="750"/>
        <v>298</v>
      </c>
      <c r="Q2680" s="2">
        <f t="shared" si="751"/>
        <v>296</v>
      </c>
      <c r="R2680" s="2">
        <f t="shared" si="752"/>
        <v>0</v>
      </c>
      <c r="S2680" s="2">
        <f t="shared" si="753"/>
        <v>0</v>
      </c>
      <c r="T2680" s="2" t="str">
        <f t="shared" si="745"/>
        <v>RELAX</v>
      </c>
      <c r="U2680" s="2">
        <f t="shared" si="746"/>
        <v>0</v>
      </c>
      <c r="V2680" s="2">
        <f t="shared" si="754"/>
        <v>288.76745301206171</v>
      </c>
      <c r="X2680" s="2">
        <f t="shared" si="755"/>
        <v>288.69070771085558</v>
      </c>
      <c r="Y2680" s="2">
        <f t="shared" si="747"/>
        <v>-10.921416858333528</v>
      </c>
      <c r="Z2680" s="2">
        <f>(Y2680-Y2679)/(B2680-B2679)</f>
        <v>-477.77291636381807</v>
      </c>
      <c r="AA2680" s="2">
        <f t="shared" si="748"/>
        <v>275</v>
      </c>
      <c r="AB2680" s="2">
        <f>ROUND($W$4*AA2680+(1-$W$4)*AB2679,0)</f>
        <v>255</v>
      </c>
    </row>
    <row r="2681" spans="1:28" x14ac:dyDescent="0.2">
      <c r="A2681" s="2">
        <f t="shared" si="742"/>
        <v>59.760000228881836</v>
      </c>
      <c r="B2681">
        <v>1.3011980056800001</v>
      </c>
      <c r="C2681">
        <v>1577147251.8800001</v>
      </c>
      <c r="D2681">
        <v>438</v>
      </c>
      <c r="E2681">
        <v>895</v>
      </c>
      <c r="F2681">
        <v>631</v>
      </c>
      <c r="G2681">
        <v>691</v>
      </c>
      <c r="H2681">
        <v>288</v>
      </c>
      <c r="I2681">
        <f t="shared" si="738"/>
        <v>588.6</v>
      </c>
      <c r="J2681">
        <f t="shared" si="739"/>
        <v>11</v>
      </c>
      <c r="K2681">
        <f t="shared" si="743"/>
        <v>-40.589384028123142</v>
      </c>
      <c r="L2681">
        <f t="shared" si="744"/>
        <v>-1647.498095782458</v>
      </c>
      <c r="M2681" t="str">
        <f t="shared" si="740"/>
        <v>TRANSITION</v>
      </c>
      <c r="N2681" s="2" t="str">
        <f t="shared" si="741"/>
        <v>RELAX</v>
      </c>
      <c r="O2681" s="2">
        <f t="shared" si="749"/>
        <v>289</v>
      </c>
      <c r="P2681" s="2">
        <f t="shared" si="750"/>
        <v>298</v>
      </c>
      <c r="Q2681" s="2">
        <f t="shared" si="751"/>
        <v>296</v>
      </c>
      <c r="R2681" s="2">
        <f t="shared" si="752"/>
        <v>0</v>
      </c>
      <c r="S2681" s="2">
        <f t="shared" si="753"/>
        <v>0</v>
      </c>
      <c r="T2681" s="2" t="str">
        <f t="shared" si="745"/>
        <v>RELAX</v>
      </c>
      <c r="U2681" s="2">
        <f t="shared" si="746"/>
        <v>0</v>
      </c>
      <c r="V2681" s="2">
        <f t="shared" si="754"/>
        <v>288.69070771085558</v>
      </c>
      <c r="X2681" s="2">
        <f t="shared" si="755"/>
        <v>288.42163693977005</v>
      </c>
      <c r="Y2681" s="2">
        <f t="shared" si="747"/>
        <v>-1.7152326805963902</v>
      </c>
      <c r="Z2681" s="2">
        <f>(Y2681-Y2680)/(B2681-B2680)</f>
        <v>373.67334502380373</v>
      </c>
      <c r="AA2681" s="2">
        <f t="shared" si="748"/>
        <v>250</v>
      </c>
      <c r="AB2681" s="2">
        <f>ROUND($W$4*AA2681+(1-$W$4)*AB2680,0)</f>
        <v>253</v>
      </c>
    </row>
    <row r="2682" spans="1:28" x14ac:dyDescent="0.2">
      <c r="A2682" s="2">
        <f t="shared" si="742"/>
        <v>59.78000020980835</v>
      </c>
      <c r="B2682">
        <v>1.32577991486</v>
      </c>
      <c r="C2682">
        <v>1577147251.9000001</v>
      </c>
      <c r="D2682">
        <v>439</v>
      </c>
      <c r="E2682">
        <v>895</v>
      </c>
      <c r="F2682">
        <v>631</v>
      </c>
      <c r="G2682">
        <v>691</v>
      </c>
      <c r="H2682">
        <v>286</v>
      </c>
      <c r="I2682">
        <f t="shared" si="738"/>
        <v>588.4</v>
      </c>
      <c r="J2682">
        <f t="shared" si="739"/>
        <v>10.799999999999955</v>
      </c>
      <c r="K2682">
        <f t="shared" si="743"/>
        <v>-81.360645560728855</v>
      </c>
      <c r="L2682">
        <f t="shared" si="744"/>
        <v>-1658.588079309056</v>
      </c>
      <c r="M2682" t="str">
        <f t="shared" si="740"/>
        <v>TRANSITION</v>
      </c>
      <c r="N2682" s="2" t="str">
        <f t="shared" si="741"/>
        <v>TRANSITION</v>
      </c>
      <c r="O2682" s="2">
        <f t="shared" si="749"/>
        <v>288</v>
      </c>
      <c r="P2682" s="2">
        <f t="shared" si="750"/>
        <v>298</v>
      </c>
      <c r="Q2682" s="2">
        <f t="shared" si="751"/>
        <v>296</v>
      </c>
      <c r="R2682" s="2">
        <f t="shared" si="752"/>
        <v>0</v>
      </c>
      <c r="S2682" s="2">
        <f t="shared" si="753"/>
        <v>0</v>
      </c>
      <c r="T2682" s="2" t="str">
        <f t="shared" si="745"/>
        <v>RELAX</v>
      </c>
      <c r="U2682" s="2">
        <f t="shared" si="746"/>
        <v>0</v>
      </c>
      <c r="V2682" s="2">
        <f t="shared" si="754"/>
        <v>288.42163693977005</v>
      </c>
      <c r="X2682" s="2">
        <f t="shared" si="755"/>
        <v>288.37947324579306</v>
      </c>
      <c r="Y2682" s="2">
        <f t="shared" si="747"/>
        <v>7.8941961731218688</v>
      </c>
      <c r="Z2682" s="2">
        <f>(Y2682-Y2681)/(B2682-B2681)</f>
        <v>390.91466750420614</v>
      </c>
      <c r="AA2682" s="2">
        <f t="shared" si="748"/>
        <v>275</v>
      </c>
      <c r="AB2682" s="2">
        <f>ROUND($W$4*AA2682+(1-$W$4)*AB2681,0)</f>
        <v>264</v>
      </c>
    </row>
    <row r="2683" spans="1:28" x14ac:dyDescent="0.2">
      <c r="A2683" s="2">
        <f t="shared" si="742"/>
        <v>59.800000190734863</v>
      </c>
      <c r="B2683">
        <v>1.3463079929399999</v>
      </c>
      <c r="C2683">
        <v>1577147251.9200001</v>
      </c>
      <c r="D2683">
        <v>440</v>
      </c>
      <c r="E2683">
        <v>895</v>
      </c>
      <c r="F2683">
        <v>631</v>
      </c>
      <c r="G2683">
        <v>692</v>
      </c>
      <c r="H2683">
        <v>288</v>
      </c>
      <c r="I2683">
        <f t="shared" si="738"/>
        <v>589.20000000000005</v>
      </c>
      <c r="J2683">
        <f t="shared" si="739"/>
        <v>11.600000000000023</v>
      </c>
      <c r="K2683">
        <f t="shared" si="743"/>
        <v>97.42753277758429</v>
      </c>
      <c r="L2683">
        <f t="shared" si="744"/>
        <v>8709.4455526502952</v>
      </c>
      <c r="M2683" t="str">
        <f t="shared" si="740"/>
        <v>TRANSITION</v>
      </c>
      <c r="N2683" s="2" t="str">
        <f t="shared" si="741"/>
        <v>TRANSITION</v>
      </c>
      <c r="O2683" s="2">
        <f t="shared" si="749"/>
        <v>290</v>
      </c>
      <c r="P2683" s="2">
        <f t="shared" si="750"/>
        <v>298</v>
      </c>
      <c r="Q2683" s="2">
        <f t="shared" si="751"/>
        <v>296</v>
      </c>
      <c r="R2683" s="2">
        <f t="shared" si="752"/>
        <v>0</v>
      </c>
      <c r="S2683" s="2">
        <f t="shared" si="753"/>
        <v>0</v>
      </c>
      <c r="T2683" s="2" t="str">
        <f t="shared" si="745"/>
        <v>RELAX</v>
      </c>
      <c r="U2683" s="2">
        <f t="shared" si="746"/>
        <v>0</v>
      </c>
      <c r="V2683" s="2">
        <f t="shared" si="754"/>
        <v>288.37947324579306</v>
      </c>
      <c r="X2683" s="2">
        <f t="shared" si="755"/>
        <v>288.54152592121375</v>
      </c>
      <c r="Y2683" s="2">
        <f t="shared" si="747"/>
        <v>-2.2261120030692951</v>
      </c>
      <c r="Z2683" s="2">
        <f>(Y2683-Y2682)/(B2683-B2682)</f>
        <v>-492.99832827755949</v>
      </c>
      <c r="AA2683" s="2">
        <f t="shared" si="748"/>
        <v>300</v>
      </c>
      <c r="AB2683" s="2">
        <f>ROUND($W$4*AA2683+(1-$W$4)*AB2682,0)</f>
        <v>282</v>
      </c>
    </row>
    <row r="2684" spans="1:28" x14ac:dyDescent="0.2">
      <c r="A2684" s="2">
        <f t="shared" si="742"/>
        <v>59.830000162124634</v>
      </c>
      <c r="B2684">
        <v>1.37063407898</v>
      </c>
      <c r="C2684">
        <v>1577147251.95</v>
      </c>
      <c r="D2684">
        <v>439</v>
      </c>
      <c r="E2684">
        <v>897</v>
      </c>
      <c r="F2684">
        <v>631</v>
      </c>
      <c r="G2684">
        <v>692</v>
      </c>
      <c r="H2684">
        <v>290</v>
      </c>
      <c r="I2684">
        <f t="shared" si="738"/>
        <v>589.79999999999995</v>
      </c>
      <c r="J2684">
        <f t="shared" si="739"/>
        <v>12.199999999999932</v>
      </c>
      <c r="K2684">
        <f t="shared" si="743"/>
        <v>82.216267619515222</v>
      </c>
      <c r="L2684">
        <f t="shared" si="744"/>
        <v>-625.30672353360694</v>
      </c>
      <c r="M2684" t="str">
        <f t="shared" si="740"/>
        <v>TRANSITION</v>
      </c>
      <c r="N2684" s="2" t="str">
        <f t="shared" si="741"/>
        <v>TRANSITION</v>
      </c>
      <c r="O2684" s="2">
        <f t="shared" si="749"/>
        <v>290</v>
      </c>
      <c r="P2684" s="2">
        <f t="shared" si="750"/>
        <v>298</v>
      </c>
      <c r="Q2684" s="2">
        <f t="shared" si="751"/>
        <v>296</v>
      </c>
      <c r="R2684" s="2">
        <f t="shared" si="752"/>
        <v>0</v>
      </c>
      <c r="S2684" s="2">
        <f t="shared" si="753"/>
        <v>0</v>
      </c>
      <c r="T2684" s="2" t="str">
        <f t="shared" si="745"/>
        <v>RELAX</v>
      </c>
      <c r="U2684" s="2">
        <f t="shared" si="746"/>
        <v>0</v>
      </c>
      <c r="V2684" s="2">
        <f t="shared" si="754"/>
        <v>288.54152592121375</v>
      </c>
      <c r="X2684" s="2">
        <f t="shared" si="755"/>
        <v>288.48737332909241</v>
      </c>
      <c r="Y2684" s="2">
        <f t="shared" si="747"/>
        <v>-7.1306060222591183</v>
      </c>
      <c r="Z2684" s="2">
        <f>(Y2684-Y2683)/(B2684-B2683)</f>
        <v>-201.61459641001113</v>
      </c>
      <c r="AA2684" s="2">
        <f t="shared" si="748"/>
        <v>275</v>
      </c>
      <c r="AB2684" s="2">
        <f>ROUND($W$4*AA2684+(1-$W$4)*AB2683,0)</f>
        <v>279</v>
      </c>
    </row>
    <row r="2685" spans="1:28" x14ac:dyDescent="0.2">
      <c r="A2685" s="2">
        <f t="shared" si="742"/>
        <v>59.850000143051147</v>
      </c>
      <c r="B2685">
        <v>1.39149308205</v>
      </c>
      <c r="C2685">
        <v>1577147251.97</v>
      </c>
      <c r="D2685">
        <v>438</v>
      </c>
      <c r="E2685">
        <v>896</v>
      </c>
      <c r="F2685">
        <v>631</v>
      </c>
      <c r="G2685">
        <v>692</v>
      </c>
      <c r="H2685">
        <v>288</v>
      </c>
      <c r="I2685">
        <f t="shared" si="738"/>
        <v>589</v>
      </c>
      <c r="J2685">
        <f t="shared" si="739"/>
        <v>11.399999999999977</v>
      </c>
      <c r="K2685">
        <f t="shared" si="743"/>
        <v>-95.881859420043739</v>
      </c>
      <c r="L2685">
        <f t="shared" si="744"/>
        <v>-8538.1897898900406</v>
      </c>
      <c r="M2685" t="str">
        <f t="shared" si="740"/>
        <v>TRANSITION</v>
      </c>
      <c r="N2685" s="2" t="str">
        <f t="shared" si="741"/>
        <v>TRANSITION</v>
      </c>
      <c r="O2685" s="2">
        <f t="shared" si="749"/>
        <v>290</v>
      </c>
      <c r="P2685" s="2">
        <f t="shared" si="750"/>
        <v>298</v>
      </c>
      <c r="Q2685" s="2">
        <f t="shared" si="751"/>
        <v>296</v>
      </c>
      <c r="R2685" s="2">
        <f t="shared" si="752"/>
        <v>0</v>
      </c>
      <c r="S2685" s="2">
        <f t="shared" si="753"/>
        <v>0</v>
      </c>
      <c r="T2685" s="2" t="str">
        <f t="shared" si="745"/>
        <v>RELAX</v>
      </c>
      <c r="U2685" s="2">
        <f t="shared" si="746"/>
        <v>0</v>
      </c>
      <c r="V2685" s="2">
        <f t="shared" si="754"/>
        <v>288.48737332909241</v>
      </c>
      <c r="X2685" s="2">
        <f t="shared" si="755"/>
        <v>288.33863599618314</v>
      </c>
      <c r="Y2685" s="2">
        <f t="shared" si="747"/>
        <v>6.803352425552319</v>
      </c>
      <c r="Z2685" s="2">
        <f>(Y2685-Y2684)/(B2685-B2684)</f>
        <v>668.0069225288936</v>
      </c>
      <c r="AA2685" s="2">
        <f t="shared" si="748"/>
        <v>275</v>
      </c>
      <c r="AB2685" s="2">
        <f>ROUND($W$4*AA2685+(1-$W$4)*AB2684,0)</f>
        <v>277</v>
      </c>
    </row>
    <row r="2686" spans="1:28" x14ac:dyDescent="0.2">
      <c r="A2686" s="2">
        <f t="shared" si="742"/>
        <v>59.870000123977661</v>
      </c>
      <c r="B2686">
        <v>1.41591286659</v>
      </c>
      <c r="C2686">
        <v>1577147251.99</v>
      </c>
      <c r="D2686">
        <v>439</v>
      </c>
      <c r="E2686">
        <v>894</v>
      </c>
      <c r="F2686">
        <v>630</v>
      </c>
      <c r="G2686">
        <v>691</v>
      </c>
      <c r="H2686">
        <v>287</v>
      </c>
      <c r="I2686">
        <f t="shared" si="738"/>
        <v>588.20000000000005</v>
      </c>
      <c r="J2686">
        <f t="shared" si="739"/>
        <v>10.600000000000023</v>
      </c>
      <c r="K2686">
        <f t="shared" si="743"/>
        <v>-40.950402259364004</v>
      </c>
      <c r="L2686">
        <f t="shared" si="744"/>
        <v>2249.4652674228564</v>
      </c>
      <c r="M2686" t="str">
        <f t="shared" si="740"/>
        <v>TRANSITION</v>
      </c>
      <c r="N2686" s="2" t="str">
        <f t="shared" si="741"/>
        <v>ONE</v>
      </c>
      <c r="O2686" s="2">
        <f t="shared" si="749"/>
        <v>290</v>
      </c>
      <c r="P2686" s="2">
        <f t="shared" si="750"/>
        <v>298</v>
      </c>
      <c r="Q2686" s="2">
        <f t="shared" si="751"/>
        <v>296</v>
      </c>
      <c r="R2686" s="2">
        <f t="shared" si="752"/>
        <v>0</v>
      </c>
      <c r="S2686" s="2">
        <f t="shared" si="753"/>
        <v>0</v>
      </c>
      <c r="T2686" s="2" t="str">
        <f t="shared" si="745"/>
        <v>RELAX</v>
      </c>
      <c r="U2686" s="2">
        <f t="shared" si="746"/>
        <v>0</v>
      </c>
      <c r="V2686" s="2">
        <f t="shared" si="754"/>
        <v>288.33863599618314</v>
      </c>
      <c r="X2686" s="2">
        <f t="shared" si="755"/>
        <v>288.50477239656482</v>
      </c>
      <c r="Y2686" s="2">
        <f t="shared" si="747"/>
        <v>2.0310307201995386</v>
      </c>
      <c r="Z2686" s="2">
        <f>(Y2686-Y2685)/(B2686-B2685)</f>
        <v>-195.42849354529037</v>
      </c>
      <c r="AA2686" s="2">
        <f t="shared" si="748"/>
        <v>300</v>
      </c>
      <c r="AB2686" s="2">
        <f>ROUND($W$4*AA2686+(1-$W$4)*AB2685,0)</f>
        <v>289</v>
      </c>
    </row>
    <row r="2687" spans="1:28" x14ac:dyDescent="0.2">
      <c r="A2687" s="2">
        <f t="shared" si="742"/>
        <v>59.900000095367432</v>
      </c>
      <c r="B2687">
        <v>1.4402959346799999</v>
      </c>
      <c r="C2687">
        <v>1577147252.02</v>
      </c>
      <c r="D2687">
        <v>440</v>
      </c>
      <c r="E2687">
        <v>896</v>
      </c>
      <c r="F2687">
        <v>629</v>
      </c>
      <c r="G2687">
        <v>691</v>
      </c>
      <c r="H2687">
        <v>290</v>
      </c>
      <c r="I2687">
        <f t="shared" si="738"/>
        <v>589.20000000000005</v>
      </c>
      <c r="J2687">
        <f t="shared" si="739"/>
        <v>11.600000000000023</v>
      </c>
      <c r="K2687">
        <f t="shared" si="743"/>
        <v>123.0361982719629</v>
      </c>
      <c r="L2687">
        <f t="shared" si="744"/>
        <v>6725.4292989725045</v>
      </c>
      <c r="M2687" t="str">
        <f t="shared" si="740"/>
        <v>TRANSITION</v>
      </c>
      <c r="N2687" s="2" t="str">
        <f t="shared" si="741"/>
        <v>TRANSITION</v>
      </c>
      <c r="O2687" s="2">
        <f t="shared" si="749"/>
        <v>290</v>
      </c>
      <c r="P2687" s="2">
        <f t="shared" si="750"/>
        <v>298</v>
      </c>
      <c r="Q2687" s="2">
        <f t="shared" si="751"/>
        <v>296</v>
      </c>
      <c r="R2687" s="2">
        <f t="shared" si="752"/>
        <v>0</v>
      </c>
      <c r="S2687" s="2">
        <f t="shared" si="753"/>
        <v>0</v>
      </c>
      <c r="T2687" s="2" t="str">
        <f t="shared" si="745"/>
        <v>RELAX</v>
      </c>
      <c r="U2687" s="2">
        <f t="shared" si="746"/>
        <v>0</v>
      </c>
      <c r="V2687" s="2">
        <f t="shared" si="754"/>
        <v>288.50477239656482</v>
      </c>
      <c r="X2687" s="2">
        <f t="shared" si="755"/>
        <v>288.55429515690832</v>
      </c>
      <c r="Y2687" s="2">
        <f t="shared" si="747"/>
        <v>-2.6872282511334125</v>
      </c>
      <c r="Z2687" s="2">
        <f>(Y2687-Y2686)/(B2687-B2686)</f>
        <v>-193.50554876512953</v>
      </c>
      <c r="AA2687" s="2">
        <f t="shared" si="748"/>
        <v>300</v>
      </c>
      <c r="AB2687" s="2">
        <f>ROUND($W$4*AA2687+(1-$W$4)*AB2686,0)</f>
        <v>295</v>
      </c>
    </row>
    <row r="2688" spans="1:28" x14ac:dyDescent="0.2">
      <c r="A2688" s="2">
        <f t="shared" si="742"/>
        <v>59.920000076293945</v>
      </c>
      <c r="B2688">
        <v>1.4609229564699999</v>
      </c>
      <c r="C2688">
        <v>1577147252.04</v>
      </c>
      <c r="D2688">
        <v>439</v>
      </c>
      <c r="E2688">
        <v>896</v>
      </c>
      <c r="F2688">
        <v>631</v>
      </c>
      <c r="G2688">
        <v>692</v>
      </c>
      <c r="H2688">
        <v>289</v>
      </c>
      <c r="I2688">
        <f t="shared" si="738"/>
        <v>589.4</v>
      </c>
      <c r="J2688">
        <f t="shared" si="739"/>
        <v>11.799999999999955</v>
      </c>
      <c r="K2688">
        <f t="shared" si="743"/>
        <v>-48.480096166127197</v>
      </c>
      <c r="L2688">
        <f t="shared" si="744"/>
        <v>-8315.1264484163949</v>
      </c>
      <c r="M2688" t="str">
        <f t="shared" si="740"/>
        <v>TRANSITION</v>
      </c>
      <c r="N2688" s="2" t="str">
        <f t="shared" si="741"/>
        <v>RELAX</v>
      </c>
      <c r="O2688" s="2">
        <f t="shared" si="749"/>
        <v>290</v>
      </c>
      <c r="P2688" s="2">
        <f t="shared" si="750"/>
        <v>298</v>
      </c>
      <c r="Q2688" s="2">
        <f t="shared" si="751"/>
        <v>296</v>
      </c>
      <c r="R2688" s="2">
        <f t="shared" si="752"/>
        <v>0</v>
      </c>
      <c r="S2688" s="2">
        <f t="shared" si="753"/>
        <v>0</v>
      </c>
      <c r="T2688" s="2" t="str">
        <f t="shared" si="745"/>
        <v>RELAX</v>
      </c>
      <c r="U2688" s="2">
        <f t="shared" si="746"/>
        <v>0</v>
      </c>
      <c r="V2688" s="2">
        <f t="shared" si="754"/>
        <v>288.55429515690832</v>
      </c>
      <c r="X2688" s="2">
        <f t="shared" si="755"/>
        <v>288.49886564121749</v>
      </c>
      <c r="Y2688" s="2">
        <f t="shared" si="747"/>
        <v>-2.0542871285632716</v>
      </c>
      <c r="Z2688" s="2">
        <f>(Y2688-Y2687)/(B2688-B2687)</f>
        <v>30.68504648969693</v>
      </c>
      <c r="AA2688" s="2">
        <f t="shared" si="748"/>
        <v>250</v>
      </c>
      <c r="AB2688" s="2">
        <f>ROUND($W$4*AA2688+(1-$W$4)*AB2687,0)</f>
        <v>273</v>
      </c>
    </row>
    <row r="2689" spans="1:28" x14ac:dyDescent="0.2">
      <c r="A2689" s="2">
        <f t="shared" si="742"/>
        <v>59.940000057220459</v>
      </c>
      <c r="B2689">
        <v>1.48520708084</v>
      </c>
      <c r="C2689">
        <v>1577147252.0599999</v>
      </c>
      <c r="D2689">
        <v>439</v>
      </c>
      <c r="E2689">
        <v>895</v>
      </c>
      <c r="F2689">
        <v>631</v>
      </c>
      <c r="G2689">
        <v>692</v>
      </c>
      <c r="H2689">
        <v>288</v>
      </c>
      <c r="I2689">
        <f t="shared" si="738"/>
        <v>589</v>
      </c>
      <c r="J2689">
        <f t="shared" si="739"/>
        <v>11.399999999999977</v>
      </c>
      <c r="K2689">
        <f t="shared" si="743"/>
        <v>-41.179166469571086</v>
      </c>
      <c r="L2689">
        <f t="shared" si="744"/>
        <v>300.64619935711914</v>
      </c>
      <c r="M2689" t="str">
        <f t="shared" si="740"/>
        <v>TRANSITION</v>
      </c>
      <c r="N2689" s="2" t="str">
        <f t="shared" si="741"/>
        <v>ONE</v>
      </c>
      <c r="O2689" s="2">
        <f t="shared" si="749"/>
        <v>290</v>
      </c>
      <c r="P2689" s="2">
        <f t="shared" si="750"/>
        <v>298</v>
      </c>
      <c r="Q2689" s="2">
        <f t="shared" si="751"/>
        <v>296</v>
      </c>
      <c r="R2689" s="2">
        <f t="shared" si="752"/>
        <v>0</v>
      </c>
      <c r="S2689" s="2">
        <f t="shared" si="753"/>
        <v>0</v>
      </c>
      <c r="T2689" s="2" t="str">
        <f t="shared" si="745"/>
        <v>RELAX</v>
      </c>
      <c r="U2689" s="2">
        <f t="shared" si="746"/>
        <v>0</v>
      </c>
      <c r="V2689" s="2">
        <f t="shared" si="754"/>
        <v>288.49886564121749</v>
      </c>
      <c r="X2689" s="2">
        <f t="shared" si="755"/>
        <v>288.44897907709577</v>
      </c>
      <c r="Y2689" s="2">
        <f t="shared" si="747"/>
        <v>-2.1559713541523053</v>
      </c>
      <c r="Z2689" s="2">
        <f>(Y2689-Y2688)/(B2689-B2688)</f>
        <v>-4.1872716528602423</v>
      </c>
      <c r="AA2689" s="2">
        <f t="shared" si="748"/>
        <v>300</v>
      </c>
      <c r="AB2689" s="2">
        <f>ROUND($W$4*AA2689+(1-$W$4)*AB2688,0)</f>
        <v>287</v>
      </c>
    </row>
    <row r="2690" spans="1:28" x14ac:dyDescent="0.2">
      <c r="A2690" s="2">
        <f t="shared" si="742"/>
        <v>59.960000038146973</v>
      </c>
      <c r="B2690">
        <v>1.5060319900500001</v>
      </c>
      <c r="C2690">
        <v>1577147252.0799999</v>
      </c>
      <c r="D2690">
        <v>439</v>
      </c>
      <c r="E2690">
        <v>896</v>
      </c>
      <c r="F2690">
        <v>631</v>
      </c>
      <c r="G2690">
        <v>691</v>
      </c>
      <c r="H2690">
        <v>288</v>
      </c>
      <c r="I2690">
        <f t="shared" ref="I2690:I2753" si="756">(D2690+E2690+F2690+G2690+H2690)/5</f>
        <v>589</v>
      </c>
      <c r="J2690">
        <f t="shared" ref="J2690:J2753" si="757">I2690-577.6</f>
        <v>11.399999999999977</v>
      </c>
      <c r="K2690">
        <f t="shared" si="743"/>
        <v>0</v>
      </c>
      <c r="L2690">
        <f t="shared" si="744"/>
        <v>1977.3995677156101</v>
      </c>
      <c r="M2690" t="str">
        <f t="shared" ref="M2690:M2753" si="758">IF(H2690&gt;290,"RELAX",IF(H2690&lt;280,"ONE","TRANSITION"))</f>
        <v>TRANSITION</v>
      </c>
      <c r="N2690" s="2" t="str">
        <f t="shared" ref="N2690:N2753" si="759">IF(OR(ABS(K2690)&lt;80, ABS(K2690)&gt;1000),IF(L2690&gt;0,"ONE","RELAX"),IF(AND(ABS(K2690)&gt;40, ABS(K2690) &lt; 200),"TRANSITION","UNDEFINED"))</f>
        <v>ONE</v>
      </c>
      <c r="O2690" s="2">
        <f t="shared" si="749"/>
        <v>290</v>
      </c>
      <c r="P2690" s="2">
        <f t="shared" si="750"/>
        <v>298</v>
      </c>
      <c r="Q2690" s="2">
        <f t="shared" si="751"/>
        <v>296</v>
      </c>
      <c r="R2690" s="2">
        <f t="shared" si="752"/>
        <v>0</v>
      </c>
      <c r="S2690" s="2">
        <f t="shared" si="753"/>
        <v>0</v>
      </c>
      <c r="T2690" s="2" t="str">
        <f t="shared" si="745"/>
        <v>RELAX</v>
      </c>
      <c r="U2690" s="2">
        <f t="shared" si="746"/>
        <v>0</v>
      </c>
      <c r="V2690" s="2">
        <f t="shared" si="754"/>
        <v>288.44897907709577</v>
      </c>
      <c r="X2690" s="2">
        <f t="shared" si="755"/>
        <v>288.40408116938619</v>
      </c>
      <c r="Y2690" s="2">
        <f t="shared" si="747"/>
        <v>2.4490150257084724</v>
      </c>
      <c r="Z2690" s="2">
        <f>(Y2690-Y2689)/(B2690-B2689)</f>
        <v>221.12876139932754</v>
      </c>
      <c r="AA2690" s="2">
        <f t="shared" si="748"/>
        <v>250</v>
      </c>
      <c r="AB2690" s="2">
        <f>ROUND($W$4*AA2690+(1-$W$4)*AB2689,0)</f>
        <v>269</v>
      </c>
    </row>
    <row r="2691" spans="1:28" x14ac:dyDescent="0.2">
      <c r="A2691" s="2">
        <f t="shared" ref="A2691:A2754" si="760">C2691-$C$2</f>
        <v>59.990000009536743</v>
      </c>
      <c r="B2691">
        <v>1.5303649902300001</v>
      </c>
      <c r="C2691">
        <v>1577147252.1099999</v>
      </c>
      <c r="D2691">
        <v>438</v>
      </c>
      <c r="E2691">
        <v>896</v>
      </c>
      <c r="F2691">
        <v>631</v>
      </c>
      <c r="G2691">
        <v>691</v>
      </c>
      <c r="H2691">
        <v>288</v>
      </c>
      <c r="I2691">
        <f t="shared" si="756"/>
        <v>588.79999999999995</v>
      </c>
      <c r="J2691">
        <f t="shared" si="757"/>
        <v>11.199999999999932</v>
      </c>
      <c r="K2691">
        <f t="shared" ref="K2691:K2754" si="761">(H2691-H2690)/(B2691-B2690)</f>
        <v>0</v>
      </c>
      <c r="L2691">
        <f t="shared" ref="L2691:L2754" si="762">(K2691-K2690)/(B2691-B2690)</f>
        <v>0</v>
      </c>
      <c r="M2691" t="str">
        <f t="shared" si="758"/>
        <v>TRANSITION</v>
      </c>
      <c r="N2691" s="2" t="str">
        <f t="shared" si="759"/>
        <v>RELAX</v>
      </c>
      <c r="O2691" s="2">
        <f t="shared" si="749"/>
        <v>290</v>
      </c>
      <c r="P2691" s="2">
        <f t="shared" si="750"/>
        <v>298</v>
      </c>
      <c r="Q2691" s="2">
        <f t="shared" si="751"/>
        <v>296</v>
      </c>
      <c r="R2691" s="2">
        <f t="shared" si="752"/>
        <v>0</v>
      </c>
      <c r="S2691" s="2">
        <f t="shared" si="753"/>
        <v>0</v>
      </c>
      <c r="T2691" s="2" t="str">
        <f t="shared" ref="T2691:T2754" si="763">IF(AND(R2691=0,S2691&gt;0),"ONE",IF(AND(R2691=0,S2691&lt;0),"RELAX",IF(AND(R2691=0,S2691=0),T2690,"TRANSITION")))</f>
        <v>RELAX</v>
      </c>
      <c r="U2691" s="2">
        <f t="shared" ref="U2691:U2754" si="764">IF(T2691="RELAX",0,IF(T2691="TRANSITION",1,IF(T2691="ONE",2)))</f>
        <v>0</v>
      </c>
      <c r="V2691" s="2">
        <f t="shared" si="754"/>
        <v>288.40408116938619</v>
      </c>
      <c r="X2691" s="2">
        <f t="shared" si="755"/>
        <v>288.46367305244758</v>
      </c>
      <c r="Y2691" s="2">
        <f t="shared" ref="Y2691:Y2754" si="765">(X2692-X2691)/(B2692-B2691)</f>
        <v>-2.224290022327815</v>
      </c>
      <c r="Z2691" s="2">
        <f>(Y2691-Y2690)/(B2691-B2690)</f>
        <v>-192.05626159808364</v>
      </c>
      <c r="AA2691" s="2">
        <f t="shared" ref="AA2691:AA2754" si="766">IF(ABS(Y2691)&lt;5,IF(Z2691&gt;0,250,IF(Z2691&lt;0,300,100)),275)</f>
        <v>300</v>
      </c>
      <c r="AB2691" s="2">
        <f>ROUND($W$4*AA2691+(1-$W$4)*AB2690,0)</f>
        <v>285</v>
      </c>
    </row>
    <row r="2692" spans="1:28" x14ac:dyDescent="0.2">
      <c r="A2692" s="2">
        <f t="shared" si="760"/>
        <v>60.010000228881836</v>
      </c>
      <c r="B2692">
        <v>1.55121088028</v>
      </c>
      <c r="C2692">
        <v>1577147252.1300001</v>
      </c>
      <c r="D2692">
        <v>439</v>
      </c>
      <c r="E2692">
        <v>895</v>
      </c>
      <c r="F2692">
        <v>631</v>
      </c>
      <c r="G2692">
        <v>692</v>
      </c>
      <c r="H2692">
        <v>289</v>
      </c>
      <c r="I2692">
        <f t="shared" si="756"/>
        <v>589.20000000000005</v>
      </c>
      <c r="J2692">
        <f t="shared" si="757"/>
        <v>11.600000000000023</v>
      </c>
      <c r="K2692">
        <f t="shared" si="761"/>
        <v>47.971086751462721</v>
      </c>
      <c r="L2692">
        <f t="shared" si="762"/>
        <v>2301.2251641163621</v>
      </c>
      <c r="M2692" t="str">
        <f t="shared" si="758"/>
        <v>TRANSITION</v>
      </c>
      <c r="N2692" s="2" t="str">
        <f t="shared" si="759"/>
        <v>ONE</v>
      </c>
      <c r="O2692" s="2">
        <f t="shared" ref="O2692:O2755" si="767">IF(($H2693-$H2692)&lt;2,O2691,$H2693)</f>
        <v>290</v>
      </c>
      <c r="P2692" s="2">
        <f t="shared" ref="P2692:P2755" si="768">IF(($H2693-$H2692)&lt;4,P2691,$H2693)</f>
        <v>298</v>
      </c>
      <c r="Q2692" s="2">
        <f t="shared" ref="Q2692:Q2755" si="769">IF(($H2693-$H2692)&lt;6,Q2691,$H2693)</f>
        <v>296</v>
      </c>
      <c r="R2692" s="2">
        <f t="shared" ref="R2692:R2755" si="770">(P2692-P2691)/(B2692-B2691)</f>
        <v>0</v>
      </c>
      <c r="S2692" s="2">
        <f t="shared" ref="S2692:S2755" si="771">(R2692-R2691)/(B2692-B2691)</f>
        <v>0</v>
      </c>
      <c r="T2692" s="2" t="str">
        <f t="shared" si="763"/>
        <v>RELAX</v>
      </c>
      <c r="U2692" s="2">
        <f t="shared" si="764"/>
        <v>0</v>
      </c>
      <c r="V2692" s="2">
        <f t="shared" ref="V2692:V2755" si="772">$W$2*H2692+(1-$W$2)*V2691</f>
        <v>288.46367305244758</v>
      </c>
      <c r="X2692" s="2">
        <f t="shared" ref="X2692:X2755" si="773">IF(ABS(($V2693-$V2692))&lt;$W$6,X2691,$V2693)</f>
        <v>288.41730574720282</v>
      </c>
      <c r="Y2692" s="2">
        <f t="shared" si="765"/>
        <v>-5.7903560799317599</v>
      </c>
      <c r="Z2692" s="2">
        <f>(Y2692-Y2691)/(B2692-B2691)</f>
        <v>-171.0680642107655</v>
      </c>
      <c r="AA2692" s="2">
        <f t="shared" si="766"/>
        <v>275</v>
      </c>
      <c r="AB2692" s="2">
        <f>ROUND($W$4*AA2692+(1-$W$4)*AB2691,0)</f>
        <v>280</v>
      </c>
    </row>
    <row r="2693" spans="1:28" x14ac:dyDescent="0.2">
      <c r="A2693" s="2">
        <f t="shared" si="760"/>
        <v>60.03000020980835</v>
      </c>
      <c r="B2693">
        <v>1.57568788528</v>
      </c>
      <c r="C2693">
        <v>1577147252.1500001</v>
      </c>
      <c r="D2693">
        <v>439</v>
      </c>
      <c r="E2693">
        <v>896</v>
      </c>
      <c r="F2693">
        <v>631</v>
      </c>
      <c r="G2693">
        <v>691</v>
      </c>
      <c r="H2693">
        <v>288</v>
      </c>
      <c r="I2693">
        <f t="shared" si="756"/>
        <v>589</v>
      </c>
      <c r="J2693">
        <f t="shared" si="757"/>
        <v>11.399999999999977</v>
      </c>
      <c r="K2693">
        <f t="shared" si="761"/>
        <v>-40.854671558060225</v>
      </c>
      <c r="L2693">
        <f t="shared" si="762"/>
        <v>-3628.9471816311984</v>
      </c>
      <c r="M2693" t="str">
        <f t="shared" si="758"/>
        <v>TRANSITION</v>
      </c>
      <c r="N2693" s="2" t="str">
        <f t="shared" si="759"/>
        <v>RELAX</v>
      </c>
      <c r="O2693" s="2">
        <f t="shared" si="767"/>
        <v>290</v>
      </c>
      <c r="P2693" s="2">
        <f t="shared" si="768"/>
        <v>298</v>
      </c>
      <c r="Q2693" s="2">
        <f t="shared" si="769"/>
        <v>296</v>
      </c>
      <c r="R2693" s="2">
        <f t="shared" si="770"/>
        <v>0</v>
      </c>
      <c r="S2693" s="2">
        <f t="shared" si="771"/>
        <v>0</v>
      </c>
      <c r="T2693" s="2" t="str">
        <f t="shared" si="763"/>
        <v>RELAX</v>
      </c>
      <c r="U2693" s="2">
        <f t="shared" si="764"/>
        <v>0</v>
      </c>
      <c r="V2693" s="2">
        <f t="shared" si="772"/>
        <v>288.41730574720282</v>
      </c>
      <c r="X2693" s="2">
        <f t="shared" si="773"/>
        <v>288.27557517248255</v>
      </c>
      <c r="Y2693" s="2">
        <f t="shared" si="765"/>
        <v>0</v>
      </c>
      <c r="Z2693" s="2">
        <f>(Y2693-Y2692)/(B2693-B2692)</f>
        <v>236.56309584982915</v>
      </c>
      <c r="AA2693" s="2">
        <f t="shared" si="766"/>
        <v>250</v>
      </c>
      <c r="AB2693" s="2">
        <f>ROUND($W$4*AA2693+(1-$W$4)*AB2692,0)</f>
        <v>265</v>
      </c>
    </row>
    <row r="2694" spans="1:28" x14ac:dyDescent="0.2">
      <c r="A2694" s="2">
        <f t="shared" si="760"/>
        <v>60.06000018119812</v>
      </c>
      <c r="B2694">
        <v>1.59995007515</v>
      </c>
      <c r="C2694">
        <v>1577147252.1800001</v>
      </c>
      <c r="D2694">
        <v>437</v>
      </c>
      <c r="E2694">
        <v>896</v>
      </c>
      <c r="F2694">
        <v>629</v>
      </c>
      <c r="G2694">
        <v>690</v>
      </c>
      <c r="H2694">
        <v>287</v>
      </c>
      <c r="I2694">
        <f t="shared" si="756"/>
        <v>587.79999999999995</v>
      </c>
      <c r="J2694">
        <f t="shared" si="757"/>
        <v>10.199999999999932</v>
      </c>
      <c r="K2694">
        <f t="shared" si="761"/>
        <v>-41.216394948606592</v>
      </c>
      <c r="L2694">
        <f t="shared" si="762"/>
        <v>-14.908934126908104</v>
      </c>
      <c r="M2694" t="str">
        <f t="shared" si="758"/>
        <v>TRANSITION</v>
      </c>
      <c r="N2694" s="2" t="str">
        <f t="shared" si="759"/>
        <v>RELAX</v>
      </c>
      <c r="O2694" s="2">
        <f t="shared" si="767"/>
        <v>290</v>
      </c>
      <c r="P2694" s="2">
        <f t="shared" si="768"/>
        <v>298</v>
      </c>
      <c r="Q2694" s="2">
        <f t="shared" si="769"/>
        <v>296</v>
      </c>
      <c r="R2694" s="2">
        <f t="shared" si="770"/>
        <v>0</v>
      </c>
      <c r="S2694" s="2">
        <f t="shared" si="771"/>
        <v>0</v>
      </c>
      <c r="T2694" s="2" t="str">
        <f t="shared" si="763"/>
        <v>RELAX</v>
      </c>
      <c r="U2694" s="2">
        <f t="shared" si="764"/>
        <v>0</v>
      </c>
      <c r="V2694" s="2">
        <f t="shared" si="772"/>
        <v>288.27557517248255</v>
      </c>
      <c r="X2694" s="2">
        <f t="shared" si="773"/>
        <v>288.27557517248255</v>
      </c>
      <c r="Y2694" s="2">
        <f t="shared" si="765"/>
        <v>0</v>
      </c>
      <c r="Z2694" s="2">
        <f>(Y2694-Y2693)/(B2694-B2693)</f>
        <v>0</v>
      </c>
      <c r="AA2694" s="2">
        <f t="shared" si="766"/>
        <v>100</v>
      </c>
      <c r="AB2694" s="2">
        <f>ROUND($W$4*AA2694+(1-$W$4)*AB2693,0)</f>
        <v>183</v>
      </c>
    </row>
    <row r="2695" spans="1:28" x14ac:dyDescent="0.2">
      <c r="A2695" s="2">
        <f t="shared" si="760"/>
        <v>60.080000162124634</v>
      </c>
      <c r="B2695">
        <v>1.62044692039</v>
      </c>
      <c r="C2695">
        <v>1577147252.2</v>
      </c>
      <c r="D2695">
        <v>438</v>
      </c>
      <c r="E2695">
        <v>895</v>
      </c>
      <c r="F2695">
        <v>632</v>
      </c>
      <c r="G2695">
        <v>692</v>
      </c>
      <c r="H2695">
        <v>288</v>
      </c>
      <c r="I2695">
        <f t="shared" si="756"/>
        <v>589</v>
      </c>
      <c r="J2695">
        <f t="shared" si="757"/>
        <v>11.399999999999977</v>
      </c>
      <c r="K2695">
        <f t="shared" si="761"/>
        <v>48.787995825253986</v>
      </c>
      <c r="L2695">
        <f t="shared" si="762"/>
        <v>4391.133841329638</v>
      </c>
      <c r="M2695" t="str">
        <f t="shared" si="758"/>
        <v>TRANSITION</v>
      </c>
      <c r="N2695" s="2" t="str">
        <f t="shared" si="759"/>
        <v>ONE</v>
      </c>
      <c r="O2695" s="2">
        <f t="shared" si="767"/>
        <v>290</v>
      </c>
      <c r="P2695" s="2">
        <f t="shared" si="768"/>
        <v>298</v>
      </c>
      <c r="Q2695" s="2">
        <f t="shared" si="769"/>
        <v>296</v>
      </c>
      <c r="R2695" s="2">
        <f t="shared" si="770"/>
        <v>0</v>
      </c>
      <c r="S2695" s="2">
        <f t="shared" si="771"/>
        <v>0</v>
      </c>
      <c r="T2695" s="2" t="str">
        <f t="shared" si="763"/>
        <v>RELAX</v>
      </c>
      <c r="U2695" s="2">
        <f t="shared" si="764"/>
        <v>0</v>
      </c>
      <c r="V2695" s="2">
        <f t="shared" si="772"/>
        <v>288.24801765523432</v>
      </c>
      <c r="X2695" s="2">
        <f t="shared" si="773"/>
        <v>288.27557517248255</v>
      </c>
      <c r="Y2695" s="2">
        <f t="shared" si="765"/>
        <v>-7.0680958425977307</v>
      </c>
      <c r="Z2695" s="2">
        <f>(Y2695-Y2694)/(B2695-B2694)</f>
        <v>-344.83823046115316</v>
      </c>
      <c r="AA2695" s="2">
        <f t="shared" si="766"/>
        <v>275</v>
      </c>
      <c r="AB2695" s="2">
        <f>ROUND($W$4*AA2695+(1-$W$4)*AB2694,0)</f>
        <v>229</v>
      </c>
    </row>
    <row r="2696" spans="1:28" x14ac:dyDescent="0.2">
      <c r="A2696" s="2">
        <f t="shared" si="760"/>
        <v>60.100000143051147</v>
      </c>
      <c r="B2696">
        <v>1.64516091347</v>
      </c>
      <c r="C2696">
        <v>1577147252.22</v>
      </c>
      <c r="D2696">
        <v>438</v>
      </c>
      <c r="E2696">
        <v>896</v>
      </c>
      <c r="F2696">
        <v>630</v>
      </c>
      <c r="G2696">
        <v>692</v>
      </c>
      <c r="H2696">
        <v>288</v>
      </c>
      <c r="I2696">
        <f t="shared" si="756"/>
        <v>588.79999999999995</v>
      </c>
      <c r="J2696">
        <f t="shared" si="757"/>
        <v>11.199999999999932</v>
      </c>
      <c r="K2696">
        <f t="shared" si="761"/>
        <v>0</v>
      </c>
      <c r="L2696">
        <f t="shared" si="762"/>
        <v>-1974.1041306973609</v>
      </c>
      <c r="M2696" t="str">
        <f t="shared" si="758"/>
        <v>TRANSITION</v>
      </c>
      <c r="N2696" s="2" t="str">
        <f t="shared" si="759"/>
        <v>RELAX</v>
      </c>
      <c r="O2696" s="2">
        <f t="shared" si="767"/>
        <v>290</v>
      </c>
      <c r="P2696" s="2">
        <f t="shared" si="768"/>
        <v>298</v>
      </c>
      <c r="Q2696" s="2">
        <f t="shared" si="769"/>
        <v>296</v>
      </c>
      <c r="R2696" s="2">
        <f t="shared" si="770"/>
        <v>0</v>
      </c>
      <c r="S2696" s="2">
        <f t="shared" si="771"/>
        <v>0</v>
      </c>
      <c r="T2696" s="2" t="str">
        <f t="shared" si="763"/>
        <v>RELAX</v>
      </c>
      <c r="U2696" s="2">
        <f t="shared" si="764"/>
        <v>0</v>
      </c>
      <c r="V2696" s="2">
        <f t="shared" si="772"/>
        <v>288.2232158897109</v>
      </c>
      <c r="X2696" s="2">
        <f t="shared" si="773"/>
        <v>288.10089430073981</v>
      </c>
      <c r="Y2696" s="2">
        <f t="shared" si="765"/>
        <v>-10.208400663747716</v>
      </c>
      <c r="Z2696" s="2">
        <f>(Y2696-Y2695)/(B2696-B2695)</f>
        <v>-127.06586147308192</v>
      </c>
      <c r="AA2696" s="2">
        <f t="shared" si="766"/>
        <v>275</v>
      </c>
      <c r="AB2696" s="2">
        <f>ROUND($W$4*AA2696+(1-$W$4)*AB2695,0)</f>
        <v>252</v>
      </c>
    </row>
    <row r="2697" spans="1:28" x14ac:dyDescent="0.2">
      <c r="A2697" s="2">
        <f t="shared" si="760"/>
        <v>60.120000123977661</v>
      </c>
      <c r="B2697">
        <v>1.6657409668000001</v>
      </c>
      <c r="C2697">
        <v>1577147252.24</v>
      </c>
      <c r="D2697">
        <v>438</v>
      </c>
      <c r="E2697">
        <v>895</v>
      </c>
      <c r="F2697">
        <v>631</v>
      </c>
      <c r="G2697">
        <v>690</v>
      </c>
      <c r="H2697">
        <v>287</v>
      </c>
      <c r="I2697">
        <f t="shared" si="756"/>
        <v>588.20000000000005</v>
      </c>
      <c r="J2697">
        <f t="shared" si="757"/>
        <v>10.600000000000023</v>
      </c>
      <c r="K2697">
        <f t="shared" si="761"/>
        <v>-48.590739001743849</v>
      </c>
      <c r="L2697">
        <f t="shared" si="762"/>
        <v>-2361.0599167355908</v>
      </c>
      <c r="M2697" t="str">
        <f t="shared" si="758"/>
        <v>TRANSITION</v>
      </c>
      <c r="N2697" s="2" t="str">
        <f t="shared" si="759"/>
        <v>RELAX</v>
      </c>
      <c r="O2697" s="2">
        <f t="shared" si="767"/>
        <v>290</v>
      </c>
      <c r="P2697" s="2">
        <f t="shared" si="768"/>
        <v>298</v>
      </c>
      <c r="Q2697" s="2">
        <f t="shared" si="769"/>
        <v>296</v>
      </c>
      <c r="R2697" s="2">
        <f t="shared" si="770"/>
        <v>0</v>
      </c>
      <c r="S2697" s="2">
        <f t="shared" si="771"/>
        <v>0</v>
      </c>
      <c r="T2697" s="2" t="str">
        <f t="shared" si="763"/>
        <v>RELAX</v>
      </c>
      <c r="U2697" s="2">
        <f t="shared" si="764"/>
        <v>0</v>
      </c>
      <c r="V2697" s="2">
        <f t="shared" si="772"/>
        <v>288.10089430073981</v>
      </c>
      <c r="X2697" s="2">
        <f t="shared" si="773"/>
        <v>287.89080487066587</v>
      </c>
      <c r="Y2697" s="2">
        <f t="shared" si="765"/>
        <v>-3.6472408116823525</v>
      </c>
      <c r="Z2697" s="2">
        <f>(Y2697-Y2696)/(B2697-B2696)</f>
        <v>318.81160592042829</v>
      </c>
      <c r="AA2697" s="2">
        <f t="shared" si="766"/>
        <v>250</v>
      </c>
      <c r="AB2697" s="2">
        <f>ROUND($W$4*AA2697+(1-$W$4)*AB2696,0)</f>
        <v>251</v>
      </c>
    </row>
    <row r="2698" spans="1:28" x14ac:dyDescent="0.2">
      <c r="A2698" s="2">
        <f t="shared" si="760"/>
        <v>60.150000095367432</v>
      </c>
      <c r="B2698">
        <v>1.6901650428799999</v>
      </c>
      <c r="C2698">
        <v>1577147252.27</v>
      </c>
      <c r="D2698">
        <v>440</v>
      </c>
      <c r="E2698">
        <v>896</v>
      </c>
      <c r="F2698">
        <v>631</v>
      </c>
      <c r="G2698">
        <v>691</v>
      </c>
      <c r="H2698">
        <v>286</v>
      </c>
      <c r="I2698">
        <f t="shared" si="756"/>
        <v>588.79999999999995</v>
      </c>
      <c r="J2698">
        <f t="shared" si="757"/>
        <v>11.199999999999932</v>
      </c>
      <c r="K2698">
        <f t="shared" si="761"/>
        <v>-40.943206888340391</v>
      </c>
      <c r="L2698">
        <f t="shared" si="762"/>
        <v>313.1144895043048</v>
      </c>
      <c r="M2698" t="str">
        <f t="shared" si="758"/>
        <v>TRANSITION</v>
      </c>
      <c r="N2698" s="2" t="str">
        <f t="shared" si="759"/>
        <v>ONE</v>
      </c>
      <c r="O2698" s="2">
        <f t="shared" si="767"/>
        <v>290</v>
      </c>
      <c r="P2698" s="2">
        <f t="shared" si="768"/>
        <v>298</v>
      </c>
      <c r="Q2698" s="2">
        <f t="shared" si="769"/>
        <v>296</v>
      </c>
      <c r="R2698" s="2">
        <f t="shared" si="770"/>
        <v>0</v>
      </c>
      <c r="S2698" s="2">
        <f t="shared" si="771"/>
        <v>0</v>
      </c>
      <c r="T2698" s="2" t="str">
        <f t="shared" si="763"/>
        <v>RELAX</v>
      </c>
      <c r="U2698" s="2">
        <f t="shared" si="764"/>
        <v>0</v>
      </c>
      <c r="V2698" s="2">
        <f t="shared" si="772"/>
        <v>287.89080487066587</v>
      </c>
      <c r="X2698" s="2">
        <f t="shared" si="773"/>
        <v>287.80172438359926</v>
      </c>
      <c r="Y2698" s="2">
        <f t="shared" si="765"/>
        <v>8.8701320977700178</v>
      </c>
      <c r="Z2698" s="2">
        <f>(Y2698-Y2697)/(B2698-B2697)</f>
        <v>512.50138873021569</v>
      </c>
      <c r="AA2698" s="2">
        <f t="shared" si="766"/>
        <v>275</v>
      </c>
      <c r="AB2698" s="2">
        <f>ROUND($W$4*AA2698+(1-$W$4)*AB2697,0)</f>
        <v>263</v>
      </c>
    </row>
    <row r="2699" spans="1:28" x14ac:dyDescent="0.2">
      <c r="A2699" s="2">
        <f t="shared" si="760"/>
        <v>60.170000076293945</v>
      </c>
      <c r="B2699">
        <v>1.71494793892</v>
      </c>
      <c r="C2699">
        <v>1577147252.29</v>
      </c>
      <c r="D2699">
        <v>441</v>
      </c>
      <c r="E2699">
        <v>896</v>
      </c>
      <c r="F2699">
        <v>631</v>
      </c>
      <c r="G2699">
        <v>693</v>
      </c>
      <c r="H2699">
        <v>287</v>
      </c>
      <c r="I2699">
        <f t="shared" si="756"/>
        <v>589.6</v>
      </c>
      <c r="J2699">
        <f t="shared" si="757"/>
        <v>12</v>
      </c>
      <c r="K2699">
        <f t="shared" si="761"/>
        <v>40.350409346267739</v>
      </c>
      <c r="L2699">
        <f t="shared" si="762"/>
        <v>3280.2306923048341</v>
      </c>
      <c r="M2699" t="str">
        <f t="shared" si="758"/>
        <v>TRANSITION</v>
      </c>
      <c r="N2699" s="2" t="str">
        <f t="shared" si="759"/>
        <v>ONE</v>
      </c>
      <c r="O2699" s="2">
        <f t="shared" si="767"/>
        <v>290</v>
      </c>
      <c r="P2699" s="2">
        <f t="shared" si="768"/>
        <v>298</v>
      </c>
      <c r="Q2699" s="2">
        <f t="shared" si="769"/>
        <v>296</v>
      </c>
      <c r="R2699" s="2">
        <f t="shared" si="770"/>
        <v>0</v>
      </c>
      <c r="S2699" s="2">
        <f t="shared" si="771"/>
        <v>0</v>
      </c>
      <c r="T2699" s="2" t="str">
        <f t="shared" si="763"/>
        <v>RELAX</v>
      </c>
      <c r="U2699" s="2">
        <f t="shared" si="764"/>
        <v>0</v>
      </c>
      <c r="V2699" s="2">
        <f t="shared" si="772"/>
        <v>287.80172438359926</v>
      </c>
      <c r="X2699" s="2">
        <f t="shared" si="773"/>
        <v>288.02155194523937</v>
      </c>
      <c r="Y2699" s="2">
        <f t="shared" si="765"/>
        <v>-4.9703030069047625</v>
      </c>
      <c r="Z2699" s="2">
        <f>(Y2699-Y2698)/(B2699-B2698)</f>
        <v>-558.46722200408135</v>
      </c>
      <c r="AA2699" s="2">
        <f t="shared" si="766"/>
        <v>300</v>
      </c>
      <c r="AB2699" s="2">
        <f>ROUND($W$4*AA2699+(1-$W$4)*AB2698,0)</f>
        <v>282</v>
      </c>
    </row>
    <row r="2700" spans="1:28" x14ac:dyDescent="0.2">
      <c r="A2700" s="2">
        <f t="shared" si="760"/>
        <v>60.190000057220459</v>
      </c>
      <c r="B2700">
        <v>1.73550105095</v>
      </c>
      <c r="C2700">
        <v>1577147252.3099999</v>
      </c>
      <c r="D2700">
        <v>439</v>
      </c>
      <c r="E2700">
        <v>896</v>
      </c>
      <c r="F2700">
        <v>632</v>
      </c>
      <c r="G2700">
        <v>692</v>
      </c>
      <c r="H2700">
        <v>290</v>
      </c>
      <c r="I2700">
        <f t="shared" si="756"/>
        <v>589.79999999999995</v>
      </c>
      <c r="J2700">
        <f t="shared" si="757"/>
        <v>12.199999999999932</v>
      </c>
      <c r="K2700">
        <f t="shared" si="761"/>
        <v>145.96329721849924</v>
      </c>
      <c r="L2700">
        <f t="shared" si="762"/>
        <v>5138.5351141995188</v>
      </c>
      <c r="M2700" t="str">
        <f t="shared" si="758"/>
        <v>TRANSITION</v>
      </c>
      <c r="N2700" s="2" t="str">
        <f t="shared" si="759"/>
        <v>TRANSITION</v>
      </c>
      <c r="O2700" s="2">
        <f t="shared" si="767"/>
        <v>290</v>
      </c>
      <c r="P2700" s="2">
        <f t="shared" si="768"/>
        <v>298</v>
      </c>
      <c r="Q2700" s="2">
        <f t="shared" si="769"/>
        <v>296</v>
      </c>
      <c r="R2700" s="2">
        <f t="shared" si="770"/>
        <v>0</v>
      </c>
      <c r="S2700" s="2">
        <f t="shared" si="771"/>
        <v>0</v>
      </c>
      <c r="T2700" s="2" t="str">
        <f t="shared" si="763"/>
        <v>RELAX</v>
      </c>
      <c r="U2700" s="2">
        <f t="shared" si="764"/>
        <v>0</v>
      </c>
      <c r="V2700" s="2">
        <f t="shared" si="772"/>
        <v>288.02155194523937</v>
      </c>
      <c r="X2700" s="2">
        <f t="shared" si="773"/>
        <v>287.91939675071541</v>
      </c>
      <c r="Y2700" s="2">
        <f t="shared" si="765"/>
        <v>-3.7975946077781524</v>
      </c>
      <c r="Z2700" s="2">
        <f>(Y2700-Y2699)/(B2700-B2699)</f>
        <v>57.057461537449264</v>
      </c>
      <c r="AA2700" s="2">
        <f t="shared" si="766"/>
        <v>250</v>
      </c>
      <c r="AB2700" s="2">
        <f>ROUND($W$4*AA2700+(1-$W$4)*AB2699,0)</f>
        <v>266</v>
      </c>
    </row>
    <row r="2701" spans="1:28" x14ac:dyDescent="0.2">
      <c r="A2701" s="2">
        <f t="shared" si="760"/>
        <v>60.220000028610229</v>
      </c>
      <c r="B2701">
        <v>1.7597110271500001</v>
      </c>
      <c r="C2701">
        <v>1577147252.3399999</v>
      </c>
      <c r="D2701">
        <v>439</v>
      </c>
      <c r="E2701">
        <v>896</v>
      </c>
      <c r="F2701">
        <v>631</v>
      </c>
      <c r="G2701">
        <v>692</v>
      </c>
      <c r="H2701">
        <v>287</v>
      </c>
      <c r="I2701">
        <f t="shared" si="756"/>
        <v>589</v>
      </c>
      <c r="J2701">
        <f t="shared" si="757"/>
        <v>11.399999999999977</v>
      </c>
      <c r="K2701">
        <f t="shared" si="761"/>
        <v>-123.91585911596181</v>
      </c>
      <c r="L2701">
        <f t="shared" si="762"/>
        <v>-11147.435838225236</v>
      </c>
      <c r="M2701" t="str">
        <f t="shared" si="758"/>
        <v>TRANSITION</v>
      </c>
      <c r="N2701" s="2" t="str">
        <f t="shared" si="759"/>
        <v>TRANSITION</v>
      </c>
      <c r="O2701" s="2">
        <f t="shared" si="767"/>
        <v>290</v>
      </c>
      <c r="P2701" s="2">
        <f t="shared" si="768"/>
        <v>298</v>
      </c>
      <c r="Q2701" s="2">
        <f t="shared" si="769"/>
        <v>296</v>
      </c>
      <c r="R2701" s="2">
        <f t="shared" si="770"/>
        <v>0</v>
      </c>
      <c r="S2701" s="2">
        <f t="shared" si="771"/>
        <v>0</v>
      </c>
      <c r="T2701" s="2" t="str">
        <f t="shared" si="763"/>
        <v>RELAX</v>
      </c>
      <c r="U2701" s="2">
        <f t="shared" si="764"/>
        <v>0</v>
      </c>
      <c r="V2701" s="2">
        <f t="shared" si="772"/>
        <v>287.91939675071541</v>
      </c>
      <c r="X2701" s="2">
        <f t="shared" si="773"/>
        <v>287.82745707564385</v>
      </c>
      <c r="Y2701" s="2">
        <f t="shared" si="765"/>
        <v>0</v>
      </c>
      <c r="Z2701" s="2">
        <f>(Y2701-Y2700)/(B2701-B2700)</f>
        <v>156.86073279899125</v>
      </c>
      <c r="AA2701" s="2">
        <f t="shared" si="766"/>
        <v>250</v>
      </c>
      <c r="AB2701" s="2">
        <f>ROUND($W$4*AA2701+(1-$W$4)*AB2700,0)</f>
        <v>258</v>
      </c>
    </row>
    <row r="2702" spans="1:28" x14ac:dyDescent="0.2">
      <c r="A2702" s="2">
        <f t="shared" si="760"/>
        <v>60.240000009536743</v>
      </c>
      <c r="B2702">
        <v>1.78030991554</v>
      </c>
      <c r="C2702">
        <v>1577147252.3599999</v>
      </c>
      <c r="D2702">
        <v>438</v>
      </c>
      <c r="E2702">
        <v>895</v>
      </c>
      <c r="F2702">
        <v>630</v>
      </c>
      <c r="G2702">
        <v>691</v>
      </c>
      <c r="H2702">
        <v>287</v>
      </c>
      <c r="I2702">
        <f t="shared" si="756"/>
        <v>588.20000000000005</v>
      </c>
      <c r="J2702">
        <f t="shared" si="757"/>
        <v>10.600000000000023</v>
      </c>
      <c r="K2702">
        <f t="shared" si="761"/>
        <v>0</v>
      </c>
      <c r="L2702">
        <f t="shared" si="762"/>
        <v>6015.6575816061495</v>
      </c>
      <c r="M2702" t="str">
        <f t="shared" si="758"/>
        <v>TRANSITION</v>
      </c>
      <c r="N2702" s="2" t="str">
        <f t="shared" si="759"/>
        <v>ONE</v>
      </c>
      <c r="O2702" s="2">
        <f t="shared" si="767"/>
        <v>290</v>
      </c>
      <c r="P2702" s="2">
        <f t="shared" si="768"/>
        <v>298</v>
      </c>
      <c r="Q2702" s="2">
        <f t="shared" si="769"/>
        <v>296</v>
      </c>
      <c r="R2702" s="2">
        <f t="shared" si="770"/>
        <v>0</v>
      </c>
      <c r="S2702" s="2">
        <f t="shared" si="771"/>
        <v>0</v>
      </c>
      <c r="T2702" s="2" t="str">
        <f t="shared" si="763"/>
        <v>RELAX</v>
      </c>
      <c r="U2702" s="2">
        <f t="shared" si="764"/>
        <v>0</v>
      </c>
      <c r="V2702" s="2">
        <f t="shared" si="772"/>
        <v>287.82745707564385</v>
      </c>
      <c r="X2702" s="2">
        <f t="shared" si="773"/>
        <v>287.82745707564385</v>
      </c>
      <c r="Y2702" s="2">
        <f t="shared" si="765"/>
        <v>0</v>
      </c>
      <c r="Z2702" s="2">
        <f>(Y2702-Y2701)/(B2702-B2701)</f>
        <v>0</v>
      </c>
      <c r="AA2702" s="2">
        <f t="shared" si="766"/>
        <v>100</v>
      </c>
      <c r="AB2702" s="2">
        <f>ROUND($W$4*AA2702+(1-$W$4)*AB2701,0)</f>
        <v>179</v>
      </c>
    </row>
    <row r="2703" spans="1:28" x14ac:dyDescent="0.2">
      <c r="A2703" s="2">
        <f t="shared" si="760"/>
        <v>60.260000228881836</v>
      </c>
      <c r="B2703">
        <v>1.8049290180199999</v>
      </c>
      <c r="C2703">
        <v>1577147252.3800001</v>
      </c>
      <c r="D2703">
        <v>440</v>
      </c>
      <c r="E2703">
        <v>896</v>
      </c>
      <c r="F2703">
        <v>631</v>
      </c>
      <c r="G2703">
        <v>691</v>
      </c>
      <c r="H2703">
        <v>288</v>
      </c>
      <c r="I2703">
        <f t="shared" si="756"/>
        <v>589.20000000000005</v>
      </c>
      <c r="J2703">
        <f t="shared" si="757"/>
        <v>11.600000000000023</v>
      </c>
      <c r="K2703">
        <f t="shared" si="761"/>
        <v>40.618864997713779</v>
      </c>
      <c r="L2703">
        <f t="shared" si="762"/>
        <v>1649.8921937024975</v>
      </c>
      <c r="M2703" t="str">
        <f t="shared" si="758"/>
        <v>TRANSITION</v>
      </c>
      <c r="N2703" s="2" t="str">
        <f t="shared" si="759"/>
        <v>ONE</v>
      </c>
      <c r="O2703" s="2">
        <f t="shared" si="767"/>
        <v>290</v>
      </c>
      <c r="P2703" s="2">
        <f t="shared" si="768"/>
        <v>298</v>
      </c>
      <c r="Q2703" s="2">
        <f t="shared" si="769"/>
        <v>296</v>
      </c>
      <c r="R2703" s="2">
        <f t="shared" si="770"/>
        <v>0</v>
      </c>
      <c r="S2703" s="2">
        <f t="shared" si="771"/>
        <v>0</v>
      </c>
      <c r="T2703" s="2" t="str">
        <f t="shared" si="763"/>
        <v>RELAX</v>
      </c>
      <c r="U2703" s="2">
        <f t="shared" si="764"/>
        <v>0</v>
      </c>
      <c r="V2703" s="2">
        <f t="shared" si="772"/>
        <v>287.84471136807946</v>
      </c>
      <c r="X2703" s="2">
        <f t="shared" si="773"/>
        <v>287.82745707564385</v>
      </c>
      <c r="Y2703" s="2">
        <f t="shared" si="765"/>
        <v>-2.1681478078268754</v>
      </c>
      <c r="Z2703" s="2">
        <f>(Y2703-Y2702)/(B2703-B2702)</f>
        <v>-88.067703101208934</v>
      </c>
      <c r="AA2703" s="2">
        <f t="shared" si="766"/>
        <v>300</v>
      </c>
      <c r="AB2703" s="2">
        <f>ROUND($W$4*AA2703+(1-$W$4)*AB2702,0)</f>
        <v>240</v>
      </c>
    </row>
    <row r="2704" spans="1:28" x14ac:dyDescent="0.2">
      <c r="A2704" s="2">
        <f t="shared" si="760"/>
        <v>60.290000200271606</v>
      </c>
      <c r="B2704">
        <v>1.8294849395799999</v>
      </c>
      <c r="C2704">
        <v>1577147252.4100001</v>
      </c>
      <c r="D2704">
        <v>439</v>
      </c>
      <c r="E2704">
        <v>895</v>
      </c>
      <c r="F2704">
        <v>632</v>
      </c>
      <c r="G2704">
        <v>693</v>
      </c>
      <c r="H2704">
        <v>288</v>
      </c>
      <c r="I2704">
        <f t="shared" si="756"/>
        <v>589.4</v>
      </c>
      <c r="J2704">
        <f t="shared" si="757"/>
        <v>11.799999999999955</v>
      </c>
      <c r="K2704">
        <f t="shared" si="761"/>
        <v>0</v>
      </c>
      <c r="L2704">
        <f t="shared" si="762"/>
        <v>-1654.1372678058769</v>
      </c>
      <c r="M2704" t="str">
        <f t="shared" si="758"/>
        <v>TRANSITION</v>
      </c>
      <c r="N2704" s="2" t="str">
        <f t="shared" si="759"/>
        <v>RELAX</v>
      </c>
      <c r="O2704" s="2">
        <f t="shared" si="767"/>
        <v>290</v>
      </c>
      <c r="P2704" s="2">
        <f t="shared" si="768"/>
        <v>298</v>
      </c>
      <c r="Q2704" s="2">
        <f t="shared" si="769"/>
        <v>296</v>
      </c>
      <c r="R2704" s="2">
        <f t="shared" si="770"/>
        <v>0</v>
      </c>
      <c r="S2704" s="2">
        <f t="shared" si="771"/>
        <v>0</v>
      </c>
      <c r="T2704" s="2" t="str">
        <f t="shared" si="763"/>
        <v>RELAX</v>
      </c>
      <c r="U2704" s="2">
        <f t="shared" si="764"/>
        <v>0</v>
      </c>
      <c r="V2704" s="2">
        <f t="shared" si="772"/>
        <v>287.86024023127152</v>
      </c>
      <c r="X2704" s="2">
        <f t="shared" si="773"/>
        <v>287.77421620814437</v>
      </c>
      <c r="Y2704" s="2">
        <f t="shared" si="765"/>
        <v>0</v>
      </c>
      <c r="Z2704" s="2">
        <f>(Y2704-Y2703)/(B2704-B2703)</f>
        <v>88.294296042981742</v>
      </c>
      <c r="AA2704" s="2">
        <f t="shared" si="766"/>
        <v>250</v>
      </c>
      <c r="AB2704" s="2">
        <f>ROUND($W$4*AA2704+(1-$W$4)*AB2703,0)</f>
        <v>245</v>
      </c>
    </row>
    <row r="2705" spans="1:28" x14ac:dyDescent="0.2">
      <c r="A2705" s="2">
        <f t="shared" si="760"/>
        <v>60.31000018119812</v>
      </c>
      <c r="B2705">
        <v>1.8497169017799999</v>
      </c>
      <c r="C2705">
        <v>1577147252.4300001</v>
      </c>
      <c r="D2705">
        <v>439</v>
      </c>
      <c r="E2705">
        <v>895</v>
      </c>
      <c r="F2705">
        <v>630</v>
      </c>
      <c r="G2705">
        <v>692</v>
      </c>
      <c r="H2705">
        <v>287</v>
      </c>
      <c r="I2705">
        <f t="shared" si="756"/>
        <v>588.6</v>
      </c>
      <c r="J2705">
        <f t="shared" si="757"/>
        <v>11</v>
      </c>
      <c r="K2705">
        <f t="shared" si="761"/>
        <v>-49.426743195477087</v>
      </c>
      <c r="L2705">
        <f t="shared" si="762"/>
        <v>-2443.0029429116403</v>
      </c>
      <c r="M2705" t="str">
        <f t="shared" si="758"/>
        <v>TRANSITION</v>
      </c>
      <c r="N2705" s="2" t="str">
        <f t="shared" si="759"/>
        <v>RELAX</v>
      </c>
      <c r="O2705" s="2">
        <f t="shared" si="767"/>
        <v>290</v>
      </c>
      <c r="P2705" s="2">
        <f t="shared" si="768"/>
        <v>298</v>
      </c>
      <c r="Q2705" s="2">
        <f t="shared" si="769"/>
        <v>296</v>
      </c>
      <c r="R2705" s="2">
        <f t="shared" si="770"/>
        <v>0</v>
      </c>
      <c r="S2705" s="2">
        <f t="shared" si="771"/>
        <v>0</v>
      </c>
      <c r="T2705" s="2" t="str">
        <f t="shared" si="763"/>
        <v>RELAX</v>
      </c>
      <c r="U2705" s="2">
        <f t="shared" si="764"/>
        <v>0</v>
      </c>
      <c r="V2705" s="2">
        <f t="shared" si="772"/>
        <v>287.77421620814437</v>
      </c>
      <c r="X2705" s="2">
        <f t="shared" si="773"/>
        <v>287.77421620814437</v>
      </c>
      <c r="Y2705" s="2">
        <f t="shared" si="765"/>
        <v>-2.2994065342088215</v>
      </c>
      <c r="Z2705" s="2">
        <f>(Y2705-Y2704)/(B2705-B2704)</f>
        <v>-113.65217626834141</v>
      </c>
      <c r="AA2705" s="2">
        <f t="shared" si="766"/>
        <v>300</v>
      </c>
      <c r="AB2705" s="2">
        <f>ROUND($W$4*AA2705+(1-$W$4)*AB2704,0)</f>
        <v>273</v>
      </c>
    </row>
    <row r="2706" spans="1:28" x14ac:dyDescent="0.2">
      <c r="A2706" s="2">
        <f t="shared" si="760"/>
        <v>60.330000162124634</v>
      </c>
      <c r="B2706">
        <v>1.8745498657199999</v>
      </c>
      <c r="C2706">
        <v>1577147252.45</v>
      </c>
      <c r="D2706">
        <v>439</v>
      </c>
      <c r="E2706">
        <v>895</v>
      </c>
      <c r="F2706">
        <v>632</v>
      </c>
      <c r="G2706">
        <v>691</v>
      </c>
      <c r="H2706">
        <v>288</v>
      </c>
      <c r="I2706">
        <f t="shared" si="756"/>
        <v>589</v>
      </c>
      <c r="J2706">
        <f t="shared" si="757"/>
        <v>11.399999999999977</v>
      </c>
      <c r="K2706">
        <f t="shared" si="761"/>
        <v>40.269055373983669</v>
      </c>
      <c r="L2706">
        <f t="shared" si="762"/>
        <v>3611.9650794073</v>
      </c>
      <c r="M2706" t="str">
        <f t="shared" si="758"/>
        <v>TRANSITION</v>
      </c>
      <c r="N2706" s="2" t="str">
        <f t="shared" si="759"/>
        <v>ONE</v>
      </c>
      <c r="O2706" s="2">
        <f t="shared" si="767"/>
        <v>290</v>
      </c>
      <c r="P2706" s="2">
        <f t="shared" si="768"/>
        <v>298</v>
      </c>
      <c r="Q2706" s="2">
        <f t="shared" si="769"/>
        <v>296</v>
      </c>
      <c r="R2706" s="2">
        <f t="shared" si="770"/>
        <v>0</v>
      </c>
      <c r="S2706" s="2">
        <f t="shared" si="771"/>
        <v>0</v>
      </c>
      <c r="T2706" s="2" t="str">
        <f t="shared" si="763"/>
        <v>RELAX</v>
      </c>
      <c r="U2706" s="2">
        <f t="shared" si="764"/>
        <v>0</v>
      </c>
      <c r="V2706" s="2">
        <f t="shared" si="772"/>
        <v>287.79679458732994</v>
      </c>
      <c r="X2706" s="2">
        <f t="shared" si="773"/>
        <v>287.71711512859696</v>
      </c>
      <c r="Y2706" s="2">
        <f t="shared" si="765"/>
        <v>6.3115034435211257</v>
      </c>
      <c r="Z2706" s="2">
        <f>(Y2706-Y2705)/(B2706-B2705)</f>
        <v>346.75321071359571</v>
      </c>
      <c r="AA2706" s="2">
        <f t="shared" si="766"/>
        <v>275</v>
      </c>
      <c r="AB2706" s="2">
        <f>ROUND($W$4*AA2706+(1-$W$4)*AB2705,0)</f>
        <v>274</v>
      </c>
    </row>
    <row r="2707" spans="1:28" x14ac:dyDescent="0.2">
      <c r="A2707" s="2">
        <f t="shared" si="760"/>
        <v>60.350000143051147</v>
      </c>
      <c r="B2707">
        <v>1.8948760032700001</v>
      </c>
      <c r="C2707">
        <v>1577147252.47</v>
      </c>
      <c r="D2707">
        <v>438</v>
      </c>
      <c r="E2707">
        <v>895</v>
      </c>
      <c r="F2707">
        <v>631</v>
      </c>
      <c r="G2707">
        <v>692</v>
      </c>
      <c r="H2707">
        <v>287</v>
      </c>
      <c r="I2707">
        <f t="shared" si="756"/>
        <v>588.6</v>
      </c>
      <c r="J2707">
        <f t="shared" si="757"/>
        <v>11</v>
      </c>
      <c r="K2707">
        <f t="shared" si="761"/>
        <v>-49.197738504922889</v>
      </c>
      <c r="L2707">
        <f t="shared" si="762"/>
        <v>-4401.5639301282808</v>
      </c>
      <c r="M2707" t="str">
        <f t="shared" si="758"/>
        <v>TRANSITION</v>
      </c>
      <c r="N2707" s="2" t="str">
        <f t="shared" si="759"/>
        <v>RELAX</v>
      </c>
      <c r="O2707" s="2">
        <f t="shared" si="767"/>
        <v>289</v>
      </c>
      <c r="P2707" s="2">
        <f t="shared" si="768"/>
        <v>298</v>
      </c>
      <c r="Q2707" s="2">
        <f t="shared" si="769"/>
        <v>296</v>
      </c>
      <c r="R2707" s="2">
        <f t="shared" si="770"/>
        <v>0</v>
      </c>
      <c r="S2707" s="2">
        <f t="shared" si="771"/>
        <v>0</v>
      </c>
      <c r="T2707" s="2" t="str">
        <f t="shared" si="763"/>
        <v>RELAX</v>
      </c>
      <c r="U2707" s="2">
        <f t="shared" si="764"/>
        <v>0</v>
      </c>
      <c r="V2707" s="2">
        <f t="shared" si="772"/>
        <v>287.71711512859696</v>
      </c>
      <c r="X2707" s="2">
        <f t="shared" si="773"/>
        <v>287.84540361573727</v>
      </c>
      <c r="Y2707" s="2">
        <f t="shared" si="765"/>
        <v>-7.4955296791101151</v>
      </c>
      <c r="Z2707" s="2">
        <f>(Y2707-Y2706)/(B2707-B2706)</f>
        <v>-679.27480509602071</v>
      </c>
      <c r="AA2707" s="2">
        <f t="shared" si="766"/>
        <v>275</v>
      </c>
      <c r="AB2707" s="2">
        <f>ROUND($W$4*AA2707+(1-$W$4)*AB2706,0)</f>
        <v>275</v>
      </c>
    </row>
    <row r="2708" spans="1:28" x14ac:dyDescent="0.2">
      <c r="A2708" s="2">
        <f t="shared" si="760"/>
        <v>60.380000114440918</v>
      </c>
      <c r="B2708">
        <v>1.9194960594199999</v>
      </c>
      <c r="C2708">
        <v>1577147252.5</v>
      </c>
      <c r="D2708">
        <v>440</v>
      </c>
      <c r="E2708">
        <v>894</v>
      </c>
      <c r="F2708">
        <v>631</v>
      </c>
      <c r="G2708">
        <v>691</v>
      </c>
      <c r="H2708">
        <v>289</v>
      </c>
      <c r="I2708">
        <f t="shared" si="756"/>
        <v>589</v>
      </c>
      <c r="J2708">
        <f t="shared" si="757"/>
        <v>11.399999999999977</v>
      </c>
      <c r="K2708">
        <f t="shared" si="761"/>
        <v>81.23458321194822</v>
      </c>
      <c r="L2708">
        <f t="shared" si="762"/>
        <v>5297.8076460183838</v>
      </c>
      <c r="M2708" t="str">
        <f t="shared" si="758"/>
        <v>TRANSITION</v>
      </c>
      <c r="N2708" s="2" t="str">
        <f t="shared" si="759"/>
        <v>TRANSITION</v>
      </c>
      <c r="O2708" s="2">
        <f t="shared" si="767"/>
        <v>289</v>
      </c>
      <c r="P2708" s="2">
        <f t="shared" si="768"/>
        <v>298</v>
      </c>
      <c r="Q2708" s="2">
        <f t="shared" si="769"/>
        <v>296</v>
      </c>
      <c r="R2708" s="2">
        <f t="shared" si="770"/>
        <v>0</v>
      </c>
      <c r="S2708" s="2">
        <f t="shared" si="771"/>
        <v>0</v>
      </c>
      <c r="T2708" s="2" t="str">
        <f t="shared" si="763"/>
        <v>RELAX</v>
      </c>
      <c r="U2708" s="2">
        <f t="shared" si="764"/>
        <v>0</v>
      </c>
      <c r="V2708" s="2">
        <f t="shared" si="772"/>
        <v>287.84540361573727</v>
      </c>
      <c r="X2708" s="2">
        <f t="shared" si="773"/>
        <v>287.66086325416359</v>
      </c>
      <c r="Y2708" s="2">
        <f t="shared" si="765"/>
        <v>-8.1136836744873158</v>
      </c>
      <c r="Z2708" s="2">
        <f>(Y2708-Y2707)/(B2708-B2707)</f>
        <v>-25.107741087633727</v>
      </c>
      <c r="AA2708" s="2">
        <f t="shared" si="766"/>
        <v>275</v>
      </c>
      <c r="AB2708" s="2">
        <f>ROUND($W$4*AA2708+(1-$W$4)*AB2707,0)</f>
        <v>275</v>
      </c>
    </row>
    <row r="2709" spans="1:28" x14ac:dyDescent="0.2">
      <c r="A2709" s="2">
        <f t="shared" si="760"/>
        <v>60.400000095367432</v>
      </c>
      <c r="B2709">
        <v>1.9399659633599999</v>
      </c>
      <c r="C2709">
        <v>1577147252.52</v>
      </c>
      <c r="D2709">
        <v>439</v>
      </c>
      <c r="E2709">
        <v>896</v>
      </c>
      <c r="F2709">
        <v>631</v>
      </c>
      <c r="G2709">
        <v>691</v>
      </c>
      <c r="H2709">
        <v>286</v>
      </c>
      <c r="I2709">
        <f t="shared" si="756"/>
        <v>588.6</v>
      </c>
      <c r="J2709">
        <f t="shared" si="757"/>
        <v>11</v>
      </c>
      <c r="K2709">
        <f t="shared" si="761"/>
        <v>-146.5566232647399</v>
      </c>
      <c r="L2709">
        <f t="shared" si="762"/>
        <v>-11128.103343541519</v>
      </c>
      <c r="M2709" t="str">
        <f t="shared" si="758"/>
        <v>TRANSITION</v>
      </c>
      <c r="N2709" s="2" t="str">
        <f t="shared" si="759"/>
        <v>TRANSITION</v>
      </c>
      <c r="O2709" s="2">
        <f t="shared" si="767"/>
        <v>289</v>
      </c>
      <c r="P2709" s="2">
        <f t="shared" si="768"/>
        <v>298</v>
      </c>
      <c r="Q2709" s="2">
        <f t="shared" si="769"/>
        <v>296</v>
      </c>
      <c r="R2709" s="2">
        <f t="shared" si="770"/>
        <v>0</v>
      </c>
      <c r="S2709" s="2">
        <f t="shared" si="771"/>
        <v>0</v>
      </c>
      <c r="T2709" s="2" t="str">
        <f t="shared" si="763"/>
        <v>RELAX</v>
      </c>
      <c r="U2709" s="2">
        <f t="shared" si="764"/>
        <v>0</v>
      </c>
      <c r="V2709" s="2">
        <f t="shared" si="772"/>
        <v>287.66086325416359</v>
      </c>
      <c r="X2709" s="2">
        <f t="shared" si="773"/>
        <v>287.49477692874729</v>
      </c>
      <c r="Y2709" s="2">
        <f t="shared" si="765"/>
        <v>10.151648823169261</v>
      </c>
      <c r="Z2709" s="2">
        <f>(Y2709-Y2708)/(B2709-B2708)</f>
        <v>892.30181788808852</v>
      </c>
      <c r="AA2709" s="2">
        <f t="shared" si="766"/>
        <v>275</v>
      </c>
      <c r="AB2709" s="2">
        <f>ROUND($W$4*AA2709+(1-$W$4)*AB2708,0)</f>
        <v>275</v>
      </c>
    </row>
    <row r="2710" spans="1:28" x14ac:dyDescent="0.2">
      <c r="A2710" s="2">
        <f t="shared" si="760"/>
        <v>60.420000076293945</v>
      </c>
      <c r="B2710">
        <v>1.9646439552299999</v>
      </c>
      <c r="C2710">
        <v>1577147252.54</v>
      </c>
      <c r="D2710">
        <v>438</v>
      </c>
      <c r="E2710">
        <v>896</v>
      </c>
      <c r="F2710">
        <v>631</v>
      </c>
      <c r="G2710">
        <v>691</v>
      </c>
      <c r="H2710">
        <v>286</v>
      </c>
      <c r="I2710">
        <f t="shared" si="756"/>
        <v>588.4</v>
      </c>
      <c r="J2710">
        <f t="shared" si="757"/>
        <v>10.799999999999955</v>
      </c>
      <c r="K2710">
        <f t="shared" si="761"/>
        <v>0</v>
      </c>
      <c r="L2710">
        <f t="shared" si="762"/>
        <v>5938.7580657607241</v>
      </c>
      <c r="M2710" t="str">
        <f t="shared" si="758"/>
        <v>TRANSITION</v>
      </c>
      <c r="N2710" s="2" t="str">
        <f t="shared" si="759"/>
        <v>ONE</v>
      </c>
      <c r="O2710" s="2">
        <f t="shared" si="767"/>
        <v>290</v>
      </c>
      <c r="P2710" s="2">
        <f t="shared" si="768"/>
        <v>290</v>
      </c>
      <c r="Q2710" s="2">
        <f t="shared" si="769"/>
        <v>296</v>
      </c>
      <c r="R2710" s="2">
        <f t="shared" si="770"/>
        <v>-324.17548567739311</v>
      </c>
      <c r="S2710" s="2">
        <f t="shared" si="771"/>
        <v>-13136.218189271714</v>
      </c>
      <c r="T2710" s="2" t="str">
        <f t="shared" si="763"/>
        <v>TRANSITION</v>
      </c>
      <c r="U2710" s="2">
        <f t="shared" si="764"/>
        <v>1</v>
      </c>
      <c r="V2710" s="2">
        <f t="shared" si="772"/>
        <v>287.49477692874729</v>
      </c>
      <c r="X2710" s="2">
        <f t="shared" si="773"/>
        <v>287.74529923587255</v>
      </c>
      <c r="Y2710" s="2">
        <f t="shared" si="765"/>
        <v>5.1147296015048092</v>
      </c>
      <c r="Z2710" s="2">
        <f>(Y2710-Y2709)/(B2710-B2709)</f>
        <v>-204.10571687510881</v>
      </c>
      <c r="AA2710" s="2">
        <f t="shared" si="766"/>
        <v>275</v>
      </c>
      <c r="AB2710" s="2">
        <f>ROUND($W$4*AA2710+(1-$W$4)*AB2709,0)</f>
        <v>275</v>
      </c>
    </row>
    <row r="2711" spans="1:28" x14ac:dyDescent="0.2">
      <c r="A2711" s="2">
        <f t="shared" si="760"/>
        <v>60.450000047683716</v>
      </c>
      <c r="B2711">
        <v>1.98917508125</v>
      </c>
      <c r="C2711">
        <v>1577147252.5699999</v>
      </c>
      <c r="D2711">
        <v>440</v>
      </c>
      <c r="E2711">
        <v>896</v>
      </c>
      <c r="F2711">
        <v>632</v>
      </c>
      <c r="G2711">
        <v>692</v>
      </c>
      <c r="H2711">
        <v>290</v>
      </c>
      <c r="I2711">
        <f t="shared" si="756"/>
        <v>590</v>
      </c>
      <c r="J2711">
        <f t="shared" si="757"/>
        <v>12.399999999999977</v>
      </c>
      <c r="K2711">
        <f t="shared" si="761"/>
        <v>163.05814893041702</v>
      </c>
      <c r="L2711">
        <f t="shared" si="762"/>
        <v>6646.9899831535149</v>
      </c>
      <c r="M2711" t="str">
        <f t="shared" si="758"/>
        <v>TRANSITION</v>
      </c>
      <c r="N2711" s="2" t="str">
        <f t="shared" si="759"/>
        <v>TRANSITION</v>
      </c>
      <c r="O2711" s="2">
        <f t="shared" si="767"/>
        <v>290</v>
      </c>
      <c r="P2711" s="2">
        <f t="shared" si="768"/>
        <v>290</v>
      </c>
      <c r="Q2711" s="2">
        <f t="shared" si="769"/>
        <v>296</v>
      </c>
      <c r="R2711" s="2">
        <f t="shared" si="770"/>
        <v>0</v>
      </c>
      <c r="S2711" s="2">
        <f t="shared" si="771"/>
        <v>13214.863655793659</v>
      </c>
      <c r="T2711" s="2" t="str">
        <f t="shared" si="763"/>
        <v>ONE</v>
      </c>
      <c r="U2711" s="2">
        <f t="shared" si="764"/>
        <v>2</v>
      </c>
      <c r="V2711" s="2">
        <f t="shared" si="772"/>
        <v>287.74529923587255</v>
      </c>
      <c r="X2711" s="2">
        <f t="shared" si="773"/>
        <v>287.87076931228529</v>
      </c>
      <c r="Y2711" s="2">
        <f t="shared" si="765"/>
        <v>-4.2939606947491704</v>
      </c>
      <c r="Z2711" s="2">
        <f>(Y2711-Y2710)/(B2711-B2710)</f>
        <v>-383.54090589168771</v>
      </c>
      <c r="AA2711" s="2">
        <f t="shared" si="766"/>
        <v>300</v>
      </c>
      <c r="AB2711" s="2">
        <f>ROUND($W$4*AA2711+(1-$W$4)*AB2710,0)</f>
        <v>288</v>
      </c>
    </row>
    <row r="2712" spans="1:28" x14ac:dyDescent="0.2">
      <c r="A2712" s="2">
        <f t="shared" si="760"/>
        <v>60.470000028610229</v>
      </c>
      <c r="B2712">
        <v>2.0094540119199999</v>
      </c>
      <c r="C2712">
        <v>1577147252.5899999</v>
      </c>
      <c r="D2712">
        <v>439</v>
      </c>
      <c r="E2712">
        <v>896</v>
      </c>
      <c r="F2712">
        <v>631</v>
      </c>
      <c r="G2712">
        <v>692</v>
      </c>
      <c r="H2712">
        <v>289</v>
      </c>
      <c r="I2712">
        <f t="shared" si="756"/>
        <v>589.4</v>
      </c>
      <c r="J2712">
        <f t="shared" si="757"/>
        <v>11.799999999999955</v>
      </c>
      <c r="K2712">
        <f t="shared" si="761"/>
        <v>-49.31226484635944</v>
      </c>
      <c r="L2712">
        <f t="shared" si="762"/>
        <v>-10472.466089691343</v>
      </c>
      <c r="M2712" t="str">
        <f t="shared" si="758"/>
        <v>TRANSITION</v>
      </c>
      <c r="N2712" s="2" t="str">
        <f t="shared" si="759"/>
        <v>RELAX</v>
      </c>
      <c r="O2712" s="2">
        <f t="shared" si="767"/>
        <v>290</v>
      </c>
      <c r="P2712" s="2">
        <f t="shared" si="768"/>
        <v>290</v>
      </c>
      <c r="Q2712" s="2">
        <f t="shared" si="769"/>
        <v>296</v>
      </c>
      <c r="R2712" s="2">
        <f t="shared" si="770"/>
        <v>0</v>
      </c>
      <c r="S2712" s="2">
        <f t="shared" si="771"/>
        <v>0</v>
      </c>
      <c r="T2712" s="2" t="str">
        <f t="shared" si="763"/>
        <v>ONE</v>
      </c>
      <c r="U2712" s="2">
        <f t="shared" si="764"/>
        <v>2</v>
      </c>
      <c r="V2712" s="2">
        <f t="shared" si="772"/>
        <v>287.87076931228529</v>
      </c>
      <c r="X2712" s="2">
        <f t="shared" si="773"/>
        <v>287.78369238105677</v>
      </c>
      <c r="Y2712" s="2">
        <f t="shared" si="765"/>
        <v>-7.1703691796348963</v>
      </c>
      <c r="Z2712" s="2">
        <f>(Y2712-Y2711)/(B2712-B2711)</f>
        <v>-141.84221701300041</v>
      </c>
      <c r="AA2712" s="2">
        <f t="shared" si="766"/>
        <v>275</v>
      </c>
      <c r="AB2712" s="2">
        <f>ROUND($W$4*AA2712+(1-$W$4)*AB2711,0)</f>
        <v>282</v>
      </c>
    </row>
    <row r="2713" spans="1:28" x14ac:dyDescent="0.2">
      <c r="A2713" s="2">
        <f t="shared" si="760"/>
        <v>60.490000009536743</v>
      </c>
      <c r="B2713">
        <v>2.0343298912000001</v>
      </c>
      <c r="C2713">
        <v>1577147252.6099999</v>
      </c>
      <c r="D2713">
        <v>437</v>
      </c>
      <c r="E2713">
        <v>896</v>
      </c>
      <c r="F2713">
        <v>631</v>
      </c>
      <c r="G2713">
        <v>691</v>
      </c>
      <c r="H2713">
        <v>287</v>
      </c>
      <c r="I2713">
        <f t="shared" si="756"/>
        <v>588.4</v>
      </c>
      <c r="J2713">
        <f t="shared" si="757"/>
        <v>10.799999999999955</v>
      </c>
      <c r="K2713">
        <f t="shared" si="761"/>
        <v>-80.399168105304867</v>
      </c>
      <c r="L2713">
        <f t="shared" si="762"/>
        <v>-1249.6805804946514</v>
      </c>
      <c r="M2713" t="str">
        <f t="shared" si="758"/>
        <v>TRANSITION</v>
      </c>
      <c r="N2713" s="2" t="str">
        <f t="shared" si="759"/>
        <v>TRANSITION</v>
      </c>
      <c r="O2713" s="2">
        <f t="shared" si="767"/>
        <v>290</v>
      </c>
      <c r="P2713" s="2">
        <f t="shared" si="768"/>
        <v>290</v>
      </c>
      <c r="Q2713" s="2">
        <f t="shared" si="769"/>
        <v>296</v>
      </c>
      <c r="R2713" s="2">
        <f t="shared" si="770"/>
        <v>0</v>
      </c>
      <c r="S2713" s="2">
        <f t="shared" si="771"/>
        <v>0</v>
      </c>
      <c r="T2713" s="2" t="str">
        <f t="shared" si="763"/>
        <v>ONE</v>
      </c>
      <c r="U2713" s="2">
        <f t="shared" si="764"/>
        <v>2</v>
      </c>
      <c r="V2713" s="2">
        <f t="shared" si="772"/>
        <v>287.78369238105677</v>
      </c>
      <c r="X2713" s="2">
        <f t="shared" si="773"/>
        <v>287.60532314295114</v>
      </c>
      <c r="Y2713" s="2">
        <f t="shared" si="765"/>
        <v>0</v>
      </c>
      <c r="Z2713" s="2">
        <f>(Y2713-Y2712)/(B2713-B2712)</f>
        <v>288.24585852528145</v>
      </c>
      <c r="AA2713" s="2">
        <f t="shared" si="766"/>
        <v>250</v>
      </c>
      <c r="AB2713" s="2">
        <f>ROUND($W$4*AA2713+(1-$W$4)*AB2712,0)</f>
        <v>266</v>
      </c>
    </row>
    <row r="2714" spans="1:28" x14ac:dyDescent="0.2">
      <c r="A2714" s="2">
        <f t="shared" si="760"/>
        <v>60.510000228881836</v>
      </c>
      <c r="B2714">
        <v>2.0548770427699998</v>
      </c>
      <c r="C2714">
        <v>1577147252.6300001</v>
      </c>
      <c r="D2714">
        <v>439</v>
      </c>
      <c r="E2714">
        <v>895</v>
      </c>
      <c r="F2714">
        <v>631</v>
      </c>
      <c r="G2714">
        <v>691</v>
      </c>
      <c r="H2714">
        <v>286</v>
      </c>
      <c r="I2714">
        <f t="shared" si="756"/>
        <v>588.4</v>
      </c>
      <c r="J2714">
        <f t="shared" si="757"/>
        <v>10.799999999999955</v>
      </c>
      <c r="K2714">
        <f t="shared" si="761"/>
        <v>-48.668546420812326</v>
      </c>
      <c r="L2714">
        <f t="shared" si="762"/>
        <v>1544.2832344129595</v>
      </c>
      <c r="M2714" t="str">
        <f t="shared" si="758"/>
        <v>TRANSITION</v>
      </c>
      <c r="N2714" s="2" t="str">
        <f t="shared" si="759"/>
        <v>ONE</v>
      </c>
      <c r="O2714" s="2">
        <f t="shared" si="767"/>
        <v>288</v>
      </c>
      <c r="P2714" s="2">
        <f t="shared" si="768"/>
        <v>290</v>
      </c>
      <c r="Q2714" s="2">
        <f t="shared" si="769"/>
        <v>296</v>
      </c>
      <c r="R2714" s="2">
        <f t="shared" si="770"/>
        <v>0</v>
      </c>
      <c r="S2714" s="2">
        <f t="shared" si="771"/>
        <v>0</v>
      </c>
      <c r="T2714" s="2" t="str">
        <f t="shared" si="763"/>
        <v>ONE</v>
      </c>
      <c r="U2714" s="2">
        <f t="shared" si="764"/>
        <v>2</v>
      </c>
      <c r="V2714" s="2">
        <f t="shared" si="772"/>
        <v>287.60532314295114</v>
      </c>
      <c r="X2714" s="2">
        <f t="shared" si="773"/>
        <v>287.60532314295114</v>
      </c>
      <c r="Y2714" s="2">
        <f t="shared" si="765"/>
        <v>0</v>
      </c>
      <c r="Z2714" s="2">
        <f>(Y2714-Y2713)/(B2714-B2713)</f>
        <v>0</v>
      </c>
      <c r="AA2714" s="2">
        <f t="shared" si="766"/>
        <v>100</v>
      </c>
      <c r="AB2714" s="2">
        <f>ROUND($W$4*AA2714+(1-$W$4)*AB2713,0)</f>
        <v>183</v>
      </c>
    </row>
    <row r="2715" spans="1:28" x14ac:dyDescent="0.2">
      <c r="A2715" s="2">
        <f t="shared" si="760"/>
        <v>60.540000200271606</v>
      </c>
      <c r="B2715">
        <v>2.0792219638799998</v>
      </c>
      <c r="C2715">
        <v>1577147252.6600001</v>
      </c>
      <c r="D2715">
        <v>439</v>
      </c>
      <c r="E2715">
        <v>896</v>
      </c>
      <c r="F2715">
        <v>630</v>
      </c>
      <c r="G2715">
        <v>693</v>
      </c>
      <c r="H2715">
        <v>288</v>
      </c>
      <c r="I2715">
        <f t="shared" si="756"/>
        <v>589.20000000000005</v>
      </c>
      <c r="J2715">
        <f t="shared" si="757"/>
        <v>11.600000000000023</v>
      </c>
      <c r="K2715">
        <f t="shared" si="761"/>
        <v>82.152658904221127</v>
      </c>
      <c r="L2715">
        <f t="shared" si="762"/>
        <v>5373.6549292532745</v>
      </c>
      <c r="M2715" t="str">
        <f t="shared" si="758"/>
        <v>TRANSITION</v>
      </c>
      <c r="N2715" s="2" t="str">
        <f t="shared" si="759"/>
        <v>TRANSITION</v>
      </c>
      <c r="O2715" s="2">
        <f t="shared" si="767"/>
        <v>288</v>
      </c>
      <c r="P2715" s="2">
        <f t="shared" si="768"/>
        <v>290</v>
      </c>
      <c r="Q2715" s="2">
        <f t="shared" si="769"/>
        <v>296</v>
      </c>
      <c r="R2715" s="2">
        <f t="shared" si="770"/>
        <v>0</v>
      </c>
      <c r="S2715" s="2">
        <f t="shared" si="771"/>
        <v>0</v>
      </c>
      <c r="T2715" s="2" t="str">
        <f t="shared" si="763"/>
        <v>ONE</v>
      </c>
      <c r="U2715" s="2">
        <f t="shared" si="764"/>
        <v>2</v>
      </c>
      <c r="V2715" s="2">
        <f t="shared" si="772"/>
        <v>287.64479082865603</v>
      </c>
      <c r="X2715" s="2">
        <f t="shared" si="773"/>
        <v>287.60532314295114</v>
      </c>
      <c r="Y2715" s="2">
        <f t="shared" si="765"/>
        <v>0.28465102543211784</v>
      </c>
      <c r="Z2715" s="2">
        <f>(Y2715-Y2714)/(B2715-B2714)</f>
        <v>11.692419299530775</v>
      </c>
      <c r="AA2715" s="2">
        <f t="shared" si="766"/>
        <v>250</v>
      </c>
      <c r="AB2715" s="2">
        <f>ROUND($W$4*AA2715+(1-$W$4)*AB2714,0)</f>
        <v>217</v>
      </c>
    </row>
    <row r="2716" spans="1:28" x14ac:dyDescent="0.2">
      <c r="A2716" s="2">
        <f t="shared" si="760"/>
        <v>60.56000018119812</v>
      </c>
      <c r="B2716">
        <v>2.1036639213599999</v>
      </c>
      <c r="C2716">
        <v>1577147252.6800001</v>
      </c>
      <c r="D2716">
        <v>438</v>
      </c>
      <c r="E2716">
        <v>895</v>
      </c>
      <c r="F2716">
        <v>632</v>
      </c>
      <c r="G2716">
        <v>692</v>
      </c>
      <c r="H2716">
        <v>288</v>
      </c>
      <c r="I2716">
        <f t="shared" si="756"/>
        <v>589</v>
      </c>
      <c r="J2716">
        <f t="shared" si="757"/>
        <v>11.399999999999977</v>
      </c>
      <c r="K2716">
        <f t="shared" si="761"/>
        <v>0</v>
      </c>
      <c r="L2716">
        <f t="shared" si="762"/>
        <v>-3361.1325513287311</v>
      </c>
      <c r="M2716" t="str">
        <f t="shared" si="758"/>
        <v>TRANSITION</v>
      </c>
      <c r="N2716" s="2" t="str">
        <f t="shared" si="759"/>
        <v>RELAX</v>
      </c>
      <c r="O2716" s="2">
        <f t="shared" si="767"/>
        <v>288</v>
      </c>
      <c r="P2716" s="2">
        <f t="shared" si="768"/>
        <v>290</v>
      </c>
      <c r="Q2716" s="2">
        <f t="shared" si="769"/>
        <v>296</v>
      </c>
      <c r="R2716" s="2">
        <f t="shared" si="770"/>
        <v>0</v>
      </c>
      <c r="S2716" s="2">
        <f t="shared" si="771"/>
        <v>0</v>
      </c>
      <c r="T2716" s="2" t="str">
        <f t="shared" si="763"/>
        <v>ONE</v>
      </c>
      <c r="U2716" s="2">
        <f t="shared" si="764"/>
        <v>2</v>
      </c>
      <c r="V2716" s="2">
        <f t="shared" si="772"/>
        <v>287.68031174579045</v>
      </c>
      <c r="X2716" s="2">
        <f t="shared" si="773"/>
        <v>287.61228057121139</v>
      </c>
      <c r="Y2716" s="2">
        <f t="shared" si="765"/>
        <v>-7.8042641069523473</v>
      </c>
      <c r="Z2716" s="2">
        <f>(Y2716-Y2715)/(B2716-B2715)</f>
        <v>-330.94383455184817</v>
      </c>
      <c r="AA2716" s="2">
        <f t="shared" si="766"/>
        <v>275</v>
      </c>
      <c r="AB2716" s="2">
        <f>ROUND($W$4*AA2716+(1-$W$4)*AB2715,0)</f>
        <v>246</v>
      </c>
    </row>
    <row r="2717" spans="1:28" x14ac:dyDescent="0.2">
      <c r="A2717" s="2">
        <f t="shared" si="760"/>
        <v>60.580000162124634</v>
      </c>
      <c r="B2717">
        <v>2.1243228912399998</v>
      </c>
      <c r="C2717">
        <v>1577147252.7</v>
      </c>
      <c r="D2717">
        <v>439</v>
      </c>
      <c r="E2717">
        <v>894</v>
      </c>
      <c r="F2717">
        <v>631</v>
      </c>
      <c r="G2717">
        <v>691</v>
      </c>
      <c r="H2717">
        <v>287</v>
      </c>
      <c r="I2717">
        <f t="shared" si="756"/>
        <v>588.4</v>
      </c>
      <c r="J2717">
        <f t="shared" si="757"/>
        <v>10.799999999999955</v>
      </c>
      <c r="K2717">
        <f t="shared" si="761"/>
        <v>-48.40512406032915</v>
      </c>
      <c r="L2717">
        <f t="shared" si="762"/>
        <v>-2343.056035295856</v>
      </c>
      <c r="M2717" t="str">
        <f t="shared" si="758"/>
        <v>TRANSITION</v>
      </c>
      <c r="N2717" s="2" t="str">
        <f t="shared" si="759"/>
        <v>RELAX</v>
      </c>
      <c r="O2717" s="2">
        <f t="shared" si="767"/>
        <v>288</v>
      </c>
      <c r="P2717" s="2">
        <f t="shared" si="768"/>
        <v>290</v>
      </c>
      <c r="Q2717" s="2">
        <f t="shared" si="769"/>
        <v>296</v>
      </c>
      <c r="R2717" s="2">
        <f t="shared" si="770"/>
        <v>0</v>
      </c>
      <c r="S2717" s="2">
        <f t="shared" si="771"/>
        <v>0</v>
      </c>
      <c r="T2717" s="2" t="str">
        <f t="shared" si="763"/>
        <v>ONE</v>
      </c>
      <c r="U2717" s="2">
        <f t="shared" si="764"/>
        <v>2</v>
      </c>
      <c r="V2717" s="2">
        <f t="shared" si="772"/>
        <v>287.61228057121139</v>
      </c>
      <c r="X2717" s="2">
        <f t="shared" si="773"/>
        <v>287.45105251409029</v>
      </c>
      <c r="Y2717" s="2">
        <f t="shared" si="765"/>
        <v>6.2931725062982613</v>
      </c>
      <c r="Z2717" s="2">
        <f>(Y2717-Y2716)/(B2717-B2716)</f>
        <v>682.38816819702208</v>
      </c>
      <c r="AA2717" s="2">
        <f t="shared" si="766"/>
        <v>275</v>
      </c>
      <c r="AB2717" s="2">
        <f>ROUND($W$4*AA2717+(1-$W$4)*AB2716,0)</f>
        <v>261</v>
      </c>
    </row>
    <row r="2718" spans="1:28" x14ac:dyDescent="0.2">
      <c r="A2718" s="2">
        <f t="shared" si="760"/>
        <v>60.610000133514404</v>
      </c>
      <c r="B2718">
        <v>2.14893603325</v>
      </c>
      <c r="C2718">
        <v>1577147252.73</v>
      </c>
      <c r="D2718">
        <v>437</v>
      </c>
      <c r="E2718">
        <v>896</v>
      </c>
      <c r="F2718">
        <v>629</v>
      </c>
      <c r="G2718">
        <v>691</v>
      </c>
      <c r="H2718">
        <v>286</v>
      </c>
      <c r="I2718">
        <f t="shared" si="756"/>
        <v>587.79999999999995</v>
      </c>
      <c r="J2718">
        <f t="shared" si="757"/>
        <v>10.199999999999932</v>
      </c>
      <c r="K2718">
        <f t="shared" si="761"/>
        <v>-40.6287015121314</v>
      </c>
      <c r="L2718">
        <f t="shared" si="762"/>
        <v>315.94595054293467</v>
      </c>
      <c r="M2718" t="str">
        <f t="shared" si="758"/>
        <v>TRANSITION</v>
      </c>
      <c r="N2718" s="2" t="str">
        <f t="shared" si="759"/>
        <v>ONE</v>
      </c>
      <c r="O2718" s="2">
        <f t="shared" si="767"/>
        <v>289</v>
      </c>
      <c r="P2718" s="2">
        <f t="shared" si="768"/>
        <v>290</v>
      </c>
      <c r="Q2718" s="2">
        <f t="shared" si="769"/>
        <v>296</v>
      </c>
      <c r="R2718" s="2">
        <f t="shared" si="770"/>
        <v>0</v>
      </c>
      <c r="S2718" s="2">
        <f t="shared" si="771"/>
        <v>0</v>
      </c>
      <c r="T2718" s="2" t="str">
        <f t="shared" si="763"/>
        <v>ONE</v>
      </c>
      <c r="U2718" s="2">
        <f t="shared" si="764"/>
        <v>2</v>
      </c>
      <c r="V2718" s="2">
        <f t="shared" si="772"/>
        <v>287.45105251409029</v>
      </c>
      <c r="X2718" s="2">
        <f t="shared" si="773"/>
        <v>287.60594726268124</v>
      </c>
      <c r="Y2718" s="2">
        <f t="shared" si="765"/>
        <v>-2.9908762796178148</v>
      </c>
      <c r="Z2718" s="2">
        <f>(Y2718-Y2717)/(B2718-B2717)</f>
        <v>-377.19884694705013</v>
      </c>
      <c r="AA2718" s="2">
        <f t="shared" si="766"/>
        <v>300</v>
      </c>
      <c r="AB2718" s="2">
        <f>ROUND($W$4*AA2718+(1-$W$4)*AB2717,0)</f>
        <v>281</v>
      </c>
    </row>
    <row r="2719" spans="1:28" x14ac:dyDescent="0.2">
      <c r="A2719" s="2">
        <f t="shared" si="760"/>
        <v>60.630000114440918</v>
      </c>
      <c r="B2719">
        <v>2.1691958904300002</v>
      </c>
      <c r="C2719">
        <v>1577147252.75</v>
      </c>
      <c r="D2719">
        <v>439</v>
      </c>
      <c r="E2719">
        <v>896</v>
      </c>
      <c r="F2719">
        <v>631</v>
      </c>
      <c r="G2719">
        <v>690</v>
      </c>
      <c r="H2719">
        <v>289</v>
      </c>
      <c r="I2719">
        <f t="shared" si="756"/>
        <v>589</v>
      </c>
      <c r="J2719">
        <f t="shared" si="757"/>
        <v>11.399999999999977</v>
      </c>
      <c r="K2719">
        <f t="shared" si="761"/>
        <v>148.07606852043872</v>
      </c>
      <c r="L2719">
        <f t="shared" si="762"/>
        <v>9314.220152492162</v>
      </c>
      <c r="M2719" t="str">
        <f t="shared" si="758"/>
        <v>TRANSITION</v>
      </c>
      <c r="N2719" s="2" t="str">
        <f t="shared" si="759"/>
        <v>TRANSITION</v>
      </c>
      <c r="O2719" s="2">
        <f t="shared" si="767"/>
        <v>289</v>
      </c>
      <c r="P2719" s="2">
        <f t="shared" si="768"/>
        <v>290</v>
      </c>
      <c r="Q2719" s="2">
        <f t="shared" si="769"/>
        <v>296</v>
      </c>
      <c r="R2719" s="2">
        <f t="shared" si="770"/>
        <v>0</v>
      </c>
      <c r="S2719" s="2">
        <f t="shared" si="771"/>
        <v>0</v>
      </c>
      <c r="T2719" s="2" t="str">
        <f t="shared" si="763"/>
        <v>ONE</v>
      </c>
      <c r="U2719" s="2">
        <f t="shared" si="764"/>
        <v>2</v>
      </c>
      <c r="V2719" s="2">
        <f t="shared" si="772"/>
        <v>287.60594726268124</v>
      </c>
      <c r="X2719" s="2">
        <f t="shared" si="773"/>
        <v>287.54535253641313</v>
      </c>
      <c r="Y2719" s="2">
        <f t="shared" si="765"/>
        <v>-2.1902582730498938</v>
      </c>
      <c r="Z2719" s="2">
        <f>(Y2719-Y2718)/(B2719-B2718)</f>
        <v>39.51745559974951</v>
      </c>
      <c r="AA2719" s="2">
        <f t="shared" si="766"/>
        <v>250</v>
      </c>
      <c r="AB2719" s="2">
        <f>ROUND($W$4*AA2719+(1-$W$4)*AB2718,0)</f>
        <v>266</v>
      </c>
    </row>
    <row r="2720" spans="1:28" x14ac:dyDescent="0.2">
      <c r="A2720" s="2">
        <f t="shared" si="760"/>
        <v>60.650000095367432</v>
      </c>
      <c r="B2720">
        <v>2.1940948963200002</v>
      </c>
      <c r="C2720">
        <v>1577147252.77</v>
      </c>
      <c r="D2720">
        <v>440</v>
      </c>
      <c r="E2720">
        <v>895</v>
      </c>
      <c r="F2720">
        <v>632</v>
      </c>
      <c r="G2720">
        <v>692</v>
      </c>
      <c r="H2720">
        <v>287</v>
      </c>
      <c r="I2720">
        <f t="shared" si="756"/>
        <v>589.20000000000005</v>
      </c>
      <c r="J2720">
        <f t="shared" si="757"/>
        <v>11.600000000000023</v>
      </c>
      <c r="K2720">
        <f t="shared" si="761"/>
        <v>-80.324492023323756</v>
      </c>
      <c r="L2720">
        <f t="shared" si="762"/>
        <v>-9173.0795017600612</v>
      </c>
      <c r="M2720" t="str">
        <f t="shared" si="758"/>
        <v>TRANSITION</v>
      </c>
      <c r="N2720" s="2" t="str">
        <f t="shared" si="759"/>
        <v>TRANSITION</v>
      </c>
      <c r="O2720" s="2">
        <f t="shared" si="767"/>
        <v>289</v>
      </c>
      <c r="P2720" s="2">
        <f t="shared" si="768"/>
        <v>290</v>
      </c>
      <c r="Q2720" s="2">
        <f t="shared" si="769"/>
        <v>296</v>
      </c>
      <c r="R2720" s="2">
        <f t="shared" si="770"/>
        <v>0</v>
      </c>
      <c r="S2720" s="2">
        <f t="shared" si="771"/>
        <v>0</v>
      </c>
      <c r="T2720" s="2" t="str">
        <f t="shared" si="763"/>
        <v>ONE</v>
      </c>
      <c r="U2720" s="2">
        <f t="shared" si="764"/>
        <v>2</v>
      </c>
      <c r="V2720" s="2">
        <f t="shared" si="772"/>
        <v>287.54535253641313</v>
      </c>
      <c r="X2720" s="2">
        <f t="shared" si="773"/>
        <v>287.49081728277184</v>
      </c>
      <c r="Y2720" s="2">
        <f t="shared" si="765"/>
        <v>2.0849201512670907</v>
      </c>
      <c r="Z2720" s="2">
        <f>(Y2720-Y2719)/(B2720-B2719)</f>
        <v>171.70076762116773</v>
      </c>
      <c r="AA2720" s="2">
        <f t="shared" si="766"/>
        <v>250</v>
      </c>
      <c r="AB2720" s="2">
        <f>ROUND($W$4*AA2720+(1-$W$4)*AB2719,0)</f>
        <v>258</v>
      </c>
    </row>
    <row r="2721" spans="1:28" x14ac:dyDescent="0.2">
      <c r="A2721" s="2">
        <f t="shared" si="760"/>
        <v>60.680000066757202</v>
      </c>
      <c r="B2721">
        <v>2.2185170650499999</v>
      </c>
      <c r="C2721">
        <v>1577147252.8</v>
      </c>
      <c r="D2721">
        <v>439</v>
      </c>
      <c r="E2721">
        <v>896</v>
      </c>
      <c r="F2721">
        <v>632</v>
      </c>
      <c r="G2721">
        <v>691</v>
      </c>
      <c r="H2721">
        <v>287</v>
      </c>
      <c r="I2721">
        <f t="shared" si="756"/>
        <v>589</v>
      </c>
      <c r="J2721">
        <f t="shared" si="757"/>
        <v>11.399999999999977</v>
      </c>
      <c r="K2721">
        <f t="shared" si="761"/>
        <v>0</v>
      </c>
      <c r="L2721">
        <f t="shared" si="762"/>
        <v>3288.9991430062796</v>
      </c>
      <c r="M2721" t="str">
        <f t="shared" si="758"/>
        <v>TRANSITION</v>
      </c>
      <c r="N2721" s="2" t="str">
        <f t="shared" si="759"/>
        <v>ONE</v>
      </c>
      <c r="O2721" s="2">
        <f t="shared" si="767"/>
        <v>289</v>
      </c>
      <c r="P2721" s="2">
        <f t="shared" si="768"/>
        <v>290</v>
      </c>
      <c r="Q2721" s="2">
        <f t="shared" si="769"/>
        <v>296</v>
      </c>
      <c r="R2721" s="2">
        <f t="shared" si="770"/>
        <v>0</v>
      </c>
      <c r="S2721" s="2">
        <f t="shared" si="771"/>
        <v>0</v>
      </c>
      <c r="T2721" s="2" t="str">
        <f t="shared" si="763"/>
        <v>ONE</v>
      </c>
      <c r="U2721" s="2">
        <f t="shared" si="764"/>
        <v>2</v>
      </c>
      <c r="V2721" s="2">
        <f t="shared" si="772"/>
        <v>287.49081728277184</v>
      </c>
      <c r="X2721" s="2">
        <f t="shared" si="773"/>
        <v>287.54173555449466</v>
      </c>
      <c r="Y2721" s="2">
        <f t="shared" si="765"/>
        <v>2.2184651573977026</v>
      </c>
      <c r="Z2721" s="2">
        <f>(Y2721-Y2720)/(B2721-B2720)</f>
        <v>5.4681878422438324</v>
      </c>
      <c r="AA2721" s="2">
        <f t="shared" si="766"/>
        <v>250</v>
      </c>
      <c r="AB2721" s="2">
        <f>ROUND($W$4*AA2721+(1-$W$4)*AB2720,0)</f>
        <v>254</v>
      </c>
    </row>
    <row r="2722" spans="1:28" x14ac:dyDescent="0.2">
      <c r="A2722" s="2">
        <f t="shared" si="760"/>
        <v>60.700000047683716</v>
      </c>
      <c r="B2722">
        <v>2.2391738891599999</v>
      </c>
      <c r="C2722">
        <v>1577147252.8199999</v>
      </c>
      <c r="D2722">
        <v>439</v>
      </c>
      <c r="E2722">
        <v>896</v>
      </c>
      <c r="F2722">
        <v>631</v>
      </c>
      <c r="G2722">
        <v>690</v>
      </c>
      <c r="H2722">
        <v>288</v>
      </c>
      <c r="I2722">
        <f t="shared" si="756"/>
        <v>588.79999999999995</v>
      </c>
      <c r="J2722">
        <f t="shared" si="757"/>
        <v>11.199999999999932</v>
      </c>
      <c r="K2722">
        <f t="shared" si="761"/>
        <v>48.410152241936224</v>
      </c>
      <c r="L2722">
        <f t="shared" si="762"/>
        <v>2343.5428400874425</v>
      </c>
      <c r="M2722" t="str">
        <f t="shared" si="758"/>
        <v>TRANSITION</v>
      </c>
      <c r="N2722" s="2" t="str">
        <f t="shared" si="759"/>
        <v>ONE</v>
      </c>
      <c r="O2722" s="2">
        <f t="shared" si="767"/>
        <v>289</v>
      </c>
      <c r="P2722" s="2">
        <f t="shared" si="768"/>
        <v>290</v>
      </c>
      <c r="Q2722" s="2">
        <f t="shared" si="769"/>
        <v>296</v>
      </c>
      <c r="R2722" s="2">
        <f t="shared" si="770"/>
        <v>0</v>
      </c>
      <c r="S2722" s="2">
        <f t="shared" si="771"/>
        <v>0</v>
      </c>
      <c r="T2722" s="2" t="str">
        <f t="shared" si="763"/>
        <v>ONE</v>
      </c>
      <c r="U2722" s="2">
        <f t="shared" si="764"/>
        <v>2</v>
      </c>
      <c r="V2722" s="2">
        <f t="shared" si="772"/>
        <v>287.54173555449466</v>
      </c>
      <c r="X2722" s="2">
        <f t="shared" si="773"/>
        <v>287.58756199904519</v>
      </c>
      <c r="Y2722" s="2">
        <f t="shared" si="765"/>
        <v>5.8386580168522864</v>
      </c>
      <c r="Z2722" s="2">
        <f>(Y2722-Y2721)/(B2722-B2721)</f>
        <v>175.25408747136683</v>
      </c>
      <c r="AA2722" s="2">
        <f t="shared" si="766"/>
        <v>275</v>
      </c>
      <c r="AB2722" s="2">
        <f>ROUND($W$4*AA2722+(1-$W$4)*AB2721,0)</f>
        <v>265</v>
      </c>
    </row>
    <row r="2723" spans="1:28" x14ac:dyDescent="0.2">
      <c r="A2723" s="2">
        <f t="shared" si="760"/>
        <v>60.720000028610229</v>
      </c>
      <c r="B2723">
        <v>2.2633650302900001</v>
      </c>
      <c r="C2723">
        <v>1577147252.8399999</v>
      </c>
      <c r="D2723">
        <v>438</v>
      </c>
      <c r="E2723">
        <v>895</v>
      </c>
      <c r="F2723">
        <v>632</v>
      </c>
      <c r="G2723">
        <v>691</v>
      </c>
      <c r="H2723">
        <v>288</v>
      </c>
      <c r="I2723">
        <f t="shared" si="756"/>
        <v>588.79999999999995</v>
      </c>
      <c r="J2723">
        <f t="shared" si="757"/>
        <v>11.199999999999932</v>
      </c>
      <c r="K2723">
        <f t="shared" si="761"/>
        <v>0</v>
      </c>
      <c r="L2723">
        <f t="shared" si="762"/>
        <v>-2001.1520738846525</v>
      </c>
      <c r="M2723" t="str">
        <f t="shared" si="758"/>
        <v>TRANSITION</v>
      </c>
      <c r="N2723" s="2" t="str">
        <f t="shared" si="759"/>
        <v>RELAX</v>
      </c>
      <c r="O2723" s="2">
        <f t="shared" si="767"/>
        <v>289</v>
      </c>
      <c r="P2723" s="2">
        <f t="shared" si="768"/>
        <v>290</v>
      </c>
      <c r="Q2723" s="2">
        <f t="shared" si="769"/>
        <v>296</v>
      </c>
      <c r="R2723" s="2">
        <f t="shared" si="770"/>
        <v>0</v>
      </c>
      <c r="S2723" s="2">
        <f t="shared" si="771"/>
        <v>0</v>
      </c>
      <c r="T2723" s="2" t="str">
        <f t="shared" si="763"/>
        <v>ONE</v>
      </c>
      <c r="U2723" s="2">
        <f t="shared" si="764"/>
        <v>2</v>
      </c>
      <c r="V2723" s="2">
        <f t="shared" si="772"/>
        <v>287.58756199904519</v>
      </c>
      <c r="X2723" s="2">
        <f t="shared" si="773"/>
        <v>287.72880579914067</v>
      </c>
      <c r="Y2723" s="2">
        <f t="shared" si="765"/>
        <v>-3.5405009077176519</v>
      </c>
      <c r="Z2723" s="2">
        <f>(Y2723-Y2722)/(B2723-B2722)</f>
        <v>-387.71047939274536</v>
      </c>
      <c r="AA2723" s="2">
        <f t="shared" si="766"/>
        <v>300</v>
      </c>
      <c r="AB2723" s="2">
        <f>ROUND($W$4*AA2723+(1-$W$4)*AB2722,0)</f>
        <v>283</v>
      </c>
    </row>
    <row r="2724" spans="1:28" x14ac:dyDescent="0.2">
      <c r="A2724" s="2">
        <f t="shared" si="760"/>
        <v>60.740000009536743</v>
      </c>
      <c r="B2724">
        <v>2.2839498519900001</v>
      </c>
      <c r="C2724">
        <v>1577147252.8599999</v>
      </c>
      <c r="D2724">
        <v>439</v>
      </c>
      <c r="E2724">
        <v>895</v>
      </c>
      <c r="F2724">
        <v>630</v>
      </c>
      <c r="G2724">
        <v>692</v>
      </c>
      <c r="H2724">
        <v>289</v>
      </c>
      <c r="I2724">
        <f t="shared" si="756"/>
        <v>589</v>
      </c>
      <c r="J2724">
        <f t="shared" si="757"/>
        <v>11.399999999999977</v>
      </c>
      <c r="K2724">
        <f t="shared" si="761"/>
        <v>48.579483202421962</v>
      </c>
      <c r="L2724">
        <f t="shared" si="762"/>
        <v>2359.9661882143973</v>
      </c>
      <c r="M2724" t="str">
        <f t="shared" si="758"/>
        <v>TRANSITION</v>
      </c>
      <c r="N2724" s="2" t="str">
        <f t="shared" si="759"/>
        <v>ONE</v>
      </c>
      <c r="O2724" s="2">
        <f t="shared" si="767"/>
        <v>289</v>
      </c>
      <c r="P2724" s="2">
        <f t="shared" si="768"/>
        <v>290</v>
      </c>
      <c r="Q2724" s="2">
        <f t="shared" si="769"/>
        <v>296</v>
      </c>
      <c r="R2724" s="2">
        <f t="shared" si="770"/>
        <v>0</v>
      </c>
      <c r="S2724" s="2">
        <f t="shared" si="771"/>
        <v>0</v>
      </c>
      <c r="T2724" s="2" t="str">
        <f t="shared" si="763"/>
        <v>ONE</v>
      </c>
      <c r="U2724" s="2">
        <f t="shared" si="764"/>
        <v>2</v>
      </c>
      <c r="V2724" s="2">
        <f t="shared" si="772"/>
        <v>287.72880579914067</v>
      </c>
      <c r="X2724" s="2">
        <f t="shared" si="773"/>
        <v>287.65592521922662</v>
      </c>
      <c r="Y2724" s="2">
        <f t="shared" si="765"/>
        <v>-6.7131129327816632</v>
      </c>
      <c r="Z2724" s="2">
        <f>(Y2724-Y2723)/(B2724-B2723)</f>
        <v>-154.12385257939906</v>
      </c>
      <c r="AA2724" s="2">
        <f t="shared" si="766"/>
        <v>275</v>
      </c>
      <c r="AB2724" s="2">
        <f>ROUND($W$4*AA2724+(1-$W$4)*AB2723,0)</f>
        <v>279</v>
      </c>
    </row>
    <row r="2725" spans="1:28" x14ac:dyDescent="0.2">
      <c r="A2725" s="2">
        <f t="shared" si="760"/>
        <v>60.770000219345093</v>
      </c>
      <c r="B2725">
        <v>2.3086168765999999</v>
      </c>
      <c r="C2725">
        <v>1577147252.8900001</v>
      </c>
      <c r="D2725">
        <v>438</v>
      </c>
      <c r="E2725">
        <v>895</v>
      </c>
      <c r="F2725">
        <v>631</v>
      </c>
      <c r="G2725">
        <v>690</v>
      </c>
      <c r="H2725">
        <v>287</v>
      </c>
      <c r="I2725">
        <f t="shared" si="756"/>
        <v>588.20000000000005</v>
      </c>
      <c r="J2725">
        <f t="shared" si="757"/>
        <v>10.600000000000023</v>
      </c>
      <c r="K2725">
        <f t="shared" si="761"/>
        <v>-81.079904513056519</v>
      </c>
      <c r="L2725">
        <f t="shared" si="762"/>
        <v>-5256.385387596185</v>
      </c>
      <c r="M2725" t="str">
        <f t="shared" si="758"/>
        <v>TRANSITION</v>
      </c>
      <c r="N2725" s="2" t="str">
        <f t="shared" si="759"/>
        <v>TRANSITION</v>
      </c>
      <c r="O2725" s="2">
        <f t="shared" si="767"/>
        <v>289</v>
      </c>
      <c r="P2725" s="2">
        <f t="shared" si="768"/>
        <v>290</v>
      </c>
      <c r="Q2725" s="2">
        <f t="shared" si="769"/>
        <v>296</v>
      </c>
      <c r="R2725" s="2">
        <f t="shared" si="770"/>
        <v>0</v>
      </c>
      <c r="S2725" s="2">
        <f t="shared" si="771"/>
        <v>0</v>
      </c>
      <c r="T2725" s="2" t="str">
        <f t="shared" si="763"/>
        <v>ONE</v>
      </c>
      <c r="U2725" s="2">
        <f t="shared" si="764"/>
        <v>2</v>
      </c>
      <c r="V2725" s="2">
        <f t="shared" si="772"/>
        <v>287.65592521922662</v>
      </c>
      <c r="X2725" s="2">
        <f t="shared" si="773"/>
        <v>287.49033269730398</v>
      </c>
      <c r="Y2725" s="2">
        <f t="shared" si="765"/>
        <v>7.4452116509968942</v>
      </c>
      <c r="Z2725" s="2">
        <f>(Y2725-Y2724)/(B2725-B2724)</f>
        <v>573.97780265881318</v>
      </c>
      <c r="AA2725" s="2">
        <f t="shared" si="766"/>
        <v>275</v>
      </c>
      <c r="AB2725" s="2">
        <f>ROUND($W$4*AA2725+(1-$W$4)*AB2724,0)</f>
        <v>277</v>
      </c>
    </row>
    <row r="2726" spans="1:28" x14ac:dyDescent="0.2">
      <c r="A2726" s="2">
        <f t="shared" si="760"/>
        <v>60.790000200271606</v>
      </c>
      <c r="B2726">
        <v>2.3288938999200002</v>
      </c>
      <c r="C2726">
        <v>1577147252.9100001</v>
      </c>
      <c r="D2726">
        <v>437</v>
      </c>
      <c r="E2726">
        <v>895</v>
      </c>
      <c r="F2726">
        <v>631</v>
      </c>
      <c r="G2726">
        <v>689</v>
      </c>
      <c r="H2726">
        <v>286</v>
      </c>
      <c r="I2726">
        <f t="shared" si="756"/>
        <v>587.6</v>
      </c>
      <c r="J2726">
        <f t="shared" si="757"/>
        <v>10</v>
      </c>
      <c r="K2726">
        <f t="shared" si="761"/>
        <v>-49.316903384613134</v>
      </c>
      <c r="L2726">
        <f t="shared" si="762"/>
        <v>1566.4528578568004</v>
      </c>
      <c r="M2726" t="str">
        <f t="shared" si="758"/>
        <v>TRANSITION</v>
      </c>
      <c r="N2726" s="2" t="str">
        <f t="shared" si="759"/>
        <v>ONE</v>
      </c>
      <c r="O2726" s="2">
        <f t="shared" si="767"/>
        <v>289</v>
      </c>
      <c r="P2726" s="2">
        <f t="shared" si="768"/>
        <v>290</v>
      </c>
      <c r="Q2726" s="2">
        <f t="shared" si="769"/>
        <v>296</v>
      </c>
      <c r="R2726" s="2">
        <f t="shared" si="770"/>
        <v>0</v>
      </c>
      <c r="S2726" s="2">
        <f t="shared" si="771"/>
        <v>0</v>
      </c>
      <c r="T2726" s="2" t="str">
        <f t="shared" si="763"/>
        <v>ONE</v>
      </c>
      <c r="U2726" s="2">
        <f t="shared" si="764"/>
        <v>2</v>
      </c>
      <c r="V2726" s="2">
        <f t="shared" si="772"/>
        <v>287.49033269730398</v>
      </c>
      <c r="X2726" s="2">
        <f t="shared" si="773"/>
        <v>287.64129942757359</v>
      </c>
      <c r="Y2726" s="2">
        <f t="shared" si="765"/>
        <v>5.4753014409231362</v>
      </c>
      <c r="Z2726" s="2">
        <f>(Y2726-Y2725)/(B2726-B2725)</f>
        <v>-97.149871506570491</v>
      </c>
      <c r="AA2726" s="2">
        <f t="shared" si="766"/>
        <v>275</v>
      </c>
      <c r="AB2726" s="2">
        <f>ROUND($W$4*AA2726+(1-$W$4)*AB2725,0)</f>
        <v>276</v>
      </c>
    </row>
    <row r="2727" spans="1:28" x14ac:dyDescent="0.2">
      <c r="A2727" s="2">
        <f t="shared" si="760"/>
        <v>60.81000018119812</v>
      </c>
      <c r="B2727">
        <v>2.3537089824700002</v>
      </c>
      <c r="C2727">
        <v>1577147252.9300001</v>
      </c>
      <c r="D2727">
        <v>437</v>
      </c>
      <c r="E2727">
        <v>895</v>
      </c>
      <c r="F2727">
        <v>631</v>
      </c>
      <c r="G2727">
        <v>692</v>
      </c>
      <c r="H2727">
        <v>289</v>
      </c>
      <c r="I2727">
        <f t="shared" si="756"/>
        <v>588.79999999999995</v>
      </c>
      <c r="J2727">
        <f t="shared" si="757"/>
        <v>11.199999999999932</v>
      </c>
      <c r="K2727">
        <f t="shared" si="761"/>
        <v>120.89421802064497</v>
      </c>
      <c r="L2727">
        <f t="shared" si="762"/>
        <v>6859.1801402352476</v>
      </c>
      <c r="M2727" t="str">
        <f t="shared" si="758"/>
        <v>TRANSITION</v>
      </c>
      <c r="N2727" s="2" t="str">
        <f t="shared" si="759"/>
        <v>TRANSITION</v>
      </c>
      <c r="O2727" s="2">
        <f t="shared" si="767"/>
        <v>289</v>
      </c>
      <c r="P2727" s="2">
        <f t="shared" si="768"/>
        <v>290</v>
      </c>
      <c r="Q2727" s="2">
        <f t="shared" si="769"/>
        <v>296</v>
      </c>
      <c r="R2727" s="2">
        <f t="shared" si="770"/>
        <v>0</v>
      </c>
      <c r="S2727" s="2">
        <f t="shared" si="771"/>
        <v>0</v>
      </c>
      <c r="T2727" s="2" t="str">
        <f t="shared" si="763"/>
        <v>ONE</v>
      </c>
      <c r="U2727" s="2">
        <f t="shared" si="764"/>
        <v>2</v>
      </c>
      <c r="V2727" s="2">
        <f t="shared" si="772"/>
        <v>287.64129942757359</v>
      </c>
      <c r="X2727" s="2">
        <f t="shared" si="773"/>
        <v>287.77716948481623</v>
      </c>
      <c r="Y2727" s="2">
        <f t="shared" si="765"/>
        <v>-11.417432595167766</v>
      </c>
      <c r="Z2727" s="2">
        <f>(Y2727-Y2726)/(B2727-B2726)</f>
        <v>-680.74462384131436</v>
      </c>
      <c r="AA2727" s="2">
        <f t="shared" si="766"/>
        <v>275</v>
      </c>
      <c r="AB2727" s="2">
        <f>ROUND($W$4*AA2727+(1-$W$4)*AB2726,0)</f>
        <v>276</v>
      </c>
    </row>
    <row r="2728" spans="1:28" x14ac:dyDescent="0.2">
      <c r="A2728" s="2">
        <f t="shared" si="760"/>
        <v>60.840000152587891</v>
      </c>
      <c r="B2728">
        <v>2.3780329227400001</v>
      </c>
      <c r="C2728">
        <v>1577147252.96</v>
      </c>
      <c r="D2728">
        <v>439</v>
      </c>
      <c r="E2728">
        <v>896</v>
      </c>
      <c r="F2728">
        <v>631</v>
      </c>
      <c r="G2728">
        <v>690</v>
      </c>
      <c r="H2728">
        <v>289</v>
      </c>
      <c r="I2728">
        <f t="shared" si="756"/>
        <v>589</v>
      </c>
      <c r="J2728">
        <f t="shared" si="757"/>
        <v>11.399999999999977</v>
      </c>
      <c r="K2728">
        <f t="shared" si="761"/>
        <v>0</v>
      </c>
      <c r="L2728">
        <f t="shared" si="762"/>
        <v>-4970.1741033195358</v>
      </c>
      <c r="M2728" t="str">
        <f t="shared" si="758"/>
        <v>TRANSITION</v>
      </c>
      <c r="N2728" s="2" t="str">
        <f t="shared" si="759"/>
        <v>RELAX</v>
      </c>
      <c r="O2728" s="2">
        <f t="shared" si="767"/>
        <v>289</v>
      </c>
      <c r="P2728" s="2">
        <f t="shared" si="768"/>
        <v>290</v>
      </c>
      <c r="Q2728" s="2">
        <f t="shared" si="769"/>
        <v>296</v>
      </c>
      <c r="R2728" s="2">
        <f t="shared" si="770"/>
        <v>0</v>
      </c>
      <c r="S2728" s="2">
        <f t="shared" si="771"/>
        <v>0</v>
      </c>
      <c r="T2728" s="2" t="str">
        <f t="shared" si="763"/>
        <v>ONE</v>
      </c>
      <c r="U2728" s="2">
        <f t="shared" si="764"/>
        <v>2</v>
      </c>
      <c r="V2728" s="2">
        <f t="shared" si="772"/>
        <v>287.77716948481623</v>
      </c>
      <c r="X2728" s="2">
        <f t="shared" si="773"/>
        <v>287.49945253633462</v>
      </c>
      <c r="Y2728" s="2">
        <f t="shared" si="765"/>
        <v>-2.4029362239817318</v>
      </c>
      <c r="Z2728" s="2">
        <f>(Y2728-Y2727)/(B2728-B2727)</f>
        <v>370.60181332150802</v>
      </c>
      <c r="AA2728" s="2">
        <f t="shared" si="766"/>
        <v>250</v>
      </c>
      <c r="AB2728" s="2">
        <f>ROUND($W$4*AA2728+(1-$W$4)*AB2727,0)</f>
        <v>263</v>
      </c>
    </row>
    <row r="2729" spans="1:28" x14ac:dyDescent="0.2">
      <c r="A2729" s="2">
        <f t="shared" si="760"/>
        <v>60.860000133514404</v>
      </c>
      <c r="B2729">
        <v>2.3988180160499999</v>
      </c>
      <c r="C2729">
        <v>1577147252.98</v>
      </c>
      <c r="D2729">
        <v>437</v>
      </c>
      <c r="E2729">
        <v>895</v>
      </c>
      <c r="F2729">
        <v>631</v>
      </c>
      <c r="G2729">
        <v>691</v>
      </c>
      <c r="H2729">
        <v>285</v>
      </c>
      <c r="I2729">
        <f t="shared" si="756"/>
        <v>587.79999999999995</v>
      </c>
      <c r="J2729">
        <f t="shared" si="757"/>
        <v>10.199999999999932</v>
      </c>
      <c r="K2729">
        <f t="shared" si="761"/>
        <v>-192.44561187875863</v>
      </c>
      <c r="L2729">
        <f t="shared" si="762"/>
        <v>-9258.8283828474505</v>
      </c>
      <c r="M2729" t="str">
        <f t="shared" si="758"/>
        <v>TRANSITION</v>
      </c>
      <c r="N2729" s="2" t="str">
        <f t="shared" si="759"/>
        <v>TRANSITION</v>
      </c>
      <c r="O2729" s="2">
        <f t="shared" si="767"/>
        <v>287</v>
      </c>
      <c r="P2729" s="2">
        <f t="shared" si="768"/>
        <v>290</v>
      </c>
      <c r="Q2729" s="2">
        <f t="shared" si="769"/>
        <v>296</v>
      </c>
      <c r="R2729" s="2">
        <f t="shared" si="770"/>
        <v>0</v>
      </c>
      <c r="S2729" s="2">
        <f t="shared" si="771"/>
        <v>0</v>
      </c>
      <c r="T2729" s="2" t="str">
        <f t="shared" si="763"/>
        <v>ONE</v>
      </c>
      <c r="U2729" s="2">
        <f t="shared" si="764"/>
        <v>2</v>
      </c>
      <c r="V2729" s="2">
        <f t="shared" si="772"/>
        <v>287.49945253633462</v>
      </c>
      <c r="X2729" s="2">
        <f t="shared" si="773"/>
        <v>287.44950728270118</v>
      </c>
      <c r="Y2729" s="2">
        <f t="shared" si="765"/>
        <v>6.3827318285443537</v>
      </c>
      <c r="Z2729" s="2">
        <f>(Y2729-Y2728)/(B2729-B2728)</f>
        <v>422.69081603301106</v>
      </c>
      <c r="AA2729" s="2">
        <f t="shared" si="766"/>
        <v>275</v>
      </c>
      <c r="AB2729" s="2">
        <f>ROUND($W$4*AA2729+(1-$W$4)*AB2728,0)</f>
        <v>269</v>
      </c>
    </row>
    <row r="2730" spans="1:28" x14ac:dyDescent="0.2">
      <c r="A2730" s="2">
        <f t="shared" si="760"/>
        <v>60.880000114440918</v>
      </c>
      <c r="B2730">
        <v>2.4231100082400001</v>
      </c>
      <c r="C2730">
        <v>1577147253</v>
      </c>
      <c r="D2730">
        <v>438</v>
      </c>
      <c r="E2730">
        <v>896</v>
      </c>
      <c r="F2730">
        <v>631</v>
      </c>
      <c r="G2730">
        <v>691</v>
      </c>
      <c r="H2730">
        <v>287</v>
      </c>
      <c r="I2730">
        <f t="shared" si="756"/>
        <v>588.6</v>
      </c>
      <c r="J2730">
        <f t="shared" si="757"/>
        <v>11</v>
      </c>
      <c r="K2730">
        <f t="shared" si="761"/>
        <v>82.331658282983412</v>
      </c>
      <c r="L2730">
        <f t="shared" si="762"/>
        <v>11311.434155443778</v>
      </c>
      <c r="M2730" t="str">
        <f t="shared" si="758"/>
        <v>TRANSITION</v>
      </c>
      <c r="N2730" s="2" t="str">
        <f t="shared" si="759"/>
        <v>TRANSITION</v>
      </c>
      <c r="O2730" s="2">
        <f t="shared" si="767"/>
        <v>289</v>
      </c>
      <c r="P2730" s="2">
        <f t="shared" si="768"/>
        <v>290</v>
      </c>
      <c r="Q2730" s="2">
        <f t="shared" si="769"/>
        <v>296</v>
      </c>
      <c r="R2730" s="2">
        <f t="shared" si="770"/>
        <v>0</v>
      </c>
      <c r="S2730" s="2">
        <f t="shared" si="771"/>
        <v>0</v>
      </c>
      <c r="T2730" s="2" t="str">
        <f t="shared" si="763"/>
        <v>ONE</v>
      </c>
      <c r="U2730" s="2">
        <f t="shared" si="764"/>
        <v>2</v>
      </c>
      <c r="V2730" s="2">
        <f t="shared" si="772"/>
        <v>287.44950728270118</v>
      </c>
      <c r="X2730" s="2">
        <f t="shared" si="773"/>
        <v>287.60455655443104</v>
      </c>
      <c r="Y2730" s="2">
        <f t="shared" si="765"/>
        <v>6.7918144567866108</v>
      </c>
      <c r="Z2730" s="2">
        <f>(Y2730-Y2729)/(B2730-B2729)</f>
        <v>16.840225578973122</v>
      </c>
      <c r="AA2730" s="2">
        <f t="shared" si="766"/>
        <v>275</v>
      </c>
      <c r="AB2730" s="2">
        <f>ROUND($W$4*AA2730+(1-$W$4)*AB2729,0)</f>
        <v>272</v>
      </c>
    </row>
    <row r="2731" spans="1:28" x14ac:dyDescent="0.2">
      <c r="A2731" s="2">
        <f t="shared" si="760"/>
        <v>60.900000095367432</v>
      </c>
      <c r="B2731">
        <v>2.4436559677099998</v>
      </c>
      <c r="C2731">
        <v>1577147253.02</v>
      </c>
      <c r="D2731">
        <v>440</v>
      </c>
      <c r="E2731">
        <v>896</v>
      </c>
      <c r="F2731">
        <v>631</v>
      </c>
      <c r="G2731">
        <v>692</v>
      </c>
      <c r="H2731">
        <v>289</v>
      </c>
      <c r="I2731">
        <f t="shared" si="756"/>
        <v>589.6</v>
      </c>
      <c r="J2731">
        <f t="shared" si="757"/>
        <v>12</v>
      </c>
      <c r="K2731">
        <f t="shared" si="761"/>
        <v>97.342740450759223</v>
      </c>
      <c r="L2731">
        <f t="shared" si="762"/>
        <v>730.60993767141042</v>
      </c>
      <c r="M2731" t="str">
        <f t="shared" si="758"/>
        <v>TRANSITION</v>
      </c>
      <c r="N2731" s="2" t="str">
        <f t="shared" si="759"/>
        <v>TRANSITION</v>
      </c>
      <c r="O2731" s="2">
        <f t="shared" si="767"/>
        <v>289</v>
      </c>
      <c r="P2731" s="2">
        <f t="shared" si="768"/>
        <v>290</v>
      </c>
      <c r="Q2731" s="2">
        <f t="shared" si="769"/>
        <v>296</v>
      </c>
      <c r="R2731" s="2">
        <f t="shared" si="770"/>
        <v>0</v>
      </c>
      <c r="S2731" s="2">
        <f t="shared" si="771"/>
        <v>0</v>
      </c>
      <c r="T2731" s="2" t="str">
        <f t="shared" si="763"/>
        <v>ONE</v>
      </c>
      <c r="U2731" s="2">
        <f t="shared" si="764"/>
        <v>2</v>
      </c>
      <c r="V2731" s="2">
        <f t="shared" si="772"/>
        <v>287.60455655443104</v>
      </c>
      <c r="X2731" s="2">
        <f t="shared" si="773"/>
        <v>287.74410089898794</v>
      </c>
      <c r="Y2731" s="2">
        <f t="shared" si="765"/>
        <v>-3.0174272722388973</v>
      </c>
      <c r="Z2731" s="2">
        <f>(Y2731-Y2730)/(B2731-B2730)</f>
        <v>-477.4292358236433</v>
      </c>
      <c r="AA2731" s="2">
        <f t="shared" si="766"/>
        <v>300</v>
      </c>
      <c r="AB2731" s="2">
        <f>ROUND($W$4*AA2731+(1-$W$4)*AB2730,0)</f>
        <v>286</v>
      </c>
    </row>
    <row r="2732" spans="1:28" x14ac:dyDescent="0.2">
      <c r="A2732" s="2">
        <f t="shared" si="760"/>
        <v>60.930000066757202</v>
      </c>
      <c r="B2732">
        <v>2.46831607819</v>
      </c>
      <c r="C2732">
        <v>1577147253.05</v>
      </c>
      <c r="D2732">
        <v>439</v>
      </c>
      <c r="E2732">
        <v>896</v>
      </c>
      <c r="F2732">
        <v>632</v>
      </c>
      <c r="G2732">
        <v>693</v>
      </c>
      <c r="H2732">
        <v>289</v>
      </c>
      <c r="I2732">
        <f t="shared" si="756"/>
        <v>589.79999999999995</v>
      </c>
      <c r="J2732">
        <f t="shared" si="757"/>
        <v>12.199999999999932</v>
      </c>
      <c r="K2732">
        <f t="shared" si="761"/>
        <v>0</v>
      </c>
      <c r="L2732">
        <f t="shared" si="762"/>
        <v>-3947.376494103954</v>
      </c>
      <c r="M2732" t="str">
        <f t="shared" si="758"/>
        <v>TRANSITION</v>
      </c>
      <c r="N2732" s="2" t="str">
        <f t="shared" si="759"/>
        <v>RELAX</v>
      </c>
      <c r="O2732" s="2">
        <f t="shared" si="767"/>
        <v>289</v>
      </c>
      <c r="P2732" s="2">
        <f t="shared" si="768"/>
        <v>290</v>
      </c>
      <c r="Q2732" s="2">
        <f t="shared" si="769"/>
        <v>296</v>
      </c>
      <c r="R2732" s="2">
        <f t="shared" si="770"/>
        <v>0</v>
      </c>
      <c r="S2732" s="2">
        <f t="shared" si="771"/>
        <v>0</v>
      </c>
      <c r="T2732" s="2" t="str">
        <f t="shared" si="763"/>
        <v>ONE</v>
      </c>
      <c r="U2732" s="2">
        <f t="shared" si="764"/>
        <v>2</v>
      </c>
      <c r="V2732" s="2">
        <f t="shared" si="772"/>
        <v>287.74410089898794</v>
      </c>
      <c r="X2732" s="2">
        <f t="shared" si="773"/>
        <v>287.66969080908916</v>
      </c>
      <c r="Y2732" s="2">
        <f t="shared" si="765"/>
        <v>-2.723874710250529</v>
      </c>
      <c r="Z2732" s="2">
        <f>(Y2732-Y2731)/(B2732-B2731)</f>
        <v>11.903943505299591</v>
      </c>
      <c r="AA2732" s="2">
        <f t="shared" si="766"/>
        <v>250</v>
      </c>
      <c r="AB2732" s="2">
        <f>ROUND($W$4*AA2732+(1-$W$4)*AB2731,0)</f>
        <v>268</v>
      </c>
    </row>
    <row r="2733" spans="1:28" x14ac:dyDescent="0.2">
      <c r="A2733" s="2">
        <f t="shared" si="760"/>
        <v>60.950000047683716</v>
      </c>
      <c r="B2733">
        <v>2.4929020404800002</v>
      </c>
      <c r="C2733">
        <v>1577147253.0699999</v>
      </c>
      <c r="D2733">
        <v>438</v>
      </c>
      <c r="E2733">
        <v>896</v>
      </c>
      <c r="F2733">
        <v>631</v>
      </c>
      <c r="G2733">
        <v>692</v>
      </c>
      <c r="H2733">
        <v>287</v>
      </c>
      <c r="I2733">
        <f t="shared" si="756"/>
        <v>588.79999999999995</v>
      </c>
      <c r="J2733">
        <f t="shared" si="757"/>
        <v>11.199999999999932</v>
      </c>
      <c r="K2733">
        <f t="shared" si="761"/>
        <v>-81.347232880669281</v>
      </c>
      <c r="L2733">
        <f t="shared" si="762"/>
        <v>-3308.6861486709208</v>
      </c>
      <c r="M2733" t="str">
        <f t="shared" si="758"/>
        <v>TRANSITION</v>
      </c>
      <c r="N2733" s="2" t="str">
        <f t="shared" si="759"/>
        <v>TRANSITION</v>
      </c>
      <c r="O2733" s="2">
        <f t="shared" si="767"/>
        <v>289</v>
      </c>
      <c r="P2733" s="2">
        <f t="shared" si="768"/>
        <v>290</v>
      </c>
      <c r="Q2733" s="2">
        <f t="shared" si="769"/>
        <v>296</v>
      </c>
      <c r="R2733" s="2">
        <f t="shared" si="770"/>
        <v>0</v>
      </c>
      <c r="S2733" s="2">
        <f t="shared" si="771"/>
        <v>0</v>
      </c>
      <c r="T2733" s="2" t="str">
        <f t="shared" si="763"/>
        <v>ONE</v>
      </c>
      <c r="U2733" s="2">
        <f t="shared" si="764"/>
        <v>2</v>
      </c>
      <c r="V2733" s="2">
        <f t="shared" si="772"/>
        <v>287.66969080908916</v>
      </c>
      <c r="X2733" s="2">
        <f t="shared" si="773"/>
        <v>287.60272172818026</v>
      </c>
      <c r="Y2733" s="2">
        <f t="shared" si="765"/>
        <v>6.7838984190335543</v>
      </c>
      <c r="Z2733" s="2">
        <f>(Y2733-Y2732)/(B2733-B2732)</f>
        <v>386.71551746222099</v>
      </c>
      <c r="AA2733" s="2">
        <f t="shared" si="766"/>
        <v>275</v>
      </c>
      <c r="AB2733" s="2">
        <f>ROUND($W$4*AA2733+(1-$W$4)*AB2732,0)</f>
        <v>272</v>
      </c>
    </row>
    <row r="2734" spans="1:28" x14ac:dyDescent="0.2">
      <c r="A2734" s="2">
        <f t="shared" si="760"/>
        <v>60.970000028610229</v>
      </c>
      <c r="B2734">
        <v>2.5134990215299999</v>
      </c>
      <c r="C2734">
        <v>1577147253.0899999</v>
      </c>
      <c r="D2734">
        <v>439</v>
      </c>
      <c r="E2734">
        <v>896</v>
      </c>
      <c r="F2734">
        <v>631</v>
      </c>
      <c r="G2734">
        <v>691</v>
      </c>
      <c r="H2734">
        <v>287</v>
      </c>
      <c r="I2734">
        <f t="shared" si="756"/>
        <v>588.79999999999995</v>
      </c>
      <c r="J2734">
        <f t="shared" si="757"/>
        <v>11.199999999999932</v>
      </c>
      <c r="K2734">
        <f t="shared" si="761"/>
        <v>0</v>
      </c>
      <c r="L2734">
        <f t="shared" si="762"/>
        <v>3949.4735992229457</v>
      </c>
      <c r="M2734" t="str">
        <f t="shared" si="758"/>
        <v>TRANSITION</v>
      </c>
      <c r="N2734" s="2" t="str">
        <f t="shared" si="759"/>
        <v>ONE</v>
      </c>
      <c r="O2734" s="2">
        <f t="shared" si="767"/>
        <v>289</v>
      </c>
      <c r="P2734" s="2">
        <f t="shared" si="768"/>
        <v>290</v>
      </c>
      <c r="Q2734" s="2">
        <f t="shared" si="769"/>
        <v>296</v>
      </c>
      <c r="R2734" s="2">
        <f t="shared" si="770"/>
        <v>0</v>
      </c>
      <c r="S2734" s="2">
        <f t="shared" si="771"/>
        <v>0</v>
      </c>
      <c r="T2734" s="2" t="str">
        <f t="shared" si="763"/>
        <v>ONE</v>
      </c>
      <c r="U2734" s="2">
        <f t="shared" si="764"/>
        <v>2</v>
      </c>
      <c r="V2734" s="2">
        <f t="shared" si="772"/>
        <v>287.60272172818026</v>
      </c>
      <c r="X2734" s="2">
        <f t="shared" si="773"/>
        <v>287.74244955536221</v>
      </c>
      <c r="Y2734" s="2">
        <f t="shared" si="765"/>
        <v>0</v>
      </c>
      <c r="Z2734" s="2">
        <f>(Y2734-Y2733)/(B2734-B2733)</f>
        <v>-329.36372580843056</v>
      </c>
      <c r="AA2734" s="2">
        <f t="shared" si="766"/>
        <v>300</v>
      </c>
      <c r="AB2734" s="2">
        <f>ROUND($W$4*AA2734+(1-$W$4)*AB2733,0)</f>
        <v>286</v>
      </c>
    </row>
    <row r="2735" spans="1:28" x14ac:dyDescent="0.2">
      <c r="A2735" s="2">
        <f t="shared" si="760"/>
        <v>61</v>
      </c>
      <c r="B2735">
        <v>2.53806495667</v>
      </c>
      <c r="C2735">
        <v>1577147253.1199999</v>
      </c>
      <c r="D2735">
        <v>439</v>
      </c>
      <c r="E2735">
        <v>896</v>
      </c>
      <c r="F2735">
        <v>631</v>
      </c>
      <c r="G2735">
        <v>692</v>
      </c>
      <c r="H2735">
        <v>289</v>
      </c>
      <c r="I2735">
        <f t="shared" si="756"/>
        <v>589.4</v>
      </c>
      <c r="J2735">
        <f t="shared" si="757"/>
        <v>11.799999999999955</v>
      </c>
      <c r="K2735">
        <f t="shared" si="761"/>
        <v>81.413550455217717</v>
      </c>
      <c r="L2735">
        <f t="shared" si="762"/>
        <v>3314.0830988621406</v>
      </c>
      <c r="M2735" t="str">
        <f t="shared" si="758"/>
        <v>TRANSITION</v>
      </c>
      <c r="N2735" s="2" t="str">
        <f t="shared" si="759"/>
        <v>TRANSITION</v>
      </c>
      <c r="O2735" s="2">
        <f t="shared" si="767"/>
        <v>289</v>
      </c>
      <c r="P2735" s="2">
        <f t="shared" si="768"/>
        <v>290</v>
      </c>
      <c r="Q2735" s="2">
        <f t="shared" si="769"/>
        <v>296</v>
      </c>
      <c r="R2735" s="2">
        <f t="shared" si="770"/>
        <v>0</v>
      </c>
      <c r="S2735" s="2">
        <f t="shared" si="771"/>
        <v>0</v>
      </c>
      <c r="T2735" s="2" t="str">
        <f t="shared" si="763"/>
        <v>ONE</v>
      </c>
      <c r="U2735" s="2">
        <f t="shared" si="764"/>
        <v>2</v>
      </c>
      <c r="V2735" s="2">
        <f t="shared" si="772"/>
        <v>287.74244955536221</v>
      </c>
      <c r="X2735" s="2">
        <f t="shared" si="773"/>
        <v>287.74244955536221</v>
      </c>
      <c r="Y2735" s="2">
        <f t="shared" si="765"/>
        <v>-2.5159032635961665</v>
      </c>
      <c r="Z2735" s="2">
        <f>(Y2735-Y2734)/(B2735-B2734)</f>
        <v>-102.41430864561671</v>
      </c>
      <c r="AA2735" s="2">
        <f t="shared" si="766"/>
        <v>300</v>
      </c>
      <c r="AB2735" s="2">
        <f>ROUND($W$4*AA2735+(1-$W$4)*AB2734,0)</f>
        <v>293</v>
      </c>
    </row>
    <row r="2736" spans="1:28" x14ac:dyDescent="0.2">
      <c r="A2736" s="2">
        <f t="shared" si="760"/>
        <v>61.020000219345093</v>
      </c>
      <c r="B2736">
        <v>2.5583620071399999</v>
      </c>
      <c r="C2736">
        <v>1577147253.1400001</v>
      </c>
      <c r="D2736">
        <v>439</v>
      </c>
      <c r="E2736">
        <v>896</v>
      </c>
      <c r="F2736">
        <v>631</v>
      </c>
      <c r="G2736">
        <v>693</v>
      </c>
      <c r="H2736">
        <v>288</v>
      </c>
      <c r="I2736">
        <f t="shared" si="756"/>
        <v>589.4</v>
      </c>
      <c r="J2736">
        <f t="shared" si="757"/>
        <v>11.799999999999955</v>
      </c>
      <c r="K2736">
        <f t="shared" si="761"/>
        <v>-49.268242273824413</v>
      </c>
      <c r="L2736">
        <f t="shared" si="762"/>
        <v>-6438.4622249521526</v>
      </c>
      <c r="M2736" t="str">
        <f t="shared" si="758"/>
        <v>TRANSITION</v>
      </c>
      <c r="N2736" s="2" t="str">
        <f t="shared" si="759"/>
        <v>RELAX</v>
      </c>
      <c r="O2736" s="2">
        <f t="shared" si="767"/>
        <v>289</v>
      </c>
      <c r="P2736" s="2">
        <f t="shared" si="768"/>
        <v>290</v>
      </c>
      <c r="Q2736" s="2">
        <f t="shared" si="769"/>
        <v>296</v>
      </c>
      <c r="R2736" s="2">
        <f t="shared" si="770"/>
        <v>0</v>
      </c>
      <c r="S2736" s="2">
        <f t="shared" si="771"/>
        <v>0</v>
      </c>
      <c r="T2736" s="2" t="str">
        <f t="shared" si="763"/>
        <v>ONE</v>
      </c>
      <c r="U2736" s="2">
        <f t="shared" si="764"/>
        <v>2</v>
      </c>
      <c r="V2736" s="2">
        <f t="shared" si="772"/>
        <v>287.76820459982599</v>
      </c>
      <c r="X2736" s="2">
        <f t="shared" si="773"/>
        <v>287.69138413984336</v>
      </c>
      <c r="Y2736" s="2">
        <f t="shared" si="765"/>
        <v>-6.9242579735584675</v>
      </c>
      <c r="Z2736" s="2">
        <f>(Y2736-Y2735)/(B2736-B2735)</f>
        <v>-217.19188787937762</v>
      </c>
      <c r="AA2736" s="2">
        <f t="shared" si="766"/>
        <v>275</v>
      </c>
      <c r="AB2736" s="2">
        <f>ROUND($W$4*AA2736+(1-$W$4)*AB2735,0)</f>
        <v>284</v>
      </c>
    </row>
    <row r="2737" spans="1:28" x14ac:dyDescent="0.2">
      <c r="A2737" s="2">
        <f t="shared" si="760"/>
        <v>61.040000200271606</v>
      </c>
      <c r="B2737">
        <v>2.5827889442399998</v>
      </c>
      <c r="C2737">
        <v>1577147253.1600001</v>
      </c>
      <c r="D2737">
        <v>438</v>
      </c>
      <c r="E2737">
        <v>897</v>
      </c>
      <c r="F2737">
        <v>630</v>
      </c>
      <c r="G2737">
        <v>692</v>
      </c>
      <c r="H2737">
        <v>287</v>
      </c>
      <c r="I2737">
        <f t="shared" si="756"/>
        <v>588.79999999999995</v>
      </c>
      <c r="J2737">
        <f t="shared" si="757"/>
        <v>11.199999999999932</v>
      </c>
      <c r="K2737">
        <f t="shared" si="761"/>
        <v>-40.938411390104449</v>
      </c>
      <c r="L2737">
        <f t="shared" si="762"/>
        <v>341.0100435277252</v>
      </c>
      <c r="M2737" t="str">
        <f t="shared" si="758"/>
        <v>TRANSITION</v>
      </c>
      <c r="N2737" s="2" t="str">
        <f t="shared" si="759"/>
        <v>ONE</v>
      </c>
      <c r="O2737" s="2">
        <f t="shared" si="767"/>
        <v>289</v>
      </c>
      <c r="P2737" s="2">
        <f t="shared" si="768"/>
        <v>290</v>
      </c>
      <c r="Q2737" s="2">
        <f t="shared" si="769"/>
        <v>296</v>
      </c>
      <c r="R2737" s="2">
        <f t="shared" si="770"/>
        <v>0</v>
      </c>
      <c r="S2737" s="2">
        <f t="shared" si="771"/>
        <v>0</v>
      </c>
      <c r="T2737" s="2" t="str">
        <f t="shared" si="763"/>
        <v>ONE</v>
      </c>
      <c r="U2737" s="2">
        <f t="shared" si="764"/>
        <v>2</v>
      </c>
      <c r="V2737" s="2">
        <f t="shared" si="772"/>
        <v>287.69138413984336</v>
      </c>
      <c r="X2737" s="2">
        <f t="shared" si="773"/>
        <v>287.52224572585908</v>
      </c>
      <c r="Y2737" s="2">
        <f t="shared" si="765"/>
        <v>5.9200277576930986</v>
      </c>
      <c r="Z2737" s="2">
        <f>(Y2737-Y2736)/(B2737-B2736)</f>
        <v>525.82465327802515</v>
      </c>
      <c r="AA2737" s="2">
        <f t="shared" si="766"/>
        <v>275</v>
      </c>
      <c r="AB2737" s="2">
        <f>ROUND($W$4*AA2737+(1-$W$4)*AB2736,0)</f>
        <v>280</v>
      </c>
    </row>
    <row r="2738" spans="1:28" x14ac:dyDescent="0.2">
      <c r="A2738" s="2">
        <f t="shared" si="760"/>
        <v>61.070000171661377</v>
      </c>
      <c r="B2738">
        <v>2.6077508926399999</v>
      </c>
      <c r="C2738">
        <v>1577147253.1900001</v>
      </c>
      <c r="D2738">
        <v>438</v>
      </c>
      <c r="E2738">
        <v>896</v>
      </c>
      <c r="F2738">
        <v>631</v>
      </c>
      <c r="G2738">
        <v>691</v>
      </c>
      <c r="H2738">
        <v>286</v>
      </c>
      <c r="I2738">
        <f t="shared" si="756"/>
        <v>588.4</v>
      </c>
      <c r="J2738">
        <f t="shared" si="757"/>
        <v>10.799999999999955</v>
      </c>
      <c r="K2738">
        <f t="shared" si="761"/>
        <v>-40.06097536841299</v>
      </c>
      <c r="L2738">
        <f t="shared" si="762"/>
        <v>35.15094285233981</v>
      </c>
      <c r="M2738" t="str">
        <f t="shared" si="758"/>
        <v>TRANSITION</v>
      </c>
      <c r="N2738" s="2" t="str">
        <f t="shared" si="759"/>
        <v>ONE</v>
      </c>
      <c r="O2738" s="2">
        <f t="shared" si="767"/>
        <v>289</v>
      </c>
      <c r="P2738" s="2">
        <f t="shared" si="768"/>
        <v>290</v>
      </c>
      <c r="Q2738" s="2">
        <f t="shared" si="769"/>
        <v>296</v>
      </c>
      <c r="R2738" s="2">
        <f t="shared" si="770"/>
        <v>0</v>
      </c>
      <c r="S2738" s="2">
        <f t="shared" si="771"/>
        <v>0</v>
      </c>
      <c r="T2738" s="2" t="str">
        <f t="shared" si="763"/>
        <v>ONE</v>
      </c>
      <c r="U2738" s="2">
        <f t="shared" si="764"/>
        <v>2</v>
      </c>
      <c r="V2738" s="2">
        <f t="shared" si="772"/>
        <v>287.52224572585908</v>
      </c>
      <c r="X2738" s="2">
        <f t="shared" si="773"/>
        <v>287.67002115327318</v>
      </c>
      <c r="Y2738" s="2">
        <f t="shared" si="765"/>
        <v>0</v>
      </c>
      <c r="Z2738" s="2">
        <f>(Y2738-Y2737)/(B2738-B2737)</f>
        <v>-237.16208618126439</v>
      </c>
      <c r="AA2738" s="2">
        <f t="shared" si="766"/>
        <v>300</v>
      </c>
      <c r="AB2738" s="2">
        <f>ROUND($W$4*AA2738+(1-$W$4)*AB2737,0)</f>
        <v>290</v>
      </c>
    </row>
    <row r="2739" spans="1:28" x14ac:dyDescent="0.2">
      <c r="A2739" s="2">
        <f t="shared" si="760"/>
        <v>61.090000152587891</v>
      </c>
      <c r="B2739">
        <v>2.6278989314999999</v>
      </c>
      <c r="C2739">
        <v>1577147253.21</v>
      </c>
      <c r="D2739">
        <v>439</v>
      </c>
      <c r="E2739">
        <v>894</v>
      </c>
      <c r="F2739">
        <v>631</v>
      </c>
      <c r="G2739">
        <v>693</v>
      </c>
      <c r="H2739">
        <v>289</v>
      </c>
      <c r="I2739">
        <f t="shared" si="756"/>
        <v>589.20000000000005</v>
      </c>
      <c r="J2739">
        <f t="shared" si="757"/>
        <v>11.600000000000023</v>
      </c>
      <c r="K2739">
        <f t="shared" si="761"/>
        <v>148.89786647949759</v>
      </c>
      <c r="L2739">
        <f t="shared" si="762"/>
        <v>9378.5228011968975</v>
      </c>
      <c r="M2739" t="str">
        <f t="shared" si="758"/>
        <v>TRANSITION</v>
      </c>
      <c r="N2739" s="2" t="str">
        <f t="shared" si="759"/>
        <v>TRANSITION</v>
      </c>
      <c r="O2739" s="2">
        <f t="shared" si="767"/>
        <v>289</v>
      </c>
      <c r="P2739" s="2">
        <f t="shared" si="768"/>
        <v>290</v>
      </c>
      <c r="Q2739" s="2">
        <f t="shared" si="769"/>
        <v>296</v>
      </c>
      <c r="R2739" s="2">
        <f t="shared" si="770"/>
        <v>0</v>
      </c>
      <c r="S2739" s="2">
        <f t="shared" si="771"/>
        <v>0</v>
      </c>
      <c r="T2739" s="2" t="str">
        <f t="shared" si="763"/>
        <v>ONE</v>
      </c>
      <c r="U2739" s="2">
        <f t="shared" si="764"/>
        <v>2</v>
      </c>
      <c r="V2739" s="2">
        <f t="shared" si="772"/>
        <v>287.67002115327318</v>
      </c>
      <c r="X2739" s="2">
        <f t="shared" si="773"/>
        <v>287.67002115327318</v>
      </c>
      <c r="Y2739" s="2">
        <f t="shared" si="765"/>
        <v>-1.5092397737201477</v>
      </c>
      <c r="Z2739" s="2">
        <f>(Y2739-Y2738)/(B2739-B2738)</f>
        <v>-74.907527437643239</v>
      </c>
      <c r="AA2739" s="2">
        <f t="shared" si="766"/>
        <v>300</v>
      </c>
      <c r="AB2739" s="2">
        <f>ROUND($W$4*AA2739+(1-$W$4)*AB2738,0)</f>
        <v>295</v>
      </c>
    </row>
    <row r="2740" spans="1:28" x14ac:dyDescent="0.2">
      <c r="A2740" s="2">
        <f t="shared" si="760"/>
        <v>61.110000133514404</v>
      </c>
      <c r="B2740">
        <v>2.6526160240199999</v>
      </c>
      <c r="C2740">
        <v>1577147253.23</v>
      </c>
      <c r="D2740">
        <v>440</v>
      </c>
      <c r="E2740">
        <v>896</v>
      </c>
      <c r="F2740">
        <v>630</v>
      </c>
      <c r="G2740">
        <v>693</v>
      </c>
      <c r="H2740">
        <v>288</v>
      </c>
      <c r="I2740">
        <f t="shared" si="756"/>
        <v>589.4</v>
      </c>
      <c r="J2740">
        <f t="shared" si="757"/>
        <v>11.799999999999955</v>
      </c>
      <c r="K2740">
        <f t="shared" si="761"/>
        <v>-40.457832942561673</v>
      </c>
      <c r="L2740">
        <f t="shared" si="762"/>
        <v>-7660.9212539395958</v>
      </c>
      <c r="M2740" t="str">
        <f t="shared" si="758"/>
        <v>TRANSITION</v>
      </c>
      <c r="N2740" s="2" t="str">
        <f t="shared" si="759"/>
        <v>RELAX</v>
      </c>
      <c r="O2740" s="2">
        <f t="shared" si="767"/>
        <v>289</v>
      </c>
      <c r="P2740" s="2">
        <f t="shared" si="768"/>
        <v>290</v>
      </c>
      <c r="Q2740" s="2">
        <f t="shared" si="769"/>
        <v>296</v>
      </c>
      <c r="R2740" s="2">
        <f t="shared" si="770"/>
        <v>0</v>
      </c>
      <c r="S2740" s="2">
        <f t="shared" si="771"/>
        <v>0</v>
      </c>
      <c r="T2740" s="2" t="str">
        <f t="shared" si="763"/>
        <v>ONE</v>
      </c>
      <c r="U2740" s="2">
        <f t="shared" si="764"/>
        <v>2</v>
      </c>
      <c r="V2740" s="2">
        <f t="shared" si="772"/>
        <v>287.70301903794586</v>
      </c>
      <c r="X2740" s="2">
        <f t="shared" si="773"/>
        <v>287.63271713415128</v>
      </c>
      <c r="Y2740" s="2">
        <f t="shared" si="765"/>
        <v>-3.0695120199348698</v>
      </c>
      <c r="Z2740" s="2">
        <f>(Y2740-Y2739)/(B2740-B2739)</f>
        <v>-63.125233882270678</v>
      </c>
      <c r="AA2740" s="2">
        <f t="shared" si="766"/>
        <v>300</v>
      </c>
      <c r="AB2740" s="2">
        <f>ROUND($W$4*AA2740+(1-$W$4)*AB2739,0)</f>
        <v>298</v>
      </c>
    </row>
    <row r="2741" spans="1:28" x14ac:dyDescent="0.2">
      <c r="A2741" s="2">
        <f t="shared" si="760"/>
        <v>61.130000114440918</v>
      </c>
      <c r="B2741">
        <v>2.6732289791100001</v>
      </c>
      <c r="C2741">
        <v>1577147253.25</v>
      </c>
      <c r="D2741">
        <v>438</v>
      </c>
      <c r="E2741">
        <v>896</v>
      </c>
      <c r="F2741">
        <v>631</v>
      </c>
      <c r="G2741">
        <v>691</v>
      </c>
      <c r="H2741">
        <v>287</v>
      </c>
      <c r="I2741">
        <f t="shared" si="756"/>
        <v>588.6</v>
      </c>
      <c r="J2741">
        <f t="shared" si="757"/>
        <v>11</v>
      </c>
      <c r="K2741">
        <f t="shared" si="761"/>
        <v>-48.513179970256594</v>
      </c>
      <c r="L2741">
        <f t="shared" si="762"/>
        <v>-390.79050007743524</v>
      </c>
      <c r="M2741" t="str">
        <f t="shared" si="758"/>
        <v>TRANSITION</v>
      </c>
      <c r="N2741" s="2" t="str">
        <f t="shared" si="759"/>
        <v>RELAX</v>
      </c>
      <c r="O2741" s="2">
        <f t="shared" si="767"/>
        <v>289</v>
      </c>
      <c r="P2741" s="2">
        <f t="shared" si="768"/>
        <v>290</v>
      </c>
      <c r="Q2741" s="2">
        <f t="shared" si="769"/>
        <v>296</v>
      </c>
      <c r="R2741" s="2">
        <f t="shared" si="770"/>
        <v>0</v>
      </c>
      <c r="S2741" s="2">
        <f t="shared" si="771"/>
        <v>0</v>
      </c>
      <c r="T2741" s="2" t="str">
        <f t="shared" si="763"/>
        <v>ONE</v>
      </c>
      <c r="U2741" s="2">
        <f t="shared" si="764"/>
        <v>2</v>
      </c>
      <c r="V2741" s="2">
        <f t="shared" si="772"/>
        <v>287.63271713415128</v>
      </c>
      <c r="X2741" s="2">
        <f t="shared" si="773"/>
        <v>287.56944542073614</v>
      </c>
      <c r="Y2741" s="2">
        <f t="shared" si="765"/>
        <v>13.969155367818665</v>
      </c>
      <c r="Z2741" s="2">
        <f>(Y2741-Y2740)/(B2741-B2740)</f>
        <v>826.59993743542907</v>
      </c>
      <c r="AA2741" s="2">
        <f t="shared" si="766"/>
        <v>275</v>
      </c>
      <c r="AB2741" s="2">
        <f>ROUND($W$4*AA2741+(1-$W$4)*AB2740,0)</f>
        <v>287</v>
      </c>
    </row>
    <row r="2742" spans="1:28" x14ac:dyDescent="0.2">
      <c r="A2742" s="2">
        <f t="shared" si="760"/>
        <v>61.160000085830688</v>
      </c>
      <c r="B2742">
        <v>2.6977870464299998</v>
      </c>
      <c r="C2742">
        <v>1577147253.28</v>
      </c>
      <c r="D2742">
        <v>438</v>
      </c>
      <c r="E2742">
        <v>895</v>
      </c>
      <c r="F2742">
        <v>631</v>
      </c>
      <c r="G2742">
        <v>692</v>
      </c>
      <c r="H2742">
        <v>287</v>
      </c>
      <c r="I2742">
        <f t="shared" si="756"/>
        <v>588.6</v>
      </c>
      <c r="J2742">
        <f t="shared" si="757"/>
        <v>11</v>
      </c>
      <c r="K2742">
        <f t="shared" si="761"/>
        <v>0</v>
      </c>
      <c r="L2742">
        <f t="shared" si="762"/>
        <v>1975.4477963641839</v>
      </c>
      <c r="M2742" t="str">
        <f t="shared" si="758"/>
        <v>TRANSITION</v>
      </c>
      <c r="N2742" s="2" t="str">
        <f t="shared" si="759"/>
        <v>ONE</v>
      </c>
      <c r="O2742" s="2">
        <f t="shared" si="767"/>
        <v>291</v>
      </c>
      <c r="P2742" s="2">
        <f t="shared" si="768"/>
        <v>291</v>
      </c>
      <c r="Q2742" s="2">
        <f t="shared" si="769"/>
        <v>296</v>
      </c>
      <c r="R2742" s="2">
        <f t="shared" si="770"/>
        <v>40.719816709094928</v>
      </c>
      <c r="S2742" s="2">
        <f t="shared" si="771"/>
        <v>1658.1034728222864</v>
      </c>
      <c r="T2742" s="2" t="str">
        <f t="shared" si="763"/>
        <v>TRANSITION</v>
      </c>
      <c r="U2742" s="2">
        <f t="shared" si="764"/>
        <v>1</v>
      </c>
      <c r="V2742" s="2">
        <f t="shared" si="772"/>
        <v>287.56944542073614</v>
      </c>
      <c r="X2742" s="2">
        <f t="shared" si="773"/>
        <v>287.91250087866257</v>
      </c>
      <c r="Y2742" s="2">
        <f t="shared" si="765"/>
        <v>0</v>
      </c>
      <c r="Z2742" s="2">
        <f>(Y2742-Y2741)/(B2742-B2741)</f>
        <v>-568.82144615844561</v>
      </c>
      <c r="AA2742" s="2">
        <f t="shared" si="766"/>
        <v>300</v>
      </c>
      <c r="AB2742" s="2">
        <f>ROUND($W$4*AA2742+(1-$W$4)*AB2741,0)</f>
        <v>294</v>
      </c>
    </row>
    <row r="2743" spans="1:28" x14ac:dyDescent="0.2">
      <c r="A2743" s="2">
        <f t="shared" si="760"/>
        <v>61.180000066757202</v>
      </c>
      <c r="B2743">
        <v>2.7182638645199999</v>
      </c>
      <c r="C2743">
        <v>1577147253.3</v>
      </c>
      <c r="D2743">
        <v>440</v>
      </c>
      <c r="E2743">
        <v>896</v>
      </c>
      <c r="F2743">
        <v>632</v>
      </c>
      <c r="G2743">
        <v>693</v>
      </c>
      <c r="H2743">
        <v>291</v>
      </c>
      <c r="I2743">
        <f t="shared" si="756"/>
        <v>590.4</v>
      </c>
      <c r="J2743">
        <f t="shared" si="757"/>
        <v>12.799999999999955</v>
      </c>
      <c r="K2743">
        <f t="shared" si="761"/>
        <v>195.34284977378414</v>
      </c>
      <c r="L2743">
        <f t="shared" si="762"/>
        <v>9539.7072394357983</v>
      </c>
      <c r="M2743" t="str">
        <f t="shared" si="758"/>
        <v>RELAX</v>
      </c>
      <c r="N2743" s="2" t="str">
        <f t="shared" si="759"/>
        <v>TRANSITION</v>
      </c>
      <c r="O2743" s="2">
        <f t="shared" si="767"/>
        <v>291</v>
      </c>
      <c r="P2743" s="2">
        <f t="shared" si="768"/>
        <v>291</v>
      </c>
      <c r="Q2743" s="2">
        <f t="shared" si="769"/>
        <v>296</v>
      </c>
      <c r="R2743" s="2">
        <f t="shared" si="770"/>
        <v>0</v>
      </c>
      <c r="S2743" s="2">
        <f t="shared" si="771"/>
        <v>-1988.5812595551888</v>
      </c>
      <c r="T2743" s="2" t="str">
        <f t="shared" si="763"/>
        <v>RELAX</v>
      </c>
      <c r="U2743" s="2">
        <f t="shared" si="764"/>
        <v>0</v>
      </c>
      <c r="V2743" s="2">
        <f t="shared" si="772"/>
        <v>287.91250087866257</v>
      </c>
      <c r="X2743" s="2">
        <f t="shared" si="773"/>
        <v>287.91250087866257</v>
      </c>
      <c r="Y2743" s="2">
        <f t="shared" si="765"/>
        <v>-3.4264236357668421</v>
      </c>
      <c r="Z2743" s="2">
        <f>(Y2743-Y2742)/(B2743-B2742)</f>
        <v>-167.33183938573637</v>
      </c>
      <c r="AA2743" s="2">
        <f t="shared" si="766"/>
        <v>300</v>
      </c>
      <c r="AB2743" s="2">
        <f>ROUND($W$4*AA2743+(1-$W$4)*AB2742,0)</f>
        <v>297</v>
      </c>
    </row>
    <row r="2744" spans="1:28" x14ac:dyDescent="0.2">
      <c r="A2744" s="2">
        <f t="shared" si="760"/>
        <v>61.200000047683716</v>
      </c>
      <c r="B2744">
        <v>2.7425968646999999</v>
      </c>
      <c r="C2744">
        <v>1577147253.3199999</v>
      </c>
      <c r="D2744">
        <v>438</v>
      </c>
      <c r="E2744">
        <v>896</v>
      </c>
      <c r="F2744">
        <v>632</v>
      </c>
      <c r="G2744">
        <v>692</v>
      </c>
      <c r="H2744">
        <v>288</v>
      </c>
      <c r="I2744">
        <f t="shared" si="756"/>
        <v>589.20000000000005</v>
      </c>
      <c r="J2744">
        <f t="shared" si="757"/>
        <v>11.600000000000023</v>
      </c>
      <c r="K2744">
        <f t="shared" si="761"/>
        <v>-123.2893592162052</v>
      </c>
      <c r="L2744">
        <f t="shared" si="762"/>
        <v>-13094.653624006589</v>
      </c>
      <c r="M2744" t="str">
        <f t="shared" si="758"/>
        <v>TRANSITION</v>
      </c>
      <c r="N2744" s="2" t="str">
        <f t="shared" si="759"/>
        <v>TRANSITION</v>
      </c>
      <c r="O2744" s="2">
        <f t="shared" si="767"/>
        <v>291</v>
      </c>
      <c r="P2744" s="2">
        <f t="shared" si="768"/>
        <v>291</v>
      </c>
      <c r="Q2744" s="2">
        <f t="shared" si="769"/>
        <v>296</v>
      </c>
      <c r="R2744" s="2">
        <f t="shared" si="770"/>
        <v>0</v>
      </c>
      <c r="S2744" s="2">
        <f t="shared" si="771"/>
        <v>0</v>
      </c>
      <c r="T2744" s="2" t="str">
        <f t="shared" si="763"/>
        <v>RELAX</v>
      </c>
      <c r="U2744" s="2">
        <f t="shared" si="764"/>
        <v>0</v>
      </c>
      <c r="V2744" s="2">
        <f t="shared" si="772"/>
        <v>287.92125079079631</v>
      </c>
      <c r="X2744" s="2">
        <f t="shared" si="773"/>
        <v>287.8291257117167</v>
      </c>
      <c r="Y2744" s="2">
        <f t="shared" si="765"/>
        <v>0</v>
      </c>
      <c r="Z2744" s="2">
        <f>(Y2744-Y2743)/(B2744-B2743)</f>
        <v>140.81385815231801</v>
      </c>
      <c r="AA2744" s="2">
        <f t="shared" si="766"/>
        <v>250</v>
      </c>
      <c r="AB2744" s="2">
        <f>ROUND($W$4*AA2744+(1-$W$4)*AB2743,0)</f>
        <v>274</v>
      </c>
    </row>
    <row r="2745" spans="1:28" x14ac:dyDescent="0.2">
      <c r="A2745" s="2">
        <f t="shared" si="760"/>
        <v>61.230000019073486</v>
      </c>
      <c r="B2745">
        <v>2.7674250602699999</v>
      </c>
      <c r="C2745">
        <v>1577147253.3499999</v>
      </c>
      <c r="D2745">
        <v>437</v>
      </c>
      <c r="E2745">
        <v>896</v>
      </c>
      <c r="F2745">
        <v>632</v>
      </c>
      <c r="G2745">
        <v>692</v>
      </c>
      <c r="H2745">
        <v>287</v>
      </c>
      <c r="I2745">
        <f t="shared" si="756"/>
        <v>588.79999999999995</v>
      </c>
      <c r="J2745">
        <f t="shared" si="757"/>
        <v>11.199999999999932</v>
      </c>
      <c r="K2745">
        <f t="shared" si="761"/>
        <v>-40.276789232653776</v>
      </c>
      <c r="L2745">
        <f t="shared" si="762"/>
        <v>3343.4797848884223</v>
      </c>
      <c r="M2745" t="str">
        <f t="shared" si="758"/>
        <v>TRANSITION</v>
      </c>
      <c r="N2745" s="2" t="str">
        <f t="shared" si="759"/>
        <v>ONE</v>
      </c>
      <c r="O2745" s="2">
        <f t="shared" si="767"/>
        <v>291</v>
      </c>
      <c r="P2745" s="2">
        <f t="shared" si="768"/>
        <v>291</v>
      </c>
      <c r="Q2745" s="2">
        <f t="shared" si="769"/>
        <v>296</v>
      </c>
      <c r="R2745" s="2">
        <f t="shared" si="770"/>
        <v>0</v>
      </c>
      <c r="S2745" s="2">
        <f t="shared" si="771"/>
        <v>0</v>
      </c>
      <c r="T2745" s="2" t="str">
        <f t="shared" si="763"/>
        <v>RELAX</v>
      </c>
      <c r="U2745" s="2">
        <f t="shared" si="764"/>
        <v>0</v>
      </c>
      <c r="V2745" s="2">
        <f t="shared" si="772"/>
        <v>287.8291257117167</v>
      </c>
      <c r="X2745" s="2">
        <f t="shared" si="773"/>
        <v>287.8291257117167</v>
      </c>
      <c r="Y2745" s="2">
        <f t="shared" si="765"/>
        <v>11.495190518417445</v>
      </c>
      <c r="Z2745" s="2">
        <f>(Y2745-Y2744)/(B2745-B2744)</f>
        <v>462.98936569949956</v>
      </c>
      <c r="AA2745" s="2">
        <f t="shared" si="766"/>
        <v>275</v>
      </c>
      <c r="AB2745" s="2">
        <f>ROUND($W$4*AA2745+(1-$W$4)*AB2744,0)</f>
        <v>275</v>
      </c>
    </row>
    <row r="2746" spans="1:28" x14ac:dyDescent="0.2">
      <c r="A2746" s="2">
        <f t="shared" si="760"/>
        <v>61.25</v>
      </c>
      <c r="B2746">
        <v>2.7876479625699999</v>
      </c>
      <c r="C2746">
        <v>1577147253.3699999</v>
      </c>
      <c r="D2746">
        <v>439</v>
      </c>
      <c r="E2746">
        <v>897</v>
      </c>
      <c r="F2746">
        <v>632</v>
      </c>
      <c r="G2746">
        <v>692</v>
      </c>
      <c r="H2746">
        <v>288</v>
      </c>
      <c r="I2746">
        <f t="shared" si="756"/>
        <v>589.6</v>
      </c>
      <c r="J2746">
        <f t="shared" si="757"/>
        <v>12</v>
      </c>
      <c r="K2746">
        <f t="shared" si="761"/>
        <v>49.448886473629429</v>
      </c>
      <c r="L2746">
        <f t="shared" si="762"/>
        <v>4436.8347517696875</v>
      </c>
      <c r="M2746" t="str">
        <f t="shared" si="758"/>
        <v>TRANSITION</v>
      </c>
      <c r="N2746" s="2" t="str">
        <f t="shared" si="759"/>
        <v>ONE</v>
      </c>
      <c r="O2746" s="2">
        <f t="shared" si="767"/>
        <v>290</v>
      </c>
      <c r="P2746" s="2">
        <f t="shared" si="768"/>
        <v>291</v>
      </c>
      <c r="Q2746" s="2">
        <f t="shared" si="769"/>
        <v>296</v>
      </c>
      <c r="R2746" s="2">
        <f t="shared" si="770"/>
        <v>0</v>
      </c>
      <c r="S2746" s="2">
        <f t="shared" si="771"/>
        <v>0</v>
      </c>
      <c r="T2746" s="2" t="str">
        <f t="shared" si="763"/>
        <v>RELAX</v>
      </c>
      <c r="U2746" s="2">
        <f t="shared" si="764"/>
        <v>0</v>
      </c>
      <c r="V2746" s="2">
        <f t="shared" si="772"/>
        <v>287.84621314054505</v>
      </c>
      <c r="X2746" s="2">
        <f t="shared" si="773"/>
        <v>288.06159182649054</v>
      </c>
      <c r="Y2746" s="2">
        <f t="shared" si="765"/>
        <v>0</v>
      </c>
      <c r="Z2746" s="2">
        <f>(Y2746-Y2745)/(B2746-B2745)</f>
        <v>-568.42437093796559</v>
      </c>
      <c r="AA2746" s="2">
        <f t="shared" si="766"/>
        <v>300</v>
      </c>
      <c r="AB2746" s="2">
        <f>ROUND($W$4*AA2746+(1-$W$4)*AB2745,0)</f>
        <v>288</v>
      </c>
    </row>
    <row r="2747" spans="1:28" x14ac:dyDescent="0.2">
      <c r="A2747" s="2">
        <f t="shared" si="760"/>
        <v>61.270000219345093</v>
      </c>
      <c r="B2747">
        <v>2.8122379779800002</v>
      </c>
      <c r="C2747">
        <v>1577147253.3900001</v>
      </c>
      <c r="D2747">
        <v>439</v>
      </c>
      <c r="E2747">
        <v>897</v>
      </c>
      <c r="F2747">
        <v>632</v>
      </c>
      <c r="G2747">
        <v>693</v>
      </c>
      <c r="H2747">
        <v>290</v>
      </c>
      <c r="I2747">
        <f t="shared" si="756"/>
        <v>590.20000000000005</v>
      </c>
      <c r="J2747">
        <f t="shared" si="757"/>
        <v>12.600000000000023</v>
      </c>
      <c r="K2747">
        <f t="shared" si="761"/>
        <v>81.33382458909071</v>
      </c>
      <c r="L2747">
        <f t="shared" si="762"/>
        <v>1296.6619818584702</v>
      </c>
      <c r="M2747" t="str">
        <f t="shared" si="758"/>
        <v>TRANSITION</v>
      </c>
      <c r="N2747" s="2" t="str">
        <f t="shared" si="759"/>
        <v>TRANSITION</v>
      </c>
      <c r="O2747" s="2">
        <f t="shared" si="767"/>
        <v>290</v>
      </c>
      <c r="P2747" s="2">
        <f t="shared" si="768"/>
        <v>291</v>
      </c>
      <c r="Q2747" s="2">
        <f t="shared" si="769"/>
        <v>296</v>
      </c>
      <c r="R2747" s="2">
        <f t="shared" si="770"/>
        <v>0</v>
      </c>
      <c r="S2747" s="2">
        <f t="shared" si="771"/>
        <v>0</v>
      </c>
      <c r="T2747" s="2" t="str">
        <f t="shared" si="763"/>
        <v>RELAX</v>
      </c>
      <c r="U2747" s="2">
        <f t="shared" si="764"/>
        <v>0</v>
      </c>
      <c r="V2747" s="2">
        <f t="shared" si="772"/>
        <v>288.06159182649054</v>
      </c>
      <c r="X2747" s="2">
        <f t="shared" si="773"/>
        <v>288.06159182649054</v>
      </c>
      <c r="Y2747" s="2">
        <f t="shared" si="765"/>
        <v>0</v>
      </c>
      <c r="Z2747" s="2">
        <f>(Y2747-Y2746)/(B2747-B2746)</f>
        <v>0</v>
      </c>
      <c r="AA2747" s="2">
        <f t="shared" si="766"/>
        <v>100</v>
      </c>
      <c r="AB2747" s="2">
        <f>ROUND($W$4*AA2747+(1-$W$4)*AB2746,0)</f>
        <v>194</v>
      </c>
    </row>
    <row r="2748" spans="1:28" x14ac:dyDescent="0.2">
      <c r="A2748" s="2">
        <f t="shared" si="760"/>
        <v>61.290000200271606</v>
      </c>
      <c r="B2748">
        <v>2.8329079151199998</v>
      </c>
      <c r="C2748">
        <v>1577147253.4100001</v>
      </c>
      <c r="D2748">
        <v>439</v>
      </c>
      <c r="E2748">
        <v>897</v>
      </c>
      <c r="F2748">
        <v>633</v>
      </c>
      <c r="G2748">
        <v>693</v>
      </c>
      <c r="H2748">
        <v>288</v>
      </c>
      <c r="I2748">
        <f t="shared" si="756"/>
        <v>590</v>
      </c>
      <c r="J2748">
        <f t="shared" si="757"/>
        <v>12.399999999999977</v>
      </c>
      <c r="K2748">
        <f t="shared" si="761"/>
        <v>-96.758881580228831</v>
      </c>
      <c r="L2748">
        <f t="shared" si="762"/>
        <v>-8616.0255332698398</v>
      </c>
      <c r="M2748" t="str">
        <f t="shared" si="758"/>
        <v>TRANSITION</v>
      </c>
      <c r="N2748" s="2" t="str">
        <f t="shared" si="759"/>
        <v>TRANSITION</v>
      </c>
      <c r="O2748" s="2">
        <f t="shared" si="767"/>
        <v>290</v>
      </c>
      <c r="P2748" s="2">
        <f t="shared" si="768"/>
        <v>291</v>
      </c>
      <c r="Q2748" s="2">
        <f t="shared" si="769"/>
        <v>296</v>
      </c>
      <c r="R2748" s="2">
        <f t="shared" si="770"/>
        <v>0</v>
      </c>
      <c r="S2748" s="2">
        <f t="shared" si="771"/>
        <v>0</v>
      </c>
      <c r="T2748" s="2" t="str">
        <f t="shared" si="763"/>
        <v>RELAX</v>
      </c>
      <c r="U2748" s="2">
        <f t="shared" si="764"/>
        <v>0</v>
      </c>
      <c r="V2748" s="2">
        <f t="shared" si="772"/>
        <v>288.05543264384153</v>
      </c>
      <c r="X2748" s="2">
        <f t="shared" si="773"/>
        <v>288.06159182649054</v>
      </c>
      <c r="Y2748" s="2">
        <f t="shared" si="765"/>
        <v>0</v>
      </c>
      <c r="Z2748" s="2">
        <f>(Y2748-Y2747)/(B2748-B2747)</f>
        <v>0</v>
      </c>
      <c r="AA2748" s="2">
        <f t="shared" si="766"/>
        <v>100</v>
      </c>
      <c r="AB2748" s="2">
        <f>ROUND($W$4*AA2748+(1-$W$4)*AB2747,0)</f>
        <v>147</v>
      </c>
    </row>
    <row r="2749" spans="1:28" x14ac:dyDescent="0.2">
      <c r="A2749" s="2">
        <f t="shared" si="760"/>
        <v>61.320000171661377</v>
      </c>
      <c r="B2749">
        <v>2.8575010299699999</v>
      </c>
      <c r="C2749">
        <v>1577147253.4400001</v>
      </c>
      <c r="D2749">
        <v>438</v>
      </c>
      <c r="E2749">
        <v>896</v>
      </c>
      <c r="F2749">
        <v>631</v>
      </c>
      <c r="G2749">
        <v>692</v>
      </c>
      <c r="H2749">
        <v>288</v>
      </c>
      <c r="I2749">
        <f t="shared" si="756"/>
        <v>589</v>
      </c>
      <c r="J2749">
        <f t="shared" si="757"/>
        <v>11.399999999999977</v>
      </c>
      <c r="K2749">
        <f t="shared" si="761"/>
        <v>0</v>
      </c>
      <c r="L2749">
        <f t="shared" si="762"/>
        <v>3934.3890422334471</v>
      </c>
      <c r="M2749" t="str">
        <f t="shared" si="758"/>
        <v>TRANSITION</v>
      </c>
      <c r="N2749" s="2" t="str">
        <f t="shared" si="759"/>
        <v>ONE</v>
      </c>
      <c r="O2749" s="2">
        <f t="shared" si="767"/>
        <v>290</v>
      </c>
      <c r="P2749" s="2">
        <f t="shared" si="768"/>
        <v>291</v>
      </c>
      <c r="Q2749" s="2">
        <f t="shared" si="769"/>
        <v>296</v>
      </c>
      <c r="R2749" s="2">
        <f t="shared" si="770"/>
        <v>0</v>
      </c>
      <c r="S2749" s="2">
        <f t="shared" si="771"/>
        <v>0</v>
      </c>
      <c r="T2749" s="2" t="str">
        <f t="shared" si="763"/>
        <v>RELAX</v>
      </c>
      <c r="U2749" s="2">
        <f t="shared" si="764"/>
        <v>0</v>
      </c>
      <c r="V2749" s="2">
        <f t="shared" si="772"/>
        <v>288.0498893794574</v>
      </c>
      <c r="X2749" s="2">
        <f t="shared" si="773"/>
        <v>288.06159182649054</v>
      </c>
      <c r="Y2749" s="2">
        <f t="shared" si="765"/>
        <v>0</v>
      </c>
      <c r="Z2749" s="2">
        <f>(Y2749-Y2748)/(B2749-B2748)</f>
        <v>0</v>
      </c>
      <c r="AA2749" s="2">
        <f t="shared" si="766"/>
        <v>100</v>
      </c>
      <c r="AB2749" s="2">
        <f>ROUND($W$4*AA2749+(1-$W$4)*AB2748,0)</f>
        <v>124</v>
      </c>
    </row>
    <row r="2750" spans="1:28" x14ac:dyDescent="0.2">
      <c r="A2750" s="2">
        <f t="shared" si="760"/>
        <v>61.340000152587891</v>
      </c>
      <c r="B2750">
        <v>2.8819868564600002</v>
      </c>
      <c r="C2750">
        <v>1577147253.46</v>
      </c>
      <c r="D2750">
        <v>438</v>
      </c>
      <c r="E2750">
        <v>897</v>
      </c>
      <c r="F2750">
        <v>631</v>
      </c>
      <c r="G2750">
        <v>691</v>
      </c>
      <c r="H2750">
        <v>288</v>
      </c>
      <c r="I2750">
        <f t="shared" si="756"/>
        <v>589</v>
      </c>
      <c r="J2750">
        <f t="shared" si="757"/>
        <v>11.399999999999977</v>
      </c>
      <c r="K2750">
        <f t="shared" si="761"/>
        <v>0</v>
      </c>
      <c r="L2750">
        <f t="shared" si="762"/>
        <v>0</v>
      </c>
      <c r="M2750" t="str">
        <f t="shared" si="758"/>
        <v>TRANSITION</v>
      </c>
      <c r="N2750" s="2" t="str">
        <f t="shared" si="759"/>
        <v>RELAX</v>
      </c>
      <c r="O2750" s="2">
        <f t="shared" si="767"/>
        <v>290</v>
      </c>
      <c r="P2750" s="2">
        <f t="shared" si="768"/>
        <v>291</v>
      </c>
      <c r="Q2750" s="2">
        <f t="shared" si="769"/>
        <v>296</v>
      </c>
      <c r="R2750" s="2">
        <f t="shared" si="770"/>
        <v>0</v>
      </c>
      <c r="S2750" s="2">
        <f t="shared" si="771"/>
        <v>0</v>
      </c>
      <c r="T2750" s="2" t="str">
        <f t="shared" si="763"/>
        <v>RELAX</v>
      </c>
      <c r="U2750" s="2">
        <f t="shared" si="764"/>
        <v>0</v>
      </c>
      <c r="V2750" s="2">
        <f t="shared" si="772"/>
        <v>288.04490044151169</v>
      </c>
      <c r="X2750" s="2">
        <f t="shared" si="773"/>
        <v>288.06159182649054</v>
      </c>
      <c r="Y2750" s="2">
        <f t="shared" si="765"/>
        <v>0</v>
      </c>
      <c r="Z2750" s="2">
        <f>(Y2750-Y2749)/(B2750-B2749)</f>
        <v>0</v>
      </c>
      <c r="AA2750" s="2">
        <f t="shared" si="766"/>
        <v>100</v>
      </c>
      <c r="AB2750" s="2">
        <f>ROUND($W$4*AA2750+(1-$W$4)*AB2749,0)</f>
        <v>112</v>
      </c>
    </row>
    <row r="2751" spans="1:28" x14ac:dyDescent="0.2">
      <c r="A2751" s="2">
        <f t="shared" si="760"/>
        <v>61.360000133514404</v>
      </c>
      <c r="B2751">
        <v>2.9022839069400002</v>
      </c>
      <c r="C2751">
        <v>1577147253.48</v>
      </c>
      <c r="D2751">
        <v>439</v>
      </c>
      <c r="E2751">
        <v>896</v>
      </c>
      <c r="F2751">
        <v>632</v>
      </c>
      <c r="G2751">
        <v>694</v>
      </c>
      <c r="H2751">
        <v>288</v>
      </c>
      <c r="I2751">
        <f t="shared" si="756"/>
        <v>589.79999999999995</v>
      </c>
      <c r="J2751">
        <f t="shared" si="757"/>
        <v>12.199999999999932</v>
      </c>
      <c r="K2751">
        <f t="shared" si="761"/>
        <v>0</v>
      </c>
      <c r="L2751">
        <f t="shared" si="762"/>
        <v>0</v>
      </c>
      <c r="M2751" t="str">
        <f t="shared" si="758"/>
        <v>TRANSITION</v>
      </c>
      <c r="N2751" s="2" t="str">
        <f t="shared" si="759"/>
        <v>RELAX</v>
      </c>
      <c r="O2751" s="2">
        <f t="shared" si="767"/>
        <v>290</v>
      </c>
      <c r="P2751" s="2">
        <f t="shared" si="768"/>
        <v>291</v>
      </c>
      <c r="Q2751" s="2">
        <f t="shared" si="769"/>
        <v>296</v>
      </c>
      <c r="R2751" s="2">
        <f t="shared" si="770"/>
        <v>0</v>
      </c>
      <c r="S2751" s="2">
        <f t="shared" si="771"/>
        <v>0</v>
      </c>
      <c r="T2751" s="2" t="str">
        <f t="shared" si="763"/>
        <v>RELAX</v>
      </c>
      <c r="U2751" s="2">
        <f t="shared" si="764"/>
        <v>0</v>
      </c>
      <c r="V2751" s="2">
        <f t="shared" si="772"/>
        <v>288.04041039736052</v>
      </c>
      <c r="X2751" s="2">
        <f t="shared" si="773"/>
        <v>288.06159182649054</v>
      </c>
      <c r="Y2751" s="2">
        <f t="shared" si="765"/>
        <v>0</v>
      </c>
      <c r="Z2751" s="2">
        <f>(Y2751-Y2750)/(B2751-B2750)</f>
        <v>0</v>
      </c>
      <c r="AA2751" s="2">
        <f t="shared" si="766"/>
        <v>100</v>
      </c>
      <c r="AB2751" s="2">
        <f>ROUND($W$4*AA2751+(1-$W$4)*AB2750,0)</f>
        <v>106</v>
      </c>
    </row>
    <row r="2752" spans="1:28" x14ac:dyDescent="0.2">
      <c r="A2752" s="2">
        <f t="shared" si="760"/>
        <v>61.390000104904175</v>
      </c>
      <c r="B2752">
        <v>2.92718100548</v>
      </c>
      <c r="C2752">
        <v>1577147253.51</v>
      </c>
      <c r="D2752">
        <v>439</v>
      </c>
      <c r="E2752">
        <v>896</v>
      </c>
      <c r="F2752">
        <v>632</v>
      </c>
      <c r="G2752">
        <v>694</v>
      </c>
      <c r="H2752">
        <v>288</v>
      </c>
      <c r="I2752">
        <f t="shared" si="756"/>
        <v>589.79999999999995</v>
      </c>
      <c r="J2752">
        <f t="shared" si="757"/>
        <v>12.199999999999932</v>
      </c>
      <c r="K2752">
        <f t="shared" si="761"/>
        <v>0</v>
      </c>
      <c r="L2752">
        <f t="shared" si="762"/>
        <v>0</v>
      </c>
      <c r="M2752" t="str">
        <f t="shared" si="758"/>
        <v>TRANSITION</v>
      </c>
      <c r="N2752" s="2" t="str">
        <f t="shared" si="759"/>
        <v>RELAX</v>
      </c>
      <c r="O2752" s="2">
        <f t="shared" si="767"/>
        <v>290</v>
      </c>
      <c r="P2752" s="2">
        <f t="shared" si="768"/>
        <v>291</v>
      </c>
      <c r="Q2752" s="2">
        <f t="shared" si="769"/>
        <v>296</v>
      </c>
      <c r="R2752" s="2">
        <f t="shared" si="770"/>
        <v>0</v>
      </c>
      <c r="S2752" s="2">
        <f t="shared" si="771"/>
        <v>0</v>
      </c>
      <c r="T2752" s="2" t="str">
        <f t="shared" si="763"/>
        <v>RELAX</v>
      </c>
      <c r="U2752" s="2">
        <f t="shared" si="764"/>
        <v>0</v>
      </c>
      <c r="V2752" s="2">
        <f t="shared" si="772"/>
        <v>288.03636935762449</v>
      </c>
      <c r="X2752" s="2">
        <f t="shared" si="773"/>
        <v>288.06159182649054</v>
      </c>
      <c r="Y2752" s="2">
        <f t="shared" si="765"/>
        <v>0</v>
      </c>
      <c r="Z2752" s="2">
        <f>(Y2752-Y2751)/(B2752-B2751)</f>
        <v>0</v>
      </c>
      <c r="AA2752" s="2">
        <f t="shared" si="766"/>
        <v>100</v>
      </c>
      <c r="AB2752" s="2">
        <f>ROUND($W$4*AA2752+(1-$W$4)*AB2751,0)</f>
        <v>103</v>
      </c>
    </row>
    <row r="2753" spans="1:28" x14ac:dyDescent="0.2">
      <c r="A2753" s="2">
        <f t="shared" si="760"/>
        <v>61.410000085830688</v>
      </c>
      <c r="B2753">
        <v>2.9476940631900002</v>
      </c>
      <c r="C2753">
        <v>1577147253.53</v>
      </c>
      <c r="D2753">
        <v>439</v>
      </c>
      <c r="E2753">
        <v>896</v>
      </c>
      <c r="F2753">
        <v>631</v>
      </c>
      <c r="G2753">
        <v>692</v>
      </c>
      <c r="H2753">
        <v>288</v>
      </c>
      <c r="I2753">
        <f t="shared" si="756"/>
        <v>589.20000000000005</v>
      </c>
      <c r="J2753">
        <f t="shared" si="757"/>
        <v>11.600000000000023</v>
      </c>
      <c r="K2753">
        <f t="shared" si="761"/>
        <v>0</v>
      </c>
      <c r="L2753">
        <f t="shared" si="762"/>
        <v>0</v>
      </c>
      <c r="M2753" t="str">
        <f t="shared" si="758"/>
        <v>TRANSITION</v>
      </c>
      <c r="N2753" s="2" t="str">
        <f t="shared" si="759"/>
        <v>RELAX</v>
      </c>
      <c r="O2753" s="2">
        <f t="shared" si="767"/>
        <v>290</v>
      </c>
      <c r="P2753" s="2">
        <f t="shared" si="768"/>
        <v>291</v>
      </c>
      <c r="Q2753" s="2">
        <f t="shared" si="769"/>
        <v>296</v>
      </c>
      <c r="R2753" s="2">
        <f t="shared" si="770"/>
        <v>0</v>
      </c>
      <c r="S2753" s="2">
        <f t="shared" si="771"/>
        <v>0</v>
      </c>
      <c r="T2753" s="2" t="str">
        <f t="shared" si="763"/>
        <v>RELAX</v>
      </c>
      <c r="U2753" s="2">
        <f t="shared" si="764"/>
        <v>0</v>
      </c>
      <c r="V2753" s="2">
        <f t="shared" si="772"/>
        <v>288.03273242186208</v>
      </c>
      <c r="X2753" s="2">
        <f t="shared" si="773"/>
        <v>288.06159182649054</v>
      </c>
      <c r="Y2753" s="2">
        <f t="shared" si="765"/>
        <v>0</v>
      </c>
      <c r="Z2753" s="2">
        <f>(Y2753-Y2752)/(B2753-B2752)</f>
        <v>0</v>
      </c>
      <c r="AA2753" s="2">
        <f t="shared" si="766"/>
        <v>100</v>
      </c>
      <c r="AB2753" s="2">
        <f>ROUND($W$4*AA2753+(1-$W$4)*AB2752,0)</f>
        <v>102</v>
      </c>
    </row>
    <row r="2754" spans="1:28" x14ac:dyDescent="0.2">
      <c r="A2754" s="2">
        <f t="shared" si="760"/>
        <v>61.430000066757202</v>
      </c>
      <c r="B2754">
        <v>2.97192502022</v>
      </c>
      <c r="C2754">
        <v>1577147253.55</v>
      </c>
      <c r="D2754">
        <v>439</v>
      </c>
      <c r="E2754">
        <v>895</v>
      </c>
      <c r="F2754">
        <v>632</v>
      </c>
      <c r="G2754">
        <v>692</v>
      </c>
      <c r="H2754">
        <v>288</v>
      </c>
      <c r="I2754">
        <f t="shared" ref="I2754:I2817" si="774">(D2754+E2754+F2754+G2754+H2754)/5</f>
        <v>589.20000000000005</v>
      </c>
      <c r="J2754">
        <f t="shared" ref="J2754:J2817" si="775">I2754-577.6</f>
        <v>11.600000000000023</v>
      </c>
      <c r="K2754">
        <f t="shared" si="761"/>
        <v>0</v>
      </c>
      <c r="L2754">
        <f t="shared" si="762"/>
        <v>0</v>
      </c>
      <c r="M2754" t="str">
        <f t="shared" ref="M2754:M2817" si="776">IF(H2754&gt;290,"RELAX",IF(H2754&lt;280,"ONE","TRANSITION"))</f>
        <v>TRANSITION</v>
      </c>
      <c r="N2754" s="2" t="str">
        <f t="shared" ref="N2754:N2817" si="777">IF(OR(ABS(K2754)&lt;80, ABS(K2754)&gt;1000),IF(L2754&gt;0,"ONE","RELAX"),IF(AND(ABS(K2754)&gt;40, ABS(K2754) &lt; 200),"TRANSITION","UNDEFINED"))</f>
        <v>RELAX</v>
      </c>
      <c r="O2754" s="2">
        <f t="shared" si="767"/>
        <v>290</v>
      </c>
      <c r="P2754" s="2">
        <f t="shared" si="768"/>
        <v>291</v>
      </c>
      <c r="Q2754" s="2">
        <f t="shared" si="769"/>
        <v>296</v>
      </c>
      <c r="R2754" s="2">
        <f t="shared" si="770"/>
        <v>0</v>
      </c>
      <c r="S2754" s="2">
        <f t="shared" si="771"/>
        <v>0</v>
      </c>
      <c r="T2754" s="2" t="str">
        <f t="shared" si="763"/>
        <v>RELAX</v>
      </c>
      <c r="U2754" s="2">
        <f t="shared" si="764"/>
        <v>0</v>
      </c>
      <c r="V2754" s="2">
        <f t="shared" si="772"/>
        <v>288.02945917967588</v>
      </c>
      <c r="X2754" s="2">
        <f t="shared" si="773"/>
        <v>288.06159182649054</v>
      </c>
      <c r="Y2754" s="2">
        <f t="shared" si="765"/>
        <v>2.5362676245649007</v>
      </c>
      <c r="Z2754" s="2">
        <f>(Y2754-Y2753)/(B2754-B2753)</f>
        <v>104.6705510403405</v>
      </c>
      <c r="AA2754" s="2">
        <f t="shared" si="766"/>
        <v>250</v>
      </c>
      <c r="AB2754" s="2">
        <f>ROUND($W$4*AA2754+(1-$W$4)*AB2753,0)</f>
        <v>176</v>
      </c>
    </row>
    <row r="2755" spans="1:28" x14ac:dyDescent="0.2">
      <c r="A2755" s="2">
        <f t="shared" ref="A2755:A2818" si="778">C2755-$C$2</f>
        <v>61.460000038146973</v>
      </c>
      <c r="B2755">
        <v>2.9964768886600002</v>
      </c>
      <c r="C2755">
        <v>1577147253.5799999</v>
      </c>
      <c r="D2755">
        <v>440</v>
      </c>
      <c r="E2755">
        <v>895</v>
      </c>
      <c r="F2755">
        <v>632</v>
      </c>
      <c r="G2755">
        <v>694</v>
      </c>
      <c r="H2755">
        <v>288</v>
      </c>
      <c r="I2755">
        <f t="shared" si="774"/>
        <v>589.79999999999995</v>
      </c>
      <c r="J2755">
        <f t="shared" si="775"/>
        <v>12.199999999999932</v>
      </c>
      <c r="K2755">
        <f t="shared" ref="K2755:K2818" si="779">(H2755-H2754)/(B2755-B2754)</f>
        <v>0</v>
      </c>
      <c r="L2755">
        <f t="shared" ref="L2755:L2818" si="780">(K2755-K2754)/(B2755-B2754)</f>
        <v>0</v>
      </c>
      <c r="M2755" t="str">
        <f t="shared" si="776"/>
        <v>TRANSITION</v>
      </c>
      <c r="N2755" s="2" t="str">
        <f t="shared" si="777"/>
        <v>RELAX</v>
      </c>
      <c r="O2755" s="2">
        <f t="shared" si="767"/>
        <v>290</v>
      </c>
      <c r="P2755" s="2">
        <f t="shared" si="768"/>
        <v>291</v>
      </c>
      <c r="Q2755" s="2">
        <f t="shared" si="769"/>
        <v>296</v>
      </c>
      <c r="R2755" s="2">
        <f t="shared" si="770"/>
        <v>0</v>
      </c>
      <c r="S2755" s="2">
        <f t="shared" si="771"/>
        <v>0</v>
      </c>
      <c r="T2755" s="2" t="str">
        <f t="shared" ref="T2755:T2818" si="781">IF(AND(R2755=0,S2755&gt;0),"ONE",IF(AND(R2755=0,S2755&lt;0),"RELAX",IF(AND(R2755=0,S2755=0),T2754,"TRANSITION")))</f>
        <v>RELAX</v>
      </c>
      <c r="U2755" s="2">
        <f t="shared" ref="U2755:U2818" si="782">IF(T2755="RELAX",0,IF(T2755="TRANSITION",1,IF(T2755="ONE",2)))</f>
        <v>0</v>
      </c>
      <c r="V2755" s="2">
        <f t="shared" si="772"/>
        <v>288.02651326170832</v>
      </c>
      <c r="X2755" s="2">
        <f t="shared" si="773"/>
        <v>288.12386193553749</v>
      </c>
      <c r="Y2755" s="2">
        <f t="shared" ref="Y2755:Y2818" si="783">(X2756-X2755)/(B2756-B2755)</f>
        <v>-5.4203629184480207</v>
      </c>
      <c r="Z2755" s="2">
        <f>(Y2755-Y2754)/(B2755-B2754)</f>
        <v>-324.07433928938411</v>
      </c>
      <c r="AA2755" s="2">
        <f t="shared" ref="AA2755:AA2818" si="784">IF(ABS(Y2755)&lt;5,IF(Z2755&gt;0,250,IF(Z2755&lt;0,300,100)),275)</f>
        <v>275</v>
      </c>
      <c r="AB2755" s="2">
        <f>ROUND($W$4*AA2755+(1-$W$4)*AB2754,0)</f>
        <v>226</v>
      </c>
    </row>
    <row r="2756" spans="1:28" x14ac:dyDescent="0.2">
      <c r="A2756" s="2">
        <f t="shared" si="778"/>
        <v>61.480000019073486</v>
      </c>
      <c r="B2756">
        <v>3.0172109603899999</v>
      </c>
      <c r="C2756">
        <v>1577147253.5999999</v>
      </c>
      <c r="D2756">
        <v>439</v>
      </c>
      <c r="E2756">
        <v>895</v>
      </c>
      <c r="F2756">
        <v>631</v>
      </c>
      <c r="G2756">
        <v>694</v>
      </c>
      <c r="H2756">
        <v>289</v>
      </c>
      <c r="I2756">
        <f t="shared" si="774"/>
        <v>589.6</v>
      </c>
      <c r="J2756">
        <f t="shared" si="775"/>
        <v>12</v>
      </c>
      <c r="K2756">
        <f t="shared" si="779"/>
        <v>48.229793598770968</v>
      </c>
      <c r="L2756">
        <f t="shared" si="780"/>
        <v>2326.112990580049</v>
      </c>
      <c r="M2756" t="str">
        <f t="shared" si="776"/>
        <v>TRANSITION</v>
      </c>
      <c r="N2756" s="2" t="str">
        <f t="shared" si="777"/>
        <v>ONE</v>
      </c>
      <c r="O2756" s="2">
        <f t="shared" ref="O2756:O2819" si="785">IF(($H2757-$H2756)&lt;2,O2755,$H2757)</f>
        <v>290</v>
      </c>
      <c r="P2756" s="2">
        <f t="shared" ref="P2756:P2819" si="786">IF(($H2757-$H2756)&lt;4,P2755,$H2757)</f>
        <v>291</v>
      </c>
      <c r="Q2756" s="2">
        <f t="shared" ref="Q2756:Q2819" si="787">IF(($H2757-$H2756)&lt;6,Q2755,$H2757)</f>
        <v>296</v>
      </c>
      <c r="R2756" s="2">
        <f t="shared" ref="R2756:R2819" si="788">(P2756-P2755)/(B2756-B2755)</f>
        <v>0</v>
      </c>
      <c r="S2756" s="2">
        <f t="shared" ref="S2756:S2819" si="789">(R2756-R2755)/(B2756-B2755)</f>
        <v>0</v>
      </c>
      <c r="T2756" s="2" t="str">
        <f t="shared" si="781"/>
        <v>RELAX</v>
      </c>
      <c r="U2756" s="2">
        <f t="shared" si="782"/>
        <v>0</v>
      </c>
      <c r="V2756" s="2">
        <f t="shared" ref="V2756:V2819" si="790">$W$2*H2756+(1-$W$2)*V2755</f>
        <v>288.12386193553749</v>
      </c>
      <c r="X2756" s="2">
        <f t="shared" ref="X2756:X2819" si="791">IF(ABS(($V2757-$V2756))&lt;$W$6,X2755,$V2757)</f>
        <v>288.01147574198376</v>
      </c>
      <c r="Y2756" s="2">
        <f t="shared" si="783"/>
        <v>-4.1539167842203311</v>
      </c>
      <c r="Z2756" s="2">
        <f>(Y2756-Y2755)/(B2756-B2755)</f>
        <v>61.080435657762862</v>
      </c>
      <c r="AA2756" s="2">
        <f t="shared" si="784"/>
        <v>250</v>
      </c>
      <c r="AB2756" s="2">
        <f>ROUND($W$4*AA2756+(1-$W$4)*AB2755,0)</f>
        <v>238</v>
      </c>
    </row>
    <row r="2757" spans="1:28" x14ac:dyDescent="0.2">
      <c r="A2757" s="2">
        <f t="shared" si="778"/>
        <v>61.5</v>
      </c>
      <c r="B2757">
        <v>3.0415608882899998</v>
      </c>
      <c r="C2757">
        <v>1577147253.6199999</v>
      </c>
      <c r="D2757">
        <v>438</v>
      </c>
      <c r="E2757">
        <v>896</v>
      </c>
      <c r="F2757">
        <v>631</v>
      </c>
      <c r="G2757">
        <v>693</v>
      </c>
      <c r="H2757">
        <v>287</v>
      </c>
      <c r="I2757">
        <f t="shared" si="774"/>
        <v>589</v>
      </c>
      <c r="J2757">
        <f t="shared" si="775"/>
        <v>11.399999999999977</v>
      </c>
      <c r="K2757">
        <f t="shared" si="779"/>
        <v>-82.135766816788319</v>
      </c>
      <c r="L2757">
        <f t="shared" si="780"/>
        <v>-5353.8376356161534</v>
      </c>
      <c r="M2757" t="str">
        <f t="shared" si="776"/>
        <v>TRANSITION</v>
      </c>
      <c r="N2757" s="2" t="str">
        <f t="shared" si="777"/>
        <v>TRANSITION</v>
      </c>
      <c r="O2757" s="2">
        <f t="shared" si="785"/>
        <v>290</v>
      </c>
      <c r="P2757" s="2">
        <f t="shared" si="786"/>
        <v>291</v>
      </c>
      <c r="Q2757" s="2">
        <f t="shared" si="787"/>
        <v>296</v>
      </c>
      <c r="R2757" s="2">
        <f t="shared" si="788"/>
        <v>0</v>
      </c>
      <c r="S2757" s="2">
        <f t="shared" si="789"/>
        <v>0</v>
      </c>
      <c r="T2757" s="2" t="str">
        <f t="shared" si="781"/>
        <v>RELAX</v>
      </c>
      <c r="U2757" s="2">
        <f t="shared" si="782"/>
        <v>0</v>
      </c>
      <c r="V2757" s="2">
        <f t="shared" si="790"/>
        <v>288.01147574198376</v>
      </c>
      <c r="X2757" s="2">
        <f t="shared" si="791"/>
        <v>287.91032816778539</v>
      </c>
      <c r="Y2757" s="2">
        <f t="shared" si="783"/>
        <v>10.179578546375321</v>
      </c>
      <c r="Z2757" s="2">
        <f>(Y2757-Y2756)/(B2757-B2756)</f>
        <v>588.64631507166439</v>
      </c>
      <c r="AA2757" s="2">
        <f t="shared" si="784"/>
        <v>275</v>
      </c>
      <c r="AB2757" s="2">
        <f>ROUND($W$4*AA2757+(1-$W$4)*AB2756,0)</f>
        <v>257</v>
      </c>
    </row>
    <row r="2758" spans="1:28" x14ac:dyDescent="0.2">
      <c r="A2758" s="2">
        <f t="shared" si="778"/>
        <v>61.520000219345093</v>
      </c>
      <c r="B2758">
        <v>3.0620889663700002</v>
      </c>
      <c r="C2758">
        <v>1577147253.6400001</v>
      </c>
      <c r="D2758">
        <v>438</v>
      </c>
      <c r="E2758">
        <v>894</v>
      </c>
      <c r="F2758">
        <v>631</v>
      </c>
      <c r="G2758">
        <v>693</v>
      </c>
      <c r="H2758">
        <v>287</v>
      </c>
      <c r="I2758">
        <f t="shared" si="774"/>
        <v>588.6</v>
      </c>
      <c r="J2758">
        <f t="shared" si="775"/>
        <v>11</v>
      </c>
      <c r="K2758">
        <f t="shared" si="779"/>
        <v>0</v>
      </c>
      <c r="L2758">
        <f t="shared" si="780"/>
        <v>4001.1425568772456</v>
      </c>
      <c r="M2758" t="str">
        <f t="shared" si="776"/>
        <v>TRANSITION</v>
      </c>
      <c r="N2758" s="2" t="str">
        <f t="shared" si="777"/>
        <v>ONE</v>
      </c>
      <c r="O2758" s="2">
        <f t="shared" si="785"/>
        <v>290</v>
      </c>
      <c r="P2758" s="2">
        <f t="shared" si="786"/>
        <v>291</v>
      </c>
      <c r="Q2758" s="2">
        <f t="shared" si="787"/>
        <v>296</v>
      </c>
      <c r="R2758" s="2">
        <f t="shared" si="788"/>
        <v>0</v>
      </c>
      <c r="S2758" s="2">
        <f t="shared" si="789"/>
        <v>0</v>
      </c>
      <c r="T2758" s="2" t="str">
        <f t="shared" si="781"/>
        <v>RELAX</v>
      </c>
      <c r="U2758" s="2">
        <f t="shared" si="782"/>
        <v>0</v>
      </c>
      <c r="V2758" s="2">
        <f t="shared" si="790"/>
        <v>287.91032816778539</v>
      </c>
      <c r="X2758" s="2">
        <f t="shared" si="791"/>
        <v>288.11929535100688</v>
      </c>
      <c r="Y2758" s="2">
        <f t="shared" si="783"/>
        <v>0</v>
      </c>
      <c r="Z2758" s="2">
        <f>(Y2758-Y2757)/(B2758-B2757)</f>
        <v>-495.88561124447705</v>
      </c>
      <c r="AA2758" s="2">
        <f t="shared" si="784"/>
        <v>300</v>
      </c>
      <c r="AB2758" s="2">
        <f>ROUND($W$4*AA2758+(1-$W$4)*AB2757,0)</f>
        <v>279</v>
      </c>
    </row>
    <row r="2759" spans="1:28" x14ac:dyDescent="0.2">
      <c r="A2759" s="2">
        <f t="shared" si="778"/>
        <v>61.550000190734863</v>
      </c>
      <c r="B2759">
        <v>3.08666086197</v>
      </c>
      <c r="C2759">
        <v>1577147253.6700001</v>
      </c>
      <c r="D2759">
        <v>439</v>
      </c>
      <c r="E2759">
        <v>895</v>
      </c>
      <c r="F2759">
        <v>630</v>
      </c>
      <c r="G2759">
        <v>694</v>
      </c>
      <c r="H2759">
        <v>290</v>
      </c>
      <c r="I2759">
        <f t="shared" si="774"/>
        <v>589.6</v>
      </c>
      <c r="J2759">
        <f t="shared" si="775"/>
        <v>12</v>
      </c>
      <c r="K2759">
        <f t="shared" si="779"/>
        <v>122.09070268066823</v>
      </c>
      <c r="L2759">
        <f t="shared" si="780"/>
        <v>4968.7132270197762</v>
      </c>
      <c r="M2759" t="str">
        <f t="shared" si="776"/>
        <v>TRANSITION</v>
      </c>
      <c r="N2759" s="2" t="str">
        <f t="shared" si="777"/>
        <v>TRANSITION</v>
      </c>
      <c r="O2759" s="2">
        <f t="shared" si="785"/>
        <v>290</v>
      </c>
      <c r="P2759" s="2">
        <f t="shared" si="786"/>
        <v>291</v>
      </c>
      <c r="Q2759" s="2">
        <f t="shared" si="787"/>
        <v>296</v>
      </c>
      <c r="R2759" s="2">
        <f t="shared" si="788"/>
        <v>0</v>
      </c>
      <c r="S2759" s="2">
        <f t="shared" si="789"/>
        <v>0</v>
      </c>
      <c r="T2759" s="2" t="str">
        <f t="shared" si="781"/>
        <v>RELAX</v>
      </c>
      <c r="U2759" s="2">
        <f t="shared" si="782"/>
        <v>0</v>
      </c>
      <c r="V2759" s="2">
        <f t="shared" si="790"/>
        <v>288.11929535100688</v>
      </c>
      <c r="X2759" s="2">
        <f t="shared" si="791"/>
        <v>288.11929535100688</v>
      </c>
      <c r="Y2759" s="2">
        <f t="shared" si="783"/>
        <v>-5.8956877624237327</v>
      </c>
      <c r="Z2759" s="2">
        <f>(Y2759-Y2758)/(B2759-B2758)</f>
        <v>-239.93622056671003</v>
      </c>
      <c r="AA2759" s="2">
        <f t="shared" si="784"/>
        <v>275</v>
      </c>
      <c r="AB2759" s="2">
        <f>ROUND($W$4*AA2759+(1-$W$4)*AB2758,0)</f>
        <v>277</v>
      </c>
    </row>
    <row r="2760" spans="1:28" x14ac:dyDescent="0.2">
      <c r="A2760" s="2">
        <f t="shared" si="778"/>
        <v>61.570000171661377</v>
      </c>
      <c r="B2760">
        <v>3.1074669361099998</v>
      </c>
      <c r="C2760">
        <v>1577147253.6900001</v>
      </c>
      <c r="D2760">
        <v>439</v>
      </c>
      <c r="E2760">
        <v>896</v>
      </c>
      <c r="F2760">
        <v>630</v>
      </c>
      <c r="G2760">
        <v>693</v>
      </c>
      <c r="H2760">
        <v>288</v>
      </c>
      <c r="I2760">
        <f t="shared" si="774"/>
        <v>589.20000000000005</v>
      </c>
      <c r="J2760">
        <f t="shared" si="775"/>
        <v>11.600000000000023</v>
      </c>
      <c r="K2760">
        <f t="shared" si="779"/>
        <v>-96.125774931993945</v>
      </c>
      <c r="L2760">
        <f t="shared" si="780"/>
        <v>-10488.11400672363</v>
      </c>
      <c r="M2760" t="str">
        <f t="shared" si="776"/>
        <v>TRANSITION</v>
      </c>
      <c r="N2760" s="2" t="str">
        <f t="shared" si="777"/>
        <v>TRANSITION</v>
      </c>
      <c r="O2760" s="2">
        <f t="shared" si="785"/>
        <v>290</v>
      </c>
      <c r="P2760" s="2">
        <f t="shared" si="786"/>
        <v>291</v>
      </c>
      <c r="Q2760" s="2">
        <f t="shared" si="787"/>
        <v>296</v>
      </c>
      <c r="R2760" s="2">
        <f t="shared" si="788"/>
        <v>0</v>
      </c>
      <c r="S2760" s="2">
        <f t="shared" si="789"/>
        <v>0</v>
      </c>
      <c r="T2760" s="2" t="str">
        <f t="shared" si="781"/>
        <v>RELAX</v>
      </c>
      <c r="U2760" s="2">
        <f t="shared" si="782"/>
        <v>0</v>
      </c>
      <c r="V2760" s="2">
        <f t="shared" si="790"/>
        <v>288.10736581590623</v>
      </c>
      <c r="X2760" s="2">
        <f t="shared" si="791"/>
        <v>287.99662923431561</v>
      </c>
      <c r="Y2760" s="2">
        <f t="shared" si="783"/>
        <v>0</v>
      </c>
      <c r="Z2760" s="2">
        <f>(Y2760-Y2759)/(B2760-B2759)</f>
        <v>283.36377746002734</v>
      </c>
      <c r="AA2760" s="2">
        <f t="shared" si="784"/>
        <v>250</v>
      </c>
      <c r="AB2760" s="2">
        <f>ROUND($W$4*AA2760+(1-$W$4)*AB2759,0)</f>
        <v>264</v>
      </c>
    </row>
    <row r="2761" spans="1:28" x14ac:dyDescent="0.2">
      <c r="A2761" s="2">
        <f t="shared" si="778"/>
        <v>61.590000152587891</v>
      </c>
      <c r="B2761">
        <v>3.1317050457</v>
      </c>
      <c r="C2761">
        <v>1577147253.71</v>
      </c>
      <c r="D2761">
        <v>438</v>
      </c>
      <c r="E2761">
        <v>895</v>
      </c>
      <c r="F2761">
        <v>630</v>
      </c>
      <c r="G2761">
        <v>693</v>
      </c>
      <c r="H2761">
        <v>287</v>
      </c>
      <c r="I2761">
        <f t="shared" si="774"/>
        <v>588.6</v>
      </c>
      <c r="J2761">
        <f t="shared" si="775"/>
        <v>11</v>
      </c>
      <c r="K2761">
        <f t="shared" si="779"/>
        <v>-41.257342957660633</v>
      </c>
      <c r="L2761">
        <f t="shared" si="780"/>
        <v>2263.7257155141419</v>
      </c>
      <c r="M2761" t="str">
        <f t="shared" si="776"/>
        <v>TRANSITION</v>
      </c>
      <c r="N2761" s="2" t="str">
        <f t="shared" si="777"/>
        <v>ONE</v>
      </c>
      <c r="O2761" s="2">
        <f t="shared" si="785"/>
        <v>290</v>
      </c>
      <c r="P2761" s="2">
        <f t="shared" si="786"/>
        <v>291</v>
      </c>
      <c r="Q2761" s="2">
        <f t="shared" si="787"/>
        <v>296</v>
      </c>
      <c r="R2761" s="2">
        <f t="shared" si="788"/>
        <v>0</v>
      </c>
      <c r="S2761" s="2">
        <f t="shared" si="789"/>
        <v>0</v>
      </c>
      <c r="T2761" s="2" t="str">
        <f t="shared" si="781"/>
        <v>RELAX</v>
      </c>
      <c r="U2761" s="2">
        <f t="shared" si="782"/>
        <v>0</v>
      </c>
      <c r="V2761" s="2">
        <f t="shared" si="790"/>
        <v>287.99662923431561</v>
      </c>
      <c r="X2761" s="2">
        <f t="shared" si="791"/>
        <v>287.99662923431561</v>
      </c>
      <c r="Y2761" s="2">
        <f t="shared" si="783"/>
        <v>4.1113119750213185</v>
      </c>
      <c r="Z2761" s="2">
        <f>(Y2761-Y2760)/(B2761-B2760)</f>
        <v>169.62180815939161</v>
      </c>
      <c r="AA2761" s="2">
        <f t="shared" si="784"/>
        <v>250</v>
      </c>
      <c r="AB2761" s="2">
        <f>ROUND($W$4*AA2761+(1-$W$4)*AB2760,0)</f>
        <v>257</v>
      </c>
    </row>
    <row r="2762" spans="1:28" x14ac:dyDescent="0.2">
      <c r="A2762" s="2">
        <f t="shared" si="778"/>
        <v>61.610000133514404</v>
      </c>
      <c r="B2762">
        <v>3.1561839580500002</v>
      </c>
      <c r="C2762">
        <v>1577147253.73</v>
      </c>
      <c r="D2762">
        <v>441</v>
      </c>
      <c r="E2762">
        <v>895</v>
      </c>
      <c r="F2762">
        <v>630</v>
      </c>
      <c r="G2762">
        <v>693</v>
      </c>
      <c r="H2762">
        <v>288</v>
      </c>
      <c r="I2762">
        <f t="shared" si="774"/>
        <v>589.4</v>
      </c>
      <c r="J2762">
        <f t="shared" si="775"/>
        <v>11.799999999999955</v>
      </c>
      <c r="K2762">
        <f t="shared" si="779"/>
        <v>40.851488240244109</v>
      </c>
      <c r="L2762">
        <f t="shared" si="780"/>
        <v>3354.2679521013943</v>
      </c>
      <c r="M2762" t="str">
        <f t="shared" si="776"/>
        <v>TRANSITION</v>
      </c>
      <c r="N2762" s="2" t="str">
        <f t="shared" si="777"/>
        <v>ONE</v>
      </c>
      <c r="O2762" s="2">
        <f t="shared" si="785"/>
        <v>290</v>
      </c>
      <c r="P2762" s="2">
        <f t="shared" si="786"/>
        <v>291</v>
      </c>
      <c r="Q2762" s="2">
        <f t="shared" si="787"/>
        <v>296</v>
      </c>
      <c r="R2762" s="2">
        <f t="shared" si="788"/>
        <v>0</v>
      </c>
      <c r="S2762" s="2">
        <f t="shared" si="789"/>
        <v>0</v>
      </c>
      <c r="T2762" s="2" t="str">
        <f t="shared" si="781"/>
        <v>RELAX</v>
      </c>
      <c r="U2762" s="2">
        <f t="shared" si="782"/>
        <v>0</v>
      </c>
      <c r="V2762" s="2">
        <f t="shared" si="790"/>
        <v>287.99696631088409</v>
      </c>
      <c r="X2762" s="2">
        <f t="shared" si="791"/>
        <v>288.09726967979566</v>
      </c>
      <c r="Y2762" s="2">
        <f t="shared" si="783"/>
        <v>0</v>
      </c>
      <c r="Z2762" s="2">
        <f>(Y2762-Y2761)/(B2762-B2761)</f>
        <v>-167.95321279955817</v>
      </c>
      <c r="AA2762" s="2">
        <f t="shared" si="784"/>
        <v>300</v>
      </c>
      <c r="AB2762" s="2">
        <f>ROUND($W$4*AA2762+(1-$W$4)*AB2761,0)</f>
        <v>279</v>
      </c>
    </row>
    <row r="2763" spans="1:28" x14ac:dyDescent="0.2">
      <c r="A2763" s="2">
        <f t="shared" si="778"/>
        <v>61.640000104904175</v>
      </c>
      <c r="B2763">
        <v>3.1769020557399998</v>
      </c>
      <c r="C2763">
        <v>1577147253.76</v>
      </c>
      <c r="D2763">
        <v>439</v>
      </c>
      <c r="E2763">
        <v>896</v>
      </c>
      <c r="F2763">
        <v>631</v>
      </c>
      <c r="G2763">
        <v>693</v>
      </c>
      <c r="H2763">
        <v>289</v>
      </c>
      <c r="I2763">
        <f t="shared" si="774"/>
        <v>589.6</v>
      </c>
      <c r="J2763">
        <f t="shared" si="775"/>
        <v>12</v>
      </c>
      <c r="K2763">
        <f t="shared" si="779"/>
        <v>48.266979669793052</v>
      </c>
      <c r="L2763">
        <f t="shared" si="780"/>
        <v>357.9233740715635</v>
      </c>
      <c r="M2763" t="str">
        <f t="shared" si="776"/>
        <v>TRANSITION</v>
      </c>
      <c r="N2763" s="2" t="str">
        <f t="shared" si="777"/>
        <v>ONE</v>
      </c>
      <c r="O2763" s="2">
        <f t="shared" si="785"/>
        <v>290</v>
      </c>
      <c r="P2763" s="2">
        <f t="shared" si="786"/>
        <v>291</v>
      </c>
      <c r="Q2763" s="2">
        <f t="shared" si="787"/>
        <v>296</v>
      </c>
      <c r="R2763" s="2">
        <f t="shared" si="788"/>
        <v>0</v>
      </c>
      <c r="S2763" s="2">
        <f t="shared" si="789"/>
        <v>0</v>
      </c>
      <c r="T2763" s="2" t="str">
        <f t="shared" si="781"/>
        <v>RELAX</v>
      </c>
      <c r="U2763" s="2">
        <f t="shared" si="782"/>
        <v>0</v>
      </c>
      <c r="V2763" s="2">
        <f t="shared" si="790"/>
        <v>288.09726967979566</v>
      </c>
      <c r="X2763" s="2">
        <f t="shared" si="791"/>
        <v>288.09726967979566</v>
      </c>
      <c r="Y2763" s="2">
        <f t="shared" si="783"/>
        <v>0</v>
      </c>
      <c r="Z2763" s="2">
        <f>(Y2763-Y2762)/(B2763-B2762)</f>
        <v>0</v>
      </c>
      <c r="AA2763" s="2">
        <f t="shared" si="784"/>
        <v>100</v>
      </c>
      <c r="AB2763" s="2">
        <f>ROUND($W$4*AA2763+(1-$W$4)*AB2762,0)</f>
        <v>190</v>
      </c>
    </row>
    <row r="2764" spans="1:28" x14ac:dyDescent="0.2">
      <c r="A2764" s="2">
        <f t="shared" si="778"/>
        <v>61.660000085830688</v>
      </c>
      <c r="B2764">
        <v>3.2014708518999999</v>
      </c>
      <c r="C2764">
        <v>1577147253.78</v>
      </c>
      <c r="D2764">
        <v>439</v>
      </c>
      <c r="E2764">
        <v>895</v>
      </c>
      <c r="F2764">
        <v>631</v>
      </c>
      <c r="G2764">
        <v>694</v>
      </c>
      <c r="H2764">
        <v>288</v>
      </c>
      <c r="I2764">
        <f t="shared" si="774"/>
        <v>589.4</v>
      </c>
      <c r="J2764">
        <f t="shared" si="775"/>
        <v>11.799999999999955</v>
      </c>
      <c r="K2764">
        <f t="shared" si="779"/>
        <v>-40.702034950661456</v>
      </c>
      <c r="L2764">
        <f t="shared" si="780"/>
        <v>-3621.21994260765</v>
      </c>
      <c r="M2764" t="str">
        <f t="shared" si="776"/>
        <v>TRANSITION</v>
      </c>
      <c r="N2764" s="2" t="str">
        <f t="shared" si="777"/>
        <v>RELAX</v>
      </c>
      <c r="O2764" s="2">
        <f t="shared" si="785"/>
        <v>290</v>
      </c>
      <c r="P2764" s="2">
        <f t="shared" si="786"/>
        <v>291</v>
      </c>
      <c r="Q2764" s="2">
        <f t="shared" si="787"/>
        <v>296</v>
      </c>
      <c r="R2764" s="2">
        <f t="shared" si="788"/>
        <v>0</v>
      </c>
      <c r="S2764" s="2">
        <f t="shared" si="789"/>
        <v>0</v>
      </c>
      <c r="T2764" s="2" t="str">
        <f t="shared" si="781"/>
        <v>RELAX</v>
      </c>
      <c r="U2764" s="2">
        <f t="shared" si="782"/>
        <v>0</v>
      </c>
      <c r="V2764" s="2">
        <f t="shared" si="790"/>
        <v>288.08754271181613</v>
      </c>
      <c r="X2764" s="2">
        <f t="shared" si="791"/>
        <v>288.09726967979566</v>
      </c>
      <c r="Y2764" s="2">
        <f t="shared" si="783"/>
        <v>-6.1612002020911705</v>
      </c>
      <c r="Z2764" s="2">
        <f>(Y2764-Y2763)/(B2764-B2763)</f>
        <v>-250.77338596353727</v>
      </c>
      <c r="AA2764" s="2">
        <f t="shared" si="784"/>
        <v>275</v>
      </c>
      <c r="AB2764" s="2">
        <f>ROUND($W$4*AA2764+(1-$W$4)*AB2763,0)</f>
        <v>233</v>
      </c>
    </row>
    <row r="2765" spans="1:28" x14ac:dyDescent="0.2">
      <c r="A2765" s="2">
        <f t="shared" si="778"/>
        <v>61.680000066757202</v>
      </c>
      <c r="B2765">
        <v>3.22197985649</v>
      </c>
      <c r="C2765">
        <v>1577147253.8</v>
      </c>
      <c r="D2765">
        <v>439</v>
      </c>
      <c r="E2765">
        <v>896</v>
      </c>
      <c r="F2765">
        <v>630</v>
      </c>
      <c r="G2765">
        <v>694</v>
      </c>
      <c r="H2765">
        <v>288</v>
      </c>
      <c r="I2765">
        <f t="shared" si="774"/>
        <v>589.4</v>
      </c>
      <c r="J2765">
        <f t="shared" si="775"/>
        <v>11.799999999999955</v>
      </c>
      <c r="K2765">
        <f t="shared" si="779"/>
        <v>0</v>
      </c>
      <c r="L2765">
        <f t="shared" si="780"/>
        <v>1984.5933902861038</v>
      </c>
      <c r="M2765" t="str">
        <f t="shared" si="776"/>
        <v>TRANSITION</v>
      </c>
      <c r="N2765" s="2" t="str">
        <f t="shared" si="777"/>
        <v>ONE</v>
      </c>
      <c r="O2765" s="2">
        <f t="shared" si="785"/>
        <v>290</v>
      </c>
      <c r="P2765" s="2">
        <f t="shared" si="786"/>
        <v>291</v>
      </c>
      <c r="Q2765" s="2">
        <f t="shared" si="787"/>
        <v>296</v>
      </c>
      <c r="R2765" s="2">
        <f t="shared" si="788"/>
        <v>0</v>
      </c>
      <c r="S2765" s="2">
        <f t="shared" si="789"/>
        <v>0</v>
      </c>
      <c r="T2765" s="2" t="str">
        <f t="shared" si="781"/>
        <v>RELAX</v>
      </c>
      <c r="U2765" s="2">
        <f t="shared" si="782"/>
        <v>0</v>
      </c>
      <c r="V2765" s="2">
        <f t="shared" si="790"/>
        <v>288.07878844063453</v>
      </c>
      <c r="X2765" s="2">
        <f t="shared" si="791"/>
        <v>287.97090959657106</v>
      </c>
      <c r="Y2765" s="2">
        <f t="shared" si="783"/>
        <v>0</v>
      </c>
      <c r="Z2765" s="2">
        <f>(Y2765-Y2764)/(B2765-B2764)</f>
        <v>300.4143948115015</v>
      </c>
      <c r="AA2765" s="2">
        <f t="shared" si="784"/>
        <v>250</v>
      </c>
      <c r="AB2765" s="2">
        <f>ROUND($W$4*AA2765+(1-$W$4)*AB2764,0)</f>
        <v>242</v>
      </c>
    </row>
    <row r="2766" spans="1:28" x14ac:dyDescent="0.2">
      <c r="A2766" s="2">
        <f t="shared" si="778"/>
        <v>61.710000038146973</v>
      </c>
      <c r="B2766">
        <v>3.2465879917099998</v>
      </c>
      <c r="C2766">
        <v>1577147253.8299999</v>
      </c>
      <c r="D2766">
        <v>439</v>
      </c>
      <c r="E2766">
        <v>896</v>
      </c>
      <c r="F2766">
        <v>630</v>
      </c>
      <c r="G2766">
        <v>693</v>
      </c>
      <c r="H2766">
        <v>287</v>
      </c>
      <c r="I2766">
        <f t="shared" si="774"/>
        <v>589</v>
      </c>
      <c r="J2766">
        <f t="shared" si="775"/>
        <v>11.399999999999977</v>
      </c>
      <c r="K2766">
        <f t="shared" si="779"/>
        <v>-40.636967858794421</v>
      </c>
      <c r="L2766">
        <f t="shared" si="780"/>
        <v>-1651.3631567566908</v>
      </c>
      <c r="M2766" t="str">
        <f t="shared" si="776"/>
        <v>TRANSITION</v>
      </c>
      <c r="N2766" s="2" t="str">
        <f t="shared" si="777"/>
        <v>RELAX</v>
      </c>
      <c r="O2766" s="2">
        <f t="shared" si="785"/>
        <v>290</v>
      </c>
      <c r="P2766" s="2">
        <f t="shared" si="786"/>
        <v>291</v>
      </c>
      <c r="Q2766" s="2">
        <f t="shared" si="787"/>
        <v>296</v>
      </c>
      <c r="R2766" s="2">
        <f t="shared" si="788"/>
        <v>0</v>
      </c>
      <c r="S2766" s="2">
        <f t="shared" si="789"/>
        <v>0</v>
      </c>
      <c r="T2766" s="2" t="str">
        <f t="shared" si="781"/>
        <v>RELAX</v>
      </c>
      <c r="U2766" s="2">
        <f t="shared" si="782"/>
        <v>0</v>
      </c>
      <c r="V2766" s="2">
        <f t="shared" si="790"/>
        <v>287.97090959657106</v>
      </c>
      <c r="X2766" s="2">
        <f t="shared" si="791"/>
        <v>287.97090959657106</v>
      </c>
      <c r="Y2766" s="2">
        <f t="shared" si="783"/>
        <v>0</v>
      </c>
      <c r="Z2766" s="2">
        <f>(Y2766-Y2765)/(B2766-B2765)</f>
        <v>0</v>
      </c>
      <c r="AA2766" s="2">
        <f t="shared" si="784"/>
        <v>100</v>
      </c>
      <c r="AB2766" s="2">
        <f>ROUND($W$4*AA2766+(1-$W$4)*AB2765,0)</f>
        <v>171</v>
      </c>
    </row>
    <row r="2767" spans="1:28" x14ac:dyDescent="0.2">
      <c r="A2767" s="2">
        <f t="shared" si="778"/>
        <v>61.730000019073486</v>
      </c>
      <c r="B2767">
        <v>3.2708630561800001</v>
      </c>
      <c r="C2767">
        <v>1577147253.8499999</v>
      </c>
      <c r="D2767">
        <v>440</v>
      </c>
      <c r="E2767">
        <v>896</v>
      </c>
      <c r="F2767">
        <v>631</v>
      </c>
      <c r="G2767">
        <v>695</v>
      </c>
      <c r="H2767">
        <v>288</v>
      </c>
      <c r="I2767">
        <f t="shared" si="774"/>
        <v>590</v>
      </c>
      <c r="J2767">
        <f t="shared" si="775"/>
        <v>12.399999999999977</v>
      </c>
      <c r="K2767">
        <f t="shared" si="779"/>
        <v>41.194535290970073</v>
      </c>
      <c r="L2767">
        <f t="shared" si="780"/>
        <v>3371.0107444161022</v>
      </c>
      <c r="M2767" t="str">
        <f t="shared" si="776"/>
        <v>TRANSITION</v>
      </c>
      <c r="N2767" s="2" t="str">
        <f t="shared" si="777"/>
        <v>ONE</v>
      </c>
      <c r="O2767" s="2">
        <f t="shared" si="785"/>
        <v>290</v>
      </c>
      <c r="P2767" s="2">
        <f t="shared" si="786"/>
        <v>291</v>
      </c>
      <c r="Q2767" s="2">
        <f t="shared" si="787"/>
        <v>296</v>
      </c>
      <c r="R2767" s="2">
        <f t="shared" si="788"/>
        <v>0</v>
      </c>
      <c r="S2767" s="2">
        <f t="shared" si="789"/>
        <v>0</v>
      </c>
      <c r="T2767" s="2" t="str">
        <f t="shared" si="781"/>
        <v>RELAX</v>
      </c>
      <c r="U2767" s="2">
        <f t="shared" si="782"/>
        <v>0</v>
      </c>
      <c r="V2767" s="2">
        <f t="shared" si="790"/>
        <v>287.97381863691396</v>
      </c>
      <c r="X2767" s="2">
        <f t="shared" si="791"/>
        <v>287.97090959657106</v>
      </c>
      <c r="Y2767" s="2">
        <f t="shared" si="783"/>
        <v>-4.4817200889658002</v>
      </c>
      <c r="Z2767" s="2">
        <f>(Y2767-Y2766)/(B2767-B2766)</f>
        <v>-184.6223763691512</v>
      </c>
      <c r="AA2767" s="2">
        <f t="shared" si="784"/>
        <v>300</v>
      </c>
      <c r="AB2767" s="2">
        <f>ROUND($W$4*AA2767+(1-$W$4)*AB2766,0)</f>
        <v>236</v>
      </c>
    </row>
    <row r="2768" spans="1:28" x14ac:dyDescent="0.2">
      <c r="A2768" s="2">
        <f t="shared" si="778"/>
        <v>61.75</v>
      </c>
      <c r="B2768">
        <v>3.2914168834700002</v>
      </c>
      <c r="C2768">
        <v>1577147253.8699999</v>
      </c>
      <c r="D2768">
        <v>439</v>
      </c>
      <c r="E2768">
        <v>895</v>
      </c>
      <c r="F2768">
        <v>630</v>
      </c>
      <c r="G2768">
        <v>695</v>
      </c>
      <c r="H2768">
        <v>288</v>
      </c>
      <c r="I2768">
        <f t="shared" si="774"/>
        <v>589.4</v>
      </c>
      <c r="J2768">
        <f t="shared" si="775"/>
        <v>11.799999999999955</v>
      </c>
      <c r="K2768">
        <f t="shared" si="779"/>
        <v>0</v>
      </c>
      <c r="L2768">
        <f t="shared" si="780"/>
        <v>-2004.226984577813</v>
      </c>
      <c r="M2768" t="str">
        <f t="shared" si="776"/>
        <v>TRANSITION</v>
      </c>
      <c r="N2768" s="2" t="str">
        <f t="shared" si="777"/>
        <v>RELAX</v>
      </c>
      <c r="O2768" s="2">
        <f t="shared" si="785"/>
        <v>290</v>
      </c>
      <c r="P2768" s="2">
        <f t="shared" si="786"/>
        <v>291</v>
      </c>
      <c r="Q2768" s="2">
        <f t="shared" si="787"/>
        <v>296</v>
      </c>
      <c r="R2768" s="2">
        <f t="shared" si="788"/>
        <v>0</v>
      </c>
      <c r="S2768" s="2">
        <f t="shared" si="789"/>
        <v>0</v>
      </c>
      <c r="T2768" s="2" t="str">
        <f t="shared" si="781"/>
        <v>RELAX</v>
      </c>
      <c r="U2768" s="2">
        <f t="shared" si="782"/>
        <v>0</v>
      </c>
      <c r="V2768" s="2">
        <f t="shared" si="790"/>
        <v>287.97643677322259</v>
      </c>
      <c r="X2768" s="2">
        <f t="shared" si="791"/>
        <v>287.87879309590033</v>
      </c>
      <c r="Y2768" s="2">
        <f t="shared" si="783"/>
        <v>4.566287593412647</v>
      </c>
      <c r="Z2768" s="2">
        <f>(Y2768-Y2767)/(B2768-B2767)</f>
        <v>440.21035862165218</v>
      </c>
      <c r="AA2768" s="2">
        <f t="shared" si="784"/>
        <v>250</v>
      </c>
      <c r="AB2768" s="2">
        <f>ROUND($W$4*AA2768+(1-$W$4)*AB2767,0)</f>
        <v>243</v>
      </c>
    </row>
    <row r="2769" spans="1:28" x14ac:dyDescent="0.2">
      <c r="A2769" s="2">
        <f t="shared" si="778"/>
        <v>61.770000219345093</v>
      </c>
      <c r="B2769">
        <v>3.3159708976700002</v>
      </c>
      <c r="C2769">
        <v>1577147253.8900001</v>
      </c>
      <c r="D2769">
        <v>439</v>
      </c>
      <c r="E2769">
        <v>896</v>
      </c>
      <c r="F2769">
        <v>630</v>
      </c>
      <c r="G2769">
        <v>693</v>
      </c>
      <c r="H2769">
        <v>287</v>
      </c>
      <c r="I2769">
        <f t="shared" si="774"/>
        <v>589</v>
      </c>
      <c r="J2769">
        <f t="shared" si="775"/>
        <v>11.399999999999977</v>
      </c>
      <c r="K2769">
        <f t="shared" si="779"/>
        <v>-40.726538310790694</v>
      </c>
      <c r="L2769">
        <f t="shared" si="780"/>
        <v>-1658.6509227803024</v>
      </c>
      <c r="M2769" t="str">
        <f t="shared" si="776"/>
        <v>TRANSITION</v>
      </c>
      <c r="N2769" s="2" t="str">
        <f t="shared" si="777"/>
        <v>RELAX</v>
      </c>
      <c r="O2769" s="2">
        <f t="shared" si="785"/>
        <v>289</v>
      </c>
      <c r="P2769" s="2">
        <f t="shared" si="786"/>
        <v>291</v>
      </c>
      <c r="Q2769" s="2">
        <f t="shared" si="787"/>
        <v>296</v>
      </c>
      <c r="R2769" s="2">
        <f t="shared" si="788"/>
        <v>0</v>
      </c>
      <c r="S2769" s="2">
        <f t="shared" si="789"/>
        <v>0</v>
      </c>
      <c r="T2769" s="2" t="str">
        <f t="shared" si="781"/>
        <v>RELAX</v>
      </c>
      <c r="U2769" s="2">
        <f t="shared" si="782"/>
        <v>0</v>
      </c>
      <c r="V2769" s="2">
        <f t="shared" si="790"/>
        <v>287.87879309590033</v>
      </c>
      <c r="X2769" s="2">
        <f t="shared" si="791"/>
        <v>287.99091378631027</v>
      </c>
      <c r="Y2769" s="2">
        <f t="shared" si="783"/>
        <v>0</v>
      </c>
      <c r="Z2769" s="2">
        <f>(Y2769-Y2768)/(B2769-B2768)</f>
        <v>-185.96908661120841</v>
      </c>
      <c r="AA2769" s="2">
        <f t="shared" si="784"/>
        <v>300</v>
      </c>
      <c r="AB2769" s="2">
        <f>ROUND($W$4*AA2769+(1-$W$4)*AB2768,0)</f>
        <v>272</v>
      </c>
    </row>
    <row r="2770" spans="1:28" x14ac:dyDescent="0.2">
      <c r="A2770" s="2">
        <f t="shared" si="778"/>
        <v>61.800000190734863</v>
      </c>
      <c r="B2770">
        <v>3.3365330696100002</v>
      </c>
      <c r="C2770">
        <v>1577147253.9200001</v>
      </c>
      <c r="D2770">
        <v>439</v>
      </c>
      <c r="E2770">
        <v>895</v>
      </c>
      <c r="F2770">
        <v>632</v>
      </c>
      <c r="G2770">
        <v>694</v>
      </c>
      <c r="H2770">
        <v>289</v>
      </c>
      <c r="I2770">
        <f t="shared" si="774"/>
        <v>589.79999999999995</v>
      </c>
      <c r="J2770">
        <f t="shared" si="775"/>
        <v>12.199999999999932</v>
      </c>
      <c r="K2770">
        <f t="shared" si="779"/>
        <v>97.265989499356436</v>
      </c>
      <c r="L2770">
        <f t="shared" si="780"/>
        <v>6710.9898804857103</v>
      </c>
      <c r="M2770" t="str">
        <f t="shared" si="776"/>
        <v>TRANSITION</v>
      </c>
      <c r="N2770" s="2" t="str">
        <f t="shared" si="777"/>
        <v>TRANSITION</v>
      </c>
      <c r="O2770" s="2">
        <f t="shared" si="785"/>
        <v>289</v>
      </c>
      <c r="P2770" s="2">
        <f t="shared" si="786"/>
        <v>291</v>
      </c>
      <c r="Q2770" s="2">
        <f t="shared" si="787"/>
        <v>296</v>
      </c>
      <c r="R2770" s="2">
        <f t="shared" si="788"/>
        <v>0</v>
      </c>
      <c r="S2770" s="2">
        <f t="shared" si="789"/>
        <v>0</v>
      </c>
      <c r="T2770" s="2" t="str">
        <f t="shared" si="781"/>
        <v>RELAX</v>
      </c>
      <c r="U2770" s="2">
        <f t="shared" si="782"/>
        <v>0</v>
      </c>
      <c r="V2770" s="2">
        <f t="shared" si="790"/>
        <v>287.99091378631027</v>
      </c>
      <c r="X2770" s="2">
        <f t="shared" si="791"/>
        <v>287.99091378631027</v>
      </c>
      <c r="Y2770" s="2">
        <f t="shared" si="783"/>
        <v>4.1515900582901439</v>
      </c>
      <c r="Z2770" s="2">
        <f>(Y2770-Y2769)/(B2770-B2769)</f>
        <v>201.90425750764086</v>
      </c>
      <c r="AA2770" s="2">
        <f t="shared" si="784"/>
        <v>250</v>
      </c>
      <c r="AB2770" s="2">
        <f>ROUND($W$4*AA2770+(1-$W$4)*AB2769,0)</f>
        <v>261</v>
      </c>
    </row>
    <row r="2771" spans="1:28" x14ac:dyDescent="0.2">
      <c r="A2771" s="2">
        <f t="shared" si="778"/>
        <v>61.820000171661377</v>
      </c>
      <c r="B2771">
        <v>3.3610360622400002</v>
      </c>
      <c r="C2771">
        <v>1577147253.9400001</v>
      </c>
      <c r="D2771">
        <v>440</v>
      </c>
      <c r="E2771">
        <v>895</v>
      </c>
      <c r="F2771">
        <v>631</v>
      </c>
      <c r="G2771">
        <v>695</v>
      </c>
      <c r="H2771">
        <v>288</v>
      </c>
      <c r="I2771">
        <f t="shared" si="774"/>
        <v>589.79999999999995</v>
      </c>
      <c r="J2771">
        <f t="shared" si="775"/>
        <v>12.199999999999932</v>
      </c>
      <c r="K2771">
        <f t="shared" si="779"/>
        <v>-40.811341500207604</v>
      </c>
      <c r="L2771">
        <f t="shared" si="780"/>
        <v>-5635.1211088604095</v>
      </c>
      <c r="M2771" t="str">
        <f t="shared" si="776"/>
        <v>TRANSITION</v>
      </c>
      <c r="N2771" s="2" t="str">
        <f t="shared" si="777"/>
        <v>RELAX</v>
      </c>
      <c r="O2771" s="2">
        <f t="shared" si="785"/>
        <v>289</v>
      </c>
      <c r="P2771" s="2">
        <f t="shared" si="786"/>
        <v>291</v>
      </c>
      <c r="Q2771" s="2">
        <f t="shared" si="787"/>
        <v>296</v>
      </c>
      <c r="R2771" s="2">
        <f t="shared" si="788"/>
        <v>0</v>
      </c>
      <c r="S2771" s="2">
        <f t="shared" si="789"/>
        <v>0</v>
      </c>
      <c r="T2771" s="2" t="str">
        <f t="shared" si="781"/>
        <v>RELAX</v>
      </c>
      <c r="U2771" s="2">
        <f t="shared" si="782"/>
        <v>0</v>
      </c>
      <c r="V2771" s="2">
        <f t="shared" si="790"/>
        <v>287.99182240767925</v>
      </c>
      <c r="X2771" s="2">
        <f t="shared" si="791"/>
        <v>288.09264016691134</v>
      </c>
      <c r="Y2771" s="2">
        <f t="shared" si="783"/>
        <v>-4.4619462784035973</v>
      </c>
      <c r="Z2771" s="2">
        <f>(Y2771-Y2770)/(B2771-B2770)</f>
        <v>-351.52997296125545</v>
      </c>
      <c r="AA2771" s="2">
        <f t="shared" si="784"/>
        <v>300</v>
      </c>
      <c r="AB2771" s="2">
        <f>ROUND($W$4*AA2771+(1-$W$4)*AB2770,0)</f>
        <v>281</v>
      </c>
    </row>
    <row r="2772" spans="1:28" x14ac:dyDescent="0.2">
      <c r="A2772" s="2">
        <f t="shared" si="778"/>
        <v>61.840000152587891</v>
      </c>
      <c r="B2772">
        <v>3.3855240344999999</v>
      </c>
      <c r="C2772">
        <v>1577147253.96</v>
      </c>
      <c r="D2772">
        <v>439</v>
      </c>
      <c r="E2772">
        <v>896</v>
      </c>
      <c r="F2772">
        <v>631</v>
      </c>
      <c r="G2772">
        <v>694</v>
      </c>
      <c r="H2772">
        <v>289</v>
      </c>
      <c r="I2772">
        <f t="shared" si="774"/>
        <v>589.79999999999995</v>
      </c>
      <c r="J2772">
        <f t="shared" si="775"/>
        <v>12.199999999999932</v>
      </c>
      <c r="K2772">
        <f t="shared" si="779"/>
        <v>40.836374256820946</v>
      </c>
      <c r="L2772">
        <f t="shared" si="780"/>
        <v>3334.1966778685546</v>
      </c>
      <c r="M2772" t="str">
        <f t="shared" si="776"/>
        <v>TRANSITION</v>
      </c>
      <c r="N2772" s="2" t="str">
        <f t="shared" si="777"/>
        <v>ONE</v>
      </c>
      <c r="O2772" s="2">
        <f t="shared" si="785"/>
        <v>289</v>
      </c>
      <c r="P2772" s="2">
        <f t="shared" si="786"/>
        <v>291</v>
      </c>
      <c r="Q2772" s="2">
        <f t="shared" si="787"/>
        <v>296</v>
      </c>
      <c r="R2772" s="2">
        <f t="shared" si="788"/>
        <v>0</v>
      </c>
      <c r="S2772" s="2">
        <f t="shared" si="789"/>
        <v>0</v>
      </c>
      <c r="T2772" s="2" t="str">
        <f t="shared" si="781"/>
        <v>RELAX</v>
      </c>
      <c r="U2772" s="2">
        <f t="shared" si="782"/>
        <v>0</v>
      </c>
      <c r="V2772" s="2">
        <f t="shared" si="790"/>
        <v>288.09264016691134</v>
      </c>
      <c r="X2772" s="2">
        <f t="shared" si="791"/>
        <v>287.98337615022018</v>
      </c>
      <c r="Y2772" s="2">
        <f t="shared" si="783"/>
        <v>0</v>
      </c>
      <c r="Z2772" s="2">
        <f>(Y2772-Y2771)/(B2772-B2771)</f>
        <v>182.2097081387187</v>
      </c>
      <c r="AA2772" s="2">
        <f t="shared" si="784"/>
        <v>250</v>
      </c>
      <c r="AB2772" s="2">
        <f>ROUND($W$4*AA2772+(1-$W$4)*AB2771,0)</f>
        <v>266</v>
      </c>
    </row>
    <row r="2773" spans="1:28" x14ac:dyDescent="0.2">
      <c r="A2773" s="2">
        <f t="shared" si="778"/>
        <v>61.870000123977661</v>
      </c>
      <c r="B2773">
        <v>3.4063558578499999</v>
      </c>
      <c r="C2773">
        <v>1577147253.99</v>
      </c>
      <c r="D2773">
        <v>440</v>
      </c>
      <c r="E2773">
        <v>895</v>
      </c>
      <c r="F2773">
        <v>632</v>
      </c>
      <c r="G2773">
        <v>694</v>
      </c>
      <c r="H2773">
        <v>287</v>
      </c>
      <c r="I2773">
        <f t="shared" si="774"/>
        <v>589.6</v>
      </c>
      <c r="J2773">
        <f t="shared" si="775"/>
        <v>12</v>
      </c>
      <c r="K2773">
        <f t="shared" si="779"/>
        <v>-96.006958507547054</v>
      </c>
      <c r="L2773">
        <f t="shared" si="780"/>
        <v>-6568.9560853715666</v>
      </c>
      <c r="M2773" t="str">
        <f t="shared" si="776"/>
        <v>TRANSITION</v>
      </c>
      <c r="N2773" s="2" t="str">
        <f t="shared" si="777"/>
        <v>TRANSITION</v>
      </c>
      <c r="O2773" s="2">
        <f t="shared" si="785"/>
        <v>289</v>
      </c>
      <c r="P2773" s="2">
        <f t="shared" si="786"/>
        <v>291</v>
      </c>
      <c r="Q2773" s="2">
        <f t="shared" si="787"/>
        <v>296</v>
      </c>
      <c r="R2773" s="2">
        <f t="shared" si="788"/>
        <v>0</v>
      </c>
      <c r="S2773" s="2">
        <f t="shared" si="789"/>
        <v>0</v>
      </c>
      <c r="T2773" s="2" t="str">
        <f t="shared" si="781"/>
        <v>RELAX</v>
      </c>
      <c r="U2773" s="2">
        <f t="shared" si="782"/>
        <v>0</v>
      </c>
      <c r="V2773" s="2">
        <f t="shared" si="790"/>
        <v>287.98337615022018</v>
      </c>
      <c r="X2773" s="2">
        <f t="shared" si="791"/>
        <v>287.98337615022018</v>
      </c>
      <c r="Y2773" s="2">
        <f t="shared" si="783"/>
        <v>12.378810550720923</v>
      </c>
      <c r="Z2773" s="2">
        <f>(Y2773-Y2772)/(B2773-B2772)</f>
        <v>594.22597545792473</v>
      </c>
      <c r="AA2773" s="2">
        <f t="shared" si="784"/>
        <v>275</v>
      </c>
      <c r="AB2773" s="2">
        <f>ROUND($W$4*AA2773+(1-$W$4)*AB2772,0)</f>
        <v>271</v>
      </c>
    </row>
    <row r="2774" spans="1:28" x14ac:dyDescent="0.2">
      <c r="A2774" s="2">
        <f t="shared" si="778"/>
        <v>61.890000104904175</v>
      </c>
      <c r="B2774">
        <v>3.4308459758800001</v>
      </c>
      <c r="C2774">
        <v>1577147254.01</v>
      </c>
      <c r="D2774">
        <v>439</v>
      </c>
      <c r="E2774">
        <v>895</v>
      </c>
      <c r="F2774">
        <v>631</v>
      </c>
      <c r="G2774">
        <v>694</v>
      </c>
      <c r="H2774">
        <v>288</v>
      </c>
      <c r="I2774">
        <f t="shared" si="774"/>
        <v>589.4</v>
      </c>
      <c r="J2774">
        <f t="shared" si="775"/>
        <v>11.799999999999955</v>
      </c>
      <c r="K2774">
        <f t="shared" si="779"/>
        <v>40.832796263987426</v>
      </c>
      <c r="L2774">
        <f t="shared" si="780"/>
        <v>5587.5498274000684</v>
      </c>
      <c r="M2774" t="str">
        <f t="shared" si="776"/>
        <v>TRANSITION</v>
      </c>
      <c r="N2774" s="2" t="str">
        <f t="shared" si="777"/>
        <v>ONE</v>
      </c>
      <c r="O2774" s="2">
        <f t="shared" si="785"/>
        <v>291</v>
      </c>
      <c r="P2774" s="2">
        <f t="shared" si="786"/>
        <v>291</v>
      </c>
      <c r="Q2774" s="2">
        <f t="shared" si="787"/>
        <v>296</v>
      </c>
      <c r="R2774" s="2">
        <f t="shared" si="788"/>
        <v>0</v>
      </c>
      <c r="S2774" s="2">
        <f t="shared" si="789"/>
        <v>0</v>
      </c>
      <c r="T2774" s="2" t="str">
        <f t="shared" si="781"/>
        <v>RELAX</v>
      </c>
      <c r="U2774" s="2">
        <f t="shared" si="782"/>
        <v>0</v>
      </c>
      <c r="V2774" s="2">
        <f t="shared" si="790"/>
        <v>287.98503853519816</v>
      </c>
      <c r="X2774" s="2">
        <f t="shared" si="791"/>
        <v>288.28653468167835</v>
      </c>
      <c r="Y2774" s="2">
        <f t="shared" si="783"/>
        <v>0</v>
      </c>
      <c r="Z2774" s="2">
        <f>(Y2774-Y2773)/(B2774-B2773)</f>
        <v>-505.46144920808547</v>
      </c>
      <c r="AA2774" s="2">
        <f t="shared" si="784"/>
        <v>300</v>
      </c>
      <c r="AB2774" s="2">
        <f>ROUND($W$4*AA2774+(1-$W$4)*AB2773,0)</f>
        <v>286</v>
      </c>
    </row>
    <row r="2775" spans="1:28" x14ac:dyDescent="0.2">
      <c r="A2775" s="2">
        <f t="shared" si="778"/>
        <v>61.910000085830688</v>
      </c>
      <c r="B2775">
        <v>3.4510848522200002</v>
      </c>
      <c r="C2775">
        <v>1577147254.03</v>
      </c>
      <c r="D2775">
        <v>440</v>
      </c>
      <c r="E2775">
        <v>896</v>
      </c>
      <c r="F2775">
        <v>631</v>
      </c>
      <c r="G2775">
        <v>695</v>
      </c>
      <c r="H2775">
        <v>291</v>
      </c>
      <c r="I2775">
        <f t="shared" si="774"/>
        <v>590.6</v>
      </c>
      <c r="J2775">
        <f t="shared" si="775"/>
        <v>13</v>
      </c>
      <c r="K2775">
        <f t="shared" si="779"/>
        <v>148.22957310484685</v>
      </c>
      <c r="L2775">
        <f t="shared" si="780"/>
        <v>5306.4594613190311</v>
      </c>
      <c r="M2775" t="str">
        <f t="shared" si="776"/>
        <v>RELAX</v>
      </c>
      <c r="N2775" s="2" t="str">
        <f t="shared" si="777"/>
        <v>TRANSITION</v>
      </c>
      <c r="O2775" s="2">
        <f t="shared" si="785"/>
        <v>291</v>
      </c>
      <c r="P2775" s="2">
        <f t="shared" si="786"/>
        <v>291</v>
      </c>
      <c r="Q2775" s="2">
        <f t="shared" si="787"/>
        <v>296</v>
      </c>
      <c r="R2775" s="2">
        <f t="shared" si="788"/>
        <v>0</v>
      </c>
      <c r="S2775" s="2">
        <f t="shared" si="789"/>
        <v>0</v>
      </c>
      <c r="T2775" s="2" t="str">
        <f t="shared" si="781"/>
        <v>RELAX</v>
      </c>
      <c r="U2775" s="2">
        <f t="shared" si="782"/>
        <v>0</v>
      </c>
      <c r="V2775" s="2">
        <f t="shared" si="790"/>
        <v>288.28653468167835</v>
      </c>
      <c r="X2775" s="2">
        <f t="shared" si="791"/>
        <v>288.28653468167835</v>
      </c>
      <c r="Y2775" s="2">
        <f t="shared" si="783"/>
        <v>-6.2785928039200369</v>
      </c>
      <c r="Z2775" s="2">
        <f>(Y2775-Y2774)/(B2775-B2774)</f>
        <v>-310.22437700807683</v>
      </c>
      <c r="AA2775" s="2">
        <f t="shared" si="784"/>
        <v>275</v>
      </c>
      <c r="AB2775" s="2">
        <f>ROUND($W$4*AA2775+(1-$W$4)*AB2774,0)</f>
        <v>281</v>
      </c>
    </row>
    <row r="2776" spans="1:28" x14ac:dyDescent="0.2">
      <c r="A2776" s="2">
        <f t="shared" si="778"/>
        <v>61.930000066757202</v>
      </c>
      <c r="B2776">
        <v>3.4756829738600001</v>
      </c>
      <c r="C2776">
        <v>1577147254.05</v>
      </c>
      <c r="D2776">
        <v>439</v>
      </c>
      <c r="E2776">
        <v>896</v>
      </c>
      <c r="F2776">
        <v>632</v>
      </c>
      <c r="G2776">
        <v>694</v>
      </c>
      <c r="H2776">
        <v>288</v>
      </c>
      <c r="I2776">
        <f t="shared" si="774"/>
        <v>589.79999999999995</v>
      </c>
      <c r="J2776">
        <f t="shared" si="775"/>
        <v>12.199999999999932</v>
      </c>
      <c r="K2776">
        <f t="shared" si="779"/>
        <v>-121.96053194247085</v>
      </c>
      <c r="L2776">
        <f t="shared" si="780"/>
        <v>-10984.17631238765</v>
      </c>
      <c r="M2776" t="str">
        <f t="shared" si="776"/>
        <v>TRANSITION</v>
      </c>
      <c r="N2776" s="2" t="str">
        <f t="shared" si="777"/>
        <v>TRANSITION</v>
      </c>
      <c r="O2776" s="2">
        <f t="shared" si="785"/>
        <v>291</v>
      </c>
      <c r="P2776" s="2">
        <f t="shared" si="786"/>
        <v>291</v>
      </c>
      <c r="Q2776" s="2">
        <f t="shared" si="787"/>
        <v>296</v>
      </c>
      <c r="R2776" s="2">
        <f t="shared" si="788"/>
        <v>0</v>
      </c>
      <c r="S2776" s="2">
        <f t="shared" si="789"/>
        <v>0</v>
      </c>
      <c r="T2776" s="2" t="str">
        <f t="shared" si="781"/>
        <v>RELAX</v>
      </c>
      <c r="U2776" s="2">
        <f t="shared" si="782"/>
        <v>0</v>
      </c>
      <c r="V2776" s="2">
        <f t="shared" si="790"/>
        <v>288.25788121351053</v>
      </c>
      <c r="X2776" s="2">
        <f t="shared" si="791"/>
        <v>288.13209309215949</v>
      </c>
      <c r="Y2776" s="2">
        <f t="shared" si="783"/>
        <v>4.2043650764998919</v>
      </c>
      <c r="Z2776" s="2">
        <f>(Y2776-Y2775)/(B2776-B2775)</f>
        <v>426.16903980884376</v>
      </c>
      <c r="AA2776" s="2">
        <f t="shared" si="784"/>
        <v>250</v>
      </c>
      <c r="AB2776" s="2">
        <f>ROUND($W$4*AA2776+(1-$W$4)*AB2775,0)</f>
        <v>266</v>
      </c>
    </row>
    <row r="2777" spans="1:28" x14ac:dyDescent="0.2">
      <c r="A2777" s="2">
        <f t="shared" si="778"/>
        <v>61.960000038146973</v>
      </c>
      <c r="B2777">
        <v>3.4963259697</v>
      </c>
      <c r="C2777">
        <v>1577147254.0799999</v>
      </c>
      <c r="D2777">
        <v>439</v>
      </c>
      <c r="E2777">
        <v>895</v>
      </c>
      <c r="F2777">
        <v>630</v>
      </c>
      <c r="G2777">
        <v>694</v>
      </c>
      <c r="H2777">
        <v>287</v>
      </c>
      <c r="I2777">
        <f t="shared" si="774"/>
        <v>589</v>
      </c>
      <c r="J2777">
        <f t="shared" si="775"/>
        <v>11.399999999999977</v>
      </c>
      <c r="K2777">
        <f t="shared" si="779"/>
        <v>-48.44258109388872</v>
      </c>
      <c r="L2777">
        <f t="shared" si="780"/>
        <v>3561.3992958389649</v>
      </c>
      <c r="M2777" t="str">
        <f t="shared" si="776"/>
        <v>TRANSITION</v>
      </c>
      <c r="N2777" s="2" t="str">
        <f t="shared" si="777"/>
        <v>ONE</v>
      </c>
      <c r="O2777" s="2">
        <f t="shared" si="785"/>
        <v>289</v>
      </c>
      <c r="P2777" s="2">
        <f t="shared" si="786"/>
        <v>291</v>
      </c>
      <c r="Q2777" s="2">
        <f t="shared" si="787"/>
        <v>296</v>
      </c>
      <c r="R2777" s="2">
        <f t="shared" si="788"/>
        <v>0</v>
      </c>
      <c r="S2777" s="2">
        <f t="shared" si="789"/>
        <v>0</v>
      </c>
      <c r="T2777" s="2" t="str">
        <f t="shared" si="781"/>
        <v>RELAX</v>
      </c>
      <c r="U2777" s="2">
        <f t="shared" si="782"/>
        <v>0</v>
      </c>
      <c r="V2777" s="2">
        <f t="shared" si="790"/>
        <v>288.13209309215949</v>
      </c>
      <c r="X2777" s="2">
        <f t="shared" si="791"/>
        <v>288.21888378294352</v>
      </c>
      <c r="Y2777" s="2">
        <f t="shared" si="783"/>
        <v>7.2547855526701062</v>
      </c>
      <c r="Z2777" s="2">
        <f>(Y2777-Y2776)/(B2777-B2776)</f>
        <v>147.77024128733424</v>
      </c>
      <c r="AA2777" s="2">
        <f t="shared" si="784"/>
        <v>275</v>
      </c>
      <c r="AB2777" s="2">
        <f>ROUND($W$4*AA2777+(1-$W$4)*AB2776,0)</f>
        <v>271</v>
      </c>
    </row>
    <row r="2778" spans="1:28" x14ac:dyDescent="0.2">
      <c r="A2778" s="2">
        <f t="shared" si="778"/>
        <v>61.980000019073486</v>
      </c>
      <c r="B2778">
        <v>3.5208768844599998</v>
      </c>
      <c r="C2778">
        <v>1577147254.0999999</v>
      </c>
      <c r="D2778">
        <v>440</v>
      </c>
      <c r="E2778">
        <v>896</v>
      </c>
      <c r="F2778">
        <v>631</v>
      </c>
      <c r="G2778">
        <v>693</v>
      </c>
      <c r="H2778">
        <v>289</v>
      </c>
      <c r="I2778">
        <f t="shared" si="774"/>
        <v>589.79999999999995</v>
      </c>
      <c r="J2778">
        <f t="shared" si="775"/>
        <v>12.199999999999932</v>
      </c>
      <c r="K2778">
        <f t="shared" si="779"/>
        <v>81.463359697641451</v>
      </c>
      <c r="L2778">
        <f t="shared" si="780"/>
        <v>5291.2871907804674</v>
      </c>
      <c r="M2778" t="str">
        <f t="shared" si="776"/>
        <v>TRANSITION</v>
      </c>
      <c r="N2778" s="2" t="str">
        <f t="shared" si="777"/>
        <v>TRANSITION</v>
      </c>
      <c r="O2778" s="2">
        <f t="shared" si="785"/>
        <v>289</v>
      </c>
      <c r="P2778" s="2">
        <f t="shared" si="786"/>
        <v>291</v>
      </c>
      <c r="Q2778" s="2">
        <f t="shared" si="787"/>
        <v>296</v>
      </c>
      <c r="R2778" s="2">
        <f t="shared" si="788"/>
        <v>0</v>
      </c>
      <c r="S2778" s="2">
        <f t="shared" si="789"/>
        <v>0</v>
      </c>
      <c r="T2778" s="2" t="str">
        <f t="shared" si="781"/>
        <v>RELAX</v>
      </c>
      <c r="U2778" s="2">
        <f t="shared" si="782"/>
        <v>0</v>
      </c>
      <c r="V2778" s="2">
        <f t="shared" si="790"/>
        <v>288.21888378294352</v>
      </c>
      <c r="X2778" s="2">
        <f t="shared" si="791"/>
        <v>288.3969954046492</v>
      </c>
      <c r="Y2778" s="2">
        <f t="shared" si="783"/>
        <v>0</v>
      </c>
      <c r="Z2778" s="2">
        <f>(Y2778-Y2777)/(B2778-B2777)</f>
        <v>-295.49960250320868</v>
      </c>
      <c r="AA2778" s="2">
        <f t="shared" si="784"/>
        <v>300</v>
      </c>
      <c r="AB2778" s="2">
        <f>ROUND($W$4*AA2778+(1-$W$4)*AB2777,0)</f>
        <v>286</v>
      </c>
    </row>
    <row r="2779" spans="1:28" x14ac:dyDescent="0.2">
      <c r="A2779" s="2">
        <f t="shared" si="778"/>
        <v>62</v>
      </c>
      <c r="B2779">
        <v>3.5453560352300002</v>
      </c>
      <c r="C2779">
        <v>1577147254.1199999</v>
      </c>
      <c r="D2779">
        <v>439</v>
      </c>
      <c r="E2779">
        <v>897</v>
      </c>
      <c r="F2779">
        <v>631</v>
      </c>
      <c r="G2779">
        <v>694</v>
      </c>
      <c r="H2779">
        <v>290</v>
      </c>
      <c r="I2779">
        <f t="shared" si="774"/>
        <v>590.20000000000005</v>
      </c>
      <c r="J2779">
        <f t="shared" si="775"/>
        <v>12.600000000000023</v>
      </c>
      <c r="K2779">
        <f t="shared" si="779"/>
        <v>40.851090358310806</v>
      </c>
      <c r="L2779">
        <f t="shared" si="780"/>
        <v>-1659.0554844370517</v>
      </c>
      <c r="M2779" t="str">
        <f t="shared" si="776"/>
        <v>TRANSITION</v>
      </c>
      <c r="N2779" s="2" t="str">
        <f t="shared" si="777"/>
        <v>RELAX</v>
      </c>
      <c r="O2779" s="2">
        <f t="shared" si="785"/>
        <v>289</v>
      </c>
      <c r="P2779" s="2">
        <f t="shared" si="786"/>
        <v>291</v>
      </c>
      <c r="Q2779" s="2">
        <f t="shared" si="787"/>
        <v>296</v>
      </c>
      <c r="R2779" s="2">
        <f t="shared" si="788"/>
        <v>0</v>
      </c>
      <c r="S2779" s="2">
        <f t="shared" si="789"/>
        <v>0</v>
      </c>
      <c r="T2779" s="2" t="str">
        <f t="shared" si="781"/>
        <v>RELAX</v>
      </c>
      <c r="U2779" s="2">
        <f t="shared" si="782"/>
        <v>0</v>
      </c>
      <c r="V2779" s="2">
        <f t="shared" si="790"/>
        <v>288.3969954046492</v>
      </c>
      <c r="X2779" s="2">
        <f t="shared" si="791"/>
        <v>288.3969954046492</v>
      </c>
      <c r="Y2779" s="2">
        <f t="shared" si="783"/>
        <v>-8.490492818975218</v>
      </c>
      <c r="Z2779" s="2">
        <f>(Y2779-Y2778)/(B2779-B2778)</f>
        <v>-346.84588933454569</v>
      </c>
      <c r="AA2779" s="2">
        <f t="shared" si="784"/>
        <v>275</v>
      </c>
      <c r="AB2779" s="2">
        <f>ROUND($W$4*AA2779+(1-$W$4)*AB2778,0)</f>
        <v>281</v>
      </c>
    </row>
    <row r="2780" spans="1:28" x14ac:dyDescent="0.2">
      <c r="A2780" s="2">
        <f t="shared" si="778"/>
        <v>62.020000219345093</v>
      </c>
      <c r="B2780">
        <v>3.5660178661300002</v>
      </c>
      <c r="C2780">
        <v>1577147254.1400001</v>
      </c>
      <c r="D2780">
        <v>438</v>
      </c>
      <c r="E2780">
        <v>895</v>
      </c>
      <c r="F2780">
        <v>631</v>
      </c>
      <c r="G2780">
        <v>694</v>
      </c>
      <c r="H2780">
        <v>288</v>
      </c>
      <c r="I2780">
        <f t="shared" si="774"/>
        <v>589.20000000000005</v>
      </c>
      <c r="J2780">
        <f t="shared" si="775"/>
        <v>11.600000000000023</v>
      </c>
      <c r="K2780">
        <f t="shared" si="779"/>
        <v>-96.796842916762245</v>
      </c>
      <c r="L2780">
        <f t="shared" si="780"/>
        <v>-6661.9426875221088</v>
      </c>
      <c r="M2780" t="str">
        <f t="shared" si="776"/>
        <v>TRANSITION</v>
      </c>
      <c r="N2780" s="2" t="str">
        <f t="shared" si="777"/>
        <v>TRANSITION</v>
      </c>
      <c r="O2780" s="2">
        <f t="shared" si="785"/>
        <v>289</v>
      </c>
      <c r="P2780" s="2">
        <f t="shared" si="786"/>
        <v>291</v>
      </c>
      <c r="Q2780" s="2">
        <f t="shared" si="787"/>
        <v>296</v>
      </c>
      <c r="R2780" s="2">
        <f t="shared" si="788"/>
        <v>0</v>
      </c>
      <c r="S2780" s="2">
        <f t="shared" si="789"/>
        <v>0</v>
      </c>
      <c r="T2780" s="2" t="str">
        <f t="shared" si="781"/>
        <v>RELAX</v>
      </c>
      <c r="U2780" s="2">
        <f t="shared" si="782"/>
        <v>0</v>
      </c>
      <c r="V2780" s="2">
        <f t="shared" si="790"/>
        <v>288.35729586418432</v>
      </c>
      <c r="X2780" s="2">
        <f t="shared" si="791"/>
        <v>288.22156627776587</v>
      </c>
      <c r="Y2780" s="2">
        <f t="shared" si="783"/>
        <v>0</v>
      </c>
      <c r="Z2780" s="2">
        <f>(Y2780-Y2779)/(B2780-B2779)</f>
        <v>410.92644984212103</v>
      </c>
      <c r="AA2780" s="2">
        <f t="shared" si="784"/>
        <v>250</v>
      </c>
      <c r="AB2780" s="2">
        <f>ROUND($W$4*AA2780+(1-$W$4)*AB2779,0)</f>
        <v>266</v>
      </c>
    </row>
    <row r="2781" spans="1:28" x14ac:dyDescent="0.2">
      <c r="A2781" s="2">
        <f t="shared" si="778"/>
        <v>62.050000190734863</v>
      </c>
      <c r="B2781">
        <v>3.5903389453900001</v>
      </c>
      <c r="C2781">
        <v>1577147254.1700001</v>
      </c>
      <c r="D2781">
        <v>440</v>
      </c>
      <c r="E2781">
        <v>895</v>
      </c>
      <c r="F2781">
        <v>631</v>
      </c>
      <c r="G2781">
        <v>693</v>
      </c>
      <c r="H2781">
        <v>287</v>
      </c>
      <c r="I2781">
        <f t="shared" si="774"/>
        <v>589.20000000000005</v>
      </c>
      <c r="J2781">
        <f t="shared" si="775"/>
        <v>11.600000000000023</v>
      </c>
      <c r="K2781">
        <f t="shared" si="779"/>
        <v>-41.116596402227373</v>
      </c>
      <c r="L2781">
        <f t="shared" si="780"/>
        <v>2289.3822235146577</v>
      </c>
      <c r="M2781" t="str">
        <f t="shared" si="776"/>
        <v>TRANSITION</v>
      </c>
      <c r="N2781" s="2" t="str">
        <f t="shared" si="777"/>
        <v>ONE</v>
      </c>
      <c r="O2781" s="2">
        <f t="shared" si="785"/>
        <v>289</v>
      </c>
      <c r="P2781" s="2">
        <f t="shared" si="786"/>
        <v>291</v>
      </c>
      <c r="Q2781" s="2">
        <f t="shared" si="787"/>
        <v>296</v>
      </c>
      <c r="R2781" s="2">
        <f t="shared" si="788"/>
        <v>0</v>
      </c>
      <c r="S2781" s="2">
        <f t="shared" si="789"/>
        <v>0</v>
      </c>
      <c r="T2781" s="2" t="str">
        <f t="shared" si="781"/>
        <v>RELAX</v>
      </c>
      <c r="U2781" s="2">
        <f t="shared" si="782"/>
        <v>0</v>
      </c>
      <c r="V2781" s="2">
        <f t="shared" si="790"/>
        <v>288.22156627776587</v>
      </c>
      <c r="X2781" s="2">
        <f t="shared" si="791"/>
        <v>288.22156627776587</v>
      </c>
      <c r="Y2781" s="2">
        <f t="shared" si="783"/>
        <v>7.6774865315164709</v>
      </c>
      <c r="Z2781" s="2">
        <f>(Y2781-Y2780)/(B2781-B2780)</f>
        <v>315.6721150998992</v>
      </c>
      <c r="AA2781" s="2">
        <f t="shared" si="784"/>
        <v>275</v>
      </c>
      <c r="AB2781" s="2">
        <f>ROUND($W$4*AA2781+(1-$W$4)*AB2780,0)</f>
        <v>271</v>
      </c>
    </row>
    <row r="2782" spans="1:28" x14ac:dyDescent="0.2">
      <c r="A2782" s="2">
        <f t="shared" si="778"/>
        <v>62.070000171661377</v>
      </c>
      <c r="B2782">
        <v>3.6109058856999998</v>
      </c>
      <c r="C2782">
        <v>1577147254.1900001</v>
      </c>
      <c r="D2782">
        <v>439</v>
      </c>
      <c r="E2782">
        <v>896</v>
      </c>
      <c r="F2782">
        <v>630</v>
      </c>
      <c r="G2782">
        <v>693</v>
      </c>
      <c r="H2782">
        <v>288</v>
      </c>
      <c r="I2782">
        <f t="shared" si="774"/>
        <v>589.20000000000005</v>
      </c>
      <c r="J2782">
        <f t="shared" si="775"/>
        <v>11.600000000000023</v>
      </c>
      <c r="K2782">
        <f t="shared" si="779"/>
        <v>48.621719367454773</v>
      </c>
      <c r="L2782">
        <f t="shared" si="780"/>
        <v>4363.2312058615271</v>
      </c>
      <c r="M2782" t="str">
        <f t="shared" si="776"/>
        <v>TRANSITION</v>
      </c>
      <c r="N2782" s="2" t="str">
        <f t="shared" si="777"/>
        <v>ONE</v>
      </c>
      <c r="O2782" s="2">
        <f t="shared" si="785"/>
        <v>290</v>
      </c>
      <c r="P2782" s="2">
        <f t="shared" si="786"/>
        <v>291</v>
      </c>
      <c r="Q2782" s="2">
        <f t="shared" si="787"/>
        <v>296</v>
      </c>
      <c r="R2782" s="2">
        <f t="shared" si="788"/>
        <v>0</v>
      </c>
      <c r="S2782" s="2">
        <f t="shared" si="789"/>
        <v>0</v>
      </c>
      <c r="T2782" s="2" t="str">
        <f t="shared" si="781"/>
        <v>RELAX</v>
      </c>
      <c r="U2782" s="2">
        <f t="shared" si="782"/>
        <v>0</v>
      </c>
      <c r="V2782" s="2">
        <f t="shared" si="790"/>
        <v>288.19940964998932</v>
      </c>
      <c r="X2782" s="2">
        <f t="shared" si="791"/>
        <v>288.3794686849904</v>
      </c>
      <c r="Y2782" s="2">
        <f t="shared" si="783"/>
        <v>2.523705010141855</v>
      </c>
      <c r="Z2782" s="2">
        <f>(Y2782-Y2781)/(B2782-B2781)</f>
        <v>-250.58571881345068</v>
      </c>
      <c r="AA2782" s="2">
        <f t="shared" si="784"/>
        <v>300</v>
      </c>
      <c r="AB2782" s="2">
        <f>ROUND($W$4*AA2782+(1-$W$4)*AB2781,0)</f>
        <v>286</v>
      </c>
    </row>
    <row r="2783" spans="1:28" x14ac:dyDescent="0.2">
      <c r="A2783" s="2">
        <f t="shared" si="778"/>
        <v>62.090000152587891</v>
      </c>
      <c r="B2783">
        <v>3.6354939937599999</v>
      </c>
      <c r="C2783">
        <v>1577147254.21</v>
      </c>
      <c r="D2783">
        <v>440</v>
      </c>
      <c r="E2783">
        <v>896</v>
      </c>
      <c r="F2783">
        <v>632</v>
      </c>
      <c r="G2783">
        <v>694</v>
      </c>
      <c r="H2783">
        <v>290</v>
      </c>
      <c r="I2783">
        <f t="shared" si="774"/>
        <v>590.4</v>
      </c>
      <c r="J2783">
        <f t="shared" si="775"/>
        <v>12.799999999999955</v>
      </c>
      <c r="K2783">
        <f t="shared" si="779"/>
        <v>81.340133820771513</v>
      </c>
      <c r="L2783">
        <f t="shared" si="780"/>
        <v>1330.6601050181243</v>
      </c>
      <c r="M2783" t="str">
        <f t="shared" si="776"/>
        <v>TRANSITION</v>
      </c>
      <c r="N2783" s="2" t="str">
        <f t="shared" si="777"/>
        <v>TRANSITION</v>
      </c>
      <c r="O2783" s="2">
        <f t="shared" si="785"/>
        <v>290</v>
      </c>
      <c r="P2783" s="2">
        <f t="shared" si="786"/>
        <v>291</v>
      </c>
      <c r="Q2783" s="2">
        <f t="shared" si="787"/>
        <v>296</v>
      </c>
      <c r="R2783" s="2">
        <f t="shared" si="788"/>
        <v>0</v>
      </c>
      <c r="S2783" s="2">
        <f t="shared" si="789"/>
        <v>0</v>
      </c>
      <c r="T2783" s="2" t="str">
        <f t="shared" si="781"/>
        <v>RELAX</v>
      </c>
      <c r="U2783" s="2">
        <f t="shared" si="782"/>
        <v>0</v>
      </c>
      <c r="V2783" s="2">
        <f t="shared" si="790"/>
        <v>288.3794686849904</v>
      </c>
      <c r="X2783" s="2">
        <f t="shared" si="791"/>
        <v>288.44152181649133</v>
      </c>
      <c r="Y2783" s="2">
        <f t="shared" si="783"/>
        <v>-5.913482181261088</v>
      </c>
      <c r="Z2783" s="2">
        <f>(Y2783-Y2782)/(B2783-B2782)</f>
        <v>-343.14096760980738</v>
      </c>
      <c r="AA2783" s="2">
        <f t="shared" si="784"/>
        <v>275</v>
      </c>
      <c r="AB2783" s="2">
        <f>ROUND($W$4*AA2783+(1-$W$4)*AB2782,0)</f>
        <v>281</v>
      </c>
    </row>
    <row r="2784" spans="1:28" x14ac:dyDescent="0.2">
      <c r="A2784" s="2">
        <f t="shared" si="778"/>
        <v>62.120000123977661</v>
      </c>
      <c r="B2784">
        <v>3.6598708629600001</v>
      </c>
      <c r="C2784">
        <v>1577147254.24</v>
      </c>
      <c r="D2784">
        <v>440</v>
      </c>
      <c r="E2784">
        <v>896</v>
      </c>
      <c r="F2784">
        <v>631</v>
      </c>
      <c r="G2784">
        <v>694</v>
      </c>
      <c r="H2784">
        <v>289</v>
      </c>
      <c r="I2784">
        <f t="shared" si="774"/>
        <v>590</v>
      </c>
      <c r="J2784">
        <f t="shared" si="775"/>
        <v>12.399999999999977</v>
      </c>
      <c r="K2784">
        <f t="shared" si="779"/>
        <v>-41.022495210336274</v>
      </c>
      <c r="L2784">
        <f t="shared" si="780"/>
        <v>-5019.620363352773</v>
      </c>
      <c r="M2784" t="str">
        <f t="shared" si="776"/>
        <v>TRANSITION</v>
      </c>
      <c r="N2784" s="2" t="str">
        <f t="shared" si="777"/>
        <v>RELAX</v>
      </c>
      <c r="O2784" s="2">
        <f t="shared" si="785"/>
        <v>290</v>
      </c>
      <c r="P2784" s="2">
        <f t="shared" si="786"/>
        <v>291</v>
      </c>
      <c r="Q2784" s="2">
        <f t="shared" si="787"/>
        <v>296</v>
      </c>
      <c r="R2784" s="2">
        <f t="shared" si="788"/>
        <v>0</v>
      </c>
      <c r="S2784" s="2">
        <f t="shared" si="789"/>
        <v>0</v>
      </c>
      <c r="T2784" s="2" t="str">
        <f t="shared" si="781"/>
        <v>RELAX</v>
      </c>
      <c r="U2784" s="2">
        <f t="shared" si="782"/>
        <v>0</v>
      </c>
      <c r="V2784" s="2">
        <f t="shared" si="790"/>
        <v>288.44152181649133</v>
      </c>
      <c r="X2784" s="2">
        <f t="shared" si="791"/>
        <v>288.2973696348422</v>
      </c>
      <c r="Y2784" s="2">
        <f t="shared" si="783"/>
        <v>3.4017191303313483</v>
      </c>
      <c r="Z2784" s="2">
        <f>(Y2784-Y2783)/(B2784-B2783)</f>
        <v>382.13280118811883</v>
      </c>
      <c r="AA2784" s="2">
        <f t="shared" si="784"/>
        <v>250</v>
      </c>
      <c r="AB2784" s="2">
        <f>ROUND($W$4*AA2784+(1-$W$4)*AB2783,0)</f>
        <v>266</v>
      </c>
    </row>
    <row r="2785" spans="1:28" x14ac:dyDescent="0.2">
      <c r="A2785" s="2">
        <f t="shared" si="778"/>
        <v>62.140000104904175</v>
      </c>
      <c r="B2785">
        <v>3.6805260181400001</v>
      </c>
      <c r="C2785">
        <v>1577147254.26</v>
      </c>
      <c r="D2785">
        <v>438</v>
      </c>
      <c r="E2785">
        <v>896</v>
      </c>
      <c r="F2785">
        <v>630</v>
      </c>
      <c r="G2785">
        <v>694</v>
      </c>
      <c r="H2785">
        <v>287</v>
      </c>
      <c r="I2785">
        <f t="shared" si="774"/>
        <v>589</v>
      </c>
      <c r="J2785">
        <f t="shared" si="775"/>
        <v>11.399999999999977</v>
      </c>
      <c r="K2785">
        <f t="shared" si="779"/>
        <v>-96.828127533825437</v>
      </c>
      <c r="L2785">
        <f t="shared" si="780"/>
        <v>-2701.7774418622898</v>
      </c>
      <c r="M2785" t="str">
        <f t="shared" si="776"/>
        <v>TRANSITION</v>
      </c>
      <c r="N2785" s="2" t="str">
        <f t="shared" si="777"/>
        <v>TRANSITION</v>
      </c>
      <c r="O2785" s="2">
        <f t="shared" si="785"/>
        <v>289</v>
      </c>
      <c r="P2785" s="2">
        <f t="shared" si="786"/>
        <v>291</v>
      </c>
      <c r="Q2785" s="2">
        <f t="shared" si="787"/>
        <v>296</v>
      </c>
      <c r="R2785" s="2">
        <f t="shared" si="788"/>
        <v>0</v>
      </c>
      <c r="S2785" s="2">
        <f t="shared" si="789"/>
        <v>0</v>
      </c>
      <c r="T2785" s="2" t="str">
        <f t="shared" si="781"/>
        <v>RELAX</v>
      </c>
      <c r="U2785" s="2">
        <f t="shared" si="782"/>
        <v>0</v>
      </c>
      <c r="V2785" s="2">
        <f t="shared" si="790"/>
        <v>288.2973696348422</v>
      </c>
      <c r="X2785" s="2">
        <f t="shared" si="791"/>
        <v>288.36763267135797</v>
      </c>
      <c r="Y2785" s="2">
        <f t="shared" si="783"/>
        <v>6.6332530646600416</v>
      </c>
      <c r="Z2785" s="2">
        <f>(Y2785-Y2784)/(B2785-B2784)</f>
        <v>156.45168996153168</v>
      </c>
      <c r="AA2785" s="2">
        <f t="shared" si="784"/>
        <v>275</v>
      </c>
      <c r="AB2785" s="2">
        <f>ROUND($W$4*AA2785+(1-$W$4)*AB2784,0)</f>
        <v>271</v>
      </c>
    </row>
    <row r="2786" spans="1:28" x14ac:dyDescent="0.2">
      <c r="A2786" s="2">
        <f t="shared" si="778"/>
        <v>62.160000085830688</v>
      </c>
      <c r="B2786">
        <v>3.7051348686200001</v>
      </c>
      <c r="C2786">
        <v>1577147254.28</v>
      </c>
      <c r="D2786">
        <v>440</v>
      </c>
      <c r="E2786">
        <v>895</v>
      </c>
      <c r="F2786">
        <v>632</v>
      </c>
      <c r="G2786">
        <v>695</v>
      </c>
      <c r="H2786">
        <v>289</v>
      </c>
      <c r="I2786">
        <f t="shared" si="774"/>
        <v>590.20000000000005</v>
      </c>
      <c r="J2786">
        <f t="shared" si="775"/>
        <v>12.600000000000023</v>
      </c>
      <c r="K2786">
        <f t="shared" si="779"/>
        <v>81.271573478226301</v>
      </c>
      <c r="L2786">
        <f t="shared" si="780"/>
        <v>7237.2214686255493</v>
      </c>
      <c r="M2786" t="str">
        <f t="shared" si="776"/>
        <v>TRANSITION</v>
      </c>
      <c r="N2786" s="2" t="str">
        <f t="shared" si="777"/>
        <v>TRANSITION</v>
      </c>
      <c r="O2786" s="2">
        <f t="shared" si="785"/>
        <v>289</v>
      </c>
      <c r="P2786" s="2">
        <f t="shared" si="786"/>
        <v>291</v>
      </c>
      <c r="Q2786" s="2">
        <f t="shared" si="787"/>
        <v>296</v>
      </c>
      <c r="R2786" s="2">
        <f t="shared" si="788"/>
        <v>0</v>
      </c>
      <c r="S2786" s="2">
        <f t="shared" si="789"/>
        <v>0</v>
      </c>
      <c r="T2786" s="2" t="str">
        <f t="shared" si="781"/>
        <v>RELAX</v>
      </c>
      <c r="U2786" s="2">
        <f t="shared" si="782"/>
        <v>0</v>
      </c>
      <c r="V2786" s="2">
        <f t="shared" si="790"/>
        <v>288.36763267135797</v>
      </c>
      <c r="X2786" s="2">
        <f t="shared" si="791"/>
        <v>288.53086940422219</v>
      </c>
      <c r="Y2786" s="2">
        <f t="shared" si="783"/>
        <v>-2.5664219293597168</v>
      </c>
      <c r="Z2786" s="2">
        <f>(Y2786-Y2785)/(B2786-B2785)</f>
        <v>-373.83603112613895</v>
      </c>
      <c r="AA2786" s="2">
        <f t="shared" si="784"/>
        <v>300</v>
      </c>
      <c r="AB2786" s="2">
        <f>ROUND($W$4*AA2786+(1-$W$4)*AB2785,0)</f>
        <v>286</v>
      </c>
    </row>
    <row r="2787" spans="1:28" x14ac:dyDescent="0.2">
      <c r="A2787" s="2">
        <f t="shared" si="778"/>
        <v>62.180000066757202</v>
      </c>
      <c r="B2787">
        <v>3.7258200645400001</v>
      </c>
      <c r="C2787">
        <v>1577147254.3</v>
      </c>
      <c r="D2787">
        <v>440</v>
      </c>
      <c r="E2787">
        <v>895</v>
      </c>
      <c r="F2787">
        <v>631</v>
      </c>
      <c r="G2787">
        <v>695</v>
      </c>
      <c r="H2787">
        <v>290</v>
      </c>
      <c r="I2787">
        <f t="shared" si="774"/>
        <v>590.20000000000005</v>
      </c>
      <c r="J2787">
        <f t="shared" si="775"/>
        <v>12.600000000000023</v>
      </c>
      <c r="K2787">
        <f t="shared" si="779"/>
        <v>48.343752888176503</v>
      </c>
      <c r="L2787">
        <f t="shared" si="780"/>
        <v>-1591.8544217515775</v>
      </c>
      <c r="M2787" t="str">
        <f t="shared" si="776"/>
        <v>TRANSITION</v>
      </c>
      <c r="N2787" s="2" t="str">
        <f t="shared" si="777"/>
        <v>RELAX</v>
      </c>
      <c r="O2787" s="2">
        <f t="shared" si="785"/>
        <v>289</v>
      </c>
      <c r="P2787" s="2">
        <f t="shared" si="786"/>
        <v>291</v>
      </c>
      <c r="Q2787" s="2">
        <f t="shared" si="787"/>
        <v>296</v>
      </c>
      <c r="R2787" s="2">
        <f t="shared" si="788"/>
        <v>0</v>
      </c>
      <c r="S2787" s="2">
        <f t="shared" si="789"/>
        <v>0</v>
      </c>
      <c r="T2787" s="2" t="str">
        <f t="shared" si="781"/>
        <v>RELAX</v>
      </c>
      <c r="U2787" s="2">
        <f t="shared" si="782"/>
        <v>0</v>
      </c>
      <c r="V2787" s="2">
        <f t="shared" si="790"/>
        <v>288.53086940422219</v>
      </c>
      <c r="X2787" s="2">
        <f t="shared" si="791"/>
        <v>288.4777824638</v>
      </c>
      <c r="Y2787" s="2">
        <f t="shared" si="783"/>
        <v>-6.0337878416704234</v>
      </c>
      <c r="Z2787" s="2">
        <f>(Y2787-Y2786)/(B2787-B2786)</f>
        <v>-167.62548083763548</v>
      </c>
      <c r="AA2787" s="2">
        <f t="shared" si="784"/>
        <v>275</v>
      </c>
      <c r="AB2787" s="2">
        <f>ROUND($W$4*AA2787+(1-$W$4)*AB2786,0)</f>
        <v>281</v>
      </c>
    </row>
    <row r="2788" spans="1:28" x14ac:dyDescent="0.2">
      <c r="A2788" s="2">
        <f t="shared" si="778"/>
        <v>62.210000038146973</v>
      </c>
      <c r="B2788">
        <v>3.7503118514999998</v>
      </c>
      <c r="C2788">
        <v>1577147254.3299999</v>
      </c>
      <c r="D2788">
        <v>439</v>
      </c>
      <c r="E2788">
        <v>896</v>
      </c>
      <c r="F2788">
        <v>631</v>
      </c>
      <c r="G2788">
        <v>694</v>
      </c>
      <c r="H2788">
        <v>288</v>
      </c>
      <c r="I2788">
        <f t="shared" si="774"/>
        <v>589.6</v>
      </c>
      <c r="J2788">
        <f t="shared" si="775"/>
        <v>12</v>
      </c>
      <c r="K2788">
        <f t="shared" si="779"/>
        <v>-81.66002763564903</v>
      </c>
      <c r="L2788">
        <f t="shared" si="780"/>
        <v>-5308.0561551572218</v>
      </c>
      <c r="M2788" t="str">
        <f t="shared" si="776"/>
        <v>TRANSITION</v>
      </c>
      <c r="N2788" s="2" t="str">
        <f t="shared" si="777"/>
        <v>TRANSITION</v>
      </c>
      <c r="O2788" s="2">
        <f t="shared" si="785"/>
        <v>289</v>
      </c>
      <c r="P2788" s="2">
        <f t="shared" si="786"/>
        <v>291</v>
      </c>
      <c r="Q2788" s="2">
        <f t="shared" si="787"/>
        <v>296</v>
      </c>
      <c r="R2788" s="2">
        <f t="shared" si="788"/>
        <v>0</v>
      </c>
      <c r="S2788" s="2">
        <f t="shared" si="789"/>
        <v>0</v>
      </c>
      <c r="T2788" s="2" t="str">
        <f t="shared" si="781"/>
        <v>RELAX</v>
      </c>
      <c r="U2788" s="2">
        <f t="shared" si="782"/>
        <v>0</v>
      </c>
      <c r="V2788" s="2">
        <f t="shared" si="790"/>
        <v>288.4777824638</v>
      </c>
      <c r="X2788" s="2">
        <f t="shared" si="791"/>
        <v>288.33000421741997</v>
      </c>
      <c r="Y2788" s="2">
        <f t="shared" si="783"/>
        <v>0</v>
      </c>
      <c r="Z2788" s="2">
        <f>(Y2788-Y2787)/(B2788-B2787)</f>
        <v>246.35964094922494</v>
      </c>
      <c r="AA2788" s="2">
        <f t="shared" si="784"/>
        <v>250</v>
      </c>
      <c r="AB2788" s="2">
        <f>ROUND($W$4*AA2788+(1-$W$4)*AB2787,0)</f>
        <v>266</v>
      </c>
    </row>
    <row r="2789" spans="1:28" x14ac:dyDescent="0.2">
      <c r="A2789" s="2">
        <f t="shared" si="778"/>
        <v>62.230000019073486</v>
      </c>
      <c r="B2789">
        <v>3.7748520374300001</v>
      </c>
      <c r="C2789">
        <v>1577147254.3499999</v>
      </c>
      <c r="D2789">
        <v>438</v>
      </c>
      <c r="E2789">
        <v>896</v>
      </c>
      <c r="F2789">
        <v>632</v>
      </c>
      <c r="G2789">
        <v>693</v>
      </c>
      <c r="H2789">
        <v>287</v>
      </c>
      <c r="I2789">
        <f t="shared" si="774"/>
        <v>589.20000000000005</v>
      </c>
      <c r="J2789">
        <f t="shared" si="775"/>
        <v>11.600000000000023</v>
      </c>
      <c r="K2789">
        <f t="shared" si="779"/>
        <v>-40.749487508059325</v>
      </c>
      <c r="L2789">
        <f t="shared" si="780"/>
        <v>1667.0835438771762</v>
      </c>
      <c r="M2789" t="str">
        <f t="shared" si="776"/>
        <v>TRANSITION</v>
      </c>
      <c r="N2789" s="2" t="str">
        <f t="shared" si="777"/>
        <v>ONE</v>
      </c>
      <c r="O2789" s="2">
        <f t="shared" si="785"/>
        <v>289</v>
      </c>
      <c r="P2789" s="2">
        <f t="shared" si="786"/>
        <v>291</v>
      </c>
      <c r="Q2789" s="2">
        <f t="shared" si="787"/>
        <v>296</v>
      </c>
      <c r="R2789" s="2">
        <f t="shared" si="788"/>
        <v>0</v>
      </c>
      <c r="S2789" s="2">
        <f t="shared" si="789"/>
        <v>0</v>
      </c>
      <c r="T2789" s="2" t="str">
        <f t="shared" si="781"/>
        <v>RELAX</v>
      </c>
      <c r="U2789" s="2">
        <f t="shared" si="782"/>
        <v>0</v>
      </c>
      <c r="V2789" s="2">
        <f t="shared" si="790"/>
        <v>288.33000421741997</v>
      </c>
      <c r="X2789" s="2">
        <f t="shared" si="791"/>
        <v>288.33000421741997</v>
      </c>
      <c r="Y2789" s="2">
        <f t="shared" si="783"/>
        <v>6.6942700166812212</v>
      </c>
      <c r="Z2789" s="2">
        <f>(Y2789-Y2788)/(B2789-B2788)</f>
        <v>272.78807242032747</v>
      </c>
      <c r="AA2789" s="2">
        <f t="shared" si="784"/>
        <v>275</v>
      </c>
      <c r="AB2789" s="2">
        <f>ROUND($W$4*AA2789+(1-$W$4)*AB2788,0)</f>
        <v>271</v>
      </c>
    </row>
    <row r="2790" spans="1:28" x14ac:dyDescent="0.2">
      <c r="A2790" s="2">
        <f t="shared" si="778"/>
        <v>62.25</v>
      </c>
      <c r="B2790">
        <v>3.7953619957</v>
      </c>
      <c r="C2790">
        <v>1577147254.3699999</v>
      </c>
      <c r="D2790">
        <v>440</v>
      </c>
      <c r="E2790">
        <v>895</v>
      </c>
      <c r="F2790">
        <v>630</v>
      </c>
      <c r="G2790">
        <v>695</v>
      </c>
      <c r="H2790">
        <v>288</v>
      </c>
      <c r="I2790">
        <f t="shared" si="774"/>
        <v>589.6</v>
      </c>
      <c r="J2790">
        <f t="shared" si="775"/>
        <v>12</v>
      </c>
      <c r="K2790">
        <f t="shared" si="779"/>
        <v>48.756803248240082</v>
      </c>
      <c r="L2790">
        <f t="shared" si="780"/>
        <v>4364.0406078846599</v>
      </c>
      <c r="M2790" t="str">
        <f t="shared" si="776"/>
        <v>TRANSITION</v>
      </c>
      <c r="N2790" s="2" t="str">
        <f t="shared" si="777"/>
        <v>ONE</v>
      </c>
      <c r="O2790" s="2">
        <f t="shared" si="785"/>
        <v>290</v>
      </c>
      <c r="P2790" s="2">
        <f t="shared" si="786"/>
        <v>291</v>
      </c>
      <c r="Q2790" s="2">
        <f t="shared" si="787"/>
        <v>296</v>
      </c>
      <c r="R2790" s="2">
        <f t="shared" si="788"/>
        <v>0</v>
      </c>
      <c r="S2790" s="2">
        <f t="shared" si="789"/>
        <v>0</v>
      </c>
      <c r="T2790" s="2" t="str">
        <f t="shared" si="781"/>
        <v>RELAX</v>
      </c>
      <c r="U2790" s="2">
        <f t="shared" si="782"/>
        <v>0</v>
      </c>
      <c r="V2790" s="2">
        <f t="shared" si="790"/>
        <v>288.29700379567799</v>
      </c>
      <c r="X2790" s="2">
        <f t="shared" si="791"/>
        <v>288.46730341611021</v>
      </c>
      <c r="Y2790" s="2">
        <f t="shared" si="783"/>
        <v>-6.0259045617557332</v>
      </c>
      <c r="Z2790" s="2">
        <f>(Y2790-Y2789)/(B2790-B2789)</f>
        <v>-620.19504920411578</v>
      </c>
      <c r="AA2790" s="2">
        <f t="shared" si="784"/>
        <v>275</v>
      </c>
      <c r="AB2790" s="2">
        <f>ROUND($W$4*AA2790+(1-$W$4)*AB2789,0)</f>
        <v>273</v>
      </c>
    </row>
    <row r="2791" spans="1:28" x14ac:dyDescent="0.2">
      <c r="A2791" s="2">
        <f t="shared" si="778"/>
        <v>62.28000020980835</v>
      </c>
      <c r="B2791">
        <v>3.8197119235999999</v>
      </c>
      <c r="C2791">
        <v>1577147254.4000001</v>
      </c>
      <c r="D2791">
        <v>437</v>
      </c>
      <c r="E2791">
        <v>896</v>
      </c>
      <c r="F2791">
        <v>631</v>
      </c>
      <c r="G2791">
        <v>695</v>
      </c>
      <c r="H2791">
        <v>290</v>
      </c>
      <c r="I2791">
        <f t="shared" si="774"/>
        <v>589.79999999999995</v>
      </c>
      <c r="J2791">
        <f t="shared" si="775"/>
        <v>12.199999999999932</v>
      </c>
      <c r="K2791">
        <f t="shared" si="779"/>
        <v>82.135766816788319</v>
      </c>
      <c r="L2791">
        <f t="shared" si="780"/>
        <v>1370.8033841261752</v>
      </c>
      <c r="M2791" t="str">
        <f t="shared" si="776"/>
        <v>TRANSITION</v>
      </c>
      <c r="N2791" s="2" t="str">
        <f t="shared" si="777"/>
        <v>TRANSITION</v>
      </c>
      <c r="O2791" s="2">
        <f t="shared" si="785"/>
        <v>290</v>
      </c>
      <c r="P2791" s="2">
        <f t="shared" si="786"/>
        <v>291</v>
      </c>
      <c r="Q2791" s="2">
        <f t="shared" si="787"/>
        <v>296</v>
      </c>
      <c r="R2791" s="2">
        <f t="shared" si="788"/>
        <v>0</v>
      </c>
      <c r="S2791" s="2">
        <f t="shared" si="789"/>
        <v>0</v>
      </c>
      <c r="T2791" s="2" t="str">
        <f t="shared" si="781"/>
        <v>RELAX</v>
      </c>
      <c r="U2791" s="2">
        <f t="shared" si="782"/>
        <v>0</v>
      </c>
      <c r="V2791" s="2">
        <f t="shared" si="790"/>
        <v>288.46730341611021</v>
      </c>
      <c r="X2791" s="2">
        <f t="shared" si="791"/>
        <v>288.32057307449918</v>
      </c>
      <c r="Y2791" s="2">
        <f t="shared" si="783"/>
        <v>-11.251200963028751</v>
      </c>
      <c r="Z2791" s="2">
        <f>(Y2791-Y2790)/(B2791-B2790)</f>
        <v>-214.59186338178188</v>
      </c>
      <c r="AA2791" s="2">
        <f t="shared" si="784"/>
        <v>275</v>
      </c>
      <c r="AB2791" s="2">
        <f>ROUND($W$4*AA2791+(1-$W$4)*AB2790,0)</f>
        <v>274</v>
      </c>
    </row>
    <row r="2792" spans="1:28" x14ac:dyDescent="0.2">
      <c r="A2792" s="2">
        <f t="shared" si="778"/>
        <v>62.300000190734863</v>
      </c>
      <c r="B2792">
        <v>3.8403370380399999</v>
      </c>
      <c r="C2792">
        <v>1577147254.4200001</v>
      </c>
      <c r="D2792">
        <v>439</v>
      </c>
      <c r="E2792">
        <v>894</v>
      </c>
      <c r="F2792">
        <v>631</v>
      </c>
      <c r="G2792">
        <v>693</v>
      </c>
      <c r="H2792">
        <v>287</v>
      </c>
      <c r="I2792">
        <f t="shared" si="774"/>
        <v>588.79999999999995</v>
      </c>
      <c r="J2792">
        <f t="shared" si="775"/>
        <v>11.199999999999932</v>
      </c>
      <c r="K2792">
        <f t="shared" si="779"/>
        <v>-145.45373838905084</v>
      </c>
      <c r="L2792">
        <f t="shared" si="780"/>
        <v>-11034.581450101217</v>
      </c>
      <c r="M2792" t="str">
        <f t="shared" si="776"/>
        <v>TRANSITION</v>
      </c>
      <c r="N2792" s="2" t="str">
        <f t="shared" si="777"/>
        <v>TRANSITION</v>
      </c>
      <c r="O2792" s="2">
        <f t="shared" si="785"/>
        <v>290</v>
      </c>
      <c r="P2792" s="2">
        <f t="shared" si="786"/>
        <v>291</v>
      </c>
      <c r="Q2792" s="2">
        <f t="shared" si="787"/>
        <v>296</v>
      </c>
      <c r="R2792" s="2">
        <f t="shared" si="788"/>
        <v>0</v>
      </c>
      <c r="S2792" s="2">
        <f t="shared" si="789"/>
        <v>0</v>
      </c>
      <c r="T2792" s="2" t="str">
        <f t="shared" si="781"/>
        <v>RELAX</v>
      </c>
      <c r="U2792" s="2">
        <f t="shared" si="782"/>
        <v>0</v>
      </c>
      <c r="V2792" s="2">
        <f t="shared" si="790"/>
        <v>288.32057307449918</v>
      </c>
      <c r="X2792" s="2">
        <f t="shared" si="791"/>
        <v>288.08851576704927</v>
      </c>
      <c r="Y2792" s="2">
        <f t="shared" si="783"/>
        <v>7.8587562637184112</v>
      </c>
      <c r="Z2792" s="2">
        <f>(Y2792-Y2791)/(B2792-B2791)</f>
        <v>926.53823969507778</v>
      </c>
      <c r="AA2792" s="2">
        <f t="shared" si="784"/>
        <v>275</v>
      </c>
      <c r="AB2792" s="2">
        <f>ROUND($W$4*AA2792+(1-$W$4)*AB2791,0)</f>
        <v>275</v>
      </c>
    </row>
    <row r="2793" spans="1:28" x14ac:dyDescent="0.2">
      <c r="A2793" s="2">
        <f t="shared" si="778"/>
        <v>62.320000171661377</v>
      </c>
      <c r="B2793">
        <v>3.86466002464</v>
      </c>
      <c r="C2793">
        <v>1577147254.4400001</v>
      </c>
      <c r="D2793">
        <v>439</v>
      </c>
      <c r="E2793">
        <v>896</v>
      </c>
      <c r="F2793">
        <v>630</v>
      </c>
      <c r="G2793">
        <v>694</v>
      </c>
      <c r="H2793">
        <v>286</v>
      </c>
      <c r="I2793">
        <f t="shared" si="774"/>
        <v>589</v>
      </c>
      <c r="J2793">
        <f t="shared" si="775"/>
        <v>11.399999999999977</v>
      </c>
      <c r="K2793">
        <f t="shared" si="779"/>
        <v>-41.113372154717055</v>
      </c>
      <c r="L2793">
        <f t="shared" si="780"/>
        <v>4289.7843077516382</v>
      </c>
      <c r="M2793" t="str">
        <f t="shared" si="776"/>
        <v>TRANSITION</v>
      </c>
      <c r="N2793" s="2" t="str">
        <f t="shared" si="777"/>
        <v>ONE</v>
      </c>
      <c r="O2793" s="2">
        <f t="shared" si="785"/>
        <v>290</v>
      </c>
      <c r="P2793" s="2">
        <f t="shared" si="786"/>
        <v>290</v>
      </c>
      <c r="Q2793" s="2">
        <f t="shared" si="787"/>
        <v>296</v>
      </c>
      <c r="R2793" s="2">
        <f t="shared" si="788"/>
        <v>-41.113372154717055</v>
      </c>
      <c r="S2793" s="2">
        <f t="shared" si="789"/>
        <v>-1690.3093699322637</v>
      </c>
      <c r="T2793" s="2" t="str">
        <f t="shared" si="781"/>
        <v>TRANSITION</v>
      </c>
      <c r="U2793" s="2">
        <f t="shared" si="782"/>
        <v>1</v>
      </c>
      <c r="V2793" s="2">
        <f t="shared" si="790"/>
        <v>288.08851576704927</v>
      </c>
      <c r="X2793" s="2">
        <f t="shared" si="791"/>
        <v>288.27966419034436</v>
      </c>
      <c r="Y2793" s="2">
        <f t="shared" si="783"/>
        <v>3.4613486165347225</v>
      </c>
      <c r="Z2793" s="2">
        <f>(Y2793-Y2792)/(B2793-B2792)</f>
        <v>-180.79225711466174</v>
      </c>
      <c r="AA2793" s="2">
        <f t="shared" si="784"/>
        <v>300</v>
      </c>
      <c r="AB2793" s="2">
        <f>ROUND($W$4*AA2793+(1-$W$4)*AB2792,0)</f>
        <v>288</v>
      </c>
    </row>
    <row r="2794" spans="1:28" x14ac:dyDescent="0.2">
      <c r="A2794" s="2">
        <f t="shared" si="778"/>
        <v>62.340000152587891</v>
      </c>
      <c r="B2794">
        <v>3.88547086716</v>
      </c>
      <c r="C2794">
        <v>1577147254.46</v>
      </c>
      <c r="D2794">
        <v>440</v>
      </c>
      <c r="E2794">
        <v>896</v>
      </c>
      <c r="F2794">
        <v>631</v>
      </c>
      <c r="G2794">
        <v>694</v>
      </c>
      <c r="H2794">
        <v>290</v>
      </c>
      <c r="I2794">
        <f t="shared" si="774"/>
        <v>590.20000000000005</v>
      </c>
      <c r="J2794">
        <f t="shared" si="775"/>
        <v>12.600000000000023</v>
      </c>
      <c r="K2794">
        <f t="shared" si="779"/>
        <v>192.20749934347219</v>
      </c>
      <c r="L2794">
        <f t="shared" si="780"/>
        <v>11211.505313826643</v>
      </c>
      <c r="M2794" t="str">
        <f t="shared" si="776"/>
        <v>TRANSITION</v>
      </c>
      <c r="N2794" s="2" t="str">
        <f t="shared" si="777"/>
        <v>TRANSITION</v>
      </c>
      <c r="O2794" s="2">
        <f t="shared" si="785"/>
        <v>290</v>
      </c>
      <c r="P2794" s="2">
        <f t="shared" si="786"/>
        <v>290</v>
      </c>
      <c r="Q2794" s="2">
        <f t="shared" si="787"/>
        <v>296</v>
      </c>
      <c r="R2794" s="2">
        <f t="shared" si="788"/>
        <v>0</v>
      </c>
      <c r="S2794" s="2">
        <f t="shared" si="789"/>
        <v>1975.5746128589265</v>
      </c>
      <c r="T2794" s="2" t="str">
        <f t="shared" si="781"/>
        <v>ONE</v>
      </c>
      <c r="U2794" s="2">
        <f t="shared" si="782"/>
        <v>2</v>
      </c>
      <c r="V2794" s="2">
        <f t="shared" si="790"/>
        <v>288.27966419034436</v>
      </c>
      <c r="X2794" s="2">
        <f t="shared" si="791"/>
        <v>288.35169777130989</v>
      </c>
      <c r="Y2794" s="2">
        <f t="shared" si="783"/>
        <v>0</v>
      </c>
      <c r="Z2794" s="2">
        <f>(Y2794-Y2793)/(B2794-B2793)</f>
        <v>-166.32429048503153</v>
      </c>
      <c r="AA2794" s="2">
        <f t="shared" si="784"/>
        <v>300</v>
      </c>
      <c r="AB2794" s="2">
        <f>ROUND($W$4*AA2794+(1-$W$4)*AB2793,0)</f>
        <v>294</v>
      </c>
    </row>
    <row r="2795" spans="1:28" x14ac:dyDescent="0.2">
      <c r="A2795" s="2">
        <f t="shared" si="778"/>
        <v>62.370000123977661</v>
      </c>
      <c r="B2795">
        <v>3.9100799560500001</v>
      </c>
      <c r="C2795">
        <v>1577147254.49</v>
      </c>
      <c r="D2795">
        <v>440</v>
      </c>
      <c r="E2795">
        <v>896</v>
      </c>
      <c r="F2795">
        <v>632</v>
      </c>
      <c r="G2795">
        <v>695</v>
      </c>
      <c r="H2795">
        <v>289</v>
      </c>
      <c r="I2795">
        <f t="shared" si="774"/>
        <v>590.4</v>
      </c>
      <c r="J2795">
        <f t="shared" si="775"/>
        <v>12.799999999999955</v>
      </c>
      <c r="K2795">
        <f t="shared" si="779"/>
        <v>-40.635393064322209</v>
      </c>
      <c r="L2795">
        <f t="shared" si="780"/>
        <v>-9461.6624552244102</v>
      </c>
      <c r="M2795" t="str">
        <f t="shared" si="776"/>
        <v>TRANSITION</v>
      </c>
      <c r="N2795" s="2" t="str">
        <f t="shared" si="777"/>
        <v>RELAX</v>
      </c>
      <c r="O2795" s="2">
        <f t="shared" si="785"/>
        <v>290</v>
      </c>
      <c r="P2795" s="2">
        <f t="shared" si="786"/>
        <v>290</v>
      </c>
      <c r="Q2795" s="2">
        <f t="shared" si="787"/>
        <v>296</v>
      </c>
      <c r="R2795" s="2">
        <f t="shared" si="788"/>
        <v>0</v>
      </c>
      <c r="S2795" s="2">
        <f t="shared" si="789"/>
        <v>0</v>
      </c>
      <c r="T2795" s="2" t="str">
        <f t="shared" si="781"/>
        <v>ONE</v>
      </c>
      <c r="U2795" s="2">
        <f t="shared" si="782"/>
        <v>2</v>
      </c>
      <c r="V2795" s="2">
        <f t="shared" si="790"/>
        <v>288.35169777130989</v>
      </c>
      <c r="X2795" s="2">
        <f t="shared" si="791"/>
        <v>288.35169777130989</v>
      </c>
      <c r="Y2795" s="2">
        <f t="shared" si="783"/>
        <v>0</v>
      </c>
      <c r="Z2795" s="2">
        <f>(Y2795-Y2794)/(B2795-B2794)</f>
        <v>0</v>
      </c>
      <c r="AA2795" s="2">
        <f t="shared" si="784"/>
        <v>100</v>
      </c>
      <c r="AB2795" s="2">
        <f>ROUND($W$4*AA2795+(1-$W$4)*AB2794,0)</f>
        <v>197</v>
      </c>
    </row>
    <row r="2796" spans="1:28" x14ac:dyDescent="0.2">
      <c r="A2796" s="2">
        <f t="shared" si="778"/>
        <v>62.390000104904175</v>
      </c>
      <c r="B2796">
        <v>3.9343218803400002</v>
      </c>
      <c r="C2796">
        <v>1577147254.51</v>
      </c>
      <c r="D2796">
        <v>439</v>
      </c>
      <c r="E2796">
        <v>896</v>
      </c>
      <c r="F2796">
        <v>631</v>
      </c>
      <c r="G2796">
        <v>695</v>
      </c>
      <c r="H2796">
        <v>288</v>
      </c>
      <c r="I2796">
        <f t="shared" si="774"/>
        <v>589.79999999999995</v>
      </c>
      <c r="J2796">
        <f t="shared" si="775"/>
        <v>12.199999999999932</v>
      </c>
      <c r="K2796">
        <f t="shared" si="779"/>
        <v>-41.250850717841175</v>
      </c>
      <c r="L2796">
        <f t="shared" si="780"/>
        <v>-25.388151788463691</v>
      </c>
      <c r="M2796" t="str">
        <f t="shared" si="776"/>
        <v>TRANSITION</v>
      </c>
      <c r="N2796" s="2" t="str">
        <f t="shared" si="777"/>
        <v>RELAX</v>
      </c>
      <c r="O2796" s="2">
        <f t="shared" si="785"/>
        <v>290</v>
      </c>
      <c r="P2796" s="2">
        <f t="shared" si="786"/>
        <v>290</v>
      </c>
      <c r="Q2796" s="2">
        <f t="shared" si="787"/>
        <v>296</v>
      </c>
      <c r="R2796" s="2">
        <f t="shared" si="788"/>
        <v>0</v>
      </c>
      <c r="S2796" s="2">
        <f t="shared" si="789"/>
        <v>0</v>
      </c>
      <c r="T2796" s="2" t="str">
        <f t="shared" si="781"/>
        <v>ONE</v>
      </c>
      <c r="U2796" s="2">
        <f t="shared" si="782"/>
        <v>2</v>
      </c>
      <c r="V2796" s="2">
        <f t="shared" si="790"/>
        <v>288.3165279941789</v>
      </c>
      <c r="X2796" s="2">
        <f t="shared" si="791"/>
        <v>288.35169777130989</v>
      </c>
      <c r="Y2796" s="2">
        <f t="shared" si="783"/>
        <v>0</v>
      </c>
      <c r="Z2796" s="2">
        <f>(Y2796-Y2795)/(B2796-B2795)</f>
        <v>0</v>
      </c>
      <c r="AA2796" s="2">
        <f t="shared" si="784"/>
        <v>100</v>
      </c>
      <c r="AB2796" s="2">
        <f>ROUND($W$4*AA2796+(1-$W$4)*AB2795,0)</f>
        <v>149</v>
      </c>
    </row>
    <row r="2797" spans="1:28" x14ac:dyDescent="0.2">
      <c r="A2797" s="2">
        <f t="shared" si="778"/>
        <v>62.410000085830688</v>
      </c>
      <c r="B2797">
        <v>3.9550640583000001</v>
      </c>
      <c r="C2797">
        <v>1577147254.53</v>
      </c>
      <c r="D2797">
        <v>439</v>
      </c>
      <c r="E2797">
        <v>896</v>
      </c>
      <c r="F2797">
        <v>631</v>
      </c>
      <c r="G2797">
        <v>693</v>
      </c>
      <c r="H2797">
        <v>288</v>
      </c>
      <c r="I2797">
        <f t="shared" si="774"/>
        <v>589.4</v>
      </c>
      <c r="J2797">
        <f t="shared" si="775"/>
        <v>11.799999999999955</v>
      </c>
      <c r="K2797">
        <f t="shared" si="779"/>
        <v>0</v>
      </c>
      <c r="L2797">
        <f t="shared" si="780"/>
        <v>1988.742493550634</v>
      </c>
      <c r="M2797" t="str">
        <f t="shared" si="776"/>
        <v>TRANSITION</v>
      </c>
      <c r="N2797" s="2" t="str">
        <f t="shared" si="777"/>
        <v>ONE</v>
      </c>
      <c r="O2797" s="2">
        <f t="shared" si="785"/>
        <v>290</v>
      </c>
      <c r="P2797" s="2">
        <f t="shared" si="786"/>
        <v>290</v>
      </c>
      <c r="Q2797" s="2">
        <f t="shared" si="787"/>
        <v>296</v>
      </c>
      <c r="R2797" s="2">
        <f t="shared" si="788"/>
        <v>0</v>
      </c>
      <c r="S2797" s="2">
        <f t="shared" si="789"/>
        <v>0</v>
      </c>
      <c r="T2797" s="2" t="str">
        <f t="shared" si="781"/>
        <v>ONE</v>
      </c>
      <c r="U2797" s="2">
        <f t="shared" si="782"/>
        <v>2</v>
      </c>
      <c r="V2797" s="2">
        <f t="shared" si="790"/>
        <v>288.28487519476101</v>
      </c>
      <c r="X2797" s="2">
        <f t="shared" si="791"/>
        <v>288.35169777130989</v>
      </c>
      <c r="Y2797" s="2">
        <f t="shared" si="783"/>
        <v>-0.85352277606377902</v>
      </c>
      <c r="Z2797" s="2">
        <f>(Y2797-Y2796)/(B2797-B2796)</f>
        <v>-41.149139579736968</v>
      </c>
      <c r="AA2797" s="2">
        <f t="shared" si="784"/>
        <v>300</v>
      </c>
      <c r="AB2797" s="2">
        <f>ROUND($W$4*AA2797+(1-$W$4)*AB2796,0)</f>
        <v>225</v>
      </c>
    </row>
    <row r="2798" spans="1:28" x14ac:dyDescent="0.2">
      <c r="A2798" s="2">
        <f t="shared" si="778"/>
        <v>62.440000057220459</v>
      </c>
      <c r="B2798">
        <v>3.9796080589299998</v>
      </c>
      <c r="C2798">
        <v>1577147254.5599999</v>
      </c>
      <c r="D2798">
        <v>439</v>
      </c>
      <c r="E2798">
        <v>895</v>
      </c>
      <c r="F2798">
        <v>632</v>
      </c>
      <c r="G2798">
        <v>694</v>
      </c>
      <c r="H2798">
        <v>288</v>
      </c>
      <c r="I2798">
        <f t="shared" si="774"/>
        <v>589.6</v>
      </c>
      <c r="J2798">
        <f t="shared" si="775"/>
        <v>12</v>
      </c>
      <c r="K2798">
        <f t="shared" si="779"/>
        <v>0</v>
      </c>
      <c r="L2798">
        <f t="shared" si="780"/>
        <v>0</v>
      </c>
      <c r="M2798" t="str">
        <f t="shared" si="776"/>
        <v>TRANSITION</v>
      </c>
      <c r="N2798" s="2" t="str">
        <f t="shared" si="777"/>
        <v>RELAX</v>
      </c>
      <c r="O2798" s="2">
        <f t="shared" si="785"/>
        <v>290</v>
      </c>
      <c r="P2798" s="2">
        <f t="shared" si="786"/>
        <v>290</v>
      </c>
      <c r="Q2798" s="2">
        <f t="shared" si="787"/>
        <v>296</v>
      </c>
      <c r="R2798" s="2">
        <f t="shared" si="788"/>
        <v>0</v>
      </c>
      <c r="S2798" s="2">
        <f t="shared" si="789"/>
        <v>0</v>
      </c>
      <c r="T2798" s="2" t="str">
        <f t="shared" si="781"/>
        <v>ONE</v>
      </c>
      <c r="U2798" s="2">
        <f t="shared" si="782"/>
        <v>2</v>
      </c>
      <c r="V2798" s="2">
        <f t="shared" si="790"/>
        <v>288.25638767528494</v>
      </c>
      <c r="X2798" s="2">
        <f t="shared" si="791"/>
        <v>288.33074890775646</v>
      </c>
      <c r="Y2798" s="2">
        <f t="shared" si="783"/>
        <v>0</v>
      </c>
      <c r="Z2798" s="2">
        <f>(Y2798-Y2797)/(B2798-B2797)</f>
        <v>34.775209996553379</v>
      </c>
      <c r="AA2798" s="2">
        <f t="shared" si="784"/>
        <v>250</v>
      </c>
      <c r="AB2798" s="2">
        <f>ROUND($W$4*AA2798+(1-$W$4)*AB2797,0)</f>
        <v>238</v>
      </c>
    </row>
    <row r="2799" spans="1:28" x14ac:dyDescent="0.2">
      <c r="A2799" s="2">
        <f t="shared" si="778"/>
        <v>62.460000038146973</v>
      </c>
      <c r="B2799">
        <v>3.9999990463300001</v>
      </c>
      <c r="C2799">
        <v>1577147254.5799999</v>
      </c>
      <c r="D2799">
        <v>440</v>
      </c>
      <c r="E2799">
        <v>896</v>
      </c>
      <c r="F2799">
        <v>631</v>
      </c>
      <c r="G2799">
        <v>696</v>
      </c>
      <c r="H2799">
        <v>289</v>
      </c>
      <c r="I2799">
        <f t="shared" si="774"/>
        <v>590.4</v>
      </c>
      <c r="J2799">
        <f t="shared" si="775"/>
        <v>12.799999999999955</v>
      </c>
      <c r="K2799">
        <f t="shared" si="779"/>
        <v>49.041273989506927</v>
      </c>
      <c r="L2799">
        <f t="shared" si="780"/>
        <v>2405.0465545138886</v>
      </c>
      <c r="M2799" t="str">
        <f t="shared" si="776"/>
        <v>TRANSITION</v>
      </c>
      <c r="N2799" s="2" t="str">
        <f t="shared" si="777"/>
        <v>ONE</v>
      </c>
      <c r="O2799" s="2">
        <f t="shared" si="785"/>
        <v>290</v>
      </c>
      <c r="P2799" s="2">
        <f t="shared" si="786"/>
        <v>290</v>
      </c>
      <c r="Q2799" s="2">
        <f t="shared" si="787"/>
        <v>296</v>
      </c>
      <c r="R2799" s="2">
        <f t="shared" si="788"/>
        <v>0</v>
      </c>
      <c r="S2799" s="2">
        <f t="shared" si="789"/>
        <v>0</v>
      </c>
      <c r="T2799" s="2" t="str">
        <f t="shared" si="781"/>
        <v>ONE</v>
      </c>
      <c r="U2799" s="2">
        <f t="shared" si="782"/>
        <v>2</v>
      </c>
      <c r="V2799" s="2">
        <f t="shared" si="790"/>
        <v>288.33074890775646</v>
      </c>
      <c r="X2799" s="2">
        <f t="shared" si="791"/>
        <v>288.33074890775646</v>
      </c>
      <c r="Y2799" s="2">
        <f t="shared" si="783"/>
        <v>-10.657777250511032</v>
      </c>
      <c r="Z2799" s="2">
        <f>(Y2799-Y2798)/(B2799-B2798)</f>
        <v>-522.67097426144528</v>
      </c>
      <c r="AA2799" s="2">
        <f t="shared" si="784"/>
        <v>275</v>
      </c>
      <c r="AB2799" s="2">
        <f>ROUND($W$4*AA2799+(1-$W$4)*AB2798,0)</f>
        <v>257</v>
      </c>
    </row>
    <row r="2800" spans="1:28" x14ac:dyDescent="0.2">
      <c r="A2800" s="2">
        <f t="shared" si="778"/>
        <v>62.480000019073486</v>
      </c>
      <c r="B2800">
        <v>4.02466106415</v>
      </c>
      <c r="C2800">
        <v>1577147254.5999999</v>
      </c>
      <c r="D2800">
        <v>439</v>
      </c>
      <c r="E2800">
        <v>896</v>
      </c>
      <c r="F2800">
        <v>631</v>
      </c>
      <c r="G2800">
        <v>694</v>
      </c>
      <c r="H2800">
        <v>288</v>
      </c>
      <c r="I2800">
        <f t="shared" si="774"/>
        <v>589.6</v>
      </c>
      <c r="J2800">
        <f t="shared" si="775"/>
        <v>12</v>
      </c>
      <c r="K2800">
        <f t="shared" si="779"/>
        <v>-40.548182524993599</v>
      </c>
      <c r="L2800">
        <f t="shared" si="780"/>
        <v>-3632.6896350649445</v>
      </c>
      <c r="M2800" t="str">
        <f t="shared" si="776"/>
        <v>TRANSITION</v>
      </c>
      <c r="N2800" s="2" t="str">
        <f t="shared" si="777"/>
        <v>RELAX</v>
      </c>
      <c r="O2800" s="2">
        <f t="shared" si="785"/>
        <v>290</v>
      </c>
      <c r="P2800" s="2">
        <f t="shared" si="786"/>
        <v>290</v>
      </c>
      <c r="Q2800" s="2">
        <f t="shared" si="787"/>
        <v>296</v>
      </c>
      <c r="R2800" s="2">
        <f t="shared" si="788"/>
        <v>0</v>
      </c>
      <c r="S2800" s="2">
        <f t="shared" si="789"/>
        <v>0</v>
      </c>
      <c r="T2800" s="2" t="str">
        <f t="shared" si="781"/>
        <v>ONE</v>
      </c>
      <c r="U2800" s="2">
        <f t="shared" si="782"/>
        <v>2</v>
      </c>
      <c r="V2800" s="2">
        <f t="shared" si="790"/>
        <v>288.29767401698081</v>
      </c>
      <c r="X2800" s="2">
        <f t="shared" si="791"/>
        <v>288.06790661528277</v>
      </c>
      <c r="Y2800" s="2">
        <f t="shared" si="783"/>
        <v>0</v>
      </c>
      <c r="Z2800" s="2">
        <f>(Y2800-Y2799)/(B2800-B2799)</f>
        <v>432.15349726444578</v>
      </c>
      <c r="AA2800" s="2">
        <f t="shared" si="784"/>
        <v>250</v>
      </c>
      <c r="AB2800" s="2">
        <f>ROUND($W$4*AA2800+(1-$W$4)*AB2799,0)</f>
        <v>254</v>
      </c>
    </row>
    <row r="2801" spans="1:28" x14ac:dyDescent="0.2">
      <c r="A2801" s="2">
        <f t="shared" si="778"/>
        <v>62.510000228881836</v>
      </c>
      <c r="B2801">
        <v>4.0492050647699998</v>
      </c>
      <c r="C2801">
        <v>1577147254.6300001</v>
      </c>
      <c r="D2801">
        <v>438</v>
      </c>
      <c r="E2801">
        <v>895</v>
      </c>
      <c r="F2801">
        <v>631</v>
      </c>
      <c r="G2801">
        <v>692</v>
      </c>
      <c r="H2801">
        <v>286</v>
      </c>
      <c r="I2801">
        <f t="shared" si="774"/>
        <v>588.4</v>
      </c>
      <c r="J2801">
        <f t="shared" si="775"/>
        <v>10.799999999999955</v>
      </c>
      <c r="K2801">
        <f t="shared" si="779"/>
        <v>-81.486308241464755</v>
      </c>
      <c r="L2801">
        <f t="shared" si="780"/>
        <v>-1667.948365480102</v>
      </c>
      <c r="M2801" t="str">
        <f t="shared" si="776"/>
        <v>TRANSITION</v>
      </c>
      <c r="N2801" s="2" t="str">
        <f t="shared" si="777"/>
        <v>TRANSITION</v>
      </c>
      <c r="O2801" s="2">
        <f t="shared" si="785"/>
        <v>288</v>
      </c>
      <c r="P2801" s="2">
        <f t="shared" si="786"/>
        <v>290</v>
      </c>
      <c r="Q2801" s="2">
        <f t="shared" si="787"/>
        <v>296</v>
      </c>
      <c r="R2801" s="2">
        <f t="shared" si="788"/>
        <v>0</v>
      </c>
      <c r="S2801" s="2">
        <f t="shared" si="789"/>
        <v>0</v>
      </c>
      <c r="T2801" s="2" t="str">
        <f t="shared" si="781"/>
        <v>ONE</v>
      </c>
      <c r="U2801" s="2">
        <f t="shared" si="782"/>
        <v>2</v>
      </c>
      <c r="V2801" s="2">
        <f t="shared" si="790"/>
        <v>288.06790661528277</v>
      </c>
      <c r="X2801" s="2">
        <f t="shared" si="791"/>
        <v>288.06790661528277</v>
      </c>
      <c r="Y2801" s="2">
        <f t="shared" si="783"/>
        <v>9.0837459451985172</v>
      </c>
      <c r="Z2801" s="2">
        <f>(Y2801-Y2800)/(B2801-B2800)</f>
        <v>370.10046103880103</v>
      </c>
      <c r="AA2801" s="2">
        <f t="shared" si="784"/>
        <v>275</v>
      </c>
      <c r="AB2801" s="2">
        <f>ROUND($W$4*AA2801+(1-$W$4)*AB2800,0)</f>
        <v>265</v>
      </c>
    </row>
    <row r="2802" spans="1:28" x14ac:dyDescent="0.2">
      <c r="A2802" s="2">
        <f t="shared" si="778"/>
        <v>62.53000020980835</v>
      </c>
      <c r="B2802">
        <v>4.0698020458200004</v>
      </c>
      <c r="C2802">
        <v>1577147254.6500001</v>
      </c>
      <c r="D2802">
        <v>439</v>
      </c>
      <c r="E2802">
        <v>896</v>
      </c>
      <c r="F2802">
        <v>631</v>
      </c>
      <c r="G2802">
        <v>695</v>
      </c>
      <c r="H2802">
        <v>288</v>
      </c>
      <c r="I2802">
        <f t="shared" si="774"/>
        <v>589.79999999999995</v>
      </c>
      <c r="J2802">
        <f t="shared" si="775"/>
        <v>12.199999999999932</v>
      </c>
      <c r="K2802">
        <f t="shared" si="779"/>
        <v>97.101608975842552</v>
      </c>
      <c r="L2802">
        <f t="shared" si="780"/>
        <v>8670.5870527225561</v>
      </c>
      <c r="M2802" t="str">
        <f t="shared" si="776"/>
        <v>TRANSITION</v>
      </c>
      <c r="N2802" s="2" t="str">
        <f t="shared" si="777"/>
        <v>TRANSITION</v>
      </c>
      <c r="O2802" s="2">
        <f t="shared" si="785"/>
        <v>290</v>
      </c>
      <c r="P2802" s="2">
        <f t="shared" si="786"/>
        <v>290</v>
      </c>
      <c r="Q2802" s="2">
        <f t="shared" si="787"/>
        <v>296</v>
      </c>
      <c r="R2802" s="2">
        <f t="shared" si="788"/>
        <v>0</v>
      </c>
      <c r="S2802" s="2">
        <f t="shared" si="789"/>
        <v>0</v>
      </c>
      <c r="T2802" s="2" t="str">
        <f t="shared" si="781"/>
        <v>ONE</v>
      </c>
      <c r="U2802" s="2">
        <f t="shared" si="782"/>
        <v>2</v>
      </c>
      <c r="V2802" s="2">
        <f t="shared" si="790"/>
        <v>288.06111595375449</v>
      </c>
      <c r="X2802" s="2">
        <f t="shared" si="791"/>
        <v>288.25500435837904</v>
      </c>
      <c r="Y2802" s="2">
        <f t="shared" si="783"/>
        <v>-9.2905718823825474</v>
      </c>
      <c r="Z2802" s="2">
        <f>(Y2802-Y2801)/(B2802-B2801)</f>
        <v>-892.08791244581471</v>
      </c>
      <c r="AA2802" s="2">
        <f t="shared" si="784"/>
        <v>275</v>
      </c>
      <c r="AB2802" s="2">
        <f>ROUND($W$4*AA2802+(1-$W$4)*AB2801,0)</f>
        <v>270</v>
      </c>
    </row>
    <row r="2803" spans="1:28" x14ac:dyDescent="0.2">
      <c r="A2803" s="2">
        <f t="shared" si="778"/>
        <v>62.550000190734863</v>
      </c>
      <c r="B2803">
        <v>4.09407401085</v>
      </c>
      <c r="C2803">
        <v>1577147254.6700001</v>
      </c>
      <c r="D2803">
        <v>440</v>
      </c>
      <c r="E2803">
        <v>895</v>
      </c>
      <c r="F2803">
        <v>630</v>
      </c>
      <c r="G2803">
        <v>693</v>
      </c>
      <c r="H2803">
        <v>290</v>
      </c>
      <c r="I2803">
        <f t="shared" si="774"/>
        <v>589.6</v>
      </c>
      <c r="J2803">
        <f t="shared" si="775"/>
        <v>12</v>
      </c>
      <c r="K2803">
        <f t="shared" si="779"/>
        <v>82.399591360981432</v>
      </c>
      <c r="L2803">
        <f t="shared" si="780"/>
        <v>-605.72012182325352</v>
      </c>
      <c r="M2803" t="str">
        <f t="shared" si="776"/>
        <v>TRANSITION</v>
      </c>
      <c r="N2803" s="2" t="str">
        <f t="shared" si="777"/>
        <v>TRANSITION</v>
      </c>
      <c r="O2803" s="2">
        <f t="shared" si="785"/>
        <v>290</v>
      </c>
      <c r="P2803" s="2">
        <f t="shared" si="786"/>
        <v>290</v>
      </c>
      <c r="Q2803" s="2">
        <f t="shared" si="787"/>
        <v>296</v>
      </c>
      <c r="R2803" s="2">
        <f t="shared" si="788"/>
        <v>0</v>
      </c>
      <c r="S2803" s="2">
        <f t="shared" si="789"/>
        <v>0</v>
      </c>
      <c r="T2803" s="2" t="str">
        <f t="shared" si="781"/>
        <v>ONE</v>
      </c>
      <c r="U2803" s="2">
        <f t="shared" si="782"/>
        <v>2</v>
      </c>
      <c r="V2803" s="2">
        <f t="shared" si="790"/>
        <v>288.25500435837904</v>
      </c>
      <c r="X2803" s="2">
        <f t="shared" si="791"/>
        <v>288.02950392254115</v>
      </c>
      <c r="Y2803" s="2">
        <f t="shared" si="783"/>
        <v>-4.9741990127791356</v>
      </c>
      <c r="Z2803" s="2">
        <f>(Y2803-Y2802)/(B2803-B2802)</f>
        <v>177.83368030847396</v>
      </c>
      <c r="AA2803" s="2">
        <f t="shared" si="784"/>
        <v>250</v>
      </c>
      <c r="AB2803" s="2">
        <f>ROUND($W$4*AA2803+(1-$W$4)*AB2802,0)</f>
        <v>260</v>
      </c>
    </row>
    <row r="2804" spans="1:28" x14ac:dyDescent="0.2">
      <c r="A2804" s="2">
        <f t="shared" si="778"/>
        <v>62.570000171661377</v>
      </c>
      <c r="B2804">
        <v>4.1147708892799999</v>
      </c>
      <c r="C2804">
        <v>1577147254.6900001</v>
      </c>
      <c r="D2804">
        <v>439</v>
      </c>
      <c r="E2804">
        <v>896</v>
      </c>
      <c r="F2804">
        <v>631</v>
      </c>
      <c r="G2804">
        <v>694</v>
      </c>
      <c r="H2804">
        <v>286</v>
      </c>
      <c r="I2804">
        <f t="shared" si="774"/>
        <v>589.20000000000005</v>
      </c>
      <c r="J2804">
        <f t="shared" si="775"/>
        <v>11.600000000000023</v>
      </c>
      <c r="K2804">
        <f t="shared" si="779"/>
        <v>-193.26585956083329</v>
      </c>
      <c r="L2804">
        <f t="shared" si="780"/>
        <v>-13319.180080907307</v>
      </c>
      <c r="M2804" t="str">
        <f t="shared" si="776"/>
        <v>TRANSITION</v>
      </c>
      <c r="N2804" s="2" t="str">
        <f t="shared" si="777"/>
        <v>TRANSITION</v>
      </c>
      <c r="O2804" s="2">
        <f t="shared" si="785"/>
        <v>290</v>
      </c>
      <c r="P2804" s="2">
        <f t="shared" si="786"/>
        <v>290</v>
      </c>
      <c r="Q2804" s="2">
        <f t="shared" si="787"/>
        <v>296</v>
      </c>
      <c r="R2804" s="2">
        <f t="shared" si="788"/>
        <v>0</v>
      </c>
      <c r="S2804" s="2">
        <f t="shared" si="789"/>
        <v>0</v>
      </c>
      <c r="T2804" s="2" t="str">
        <f t="shared" si="781"/>
        <v>ONE</v>
      </c>
      <c r="U2804" s="2">
        <f t="shared" si="782"/>
        <v>2</v>
      </c>
      <c r="V2804" s="2">
        <f t="shared" si="790"/>
        <v>288.02950392254115</v>
      </c>
      <c r="X2804" s="2">
        <f t="shared" si="791"/>
        <v>287.92655353028704</v>
      </c>
      <c r="Y2804" s="2">
        <f t="shared" si="783"/>
        <v>0</v>
      </c>
      <c r="Z2804" s="2">
        <f>(Y2804-Y2803)/(B2804-B2803)</f>
        <v>240.335711957852</v>
      </c>
      <c r="AA2804" s="2">
        <f t="shared" si="784"/>
        <v>250</v>
      </c>
      <c r="AB2804" s="2">
        <f>ROUND($W$4*AA2804+(1-$W$4)*AB2803,0)</f>
        <v>255</v>
      </c>
    </row>
    <row r="2805" spans="1:28" x14ac:dyDescent="0.2">
      <c r="A2805" s="2">
        <f t="shared" si="778"/>
        <v>62.600000143051147</v>
      </c>
      <c r="B2805">
        <v>4.1390838622999997</v>
      </c>
      <c r="C2805">
        <v>1577147254.72</v>
      </c>
      <c r="D2805">
        <v>439</v>
      </c>
      <c r="E2805">
        <v>896</v>
      </c>
      <c r="F2805">
        <v>631</v>
      </c>
      <c r="G2805">
        <v>694</v>
      </c>
      <c r="H2805">
        <v>287</v>
      </c>
      <c r="I2805">
        <f t="shared" si="774"/>
        <v>589.4</v>
      </c>
      <c r="J2805">
        <f t="shared" si="775"/>
        <v>11.799999999999955</v>
      </c>
      <c r="K2805">
        <f t="shared" si="779"/>
        <v>41.130305174007404</v>
      </c>
      <c r="L2805">
        <f t="shared" si="780"/>
        <v>9640.7857871609103</v>
      </c>
      <c r="M2805" t="str">
        <f t="shared" si="776"/>
        <v>TRANSITION</v>
      </c>
      <c r="N2805" s="2" t="str">
        <f t="shared" si="777"/>
        <v>ONE</v>
      </c>
      <c r="O2805" s="2">
        <f t="shared" si="785"/>
        <v>290</v>
      </c>
      <c r="P2805" s="2">
        <f t="shared" si="786"/>
        <v>290</v>
      </c>
      <c r="Q2805" s="2">
        <f t="shared" si="787"/>
        <v>296</v>
      </c>
      <c r="R2805" s="2">
        <f t="shared" si="788"/>
        <v>0</v>
      </c>
      <c r="S2805" s="2">
        <f t="shared" si="789"/>
        <v>0</v>
      </c>
      <c r="T2805" s="2" t="str">
        <f t="shared" si="781"/>
        <v>ONE</v>
      </c>
      <c r="U2805" s="2">
        <f t="shared" si="782"/>
        <v>2</v>
      </c>
      <c r="V2805" s="2">
        <f t="shared" si="790"/>
        <v>287.92655353028704</v>
      </c>
      <c r="X2805" s="2">
        <f t="shared" si="791"/>
        <v>287.92655353028704</v>
      </c>
      <c r="Y2805" s="2">
        <f t="shared" si="783"/>
        <v>4.6001154553595303</v>
      </c>
      <c r="Z2805" s="2">
        <f>(Y2805-Y2804)/(B2805-B2804)</f>
        <v>189.20415251460551</v>
      </c>
      <c r="AA2805" s="2">
        <f t="shared" si="784"/>
        <v>250</v>
      </c>
      <c r="AB2805" s="2">
        <f>ROUND($W$4*AA2805+(1-$W$4)*AB2804,0)</f>
        <v>253</v>
      </c>
    </row>
    <row r="2806" spans="1:28" x14ac:dyDescent="0.2">
      <c r="A2806" s="2">
        <f t="shared" si="778"/>
        <v>62.620000123977661</v>
      </c>
      <c r="B2806">
        <v>4.1638560295099998</v>
      </c>
      <c r="C2806">
        <v>1577147254.74</v>
      </c>
      <c r="D2806">
        <v>440</v>
      </c>
      <c r="E2806">
        <v>896</v>
      </c>
      <c r="F2806">
        <v>630</v>
      </c>
      <c r="G2806">
        <v>694</v>
      </c>
      <c r="H2806">
        <v>288</v>
      </c>
      <c r="I2806">
        <f t="shared" si="774"/>
        <v>589.6</v>
      </c>
      <c r="J2806">
        <f t="shared" si="775"/>
        <v>12</v>
      </c>
      <c r="K2806">
        <f t="shared" si="779"/>
        <v>40.367885115692168</v>
      </c>
      <c r="L2806">
        <f t="shared" si="780"/>
        <v>-30.777285323968766</v>
      </c>
      <c r="M2806" t="str">
        <f t="shared" si="776"/>
        <v>TRANSITION</v>
      </c>
      <c r="N2806" s="2" t="str">
        <f t="shared" si="777"/>
        <v>RELAX</v>
      </c>
      <c r="O2806" s="2">
        <f t="shared" si="785"/>
        <v>290</v>
      </c>
      <c r="P2806" s="2">
        <f t="shared" si="786"/>
        <v>290</v>
      </c>
      <c r="Q2806" s="2">
        <f t="shared" si="787"/>
        <v>296</v>
      </c>
      <c r="R2806" s="2">
        <f t="shared" si="788"/>
        <v>0</v>
      </c>
      <c r="S2806" s="2">
        <f t="shared" si="789"/>
        <v>0</v>
      </c>
      <c r="T2806" s="2" t="str">
        <f t="shared" si="781"/>
        <v>ONE</v>
      </c>
      <c r="U2806" s="2">
        <f t="shared" si="782"/>
        <v>2</v>
      </c>
      <c r="V2806" s="2">
        <f t="shared" si="790"/>
        <v>287.93389817725836</v>
      </c>
      <c r="X2806" s="2">
        <f t="shared" si="791"/>
        <v>288.04050835953251</v>
      </c>
      <c r="Y2806" s="2">
        <f t="shared" si="783"/>
        <v>-5.1337588216650714</v>
      </c>
      <c r="Z2806" s="2">
        <f>(Y2806-Y2805)/(B2806-B2805)</f>
        <v>-392.93591854552022</v>
      </c>
      <c r="AA2806" s="2">
        <f t="shared" si="784"/>
        <v>275</v>
      </c>
      <c r="AB2806" s="2">
        <f>ROUND($W$4*AA2806+(1-$W$4)*AB2805,0)</f>
        <v>264</v>
      </c>
    </row>
    <row r="2807" spans="1:28" x14ac:dyDescent="0.2">
      <c r="A2807" s="2">
        <f t="shared" si="778"/>
        <v>62.640000104904175</v>
      </c>
      <c r="B2807">
        <v>4.18412399292</v>
      </c>
      <c r="C2807">
        <v>1577147254.76</v>
      </c>
      <c r="D2807">
        <v>439</v>
      </c>
      <c r="E2807">
        <v>896</v>
      </c>
      <c r="F2807">
        <v>631</v>
      </c>
      <c r="G2807">
        <v>695</v>
      </c>
      <c r="H2807">
        <v>289</v>
      </c>
      <c r="I2807">
        <f t="shared" si="774"/>
        <v>590</v>
      </c>
      <c r="J2807">
        <f t="shared" si="775"/>
        <v>12.399999999999977</v>
      </c>
      <c r="K2807">
        <f t="shared" si="779"/>
        <v>49.338948357613369</v>
      </c>
      <c r="L2807">
        <f t="shared" si="780"/>
        <v>442.62282600603368</v>
      </c>
      <c r="M2807" t="str">
        <f t="shared" si="776"/>
        <v>TRANSITION</v>
      </c>
      <c r="N2807" s="2" t="str">
        <f t="shared" si="777"/>
        <v>ONE</v>
      </c>
      <c r="O2807" s="2">
        <f t="shared" si="785"/>
        <v>290</v>
      </c>
      <c r="P2807" s="2">
        <f t="shared" si="786"/>
        <v>290</v>
      </c>
      <c r="Q2807" s="2">
        <f t="shared" si="787"/>
        <v>296</v>
      </c>
      <c r="R2807" s="2">
        <f t="shared" si="788"/>
        <v>0</v>
      </c>
      <c r="S2807" s="2">
        <f t="shared" si="789"/>
        <v>0</v>
      </c>
      <c r="T2807" s="2" t="str">
        <f t="shared" si="781"/>
        <v>ONE</v>
      </c>
      <c r="U2807" s="2">
        <f t="shared" si="782"/>
        <v>2</v>
      </c>
      <c r="V2807" s="2">
        <f t="shared" si="790"/>
        <v>288.04050835953251</v>
      </c>
      <c r="X2807" s="2">
        <f t="shared" si="791"/>
        <v>287.93645752357924</v>
      </c>
      <c r="Y2807" s="2">
        <f t="shared" si="783"/>
        <v>-3.7851990869956631</v>
      </c>
      <c r="Z2807" s="2">
        <f>(Y2807-Y2806)/(B2807-B2806)</f>
        <v>66.536519106010729</v>
      </c>
      <c r="AA2807" s="2">
        <f t="shared" si="784"/>
        <v>250</v>
      </c>
      <c r="AB2807" s="2">
        <f>ROUND($W$4*AA2807+(1-$W$4)*AB2806,0)</f>
        <v>257</v>
      </c>
    </row>
    <row r="2808" spans="1:28" x14ac:dyDescent="0.2">
      <c r="A2808" s="2">
        <f t="shared" si="778"/>
        <v>62.670000076293945</v>
      </c>
      <c r="B2808">
        <v>4.2088639736199998</v>
      </c>
      <c r="C2808">
        <v>1577147254.79</v>
      </c>
      <c r="D2808">
        <v>439</v>
      </c>
      <c r="E2808">
        <v>895</v>
      </c>
      <c r="F2808">
        <v>631</v>
      </c>
      <c r="G2808">
        <v>694</v>
      </c>
      <c r="H2808">
        <v>287</v>
      </c>
      <c r="I2808">
        <f t="shared" si="774"/>
        <v>589.20000000000005</v>
      </c>
      <c r="J2808">
        <f t="shared" si="775"/>
        <v>11.600000000000023</v>
      </c>
      <c r="K2808">
        <f t="shared" si="779"/>
        <v>-80.840806799821905</v>
      </c>
      <c r="L2808">
        <f t="shared" si="780"/>
        <v>-5261.9182179651716</v>
      </c>
      <c r="M2808" t="str">
        <f t="shared" si="776"/>
        <v>TRANSITION</v>
      </c>
      <c r="N2808" s="2" t="str">
        <f t="shared" si="777"/>
        <v>TRANSITION</v>
      </c>
      <c r="O2808" s="2">
        <f t="shared" si="785"/>
        <v>290</v>
      </c>
      <c r="P2808" s="2">
        <f t="shared" si="786"/>
        <v>290</v>
      </c>
      <c r="Q2808" s="2">
        <f t="shared" si="787"/>
        <v>296</v>
      </c>
      <c r="R2808" s="2">
        <f t="shared" si="788"/>
        <v>0</v>
      </c>
      <c r="S2808" s="2">
        <f t="shared" si="789"/>
        <v>0</v>
      </c>
      <c r="T2808" s="2" t="str">
        <f t="shared" si="781"/>
        <v>ONE</v>
      </c>
      <c r="U2808" s="2">
        <f t="shared" si="782"/>
        <v>2</v>
      </c>
      <c r="V2808" s="2">
        <f t="shared" si="790"/>
        <v>287.93645752357924</v>
      </c>
      <c r="X2808" s="2">
        <f t="shared" si="791"/>
        <v>287.84281177122131</v>
      </c>
      <c r="Y2808" s="2">
        <f t="shared" si="783"/>
        <v>0</v>
      </c>
      <c r="Z2808" s="2">
        <f>(Y2808-Y2807)/(B2808-B2807)</f>
        <v>152.99927404533932</v>
      </c>
      <c r="AA2808" s="2">
        <f t="shared" si="784"/>
        <v>250</v>
      </c>
      <c r="AB2808" s="2">
        <f>ROUND($W$4*AA2808+(1-$W$4)*AB2807,0)</f>
        <v>254</v>
      </c>
    </row>
    <row r="2809" spans="1:28" x14ac:dyDescent="0.2">
      <c r="A2809" s="2">
        <f t="shared" si="778"/>
        <v>62.690000057220459</v>
      </c>
      <c r="B2809">
        <v>4.2294669151299997</v>
      </c>
      <c r="C2809">
        <v>1577147254.8099999</v>
      </c>
      <c r="D2809">
        <v>439</v>
      </c>
      <c r="E2809">
        <v>895</v>
      </c>
      <c r="F2809">
        <v>630</v>
      </c>
      <c r="G2809">
        <v>693</v>
      </c>
      <c r="H2809">
        <v>287</v>
      </c>
      <c r="I2809">
        <f t="shared" si="774"/>
        <v>588.79999999999995</v>
      </c>
      <c r="J2809">
        <f t="shared" si="775"/>
        <v>11.199999999999932</v>
      </c>
      <c r="K2809">
        <f t="shared" si="779"/>
        <v>0</v>
      </c>
      <c r="L2809">
        <f t="shared" si="780"/>
        <v>3923.750730476253</v>
      </c>
      <c r="M2809" t="str">
        <f t="shared" si="776"/>
        <v>TRANSITION</v>
      </c>
      <c r="N2809" s="2" t="str">
        <f t="shared" si="777"/>
        <v>ONE</v>
      </c>
      <c r="O2809" s="2">
        <f t="shared" si="785"/>
        <v>290</v>
      </c>
      <c r="P2809" s="2">
        <f t="shared" si="786"/>
        <v>290</v>
      </c>
      <c r="Q2809" s="2">
        <f t="shared" si="787"/>
        <v>296</v>
      </c>
      <c r="R2809" s="2">
        <f t="shared" si="788"/>
        <v>0</v>
      </c>
      <c r="S2809" s="2">
        <f t="shared" si="789"/>
        <v>0</v>
      </c>
      <c r="T2809" s="2" t="str">
        <f t="shared" si="781"/>
        <v>ONE</v>
      </c>
      <c r="U2809" s="2">
        <f t="shared" si="782"/>
        <v>2</v>
      </c>
      <c r="V2809" s="2">
        <f t="shared" si="790"/>
        <v>287.84281177122131</v>
      </c>
      <c r="X2809" s="2">
        <f t="shared" si="791"/>
        <v>287.84281177122131</v>
      </c>
      <c r="Y2809" s="2">
        <f t="shared" si="783"/>
        <v>0</v>
      </c>
      <c r="Z2809" s="2">
        <f>(Y2809-Y2808)/(B2809-B2808)</f>
        <v>0</v>
      </c>
      <c r="AA2809" s="2">
        <f t="shared" si="784"/>
        <v>100</v>
      </c>
      <c r="AB2809" s="2">
        <f>ROUND($W$4*AA2809+(1-$W$4)*AB2808,0)</f>
        <v>177</v>
      </c>
    </row>
    <row r="2810" spans="1:28" x14ac:dyDescent="0.2">
      <c r="A2810" s="2">
        <f t="shared" si="778"/>
        <v>62.710000038146973</v>
      </c>
      <c r="B2810">
        <v>4.2539329528799996</v>
      </c>
      <c r="C2810">
        <v>1577147254.8299999</v>
      </c>
      <c r="D2810">
        <v>439</v>
      </c>
      <c r="E2810">
        <v>897</v>
      </c>
      <c r="F2810">
        <v>631</v>
      </c>
      <c r="G2810">
        <v>693</v>
      </c>
      <c r="H2810">
        <v>288</v>
      </c>
      <c r="I2810">
        <f t="shared" si="774"/>
        <v>589.6</v>
      </c>
      <c r="J2810">
        <f t="shared" si="775"/>
        <v>12</v>
      </c>
      <c r="K2810">
        <f t="shared" si="779"/>
        <v>40.872985246661138</v>
      </c>
      <c r="L2810">
        <f t="shared" si="780"/>
        <v>1670.600922973779</v>
      </c>
      <c r="M2810" t="str">
        <f t="shared" si="776"/>
        <v>TRANSITION</v>
      </c>
      <c r="N2810" s="2" t="str">
        <f t="shared" si="777"/>
        <v>ONE</v>
      </c>
      <c r="O2810" s="2">
        <f t="shared" si="785"/>
        <v>290</v>
      </c>
      <c r="P2810" s="2">
        <f t="shared" si="786"/>
        <v>290</v>
      </c>
      <c r="Q2810" s="2">
        <f t="shared" si="787"/>
        <v>296</v>
      </c>
      <c r="R2810" s="2">
        <f t="shared" si="788"/>
        <v>0</v>
      </c>
      <c r="S2810" s="2">
        <f t="shared" si="789"/>
        <v>0</v>
      </c>
      <c r="T2810" s="2" t="str">
        <f t="shared" si="781"/>
        <v>ONE</v>
      </c>
      <c r="U2810" s="2">
        <f t="shared" si="782"/>
        <v>2</v>
      </c>
      <c r="V2810" s="2">
        <f t="shared" si="790"/>
        <v>287.85853059409919</v>
      </c>
      <c r="X2810" s="2">
        <f t="shared" si="791"/>
        <v>287.84281177122131</v>
      </c>
      <c r="Y2810" s="2">
        <f t="shared" si="783"/>
        <v>-2.362907748273507</v>
      </c>
      <c r="Z2810" s="2">
        <f>(Y2810-Y2809)/(B2810-B2809)</f>
        <v>-96.579093534404336</v>
      </c>
      <c r="AA2810" s="2">
        <f t="shared" si="784"/>
        <v>300</v>
      </c>
      <c r="AB2810" s="2">
        <f>ROUND($W$4*AA2810+(1-$W$4)*AB2809,0)</f>
        <v>239</v>
      </c>
    </row>
    <row r="2811" spans="1:28" x14ac:dyDescent="0.2">
      <c r="A2811" s="2">
        <f t="shared" si="778"/>
        <v>62.740000009536743</v>
      </c>
      <c r="B2811">
        <v>4.2782258987399997</v>
      </c>
      <c r="C2811">
        <v>1577147254.8599999</v>
      </c>
      <c r="D2811">
        <v>439</v>
      </c>
      <c r="E2811">
        <v>895</v>
      </c>
      <c r="F2811">
        <v>632</v>
      </c>
      <c r="G2811">
        <v>694</v>
      </c>
      <c r="H2811">
        <v>288</v>
      </c>
      <c r="I2811">
        <f t="shared" si="774"/>
        <v>589.6</v>
      </c>
      <c r="J2811">
        <f t="shared" si="775"/>
        <v>12</v>
      </c>
      <c r="K2811">
        <f t="shared" si="779"/>
        <v>0</v>
      </c>
      <c r="L2811">
        <f t="shared" si="780"/>
        <v>-1682.5042743770805</v>
      </c>
      <c r="M2811" t="str">
        <f t="shared" si="776"/>
        <v>TRANSITION</v>
      </c>
      <c r="N2811" s="2" t="str">
        <f t="shared" si="777"/>
        <v>RELAX</v>
      </c>
      <c r="O2811" s="2">
        <f t="shared" si="785"/>
        <v>290</v>
      </c>
      <c r="P2811" s="2">
        <f t="shared" si="786"/>
        <v>290</v>
      </c>
      <c r="Q2811" s="2">
        <f t="shared" si="787"/>
        <v>296</v>
      </c>
      <c r="R2811" s="2">
        <f t="shared" si="788"/>
        <v>0</v>
      </c>
      <c r="S2811" s="2">
        <f t="shared" si="789"/>
        <v>0</v>
      </c>
      <c r="T2811" s="2" t="str">
        <f t="shared" si="781"/>
        <v>ONE</v>
      </c>
      <c r="U2811" s="2">
        <f t="shared" si="782"/>
        <v>2</v>
      </c>
      <c r="V2811" s="2">
        <f t="shared" si="790"/>
        <v>287.87267753468927</v>
      </c>
      <c r="X2811" s="2">
        <f t="shared" si="791"/>
        <v>287.78540978122032</v>
      </c>
      <c r="Y2811" s="2">
        <f t="shared" si="783"/>
        <v>-8.5352261703597048</v>
      </c>
      <c r="Z2811" s="2">
        <f>(Y2811-Y2810)/(B2811-B2810)</f>
        <v>-254.07863079501288</v>
      </c>
      <c r="AA2811" s="2">
        <f t="shared" si="784"/>
        <v>275</v>
      </c>
      <c r="AB2811" s="2">
        <f>ROUND($W$4*AA2811+(1-$W$4)*AB2810,0)</f>
        <v>257</v>
      </c>
    </row>
    <row r="2812" spans="1:28" x14ac:dyDescent="0.2">
      <c r="A2812" s="2">
        <f t="shared" si="778"/>
        <v>62.760000228881836</v>
      </c>
      <c r="B2812">
        <v>4.2991440296199999</v>
      </c>
      <c r="C2812">
        <v>1577147254.8800001</v>
      </c>
      <c r="D2812">
        <v>439</v>
      </c>
      <c r="E2812">
        <v>895</v>
      </c>
      <c r="F2812">
        <v>630</v>
      </c>
      <c r="G2812">
        <v>694</v>
      </c>
      <c r="H2812">
        <v>287</v>
      </c>
      <c r="I2812">
        <f t="shared" si="774"/>
        <v>589</v>
      </c>
      <c r="J2812">
        <f t="shared" si="775"/>
        <v>11.399999999999977</v>
      </c>
      <c r="K2812">
        <f t="shared" si="779"/>
        <v>-47.805418454289367</v>
      </c>
      <c r="L2812">
        <f t="shared" si="780"/>
        <v>-2285.35803358971</v>
      </c>
      <c r="M2812" t="str">
        <f t="shared" si="776"/>
        <v>TRANSITION</v>
      </c>
      <c r="N2812" s="2" t="str">
        <f t="shared" si="777"/>
        <v>RELAX</v>
      </c>
      <c r="O2812" s="2">
        <f t="shared" si="785"/>
        <v>290</v>
      </c>
      <c r="P2812" s="2">
        <f t="shared" si="786"/>
        <v>290</v>
      </c>
      <c r="Q2812" s="2">
        <f t="shared" si="787"/>
        <v>296</v>
      </c>
      <c r="R2812" s="2">
        <f t="shared" si="788"/>
        <v>0</v>
      </c>
      <c r="S2812" s="2">
        <f t="shared" si="789"/>
        <v>0</v>
      </c>
      <c r="T2812" s="2" t="str">
        <f t="shared" si="781"/>
        <v>ONE</v>
      </c>
      <c r="U2812" s="2">
        <f t="shared" si="782"/>
        <v>2</v>
      </c>
      <c r="V2812" s="2">
        <f t="shared" si="790"/>
        <v>287.78540978122032</v>
      </c>
      <c r="X2812" s="2">
        <f t="shared" si="791"/>
        <v>287.60686880309834</v>
      </c>
      <c r="Y2812" s="2">
        <f t="shared" si="783"/>
        <v>-2.4725749175704554</v>
      </c>
      <c r="Z2812" s="2">
        <f>(Y2812-Y2811)/(B2812-B2811)</f>
        <v>289.82758008201171</v>
      </c>
      <c r="AA2812" s="2">
        <f t="shared" si="784"/>
        <v>250</v>
      </c>
      <c r="AB2812" s="2">
        <f>ROUND($W$4*AA2812+(1-$W$4)*AB2811,0)</f>
        <v>254</v>
      </c>
    </row>
    <row r="2813" spans="1:28" x14ac:dyDescent="0.2">
      <c r="A2813" s="2">
        <f t="shared" si="778"/>
        <v>62.78000020980835</v>
      </c>
      <c r="B2813">
        <v>4.3236880302399996</v>
      </c>
      <c r="C2813">
        <v>1577147254.9000001</v>
      </c>
      <c r="D2813">
        <v>437</v>
      </c>
      <c r="E2813">
        <v>896</v>
      </c>
      <c r="F2813">
        <v>630</v>
      </c>
      <c r="G2813">
        <v>693</v>
      </c>
      <c r="H2813">
        <v>286</v>
      </c>
      <c r="I2813">
        <f t="shared" si="774"/>
        <v>588.4</v>
      </c>
      <c r="J2813">
        <f t="shared" si="775"/>
        <v>10.799999999999955</v>
      </c>
      <c r="K2813">
        <f t="shared" si="779"/>
        <v>-40.743154120732378</v>
      </c>
      <c r="L2813">
        <f t="shared" si="780"/>
        <v>287.73892418346372</v>
      </c>
      <c r="M2813" t="str">
        <f t="shared" si="776"/>
        <v>TRANSITION</v>
      </c>
      <c r="N2813" s="2" t="str">
        <f t="shared" si="777"/>
        <v>ONE</v>
      </c>
      <c r="O2813" s="2">
        <f t="shared" si="785"/>
        <v>290</v>
      </c>
      <c r="P2813" s="2">
        <f t="shared" si="786"/>
        <v>290</v>
      </c>
      <c r="Q2813" s="2">
        <f t="shared" si="787"/>
        <v>296</v>
      </c>
      <c r="R2813" s="2">
        <f t="shared" si="788"/>
        <v>0</v>
      </c>
      <c r="S2813" s="2">
        <f t="shared" si="789"/>
        <v>0</v>
      </c>
      <c r="T2813" s="2" t="str">
        <f t="shared" si="781"/>
        <v>ONE</v>
      </c>
      <c r="U2813" s="2">
        <f t="shared" si="782"/>
        <v>2</v>
      </c>
      <c r="V2813" s="2">
        <f t="shared" si="790"/>
        <v>287.60686880309834</v>
      </c>
      <c r="X2813" s="2">
        <f t="shared" si="791"/>
        <v>287.54618192278849</v>
      </c>
      <c r="Y2813" s="2">
        <f t="shared" si="783"/>
        <v>7.1507786368796227</v>
      </c>
      <c r="Z2813" s="2">
        <f>(Y2813-Y2812)/(B2813-B2812)</f>
        <v>392.08577702725728</v>
      </c>
      <c r="AA2813" s="2">
        <f t="shared" si="784"/>
        <v>275</v>
      </c>
      <c r="AB2813" s="2">
        <f>ROUND($W$4*AA2813+(1-$W$4)*AB2812,0)</f>
        <v>265</v>
      </c>
    </row>
    <row r="2814" spans="1:28" x14ac:dyDescent="0.2">
      <c r="A2814" s="2">
        <f t="shared" si="778"/>
        <v>62.800000190734863</v>
      </c>
      <c r="B2814">
        <v>4.3440189361600003</v>
      </c>
      <c r="C2814">
        <v>1577147254.9200001</v>
      </c>
      <c r="D2814">
        <v>439</v>
      </c>
      <c r="E2814">
        <v>895</v>
      </c>
      <c r="F2814">
        <v>631</v>
      </c>
      <c r="G2814">
        <v>693</v>
      </c>
      <c r="H2814">
        <v>287</v>
      </c>
      <c r="I2814">
        <f t="shared" si="774"/>
        <v>589</v>
      </c>
      <c r="J2814">
        <f t="shared" si="775"/>
        <v>11.399999999999977</v>
      </c>
      <c r="K2814">
        <f t="shared" si="779"/>
        <v>49.186199765758545</v>
      </c>
      <c r="L2814">
        <f t="shared" si="780"/>
        <v>4423.2831650665375</v>
      </c>
      <c r="M2814" t="str">
        <f t="shared" si="776"/>
        <v>TRANSITION</v>
      </c>
      <c r="N2814" s="2" t="str">
        <f t="shared" si="777"/>
        <v>ONE</v>
      </c>
      <c r="O2814" s="2">
        <f t="shared" si="785"/>
        <v>289</v>
      </c>
      <c r="P2814" s="2">
        <f t="shared" si="786"/>
        <v>290</v>
      </c>
      <c r="Q2814" s="2">
        <f t="shared" si="787"/>
        <v>296</v>
      </c>
      <c r="R2814" s="2">
        <f t="shared" si="788"/>
        <v>0</v>
      </c>
      <c r="S2814" s="2">
        <f t="shared" si="789"/>
        <v>0</v>
      </c>
      <c r="T2814" s="2" t="str">
        <f t="shared" si="781"/>
        <v>ONE</v>
      </c>
      <c r="U2814" s="2">
        <f t="shared" si="782"/>
        <v>2</v>
      </c>
      <c r="V2814" s="2">
        <f t="shared" si="790"/>
        <v>287.54618192278849</v>
      </c>
      <c r="X2814" s="2">
        <f t="shared" si="791"/>
        <v>287.69156373050964</v>
      </c>
      <c r="Y2814" s="2">
        <f t="shared" si="783"/>
        <v>-2.8079112901377679</v>
      </c>
      <c r="Z2814" s="2">
        <f>(Y2814-Y2813)/(B2814-B2813)</f>
        <v>-489.83011215552472</v>
      </c>
      <c r="AA2814" s="2">
        <f t="shared" si="784"/>
        <v>300</v>
      </c>
      <c r="AB2814" s="2">
        <f>ROUND($W$4*AA2814+(1-$W$4)*AB2813,0)</f>
        <v>283</v>
      </c>
    </row>
    <row r="2815" spans="1:28" x14ac:dyDescent="0.2">
      <c r="A2815" s="2">
        <f t="shared" si="778"/>
        <v>62.830000162124634</v>
      </c>
      <c r="B2815">
        <v>4.3686480522200002</v>
      </c>
      <c r="C2815">
        <v>1577147254.95</v>
      </c>
      <c r="D2815">
        <v>440</v>
      </c>
      <c r="E2815">
        <v>895</v>
      </c>
      <c r="F2815">
        <v>631</v>
      </c>
      <c r="G2815">
        <v>695</v>
      </c>
      <c r="H2815">
        <v>289</v>
      </c>
      <c r="I2815">
        <f t="shared" si="774"/>
        <v>590</v>
      </c>
      <c r="J2815">
        <f t="shared" si="775"/>
        <v>12.399999999999977</v>
      </c>
      <c r="K2815">
        <f t="shared" si="779"/>
        <v>81.204700774795597</v>
      </c>
      <c r="L2815">
        <f t="shared" si="780"/>
        <v>1300.0263968481722</v>
      </c>
      <c r="M2815" t="str">
        <f t="shared" si="776"/>
        <v>TRANSITION</v>
      </c>
      <c r="N2815" s="2" t="str">
        <f t="shared" si="777"/>
        <v>TRANSITION</v>
      </c>
      <c r="O2815" s="2">
        <f t="shared" si="785"/>
        <v>289</v>
      </c>
      <c r="P2815" s="2">
        <f t="shared" si="786"/>
        <v>290</v>
      </c>
      <c r="Q2815" s="2">
        <f t="shared" si="787"/>
        <v>296</v>
      </c>
      <c r="R2815" s="2">
        <f t="shared" si="788"/>
        <v>0</v>
      </c>
      <c r="S2815" s="2">
        <f t="shared" si="789"/>
        <v>0</v>
      </c>
      <c r="T2815" s="2" t="str">
        <f t="shared" si="781"/>
        <v>ONE</v>
      </c>
      <c r="U2815" s="2">
        <f t="shared" si="782"/>
        <v>2</v>
      </c>
      <c r="V2815" s="2">
        <f t="shared" si="790"/>
        <v>287.69156373050964</v>
      </c>
      <c r="X2815" s="2">
        <f t="shared" si="791"/>
        <v>287.62240735745866</v>
      </c>
      <c r="Y2815" s="2">
        <f t="shared" si="783"/>
        <v>-7.9018889083089823</v>
      </c>
      <c r="Z2815" s="2">
        <f>(Y2815-Y2814)/(B2815-B2814)</f>
        <v>-206.82746411854973</v>
      </c>
      <c r="AA2815" s="2">
        <f t="shared" si="784"/>
        <v>275</v>
      </c>
      <c r="AB2815" s="2">
        <f>ROUND($W$4*AA2815+(1-$W$4)*AB2814,0)</f>
        <v>279</v>
      </c>
    </row>
    <row r="2816" spans="1:28" x14ac:dyDescent="0.2">
      <c r="A2816" s="2">
        <f t="shared" si="778"/>
        <v>62.850000143051147</v>
      </c>
      <c r="B2816">
        <v>4.3891799449900004</v>
      </c>
      <c r="C2816">
        <v>1577147254.97</v>
      </c>
      <c r="D2816">
        <v>438</v>
      </c>
      <c r="E2816">
        <v>896</v>
      </c>
      <c r="F2816">
        <v>631</v>
      </c>
      <c r="G2816">
        <v>693</v>
      </c>
      <c r="H2816">
        <v>287</v>
      </c>
      <c r="I2816">
        <f t="shared" si="774"/>
        <v>589</v>
      </c>
      <c r="J2816">
        <f t="shared" si="775"/>
        <v>11.399999999999977</v>
      </c>
      <c r="K2816">
        <f t="shared" si="779"/>
        <v>-97.409431385802918</v>
      </c>
      <c r="L2816">
        <f t="shared" si="780"/>
        <v>-8699.3505256162771</v>
      </c>
      <c r="M2816" t="str">
        <f t="shared" si="776"/>
        <v>TRANSITION</v>
      </c>
      <c r="N2816" s="2" t="str">
        <f t="shared" si="777"/>
        <v>TRANSITION</v>
      </c>
      <c r="O2816" s="2">
        <f t="shared" si="785"/>
        <v>289</v>
      </c>
      <c r="P2816" s="2">
        <f t="shared" si="786"/>
        <v>290</v>
      </c>
      <c r="Q2816" s="2">
        <f t="shared" si="787"/>
        <v>296</v>
      </c>
      <c r="R2816" s="2">
        <f t="shared" si="788"/>
        <v>0</v>
      </c>
      <c r="S2816" s="2">
        <f t="shared" si="789"/>
        <v>0</v>
      </c>
      <c r="T2816" s="2" t="str">
        <f t="shared" si="781"/>
        <v>ONE</v>
      </c>
      <c r="U2816" s="2">
        <f t="shared" si="782"/>
        <v>2</v>
      </c>
      <c r="V2816" s="2">
        <f t="shared" si="790"/>
        <v>287.62240735745866</v>
      </c>
      <c r="X2816" s="2">
        <f t="shared" si="791"/>
        <v>287.4601666217128</v>
      </c>
      <c r="Y2816" s="2">
        <f t="shared" si="783"/>
        <v>2.2006057848605551</v>
      </c>
      <c r="Z2816" s="2">
        <f>(Y2816-Y2815)/(B2816-B2815)</f>
        <v>492.03913181986809</v>
      </c>
      <c r="AA2816" s="2">
        <f t="shared" si="784"/>
        <v>250</v>
      </c>
      <c r="AB2816" s="2">
        <f>ROUND($W$4*AA2816+(1-$W$4)*AB2815,0)</f>
        <v>265</v>
      </c>
    </row>
    <row r="2817" spans="1:28" x14ac:dyDescent="0.2">
      <c r="A2817" s="2">
        <f t="shared" si="778"/>
        <v>62.870000123977661</v>
      </c>
      <c r="B2817">
        <v>4.4137110710099998</v>
      </c>
      <c r="C2817">
        <v>1577147254.99</v>
      </c>
      <c r="D2817">
        <v>437</v>
      </c>
      <c r="E2817">
        <v>895</v>
      </c>
      <c r="F2817">
        <v>632</v>
      </c>
      <c r="G2817">
        <v>693</v>
      </c>
      <c r="H2817">
        <v>286</v>
      </c>
      <c r="I2817">
        <f t="shared" si="774"/>
        <v>588.6</v>
      </c>
      <c r="J2817">
        <f t="shared" si="775"/>
        <v>11</v>
      </c>
      <c r="K2817">
        <f t="shared" si="779"/>
        <v>-40.764537232605363</v>
      </c>
      <c r="L2817">
        <f t="shared" si="780"/>
        <v>2309.1028967450115</v>
      </c>
      <c r="M2817" t="str">
        <f t="shared" si="776"/>
        <v>TRANSITION</v>
      </c>
      <c r="N2817" s="2" t="str">
        <f t="shared" si="777"/>
        <v>ONE</v>
      </c>
      <c r="O2817" s="2">
        <f t="shared" si="785"/>
        <v>288</v>
      </c>
      <c r="P2817" s="2">
        <f t="shared" si="786"/>
        <v>290</v>
      </c>
      <c r="Q2817" s="2">
        <f t="shared" si="787"/>
        <v>296</v>
      </c>
      <c r="R2817" s="2">
        <f t="shared" si="788"/>
        <v>0</v>
      </c>
      <c r="S2817" s="2">
        <f t="shared" si="789"/>
        <v>0</v>
      </c>
      <c r="T2817" s="2" t="str">
        <f t="shared" si="781"/>
        <v>ONE</v>
      </c>
      <c r="U2817" s="2">
        <f t="shared" si="782"/>
        <v>2</v>
      </c>
      <c r="V2817" s="2">
        <f t="shared" si="790"/>
        <v>287.4601666217128</v>
      </c>
      <c r="X2817" s="2">
        <f t="shared" si="791"/>
        <v>287.51414995954156</v>
      </c>
      <c r="Y2817" s="2">
        <f t="shared" si="783"/>
        <v>6.1366209459799013</v>
      </c>
      <c r="Z2817" s="2">
        <f>(Y2817-Y2816)/(B2817-B2816)</f>
        <v>160.44983658354877</v>
      </c>
      <c r="AA2817" s="2">
        <f t="shared" si="784"/>
        <v>275</v>
      </c>
      <c r="AB2817" s="2">
        <f>ROUND($W$4*AA2817+(1-$W$4)*AB2816,0)</f>
        <v>270</v>
      </c>
    </row>
    <row r="2818" spans="1:28" x14ac:dyDescent="0.2">
      <c r="A2818" s="2">
        <f t="shared" si="778"/>
        <v>62.900000095367432</v>
      </c>
      <c r="B2818">
        <v>4.4379239082300002</v>
      </c>
      <c r="C2818">
        <v>1577147255.02</v>
      </c>
      <c r="D2818">
        <v>440</v>
      </c>
      <c r="E2818">
        <v>896</v>
      </c>
      <c r="F2818">
        <v>632</v>
      </c>
      <c r="G2818">
        <v>694</v>
      </c>
      <c r="H2818">
        <v>288</v>
      </c>
      <c r="I2818">
        <f t="shared" ref="I2818:I2881" si="792">(D2818+E2818+F2818+G2818+H2818)/5</f>
        <v>590</v>
      </c>
      <c r="J2818">
        <f t="shared" ref="J2818:J2881" si="793">I2818-577.6</f>
        <v>12.399999999999977</v>
      </c>
      <c r="K2818">
        <f t="shared" si="779"/>
        <v>82.600811372405204</v>
      </c>
      <c r="L2818">
        <f t="shared" si="780"/>
        <v>5095.0389450067451</v>
      </c>
      <c r="M2818" t="str">
        <f t="shared" ref="M2818:M2881" si="794">IF(H2818&gt;290,"RELAX",IF(H2818&lt;280,"ONE","TRANSITION"))</f>
        <v>TRANSITION</v>
      </c>
      <c r="N2818" s="2" t="str">
        <f t="shared" ref="N2818:N2881" si="795">IF(OR(ABS(K2818)&lt;80, ABS(K2818)&gt;1000),IF(L2818&gt;0,"ONE","RELAX"),IF(AND(ABS(K2818)&gt;40, ABS(K2818) &lt; 200),"TRANSITION","UNDEFINED"))</f>
        <v>TRANSITION</v>
      </c>
      <c r="O2818" s="2">
        <f t="shared" si="785"/>
        <v>288</v>
      </c>
      <c r="P2818" s="2">
        <f t="shared" si="786"/>
        <v>290</v>
      </c>
      <c r="Q2818" s="2">
        <f t="shared" si="787"/>
        <v>296</v>
      </c>
      <c r="R2818" s="2">
        <f t="shared" si="788"/>
        <v>0</v>
      </c>
      <c r="S2818" s="2">
        <f t="shared" si="789"/>
        <v>0</v>
      </c>
      <c r="T2818" s="2" t="str">
        <f t="shared" si="781"/>
        <v>ONE</v>
      </c>
      <c r="U2818" s="2">
        <f t="shared" si="782"/>
        <v>2</v>
      </c>
      <c r="V2818" s="2">
        <f t="shared" si="790"/>
        <v>287.51414995954156</v>
      </c>
      <c r="X2818" s="2">
        <f t="shared" si="791"/>
        <v>287.66273496358741</v>
      </c>
      <c r="Y2818" s="2">
        <f t="shared" si="783"/>
        <v>-3.1836174548198253</v>
      </c>
      <c r="Z2818" s="2">
        <f>(Y2818-Y2817)/(B2818-B2817)</f>
        <v>-384.92962704515293</v>
      </c>
      <c r="AA2818" s="2">
        <f t="shared" si="784"/>
        <v>300</v>
      </c>
      <c r="AB2818" s="2">
        <f>ROUND($W$4*AA2818+(1-$W$4)*AB2817,0)</f>
        <v>285</v>
      </c>
    </row>
    <row r="2819" spans="1:28" x14ac:dyDescent="0.2">
      <c r="A2819" s="2">
        <f t="shared" ref="A2819:A2882" si="796">C2819-$C$2</f>
        <v>62.920000076293945</v>
      </c>
      <c r="B2819">
        <v>4.4587409496300001</v>
      </c>
      <c r="C2819">
        <v>1577147255.04</v>
      </c>
      <c r="D2819">
        <v>439</v>
      </c>
      <c r="E2819">
        <v>896</v>
      </c>
      <c r="F2819">
        <v>632</v>
      </c>
      <c r="G2819">
        <v>693</v>
      </c>
      <c r="H2819">
        <v>289</v>
      </c>
      <c r="I2819">
        <f t="shared" si="792"/>
        <v>589.79999999999995</v>
      </c>
      <c r="J2819">
        <f t="shared" si="793"/>
        <v>12.199999999999932</v>
      </c>
      <c r="K2819">
        <f t="shared" ref="K2819:K2882" si="797">(H2819-H2818)/(B2819-B2818)</f>
        <v>48.037565991486282</v>
      </c>
      <c r="L2819">
        <f t="shared" ref="L2819:L2882" si="798">(K2819-K2818)/(B2819-B2818)</f>
        <v>-1660.3341808658261</v>
      </c>
      <c r="M2819" t="str">
        <f t="shared" si="794"/>
        <v>TRANSITION</v>
      </c>
      <c r="N2819" s="2" t="str">
        <f t="shared" si="795"/>
        <v>RELAX</v>
      </c>
      <c r="O2819" s="2">
        <f t="shared" si="785"/>
        <v>288</v>
      </c>
      <c r="P2819" s="2">
        <f t="shared" si="786"/>
        <v>290</v>
      </c>
      <c r="Q2819" s="2">
        <f t="shared" si="787"/>
        <v>296</v>
      </c>
      <c r="R2819" s="2">
        <f t="shared" si="788"/>
        <v>0</v>
      </c>
      <c r="S2819" s="2">
        <f t="shared" si="789"/>
        <v>0</v>
      </c>
      <c r="T2819" s="2" t="str">
        <f t="shared" ref="T2819:T2882" si="799">IF(AND(R2819=0,S2819&gt;0),"ONE",IF(AND(R2819=0,S2819&lt;0),"RELAX",IF(AND(R2819=0,S2819=0),T2818,"TRANSITION")))</f>
        <v>ONE</v>
      </c>
      <c r="U2819" s="2">
        <f t="shared" ref="U2819:U2882" si="800">IF(T2819="RELAX",0,IF(T2819="TRANSITION",1,IF(T2819="ONE",2)))</f>
        <v>2</v>
      </c>
      <c r="V2819" s="2">
        <f t="shared" si="790"/>
        <v>287.66273496358741</v>
      </c>
      <c r="X2819" s="2">
        <f t="shared" si="791"/>
        <v>287.59646146722866</v>
      </c>
      <c r="Y2819" s="2">
        <f t="shared" ref="Y2819:Y2882" si="801">(X2820-X2819)/(B2820-B2819)</f>
        <v>1.6330232542773109</v>
      </c>
      <c r="Z2819" s="2">
        <f>(Y2819-Y2818)/(B2819-B2818)</f>
        <v>231.37969592053295</v>
      </c>
      <c r="AA2819" s="2">
        <f t="shared" ref="AA2819:AA2882" si="802">IF(ABS(Y2819)&lt;5,IF(Z2819&gt;0,250,IF(Z2819&lt;0,300,100)),275)</f>
        <v>250</v>
      </c>
      <c r="AB2819" s="2">
        <f>ROUND($W$4*AA2819+(1-$W$4)*AB2818,0)</f>
        <v>268</v>
      </c>
    </row>
    <row r="2820" spans="1:28" x14ac:dyDescent="0.2">
      <c r="A2820" s="2">
        <f t="shared" si="796"/>
        <v>62.940000057220459</v>
      </c>
      <c r="B2820">
        <v>4.4834520816800003</v>
      </c>
      <c r="C2820">
        <v>1577147255.0599999</v>
      </c>
      <c r="D2820">
        <v>437</v>
      </c>
      <c r="E2820">
        <v>897</v>
      </c>
      <c r="F2820">
        <v>633</v>
      </c>
      <c r="G2820">
        <v>692</v>
      </c>
      <c r="H2820">
        <v>287</v>
      </c>
      <c r="I2820">
        <f t="shared" si="792"/>
        <v>589.20000000000005</v>
      </c>
      <c r="J2820">
        <f t="shared" si="793"/>
        <v>11.600000000000023</v>
      </c>
      <c r="K2820">
        <f t="shared" si="797"/>
        <v>-80.935183218365921</v>
      </c>
      <c r="L2820">
        <f t="shared" si="798"/>
        <v>-5219.2165437378726</v>
      </c>
      <c r="M2820" t="str">
        <f t="shared" si="794"/>
        <v>TRANSITION</v>
      </c>
      <c r="N2820" s="2" t="str">
        <f t="shared" si="795"/>
        <v>TRANSITION</v>
      </c>
      <c r="O2820" s="2">
        <f t="shared" ref="O2820:O2883" si="803">IF(($H2821-$H2820)&lt;2,O2819,$H2821)</f>
        <v>288</v>
      </c>
      <c r="P2820" s="2">
        <f t="shared" ref="P2820:P2883" si="804">IF(($H2821-$H2820)&lt;4,P2819,$H2821)</f>
        <v>290</v>
      </c>
      <c r="Q2820" s="2">
        <f t="shared" ref="Q2820:Q2883" si="805">IF(($H2821-$H2820)&lt;6,Q2819,$H2821)</f>
        <v>296</v>
      </c>
      <c r="R2820" s="2">
        <f t="shared" ref="R2820:R2883" si="806">(P2820-P2819)/(B2820-B2819)</f>
        <v>0</v>
      </c>
      <c r="S2820" s="2">
        <f t="shared" ref="S2820:S2883" si="807">(R2820-R2819)/(B2820-B2819)</f>
        <v>0</v>
      </c>
      <c r="T2820" s="2" t="str">
        <f t="shared" si="799"/>
        <v>ONE</v>
      </c>
      <c r="U2820" s="2">
        <f t="shared" si="800"/>
        <v>2</v>
      </c>
      <c r="V2820" s="2">
        <f t="shared" ref="V2820:V2883" si="808">$W$2*H2820+(1-$W$2)*V2819</f>
        <v>287.59646146722866</v>
      </c>
      <c r="X2820" s="2">
        <f t="shared" ref="X2820:X2883" si="809">IF(ABS(($V2821-$V2820))&lt;$W$6,X2819,$V2821)</f>
        <v>287.63681532050583</v>
      </c>
      <c r="Y2820" s="2">
        <f t="shared" si="801"/>
        <v>16.575660916359755</v>
      </c>
      <c r="Z2820" s="2">
        <f>(Y2820-Y2819)/(B2820-B2819)</f>
        <v>604.69255847314878</v>
      </c>
      <c r="AA2820" s="2">
        <f t="shared" si="802"/>
        <v>275</v>
      </c>
      <c r="AB2820" s="2">
        <f>ROUND($W$4*AA2820+(1-$W$4)*AB2819,0)</f>
        <v>272</v>
      </c>
    </row>
    <row r="2821" spans="1:28" x14ac:dyDescent="0.2">
      <c r="A2821" s="2">
        <f t="shared" si="796"/>
        <v>62.960000038146973</v>
      </c>
      <c r="B2821">
        <v>4.5037419796</v>
      </c>
      <c r="C2821">
        <v>1577147255.0799999</v>
      </c>
      <c r="D2821">
        <v>440</v>
      </c>
      <c r="E2821">
        <v>897</v>
      </c>
      <c r="F2821">
        <v>633</v>
      </c>
      <c r="G2821">
        <v>693</v>
      </c>
      <c r="H2821">
        <v>288</v>
      </c>
      <c r="I2821">
        <f t="shared" si="792"/>
        <v>590.20000000000005</v>
      </c>
      <c r="J2821">
        <f t="shared" si="793"/>
        <v>12.600000000000023</v>
      </c>
      <c r="K2821">
        <f t="shared" si="797"/>
        <v>49.285610205771569</v>
      </c>
      <c r="L2821">
        <f t="shared" si="798"/>
        <v>6418.0112653883425</v>
      </c>
      <c r="M2821" t="str">
        <f t="shared" si="794"/>
        <v>TRANSITION</v>
      </c>
      <c r="N2821" s="2" t="str">
        <f t="shared" si="795"/>
        <v>ONE</v>
      </c>
      <c r="O2821" s="2">
        <f t="shared" si="803"/>
        <v>291</v>
      </c>
      <c r="P2821" s="2">
        <f t="shared" si="804"/>
        <v>290</v>
      </c>
      <c r="Q2821" s="2">
        <f t="shared" si="805"/>
        <v>296</v>
      </c>
      <c r="R2821" s="2">
        <f t="shared" si="806"/>
        <v>0</v>
      </c>
      <c r="S2821" s="2">
        <f t="shared" si="807"/>
        <v>0</v>
      </c>
      <c r="T2821" s="2" t="str">
        <f t="shared" si="799"/>
        <v>ONE</v>
      </c>
      <c r="U2821" s="2">
        <f t="shared" si="800"/>
        <v>2</v>
      </c>
      <c r="V2821" s="2">
        <f t="shared" si="808"/>
        <v>287.63681532050583</v>
      </c>
      <c r="X2821" s="2">
        <f t="shared" si="809"/>
        <v>287.9731337884553</v>
      </c>
      <c r="Y2821" s="2">
        <f t="shared" si="801"/>
        <v>12.301339137227959</v>
      </c>
      <c r="Z2821" s="2">
        <f>(Y2821-Y2820)/(B2821-B2820)</f>
        <v>-210.66255710032974</v>
      </c>
      <c r="AA2821" s="2">
        <f t="shared" si="802"/>
        <v>275</v>
      </c>
      <c r="AB2821" s="2">
        <f>ROUND($W$4*AA2821+(1-$W$4)*AB2820,0)</f>
        <v>274</v>
      </c>
    </row>
    <row r="2822" spans="1:28" x14ac:dyDescent="0.2">
      <c r="A2822" s="2">
        <f t="shared" si="796"/>
        <v>62.990000009536743</v>
      </c>
      <c r="B2822">
        <v>4.5283479690600004</v>
      </c>
      <c r="C2822">
        <v>1577147255.1099999</v>
      </c>
      <c r="D2822">
        <v>440</v>
      </c>
      <c r="E2822">
        <v>899</v>
      </c>
      <c r="F2822">
        <v>633</v>
      </c>
      <c r="G2822">
        <v>692</v>
      </c>
      <c r="H2822">
        <v>291</v>
      </c>
      <c r="I2822">
        <f t="shared" si="792"/>
        <v>591</v>
      </c>
      <c r="J2822">
        <f t="shared" si="793"/>
        <v>13.399999999999977</v>
      </c>
      <c r="K2822">
        <f t="shared" si="797"/>
        <v>121.92153479041421</v>
      </c>
      <c r="L2822">
        <f t="shared" si="798"/>
        <v>2951.961135426804</v>
      </c>
      <c r="M2822" t="str">
        <f t="shared" si="794"/>
        <v>RELAX</v>
      </c>
      <c r="N2822" s="2" t="str">
        <f t="shared" si="795"/>
        <v>TRANSITION</v>
      </c>
      <c r="O2822" s="2">
        <f t="shared" si="803"/>
        <v>291</v>
      </c>
      <c r="P2822" s="2">
        <f t="shared" si="804"/>
        <v>290</v>
      </c>
      <c r="Q2822" s="2">
        <f t="shared" si="805"/>
        <v>296</v>
      </c>
      <c r="R2822" s="2">
        <f t="shared" si="806"/>
        <v>0</v>
      </c>
      <c r="S2822" s="2">
        <f t="shared" si="807"/>
        <v>0</v>
      </c>
      <c r="T2822" s="2" t="str">
        <f t="shared" si="799"/>
        <v>ONE</v>
      </c>
      <c r="U2822" s="2">
        <f t="shared" si="800"/>
        <v>2</v>
      </c>
      <c r="V2822" s="2">
        <f t="shared" si="808"/>
        <v>287.9731337884553</v>
      </c>
      <c r="X2822" s="2">
        <f t="shared" si="809"/>
        <v>288.27582040960982</v>
      </c>
      <c r="Y2822" s="2">
        <f t="shared" si="801"/>
        <v>7.0168765941361313</v>
      </c>
      <c r="Z2822" s="2">
        <f>(Y2822-Y2821)/(B2822-B2821)</f>
        <v>-214.76326126540368</v>
      </c>
      <c r="AA2822" s="2">
        <f t="shared" si="802"/>
        <v>275</v>
      </c>
      <c r="AB2822" s="2">
        <f>ROUND($W$4*AA2822+(1-$W$4)*AB2821,0)</f>
        <v>275</v>
      </c>
    </row>
    <row r="2823" spans="1:28" x14ac:dyDescent="0.2">
      <c r="A2823" s="2">
        <f t="shared" si="796"/>
        <v>63.010000228881836</v>
      </c>
      <c r="B2823">
        <v>4.5529198646499998</v>
      </c>
      <c r="C2823">
        <v>1577147255.1300001</v>
      </c>
      <c r="D2823">
        <v>440</v>
      </c>
      <c r="E2823">
        <v>898</v>
      </c>
      <c r="F2823">
        <v>634</v>
      </c>
      <c r="G2823">
        <v>692</v>
      </c>
      <c r="H2823">
        <v>291</v>
      </c>
      <c r="I2823">
        <f t="shared" si="792"/>
        <v>591</v>
      </c>
      <c r="J2823">
        <f t="shared" si="793"/>
        <v>13.399999999999977</v>
      </c>
      <c r="K2823">
        <f t="shared" si="797"/>
        <v>0</v>
      </c>
      <c r="L2823">
        <f t="shared" si="798"/>
        <v>-4961.8286201751371</v>
      </c>
      <c r="M2823" t="str">
        <f t="shared" si="794"/>
        <v>RELAX</v>
      </c>
      <c r="N2823" s="2" t="str">
        <f t="shared" si="795"/>
        <v>RELAX</v>
      </c>
      <c r="O2823" s="2">
        <f t="shared" si="803"/>
        <v>291</v>
      </c>
      <c r="P2823" s="2">
        <f t="shared" si="804"/>
        <v>290</v>
      </c>
      <c r="Q2823" s="2">
        <f t="shared" si="805"/>
        <v>296</v>
      </c>
      <c r="R2823" s="2">
        <f t="shared" si="806"/>
        <v>0</v>
      </c>
      <c r="S2823" s="2">
        <f t="shared" si="807"/>
        <v>0</v>
      </c>
      <c r="T2823" s="2" t="str">
        <f t="shared" si="799"/>
        <v>ONE</v>
      </c>
      <c r="U2823" s="2">
        <f t="shared" si="800"/>
        <v>2</v>
      </c>
      <c r="V2823" s="2">
        <f t="shared" si="808"/>
        <v>288.27582040960982</v>
      </c>
      <c r="X2823" s="2">
        <f t="shared" si="809"/>
        <v>288.44823836864884</v>
      </c>
      <c r="Y2823" s="2">
        <f t="shared" si="801"/>
        <v>12.420350016896217</v>
      </c>
      <c r="Z2823" s="2">
        <f>(Y2823-Y2822)/(B2823-B2822)</f>
        <v>219.90462245652978</v>
      </c>
      <c r="AA2823" s="2">
        <f t="shared" si="802"/>
        <v>275</v>
      </c>
      <c r="AB2823" s="2">
        <f>ROUND($W$4*AA2823+(1-$W$4)*AB2822,0)</f>
        <v>275</v>
      </c>
    </row>
    <row r="2824" spans="1:28" x14ac:dyDescent="0.2">
      <c r="A2824" s="2">
        <f t="shared" si="796"/>
        <v>63.03000020980835</v>
      </c>
      <c r="B2824">
        <v>4.5734648704499996</v>
      </c>
      <c r="C2824">
        <v>1577147255.1500001</v>
      </c>
      <c r="D2824">
        <v>441</v>
      </c>
      <c r="E2824">
        <v>899</v>
      </c>
      <c r="F2824">
        <v>632</v>
      </c>
      <c r="G2824">
        <v>693</v>
      </c>
      <c r="H2824">
        <v>290</v>
      </c>
      <c r="I2824">
        <f t="shared" si="792"/>
        <v>591</v>
      </c>
      <c r="J2824">
        <f t="shared" si="793"/>
        <v>13.399999999999977</v>
      </c>
      <c r="K2824">
        <f t="shared" si="797"/>
        <v>-48.673629481282859</v>
      </c>
      <c r="L2824">
        <f t="shared" si="798"/>
        <v>-2369.1222068812081</v>
      </c>
      <c r="M2824" t="str">
        <f t="shared" si="794"/>
        <v>TRANSITION</v>
      </c>
      <c r="N2824" s="2" t="str">
        <f t="shared" si="795"/>
        <v>RELAX</v>
      </c>
      <c r="O2824" s="2">
        <f t="shared" si="803"/>
        <v>291</v>
      </c>
      <c r="P2824" s="2">
        <f t="shared" si="804"/>
        <v>290</v>
      </c>
      <c r="Q2824" s="2">
        <f t="shared" si="805"/>
        <v>296</v>
      </c>
      <c r="R2824" s="2">
        <f t="shared" si="806"/>
        <v>0</v>
      </c>
      <c r="S2824" s="2">
        <f t="shared" si="807"/>
        <v>0</v>
      </c>
      <c r="T2824" s="2" t="str">
        <f t="shared" si="799"/>
        <v>ONE</v>
      </c>
      <c r="U2824" s="2">
        <f t="shared" si="800"/>
        <v>2</v>
      </c>
      <c r="V2824" s="2">
        <f t="shared" si="808"/>
        <v>288.44823836864884</v>
      </c>
      <c r="X2824" s="2">
        <f t="shared" si="809"/>
        <v>288.70341453178401</v>
      </c>
      <c r="Y2824" s="2">
        <f t="shared" si="801"/>
        <v>17.655193451457635</v>
      </c>
      <c r="Z2824" s="2">
        <f>(Y2824-Y2823)/(B2824-B2823)</f>
        <v>254.79882972636864</v>
      </c>
      <c r="AA2824" s="2">
        <f t="shared" si="802"/>
        <v>275</v>
      </c>
      <c r="AB2824" s="2">
        <f>ROUND($W$4*AA2824+(1-$W$4)*AB2823,0)</f>
        <v>275</v>
      </c>
    </row>
    <row r="2825" spans="1:28" x14ac:dyDescent="0.2">
      <c r="A2825" s="2">
        <f t="shared" si="796"/>
        <v>63.06000018119812</v>
      </c>
      <c r="B2825">
        <v>4.5978009700799998</v>
      </c>
      <c r="C2825">
        <v>1577147255.1800001</v>
      </c>
      <c r="D2825">
        <v>442</v>
      </c>
      <c r="E2825">
        <v>899</v>
      </c>
      <c r="F2825">
        <v>632</v>
      </c>
      <c r="G2825">
        <v>691</v>
      </c>
      <c r="H2825">
        <v>291</v>
      </c>
      <c r="I2825">
        <f t="shared" si="792"/>
        <v>591</v>
      </c>
      <c r="J2825">
        <f t="shared" si="793"/>
        <v>13.399999999999977</v>
      </c>
      <c r="K2825">
        <f t="shared" si="797"/>
        <v>41.091219020457032</v>
      </c>
      <c r="L2825">
        <f t="shared" si="798"/>
        <v>3688.547050123138</v>
      </c>
      <c r="M2825" t="str">
        <f t="shared" si="794"/>
        <v>RELAX</v>
      </c>
      <c r="N2825" s="2" t="str">
        <f t="shared" si="795"/>
        <v>ONE</v>
      </c>
      <c r="O2825" s="2">
        <f t="shared" si="803"/>
        <v>293</v>
      </c>
      <c r="P2825" s="2">
        <f t="shared" si="804"/>
        <v>290</v>
      </c>
      <c r="Q2825" s="2">
        <f t="shared" si="805"/>
        <v>296</v>
      </c>
      <c r="R2825" s="2">
        <f t="shared" si="806"/>
        <v>0</v>
      </c>
      <c r="S2825" s="2">
        <f t="shared" si="807"/>
        <v>0</v>
      </c>
      <c r="T2825" s="2" t="str">
        <f t="shared" si="799"/>
        <v>ONE</v>
      </c>
      <c r="U2825" s="2">
        <f t="shared" si="800"/>
        <v>2</v>
      </c>
      <c r="V2825" s="2">
        <f t="shared" si="808"/>
        <v>288.70341453178401</v>
      </c>
      <c r="X2825" s="2">
        <f t="shared" si="809"/>
        <v>289.13307307860561</v>
      </c>
      <c r="Y2825" s="2">
        <f t="shared" si="801"/>
        <v>18.569608045039505</v>
      </c>
      <c r="Z2825" s="2">
        <f>(Y2825-Y2824)/(B2825-B2824)</f>
        <v>37.574410340374847</v>
      </c>
      <c r="AA2825" s="2">
        <f t="shared" si="802"/>
        <v>275</v>
      </c>
      <c r="AB2825" s="2">
        <f>ROUND($W$4*AA2825+(1-$W$4)*AB2824,0)</f>
        <v>275</v>
      </c>
    </row>
    <row r="2826" spans="1:28" x14ac:dyDescent="0.2">
      <c r="A2826" s="2">
        <f t="shared" si="796"/>
        <v>63.080000162124634</v>
      </c>
      <c r="B2826">
        <v>4.6186249256099998</v>
      </c>
      <c r="C2826">
        <v>1577147255.2</v>
      </c>
      <c r="D2826">
        <v>445</v>
      </c>
      <c r="E2826">
        <v>900</v>
      </c>
      <c r="F2826">
        <v>634</v>
      </c>
      <c r="G2826">
        <v>693</v>
      </c>
      <c r="H2826">
        <v>293</v>
      </c>
      <c r="I2826">
        <f t="shared" si="792"/>
        <v>593</v>
      </c>
      <c r="J2826">
        <f t="shared" si="793"/>
        <v>15.399999999999977</v>
      </c>
      <c r="K2826">
        <f t="shared" si="797"/>
        <v>96.043232378147295</v>
      </c>
      <c r="L2826">
        <f t="shared" si="798"/>
        <v>2638.8844942798501</v>
      </c>
      <c r="M2826" t="str">
        <f t="shared" si="794"/>
        <v>RELAX</v>
      </c>
      <c r="N2826" s="2" t="str">
        <f t="shared" si="795"/>
        <v>TRANSITION</v>
      </c>
      <c r="O2826" s="2">
        <f t="shared" si="803"/>
        <v>293</v>
      </c>
      <c r="P2826" s="2">
        <f t="shared" si="804"/>
        <v>290</v>
      </c>
      <c r="Q2826" s="2">
        <f t="shared" si="805"/>
        <v>296</v>
      </c>
      <c r="R2826" s="2">
        <f t="shared" si="806"/>
        <v>0</v>
      </c>
      <c r="S2826" s="2">
        <f t="shared" si="807"/>
        <v>0</v>
      </c>
      <c r="T2826" s="2" t="str">
        <f t="shared" si="799"/>
        <v>ONE</v>
      </c>
      <c r="U2826" s="2">
        <f t="shared" si="800"/>
        <v>2</v>
      </c>
      <c r="V2826" s="2">
        <f t="shared" si="808"/>
        <v>289.13307307860561</v>
      </c>
      <c r="X2826" s="2">
        <f t="shared" si="809"/>
        <v>289.51976577074504</v>
      </c>
      <c r="Y2826" s="2">
        <f t="shared" si="801"/>
        <v>14.189909929081328</v>
      </c>
      <c r="Z2826" s="2">
        <f>(Y2826-Y2825)/(B2826-B2825)</f>
        <v>-210.32018194855257</v>
      </c>
      <c r="AA2826" s="2">
        <f t="shared" si="802"/>
        <v>275</v>
      </c>
      <c r="AB2826" s="2">
        <f>ROUND($W$4*AA2826+(1-$W$4)*AB2825,0)</f>
        <v>275</v>
      </c>
    </row>
    <row r="2827" spans="1:28" x14ac:dyDescent="0.2">
      <c r="A2827" s="2">
        <f t="shared" si="796"/>
        <v>63.100000143051147</v>
      </c>
      <c r="B2827">
        <v>4.6431510448499997</v>
      </c>
      <c r="C2827">
        <v>1577147255.22</v>
      </c>
      <c r="D2827">
        <v>444</v>
      </c>
      <c r="E2827">
        <v>900</v>
      </c>
      <c r="F2827">
        <v>633</v>
      </c>
      <c r="G2827">
        <v>694</v>
      </c>
      <c r="H2827">
        <v>293</v>
      </c>
      <c r="I2827">
        <f t="shared" si="792"/>
        <v>592.79999999999995</v>
      </c>
      <c r="J2827">
        <f t="shared" si="793"/>
        <v>15.199999999999932</v>
      </c>
      <c r="K2827">
        <f t="shared" si="797"/>
        <v>0</v>
      </c>
      <c r="L2827">
        <f t="shared" si="798"/>
        <v>-3915.9571654332217</v>
      </c>
      <c r="M2827" t="str">
        <f t="shared" si="794"/>
        <v>RELAX</v>
      </c>
      <c r="N2827" s="2" t="str">
        <f t="shared" si="795"/>
        <v>RELAX</v>
      </c>
      <c r="O2827" s="2">
        <f t="shared" si="803"/>
        <v>293</v>
      </c>
      <c r="P2827" s="2">
        <f t="shared" si="804"/>
        <v>290</v>
      </c>
      <c r="Q2827" s="2">
        <f t="shared" si="805"/>
        <v>296</v>
      </c>
      <c r="R2827" s="2">
        <f t="shared" si="806"/>
        <v>0</v>
      </c>
      <c r="S2827" s="2">
        <f t="shared" si="807"/>
        <v>0</v>
      </c>
      <c r="T2827" s="2" t="str">
        <f t="shared" si="799"/>
        <v>ONE</v>
      </c>
      <c r="U2827" s="2">
        <f t="shared" si="800"/>
        <v>2</v>
      </c>
      <c r="V2827" s="2">
        <f t="shared" si="808"/>
        <v>289.51976577074504</v>
      </c>
      <c r="X2827" s="2">
        <f t="shared" si="809"/>
        <v>289.86778919367055</v>
      </c>
      <c r="Y2827" s="2">
        <f t="shared" si="801"/>
        <v>12.758020778243255</v>
      </c>
      <c r="Z2827" s="2">
        <f>(Y2827-Y2826)/(B2827-B2826)</f>
        <v>-58.382214357940029</v>
      </c>
      <c r="AA2827" s="2">
        <f t="shared" si="802"/>
        <v>275</v>
      </c>
      <c r="AB2827" s="2">
        <f>ROUND($W$4*AA2827+(1-$W$4)*AB2826,0)</f>
        <v>275</v>
      </c>
    </row>
    <row r="2828" spans="1:28" x14ac:dyDescent="0.2">
      <c r="A2828" s="2">
        <f t="shared" si="796"/>
        <v>63.130000114440918</v>
      </c>
      <c r="B2828">
        <v>4.6677019596099996</v>
      </c>
      <c r="C2828">
        <v>1577147255.25</v>
      </c>
      <c r="D2828">
        <v>443</v>
      </c>
      <c r="E2828">
        <v>901</v>
      </c>
      <c r="F2828">
        <v>633</v>
      </c>
      <c r="G2828">
        <v>692</v>
      </c>
      <c r="H2828">
        <v>293</v>
      </c>
      <c r="I2828">
        <f t="shared" si="792"/>
        <v>592.4</v>
      </c>
      <c r="J2828">
        <f t="shared" si="793"/>
        <v>14.799999999999955</v>
      </c>
      <c r="K2828">
        <f t="shared" si="797"/>
        <v>0</v>
      </c>
      <c r="L2828">
        <f t="shared" si="798"/>
        <v>0</v>
      </c>
      <c r="M2828" t="str">
        <f t="shared" si="794"/>
        <v>RELAX</v>
      </c>
      <c r="N2828" s="2" t="str">
        <f t="shared" si="795"/>
        <v>RELAX</v>
      </c>
      <c r="O2828" s="2">
        <f t="shared" si="803"/>
        <v>293</v>
      </c>
      <c r="P2828" s="2">
        <f t="shared" si="804"/>
        <v>290</v>
      </c>
      <c r="Q2828" s="2">
        <f t="shared" si="805"/>
        <v>296</v>
      </c>
      <c r="R2828" s="2">
        <f t="shared" si="806"/>
        <v>0</v>
      </c>
      <c r="S2828" s="2">
        <f t="shared" si="807"/>
        <v>0</v>
      </c>
      <c r="T2828" s="2" t="str">
        <f t="shared" si="799"/>
        <v>ONE</v>
      </c>
      <c r="U2828" s="2">
        <f t="shared" si="800"/>
        <v>2</v>
      </c>
      <c r="V2828" s="2">
        <f t="shared" si="808"/>
        <v>289.86778919367055</v>
      </c>
      <c r="X2828" s="2">
        <f t="shared" si="809"/>
        <v>290.1810102743035</v>
      </c>
      <c r="Y2828" s="2">
        <f t="shared" si="801"/>
        <v>13.9409051466896</v>
      </c>
      <c r="Z2828" s="2">
        <f>(Y2828-Y2827)/(B2828-B2827)</f>
        <v>48.18086739373102</v>
      </c>
      <c r="AA2828" s="2">
        <f t="shared" si="802"/>
        <v>275</v>
      </c>
      <c r="AB2828" s="2">
        <f>ROUND($W$4*AA2828+(1-$W$4)*AB2827,0)</f>
        <v>275</v>
      </c>
    </row>
    <row r="2829" spans="1:28" x14ac:dyDescent="0.2">
      <c r="A2829" s="2">
        <f t="shared" si="796"/>
        <v>63.150000095367432</v>
      </c>
      <c r="B2829">
        <v>4.6879229545600003</v>
      </c>
      <c r="C2829">
        <v>1577147255.27</v>
      </c>
      <c r="D2829">
        <v>443</v>
      </c>
      <c r="E2829">
        <v>902</v>
      </c>
      <c r="F2829">
        <v>634</v>
      </c>
      <c r="G2829">
        <v>692</v>
      </c>
      <c r="H2829">
        <v>293</v>
      </c>
      <c r="I2829">
        <f t="shared" si="792"/>
        <v>592.79999999999995</v>
      </c>
      <c r="J2829">
        <f t="shared" si="793"/>
        <v>15.199999999999932</v>
      </c>
      <c r="K2829">
        <f t="shared" si="797"/>
        <v>0</v>
      </c>
      <c r="L2829">
        <f t="shared" si="798"/>
        <v>0</v>
      </c>
      <c r="M2829" t="str">
        <f t="shared" si="794"/>
        <v>RELAX</v>
      </c>
      <c r="N2829" s="2" t="str">
        <f t="shared" si="795"/>
        <v>RELAX</v>
      </c>
      <c r="O2829" s="2">
        <f t="shared" si="803"/>
        <v>293</v>
      </c>
      <c r="P2829" s="2">
        <f t="shared" si="804"/>
        <v>290</v>
      </c>
      <c r="Q2829" s="2">
        <f t="shared" si="805"/>
        <v>296</v>
      </c>
      <c r="R2829" s="2">
        <f t="shared" si="806"/>
        <v>0</v>
      </c>
      <c r="S2829" s="2">
        <f t="shared" si="807"/>
        <v>0</v>
      </c>
      <c r="T2829" s="2" t="str">
        <f t="shared" si="799"/>
        <v>ONE</v>
      </c>
      <c r="U2829" s="2">
        <f t="shared" si="800"/>
        <v>2</v>
      </c>
      <c r="V2829" s="2">
        <f t="shared" si="808"/>
        <v>290.1810102743035</v>
      </c>
      <c r="X2829" s="2">
        <f t="shared" si="809"/>
        <v>290.46290924687315</v>
      </c>
      <c r="Y2829" s="2">
        <f t="shared" si="801"/>
        <v>18.488591922530148</v>
      </c>
      <c r="Z2829" s="2">
        <f>(Y2829-Y2828)/(B2829-B2828)</f>
        <v>224.899258769677</v>
      </c>
      <c r="AA2829" s="2">
        <f t="shared" si="802"/>
        <v>275</v>
      </c>
      <c r="AB2829" s="2">
        <f>ROUND($W$4*AA2829+(1-$W$4)*AB2828,0)</f>
        <v>275</v>
      </c>
    </row>
    <row r="2830" spans="1:28" x14ac:dyDescent="0.2">
      <c r="A2830" s="2">
        <f t="shared" si="796"/>
        <v>63.170000076293945</v>
      </c>
      <c r="B2830">
        <v>4.7124629020700004</v>
      </c>
      <c r="C2830">
        <v>1577147255.29</v>
      </c>
      <c r="D2830">
        <v>445</v>
      </c>
      <c r="E2830">
        <v>901</v>
      </c>
      <c r="F2830">
        <v>633</v>
      </c>
      <c r="G2830">
        <v>693</v>
      </c>
      <c r="H2830">
        <v>293</v>
      </c>
      <c r="I2830">
        <f t="shared" si="792"/>
        <v>593</v>
      </c>
      <c r="J2830">
        <f t="shared" si="793"/>
        <v>15.399999999999977</v>
      </c>
      <c r="K2830">
        <f t="shared" si="797"/>
        <v>0</v>
      </c>
      <c r="L2830">
        <f t="shared" si="798"/>
        <v>0</v>
      </c>
      <c r="M2830" t="str">
        <f t="shared" si="794"/>
        <v>RELAX</v>
      </c>
      <c r="N2830" s="2" t="str">
        <f t="shared" si="795"/>
        <v>RELAX</v>
      </c>
      <c r="O2830" s="2">
        <f t="shared" si="803"/>
        <v>295</v>
      </c>
      <c r="P2830" s="2">
        <f t="shared" si="804"/>
        <v>290</v>
      </c>
      <c r="Q2830" s="2">
        <f t="shared" si="805"/>
        <v>296</v>
      </c>
      <c r="R2830" s="2">
        <f t="shared" si="806"/>
        <v>0</v>
      </c>
      <c r="S2830" s="2">
        <f t="shared" si="807"/>
        <v>0</v>
      </c>
      <c r="T2830" s="2" t="str">
        <f t="shared" si="799"/>
        <v>ONE</v>
      </c>
      <c r="U2830" s="2">
        <f t="shared" si="800"/>
        <v>2</v>
      </c>
      <c r="V2830" s="2">
        <f t="shared" si="808"/>
        <v>290.46290924687315</v>
      </c>
      <c r="X2830" s="2">
        <f t="shared" si="809"/>
        <v>290.91661832218585</v>
      </c>
      <c r="Y2830" s="2">
        <f t="shared" si="801"/>
        <v>10.041756040248062</v>
      </c>
      <c r="Z2830" s="2">
        <f>(Y2830-Y2829)/(B2830-B2829)</f>
        <v>-344.20757741392782</v>
      </c>
      <c r="AA2830" s="2">
        <f t="shared" si="802"/>
        <v>275</v>
      </c>
      <c r="AB2830" s="2">
        <f>ROUND($W$4*AA2830+(1-$W$4)*AB2829,0)</f>
        <v>275</v>
      </c>
    </row>
    <row r="2831" spans="1:28" x14ac:dyDescent="0.2">
      <c r="A2831" s="2">
        <f t="shared" si="796"/>
        <v>63.190000057220459</v>
      </c>
      <c r="B2831">
        <v>4.7332100868199998</v>
      </c>
      <c r="C2831">
        <v>1577147255.3099999</v>
      </c>
      <c r="D2831">
        <v>444</v>
      </c>
      <c r="E2831">
        <v>901</v>
      </c>
      <c r="F2831">
        <v>633</v>
      </c>
      <c r="G2831">
        <v>693</v>
      </c>
      <c r="H2831">
        <v>295</v>
      </c>
      <c r="I2831">
        <f t="shared" si="792"/>
        <v>593.20000000000005</v>
      </c>
      <c r="J2831">
        <f t="shared" si="793"/>
        <v>15.600000000000023</v>
      </c>
      <c r="K2831">
        <f t="shared" si="797"/>
        <v>96.398621022549136</v>
      </c>
      <c r="L2831">
        <f t="shared" si="798"/>
        <v>4646.3470675245262</v>
      </c>
      <c r="M2831" t="str">
        <f t="shared" si="794"/>
        <v>RELAX</v>
      </c>
      <c r="N2831" s="2" t="str">
        <f t="shared" si="795"/>
        <v>TRANSITION</v>
      </c>
      <c r="O2831" s="2">
        <f t="shared" si="803"/>
        <v>295</v>
      </c>
      <c r="P2831" s="2">
        <f t="shared" si="804"/>
        <v>290</v>
      </c>
      <c r="Q2831" s="2">
        <f t="shared" si="805"/>
        <v>296</v>
      </c>
      <c r="R2831" s="2">
        <f t="shared" si="806"/>
        <v>0</v>
      </c>
      <c r="S2831" s="2">
        <f t="shared" si="807"/>
        <v>0</v>
      </c>
      <c r="T2831" s="2" t="str">
        <f t="shared" si="799"/>
        <v>ONE</v>
      </c>
      <c r="U2831" s="2">
        <f t="shared" si="800"/>
        <v>2</v>
      </c>
      <c r="V2831" s="2">
        <f t="shared" si="808"/>
        <v>290.91661832218585</v>
      </c>
      <c r="X2831" s="2">
        <f t="shared" si="809"/>
        <v>291.1249564899673</v>
      </c>
      <c r="Y2831" s="2">
        <f t="shared" si="801"/>
        <v>3.5782028973656717</v>
      </c>
      <c r="Z2831" s="2">
        <f>(Y2831-Y2830)/(B2831-B2830)</f>
        <v>-311.53880493991295</v>
      </c>
      <c r="AA2831" s="2">
        <f t="shared" si="802"/>
        <v>300</v>
      </c>
      <c r="AB2831" s="2">
        <f>ROUND($W$4*AA2831+(1-$W$4)*AB2830,0)</f>
        <v>288</v>
      </c>
    </row>
    <row r="2832" spans="1:28" x14ac:dyDescent="0.2">
      <c r="A2832" s="2">
        <f t="shared" si="796"/>
        <v>63.220000028610229</v>
      </c>
      <c r="B2832">
        <v>4.7576649188999998</v>
      </c>
      <c r="C2832">
        <v>1577147255.3399999</v>
      </c>
      <c r="D2832">
        <v>443</v>
      </c>
      <c r="E2832">
        <v>901</v>
      </c>
      <c r="F2832">
        <v>634</v>
      </c>
      <c r="G2832">
        <v>691</v>
      </c>
      <c r="H2832">
        <v>293</v>
      </c>
      <c r="I2832">
        <f t="shared" si="792"/>
        <v>592.4</v>
      </c>
      <c r="J2832">
        <f t="shared" si="793"/>
        <v>14.799999999999955</v>
      </c>
      <c r="K2832">
        <f t="shared" si="797"/>
        <v>-81.783428054518083</v>
      </c>
      <c r="L2832">
        <f t="shared" si="798"/>
        <v>-7286.1693956504696</v>
      </c>
      <c r="M2832" t="str">
        <f t="shared" si="794"/>
        <v>RELAX</v>
      </c>
      <c r="N2832" s="2" t="str">
        <f t="shared" si="795"/>
        <v>TRANSITION</v>
      </c>
      <c r="O2832" s="2">
        <f t="shared" si="803"/>
        <v>295</v>
      </c>
      <c r="P2832" s="2">
        <f t="shared" si="804"/>
        <v>290</v>
      </c>
      <c r="Q2832" s="2">
        <f t="shared" si="805"/>
        <v>296</v>
      </c>
      <c r="R2832" s="2">
        <f t="shared" si="806"/>
        <v>0</v>
      </c>
      <c r="S2832" s="2">
        <f t="shared" si="807"/>
        <v>0</v>
      </c>
      <c r="T2832" s="2" t="str">
        <f t="shared" si="799"/>
        <v>ONE</v>
      </c>
      <c r="U2832" s="2">
        <f t="shared" si="800"/>
        <v>2</v>
      </c>
      <c r="V2832" s="2">
        <f t="shared" si="808"/>
        <v>291.1249564899673</v>
      </c>
      <c r="X2832" s="2">
        <f t="shared" si="809"/>
        <v>291.21246084097055</v>
      </c>
      <c r="Y2832" s="2">
        <f t="shared" si="801"/>
        <v>18.394982277546767</v>
      </c>
      <c r="Z2832" s="2">
        <f>(Y2832-Y2831)/(B2832-B2831)</f>
        <v>605.88350521935388</v>
      </c>
      <c r="AA2832" s="2">
        <f t="shared" si="802"/>
        <v>275</v>
      </c>
      <c r="AB2832" s="2">
        <f>ROUND($W$4*AA2832+(1-$W$4)*AB2831,0)</f>
        <v>282</v>
      </c>
    </row>
    <row r="2833" spans="1:28" x14ac:dyDescent="0.2">
      <c r="A2833" s="2">
        <f t="shared" si="796"/>
        <v>63.240000009536743</v>
      </c>
      <c r="B2833">
        <v>4.7782549858100003</v>
      </c>
      <c r="C2833">
        <v>1577147255.3599999</v>
      </c>
      <c r="D2833">
        <v>442</v>
      </c>
      <c r="E2833">
        <v>900</v>
      </c>
      <c r="F2833">
        <v>633</v>
      </c>
      <c r="G2833">
        <v>692</v>
      </c>
      <c r="H2833">
        <v>292</v>
      </c>
      <c r="I2833">
        <f t="shared" si="792"/>
        <v>591.79999999999995</v>
      </c>
      <c r="J2833">
        <f t="shared" si="793"/>
        <v>14.199999999999932</v>
      </c>
      <c r="K2833">
        <f t="shared" si="797"/>
        <v>-48.567107837532227</v>
      </c>
      <c r="L2833">
        <f t="shared" si="798"/>
        <v>1613.2206059443538</v>
      </c>
      <c r="M2833" t="str">
        <f t="shared" si="794"/>
        <v>RELAX</v>
      </c>
      <c r="N2833" s="2" t="str">
        <f t="shared" si="795"/>
        <v>ONE</v>
      </c>
      <c r="O2833" s="2">
        <f t="shared" si="803"/>
        <v>295</v>
      </c>
      <c r="P2833" s="2">
        <f t="shared" si="804"/>
        <v>290</v>
      </c>
      <c r="Q2833" s="2">
        <f t="shared" si="805"/>
        <v>296</v>
      </c>
      <c r="R2833" s="2">
        <f t="shared" si="806"/>
        <v>0</v>
      </c>
      <c r="S2833" s="2">
        <f t="shared" si="807"/>
        <v>0</v>
      </c>
      <c r="T2833" s="2" t="str">
        <f t="shared" si="799"/>
        <v>ONE</v>
      </c>
      <c r="U2833" s="2">
        <f t="shared" si="800"/>
        <v>2</v>
      </c>
      <c r="V2833" s="2">
        <f t="shared" si="808"/>
        <v>291.21246084097055</v>
      </c>
      <c r="X2833" s="2">
        <f t="shared" si="809"/>
        <v>291.59121475687351</v>
      </c>
      <c r="Y2833" s="2">
        <f t="shared" si="801"/>
        <v>1.6598445073578203</v>
      </c>
      <c r="Z2833" s="2">
        <f>(Y2833-Y2832)/(B2833-B2832)</f>
        <v>-812.77724076072514</v>
      </c>
      <c r="AA2833" s="2">
        <f t="shared" si="802"/>
        <v>300</v>
      </c>
      <c r="AB2833" s="2">
        <f>ROUND($W$4*AA2833+(1-$W$4)*AB2832,0)</f>
        <v>291</v>
      </c>
    </row>
    <row r="2834" spans="1:28" x14ac:dyDescent="0.2">
      <c r="A2834" s="2">
        <f t="shared" si="796"/>
        <v>63.260000228881836</v>
      </c>
      <c r="B2834">
        <v>4.8028829097700001</v>
      </c>
      <c r="C2834">
        <v>1577147255.3800001</v>
      </c>
      <c r="D2834">
        <v>444</v>
      </c>
      <c r="E2834">
        <v>901</v>
      </c>
      <c r="F2834">
        <v>633</v>
      </c>
      <c r="G2834">
        <v>693</v>
      </c>
      <c r="H2834">
        <v>295</v>
      </c>
      <c r="I2834">
        <f t="shared" si="792"/>
        <v>593.20000000000005</v>
      </c>
      <c r="J2834">
        <f t="shared" si="793"/>
        <v>15.600000000000023</v>
      </c>
      <c r="K2834">
        <f t="shared" si="797"/>
        <v>121.8129471600019</v>
      </c>
      <c r="L2834">
        <f t="shared" si="798"/>
        <v>6918.1655455109476</v>
      </c>
      <c r="M2834" t="str">
        <f t="shared" si="794"/>
        <v>RELAX</v>
      </c>
      <c r="N2834" s="2" t="str">
        <f t="shared" si="795"/>
        <v>TRANSITION</v>
      </c>
      <c r="O2834" s="2">
        <f t="shared" si="803"/>
        <v>295</v>
      </c>
      <c r="P2834" s="2">
        <f t="shared" si="804"/>
        <v>290</v>
      </c>
      <c r="Q2834" s="2">
        <f t="shared" si="805"/>
        <v>296</v>
      </c>
      <c r="R2834" s="2">
        <f t="shared" si="806"/>
        <v>0</v>
      </c>
      <c r="S2834" s="2">
        <f t="shared" si="807"/>
        <v>0</v>
      </c>
      <c r="T2834" s="2" t="str">
        <f t="shared" si="799"/>
        <v>ONE</v>
      </c>
      <c r="U2834" s="2">
        <f t="shared" si="800"/>
        <v>2</v>
      </c>
      <c r="V2834" s="2">
        <f t="shared" si="808"/>
        <v>291.59121475687351</v>
      </c>
      <c r="X2834" s="2">
        <f t="shared" si="809"/>
        <v>291.63209328118614</v>
      </c>
      <c r="Y2834" s="2">
        <f t="shared" si="801"/>
        <v>0</v>
      </c>
      <c r="Z2834" s="2">
        <f>(Y2834-Y2833)/(B2834-B2833)</f>
        <v>-67.396850422865853</v>
      </c>
      <c r="AA2834" s="2">
        <f t="shared" si="802"/>
        <v>300</v>
      </c>
      <c r="AB2834" s="2">
        <f>ROUND($W$4*AA2834+(1-$W$4)*AB2833,0)</f>
        <v>296</v>
      </c>
    </row>
    <row r="2835" spans="1:28" x14ac:dyDescent="0.2">
      <c r="A2835" s="2">
        <f t="shared" si="796"/>
        <v>63.290000200271606</v>
      </c>
      <c r="B2835">
        <v>4.8272240161899997</v>
      </c>
      <c r="C2835">
        <v>1577147255.4100001</v>
      </c>
      <c r="D2835">
        <v>444</v>
      </c>
      <c r="E2835">
        <v>902</v>
      </c>
      <c r="F2835">
        <v>635</v>
      </c>
      <c r="G2835">
        <v>692</v>
      </c>
      <c r="H2835">
        <v>292</v>
      </c>
      <c r="I2835">
        <f t="shared" si="792"/>
        <v>593</v>
      </c>
      <c r="J2835">
        <f t="shared" si="793"/>
        <v>15.399999999999977</v>
      </c>
      <c r="K2835">
        <f t="shared" si="797"/>
        <v>-123.24830055938121</v>
      </c>
      <c r="L2835">
        <f t="shared" si="798"/>
        <v>-10067.794104791834</v>
      </c>
      <c r="M2835" t="str">
        <f t="shared" si="794"/>
        <v>RELAX</v>
      </c>
      <c r="N2835" s="2" t="str">
        <f t="shared" si="795"/>
        <v>TRANSITION</v>
      </c>
      <c r="O2835" s="2">
        <f t="shared" si="803"/>
        <v>295</v>
      </c>
      <c r="P2835" s="2">
        <f t="shared" si="804"/>
        <v>290</v>
      </c>
      <c r="Q2835" s="2">
        <f t="shared" si="805"/>
        <v>296</v>
      </c>
      <c r="R2835" s="2">
        <f t="shared" si="806"/>
        <v>0</v>
      </c>
      <c r="S2835" s="2">
        <f t="shared" si="807"/>
        <v>0</v>
      </c>
      <c r="T2835" s="2" t="str">
        <f t="shared" si="799"/>
        <v>ONE</v>
      </c>
      <c r="U2835" s="2">
        <f t="shared" si="800"/>
        <v>2</v>
      </c>
      <c r="V2835" s="2">
        <f t="shared" si="808"/>
        <v>291.63209328118614</v>
      </c>
      <c r="X2835" s="2">
        <f t="shared" si="809"/>
        <v>291.63209328118614</v>
      </c>
      <c r="Y2835" s="2">
        <f t="shared" si="801"/>
        <v>13.10018166307033</v>
      </c>
      <c r="Z2835" s="2">
        <f>(Y2835-Y2834)/(B2835-B2834)</f>
        <v>538.19170899752885</v>
      </c>
      <c r="AA2835" s="2">
        <f t="shared" si="802"/>
        <v>275</v>
      </c>
      <c r="AB2835" s="2">
        <f>ROUND($W$4*AA2835+(1-$W$4)*AB2834,0)</f>
        <v>286</v>
      </c>
    </row>
    <row r="2836" spans="1:28" x14ac:dyDescent="0.2">
      <c r="A2836" s="2">
        <f t="shared" si="796"/>
        <v>63.31000018119812</v>
      </c>
      <c r="B2836">
        <v>4.8478269576999997</v>
      </c>
      <c r="C2836">
        <v>1577147255.4300001</v>
      </c>
      <c r="D2836">
        <v>442</v>
      </c>
      <c r="E2836">
        <v>901</v>
      </c>
      <c r="F2836">
        <v>634</v>
      </c>
      <c r="G2836">
        <v>692</v>
      </c>
      <c r="H2836">
        <v>292</v>
      </c>
      <c r="I2836">
        <f t="shared" si="792"/>
        <v>592.20000000000005</v>
      </c>
      <c r="J2836">
        <f t="shared" si="793"/>
        <v>14.600000000000023</v>
      </c>
      <c r="K2836">
        <f t="shared" si="797"/>
        <v>0</v>
      </c>
      <c r="L2836">
        <f t="shared" si="798"/>
        <v>5982.0730209596841</v>
      </c>
      <c r="M2836" t="str">
        <f t="shared" si="794"/>
        <v>RELAX</v>
      </c>
      <c r="N2836" s="2" t="str">
        <f t="shared" si="795"/>
        <v>ONE</v>
      </c>
      <c r="O2836" s="2">
        <f t="shared" si="803"/>
        <v>294</v>
      </c>
      <c r="P2836" s="2">
        <f t="shared" si="804"/>
        <v>290</v>
      </c>
      <c r="Q2836" s="2">
        <f t="shared" si="805"/>
        <v>296</v>
      </c>
      <c r="R2836" s="2">
        <f t="shared" si="806"/>
        <v>0</v>
      </c>
      <c r="S2836" s="2">
        <f t="shared" si="807"/>
        <v>0</v>
      </c>
      <c r="T2836" s="2" t="str">
        <f t="shared" si="799"/>
        <v>ONE</v>
      </c>
      <c r="U2836" s="2">
        <f t="shared" si="800"/>
        <v>2</v>
      </c>
      <c r="V2836" s="2">
        <f t="shared" si="808"/>
        <v>291.66888395306751</v>
      </c>
      <c r="X2836" s="2">
        <f t="shared" si="809"/>
        <v>291.90199555776076</v>
      </c>
      <c r="Y2836" s="2">
        <f t="shared" si="801"/>
        <v>8.5818607949354746</v>
      </c>
      <c r="Z2836" s="2">
        <f>(Y2836-Y2835)/(B2836-B2835)</f>
        <v>-219.30464957840195</v>
      </c>
      <c r="AA2836" s="2">
        <f t="shared" si="802"/>
        <v>275</v>
      </c>
      <c r="AB2836" s="2">
        <f>ROUND($W$4*AA2836+(1-$W$4)*AB2835,0)</f>
        <v>281</v>
      </c>
    </row>
    <row r="2837" spans="1:28" x14ac:dyDescent="0.2">
      <c r="A2837" s="2">
        <f t="shared" si="796"/>
        <v>63.330000162124634</v>
      </c>
      <c r="B2837">
        <v>4.8722739219699998</v>
      </c>
      <c r="C2837">
        <v>1577147255.45</v>
      </c>
      <c r="D2837">
        <v>445</v>
      </c>
      <c r="E2837">
        <v>901</v>
      </c>
      <c r="F2837">
        <v>634</v>
      </c>
      <c r="G2837">
        <v>692</v>
      </c>
      <c r="H2837">
        <v>294</v>
      </c>
      <c r="I2837">
        <f t="shared" si="792"/>
        <v>593.20000000000005</v>
      </c>
      <c r="J2837">
        <f t="shared" si="793"/>
        <v>15.600000000000023</v>
      </c>
      <c r="K2837">
        <f t="shared" si="797"/>
        <v>81.809748560654185</v>
      </c>
      <c r="L2837">
        <f t="shared" si="798"/>
        <v>3346.41747977873</v>
      </c>
      <c r="M2837" t="str">
        <f t="shared" si="794"/>
        <v>RELAX</v>
      </c>
      <c r="N2837" s="2" t="str">
        <f t="shared" si="795"/>
        <v>TRANSITION</v>
      </c>
      <c r="O2837" s="2">
        <f t="shared" si="803"/>
        <v>294</v>
      </c>
      <c r="P2837" s="2">
        <f t="shared" si="804"/>
        <v>290</v>
      </c>
      <c r="Q2837" s="2">
        <f t="shared" si="805"/>
        <v>296</v>
      </c>
      <c r="R2837" s="2">
        <f t="shared" si="806"/>
        <v>0</v>
      </c>
      <c r="S2837" s="2">
        <f t="shared" si="807"/>
        <v>0</v>
      </c>
      <c r="T2837" s="2" t="str">
        <f t="shared" si="799"/>
        <v>ONE</v>
      </c>
      <c r="U2837" s="2">
        <f t="shared" si="800"/>
        <v>2</v>
      </c>
      <c r="V2837" s="2">
        <f t="shared" si="808"/>
        <v>291.90199555776076</v>
      </c>
      <c r="X2837" s="2">
        <f t="shared" si="809"/>
        <v>292.11179600198466</v>
      </c>
      <c r="Y2837" s="2">
        <f t="shared" si="801"/>
        <v>13.972969437934694</v>
      </c>
      <c r="Z2837" s="2">
        <f>(Y2837-Y2836)/(B2837-B2836)</f>
        <v>220.52262127346788</v>
      </c>
      <c r="AA2837" s="2">
        <f t="shared" si="802"/>
        <v>275</v>
      </c>
      <c r="AB2837" s="2">
        <f>ROUND($W$4*AA2837+(1-$W$4)*AB2836,0)</f>
        <v>278</v>
      </c>
    </row>
    <row r="2838" spans="1:28" x14ac:dyDescent="0.2">
      <c r="A2838" s="2">
        <f t="shared" si="796"/>
        <v>63.350000143051147</v>
      </c>
      <c r="B2838">
        <v>4.8929438590999998</v>
      </c>
      <c r="C2838">
        <v>1577147255.47</v>
      </c>
      <c r="D2838">
        <v>443</v>
      </c>
      <c r="E2838">
        <v>902</v>
      </c>
      <c r="F2838">
        <v>634</v>
      </c>
      <c r="G2838">
        <v>692</v>
      </c>
      <c r="H2838">
        <v>294</v>
      </c>
      <c r="I2838">
        <f t="shared" si="792"/>
        <v>593</v>
      </c>
      <c r="J2838">
        <f t="shared" si="793"/>
        <v>15.399999999999977</v>
      </c>
      <c r="K2838">
        <f t="shared" si="797"/>
        <v>0</v>
      </c>
      <c r="L2838">
        <f t="shared" si="798"/>
        <v>-3957.9098884590471</v>
      </c>
      <c r="M2838" t="str">
        <f t="shared" si="794"/>
        <v>RELAX</v>
      </c>
      <c r="N2838" s="2" t="str">
        <f t="shared" si="795"/>
        <v>RELAX</v>
      </c>
      <c r="O2838" s="2">
        <f t="shared" si="803"/>
        <v>294</v>
      </c>
      <c r="P2838" s="2">
        <f t="shared" si="804"/>
        <v>290</v>
      </c>
      <c r="Q2838" s="2">
        <f t="shared" si="805"/>
        <v>296</v>
      </c>
      <c r="R2838" s="2">
        <f t="shared" si="806"/>
        <v>0</v>
      </c>
      <c r="S2838" s="2">
        <f t="shared" si="807"/>
        <v>0</v>
      </c>
      <c r="T2838" s="2" t="str">
        <f t="shared" si="799"/>
        <v>ONE</v>
      </c>
      <c r="U2838" s="2">
        <f t="shared" si="800"/>
        <v>2</v>
      </c>
      <c r="V2838" s="2">
        <f t="shared" si="808"/>
        <v>292.11179600198466</v>
      </c>
      <c r="X2838" s="2">
        <f t="shared" si="809"/>
        <v>292.40061640178618</v>
      </c>
      <c r="Y2838" s="2">
        <f t="shared" si="801"/>
        <v>2.4606019606471841</v>
      </c>
      <c r="Z2838" s="2">
        <f>(Y2838-Y2837)/(B2838-B2837)</f>
        <v>-556.96190099091314</v>
      </c>
      <c r="AA2838" s="2">
        <f t="shared" si="802"/>
        <v>300</v>
      </c>
      <c r="AB2838" s="2">
        <f>ROUND($W$4*AA2838+(1-$W$4)*AB2837,0)</f>
        <v>289</v>
      </c>
    </row>
    <row r="2839" spans="1:28" x14ac:dyDescent="0.2">
      <c r="A2839" s="2">
        <f t="shared" si="796"/>
        <v>63.380000114440918</v>
      </c>
      <c r="B2839">
        <v>4.9173030853300004</v>
      </c>
      <c r="C2839">
        <v>1577147255.5</v>
      </c>
      <c r="D2839">
        <v>443</v>
      </c>
      <c r="E2839">
        <v>901</v>
      </c>
      <c r="F2839">
        <v>634</v>
      </c>
      <c r="G2839">
        <v>692</v>
      </c>
      <c r="H2839">
        <v>295</v>
      </c>
      <c r="I2839">
        <f t="shared" si="792"/>
        <v>593</v>
      </c>
      <c r="J2839">
        <f t="shared" si="793"/>
        <v>15.399999999999977</v>
      </c>
      <c r="K2839">
        <f t="shared" si="797"/>
        <v>41.052207100421441</v>
      </c>
      <c r="L2839">
        <f t="shared" si="798"/>
        <v>1685.2837078158925</v>
      </c>
      <c r="M2839" t="str">
        <f t="shared" si="794"/>
        <v>RELAX</v>
      </c>
      <c r="N2839" s="2" t="str">
        <f t="shared" si="795"/>
        <v>ONE</v>
      </c>
      <c r="O2839" s="2">
        <f t="shared" si="803"/>
        <v>294</v>
      </c>
      <c r="P2839" s="2">
        <f t="shared" si="804"/>
        <v>290</v>
      </c>
      <c r="Q2839" s="2">
        <f t="shared" si="805"/>
        <v>296</v>
      </c>
      <c r="R2839" s="2">
        <f t="shared" si="806"/>
        <v>0</v>
      </c>
      <c r="S2839" s="2">
        <f t="shared" si="807"/>
        <v>0</v>
      </c>
      <c r="T2839" s="2" t="str">
        <f t="shared" si="799"/>
        <v>ONE</v>
      </c>
      <c r="U2839" s="2">
        <f t="shared" si="800"/>
        <v>2</v>
      </c>
      <c r="V2839" s="2">
        <f t="shared" si="808"/>
        <v>292.40061640178618</v>
      </c>
      <c r="X2839" s="2">
        <f t="shared" si="809"/>
        <v>292.46055476160757</v>
      </c>
      <c r="Y2839" s="2">
        <f t="shared" si="801"/>
        <v>-1.8579104752470428</v>
      </c>
      <c r="Z2839" s="2">
        <f>(Y2839-Y2838)/(B2839-B2838)</f>
        <v>-177.28446688407527</v>
      </c>
      <c r="AA2839" s="2">
        <f t="shared" si="802"/>
        <v>300</v>
      </c>
      <c r="AB2839" s="2">
        <f>ROUND($W$4*AA2839+(1-$W$4)*AB2838,0)</f>
        <v>295</v>
      </c>
    </row>
    <row r="2840" spans="1:28" x14ac:dyDescent="0.2">
      <c r="A2840" s="2">
        <f t="shared" si="796"/>
        <v>63.400000095367432</v>
      </c>
      <c r="B2840">
        <v>4.9420919418300002</v>
      </c>
      <c r="C2840">
        <v>1577147255.52</v>
      </c>
      <c r="D2840">
        <v>444</v>
      </c>
      <c r="E2840">
        <v>901</v>
      </c>
      <c r="F2840">
        <v>634</v>
      </c>
      <c r="G2840">
        <v>692</v>
      </c>
      <c r="H2840">
        <v>293</v>
      </c>
      <c r="I2840">
        <f t="shared" si="792"/>
        <v>592.79999999999995</v>
      </c>
      <c r="J2840">
        <f t="shared" si="793"/>
        <v>15.199999999999932</v>
      </c>
      <c r="K2840">
        <f t="shared" si="797"/>
        <v>-80.681414247567758</v>
      </c>
      <c r="L2840">
        <f t="shared" si="798"/>
        <v>-4910.8203659168366</v>
      </c>
      <c r="M2840" t="str">
        <f t="shared" si="794"/>
        <v>RELAX</v>
      </c>
      <c r="N2840" s="2" t="str">
        <f t="shared" si="795"/>
        <v>TRANSITION</v>
      </c>
      <c r="O2840" s="2">
        <f t="shared" si="803"/>
        <v>294</v>
      </c>
      <c r="P2840" s="2">
        <f t="shared" si="804"/>
        <v>290</v>
      </c>
      <c r="Q2840" s="2">
        <f t="shared" si="805"/>
        <v>296</v>
      </c>
      <c r="R2840" s="2">
        <f t="shared" si="806"/>
        <v>0</v>
      </c>
      <c r="S2840" s="2">
        <f t="shared" si="807"/>
        <v>0</v>
      </c>
      <c r="T2840" s="2" t="str">
        <f t="shared" si="799"/>
        <v>ONE</v>
      </c>
      <c r="U2840" s="2">
        <f t="shared" si="800"/>
        <v>2</v>
      </c>
      <c r="V2840" s="2">
        <f t="shared" si="808"/>
        <v>292.46055476160757</v>
      </c>
      <c r="X2840" s="2">
        <f t="shared" si="809"/>
        <v>292.41449928544682</v>
      </c>
      <c r="Y2840" s="2">
        <f t="shared" si="801"/>
        <v>7.7579906280422257</v>
      </c>
      <c r="Z2840" s="2">
        <f>(Y2840-Y2839)/(B2840-B2839)</f>
        <v>387.91225013906262</v>
      </c>
      <c r="AA2840" s="2">
        <f t="shared" si="802"/>
        <v>275</v>
      </c>
      <c r="AB2840" s="2">
        <f>ROUND($W$4*AA2840+(1-$W$4)*AB2839,0)</f>
        <v>285</v>
      </c>
    </row>
    <row r="2841" spans="1:28" x14ac:dyDescent="0.2">
      <c r="A2841" s="2">
        <f t="shared" si="796"/>
        <v>63.420000076293945</v>
      </c>
      <c r="B2841">
        <v>4.9625289440199998</v>
      </c>
      <c r="C2841">
        <v>1577147255.54</v>
      </c>
      <c r="D2841">
        <v>442</v>
      </c>
      <c r="E2841">
        <v>901</v>
      </c>
      <c r="F2841">
        <v>633</v>
      </c>
      <c r="G2841">
        <v>691</v>
      </c>
      <c r="H2841">
        <v>292</v>
      </c>
      <c r="I2841">
        <f t="shared" si="792"/>
        <v>591.79999999999995</v>
      </c>
      <c r="J2841">
        <f t="shared" si="793"/>
        <v>14.199999999999932</v>
      </c>
      <c r="K2841">
        <f t="shared" si="797"/>
        <v>-48.930855450479442</v>
      </c>
      <c r="L2841">
        <f t="shared" si="798"/>
        <v>1553.582002972277</v>
      </c>
      <c r="M2841" t="str">
        <f t="shared" si="794"/>
        <v>RELAX</v>
      </c>
      <c r="N2841" s="2" t="str">
        <f t="shared" si="795"/>
        <v>ONE</v>
      </c>
      <c r="O2841" s="2">
        <f t="shared" si="803"/>
        <v>294</v>
      </c>
      <c r="P2841" s="2">
        <f t="shared" si="804"/>
        <v>290</v>
      </c>
      <c r="Q2841" s="2">
        <f t="shared" si="805"/>
        <v>296</v>
      </c>
      <c r="R2841" s="2">
        <f t="shared" si="806"/>
        <v>0</v>
      </c>
      <c r="S2841" s="2">
        <f t="shared" si="807"/>
        <v>0</v>
      </c>
      <c r="T2841" s="2" t="str">
        <f t="shared" si="799"/>
        <v>ONE</v>
      </c>
      <c r="U2841" s="2">
        <f t="shared" si="800"/>
        <v>2</v>
      </c>
      <c r="V2841" s="2">
        <f t="shared" si="808"/>
        <v>292.41449928544682</v>
      </c>
      <c r="X2841" s="2">
        <f t="shared" si="809"/>
        <v>292.57304935690212</v>
      </c>
      <c r="Y2841" s="2">
        <f t="shared" si="801"/>
        <v>5.8022363242754587</v>
      </c>
      <c r="Z2841" s="2">
        <f>(Y2841-Y2840)/(B2841-B2840)</f>
        <v>-95.696731134264752</v>
      </c>
      <c r="AA2841" s="2">
        <f t="shared" si="802"/>
        <v>275</v>
      </c>
      <c r="AB2841" s="2">
        <f>ROUND($W$4*AA2841+(1-$W$4)*AB2840,0)</f>
        <v>280</v>
      </c>
    </row>
    <row r="2842" spans="1:28" x14ac:dyDescent="0.2">
      <c r="A2842" s="2">
        <f t="shared" si="796"/>
        <v>63.450000047683716</v>
      </c>
      <c r="B2842">
        <v>4.9871220588699998</v>
      </c>
      <c r="C2842">
        <v>1577147255.5699999</v>
      </c>
      <c r="D2842">
        <v>443</v>
      </c>
      <c r="E2842">
        <v>901</v>
      </c>
      <c r="F2842">
        <v>634</v>
      </c>
      <c r="G2842">
        <v>692</v>
      </c>
      <c r="H2842">
        <v>294</v>
      </c>
      <c r="I2842">
        <f t="shared" si="792"/>
        <v>592.79999999999995</v>
      </c>
      <c r="J2842">
        <f t="shared" si="793"/>
        <v>15.199999999999932</v>
      </c>
      <c r="K2842">
        <f t="shared" si="797"/>
        <v>81.32357418726879</v>
      </c>
      <c r="L2842">
        <f t="shared" si="798"/>
        <v>5296.3778859328995</v>
      </c>
      <c r="M2842" t="str">
        <f t="shared" si="794"/>
        <v>RELAX</v>
      </c>
      <c r="N2842" s="2" t="str">
        <f t="shared" si="795"/>
        <v>TRANSITION</v>
      </c>
      <c r="O2842" s="2">
        <f t="shared" si="803"/>
        <v>294</v>
      </c>
      <c r="P2842" s="2">
        <f t="shared" si="804"/>
        <v>290</v>
      </c>
      <c r="Q2842" s="2">
        <f t="shared" si="805"/>
        <v>296</v>
      </c>
      <c r="R2842" s="2">
        <f t="shared" si="806"/>
        <v>0</v>
      </c>
      <c r="S2842" s="2">
        <f t="shared" si="807"/>
        <v>0</v>
      </c>
      <c r="T2842" s="2" t="str">
        <f t="shared" si="799"/>
        <v>ONE</v>
      </c>
      <c r="U2842" s="2">
        <f t="shared" si="800"/>
        <v>2</v>
      </c>
      <c r="V2842" s="2">
        <f t="shared" si="808"/>
        <v>292.57304935690212</v>
      </c>
      <c r="X2842" s="2">
        <f t="shared" si="809"/>
        <v>292.71574442121187</v>
      </c>
      <c r="Y2842" s="2">
        <f t="shared" si="801"/>
        <v>0</v>
      </c>
      <c r="Z2842" s="2">
        <f>(Y2842-Y2841)/(B2842-B2841)</f>
        <v>-235.92929808464049</v>
      </c>
      <c r="AA2842" s="2">
        <f t="shared" si="802"/>
        <v>300</v>
      </c>
      <c r="AB2842" s="2">
        <f>ROUND($W$4*AA2842+(1-$W$4)*AB2841,0)</f>
        <v>290</v>
      </c>
    </row>
    <row r="2843" spans="1:28" x14ac:dyDescent="0.2">
      <c r="A2843" s="2">
        <f t="shared" si="796"/>
        <v>63.470000028610229</v>
      </c>
      <c r="B2843">
        <v>5.0074110031099996</v>
      </c>
      <c r="C2843">
        <v>1577147255.5899999</v>
      </c>
      <c r="D2843">
        <v>444</v>
      </c>
      <c r="E2843">
        <v>901</v>
      </c>
      <c r="F2843">
        <v>634</v>
      </c>
      <c r="G2843">
        <v>692</v>
      </c>
      <c r="H2843">
        <v>294</v>
      </c>
      <c r="I2843">
        <f t="shared" si="792"/>
        <v>593</v>
      </c>
      <c r="J2843">
        <f t="shared" si="793"/>
        <v>15.399999999999977</v>
      </c>
      <c r="K2843">
        <f t="shared" si="797"/>
        <v>0</v>
      </c>
      <c r="L2843">
        <f t="shared" si="798"/>
        <v>-4008.2703774668898</v>
      </c>
      <c r="M2843" t="str">
        <f t="shared" si="794"/>
        <v>RELAX</v>
      </c>
      <c r="N2843" s="2" t="str">
        <f t="shared" si="795"/>
        <v>RELAX</v>
      </c>
      <c r="O2843" s="2">
        <f t="shared" si="803"/>
        <v>294</v>
      </c>
      <c r="P2843" s="2">
        <f t="shared" si="804"/>
        <v>290</v>
      </c>
      <c r="Q2843" s="2">
        <f t="shared" si="805"/>
        <v>296</v>
      </c>
      <c r="R2843" s="2">
        <f t="shared" si="806"/>
        <v>0</v>
      </c>
      <c r="S2843" s="2">
        <f t="shared" si="807"/>
        <v>0</v>
      </c>
      <c r="T2843" s="2" t="str">
        <f t="shared" si="799"/>
        <v>ONE</v>
      </c>
      <c r="U2843" s="2">
        <f t="shared" si="800"/>
        <v>2</v>
      </c>
      <c r="V2843" s="2">
        <f t="shared" si="808"/>
        <v>292.71574442121187</v>
      </c>
      <c r="X2843" s="2">
        <f t="shared" si="809"/>
        <v>292.71574442121187</v>
      </c>
      <c r="Y2843" s="2">
        <f t="shared" si="801"/>
        <v>9.1856427849465773E-3</v>
      </c>
      <c r="Z2843" s="2">
        <f>(Y2843-Y2842)/(B2843-B2842)</f>
        <v>0.45274128985169187</v>
      </c>
      <c r="AA2843" s="2">
        <f t="shared" si="802"/>
        <v>250</v>
      </c>
      <c r="AB2843" s="2">
        <f>ROUND($W$4*AA2843+(1-$W$4)*AB2842,0)</f>
        <v>270</v>
      </c>
    </row>
    <row r="2844" spans="1:28" x14ac:dyDescent="0.2">
      <c r="A2844" s="2">
        <f t="shared" si="796"/>
        <v>63.950000047683716</v>
      </c>
      <c r="B2844">
        <v>5.27858734131E-4</v>
      </c>
      <c r="C2844">
        <v>1577147256.0699999</v>
      </c>
      <c r="D2844">
        <v>441</v>
      </c>
      <c r="E2844">
        <v>901</v>
      </c>
      <c r="F2844">
        <v>633</v>
      </c>
      <c r="G2844">
        <v>691</v>
      </c>
      <c r="H2844">
        <v>293</v>
      </c>
      <c r="I2844">
        <f t="shared" si="792"/>
        <v>591.79999999999995</v>
      </c>
      <c r="J2844">
        <f t="shared" si="793"/>
        <v>14.199999999999932</v>
      </c>
      <c r="K2844">
        <f t="shared" si="797"/>
        <v>0.19972505272532273</v>
      </c>
      <c r="L2844">
        <f t="shared" si="798"/>
        <v>-3.9890096686132942E-2</v>
      </c>
      <c r="M2844" t="str">
        <f t="shared" si="794"/>
        <v>RELAX</v>
      </c>
      <c r="N2844" s="2" t="str">
        <f t="shared" si="795"/>
        <v>RELAX</v>
      </c>
      <c r="O2844" s="2">
        <f t="shared" si="803"/>
        <v>294</v>
      </c>
      <c r="P2844" s="2">
        <f t="shared" si="804"/>
        <v>290</v>
      </c>
      <c r="Q2844" s="2">
        <f t="shared" si="805"/>
        <v>296</v>
      </c>
      <c r="R2844" s="2">
        <f t="shared" si="806"/>
        <v>0</v>
      </c>
      <c r="S2844" s="2">
        <f t="shared" si="807"/>
        <v>0</v>
      </c>
      <c r="T2844" s="2" t="str">
        <f t="shared" si="799"/>
        <v>ONE</v>
      </c>
      <c r="U2844" s="2">
        <f t="shared" si="800"/>
        <v>2</v>
      </c>
      <c r="V2844" s="2">
        <f t="shared" si="808"/>
        <v>292.74416997909071</v>
      </c>
      <c r="X2844" s="2">
        <f t="shared" si="809"/>
        <v>292.66975298118166</v>
      </c>
      <c r="Y2844" s="2">
        <f t="shared" si="801"/>
        <v>0</v>
      </c>
      <c r="Z2844" s="2">
        <f>(Y2844-Y2843)/(B2844-B2843)</f>
        <v>1.8346029895394353E-3</v>
      </c>
      <c r="AA2844" s="2">
        <f t="shared" si="802"/>
        <v>250</v>
      </c>
      <c r="AB2844" s="2">
        <f>ROUND($W$4*AA2844+(1-$W$4)*AB2843,0)</f>
        <v>260</v>
      </c>
    </row>
    <row r="2845" spans="1:28" x14ac:dyDescent="0.2">
      <c r="A2845" s="2">
        <f t="shared" si="796"/>
        <v>63.950000047683716</v>
      </c>
      <c r="B2845">
        <v>1.0468959808300001E-3</v>
      </c>
      <c r="C2845">
        <v>1577147256.0699999</v>
      </c>
      <c r="D2845">
        <v>443</v>
      </c>
      <c r="E2845">
        <v>899</v>
      </c>
      <c r="F2845">
        <v>634</v>
      </c>
      <c r="G2845">
        <v>691</v>
      </c>
      <c r="H2845">
        <v>292</v>
      </c>
      <c r="I2845">
        <f t="shared" si="792"/>
        <v>591.79999999999995</v>
      </c>
      <c r="J2845">
        <f t="shared" si="793"/>
        <v>14.199999999999932</v>
      </c>
      <c r="K2845">
        <f t="shared" si="797"/>
        <v>-1926.6440055311093</v>
      </c>
      <c r="L2845">
        <f t="shared" si="798"/>
        <v>-3712341.9231245448</v>
      </c>
      <c r="M2845" t="str">
        <f t="shared" si="794"/>
        <v>RELAX</v>
      </c>
      <c r="N2845" s="2" t="str">
        <f t="shared" si="795"/>
        <v>RELAX</v>
      </c>
      <c r="O2845" s="2">
        <f t="shared" si="803"/>
        <v>294</v>
      </c>
      <c r="P2845" s="2">
        <f t="shared" si="804"/>
        <v>290</v>
      </c>
      <c r="Q2845" s="2">
        <f t="shared" si="805"/>
        <v>296</v>
      </c>
      <c r="R2845" s="2">
        <f t="shared" si="806"/>
        <v>0</v>
      </c>
      <c r="S2845" s="2">
        <f t="shared" si="807"/>
        <v>0</v>
      </c>
      <c r="T2845" s="2" t="str">
        <f t="shared" si="799"/>
        <v>ONE</v>
      </c>
      <c r="U2845" s="2">
        <f t="shared" si="800"/>
        <v>2</v>
      </c>
      <c r="V2845" s="2">
        <f t="shared" si="808"/>
        <v>292.66975298118166</v>
      </c>
      <c r="X2845" s="2">
        <f t="shared" si="809"/>
        <v>292.66975298118166</v>
      </c>
      <c r="Y2845" s="2">
        <f t="shared" si="801"/>
        <v>341.1344899911216</v>
      </c>
      <c r="Z2845" s="2">
        <f>(Y2845-Y2844)/(B2845-B2844)</f>
        <v>657244.72022130666</v>
      </c>
      <c r="AA2845" s="2">
        <f t="shared" si="802"/>
        <v>275</v>
      </c>
      <c r="AB2845" s="2">
        <f>ROUND($W$4*AA2845+(1-$W$4)*AB2844,0)</f>
        <v>268</v>
      </c>
    </row>
    <row r="2846" spans="1:28" x14ac:dyDescent="0.2">
      <c r="A2846" s="2">
        <f t="shared" si="796"/>
        <v>63.950000047683716</v>
      </c>
      <c r="B2846">
        <v>1.5239715576199999E-3</v>
      </c>
      <c r="C2846">
        <v>1577147256.0699999</v>
      </c>
      <c r="D2846">
        <v>444</v>
      </c>
      <c r="E2846">
        <v>900</v>
      </c>
      <c r="F2846">
        <v>632</v>
      </c>
      <c r="G2846">
        <v>693</v>
      </c>
      <c r="H2846">
        <v>293</v>
      </c>
      <c r="I2846">
        <f t="shared" si="792"/>
        <v>592.4</v>
      </c>
      <c r="J2846">
        <f t="shared" si="793"/>
        <v>14.799999999999955</v>
      </c>
      <c r="K2846">
        <f t="shared" si="797"/>
        <v>2096.103947991834</v>
      </c>
      <c r="L2846">
        <f t="shared" si="798"/>
        <v>8432097.8671555109</v>
      </c>
      <c r="M2846" t="str">
        <f t="shared" si="794"/>
        <v>RELAX</v>
      </c>
      <c r="N2846" s="2" t="str">
        <f t="shared" si="795"/>
        <v>ONE</v>
      </c>
      <c r="O2846" s="2">
        <f t="shared" si="803"/>
        <v>294</v>
      </c>
      <c r="P2846" s="2">
        <f t="shared" si="804"/>
        <v>290</v>
      </c>
      <c r="Q2846" s="2">
        <f t="shared" si="805"/>
        <v>296</v>
      </c>
      <c r="R2846" s="2">
        <f t="shared" si="806"/>
        <v>0</v>
      </c>
      <c r="S2846" s="2">
        <f t="shared" si="807"/>
        <v>0</v>
      </c>
      <c r="T2846" s="2" t="str">
        <f t="shared" si="799"/>
        <v>ONE</v>
      </c>
      <c r="U2846" s="2">
        <f t="shared" si="800"/>
        <v>2</v>
      </c>
      <c r="V2846" s="2">
        <f t="shared" si="808"/>
        <v>292.70277768306352</v>
      </c>
      <c r="X2846" s="2">
        <f t="shared" si="809"/>
        <v>292.83249991475714</v>
      </c>
      <c r="Y2846" s="2">
        <f t="shared" si="801"/>
        <v>0</v>
      </c>
      <c r="Z2846" s="2">
        <f>(Y2846-Y2845)/(B2846-B2845)</f>
        <v>-715053.35126657074</v>
      </c>
      <c r="AA2846" s="2">
        <f t="shared" si="802"/>
        <v>300</v>
      </c>
      <c r="AB2846" s="2">
        <f>ROUND($W$4*AA2846+(1-$W$4)*AB2845,0)</f>
        <v>284</v>
      </c>
    </row>
    <row r="2847" spans="1:28" x14ac:dyDescent="0.2">
      <c r="A2847" s="2">
        <f t="shared" si="796"/>
        <v>63.950000047683716</v>
      </c>
      <c r="B2847">
        <v>1.9588470459000001E-3</v>
      </c>
      <c r="C2847">
        <v>1577147256.0699999</v>
      </c>
      <c r="D2847">
        <v>443</v>
      </c>
      <c r="E2847">
        <v>901</v>
      </c>
      <c r="F2847">
        <v>632</v>
      </c>
      <c r="G2847">
        <v>692</v>
      </c>
      <c r="H2847">
        <v>294</v>
      </c>
      <c r="I2847">
        <f t="shared" si="792"/>
        <v>592.4</v>
      </c>
      <c r="J2847">
        <f t="shared" si="793"/>
        <v>14.799999999999955</v>
      </c>
      <c r="K2847">
        <f t="shared" si="797"/>
        <v>2299.5087719364337</v>
      </c>
      <c r="L2847">
        <f t="shared" si="798"/>
        <v>467731.17691479292</v>
      </c>
      <c r="M2847" t="str">
        <f t="shared" si="794"/>
        <v>RELAX</v>
      </c>
      <c r="N2847" s="2" t="str">
        <f t="shared" si="795"/>
        <v>ONE</v>
      </c>
      <c r="O2847" s="2">
        <f t="shared" si="803"/>
        <v>294</v>
      </c>
      <c r="P2847" s="2">
        <f t="shared" si="804"/>
        <v>290</v>
      </c>
      <c r="Q2847" s="2">
        <f t="shared" si="805"/>
        <v>296</v>
      </c>
      <c r="R2847" s="2">
        <f t="shared" si="806"/>
        <v>0</v>
      </c>
      <c r="S2847" s="2">
        <f t="shared" si="807"/>
        <v>0</v>
      </c>
      <c r="T2847" s="2" t="str">
        <f t="shared" si="799"/>
        <v>ONE</v>
      </c>
      <c r="U2847" s="2">
        <f t="shared" si="800"/>
        <v>2</v>
      </c>
      <c r="V2847" s="2">
        <f t="shared" si="808"/>
        <v>292.83249991475714</v>
      </c>
      <c r="X2847" s="2">
        <f t="shared" si="809"/>
        <v>292.83249991475714</v>
      </c>
      <c r="Y2847" s="2">
        <f t="shared" si="801"/>
        <v>-155.99924019116409</v>
      </c>
      <c r="Z2847" s="2">
        <f>(Y2847-Y2846)/(B2847-B2846)</f>
        <v>-358721.62123500049</v>
      </c>
      <c r="AA2847" s="2">
        <f t="shared" si="802"/>
        <v>275</v>
      </c>
      <c r="AB2847" s="2">
        <f>ROUND($W$4*AA2847+(1-$W$4)*AB2846,0)</f>
        <v>280</v>
      </c>
    </row>
    <row r="2848" spans="1:28" x14ac:dyDescent="0.2">
      <c r="A2848" s="2">
        <f t="shared" si="796"/>
        <v>63.950000047683716</v>
      </c>
      <c r="B2848">
        <v>2.39586830139E-3</v>
      </c>
      <c r="C2848">
        <v>1577147256.0699999</v>
      </c>
      <c r="D2848">
        <v>443</v>
      </c>
      <c r="E2848">
        <v>901</v>
      </c>
      <c r="F2848">
        <v>634</v>
      </c>
      <c r="G2848">
        <v>692</v>
      </c>
      <c r="H2848">
        <v>293</v>
      </c>
      <c r="I2848">
        <f t="shared" si="792"/>
        <v>592.6</v>
      </c>
      <c r="J2848">
        <f t="shared" si="793"/>
        <v>15</v>
      </c>
      <c r="K2848">
        <f t="shared" si="797"/>
        <v>-2288.2182215113844</v>
      </c>
      <c r="L2848">
        <f t="shared" si="798"/>
        <v>-10497720.501726937</v>
      </c>
      <c r="M2848" t="str">
        <f t="shared" si="794"/>
        <v>RELAX</v>
      </c>
      <c r="N2848" s="2" t="str">
        <f t="shared" si="795"/>
        <v>RELAX</v>
      </c>
      <c r="O2848" s="2">
        <f t="shared" si="803"/>
        <v>294</v>
      </c>
      <c r="P2848" s="2">
        <f t="shared" si="804"/>
        <v>290</v>
      </c>
      <c r="Q2848" s="2">
        <f t="shared" si="805"/>
        <v>296</v>
      </c>
      <c r="R2848" s="2">
        <f t="shared" si="806"/>
        <v>0</v>
      </c>
      <c r="S2848" s="2">
        <f t="shared" si="807"/>
        <v>0</v>
      </c>
      <c r="T2848" s="2" t="str">
        <f t="shared" si="799"/>
        <v>ONE</v>
      </c>
      <c r="U2848" s="2">
        <f t="shared" si="800"/>
        <v>2</v>
      </c>
      <c r="V2848" s="2">
        <f t="shared" si="808"/>
        <v>292.84924992328143</v>
      </c>
      <c r="X2848" s="2">
        <f t="shared" si="809"/>
        <v>292.76432493095331</v>
      </c>
      <c r="Y2848" s="2">
        <f t="shared" si="801"/>
        <v>487.12212388637494</v>
      </c>
      <c r="Z2848" s="2">
        <f>(Y2848-Y2847)/(B2848-B2847)</f>
        <v>1471602.0239254821</v>
      </c>
      <c r="AA2848" s="2">
        <f t="shared" si="802"/>
        <v>275</v>
      </c>
      <c r="AB2848" s="2">
        <f>ROUND($W$4*AA2848+(1-$W$4)*AB2847,0)</f>
        <v>278</v>
      </c>
    </row>
    <row r="2849" spans="1:28" x14ac:dyDescent="0.2">
      <c r="A2849" s="2">
        <f t="shared" si="796"/>
        <v>63.950000047683716</v>
      </c>
      <c r="B2849">
        <v>2.85482406616E-3</v>
      </c>
      <c r="C2849">
        <v>1577147256.0699999</v>
      </c>
      <c r="D2849">
        <v>443</v>
      </c>
      <c r="E2849">
        <v>901</v>
      </c>
      <c r="F2849">
        <v>632</v>
      </c>
      <c r="G2849">
        <v>691</v>
      </c>
      <c r="H2849">
        <v>292</v>
      </c>
      <c r="I2849">
        <f t="shared" si="792"/>
        <v>591.79999999999995</v>
      </c>
      <c r="J2849">
        <f t="shared" si="793"/>
        <v>14.199999999999932</v>
      </c>
      <c r="K2849">
        <f t="shared" si="797"/>
        <v>-2178.8592207816318</v>
      </c>
      <c r="L2849">
        <f t="shared" si="798"/>
        <v>238277.86711548653</v>
      </c>
      <c r="M2849" t="str">
        <f t="shared" si="794"/>
        <v>RELAX</v>
      </c>
      <c r="N2849" s="2" t="str">
        <f t="shared" si="795"/>
        <v>ONE</v>
      </c>
      <c r="O2849" s="2">
        <f t="shared" si="803"/>
        <v>295</v>
      </c>
      <c r="P2849" s="2">
        <f t="shared" si="804"/>
        <v>290</v>
      </c>
      <c r="Q2849" s="2">
        <f t="shared" si="805"/>
        <v>296</v>
      </c>
      <c r="R2849" s="2">
        <f t="shared" si="806"/>
        <v>0</v>
      </c>
      <c r="S2849" s="2">
        <f t="shared" si="807"/>
        <v>0</v>
      </c>
      <c r="T2849" s="2" t="str">
        <f t="shared" si="799"/>
        <v>ONE</v>
      </c>
      <c r="U2849" s="2">
        <f t="shared" si="800"/>
        <v>2</v>
      </c>
      <c r="V2849" s="2">
        <f t="shared" si="808"/>
        <v>292.76432493095331</v>
      </c>
      <c r="X2849" s="2">
        <f t="shared" si="809"/>
        <v>292.98789243785797</v>
      </c>
      <c r="Y2849" s="2">
        <f t="shared" si="801"/>
        <v>227.37476145403477</v>
      </c>
      <c r="Z2849" s="2">
        <f>(Y2849-Y2848)/(B2849-B2848)</f>
        <v>-565952.93570941279</v>
      </c>
      <c r="AA2849" s="2">
        <f t="shared" si="802"/>
        <v>275</v>
      </c>
      <c r="AB2849" s="2">
        <f>ROUND($W$4*AA2849+(1-$W$4)*AB2848,0)</f>
        <v>277</v>
      </c>
    </row>
    <row r="2850" spans="1:28" x14ac:dyDescent="0.2">
      <c r="A2850" s="2">
        <f t="shared" si="796"/>
        <v>63.950000047683716</v>
      </c>
      <c r="B2850">
        <v>3.2999515533399999E-3</v>
      </c>
      <c r="C2850">
        <v>1577147256.0699999</v>
      </c>
      <c r="D2850">
        <v>444</v>
      </c>
      <c r="E2850">
        <v>901</v>
      </c>
      <c r="F2850">
        <v>634</v>
      </c>
      <c r="G2850">
        <v>693</v>
      </c>
      <c r="H2850">
        <v>295</v>
      </c>
      <c r="I2850">
        <f t="shared" si="792"/>
        <v>593.4</v>
      </c>
      <c r="J2850">
        <f t="shared" si="793"/>
        <v>15.799999999999955</v>
      </c>
      <c r="K2850">
        <f t="shared" si="797"/>
        <v>6739.6422067884223</v>
      </c>
      <c r="L2850">
        <f t="shared" si="798"/>
        <v>20035836.214184646</v>
      </c>
      <c r="M2850" t="str">
        <f t="shared" si="794"/>
        <v>RELAX</v>
      </c>
      <c r="N2850" s="2" t="str">
        <f t="shared" si="795"/>
        <v>ONE</v>
      </c>
      <c r="O2850" s="2">
        <f t="shared" si="803"/>
        <v>295</v>
      </c>
      <c r="P2850" s="2">
        <f t="shared" si="804"/>
        <v>290</v>
      </c>
      <c r="Q2850" s="2">
        <f t="shared" si="805"/>
        <v>296</v>
      </c>
      <c r="R2850" s="2">
        <f t="shared" si="806"/>
        <v>0</v>
      </c>
      <c r="S2850" s="2">
        <f t="shared" si="807"/>
        <v>0</v>
      </c>
      <c r="T2850" s="2" t="str">
        <f t="shared" si="799"/>
        <v>ONE</v>
      </c>
      <c r="U2850" s="2">
        <f t="shared" si="800"/>
        <v>2</v>
      </c>
      <c r="V2850" s="2">
        <f t="shared" si="808"/>
        <v>292.98789243785797</v>
      </c>
      <c r="X2850" s="2">
        <f t="shared" si="809"/>
        <v>293.08910319407215</v>
      </c>
      <c r="Y2850" s="2">
        <f t="shared" si="801"/>
        <v>0</v>
      </c>
      <c r="Z2850" s="2">
        <f>(Y2850-Y2849)/(B2850-B2849)</f>
        <v>-510808.17968468735</v>
      </c>
      <c r="AA2850" s="2">
        <f t="shared" si="802"/>
        <v>300</v>
      </c>
      <c r="AB2850" s="2">
        <f>ROUND($W$4*AA2850+(1-$W$4)*AB2849,0)</f>
        <v>289</v>
      </c>
    </row>
    <row r="2851" spans="1:28" x14ac:dyDescent="0.2">
      <c r="A2851" s="2">
        <f t="shared" si="796"/>
        <v>63.950000047683716</v>
      </c>
      <c r="B2851">
        <v>3.7829875946000001E-3</v>
      </c>
      <c r="C2851">
        <v>1577147256.0699999</v>
      </c>
      <c r="D2851">
        <v>442</v>
      </c>
      <c r="E2851">
        <v>901</v>
      </c>
      <c r="F2851">
        <v>634</v>
      </c>
      <c r="G2851">
        <v>692</v>
      </c>
      <c r="H2851">
        <v>294</v>
      </c>
      <c r="I2851">
        <f t="shared" si="792"/>
        <v>592.6</v>
      </c>
      <c r="J2851">
        <f t="shared" si="793"/>
        <v>15</v>
      </c>
      <c r="K2851">
        <f t="shared" si="797"/>
        <v>-2070.2388943721435</v>
      </c>
      <c r="L2851">
        <f t="shared" si="798"/>
        <v>-18238558.51041669</v>
      </c>
      <c r="M2851" t="str">
        <f t="shared" si="794"/>
        <v>RELAX</v>
      </c>
      <c r="N2851" s="2" t="str">
        <f t="shared" si="795"/>
        <v>RELAX</v>
      </c>
      <c r="O2851" s="2">
        <f t="shared" si="803"/>
        <v>295</v>
      </c>
      <c r="P2851" s="2">
        <f t="shared" si="804"/>
        <v>290</v>
      </c>
      <c r="Q2851" s="2">
        <f t="shared" si="805"/>
        <v>296</v>
      </c>
      <c r="R2851" s="2">
        <f t="shared" si="806"/>
        <v>0</v>
      </c>
      <c r="S2851" s="2">
        <f t="shared" si="807"/>
        <v>0</v>
      </c>
      <c r="T2851" s="2" t="str">
        <f t="shared" si="799"/>
        <v>ONE</v>
      </c>
      <c r="U2851" s="2">
        <f t="shared" si="800"/>
        <v>2</v>
      </c>
      <c r="V2851" s="2">
        <f t="shared" si="808"/>
        <v>293.08910319407215</v>
      </c>
      <c r="X2851" s="2">
        <f t="shared" si="809"/>
        <v>293.08910319407215</v>
      </c>
      <c r="Y2851" s="2">
        <f t="shared" si="801"/>
        <v>0</v>
      </c>
      <c r="Z2851" s="2">
        <f>(Y2851-Y2850)/(B2851-B2850)</f>
        <v>0</v>
      </c>
      <c r="AA2851" s="2">
        <f t="shared" si="802"/>
        <v>100</v>
      </c>
      <c r="AB2851" s="2">
        <f>ROUND($W$4*AA2851+(1-$W$4)*AB2850,0)</f>
        <v>195</v>
      </c>
    </row>
    <row r="2852" spans="1:28" x14ac:dyDescent="0.2">
      <c r="A2852" s="2">
        <f t="shared" si="796"/>
        <v>63.950000047683716</v>
      </c>
      <c r="B2852">
        <v>4.2469501495400004E-3</v>
      </c>
      <c r="C2852">
        <v>1577147256.0699999</v>
      </c>
      <c r="D2852">
        <v>442</v>
      </c>
      <c r="E2852">
        <v>901</v>
      </c>
      <c r="F2852">
        <v>633</v>
      </c>
      <c r="G2852">
        <v>693</v>
      </c>
      <c r="H2852">
        <v>293</v>
      </c>
      <c r="I2852">
        <f t="shared" si="792"/>
        <v>592.4</v>
      </c>
      <c r="J2852">
        <f t="shared" si="793"/>
        <v>14.799999999999955</v>
      </c>
      <c r="K2852">
        <f t="shared" si="797"/>
        <v>-2155.3463514514015</v>
      </c>
      <c r="L2852">
        <f t="shared" si="798"/>
        <v>-183436.04709708545</v>
      </c>
      <c r="M2852" t="str">
        <f t="shared" si="794"/>
        <v>RELAX</v>
      </c>
      <c r="N2852" s="2" t="str">
        <f t="shared" si="795"/>
        <v>RELAX</v>
      </c>
      <c r="O2852" s="2">
        <f t="shared" si="803"/>
        <v>295</v>
      </c>
      <c r="P2852" s="2">
        <f t="shared" si="804"/>
        <v>290</v>
      </c>
      <c r="Q2852" s="2">
        <f t="shared" si="805"/>
        <v>296</v>
      </c>
      <c r="R2852" s="2">
        <f t="shared" si="806"/>
        <v>0</v>
      </c>
      <c r="S2852" s="2">
        <f t="shared" si="807"/>
        <v>0</v>
      </c>
      <c r="T2852" s="2" t="str">
        <f t="shared" si="799"/>
        <v>ONE</v>
      </c>
      <c r="U2852" s="2">
        <f t="shared" si="800"/>
        <v>2</v>
      </c>
      <c r="V2852" s="2">
        <f t="shared" si="808"/>
        <v>293.08019287466493</v>
      </c>
      <c r="X2852" s="2">
        <f t="shared" si="809"/>
        <v>293.08910319407215</v>
      </c>
      <c r="Y2852" s="2">
        <f t="shared" si="801"/>
        <v>379.02419610784847</v>
      </c>
      <c r="Z2852" s="2">
        <f>(Y2852-Y2851)/(B2852-B2851)</f>
        <v>816928.41819285171</v>
      </c>
      <c r="AA2852" s="2">
        <f t="shared" si="802"/>
        <v>275</v>
      </c>
      <c r="AB2852" s="2">
        <f>ROUND($W$4*AA2852+(1-$W$4)*AB2851,0)</f>
        <v>235</v>
      </c>
    </row>
    <row r="2853" spans="1:28" x14ac:dyDescent="0.2">
      <c r="A2853" s="2">
        <f t="shared" si="796"/>
        <v>63.950000047683716</v>
      </c>
      <c r="B2853">
        <v>4.71091270447E-3</v>
      </c>
      <c r="C2853">
        <v>1577147256.0699999</v>
      </c>
      <c r="D2853">
        <v>443</v>
      </c>
      <c r="E2853">
        <v>901</v>
      </c>
      <c r="F2853">
        <v>633</v>
      </c>
      <c r="G2853">
        <v>692</v>
      </c>
      <c r="H2853">
        <v>293</v>
      </c>
      <c r="I2853">
        <f t="shared" si="792"/>
        <v>592.4</v>
      </c>
      <c r="J2853">
        <f t="shared" si="793"/>
        <v>14.799999999999955</v>
      </c>
      <c r="K2853">
        <f t="shared" si="797"/>
        <v>0</v>
      </c>
      <c r="L2853">
        <f t="shared" si="798"/>
        <v>4645517.8948150026</v>
      </c>
      <c r="M2853" t="str">
        <f t="shared" si="794"/>
        <v>RELAX</v>
      </c>
      <c r="N2853" s="2" t="str">
        <f t="shared" si="795"/>
        <v>ONE</v>
      </c>
      <c r="O2853" s="2">
        <f t="shared" si="803"/>
        <v>295</v>
      </c>
      <c r="P2853" s="2">
        <f t="shared" si="804"/>
        <v>290</v>
      </c>
      <c r="Q2853" s="2">
        <f t="shared" si="805"/>
        <v>296</v>
      </c>
      <c r="R2853" s="2">
        <f t="shared" si="806"/>
        <v>0</v>
      </c>
      <c r="S2853" s="2">
        <f t="shared" si="807"/>
        <v>0</v>
      </c>
      <c r="T2853" s="2" t="str">
        <f t="shared" si="799"/>
        <v>ONE</v>
      </c>
      <c r="U2853" s="2">
        <f t="shared" si="800"/>
        <v>2</v>
      </c>
      <c r="V2853" s="2">
        <f t="shared" si="808"/>
        <v>293.07217358719845</v>
      </c>
      <c r="X2853" s="2">
        <f t="shared" si="809"/>
        <v>293.26495622847864</v>
      </c>
      <c r="Y2853" s="2">
        <f t="shared" si="801"/>
        <v>159.49286244638535</v>
      </c>
      <c r="Z2853" s="2">
        <f>(Y2853-Y2852)/(B2853-B2852)</f>
        <v>-473166.05904669384</v>
      </c>
      <c r="AA2853" s="2">
        <f t="shared" si="802"/>
        <v>275</v>
      </c>
      <c r="AB2853" s="2">
        <f>ROUND($W$4*AA2853+(1-$W$4)*AB2852,0)</f>
        <v>255</v>
      </c>
    </row>
    <row r="2854" spans="1:28" x14ac:dyDescent="0.2">
      <c r="A2854" s="2">
        <f t="shared" si="796"/>
        <v>63.950000047683716</v>
      </c>
      <c r="B2854">
        <v>5.17177581787E-3</v>
      </c>
      <c r="C2854">
        <v>1577147256.0699999</v>
      </c>
      <c r="D2854">
        <v>443</v>
      </c>
      <c r="E2854">
        <v>901</v>
      </c>
      <c r="F2854">
        <v>634</v>
      </c>
      <c r="G2854">
        <v>693</v>
      </c>
      <c r="H2854">
        <v>295</v>
      </c>
      <c r="I2854">
        <f t="shared" si="792"/>
        <v>593.20000000000005</v>
      </c>
      <c r="J2854">
        <f t="shared" si="793"/>
        <v>15.600000000000023</v>
      </c>
      <c r="K2854">
        <f t="shared" si="797"/>
        <v>4339.6833937198317</v>
      </c>
      <c r="L2854">
        <f t="shared" si="798"/>
        <v>9416425.9788638391</v>
      </c>
      <c r="M2854" t="str">
        <f t="shared" si="794"/>
        <v>RELAX</v>
      </c>
      <c r="N2854" s="2" t="str">
        <f t="shared" si="795"/>
        <v>ONE</v>
      </c>
      <c r="O2854" s="2">
        <f t="shared" si="803"/>
        <v>295</v>
      </c>
      <c r="P2854" s="2">
        <f t="shared" si="804"/>
        <v>290</v>
      </c>
      <c r="Q2854" s="2">
        <f t="shared" si="805"/>
        <v>296</v>
      </c>
      <c r="R2854" s="2">
        <f t="shared" si="806"/>
        <v>0</v>
      </c>
      <c r="S2854" s="2">
        <f t="shared" si="807"/>
        <v>0</v>
      </c>
      <c r="T2854" s="2" t="str">
        <f t="shared" si="799"/>
        <v>ONE</v>
      </c>
      <c r="U2854" s="2">
        <f t="shared" si="800"/>
        <v>2</v>
      </c>
      <c r="V2854" s="2">
        <f t="shared" si="808"/>
        <v>293.26495622847864</v>
      </c>
      <c r="X2854" s="2">
        <f t="shared" si="809"/>
        <v>293.33846060563076</v>
      </c>
      <c r="Y2854" s="2">
        <f t="shared" si="801"/>
        <v>0</v>
      </c>
      <c r="Z2854" s="2">
        <f>(Y2854-Y2853)/(B2854-B2853)</f>
        <v>-346074.26328770997</v>
      </c>
      <c r="AA2854" s="2">
        <f t="shared" si="802"/>
        <v>300</v>
      </c>
      <c r="AB2854" s="2">
        <f>ROUND($W$4*AA2854+(1-$W$4)*AB2853,0)</f>
        <v>278</v>
      </c>
    </row>
    <row r="2855" spans="1:28" x14ac:dyDescent="0.2">
      <c r="A2855" s="2">
        <f t="shared" si="796"/>
        <v>63.950000047683716</v>
      </c>
      <c r="B2855">
        <v>5.4779052734399997E-3</v>
      </c>
      <c r="C2855">
        <v>1577147256.0699999</v>
      </c>
      <c r="D2855">
        <v>441</v>
      </c>
      <c r="E2855">
        <v>901</v>
      </c>
      <c r="F2855">
        <v>633</v>
      </c>
      <c r="G2855">
        <v>693</v>
      </c>
      <c r="H2855">
        <v>294</v>
      </c>
      <c r="I2855">
        <f t="shared" si="792"/>
        <v>592.4</v>
      </c>
      <c r="J2855">
        <f t="shared" si="793"/>
        <v>14.799999999999955</v>
      </c>
      <c r="K2855">
        <f t="shared" si="797"/>
        <v>-3266.5919002731816</v>
      </c>
      <c r="L2855">
        <f t="shared" si="798"/>
        <v>-24846597.266605593</v>
      </c>
      <c r="M2855" t="str">
        <f t="shared" si="794"/>
        <v>RELAX</v>
      </c>
      <c r="N2855" s="2" t="str">
        <f t="shared" si="795"/>
        <v>RELAX</v>
      </c>
      <c r="O2855" s="2">
        <f t="shared" si="803"/>
        <v>295</v>
      </c>
      <c r="P2855" s="2">
        <f t="shared" si="804"/>
        <v>290</v>
      </c>
      <c r="Q2855" s="2">
        <f t="shared" si="805"/>
        <v>296</v>
      </c>
      <c r="R2855" s="2">
        <f t="shared" si="806"/>
        <v>0</v>
      </c>
      <c r="S2855" s="2">
        <f t="shared" si="807"/>
        <v>0</v>
      </c>
      <c r="T2855" s="2" t="str">
        <f t="shared" si="799"/>
        <v>ONE</v>
      </c>
      <c r="U2855" s="2">
        <f t="shared" si="800"/>
        <v>2</v>
      </c>
      <c r="V2855" s="2">
        <f t="shared" si="808"/>
        <v>293.33846060563076</v>
      </c>
      <c r="X2855" s="2">
        <f t="shared" si="809"/>
        <v>293.33846060563076</v>
      </c>
      <c r="Y2855" s="2">
        <f t="shared" si="801"/>
        <v>227.51539864957147</v>
      </c>
      <c r="Z2855" s="2">
        <f>(Y2855-Y2854)/(B2855-B2854)</f>
        <v>743199.95841611421</v>
      </c>
      <c r="AA2855" s="2">
        <f t="shared" si="802"/>
        <v>275</v>
      </c>
      <c r="AB2855" s="2">
        <f>ROUND($W$4*AA2855+(1-$W$4)*AB2854,0)</f>
        <v>277</v>
      </c>
    </row>
    <row r="2856" spans="1:28" x14ac:dyDescent="0.2">
      <c r="A2856" s="2">
        <f t="shared" si="796"/>
        <v>63.950000047683716</v>
      </c>
      <c r="B2856">
        <v>5.6347846984899997E-3</v>
      </c>
      <c r="C2856">
        <v>1577147256.0699999</v>
      </c>
      <c r="D2856">
        <v>443</v>
      </c>
      <c r="E2856">
        <v>899</v>
      </c>
      <c r="F2856">
        <v>633</v>
      </c>
      <c r="G2856">
        <v>691</v>
      </c>
      <c r="H2856">
        <v>293</v>
      </c>
      <c r="I2856">
        <f t="shared" si="792"/>
        <v>591.79999999999995</v>
      </c>
      <c r="J2856">
        <f t="shared" si="793"/>
        <v>14.199999999999932</v>
      </c>
      <c r="K2856">
        <f t="shared" si="797"/>
        <v>-6374.322188402235</v>
      </c>
      <c r="L2856">
        <f t="shared" si="798"/>
        <v>-19809674.131190699</v>
      </c>
      <c r="M2856" t="str">
        <f t="shared" si="794"/>
        <v>RELAX</v>
      </c>
      <c r="N2856" s="2" t="str">
        <f t="shared" si="795"/>
        <v>RELAX</v>
      </c>
      <c r="O2856" s="2">
        <f t="shared" si="803"/>
        <v>295</v>
      </c>
      <c r="P2856" s="2">
        <f t="shared" si="804"/>
        <v>290</v>
      </c>
      <c r="Q2856" s="2">
        <f t="shared" si="805"/>
        <v>296</v>
      </c>
      <c r="R2856" s="2">
        <f t="shared" si="806"/>
        <v>0</v>
      </c>
      <c r="S2856" s="2">
        <f t="shared" si="807"/>
        <v>0</v>
      </c>
      <c r="T2856" s="2" t="str">
        <f t="shared" si="799"/>
        <v>ONE</v>
      </c>
      <c r="U2856" s="2">
        <f t="shared" si="800"/>
        <v>2</v>
      </c>
      <c r="V2856" s="2">
        <f t="shared" si="808"/>
        <v>293.30461454506769</v>
      </c>
      <c r="X2856" s="2">
        <f t="shared" si="809"/>
        <v>293.37415309056092</v>
      </c>
      <c r="Y2856" s="2">
        <f t="shared" si="801"/>
        <v>1041.1139230098054</v>
      </c>
      <c r="Z2856" s="2">
        <f>(Y2856-Y2855)/(B2856-B2855)</f>
        <v>5186139.1262807557</v>
      </c>
      <c r="AA2856" s="2">
        <f t="shared" si="802"/>
        <v>275</v>
      </c>
      <c r="AB2856" s="2">
        <f>ROUND($W$4*AA2856+(1-$W$4)*AB2855,0)</f>
        <v>276</v>
      </c>
    </row>
    <row r="2857" spans="1:28" x14ac:dyDescent="0.2">
      <c r="A2857" s="2">
        <f t="shared" si="796"/>
        <v>63.950000047683716</v>
      </c>
      <c r="B2857">
        <v>5.7909488678E-3</v>
      </c>
      <c r="C2857">
        <v>1577147256.0699999</v>
      </c>
      <c r="D2857">
        <v>443</v>
      </c>
      <c r="E2857">
        <v>901</v>
      </c>
      <c r="F2857">
        <v>634</v>
      </c>
      <c r="G2857">
        <v>692</v>
      </c>
      <c r="H2857">
        <v>294</v>
      </c>
      <c r="I2857">
        <f t="shared" si="792"/>
        <v>592.79999999999995</v>
      </c>
      <c r="J2857">
        <f t="shared" si="793"/>
        <v>15.199999999999932</v>
      </c>
      <c r="K2857">
        <f t="shared" si="797"/>
        <v>6403.5175573143624</v>
      </c>
      <c r="L2857">
        <f t="shared" si="798"/>
        <v>81823121.15624553</v>
      </c>
      <c r="M2857" t="str">
        <f t="shared" si="794"/>
        <v>RELAX</v>
      </c>
      <c r="N2857" s="2" t="str">
        <f t="shared" si="795"/>
        <v>ONE</v>
      </c>
      <c r="O2857" s="2">
        <f t="shared" si="803"/>
        <v>295</v>
      </c>
      <c r="P2857" s="2">
        <f t="shared" si="804"/>
        <v>290</v>
      </c>
      <c r="Q2857" s="2">
        <f t="shared" si="805"/>
        <v>296</v>
      </c>
      <c r="R2857" s="2">
        <f t="shared" si="806"/>
        <v>0</v>
      </c>
      <c r="S2857" s="2">
        <f t="shared" si="807"/>
        <v>0</v>
      </c>
      <c r="T2857" s="2" t="str">
        <f t="shared" si="799"/>
        <v>ONE</v>
      </c>
      <c r="U2857" s="2">
        <f t="shared" si="800"/>
        <v>2</v>
      </c>
      <c r="V2857" s="2">
        <f t="shared" si="808"/>
        <v>293.37415309056092</v>
      </c>
      <c r="X2857" s="2">
        <f t="shared" si="809"/>
        <v>293.53673778150483</v>
      </c>
      <c r="Y2857" s="2">
        <f t="shared" si="801"/>
        <v>944.21024251091683</v>
      </c>
      <c r="Z2857" s="2">
        <f>(Y2857-Y2856)/(B2857-B2856)</f>
        <v>-620524.41944301419</v>
      </c>
      <c r="AA2857" s="2">
        <f t="shared" si="802"/>
        <v>275</v>
      </c>
      <c r="AB2857" s="2">
        <f>ROUND($W$4*AA2857+(1-$W$4)*AB2856,0)</f>
        <v>276</v>
      </c>
    </row>
    <row r="2858" spans="1:28" x14ac:dyDescent="0.2">
      <c r="A2858" s="2">
        <f t="shared" si="796"/>
        <v>63.950000047683716</v>
      </c>
      <c r="B2858">
        <v>5.9459209442099996E-3</v>
      </c>
      <c r="C2858">
        <v>1577147256.0699999</v>
      </c>
      <c r="D2858">
        <v>444</v>
      </c>
      <c r="E2858">
        <v>901</v>
      </c>
      <c r="F2858">
        <v>634</v>
      </c>
      <c r="G2858">
        <v>694</v>
      </c>
      <c r="H2858">
        <v>295</v>
      </c>
      <c r="I2858">
        <f t="shared" si="792"/>
        <v>593.6</v>
      </c>
      <c r="J2858">
        <f t="shared" si="793"/>
        <v>16</v>
      </c>
      <c r="K2858">
        <f t="shared" si="797"/>
        <v>6452.7753848658813</v>
      </c>
      <c r="L2858">
        <f t="shared" si="798"/>
        <v>317849.69713640935</v>
      </c>
      <c r="M2858" t="str">
        <f t="shared" si="794"/>
        <v>RELAX</v>
      </c>
      <c r="N2858" s="2" t="str">
        <f t="shared" si="795"/>
        <v>ONE</v>
      </c>
      <c r="O2858" s="2">
        <f t="shared" si="803"/>
        <v>295</v>
      </c>
      <c r="P2858" s="2">
        <f t="shared" si="804"/>
        <v>290</v>
      </c>
      <c r="Q2858" s="2">
        <f t="shared" si="805"/>
        <v>296</v>
      </c>
      <c r="R2858" s="2">
        <f t="shared" si="806"/>
        <v>0</v>
      </c>
      <c r="S2858" s="2">
        <f t="shared" si="807"/>
        <v>0</v>
      </c>
      <c r="T2858" s="2" t="str">
        <f t="shared" si="799"/>
        <v>ONE</v>
      </c>
      <c r="U2858" s="2">
        <f t="shared" si="800"/>
        <v>2</v>
      </c>
      <c r="V2858" s="2">
        <f t="shared" si="808"/>
        <v>293.53673778150483</v>
      </c>
      <c r="X2858" s="2">
        <f t="shared" si="809"/>
        <v>293.68306400335433</v>
      </c>
      <c r="Y2858" s="2">
        <f t="shared" si="801"/>
        <v>-438.07004302524945</v>
      </c>
      <c r="Z2858" s="2">
        <f>(Y2858-Y2857)/(B2858-B2857)</f>
        <v>-8919544.2014931552</v>
      </c>
      <c r="AA2858" s="2">
        <f t="shared" si="802"/>
        <v>275</v>
      </c>
      <c r="AB2858" s="2">
        <f>ROUND($W$4*AA2858+(1-$W$4)*AB2857,0)</f>
        <v>276</v>
      </c>
    </row>
    <row r="2859" spans="1:28" x14ac:dyDescent="0.2">
      <c r="A2859" s="2">
        <f t="shared" si="796"/>
        <v>63.950000047683716</v>
      </c>
      <c r="B2859">
        <v>6.1018466949499996E-3</v>
      </c>
      <c r="C2859">
        <v>1577147256.0699999</v>
      </c>
      <c r="D2859">
        <v>444</v>
      </c>
      <c r="E2859">
        <v>901</v>
      </c>
      <c r="F2859">
        <v>634</v>
      </c>
      <c r="G2859">
        <v>693</v>
      </c>
      <c r="H2859">
        <v>295</v>
      </c>
      <c r="I2859">
        <f t="shared" si="792"/>
        <v>593.4</v>
      </c>
      <c r="J2859">
        <f t="shared" si="793"/>
        <v>15.799999999999955</v>
      </c>
      <c r="K2859">
        <f t="shared" si="797"/>
        <v>0</v>
      </c>
      <c r="L2859">
        <f t="shared" si="798"/>
        <v>-41383641.600197442</v>
      </c>
      <c r="M2859" t="str">
        <f t="shared" si="794"/>
        <v>RELAX</v>
      </c>
      <c r="N2859" s="2" t="str">
        <f t="shared" si="795"/>
        <v>RELAX</v>
      </c>
      <c r="O2859" s="2">
        <f t="shared" si="803"/>
        <v>295</v>
      </c>
      <c r="P2859" s="2">
        <f t="shared" si="804"/>
        <v>290</v>
      </c>
      <c r="Q2859" s="2">
        <f t="shared" si="805"/>
        <v>296</v>
      </c>
      <c r="R2859" s="2">
        <f t="shared" si="806"/>
        <v>0</v>
      </c>
      <c r="S2859" s="2">
        <f t="shared" si="807"/>
        <v>0</v>
      </c>
      <c r="T2859" s="2" t="str">
        <f t="shared" si="799"/>
        <v>ONE</v>
      </c>
      <c r="U2859" s="2">
        <f t="shared" si="800"/>
        <v>2</v>
      </c>
      <c r="V2859" s="2">
        <f t="shared" si="808"/>
        <v>293.68306400335433</v>
      </c>
      <c r="X2859" s="2">
        <f t="shared" si="809"/>
        <v>293.61475760301892</v>
      </c>
      <c r="Y2859" s="2">
        <f t="shared" si="801"/>
        <v>0</v>
      </c>
      <c r="Z2859" s="2">
        <f>(Y2859-Y2858)/(B2859-B2858)</f>
        <v>2809478.4918221352</v>
      </c>
      <c r="AA2859" s="2">
        <f t="shared" si="802"/>
        <v>250</v>
      </c>
      <c r="AB2859" s="2">
        <f>ROUND($W$4*AA2859+(1-$W$4)*AB2858,0)</f>
        <v>263</v>
      </c>
    </row>
    <row r="2860" spans="1:28" x14ac:dyDescent="0.2">
      <c r="A2860" s="2">
        <f t="shared" si="796"/>
        <v>63.950000047683716</v>
      </c>
      <c r="B2860">
        <v>6.2859058380100004E-3</v>
      </c>
      <c r="C2860">
        <v>1577147256.0699999</v>
      </c>
      <c r="D2860">
        <v>442</v>
      </c>
      <c r="E2860">
        <v>902</v>
      </c>
      <c r="F2860">
        <v>634</v>
      </c>
      <c r="G2860">
        <v>692</v>
      </c>
      <c r="H2860">
        <v>293</v>
      </c>
      <c r="I2860">
        <f t="shared" si="792"/>
        <v>592.6</v>
      </c>
      <c r="J2860">
        <f t="shared" si="793"/>
        <v>15</v>
      </c>
      <c r="K2860">
        <f t="shared" si="797"/>
        <v>-10866.072539238256</v>
      </c>
      <c r="L2860">
        <f t="shared" si="798"/>
        <v>-59035766.213993855</v>
      </c>
      <c r="M2860" t="str">
        <f t="shared" si="794"/>
        <v>RELAX</v>
      </c>
      <c r="N2860" s="2" t="str">
        <f t="shared" si="795"/>
        <v>RELAX</v>
      </c>
      <c r="O2860" s="2">
        <f t="shared" si="803"/>
        <v>295</v>
      </c>
      <c r="P2860" s="2">
        <f t="shared" si="804"/>
        <v>290</v>
      </c>
      <c r="Q2860" s="2">
        <f t="shared" si="805"/>
        <v>296</v>
      </c>
      <c r="R2860" s="2">
        <f t="shared" si="806"/>
        <v>0</v>
      </c>
      <c r="S2860" s="2">
        <f t="shared" si="807"/>
        <v>0</v>
      </c>
      <c r="T2860" s="2" t="str">
        <f t="shared" si="799"/>
        <v>ONE</v>
      </c>
      <c r="U2860" s="2">
        <f t="shared" si="800"/>
        <v>2</v>
      </c>
      <c r="V2860" s="2">
        <f t="shared" si="808"/>
        <v>293.61475760301892</v>
      </c>
      <c r="X2860" s="2">
        <f t="shared" si="809"/>
        <v>293.61475760301892</v>
      </c>
      <c r="Y2860" s="2">
        <f t="shared" si="801"/>
        <v>1095.6816109099993</v>
      </c>
      <c r="Z2860" s="2">
        <f>(Y2860-Y2859)/(B2860-B2859)</f>
        <v>5952877.9320287388</v>
      </c>
      <c r="AA2860" s="2">
        <f t="shared" si="802"/>
        <v>275</v>
      </c>
      <c r="AB2860" s="2">
        <f>ROUND($W$4*AA2860+(1-$W$4)*AB2859,0)</f>
        <v>269</v>
      </c>
    </row>
    <row r="2861" spans="1:28" x14ac:dyDescent="0.2">
      <c r="A2861" s="2">
        <f t="shared" si="796"/>
        <v>63.950000047683716</v>
      </c>
      <c r="B2861">
        <v>6.4439773559600002E-3</v>
      </c>
      <c r="C2861">
        <v>1577147256.0699999</v>
      </c>
      <c r="D2861">
        <v>443</v>
      </c>
      <c r="E2861">
        <v>900</v>
      </c>
      <c r="F2861">
        <v>634</v>
      </c>
      <c r="G2861">
        <v>692</v>
      </c>
      <c r="H2861">
        <v>294</v>
      </c>
      <c r="I2861">
        <f t="shared" si="792"/>
        <v>592.6</v>
      </c>
      <c r="J2861">
        <f t="shared" si="793"/>
        <v>15</v>
      </c>
      <c r="K2861">
        <f t="shared" si="797"/>
        <v>6326.2503768472297</v>
      </c>
      <c r="L2861">
        <f t="shared" si="798"/>
        <v>108762939.32676508</v>
      </c>
      <c r="M2861" t="str">
        <f t="shared" si="794"/>
        <v>RELAX</v>
      </c>
      <c r="N2861" s="2" t="str">
        <f t="shared" si="795"/>
        <v>ONE</v>
      </c>
      <c r="O2861" s="2">
        <f t="shared" si="803"/>
        <v>295</v>
      </c>
      <c r="P2861" s="2">
        <f t="shared" si="804"/>
        <v>290</v>
      </c>
      <c r="Q2861" s="2">
        <f t="shared" si="805"/>
        <v>296</v>
      </c>
      <c r="R2861" s="2">
        <f t="shared" si="806"/>
        <v>0</v>
      </c>
      <c r="S2861" s="2">
        <f t="shared" si="807"/>
        <v>0</v>
      </c>
      <c r="T2861" s="2" t="str">
        <f t="shared" si="799"/>
        <v>ONE</v>
      </c>
      <c r="U2861" s="2">
        <f t="shared" si="800"/>
        <v>2</v>
      </c>
      <c r="V2861" s="2">
        <f t="shared" si="808"/>
        <v>293.65328184271704</v>
      </c>
      <c r="X2861" s="2">
        <f t="shared" si="809"/>
        <v>293.78795365844536</v>
      </c>
      <c r="Y2861" s="2">
        <f t="shared" si="801"/>
        <v>767.92912669726229</v>
      </c>
      <c r="Z2861" s="2">
        <f>(Y2861-Y2860)/(B2861-B2860)</f>
        <v>-2073444.2767634436</v>
      </c>
      <c r="AA2861" s="2">
        <f t="shared" si="802"/>
        <v>275</v>
      </c>
      <c r="AB2861" s="2">
        <f>ROUND($W$4*AA2861+(1-$W$4)*AB2860,0)</f>
        <v>272</v>
      </c>
    </row>
    <row r="2862" spans="1:28" x14ac:dyDescent="0.2">
      <c r="A2862" s="2">
        <f t="shared" si="796"/>
        <v>63.950000047683716</v>
      </c>
      <c r="B2862">
        <v>6.6018104553200001E-3</v>
      </c>
      <c r="C2862">
        <v>1577147256.0699999</v>
      </c>
      <c r="D2862">
        <v>444</v>
      </c>
      <c r="E2862">
        <v>900</v>
      </c>
      <c r="F2862">
        <v>633</v>
      </c>
      <c r="G2862">
        <v>694</v>
      </c>
      <c r="H2862">
        <v>295</v>
      </c>
      <c r="I2862">
        <f t="shared" si="792"/>
        <v>593.20000000000005</v>
      </c>
      <c r="J2862">
        <f t="shared" si="793"/>
        <v>15.600000000000023</v>
      </c>
      <c r="K2862">
        <f t="shared" si="797"/>
        <v>6335.8066467358067</v>
      </c>
      <c r="L2862">
        <f t="shared" si="798"/>
        <v>60546.678278046988</v>
      </c>
      <c r="M2862" t="str">
        <f t="shared" si="794"/>
        <v>RELAX</v>
      </c>
      <c r="N2862" s="2" t="str">
        <f t="shared" si="795"/>
        <v>ONE</v>
      </c>
      <c r="O2862" s="2">
        <f t="shared" si="803"/>
        <v>295</v>
      </c>
      <c r="P2862" s="2">
        <f t="shared" si="804"/>
        <v>290</v>
      </c>
      <c r="Q2862" s="2">
        <f t="shared" si="805"/>
        <v>296</v>
      </c>
      <c r="R2862" s="2">
        <f t="shared" si="806"/>
        <v>0</v>
      </c>
      <c r="S2862" s="2">
        <f t="shared" si="807"/>
        <v>0</v>
      </c>
      <c r="T2862" s="2" t="str">
        <f t="shared" si="799"/>
        <v>ONE</v>
      </c>
      <c r="U2862" s="2">
        <f t="shared" si="800"/>
        <v>2</v>
      </c>
      <c r="V2862" s="2">
        <f t="shared" si="808"/>
        <v>293.78795365844536</v>
      </c>
      <c r="X2862" s="2">
        <f t="shared" si="809"/>
        <v>293.90915829260081</v>
      </c>
      <c r="Y2862" s="2">
        <f t="shared" si="801"/>
        <v>-1115.2632678343268</v>
      </c>
      <c r="Z2862" s="2">
        <f>(Y2862-Y2861)/(B2862-B2861)</f>
        <v>-11931542.890355561</v>
      </c>
      <c r="AA2862" s="2">
        <f t="shared" si="802"/>
        <v>275</v>
      </c>
      <c r="AB2862" s="2">
        <f>ROUND($W$4*AA2862+(1-$W$4)*AB2861,0)</f>
        <v>274</v>
      </c>
    </row>
    <row r="2863" spans="1:28" x14ac:dyDescent="0.2">
      <c r="A2863" s="2">
        <f t="shared" si="796"/>
        <v>63.950000047683716</v>
      </c>
      <c r="B2863">
        <v>6.7729949951200004E-3</v>
      </c>
      <c r="C2863">
        <v>1577147256.0699999</v>
      </c>
      <c r="D2863">
        <v>443</v>
      </c>
      <c r="E2863">
        <v>901</v>
      </c>
      <c r="F2863">
        <v>633</v>
      </c>
      <c r="G2863">
        <v>693</v>
      </c>
      <c r="H2863">
        <v>295</v>
      </c>
      <c r="I2863">
        <f t="shared" si="792"/>
        <v>593</v>
      </c>
      <c r="J2863">
        <f t="shared" si="793"/>
        <v>15.399999999999977</v>
      </c>
      <c r="K2863">
        <f t="shared" si="797"/>
        <v>0</v>
      </c>
      <c r="L2863">
        <f t="shared" si="798"/>
        <v>-37011558.719835959</v>
      </c>
      <c r="M2863" t="str">
        <f t="shared" si="794"/>
        <v>RELAX</v>
      </c>
      <c r="N2863" s="2" t="str">
        <f t="shared" si="795"/>
        <v>RELAX</v>
      </c>
      <c r="O2863" s="2">
        <f t="shared" si="803"/>
        <v>295</v>
      </c>
      <c r="P2863" s="2">
        <f t="shared" si="804"/>
        <v>290</v>
      </c>
      <c r="Q2863" s="2">
        <f t="shared" si="805"/>
        <v>296</v>
      </c>
      <c r="R2863" s="2">
        <f t="shared" si="806"/>
        <v>0</v>
      </c>
      <c r="S2863" s="2">
        <f t="shared" si="807"/>
        <v>0</v>
      </c>
      <c r="T2863" s="2" t="str">
        <f t="shared" si="799"/>
        <v>ONE</v>
      </c>
      <c r="U2863" s="2">
        <f t="shared" si="800"/>
        <v>2</v>
      </c>
      <c r="V2863" s="2">
        <f t="shared" si="808"/>
        <v>293.90915829260081</v>
      </c>
      <c r="X2863" s="2">
        <f t="shared" si="809"/>
        <v>293.71824246334074</v>
      </c>
      <c r="Y2863" s="2">
        <f t="shared" si="801"/>
        <v>-452.33141696562592</v>
      </c>
      <c r="Z2863" s="2">
        <f>(Y2863-Y2862)/(B2863-B2862)</f>
        <v>3872615.2001998709</v>
      </c>
      <c r="AA2863" s="2">
        <f t="shared" si="802"/>
        <v>275</v>
      </c>
      <c r="AB2863" s="2">
        <f>ROUND($W$4*AA2863+(1-$W$4)*AB2862,0)</f>
        <v>275</v>
      </c>
    </row>
    <row r="2864" spans="1:28" x14ac:dyDescent="0.2">
      <c r="A2864" s="2">
        <f t="shared" si="796"/>
        <v>63.950000047683716</v>
      </c>
      <c r="B2864">
        <v>6.9317817687999999E-3</v>
      </c>
      <c r="C2864">
        <v>1577147256.0699999</v>
      </c>
      <c r="D2864">
        <v>442</v>
      </c>
      <c r="E2864">
        <v>900</v>
      </c>
      <c r="F2864">
        <v>634</v>
      </c>
      <c r="G2864">
        <v>693</v>
      </c>
      <c r="H2864">
        <v>292</v>
      </c>
      <c r="I2864">
        <f t="shared" si="792"/>
        <v>592.20000000000005</v>
      </c>
      <c r="J2864">
        <f t="shared" si="793"/>
        <v>14.600000000000023</v>
      </c>
      <c r="K2864">
        <f t="shared" si="797"/>
        <v>-18893.261261456522</v>
      </c>
      <c r="L2864">
        <f t="shared" si="798"/>
        <v>-118985107.0312179</v>
      </c>
      <c r="M2864" t="str">
        <f t="shared" si="794"/>
        <v>RELAX</v>
      </c>
      <c r="N2864" s="2" t="str">
        <f t="shared" si="795"/>
        <v>RELAX</v>
      </c>
      <c r="O2864" s="2">
        <f t="shared" si="803"/>
        <v>295</v>
      </c>
      <c r="P2864" s="2">
        <f t="shared" si="804"/>
        <v>290</v>
      </c>
      <c r="Q2864" s="2">
        <f t="shared" si="805"/>
        <v>296</v>
      </c>
      <c r="R2864" s="2">
        <f t="shared" si="806"/>
        <v>0</v>
      </c>
      <c r="S2864" s="2">
        <f t="shared" si="807"/>
        <v>0</v>
      </c>
      <c r="T2864" s="2" t="str">
        <f t="shared" si="799"/>
        <v>ONE</v>
      </c>
      <c r="U2864" s="2">
        <f t="shared" si="800"/>
        <v>2</v>
      </c>
      <c r="V2864" s="2">
        <f t="shared" si="808"/>
        <v>293.71824246334074</v>
      </c>
      <c r="X2864" s="2">
        <f t="shared" si="809"/>
        <v>293.64641821700667</v>
      </c>
      <c r="Y2864" s="2">
        <f t="shared" si="801"/>
        <v>0</v>
      </c>
      <c r="Z2864" s="2">
        <f>(Y2864-Y2863)/(B2864-B2863)</f>
        <v>2848671.8791654659</v>
      </c>
      <c r="AA2864" s="2">
        <f t="shared" si="802"/>
        <v>250</v>
      </c>
      <c r="AB2864" s="2">
        <f>ROUND($W$4*AA2864+(1-$W$4)*AB2863,0)</f>
        <v>263</v>
      </c>
    </row>
    <row r="2865" spans="1:28" x14ac:dyDescent="0.2">
      <c r="A2865" s="2">
        <f t="shared" si="796"/>
        <v>63.970000028610229</v>
      </c>
      <c r="B2865">
        <v>2.3332834243800001E-2</v>
      </c>
      <c r="C2865">
        <v>1577147256.0899999</v>
      </c>
      <c r="D2865">
        <v>443</v>
      </c>
      <c r="E2865">
        <v>899</v>
      </c>
      <c r="F2865">
        <v>633</v>
      </c>
      <c r="G2865">
        <v>693</v>
      </c>
      <c r="H2865">
        <v>293</v>
      </c>
      <c r="I2865">
        <f t="shared" si="792"/>
        <v>592.20000000000005</v>
      </c>
      <c r="J2865">
        <f t="shared" si="793"/>
        <v>14.600000000000023</v>
      </c>
      <c r="K2865">
        <f t="shared" si="797"/>
        <v>60.97169687886143</v>
      </c>
      <c r="L2865">
        <f t="shared" si="798"/>
        <v>1155671.7465069499</v>
      </c>
      <c r="M2865" t="str">
        <f t="shared" si="794"/>
        <v>RELAX</v>
      </c>
      <c r="N2865" s="2" t="str">
        <f t="shared" si="795"/>
        <v>ONE</v>
      </c>
      <c r="O2865" s="2">
        <f t="shared" si="803"/>
        <v>295</v>
      </c>
      <c r="P2865" s="2">
        <f t="shared" si="804"/>
        <v>290</v>
      </c>
      <c r="Q2865" s="2">
        <f t="shared" si="805"/>
        <v>296</v>
      </c>
      <c r="R2865" s="2">
        <f t="shared" si="806"/>
        <v>0</v>
      </c>
      <c r="S2865" s="2">
        <f t="shared" si="807"/>
        <v>0</v>
      </c>
      <c r="T2865" s="2" t="str">
        <f t="shared" si="799"/>
        <v>ONE</v>
      </c>
      <c r="U2865" s="2">
        <f t="shared" si="800"/>
        <v>2</v>
      </c>
      <c r="V2865" s="2">
        <f t="shared" si="808"/>
        <v>293.64641821700667</v>
      </c>
      <c r="X2865" s="2">
        <f t="shared" si="809"/>
        <v>293.64641821700667</v>
      </c>
      <c r="Y2865" s="2">
        <f t="shared" si="801"/>
        <v>-1.3211774291498646</v>
      </c>
      <c r="Z2865" s="2">
        <f>(Y2865-Y2864)/(B2865-B2864)</f>
        <v>-80.554429733318955</v>
      </c>
      <c r="AA2865" s="2">
        <f t="shared" si="802"/>
        <v>300</v>
      </c>
      <c r="AB2865" s="2">
        <f>ROUND($W$4*AA2865+(1-$W$4)*AB2864,0)</f>
        <v>282</v>
      </c>
    </row>
    <row r="2866" spans="1:28" x14ac:dyDescent="0.2">
      <c r="A2866" s="2">
        <f t="shared" si="796"/>
        <v>63.990000009536743</v>
      </c>
      <c r="B2866">
        <v>4.8173904418900002E-2</v>
      </c>
      <c r="C2866">
        <v>1577147256.1099999</v>
      </c>
      <c r="D2866">
        <v>441</v>
      </c>
      <c r="E2866">
        <v>900</v>
      </c>
      <c r="F2866">
        <v>634</v>
      </c>
      <c r="G2866">
        <v>693</v>
      </c>
      <c r="H2866">
        <v>294</v>
      </c>
      <c r="I2866">
        <f t="shared" si="792"/>
        <v>592.4</v>
      </c>
      <c r="J2866">
        <f t="shared" si="793"/>
        <v>14.799999999999955</v>
      </c>
      <c r="K2866">
        <f t="shared" si="797"/>
        <v>40.255914618460046</v>
      </c>
      <c r="L2866">
        <f t="shared" si="798"/>
        <v>-833.9327619293274</v>
      </c>
      <c r="M2866" t="str">
        <f t="shared" si="794"/>
        <v>RELAX</v>
      </c>
      <c r="N2866" s="2" t="str">
        <f t="shared" si="795"/>
        <v>RELAX</v>
      </c>
      <c r="O2866" s="2">
        <f t="shared" si="803"/>
        <v>295</v>
      </c>
      <c r="P2866" s="2">
        <f t="shared" si="804"/>
        <v>290</v>
      </c>
      <c r="Q2866" s="2">
        <f t="shared" si="805"/>
        <v>296</v>
      </c>
      <c r="R2866" s="2">
        <f t="shared" si="806"/>
        <v>0</v>
      </c>
      <c r="S2866" s="2">
        <f t="shared" si="807"/>
        <v>0</v>
      </c>
      <c r="T2866" s="2" t="str">
        <f t="shared" si="799"/>
        <v>ONE</v>
      </c>
      <c r="U2866" s="2">
        <f t="shared" si="800"/>
        <v>2</v>
      </c>
      <c r="V2866" s="2">
        <f t="shared" si="808"/>
        <v>293.68177639530597</v>
      </c>
      <c r="X2866" s="2">
        <f t="shared" si="809"/>
        <v>293.6135987557754</v>
      </c>
      <c r="Y2866" s="2">
        <f t="shared" si="801"/>
        <v>-12.789755942327883</v>
      </c>
      <c r="Z2866" s="2">
        <f>(Y2866-Y2865)/(B2866-B2865)</f>
        <v>-461.67811742159978</v>
      </c>
      <c r="AA2866" s="2">
        <f t="shared" si="802"/>
        <v>275</v>
      </c>
      <c r="AB2866" s="2">
        <f>ROUND($W$4*AA2866+(1-$W$4)*AB2865,0)</f>
        <v>279</v>
      </c>
    </row>
    <row r="2867" spans="1:28" x14ac:dyDescent="0.2">
      <c r="A2867" s="2">
        <f t="shared" si="796"/>
        <v>64.010000228881836</v>
      </c>
      <c r="B2867">
        <v>6.8608999252300004E-2</v>
      </c>
      <c r="C2867">
        <v>1577147256.1300001</v>
      </c>
      <c r="D2867">
        <v>441</v>
      </c>
      <c r="E2867">
        <v>898</v>
      </c>
      <c r="F2867">
        <v>634</v>
      </c>
      <c r="G2867">
        <v>692</v>
      </c>
      <c r="H2867">
        <v>293</v>
      </c>
      <c r="I2867">
        <f t="shared" si="792"/>
        <v>591.6</v>
      </c>
      <c r="J2867">
        <f t="shared" si="793"/>
        <v>14</v>
      </c>
      <c r="K2867">
        <f t="shared" si="797"/>
        <v>-48.935422524467896</v>
      </c>
      <c r="L2867">
        <f t="shared" si="798"/>
        <v>-4364.6157686114466</v>
      </c>
      <c r="M2867" t="str">
        <f t="shared" si="794"/>
        <v>RELAX</v>
      </c>
      <c r="N2867" s="2" t="str">
        <f t="shared" si="795"/>
        <v>RELAX</v>
      </c>
      <c r="O2867" s="2">
        <f t="shared" si="803"/>
        <v>295</v>
      </c>
      <c r="P2867" s="2">
        <f t="shared" si="804"/>
        <v>290</v>
      </c>
      <c r="Q2867" s="2">
        <f t="shared" si="805"/>
        <v>296</v>
      </c>
      <c r="R2867" s="2">
        <f t="shared" si="806"/>
        <v>0</v>
      </c>
      <c r="S2867" s="2">
        <f t="shared" si="807"/>
        <v>0</v>
      </c>
      <c r="T2867" s="2" t="str">
        <f t="shared" si="799"/>
        <v>ONE</v>
      </c>
      <c r="U2867" s="2">
        <f t="shared" si="800"/>
        <v>2</v>
      </c>
      <c r="V2867" s="2">
        <f t="shared" si="808"/>
        <v>293.6135987557754</v>
      </c>
      <c r="X2867" s="2">
        <f t="shared" si="809"/>
        <v>293.35223888019789</v>
      </c>
      <c r="Y2867" s="2">
        <f t="shared" si="801"/>
        <v>0</v>
      </c>
      <c r="Z2867" s="2">
        <f>(Y2867-Y2866)/(B2867-B2866)</f>
        <v>625.87211102263893</v>
      </c>
      <c r="AA2867" s="2">
        <f t="shared" si="802"/>
        <v>250</v>
      </c>
      <c r="AB2867" s="2">
        <f>ROUND($W$4*AA2867+(1-$W$4)*AB2866,0)</f>
        <v>265</v>
      </c>
    </row>
    <row r="2868" spans="1:28" x14ac:dyDescent="0.2">
      <c r="A2868" s="2">
        <f t="shared" si="796"/>
        <v>64.040000200271606</v>
      </c>
      <c r="B2868">
        <v>9.3004941940299998E-2</v>
      </c>
      <c r="C2868">
        <v>1577147256.1600001</v>
      </c>
      <c r="D2868">
        <v>441</v>
      </c>
      <c r="E2868">
        <v>899</v>
      </c>
      <c r="F2868">
        <v>634</v>
      </c>
      <c r="G2868">
        <v>693</v>
      </c>
      <c r="H2868">
        <v>291</v>
      </c>
      <c r="I2868">
        <f t="shared" si="792"/>
        <v>591.6</v>
      </c>
      <c r="J2868">
        <f t="shared" si="793"/>
        <v>14</v>
      </c>
      <c r="K2868">
        <f t="shared" si="797"/>
        <v>-81.980845158476725</v>
      </c>
      <c r="L2868">
        <f t="shared" si="798"/>
        <v>-1354.5458380775499</v>
      </c>
      <c r="M2868" t="str">
        <f t="shared" si="794"/>
        <v>RELAX</v>
      </c>
      <c r="N2868" s="2" t="str">
        <f t="shared" si="795"/>
        <v>TRANSITION</v>
      </c>
      <c r="O2868" s="2">
        <f t="shared" si="803"/>
        <v>293</v>
      </c>
      <c r="P2868" s="2">
        <f t="shared" si="804"/>
        <v>290</v>
      </c>
      <c r="Q2868" s="2">
        <f t="shared" si="805"/>
        <v>296</v>
      </c>
      <c r="R2868" s="2">
        <f t="shared" si="806"/>
        <v>0</v>
      </c>
      <c r="S2868" s="2">
        <f t="shared" si="807"/>
        <v>0</v>
      </c>
      <c r="T2868" s="2" t="str">
        <f t="shared" si="799"/>
        <v>ONE</v>
      </c>
      <c r="U2868" s="2">
        <f t="shared" si="800"/>
        <v>2</v>
      </c>
      <c r="V2868" s="2">
        <f t="shared" si="808"/>
        <v>293.35223888019789</v>
      </c>
      <c r="X2868" s="2">
        <f t="shared" si="809"/>
        <v>293.35223888019789</v>
      </c>
      <c r="Y2868" s="2">
        <f t="shared" si="801"/>
        <v>0</v>
      </c>
      <c r="Z2868" s="2">
        <f>(Y2868-Y2867)/(B2868-B2867)</f>
        <v>0</v>
      </c>
      <c r="AA2868" s="2">
        <f t="shared" si="802"/>
        <v>100</v>
      </c>
      <c r="AB2868" s="2">
        <f>ROUND($W$4*AA2868+(1-$W$4)*AB2867,0)</f>
        <v>183</v>
      </c>
    </row>
    <row r="2869" spans="1:28" x14ac:dyDescent="0.2">
      <c r="A2869" s="2">
        <f t="shared" si="796"/>
        <v>64.06000018119812</v>
      </c>
      <c r="B2869">
        <v>0.11764883995100001</v>
      </c>
      <c r="C2869">
        <v>1577147256.1800001</v>
      </c>
      <c r="D2869">
        <v>441</v>
      </c>
      <c r="E2869">
        <v>899</v>
      </c>
      <c r="F2869">
        <v>634</v>
      </c>
      <c r="G2869">
        <v>692</v>
      </c>
      <c r="H2869">
        <v>293</v>
      </c>
      <c r="I2869">
        <f t="shared" si="792"/>
        <v>591.79999999999995</v>
      </c>
      <c r="J2869">
        <f t="shared" si="793"/>
        <v>14.199999999999932</v>
      </c>
      <c r="K2869">
        <f t="shared" si="797"/>
        <v>81.155992413685141</v>
      </c>
      <c r="L2869">
        <f t="shared" si="798"/>
        <v>6619.7659761994764</v>
      </c>
      <c r="M2869" t="str">
        <f t="shared" si="794"/>
        <v>RELAX</v>
      </c>
      <c r="N2869" s="2" t="str">
        <f t="shared" si="795"/>
        <v>TRANSITION</v>
      </c>
      <c r="O2869" s="2">
        <f t="shared" si="803"/>
        <v>293</v>
      </c>
      <c r="P2869" s="2">
        <f t="shared" si="804"/>
        <v>290</v>
      </c>
      <c r="Q2869" s="2">
        <f t="shared" si="805"/>
        <v>296</v>
      </c>
      <c r="R2869" s="2">
        <f t="shared" si="806"/>
        <v>0</v>
      </c>
      <c r="S2869" s="2">
        <f t="shared" si="807"/>
        <v>0</v>
      </c>
      <c r="T2869" s="2" t="str">
        <f t="shared" si="799"/>
        <v>ONE</v>
      </c>
      <c r="U2869" s="2">
        <f t="shared" si="800"/>
        <v>2</v>
      </c>
      <c r="V2869" s="2">
        <f t="shared" si="808"/>
        <v>293.31701499217814</v>
      </c>
      <c r="X2869" s="2">
        <f t="shared" si="809"/>
        <v>293.35223888019789</v>
      </c>
      <c r="Y2869" s="2">
        <f t="shared" si="801"/>
        <v>-9.4505282244056836</v>
      </c>
      <c r="Z2869" s="2">
        <f>(Y2869-Y2868)/(B2869-B2868)</f>
        <v>-383.48349844259246</v>
      </c>
      <c r="AA2869" s="2">
        <f t="shared" si="802"/>
        <v>275</v>
      </c>
      <c r="AB2869" s="2">
        <f>ROUND($W$4*AA2869+(1-$W$4)*AB2868,0)</f>
        <v>229</v>
      </c>
    </row>
    <row r="2870" spans="1:28" x14ac:dyDescent="0.2">
      <c r="A2870" s="2">
        <f t="shared" si="796"/>
        <v>64.080000162124634</v>
      </c>
      <c r="B2870">
        <v>0.13833093643200001</v>
      </c>
      <c r="C2870">
        <v>1577147256.2</v>
      </c>
      <c r="D2870">
        <v>441</v>
      </c>
      <c r="E2870">
        <v>899</v>
      </c>
      <c r="F2870">
        <v>635</v>
      </c>
      <c r="G2870">
        <v>693</v>
      </c>
      <c r="H2870">
        <v>293</v>
      </c>
      <c r="I2870">
        <f t="shared" si="792"/>
        <v>592.20000000000005</v>
      </c>
      <c r="J2870">
        <f t="shared" si="793"/>
        <v>14.600000000000023</v>
      </c>
      <c r="K2870">
        <f t="shared" si="797"/>
        <v>0</v>
      </c>
      <c r="L2870">
        <f t="shared" si="798"/>
        <v>-3923.9732049524396</v>
      </c>
      <c r="M2870" t="str">
        <f t="shared" si="794"/>
        <v>RELAX</v>
      </c>
      <c r="N2870" s="2" t="str">
        <f t="shared" si="795"/>
        <v>RELAX</v>
      </c>
      <c r="O2870" s="2">
        <f t="shared" si="803"/>
        <v>293</v>
      </c>
      <c r="P2870" s="2">
        <f t="shared" si="804"/>
        <v>290</v>
      </c>
      <c r="Q2870" s="2">
        <f t="shared" si="805"/>
        <v>296</v>
      </c>
      <c r="R2870" s="2">
        <f t="shared" si="806"/>
        <v>0</v>
      </c>
      <c r="S2870" s="2">
        <f t="shared" si="807"/>
        <v>0</v>
      </c>
      <c r="T2870" s="2" t="str">
        <f t="shared" si="799"/>
        <v>ONE</v>
      </c>
      <c r="U2870" s="2">
        <f t="shared" si="800"/>
        <v>2</v>
      </c>
      <c r="V2870" s="2">
        <f t="shared" si="808"/>
        <v>293.28531349296037</v>
      </c>
      <c r="X2870" s="2">
        <f t="shared" si="809"/>
        <v>293.15678214366432</v>
      </c>
      <c r="Y2870" s="2">
        <f t="shared" si="801"/>
        <v>-12.961063444276972</v>
      </c>
      <c r="Z2870" s="2">
        <f>(Y2870-Y2869)/(B2870-B2869)</f>
        <v>-169.73788044632263</v>
      </c>
      <c r="AA2870" s="2">
        <f t="shared" si="802"/>
        <v>275</v>
      </c>
      <c r="AB2870" s="2">
        <f>ROUND($W$4*AA2870+(1-$W$4)*AB2869,0)</f>
        <v>252</v>
      </c>
    </row>
    <row r="2871" spans="1:28" x14ac:dyDescent="0.2">
      <c r="A2871" s="2">
        <f t="shared" si="796"/>
        <v>64.110000133514404</v>
      </c>
      <c r="B2871">
        <v>0.16268682479900001</v>
      </c>
      <c r="C2871">
        <v>1577147256.23</v>
      </c>
      <c r="D2871">
        <v>440</v>
      </c>
      <c r="E2871">
        <v>898</v>
      </c>
      <c r="F2871">
        <v>634</v>
      </c>
      <c r="G2871">
        <v>694</v>
      </c>
      <c r="H2871">
        <v>292</v>
      </c>
      <c r="I2871">
        <f t="shared" si="792"/>
        <v>591.6</v>
      </c>
      <c r="J2871">
        <f t="shared" si="793"/>
        <v>14</v>
      </c>
      <c r="K2871">
        <f t="shared" si="797"/>
        <v>-41.057833117469379</v>
      </c>
      <c r="L2871">
        <f t="shared" si="798"/>
        <v>-1685.7456603019652</v>
      </c>
      <c r="M2871" t="str">
        <f t="shared" si="794"/>
        <v>RELAX</v>
      </c>
      <c r="N2871" s="2" t="str">
        <f t="shared" si="795"/>
        <v>RELAX</v>
      </c>
      <c r="O2871" s="2">
        <f t="shared" si="803"/>
        <v>293</v>
      </c>
      <c r="P2871" s="2">
        <f t="shared" si="804"/>
        <v>290</v>
      </c>
      <c r="Q2871" s="2">
        <f t="shared" si="805"/>
        <v>296</v>
      </c>
      <c r="R2871" s="2">
        <f t="shared" si="806"/>
        <v>0</v>
      </c>
      <c r="S2871" s="2">
        <f t="shared" si="807"/>
        <v>0</v>
      </c>
      <c r="T2871" s="2" t="str">
        <f t="shared" si="799"/>
        <v>ONE</v>
      </c>
      <c r="U2871" s="2">
        <f t="shared" si="800"/>
        <v>2</v>
      </c>
      <c r="V2871" s="2">
        <f t="shared" si="808"/>
        <v>293.15678214366432</v>
      </c>
      <c r="X2871" s="2">
        <f t="shared" si="809"/>
        <v>292.8411039292979</v>
      </c>
      <c r="Y2871" s="2">
        <f t="shared" si="801"/>
        <v>-18.538141872117219</v>
      </c>
      <c r="Z2871" s="2">
        <f>(Y2871-Y2870)/(B2871-B2870)</f>
        <v>-228.98275537330335</v>
      </c>
      <c r="AA2871" s="2">
        <f t="shared" si="802"/>
        <v>275</v>
      </c>
      <c r="AB2871" s="2">
        <f>ROUND($W$4*AA2871+(1-$W$4)*AB2870,0)</f>
        <v>264</v>
      </c>
    </row>
    <row r="2872" spans="1:28" x14ac:dyDescent="0.2">
      <c r="A2872" s="2">
        <f t="shared" si="796"/>
        <v>64.130000114440918</v>
      </c>
      <c r="B2872">
        <v>0.183406829834</v>
      </c>
      <c r="C2872">
        <v>1577147256.25</v>
      </c>
      <c r="D2872">
        <v>439</v>
      </c>
      <c r="E2872">
        <v>898</v>
      </c>
      <c r="F2872">
        <v>634</v>
      </c>
      <c r="G2872">
        <v>692</v>
      </c>
      <c r="H2872">
        <v>290</v>
      </c>
      <c r="I2872">
        <f t="shared" si="792"/>
        <v>590.6</v>
      </c>
      <c r="J2872">
        <f t="shared" si="793"/>
        <v>13</v>
      </c>
      <c r="K2872">
        <f t="shared" si="797"/>
        <v>-96.525073069317486</v>
      </c>
      <c r="L2872">
        <f t="shared" si="798"/>
        <v>-2676.989694652752</v>
      </c>
      <c r="M2872" t="str">
        <f t="shared" si="794"/>
        <v>TRANSITION</v>
      </c>
      <c r="N2872" s="2" t="str">
        <f t="shared" si="795"/>
        <v>TRANSITION</v>
      </c>
      <c r="O2872" s="2">
        <f t="shared" si="803"/>
        <v>293</v>
      </c>
      <c r="P2872" s="2">
        <f t="shared" si="804"/>
        <v>290</v>
      </c>
      <c r="Q2872" s="2">
        <f t="shared" si="805"/>
        <v>296</v>
      </c>
      <c r="R2872" s="2">
        <f t="shared" si="806"/>
        <v>0</v>
      </c>
      <c r="S2872" s="2">
        <f t="shared" si="807"/>
        <v>0</v>
      </c>
      <c r="T2872" s="2" t="str">
        <f t="shared" si="799"/>
        <v>ONE</v>
      </c>
      <c r="U2872" s="2">
        <f t="shared" si="800"/>
        <v>2</v>
      </c>
      <c r="V2872" s="2">
        <f t="shared" si="808"/>
        <v>292.8411039292979</v>
      </c>
      <c r="X2872" s="2">
        <f t="shared" si="809"/>
        <v>292.45699353636809</v>
      </c>
      <c r="Y2872" s="2">
        <f t="shared" si="801"/>
        <v>-1.8635287997265146</v>
      </c>
      <c r="Z2872" s="2">
        <f>(Y2872-Y2871)/(B2872-B2871)</f>
        <v>804.75912260755467</v>
      </c>
      <c r="AA2872" s="2">
        <f t="shared" si="802"/>
        <v>250</v>
      </c>
      <c r="AB2872" s="2">
        <f>ROUND($W$4*AA2872+(1-$W$4)*AB2871,0)</f>
        <v>257</v>
      </c>
    </row>
    <row r="2873" spans="1:28" x14ac:dyDescent="0.2">
      <c r="A2873" s="2">
        <f t="shared" si="796"/>
        <v>64.150000095367432</v>
      </c>
      <c r="B2873">
        <v>0.207929849625</v>
      </c>
      <c r="C2873">
        <v>1577147256.27</v>
      </c>
      <c r="D2873">
        <v>439</v>
      </c>
      <c r="E2873">
        <v>898</v>
      </c>
      <c r="F2873">
        <v>634</v>
      </c>
      <c r="G2873">
        <v>692</v>
      </c>
      <c r="H2873">
        <v>289</v>
      </c>
      <c r="I2873">
        <f t="shared" si="792"/>
        <v>590.4</v>
      </c>
      <c r="J2873">
        <f t="shared" si="793"/>
        <v>12.799999999999955</v>
      </c>
      <c r="K2873">
        <f t="shared" si="797"/>
        <v>-40.778012191100636</v>
      </c>
      <c r="L2873">
        <f t="shared" si="798"/>
        <v>2273.2543281099561</v>
      </c>
      <c r="M2873" t="str">
        <f t="shared" si="794"/>
        <v>TRANSITION</v>
      </c>
      <c r="N2873" s="2" t="str">
        <f t="shared" si="795"/>
        <v>ONE</v>
      </c>
      <c r="O2873" s="2">
        <f t="shared" si="803"/>
        <v>292</v>
      </c>
      <c r="P2873" s="2">
        <f t="shared" si="804"/>
        <v>290</v>
      </c>
      <c r="Q2873" s="2">
        <f t="shared" si="805"/>
        <v>296</v>
      </c>
      <c r="R2873" s="2">
        <f t="shared" si="806"/>
        <v>0</v>
      </c>
      <c r="S2873" s="2">
        <f t="shared" si="807"/>
        <v>0</v>
      </c>
      <c r="T2873" s="2" t="str">
        <f t="shared" si="799"/>
        <v>ONE</v>
      </c>
      <c r="U2873" s="2">
        <f t="shared" si="800"/>
        <v>2</v>
      </c>
      <c r="V2873" s="2">
        <f t="shared" si="808"/>
        <v>292.45699353636809</v>
      </c>
      <c r="X2873" s="2">
        <f t="shared" si="809"/>
        <v>292.4112941827313</v>
      </c>
      <c r="Y2873" s="2">
        <f t="shared" si="801"/>
        <v>-5.7863682303153725</v>
      </c>
      <c r="Z2873" s="2">
        <f>(Y2873-Y2872)/(B2873-B2872)</f>
        <v>-159.96559412428272</v>
      </c>
      <c r="AA2873" s="2">
        <f t="shared" si="802"/>
        <v>275</v>
      </c>
      <c r="AB2873" s="2">
        <f>ROUND($W$4*AA2873+(1-$W$4)*AB2872,0)</f>
        <v>266</v>
      </c>
    </row>
    <row r="2874" spans="1:28" x14ac:dyDescent="0.2">
      <c r="A2874" s="2">
        <f t="shared" si="796"/>
        <v>64.180000066757202</v>
      </c>
      <c r="B2874">
        <v>0.23231983184800001</v>
      </c>
      <c r="C2874">
        <v>1577147256.3</v>
      </c>
      <c r="D2874">
        <v>440</v>
      </c>
      <c r="E2874">
        <v>897</v>
      </c>
      <c r="F2874">
        <v>634</v>
      </c>
      <c r="G2874">
        <v>694</v>
      </c>
      <c r="H2874">
        <v>292</v>
      </c>
      <c r="I2874">
        <f t="shared" si="792"/>
        <v>591.4</v>
      </c>
      <c r="J2874">
        <f t="shared" si="793"/>
        <v>13.799999999999955</v>
      </c>
      <c r="K2874">
        <f t="shared" si="797"/>
        <v>123.00131966356942</v>
      </c>
      <c r="L2874">
        <f t="shared" si="798"/>
        <v>6715.0246505806972</v>
      </c>
      <c r="M2874" t="str">
        <f t="shared" si="794"/>
        <v>RELAX</v>
      </c>
      <c r="N2874" s="2" t="str">
        <f t="shared" si="795"/>
        <v>TRANSITION</v>
      </c>
      <c r="O2874" s="2">
        <f t="shared" si="803"/>
        <v>292</v>
      </c>
      <c r="P2874" s="2">
        <f t="shared" si="804"/>
        <v>290</v>
      </c>
      <c r="Q2874" s="2">
        <f t="shared" si="805"/>
        <v>296</v>
      </c>
      <c r="R2874" s="2">
        <f t="shared" si="806"/>
        <v>0</v>
      </c>
      <c r="S2874" s="2">
        <f t="shared" si="807"/>
        <v>0</v>
      </c>
      <c r="T2874" s="2" t="str">
        <f t="shared" si="799"/>
        <v>ONE</v>
      </c>
      <c r="U2874" s="2">
        <f t="shared" si="800"/>
        <v>2</v>
      </c>
      <c r="V2874" s="2">
        <f t="shared" si="808"/>
        <v>292.4112941827313</v>
      </c>
      <c r="X2874" s="2">
        <f t="shared" si="809"/>
        <v>292.27016476445817</v>
      </c>
      <c r="Y2874" s="2">
        <f t="shared" si="801"/>
        <v>-20.865558153852451</v>
      </c>
      <c r="Z2874" s="2">
        <f>(Y2874-Y2873)/(B2874-B2873)</f>
        <v>-618.25342001755303</v>
      </c>
      <c r="AA2874" s="2">
        <f t="shared" si="802"/>
        <v>275</v>
      </c>
      <c r="AB2874" s="2">
        <f>ROUND($W$4*AA2874+(1-$W$4)*AB2873,0)</f>
        <v>271</v>
      </c>
    </row>
    <row r="2875" spans="1:28" x14ac:dyDescent="0.2">
      <c r="A2875" s="2">
        <f t="shared" si="796"/>
        <v>64.200000047683716</v>
      </c>
      <c r="B2875">
        <v>0.25278496742200002</v>
      </c>
      <c r="C2875">
        <v>1577147256.3199999</v>
      </c>
      <c r="D2875">
        <v>439</v>
      </c>
      <c r="E2875">
        <v>897</v>
      </c>
      <c r="F2875">
        <v>633</v>
      </c>
      <c r="G2875">
        <v>693</v>
      </c>
      <c r="H2875">
        <v>291</v>
      </c>
      <c r="I2875">
        <f t="shared" si="792"/>
        <v>590.6</v>
      </c>
      <c r="J2875">
        <f t="shared" si="793"/>
        <v>13</v>
      </c>
      <c r="K2875">
        <f t="shared" si="797"/>
        <v>-48.863590294043931</v>
      </c>
      <c r="L2875">
        <f t="shared" si="798"/>
        <v>-8397.9365460915687</v>
      </c>
      <c r="M2875" t="str">
        <f t="shared" si="794"/>
        <v>RELAX</v>
      </c>
      <c r="N2875" s="2" t="str">
        <f t="shared" si="795"/>
        <v>RELAX</v>
      </c>
      <c r="O2875" s="2">
        <f t="shared" si="803"/>
        <v>292</v>
      </c>
      <c r="P2875" s="2">
        <f t="shared" si="804"/>
        <v>290</v>
      </c>
      <c r="Q2875" s="2">
        <f t="shared" si="805"/>
        <v>296</v>
      </c>
      <c r="R2875" s="2">
        <f t="shared" si="806"/>
        <v>0</v>
      </c>
      <c r="S2875" s="2">
        <f t="shared" si="807"/>
        <v>0</v>
      </c>
      <c r="T2875" s="2" t="str">
        <f t="shared" si="799"/>
        <v>ONE</v>
      </c>
      <c r="U2875" s="2">
        <f t="shared" si="800"/>
        <v>2</v>
      </c>
      <c r="V2875" s="2">
        <f t="shared" si="808"/>
        <v>292.27016476445817</v>
      </c>
      <c r="X2875" s="2">
        <f t="shared" si="809"/>
        <v>291.8431482880124</v>
      </c>
      <c r="Y2875" s="2">
        <f t="shared" si="801"/>
        <v>-11.522434379558806</v>
      </c>
      <c r="Z2875" s="2">
        <f>(Y2875-Y2874)/(B2875-B2874)</f>
        <v>456.53857217362599</v>
      </c>
      <c r="AA2875" s="2">
        <f t="shared" si="802"/>
        <v>275</v>
      </c>
      <c r="AB2875" s="2">
        <f>ROUND($W$4*AA2875+(1-$W$4)*AB2874,0)</f>
        <v>273</v>
      </c>
    </row>
    <row r="2876" spans="1:28" x14ac:dyDescent="0.2">
      <c r="A2876" s="2">
        <f t="shared" si="796"/>
        <v>64.220000028610229</v>
      </c>
      <c r="B2876">
        <v>0.27745985984799998</v>
      </c>
      <c r="C2876">
        <v>1577147256.3399999</v>
      </c>
      <c r="D2876">
        <v>437</v>
      </c>
      <c r="E2876">
        <v>897</v>
      </c>
      <c r="F2876">
        <v>633</v>
      </c>
      <c r="G2876">
        <v>693</v>
      </c>
      <c r="H2876">
        <v>288</v>
      </c>
      <c r="I2876">
        <f t="shared" si="792"/>
        <v>589.6</v>
      </c>
      <c r="J2876">
        <f t="shared" si="793"/>
        <v>12</v>
      </c>
      <c r="K2876">
        <f t="shared" si="797"/>
        <v>-121.58107716161294</v>
      </c>
      <c r="L2876">
        <f t="shared" si="798"/>
        <v>-2947.0234606148279</v>
      </c>
      <c r="M2876" t="str">
        <f t="shared" si="794"/>
        <v>TRANSITION</v>
      </c>
      <c r="N2876" s="2" t="str">
        <f t="shared" si="795"/>
        <v>TRANSITION</v>
      </c>
      <c r="O2876" s="2">
        <f t="shared" si="803"/>
        <v>292</v>
      </c>
      <c r="P2876" s="2">
        <f t="shared" si="804"/>
        <v>290</v>
      </c>
      <c r="Q2876" s="2">
        <f t="shared" si="805"/>
        <v>296</v>
      </c>
      <c r="R2876" s="2">
        <f t="shared" si="806"/>
        <v>0</v>
      </c>
      <c r="S2876" s="2">
        <f t="shared" si="807"/>
        <v>0</v>
      </c>
      <c r="T2876" s="2" t="str">
        <f t="shared" si="799"/>
        <v>ONE</v>
      </c>
      <c r="U2876" s="2">
        <f t="shared" si="800"/>
        <v>2</v>
      </c>
      <c r="V2876" s="2">
        <f t="shared" si="808"/>
        <v>291.8431482880124</v>
      </c>
      <c r="X2876" s="2">
        <f t="shared" si="809"/>
        <v>291.55883345921114</v>
      </c>
      <c r="Y2876" s="2">
        <f t="shared" si="801"/>
        <v>-7.5616096652721083</v>
      </c>
      <c r="Z2876" s="2">
        <f>(Y2876-Y2875)/(B2876-B2875)</f>
        <v>160.52044507043817</v>
      </c>
      <c r="AA2876" s="2">
        <f t="shared" si="802"/>
        <v>275</v>
      </c>
      <c r="AB2876" s="2">
        <f>ROUND($W$4*AA2876+(1-$W$4)*AB2875,0)</f>
        <v>274</v>
      </c>
    </row>
    <row r="2877" spans="1:28" x14ac:dyDescent="0.2">
      <c r="A2877" s="2">
        <f t="shared" si="796"/>
        <v>64.240000009536743</v>
      </c>
      <c r="B2877">
        <v>0.29807496070900003</v>
      </c>
      <c r="C2877">
        <v>1577147256.3599999</v>
      </c>
      <c r="D2877">
        <v>439</v>
      </c>
      <c r="E2877">
        <v>896</v>
      </c>
      <c r="F2877">
        <v>632</v>
      </c>
      <c r="G2877">
        <v>694</v>
      </c>
      <c r="H2877">
        <v>289</v>
      </c>
      <c r="I2877">
        <f t="shared" si="792"/>
        <v>590</v>
      </c>
      <c r="J2877">
        <f t="shared" si="793"/>
        <v>12.399999999999977</v>
      </c>
      <c r="K2877">
        <f t="shared" si="797"/>
        <v>48.508130362428389</v>
      </c>
      <c r="L2877">
        <f t="shared" si="798"/>
        <v>8250.709451818333</v>
      </c>
      <c r="M2877" t="str">
        <f t="shared" si="794"/>
        <v>TRANSITION</v>
      </c>
      <c r="N2877" s="2" t="str">
        <f t="shared" si="795"/>
        <v>ONE</v>
      </c>
      <c r="O2877" s="2">
        <f t="shared" si="803"/>
        <v>292</v>
      </c>
      <c r="P2877" s="2">
        <f t="shared" si="804"/>
        <v>290</v>
      </c>
      <c r="Q2877" s="2">
        <f t="shared" si="805"/>
        <v>296</v>
      </c>
      <c r="R2877" s="2">
        <f t="shared" si="806"/>
        <v>0</v>
      </c>
      <c r="S2877" s="2">
        <f t="shared" si="807"/>
        <v>0</v>
      </c>
      <c r="T2877" s="2" t="str">
        <f t="shared" si="799"/>
        <v>ONE</v>
      </c>
      <c r="U2877" s="2">
        <f t="shared" si="800"/>
        <v>2</v>
      </c>
      <c r="V2877" s="2">
        <f t="shared" si="808"/>
        <v>291.55883345921114</v>
      </c>
      <c r="X2877" s="2">
        <f t="shared" si="809"/>
        <v>291.40295011329005</v>
      </c>
      <c r="Y2877" s="2">
        <f t="shared" si="801"/>
        <v>-14.063045995701158</v>
      </c>
      <c r="Z2877" s="2">
        <f>(Y2877-Y2876)/(B2877-B2876)</f>
        <v>-315.37252105948039</v>
      </c>
      <c r="AA2877" s="2">
        <f t="shared" si="802"/>
        <v>275</v>
      </c>
      <c r="AB2877" s="2">
        <f>ROUND($W$4*AA2877+(1-$W$4)*AB2876,0)</f>
        <v>275</v>
      </c>
    </row>
    <row r="2878" spans="1:28" x14ac:dyDescent="0.2">
      <c r="A2878" s="2">
        <f t="shared" si="796"/>
        <v>64.270000219345093</v>
      </c>
      <c r="B2878">
        <v>0.32227277755700001</v>
      </c>
      <c r="C2878">
        <v>1577147256.3900001</v>
      </c>
      <c r="D2878">
        <v>440</v>
      </c>
      <c r="E2878">
        <v>897</v>
      </c>
      <c r="F2878">
        <v>631</v>
      </c>
      <c r="G2878">
        <v>693</v>
      </c>
      <c r="H2878">
        <v>290</v>
      </c>
      <c r="I2878">
        <f t="shared" si="792"/>
        <v>590.20000000000005</v>
      </c>
      <c r="J2878">
        <f t="shared" si="793"/>
        <v>12.600000000000023</v>
      </c>
      <c r="K2878">
        <f t="shared" si="797"/>
        <v>41.326042191391025</v>
      </c>
      <c r="L2878">
        <f t="shared" si="798"/>
        <v>-296.8072787785805</v>
      </c>
      <c r="M2878" t="str">
        <f t="shared" si="794"/>
        <v>TRANSITION</v>
      </c>
      <c r="N2878" s="2" t="str">
        <f t="shared" si="795"/>
        <v>RELAX</v>
      </c>
      <c r="O2878" s="2">
        <f t="shared" si="803"/>
        <v>292</v>
      </c>
      <c r="P2878" s="2">
        <f t="shared" si="804"/>
        <v>290</v>
      </c>
      <c r="Q2878" s="2">
        <f t="shared" si="805"/>
        <v>296</v>
      </c>
      <c r="R2878" s="2">
        <f t="shared" si="806"/>
        <v>0</v>
      </c>
      <c r="S2878" s="2">
        <f t="shared" si="807"/>
        <v>0</v>
      </c>
      <c r="T2878" s="2" t="str">
        <f t="shared" si="799"/>
        <v>ONE</v>
      </c>
      <c r="U2878" s="2">
        <f t="shared" si="800"/>
        <v>2</v>
      </c>
      <c r="V2878" s="2">
        <f t="shared" si="808"/>
        <v>291.40295011329005</v>
      </c>
      <c r="X2878" s="2">
        <f t="shared" si="809"/>
        <v>291.06265510196107</v>
      </c>
      <c r="Y2878" s="2">
        <f t="shared" si="801"/>
        <v>-16.320442245760887</v>
      </c>
      <c r="Z2878" s="2">
        <f>(Y2878-Y2877)/(B2878-B2877)</f>
        <v>-93.289252672656261</v>
      </c>
      <c r="AA2878" s="2">
        <f t="shared" si="802"/>
        <v>275</v>
      </c>
      <c r="AB2878" s="2">
        <f>ROUND($W$4*AA2878+(1-$W$4)*AB2877,0)</f>
        <v>275</v>
      </c>
    </row>
    <row r="2879" spans="1:28" x14ac:dyDescent="0.2">
      <c r="A2879" s="2">
        <f t="shared" si="796"/>
        <v>64.290000200271606</v>
      </c>
      <c r="B2879">
        <v>0.34716582298300003</v>
      </c>
      <c r="C2879">
        <v>1577147256.4100001</v>
      </c>
      <c r="D2879">
        <v>439</v>
      </c>
      <c r="E2879">
        <v>896</v>
      </c>
      <c r="F2879">
        <v>631</v>
      </c>
      <c r="G2879">
        <v>694</v>
      </c>
      <c r="H2879">
        <v>288</v>
      </c>
      <c r="I2879">
        <f t="shared" si="792"/>
        <v>589.6</v>
      </c>
      <c r="J2879">
        <f t="shared" si="793"/>
        <v>12</v>
      </c>
      <c r="K2879">
        <f t="shared" si="797"/>
        <v>-80.343725155904863</v>
      </c>
      <c r="L2879">
        <f t="shared" si="798"/>
        <v>-4887.7011737670146</v>
      </c>
      <c r="M2879" t="str">
        <f t="shared" si="794"/>
        <v>TRANSITION</v>
      </c>
      <c r="N2879" s="2" t="str">
        <f t="shared" si="795"/>
        <v>TRANSITION</v>
      </c>
      <c r="O2879" s="2">
        <f t="shared" si="803"/>
        <v>292</v>
      </c>
      <c r="P2879" s="2">
        <f t="shared" si="804"/>
        <v>290</v>
      </c>
      <c r="Q2879" s="2">
        <f t="shared" si="805"/>
        <v>296</v>
      </c>
      <c r="R2879" s="2">
        <f t="shared" si="806"/>
        <v>0</v>
      </c>
      <c r="S2879" s="2">
        <f t="shared" si="807"/>
        <v>0</v>
      </c>
      <c r="T2879" s="2" t="str">
        <f t="shared" si="799"/>
        <v>ONE</v>
      </c>
      <c r="U2879" s="2">
        <f t="shared" si="800"/>
        <v>2</v>
      </c>
      <c r="V2879" s="2">
        <f t="shared" si="808"/>
        <v>291.06265510196107</v>
      </c>
      <c r="X2879" s="2">
        <f t="shared" si="809"/>
        <v>290.65638959176493</v>
      </c>
      <c r="Y2879" s="2">
        <f t="shared" si="801"/>
        <v>-13.046493548533846</v>
      </c>
      <c r="Z2879" s="2">
        <f>(Y2879-Y2878)/(B2879-B2878)</f>
        <v>131.52061715227109</v>
      </c>
      <c r="AA2879" s="2">
        <f t="shared" si="802"/>
        <v>275</v>
      </c>
      <c r="AB2879" s="2">
        <f>ROUND($W$4*AA2879+(1-$W$4)*AB2878,0)</f>
        <v>275</v>
      </c>
    </row>
    <row r="2880" spans="1:28" x14ac:dyDescent="0.2">
      <c r="A2880" s="2">
        <f t="shared" si="796"/>
        <v>64.31000018119812</v>
      </c>
      <c r="B2880">
        <v>0.36752676963800002</v>
      </c>
      <c r="C2880">
        <v>1577147256.4300001</v>
      </c>
      <c r="D2880">
        <v>439</v>
      </c>
      <c r="E2880">
        <v>896</v>
      </c>
      <c r="F2880">
        <v>630</v>
      </c>
      <c r="G2880">
        <v>695</v>
      </c>
      <c r="H2880">
        <v>287</v>
      </c>
      <c r="I2880">
        <f t="shared" si="792"/>
        <v>589.4</v>
      </c>
      <c r="J2880">
        <f t="shared" si="793"/>
        <v>11.799999999999955</v>
      </c>
      <c r="K2880">
        <f t="shared" si="797"/>
        <v>-49.113629977240393</v>
      </c>
      <c r="L2880">
        <f t="shared" si="798"/>
        <v>1533.823338758926</v>
      </c>
      <c r="M2880" t="str">
        <f t="shared" si="794"/>
        <v>TRANSITION</v>
      </c>
      <c r="N2880" s="2" t="str">
        <f t="shared" si="795"/>
        <v>ONE</v>
      </c>
      <c r="O2880" s="2">
        <f t="shared" si="803"/>
        <v>292</v>
      </c>
      <c r="P2880" s="2">
        <f t="shared" si="804"/>
        <v>290</v>
      </c>
      <c r="Q2880" s="2">
        <f t="shared" si="805"/>
        <v>296</v>
      </c>
      <c r="R2880" s="2">
        <f t="shared" si="806"/>
        <v>0</v>
      </c>
      <c r="S2880" s="2">
        <f t="shared" si="807"/>
        <v>0</v>
      </c>
      <c r="T2880" s="2" t="str">
        <f t="shared" si="799"/>
        <v>ONE</v>
      </c>
      <c r="U2880" s="2">
        <f t="shared" si="800"/>
        <v>2</v>
      </c>
      <c r="V2880" s="2">
        <f t="shared" si="808"/>
        <v>290.65638959176493</v>
      </c>
      <c r="X2880" s="2">
        <f t="shared" si="809"/>
        <v>290.39075063258844</v>
      </c>
      <c r="Y2880" s="2">
        <f t="shared" si="801"/>
        <v>-5.6802061866616871</v>
      </c>
      <c r="Z2880" s="2">
        <f>(Y2880-Y2879)/(B2880-B2879)</f>
        <v>361.7851117970115</v>
      </c>
      <c r="AA2880" s="2">
        <f t="shared" si="802"/>
        <v>275</v>
      </c>
      <c r="AB2880" s="2">
        <f>ROUND($W$4*AA2880+(1-$W$4)*AB2879,0)</f>
        <v>275</v>
      </c>
    </row>
    <row r="2881" spans="1:28" x14ac:dyDescent="0.2">
      <c r="A2881" s="2">
        <f t="shared" si="796"/>
        <v>64.340000152587891</v>
      </c>
      <c r="B2881">
        <v>0.39201092720000003</v>
      </c>
      <c r="C2881">
        <v>1577147256.46</v>
      </c>
      <c r="D2881">
        <v>439</v>
      </c>
      <c r="E2881">
        <v>896</v>
      </c>
      <c r="F2881">
        <v>630</v>
      </c>
      <c r="G2881">
        <v>695</v>
      </c>
      <c r="H2881">
        <v>288</v>
      </c>
      <c r="I2881">
        <f t="shared" si="792"/>
        <v>589.6</v>
      </c>
      <c r="J2881">
        <f t="shared" si="793"/>
        <v>12</v>
      </c>
      <c r="K2881">
        <f t="shared" si="797"/>
        <v>40.842736674429169</v>
      </c>
      <c r="L2881">
        <f t="shared" si="798"/>
        <v>3674.0641953425411</v>
      </c>
      <c r="M2881" t="str">
        <f t="shared" si="794"/>
        <v>TRANSITION</v>
      </c>
      <c r="N2881" s="2" t="str">
        <f t="shared" si="795"/>
        <v>ONE</v>
      </c>
      <c r="O2881" s="2">
        <f t="shared" si="803"/>
        <v>292</v>
      </c>
      <c r="P2881" s="2">
        <f t="shared" si="804"/>
        <v>290</v>
      </c>
      <c r="Q2881" s="2">
        <f t="shared" si="805"/>
        <v>296</v>
      </c>
      <c r="R2881" s="2">
        <f t="shared" si="806"/>
        <v>0</v>
      </c>
      <c r="S2881" s="2">
        <f t="shared" si="807"/>
        <v>0</v>
      </c>
      <c r="T2881" s="2" t="str">
        <f t="shared" si="799"/>
        <v>ONE</v>
      </c>
      <c r="U2881" s="2">
        <f t="shared" si="800"/>
        <v>2</v>
      </c>
      <c r="V2881" s="2">
        <f t="shared" si="808"/>
        <v>290.39075063258844</v>
      </c>
      <c r="X2881" s="2">
        <f t="shared" si="809"/>
        <v>290.25167556932956</v>
      </c>
      <c r="Y2881" s="2">
        <f t="shared" si="801"/>
        <v>-10.989692270844385</v>
      </c>
      <c r="Z2881" s="2">
        <f>(Y2881-Y2880)/(B2881-B2880)</f>
        <v>-216.85394201282</v>
      </c>
      <c r="AA2881" s="2">
        <f t="shared" si="802"/>
        <v>275</v>
      </c>
      <c r="AB2881" s="2">
        <f>ROUND($W$4*AA2881+(1-$W$4)*AB2880,0)</f>
        <v>275</v>
      </c>
    </row>
    <row r="2882" spans="1:28" x14ac:dyDescent="0.2">
      <c r="A2882" s="2">
        <f t="shared" si="796"/>
        <v>64.360000133514404</v>
      </c>
      <c r="B2882">
        <v>0.41249990463300001</v>
      </c>
      <c r="C2882">
        <v>1577147256.48</v>
      </c>
      <c r="D2882">
        <v>439</v>
      </c>
      <c r="E2882">
        <v>896</v>
      </c>
      <c r="F2882">
        <v>630</v>
      </c>
      <c r="G2882">
        <v>696</v>
      </c>
      <c r="H2882">
        <v>289</v>
      </c>
      <c r="I2882">
        <f t="shared" ref="I2882:I2945" si="810">(D2882+E2882+F2882+G2882+H2882)/5</f>
        <v>590</v>
      </c>
      <c r="J2882">
        <f t="shared" ref="J2882:J2945" si="811">I2882-577.6</f>
        <v>12.399999999999977</v>
      </c>
      <c r="K2882">
        <f t="shared" si="797"/>
        <v>48.806730510102398</v>
      </c>
      <c r="L2882">
        <f t="shared" si="798"/>
        <v>388.69650092181996</v>
      </c>
      <c r="M2882" t="str">
        <f t="shared" ref="M2882:M2945" si="812">IF(H2882&gt;290,"RELAX",IF(H2882&lt;280,"ONE","TRANSITION"))</f>
        <v>TRANSITION</v>
      </c>
      <c r="N2882" s="2" t="str">
        <f t="shared" ref="N2882:N2945" si="813">IF(OR(ABS(K2882)&lt;80, ABS(K2882)&gt;1000),IF(L2882&gt;0,"ONE","RELAX"),IF(AND(ABS(K2882)&gt;40, ABS(K2882) &lt; 200),"TRANSITION","UNDEFINED"))</f>
        <v>ONE</v>
      </c>
      <c r="O2882" s="2">
        <f t="shared" si="803"/>
        <v>292</v>
      </c>
      <c r="P2882" s="2">
        <f t="shared" si="804"/>
        <v>290</v>
      </c>
      <c r="Q2882" s="2">
        <f t="shared" si="805"/>
        <v>296</v>
      </c>
      <c r="R2882" s="2">
        <f t="shared" si="806"/>
        <v>0</v>
      </c>
      <c r="S2882" s="2">
        <f t="shared" si="807"/>
        <v>0</v>
      </c>
      <c r="T2882" s="2" t="str">
        <f t="shared" si="799"/>
        <v>ONE</v>
      </c>
      <c r="U2882" s="2">
        <f t="shared" si="800"/>
        <v>2</v>
      </c>
      <c r="V2882" s="2">
        <f t="shared" si="808"/>
        <v>290.25167556932956</v>
      </c>
      <c r="X2882" s="2">
        <f t="shared" si="809"/>
        <v>290.02650801239662</v>
      </c>
      <c r="Y2882" s="2">
        <f t="shared" si="801"/>
        <v>-12.258074936931799</v>
      </c>
      <c r="Z2882" s="2">
        <f>(Y2882-Y2881)/(B2882-B2881)</f>
        <v>-61.905610967413587</v>
      </c>
      <c r="AA2882" s="2">
        <f t="shared" si="802"/>
        <v>275</v>
      </c>
      <c r="AB2882" s="2">
        <f>ROUND($W$4*AA2882+(1-$W$4)*AB2881,0)</f>
        <v>275</v>
      </c>
    </row>
    <row r="2883" spans="1:28" x14ac:dyDescent="0.2">
      <c r="A2883" s="2">
        <f t="shared" ref="A2883:A2946" si="814">C2883-$C$2</f>
        <v>64.380000114440918</v>
      </c>
      <c r="B2883">
        <v>0.43718981742899998</v>
      </c>
      <c r="C2883">
        <v>1577147256.5</v>
      </c>
      <c r="D2883">
        <v>439</v>
      </c>
      <c r="E2883">
        <v>896</v>
      </c>
      <c r="F2883">
        <v>630</v>
      </c>
      <c r="G2883">
        <v>696</v>
      </c>
      <c r="H2883">
        <v>288</v>
      </c>
      <c r="I2883">
        <f t="shared" si="810"/>
        <v>589.79999999999995</v>
      </c>
      <c r="J2883">
        <f t="shared" si="811"/>
        <v>12.199999999999932</v>
      </c>
      <c r="K2883">
        <f t="shared" ref="K2883:K2946" si="815">(H2883-H2882)/(B2883-B2882)</f>
        <v>-40.502370675120844</v>
      </c>
      <c r="L2883">
        <f t="shared" ref="L2883:L2946" si="816">(K2883-K2882)/(B2883-B2882)</f>
        <v>-3617.2303208657859</v>
      </c>
      <c r="M2883" t="str">
        <f t="shared" si="812"/>
        <v>TRANSITION</v>
      </c>
      <c r="N2883" s="2" t="str">
        <f t="shared" si="813"/>
        <v>RELAX</v>
      </c>
      <c r="O2883" s="2">
        <f t="shared" si="803"/>
        <v>292</v>
      </c>
      <c r="P2883" s="2">
        <f t="shared" si="804"/>
        <v>290</v>
      </c>
      <c r="Q2883" s="2">
        <f t="shared" si="805"/>
        <v>296</v>
      </c>
      <c r="R2883" s="2">
        <f t="shared" si="806"/>
        <v>0</v>
      </c>
      <c r="S2883" s="2">
        <f t="shared" si="807"/>
        <v>0</v>
      </c>
      <c r="T2883" s="2" t="str">
        <f t="shared" ref="T2883:T2946" si="817">IF(AND(R2883=0,S2883&gt;0),"ONE",IF(AND(R2883=0,S2883&lt;0),"RELAX",IF(AND(R2883=0,S2883=0),T2882,"TRANSITION")))</f>
        <v>ONE</v>
      </c>
      <c r="U2883" s="2">
        <f t="shared" ref="U2883:U2946" si="818">IF(T2883="RELAX",0,IF(T2883="TRANSITION",1,IF(T2883="ONE",2)))</f>
        <v>2</v>
      </c>
      <c r="V2883" s="2">
        <f t="shared" si="808"/>
        <v>290.02650801239662</v>
      </c>
      <c r="X2883" s="2">
        <f t="shared" si="809"/>
        <v>289.72385721115694</v>
      </c>
      <c r="Y2883" s="2">
        <f t="shared" ref="Y2883:Y2946" si="819">(X2884-X2883)/(B2884-B2883)</f>
        <v>-8.3836338715696321</v>
      </c>
      <c r="Z2883" s="2">
        <f>(Y2883-Y2882)/(B2883-B2882)</f>
        <v>156.92404818820856</v>
      </c>
      <c r="AA2883" s="2">
        <f t="shared" ref="AA2883:AA2946" si="820">IF(ABS(Y2883)&lt;5,IF(Z2883&gt;0,250,IF(Z2883&lt;0,300,100)),275)</f>
        <v>275</v>
      </c>
      <c r="AB2883" s="2">
        <f>ROUND($W$4*AA2883+(1-$W$4)*AB2882,0)</f>
        <v>275</v>
      </c>
    </row>
    <row r="2884" spans="1:28" x14ac:dyDescent="0.2">
      <c r="A2884" s="2">
        <f t="shared" si="814"/>
        <v>64.400000095367432</v>
      </c>
      <c r="B2884">
        <v>0.457751989365</v>
      </c>
      <c r="C2884">
        <v>1577147256.52</v>
      </c>
      <c r="D2884">
        <v>438</v>
      </c>
      <c r="E2884">
        <v>895</v>
      </c>
      <c r="F2884">
        <v>629</v>
      </c>
      <c r="G2884">
        <v>695</v>
      </c>
      <c r="H2884">
        <v>287</v>
      </c>
      <c r="I2884">
        <f t="shared" si="810"/>
        <v>588.79999999999995</v>
      </c>
      <c r="J2884">
        <f t="shared" si="811"/>
        <v>11.199999999999932</v>
      </c>
      <c r="K2884">
        <f t="shared" si="815"/>
        <v>-48.632994759138811</v>
      </c>
      <c r="L2884">
        <f t="shared" si="816"/>
        <v>-395.41659846657359</v>
      </c>
      <c r="M2884" t="str">
        <f t="shared" si="812"/>
        <v>TRANSITION</v>
      </c>
      <c r="N2884" s="2" t="str">
        <f t="shared" si="813"/>
        <v>RELAX</v>
      </c>
      <c r="O2884" s="2">
        <f t="shared" ref="O2884:O2947" si="821">IF(($H2885-$H2884)&lt;2,O2883,$H2885)</f>
        <v>292</v>
      </c>
      <c r="P2884" s="2">
        <f t="shared" ref="P2884:P2947" si="822">IF(($H2885-$H2884)&lt;4,P2883,$H2885)</f>
        <v>290</v>
      </c>
      <c r="Q2884" s="2">
        <f t="shared" ref="Q2884:Q2947" si="823">IF(($H2885-$H2884)&lt;6,Q2883,$H2885)</f>
        <v>296</v>
      </c>
      <c r="R2884" s="2">
        <f t="shared" ref="R2884:R2947" si="824">(P2884-P2883)/(B2884-B2883)</f>
        <v>0</v>
      </c>
      <c r="S2884" s="2">
        <f t="shared" ref="S2884:S2947" si="825">(R2884-R2883)/(B2884-B2883)</f>
        <v>0</v>
      </c>
      <c r="T2884" s="2" t="str">
        <f t="shared" si="817"/>
        <v>ONE</v>
      </c>
      <c r="U2884" s="2">
        <f t="shared" si="818"/>
        <v>2</v>
      </c>
      <c r="V2884" s="2">
        <f t="shared" ref="V2884:V2947" si="826">$W$2*H2884+(1-$W$2)*V2883</f>
        <v>289.72385721115694</v>
      </c>
      <c r="X2884" s="2">
        <f t="shared" ref="X2884:X2947" si="827">IF(ABS(($V2885-$V2884))&lt;$W$6,X2883,$V2885)</f>
        <v>289.55147149004125</v>
      </c>
      <c r="Y2884" s="2">
        <f t="shared" si="819"/>
        <v>-6.3959889097464009</v>
      </c>
      <c r="Z2884" s="2">
        <f>(Y2884-Y2883)/(B2884-B2883)</f>
        <v>96.665127011377862</v>
      </c>
      <c r="AA2884" s="2">
        <f t="shared" si="820"/>
        <v>275</v>
      </c>
      <c r="AB2884" s="2">
        <f>ROUND($W$4*AA2884+(1-$W$4)*AB2883,0)</f>
        <v>275</v>
      </c>
    </row>
    <row r="2885" spans="1:28" x14ac:dyDescent="0.2">
      <c r="A2885" s="2">
        <f t="shared" si="814"/>
        <v>64.430000066757202</v>
      </c>
      <c r="B2885">
        <v>0.48200893402099998</v>
      </c>
      <c r="C2885">
        <v>1577147256.55</v>
      </c>
      <c r="D2885">
        <v>439</v>
      </c>
      <c r="E2885">
        <v>896</v>
      </c>
      <c r="F2885">
        <v>630</v>
      </c>
      <c r="G2885">
        <v>696</v>
      </c>
      <c r="H2885">
        <v>288</v>
      </c>
      <c r="I2885">
        <f t="shared" si="810"/>
        <v>589.79999999999995</v>
      </c>
      <c r="J2885">
        <f t="shared" si="811"/>
        <v>12.199999999999932</v>
      </c>
      <c r="K2885">
        <f t="shared" si="815"/>
        <v>41.225307398829763</v>
      </c>
      <c r="L2885">
        <f t="shared" si="816"/>
        <v>3704.4361287991824</v>
      </c>
      <c r="M2885" t="str">
        <f t="shared" si="812"/>
        <v>TRANSITION</v>
      </c>
      <c r="N2885" s="2" t="str">
        <f t="shared" si="813"/>
        <v>ONE</v>
      </c>
      <c r="O2885" s="2">
        <f t="shared" si="821"/>
        <v>292</v>
      </c>
      <c r="P2885" s="2">
        <f t="shared" si="822"/>
        <v>290</v>
      </c>
      <c r="Q2885" s="2">
        <f t="shared" si="823"/>
        <v>296</v>
      </c>
      <c r="R2885" s="2">
        <f t="shared" si="824"/>
        <v>0</v>
      </c>
      <c r="S2885" s="2">
        <f t="shared" si="825"/>
        <v>0</v>
      </c>
      <c r="T2885" s="2" t="str">
        <f t="shared" si="817"/>
        <v>ONE</v>
      </c>
      <c r="U2885" s="2">
        <f t="shared" si="818"/>
        <v>2</v>
      </c>
      <c r="V2885" s="2">
        <f t="shared" si="826"/>
        <v>289.55147149004125</v>
      </c>
      <c r="X2885" s="2">
        <f t="shared" si="827"/>
        <v>289.39632434103714</v>
      </c>
      <c r="Y2885" s="2">
        <f t="shared" si="819"/>
        <v>-9.6876267651309949</v>
      </c>
      <c r="Z2885" s="2">
        <f>(Y2885-Y2884)/(B2885-B2884)</f>
        <v>-135.69878243385463</v>
      </c>
      <c r="AA2885" s="2">
        <f t="shared" si="820"/>
        <v>275</v>
      </c>
      <c r="AB2885" s="2">
        <f>ROUND($W$4*AA2885+(1-$W$4)*AB2884,0)</f>
        <v>275</v>
      </c>
    </row>
    <row r="2886" spans="1:28" x14ac:dyDescent="0.2">
      <c r="A2886" s="2">
        <f t="shared" si="814"/>
        <v>64.450000047683716</v>
      </c>
      <c r="B2886">
        <v>0.50674486160300003</v>
      </c>
      <c r="C2886">
        <v>1577147256.5699999</v>
      </c>
      <c r="D2886">
        <v>439</v>
      </c>
      <c r="E2886">
        <v>895</v>
      </c>
      <c r="F2886">
        <v>630</v>
      </c>
      <c r="G2886">
        <v>697</v>
      </c>
      <c r="H2886">
        <v>288</v>
      </c>
      <c r="I2886">
        <f t="shared" si="810"/>
        <v>589.79999999999995</v>
      </c>
      <c r="J2886">
        <f t="shared" si="811"/>
        <v>12.199999999999932</v>
      </c>
      <c r="K2886">
        <f t="shared" si="815"/>
        <v>0</v>
      </c>
      <c r="L2886">
        <f t="shared" si="816"/>
        <v>-1666.616594917135</v>
      </c>
      <c r="M2886" t="str">
        <f t="shared" si="812"/>
        <v>TRANSITION</v>
      </c>
      <c r="N2886" s="2" t="str">
        <f t="shared" si="813"/>
        <v>RELAX</v>
      </c>
      <c r="O2886" s="2">
        <f t="shared" si="821"/>
        <v>292</v>
      </c>
      <c r="P2886" s="2">
        <f t="shared" si="822"/>
        <v>290</v>
      </c>
      <c r="Q2886" s="2">
        <f t="shared" si="823"/>
        <v>296</v>
      </c>
      <c r="R2886" s="2">
        <f t="shared" si="824"/>
        <v>0</v>
      </c>
      <c r="S2886" s="2">
        <f t="shared" si="825"/>
        <v>0</v>
      </c>
      <c r="T2886" s="2" t="str">
        <f t="shared" si="817"/>
        <v>ONE</v>
      </c>
      <c r="U2886" s="2">
        <f t="shared" si="818"/>
        <v>2</v>
      </c>
      <c r="V2886" s="2">
        <f t="shared" si="826"/>
        <v>289.39632434103714</v>
      </c>
      <c r="X2886" s="2">
        <f t="shared" si="827"/>
        <v>289.15669190693342</v>
      </c>
      <c r="Y2886" s="2">
        <f t="shared" si="819"/>
        <v>-15.270313698192618</v>
      </c>
      <c r="Z2886" s="2">
        <f>(Y2886-Y2885)/(B2886-B2885)</f>
        <v>-225.69143261577375</v>
      </c>
      <c r="AA2886" s="2">
        <f t="shared" si="820"/>
        <v>275</v>
      </c>
      <c r="AB2886" s="2">
        <f>ROUND($W$4*AA2886+(1-$W$4)*AB2885,0)</f>
        <v>275</v>
      </c>
    </row>
    <row r="2887" spans="1:28" x14ac:dyDescent="0.2">
      <c r="A2887" s="2">
        <f t="shared" si="814"/>
        <v>64.470000028610229</v>
      </c>
      <c r="B2887">
        <v>0.52741694450400001</v>
      </c>
      <c r="C2887">
        <v>1577147256.5899999</v>
      </c>
      <c r="D2887">
        <v>437</v>
      </c>
      <c r="E2887">
        <v>895</v>
      </c>
      <c r="F2887">
        <v>629</v>
      </c>
      <c r="G2887">
        <v>697</v>
      </c>
      <c r="H2887">
        <v>287</v>
      </c>
      <c r="I2887">
        <f t="shared" si="810"/>
        <v>589</v>
      </c>
      <c r="J2887">
        <f t="shared" si="811"/>
        <v>11.399999999999977</v>
      </c>
      <c r="K2887">
        <f t="shared" si="815"/>
        <v>-48.37441900698002</v>
      </c>
      <c r="L2887">
        <f t="shared" si="816"/>
        <v>-2340.0844142628698</v>
      </c>
      <c r="M2887" t="str">
        <f t="shared" si="812"/>
        <v>TRANSITION</v>
      </c>
      <c r="N2887" s="2" t="str">
        <f t="shared" si="813"/>
        <v>RELAX</v>
      </c>
      <c r="O2887" s="2">
        <f t="shared" si="821"/>
        <v>292</v>
      </c>
      <c r="P2887" s="2">
        <f t="shared" si="822"/>
        <v>290</v>
      </c>
      <c r="Q2887" s="2">
        <f t="shared" si="823"/>
        <v>296</v>
      </c>
      <c r="R2887" s="2">
        <f t="shared" si="824"/>
        <v>0</v>
      </c>
      <c r="S2887" s="2">
        <f t="shared" si="825"/>
        <v>0</v>
      </c>
      <c r="T2887" s="2" t="str">
        <f t="shared" si="817"/>
        <v>ONE</v>
      </c>
      <c r="U2887" s="2">
        <f t="shared" si="818"/>
        <v>2</v>
      </c>
      <c r="V2887" s="2">
        <f t="shared" si="826"/>
        <v>289.15669190693342</v>
      </c>
      <c r="X2887" s="2">
        <f t="shared" si="827"/>
        <v>288.8410227162401</v>
      </c>
      <c r="Y2887" s="2">
        <f t="shared" si="819"/>
        <v>-11.680860414299557</v>
      </c>
      <c r="Z2887" s="2">
        <f>(Y2887-Y2886)/(B2887-B2886)</f>
        <v>173.63771716102335</v>
      </c>
      <c r="AA2887" s="2">
        <f t="shared" si="820"/>
        <v>275</v>
      </c>
      <c r="AB2887" s="2">
        <f>ROUND($W$4*AA2887+(1-$W$4)*AB2886,0)</f>
        <v>275</v>
      </c>
    </row>
    <row r="2888" spans="1:28" x14ac:dyDescent="0.2">
      <c r="A2888" s="2">
        <f t="shared" si="814"/>
        <v>64.5</v>
      </c>
      <c r="B2888">
        <v>0.55173897743199996</v>
      </c>
      <c r="C2888">
        <v>1577147256.6199999</v>
      </c>
      <c r="D2888">
        <v>437</v>
      </c>
      <c r="E2888">
        <v>896</v>
      </c>
      <c r="F2888">
        <v>630</v>
      </c>
      <c r="G2888">
        <v>696</v>
      </c>
      <c r="H2888">
        <v>286</v>
      </c>
      <c r="I2888">
        <f t="shared" si="810"/>
        <v>589</v>
      </c>
      <c r="J2888">
        <f t="shared" si="811"/>
        <v>11.399999999999977</v>
      </c>
      <c r="K2888">
        <f t="shared" si="815"/>
        <v>-41.114984218641631</v>
      </c>
      <c r="L2888">
        <f t="shared" si="816"/>
        <v>298.47154675879091</v>
      </c>
      <c r="M2888" t="str">
        <f t="shared" si="812"/>
        <v>TRANSITION</v>
      </c>
      <c r="N2888" s="2" t="str">
        <f t="shared" si="813"/>
        <v>ONE</v>
      </c>
      <c r="O2888" s="2">
        <f t="shared" si="821"/>
        <v>292</v>
      </c>
      <c r="P2888" s="2">
        <f t="shared" si="822"/>
        <v>290</v>
      </c>
      <c r="Q2888" s="2">
        <f t="shared" si="823"/>
        <v>296</v>
      </c>
      <c r="R2888" s="2">
        <f t="shared" si="824"/>
        <v>0</v>
      </c>
      <c r="S2888" s="2">
        <f t="shared" si="825"/>
        <v>0</v>
      </c>
      <c r="T2888" s="2" t="str">
        <f t="shared" si="817"/>
        <v>ONE</v>
      </c>
      <c r="U2888" s="2">
        <f t="shared" si="818"/>
        <v>2</v>
      </c>
      <c r="V2888" s="2">
        <f t="shared" si="826"/>
        <v>288.8410227162401</v>
      </c>
      <c r="X2888" s="2">
        <f t="shared" si="827"/>
        <v>288.55692044461614</v>
      </c>
      <c r="Y2888" s="2">
        <f t="shared" si="819"/>
        <v>2.1645414485222441</v>
      </c>
      <c r="Z2888" s="2">
        <f>(Y2888-Y2887)/(B2888-B2887)</f>
        <v>569.25347909066988</v>
      </c>
      <c r="AA2888" s="2">
        <f t="shared" si="820"/>
        <v>250</v>
      </c>
      <c r="AB2888" s="2">
        <f>ROUND($W$4*AA2888+(1-$W$4)*AB2887,0)</f>
        <v>263</v>
      </c>
    </row>
    <row r="2889" spans="1:28" x14ac:dyDescent="0.2">
      <c r="A2889" s="2">
        <f t="shared" si="814"/>
        <v>64.520000219345093</v>
      </c>
      <c r="B2889">
        <v>0.57220888137799997</v>
      </c>
      <c r="C2889">
        <v>1577147256.6400001</v>
      </c>
      <c r="D2889">
        <v>439</v>
      </c>
      <c r="E2889">
        <v>894</v>
      </c>
      <c r="F2889">
        <v>629</v>
      </c>
      <c r="G2889">
        <v>697</v>
      </c>
      <c r="H2889">
        <v>286</v>
      </c>
      <c r="I2889">
        <f t="shared" si="810"/>
        <v>589</v>
      </c>
      <c r="J2889">
        <f t="shared" si="811"/>
        <v>11.399999999999977</v>
      </c>
      <c r="K2889">
        <f t="shared" si="815"/>
        <v>0</v>
      </c>
      <c r="L2889">
        <f t="shared" si="816"/>
        <v>2008.5577503003299</v>
      </c>
      <c r="M2889" t="str">
        <f t="shared" si="812"/>
        <v>TRANSITION</v>
      </c>
      <c r="N2889" s="2" t="str">
        <f t="shared" si="813"/>
        <v>ONE</v>
      </c>
      <c r="O2889" s="2">
        <f t="shared" si="821"/>
        <v>289</v>
      </c>
      <c r="P2889" s="2">
        <f t="shared" si="822"/>
        <v>290</v>
      </c>
      <c r="Q2889" s="2">
        <f t="shared" si="823"/>
        <v>296</v>
      </c>
      <c r="R2889" s="2">
        <f t="shared" si="824"/>
        <v>0</v>
      </c>
      <c r="S2889" s="2">
        <f t="shared" si="825"/>
        <v>0</v>
      </c>
      <c r="T2889" s="2" t="str">
        <f t="shared" si="817"/>
        <v>ONE</v>
      </c>
      <c r="U2889" s="2">
        <f t="shared" si="818"/>
        <v>2</v>
      </c>
      <c r="V2889" s="2">
        <f t="shared" si="826"/>
        <v>288.55692044461614</v>
      </c>
      <c r="X2889" s="2">
        <f t="shared" si="827"/>
        <v>288.60122840015453</v>
      </c>
      <c r="Y2889" s="2">
        <f t="shared" si="819"/>
        <v>-2.4388621478894588</v>
      </c>
      <c r="Z2889" s="2">
        <f>(Y2889-Y2888)/(B2889-B2888)</f>
        <v>-224.88642880570259</v>
      </c>
      <c r="AA2889" s="2">
        <f t="shared" si="820"/>
        <v>300</v>
      </c>
      <c r="AB2889" s="2">
        <f>ROUND($W$4*AA2889+(1-$W$4)*AB2888,0)</f>
        <v>282</v>
      </c>
    </row>
    <row r="2890" spans="1:28" x14ac:dyDescent="0.2">
      <c r="A2890" s="2">
        <f t="shared" si="814"/>
        <v>64.540000200271606</v>
      </c>
      <c r="B2890">
        <v>0.59686088561999995</v>
      </c>
      <c r="C2890">
        <v>1577147256.6600001</v>
      </c>
      <c r="D2890">
        <v>442</v>
      </c>
      <c r="E2890">
        <v>895</v>
      </c>
      <c r="F2890">
        <v>630</v>
      </c>
      <c r="G2890">
        <v>698</v>
      </c>
      <c r="H2890">
        <v>289</v>
      </c>
      <c r="I2890">
        <f t="shared" si="810"/>
        <v>590.79999999999995</v>
      </c>
      <c r="J2890">
        <f t="shared" si="811"/>
        <v>13.199999999999932</v>
      </c>
      <c r="K2890">
        <f t="shared" si="815"/>
        <v>121.69395926392289</v>
      </c>
      <c r="L2890">
        <f t="shared" si="816"/>
        <v>4936.4732404431079</v>
      </c>
      <c r="M2890" t="str">
        <f t="shared" si="812"/>
        <v>TRANSITION</v>
      </c>
      <c r="N2890" s="2" t="str">
        <f t="shared" si="813"/>
        <v>TRANSITION</v>
      </c>
      <c r="O2890" s="2">
        <f t="shared" si="821"/>
        <v>289</v>
      </c>
      <c r="P2890" s="2">
        <f t="shared" si="822"/>
        <v>290</v>
      </c>
      <c r="Q2890" s="2">
        <f t="shared" si="823"/>
        <v>296</v>
      </c>
      <c r="R2890" s="2">
        <f t="shared" si="824"/>
        <v>0</v>
      </c>
      <c r="S2890" s="2">
        <f t="shared" si="825"/>
        <v>0</v>
      </c>
      <c r="T2890" s="2" t="str">
        <f t="shared" si="817"/>
        <v>ONE</v>
      </c>
      <c r="U2890" s="2">
        <f t="shared" si="818"/>
        <v>2</v>
      </c>
      <c r="V2890" s="2">
        <f t="shared" si="826"/>
        <v>288.60122840015453</v>
      </c>
      <c r="X2890" s="2">
        <f t="shared" si="827"/>
        <v>288.5411055601391</v>
      </c>
      <c r="Y2890" s="2">
        <f t="shared" si="819"/>
        <v>-10.401968725380453</v>
      </c>
      <c r="Z2890" s="2">
        <f>(Y2890-Y2889)/(B2890-B2889)</f>
        <v>-323.02065581848848</v>
      </c>
      <c r="AA2890" s="2">
        <f t="shared" si="820"/>
        <v>275</v>
      </c>
      <c r="AB2890" s="2">
        <f>ROUND($W$4*AA2890+(1-$W$4)*AB2889,0)</f>
        <v>279</v>
      </c>
    </row>
    <row r="2891" spans="1:28" x14ac:dyDescent="0.2">
      <c r="A2891" s="2">
        <f t="shared" si="814"/>
        <v>64.570000171661377</v>
      </c>
      <c r="B2891">
        <v>0.62128996849100004</v>
      </c>
      <c r="C2891">
        <v>1577147256.6900001</v>
      </c>
      <c r="D2891">
        <v>439</v>
      </c>
      <c r="E2891">
        <v>896</v>
      </c>
      <c r="F2891">
        <v>630</v>
      </c>
      <c r="G2891">
        <v>697</v>
      </c>
      <c r="H2891">
        <v>288</v>
      </c>
      <c r="I2891">
        <f t="shared" si="810"/>
        <v>590</v>
      </c>
      <c r="J2891">
        <f t="shared" si="811"/>
        <v>12.399999999999977</v>
      </c>
      <c r="K2891">
        <f t="shared" si="815"/>
        <v>-40.93481549350777</v>
      </c>
      <c r="L2891">
        <f t="shared" si="816"/>
        <v>-6657.1788886306585</v>
      </c>
      <c r="M2891" t="str">
        <f t="shared" si="812"/>
        <v>TRANSITION</v>
      </c>
      <c r="N2891" s="2" t="str">
        <f t="shared" si="813"/>
        <v>RELAX</v>
      </c>
      <c r="O2891" s="2">
        <f t="shared" si="821"/>
        <v>289</v>
      </c>
      <c r="P2891" s="2">
        <f t="shared" si="822"/>
        <v>290</v>
      </c>
      <c r="Q2891" s="2">
        <f t="shared" si="823"/>
        <v>296</v>
      </c>
      <c r="R2891" s="2">
        <f t="shared" si="824"/>
        <v>0</v>
      </c>
      <c r="S2891" s="2">
        <f t="shared" si="825"/>
        <v>0</v>
      </c>
      <c r="T2891" s="2" t="str">
        <f t="shared" si="817"/>
        <v>ONE</v>
      </c>
      <c r="U2891" s="2">
        <f t="shared" si="818"/>
        <v>2</v>
      </c>
      <c r="V2891" s="2">
        <f t="shared" si="826"/>
        <v>288.5411055601391</v>
      </c>
      <c r="X2891" s="2">
        <f t="shared" si="827"/>
        <v>288.28699500412523</v>
      </c>
      <c r="Y2891" s="2">
        <f t="shared" si="819"/>
        <v>0</v>
      </c>
      <c r="Z2891" s="2">
        <f>(Y2891-Y2890)/(B2891-B2890)</f>
        <v>425.802670542687</v>
      </c>
      <c r="AA2891" s="2">
        <f t="shared" si="820"/>
        <v>250</v>
      </c>
      <c r="AB2891" s="2">
        <f>ROUND($W$4*AA2891+(1-$W$4)*AB2890,0)</f>
        <v>265</v>
      </c>
    </row>
    <row r="2892" spans="1:28" x14ac:dyDescent="0.2">
      <c r="A2892" s="2">
        <f t="shared" si="814"/>
        <v>64.590000152587891</v>
      </c>
      <c r="B2892">
        <v>0.64175581932100001</v>
      </c>
      <c r="C2892">
        <v>1577147256.71</v>
      </c>
      <c r="D2892">
        <v>438</v>
      </c>
      <c r="E2892">
        <v>895</v>
      </c>
      <c r="F2892">
        <v>630</v>
      </c>
      <c r="G2892">
        <v>696</v>
      </c>
      <c r="H2892">
        <v>286</v>
      </c>
      <c r="I2892">
        <f t="shared" si="810"/>
        <v>589</v>
      </c>
      <c r="J2892">
        <f t="shared" si="811"/>
        <v>11.399999999999977</v>
      </c>
      <c r="K2892">
        <f t="shared" si="815"/>
        <v>-97.723765144828008</v>
      </c>
      <c r="L2892">
        <f t="shared" si="816"/>
        <v>-2774.8149892735405</v>
      </c>
      <c r="M2892" t="str">
        <f t="shared" si="812"/>
        <v>TRANSITION</v>
      </c>
      <c r="N2892" s="2" t="str">
        <f t="shared" si="813"/>
        <v>TRANSITION</v>
      </c>
      <c r="O2892" s="2">
        <f t="shared" si="821"/>
        <v>288</v>
      </c>
      <c r="P2892" s="2">
        <f t="shared" si="822"/>
        <v>290</v>
      </c>
      <c r="Q2892" s="2">
        <f t="shared" si="823"/>
        <v>296</v>
      </c>
      <c r="R2892" s="2">
        <f t="shared" si="824"/>
        <v>0</v>
      </c>
      <c r="S2892" s="2">
        <f t="shared" si="825"/>
        <v>0</v>
      </c>
      <c r="T2892" s="2" t="str">
        <f t="shared" si="817"/>
        <v>ONE</v>
      </c>
      <c r="U2892" s="2">
        <f t="shared" si="818"/>
        <v>2</v>
      </c>
      <c r="V2892" s="2">
        <f t="shared" si="826"/>
        <v>288.28699500412523</v>
      </c>
      <c r="X2892" s="2">
        <f t="shared" si="827"/>
        <v>288.28699500412523</v>
      </c>
      <c r="Y2892" s="2">
        <f t="shared" si="819"/>
        <v>0</v>
      </c>
      <c r="Z2892" s="2">
        <f>(Y2892-Y2891)/(B2892-B2891)</f>
        <v>0</v>
      </c>
      <c r="AA2892" s="2">
        <f t="shared" si="820"/>
        <v>100</v>
      </c>
      <c r="AB2892" s="2">
        <f>ROUND($W$4*AA2892+(1-$W$4)*AB2891,0)</f>
        <v>183</v>
      </c>
    </row>
    <row r="2893" spans="1:28" x14ac:dyDescent="0.2">
      <c r="A2893" s="2">
        <f t="shared" si="814"/>
        <v>64.610000133514404</v>
      </c>
      <c r="B2893">
        <v>0.66654086113</v>
      </c>
      <c r="C2893">
        <v>1577147256.73</v>
      </c>
      <c r="D2893">
        <v>440</v>
      </c>
      <c r="E2893">
        <v>895</v>
      </c>
      <c r="F2893">
        <v>630</v>
      </c>
      <c r="G2893">
        <v>698</v>
      </c>
      <c r="H2893">
        <v>288</v>
      </c>
      <c r="I2893">
        <f t="shared" si="810"/>
        <v>590.20000000000005</v>
      </c>
      <c r="J2893">
        <f t="shared" si="811"/>
        <v>12.600000000000023</v>
      </c>
      <c r="K2893">
        <f t="shared" si="815"/>
        <v>80.693832006115741</v>
      </c>
      <c r="L2893">
        <f t="shared" si="816"/>
        <v>7198.5998057165452</v>
      </c>
      <c r="M2893" t="str">
        <f t="shared" si="812"/>
        <v>TRANSITION</v>
      </c>
      <c r="N2893" s="2" t="str">
        <f t="shared" si="813"/>
        <v>TRANSITION</v>
      </c>
      <c r="O2893" s="2">
        <f t="shared" si="821"/>
        <v>288</v>
      </c>
      <c r="P2893" s="2">
        <f t="shared" si="822"/>
        <v>290</v>
      </c>
      <c r="Q2893" s="2">
        <f t="shared" si="823"/>
        <v>296</v>
      </c>
      <c r="R2893" s="2">
        <f t="shared" si="824"/>
        <v>0</v>
      </c>
      <c r="S2893" s="2">
        <f t="shared" si="825"/>
        <v>0</v>
      </c>
      <c r="T2893" s="2" t="str">
        <f t="shared" si="817"/>
        <v>ONE</v>
      </c>
      <c r="U2893" s="2">
        <f t="shared" si="818"/>
        <v>2</v>
      </c>
      <c r="V2893" s="2">
        <f t="shared" si="826"/>
        <v>288.2582955037127</v>
      </c>
      <c r="X2893" s="2">
        <f t="shared" si="827"/>
        <v>288.28699500412523</v>
      </c>
      <c r="Y2893" s="2">
        <f t="shared" si="819"/>
        <v>-13.48092547938494</v>
      </c>
      <c r="Z2893" s="2">
        <f>(Y2893-Y2892)/(B2893-B2892)</f>
        <v>-543.91376796022689</v>
      </c>
      <c r="AA2893" s="2">
        <f t="shared" si="820"/>
        <v>275</v>
      </c>
      <c r="AB2893" s="2">
        <f>ROUND($W$4*AA2893+(1-$W$4)*AB2892,0)</f>
        <v>229</v>
      </c>
    </row>
    <row r="2894" spans="1:28" x14ac:dyDescent="0.2">
      <c r="A2894" s="2">
        <f t="shared" si="814"/>
        <v>64.630000114440918</v>
      </c>
      <c r="B2894">
        <v>0.68714594840999998</v>
      </c>
      <c r="C2894">
        <v>1577147256.75</v>
      </c>
      <c r="D2894">
        <v>440</v>
      </c>
      <c r="E2894">
        <v>896</v>
      </c>
      <c r="F2894">
        <v>630</v>
      </c>
      <c r="G2894">
        <v>697</v>
      </c>
      <c r="H2894">
        <v>288</v>
      </c>
      <c r="I2894">
        <f t="shared" si="810"/>
        <v>590.20000000000005</v>
      </c>
      <c r="J2894">
        <f t="shared" si="811"/>
        <v>12.600000000000023</v>
      </c>
      <c r="K2894">
        <f t="shared" si="815"/>
        <v>0</v>
      </c>
      <c r="L2894">
        <f t="shared" si="816"/>
        <v>-3916.2091822071516</v>
      </c>
      <c r="M2894" t="str">
        <f t="shared" si="812"/>
        <v>TRANSITION</v>
      </c>
      <c r="N2894" s="2" t="str">
        <f t="shared" si="813"/>
        <v>RELAX</v>
      </c>
      <c r="O2894" s="2">
        <f t="shared" si="821"/>
        <v>288</v>
      </c>
      <c r="P2894" s="2">
        <f t="shared" si="822"/>
        <v>290</v>
      </c>
      <c r="Q2894" s="2">
        <f t="shared" si="823"/>
        <v>296</v>
      </c>
      <c r="R2894" s="2">
        <f t="shared" si="824"/>
        <v>0</v>
      </c>
      <c r="S2894" s="2">
        <f t="shared" si="825"/>
        <v>0</v>
      </c>
      <c r="T2894" s="2" t="str">
        <f t="shared" si="817"/>
        <v>ONE</v>
      </c>
      <c r="U2894" s="2">
        <f t="shared" si="818"/>
        <v>2</v>
      </c>
      <c r="V2894" s="2">
        <f t="shared" si="826"/>
        <v>288.23246595334143</v>
      </c>
      <c r="X2894" s="2">
        <f t="shared" si="827"/>
        <v>288.00921935800733</v>
      </c>
      <c r="Y2894" s="2">
        <f t="shared" si="819"/>
        <v>-4.1365093911011117</v>
      </c>
      <c r="Z2894" s="2">
        <f>(Y2894-Y2893)/(B2894-B2893)</f>
        <v>453.50043711553906</v>
      </c>
      <c r="AA2894" s="2">
        <f t="shared" si="820"/>
        <v>250</v>
      </c>
      <c r="AB2894" s="2">
        <f>ROUND($W$4*AA2894+(1-$W$4)*AB2893,0)</f>
        <v>240</v>
      </c>
    </row>
    <row r="2895" spans="1:28" x14ac:dyDescent="0.2">
      <c r="A2895" s="2">
        <f t="shared" si="814"/>
        <v>64.660000085830688</v>
      </c>
      <c r="B2895">
        <v>0.711543798447</v>
      </c>
      <c r="C2895">
        <v>1577147256.78</v>
      </c>
      <c r="D2895">
        <v>438</v>
      </c>
      <c r="E2895">
        <v>895</v>
      </c>
      <c r="F2895">
        <v>630</v>
      </c>
      <c r="G2895">
        <v>697</v>
      </c>
      <c r="H2895">
        <v>286</v>
      </c>
      <c r="I2895">
        <f t="shared" si="810"/>
        <v>589.20000000000005</v>
      </c>
      <c r="J2895">
        <f t="shared" si="811"/>
        <v>11.600000000000023</v>
      </c>
      <c r="K2895">
        <f t="shared" si="815"/>
        <v>-81.974436147732064</v>
      </c>
      <c r="L2895">
        <f t="shared" si="816"/>
        <v>-3359.9040908693009</v>
      </c>
      <c r="M2895" t="str">
        <f t="shared" si="812"/>
        <v>TRANSITION</v>
      </c>
      <c r="N2895" s="2" t="str">
        <f t="shared" si="813"/>
        <v>TRANSITION</v>
      </c>
      <c r="O2895" s="2">
        <f t="shared" si="821"/>
        <v>288</v>
      </c>
      <c r="P2895" s="2">
        <f t="shared" si="822"/>
        <v>290</v>
      </c>
      <c r="Q2895" s="2">
        <f t="shared" si="823"/>
        <v>296</v>
      </c>
      <c r="R2895" s="2">
        <f t="shared" si="824"/>
        <v>0</v>
      </c>
      <c r="S2895" s="2">
        <f t="shared" si="825"/>
        <v>0</v>
      </c>
      <c r="T2895" s="2" t="str">
        <f t="shared" si="817"/>
        <v>ONE</v>
      </c>
      <c r="U2895" s="2">
        <f t="shared" si="818"/>
        <v>2</v>
      </c>
      <c r="V2895" s="2">
        <f t="shared" si="826"/>
        <v>288.00921935800733</v>
      </c>
      <c r="X2895" s="2">
        <f t="shared" si="827"/>
        <v>287.9082974222066</v>
      </c>
      <c r="Y2895" s="2">
        <f t="shared" si="819"/>
        <v>-7.853352215611662</v>
      </c>
      <c r="Z2895" s="2">
        <f>(Y2895-Y2894)/(B2895-B2894)</f>
        <v>-152.34304739449811</v>
      </c>
      <c r="AA2895" s="2">
        <f t="shared" si="820"/>
        <v>275</v>
      </c>
      <c r="AB2895" s="2">
        <f>ROUND($W$4*AA2895+(1-$W$4)*AB2894,0)</f>
        <v>258</v>
      </c>
    </row>
    <row r="2896" spans="1:28" x14ac:dyDescent="0.2">
      <c r="A2896" s="2">
        <f t="shared" si="814"/>
        <v>64.680000066757202</v>
      </c>
      <c r="B2896">
        <v>0.73584294319200005</v>
      </c>
      <c r="C2896">
        <v>1577147256.8</v>
      </c>
      <c r="D2896">
        <v>440</v>
      </c>
      <c r="E2896">
        <v>895</v>
      </c>
      <c r="F2896">
        <v>630</v>
      </c>
      <c r="G2896">
        <v>697</v>
      </c>
      <c r="H2896">
        <v>287</v>
      </c>
      <c r="I2896">
        <f t="shared" si="810"/>
        <v>589.79999999999995</v>
      </c>
      <c r="J2896">
        <f t="shared" si="811"/>
        <v>12.199999999999932</v>
      </c>
      <c r="K2896">
        <f t="shared" si="815"/>
        <v>41.153711807316441</v>
      </c>
      <c r="L2896">
        <f t="shared" si="816"/>
        <v>5067.1803163106852</v>
      </c>
      <c r="M2896" t="str">
        <f t="shared" si="812"/>
        <v>TRANSITION</v>
      </c>
      <c r="N2896" s="2" t="str">
        <f t="shared" si="813"/>
        <v>ONE</v>
      </c>
      <c r="O2896" s="2">
        <f t="shared" si="821"/>
        <v>288</v>
      </c>
      <c r="P2896" s="2">
        <f t="shared" si="822"/>
        <v>290</v>
      </c>
      <c r="Q2896" s="2">
        <f t="shared" si="823"/>
        <v>296</v>
      </c>
      <c r="R2896" s="2">
        <f t="shared" si="824"/>
        <v>0</v>
      </c>
      <c r="S2896" s="2">
        <f t="shared" si="825"/>
        <v>0</v>
      </c>
      <c r="T2896" s="2" t="str">
        <f t="shared" si="817"/>
        <v>ONE</v>
      </c>
      <c r="U2896" s="2">
        <f t="shared" si="818"/>
        <v>2</v>
      </c>
      <c r="V2896" s="2">
        <f t="shared" si="826"/>
        <v>287.9082974222066</v>
      </c>
      <c r="X2896" s="2">
        <f t="shared" si="827"/>
        <v>287.71746767998599</v>
      </c>
      <c r="Y2896" s="2">
        <f t="shared" si="819"/>
        <v>6.1720004591240833</v>
      </c>
      <c r="Z2896" s="2">
        <f>(Y2896-Y2895)/(B2896-B2895)</f>
        <v>577.19532197204967</v>
      </c>
      <c r="AA2896" s="2">
        <f t="shared" si="820"/>
        <v>275</v>
      </c>
      <c r="AB2896" s="2">
        <f>ROUND($W$4*AA2896+(1-$W$4)*AB2895,0)</f>
        <v>267</v>
      </c>
    </row>
    <row r="2897" spans="1:28" x14ac:dyDescent="0.2">
      <c r="A2897" s="2">
        <f t="shared" si="814"/>
        <v>64.700000047683716</v>
      </c>
      <c r="B2897">
        <v>0.75662279128999999</v>
      </c>
      <c r="C2897">
        <v>1577147256.8199999</v>
      </c>
      <c r="D2897">
        <v>439</v>
      </c>
      <c r="E2897">
        <v>896</v>
      </c>
      <c r="F2897">
        <v>629</v>
      </c>
      <c r="G2897">
        <v>697</v>
      </c>
      <c r="H2897">
        <v>286</v>
      </c>
      <c r="I2897">
        <f t="shared" si="810"/>
        <v>589.4</v>
      </c>
      <c r="J2897">
        <f t="shared" si="811"/>
        <v>11.799999999999955</v>
      </c>
      <c r="K2897">
        <f t="shared" si="815"/>
        <v>-48.123547163766339</v>
      </c>
      <c r="L2897">
        <f t="shared" si="816"/>
        <v>-4296.3383827466832</v>
      </c>
      <c r="M2897" t="str">
        <f t="shared" si="812"/>
        <v>TRANSITION</v>
      </c>
      <c r="N2897" s="2" t="str">
        <f t="shared" si="813"/>
        <v>RELAX</v>
      </c>
      <c r="O2897" s="2">
        <f t="shared" si="821"/>
        <v>289</v>
      </c>
      <c r="P2897" s="2">
        <f t="shared" si="822"/>
        <v>290</v>
      </c>
      <c r="Q2897" s="2">
        <f t="shared" si="823"/>
        <v>296</v>
      </c>
      <c r="R2897" s="2">
        <f t="shared" si="824"/>
        <v>0</v>
      </c>
      <c r="S2897" s="2">
        <f t="shared" si="825"/>
        <v>0</v>
      </c>
      <c r="T2897" s="2" t="str">
        <f t="shared" si="817"/>
        <v>ONE</v>
      </c>
      <c r="U2897" s="2">
        <f t="shared" si="818"/>
        <v>2</v>
      </c>
      <c r="V2897" s="2">
        <f t="shared" si="826"/>
        <v>287.71746767998599</v>
      </c>
      <c r="X2897" s="2">
        <f t="shared" si="827"/>
        <v>287.84572091198737</v>
      </c>
      <c r="Y2897" s="2">
        <f t="shared" si="819"/>
        <v>-3.4486817659301314</v>
      </c>
      <c r="Z2897" s="2">
        <f>(Y2897-Y2896)/(B2897-B2896)</f>
        <v>-462.98135480500497</v>
      </c>
      <c r="AA2897" s="2">
        <f t="shared" si="820"/>
        <v>300</v>
      </c>
      <c r="AB2897" s="2">
        <f>ROUND($W$4*AA2897+(1-$W$4)*AB2896,0)</f>
        <v>284</v>
      </c>
    </row>
    <row r="2898" spans="1:28" x14ac:dyDescent="0.2">
      <c r="A2898" s="2">
        <f t="shared" si="814"/>
        <v>64.730000019073486</v>
      </c>
      <c r="B2898">
        <v>0.78114581108100001</v>
      </c>
      <c r="C2898">
        <v>1577147256.8499999</v>
      </c>
      <c r="D2898">
        <v>440</v>
      </c>
      <c r="E2898">
        <v>893</v>
      </c>
      <c r="F2898">
        <v>630</v>
      </c>
      <c r="G2898">
        <v>698</v>
      </c>
      <c r="H2898">
        <v>289</v>
      </c>
      <c r="I2898">
        <f t="shared" si="810"/>
        <v>590</v>
      </c>
      <c r="J2898">
        <f t="shared" si="811"/>
        <v>12.399999999999977</v>
      </c>
      <c r="K2898">
        <f t="shared" si="815"/>
        <v>122.33403657330177</v>
      </c>
      <c r="L2898">
        <f t="shared" si="816"/>
        <v>6950.9214276957136</v>
      </c>
      <c r="M2898" t="str">
        <f t="shared" si="812"/>
        <v>TRANSITION</v>
      </c>
      <c r="N2898" s="2" t="str">
        <f t="shared" si="813"/>
        <v>TRANSITION</v>
      </c>
      <c r="O2898" s="2">
        <f t="shared" si="821"/>
        <v>289</v>
      </c>
      <c r="P2898" s="2">
        <f t="shared" si="822"/>
        <v>290</v>
      </c>
      <c r="Q2898" s="2">
        <f t="shared" si="823"/>
        <v>296</v>
      </c>
      <c r="R2898" s="2">
        <f t="shared" si="824"/>
        <v>0</v>
      </c>
      <c r="S2898" s="2">
        <f t="shared" si="825"/>
        <v>0</v>
      </c>
      <c r="T2898" s="2" t="str">
        <f t="shared" si="817"/>
        <v>ONE</v>
      </c>
      <c r="U2898" s="2">
        <f t="shared" si="818"/>
        <v>2</v>
      </c>
      <c r="V2898" s="2">
        <f t="shared" si="826"/>
        <v>287.84572091198737</v>
      </c>
      <c r="X2898" s="2">
        <f t="shared" si="827"/>
        <v>287.76114882078861</v>
      </c>
      <c r="Y2898" s="2">
        <f t="shared" si="819"/>
        <v>-8.6022982925236473</v>
      </c>
      <c r="Z2898" s="2">
        <f>(Y2898-Y2897)/(B2898-B2897)</f>
        <v>-210.15423754968788</v>
      </c>
      <c r="AA2898" s="2">
        <f t="shared" si="820"/>
        <v>275</v>
      </c>
      <c r="AB2898" s="2">
        <f>ROUND($W$4*AA2898+(1-$W$4)*AB2897,0)</f>
        <v>280</v>
      </c>
    </row>
    <row r="2899" spans="1:28" x14ac:dyDescent="0.2">
      <c r="A2899" s="2">
        <f t="shared" si="814"/>
        <v>64.75</v>
      </c>
      <c r="B2899">
        <v>0.80161881446799998</v>
      </c>
      <c r="C2899">
        <v>1577147256.8699999</v>
      </c>
      <c r="D2899">
        <v>440</v>
      </c>
      <c r="E2899">
        <v>894</v>
      </c>
      <c r="F2899">
        <v>628</v>
      </c>
      <c r="G2899">
        <v>698</v>
      </c>
      <c r="H2899">
        <v>287</v>
      </c>
      <c r="I2899">
        <f t="shared" si="810"/>
        <v>589.4</v>
      </c>
      <c r="J2899">
        <f t="shared" si="811"/>
        <v>11.799999999999955</v>
      </c>
      <c r="K2899">
        <f t="shared" si="815"/>
        <v>-97.689623852158761</v>
      </c>
      <c r="L2899">
        <f t="shared" si="816"/>
        <v>-10747.014312769175</v>
      </c>
      <c r="M2899" t="str">
        <f t="shared" si="812"/>
        <v>TRANSITION</v>
      </c>
      <c r="N2899" s="2" t="str">
        <f t="shared" si="813"/>
        <v>TRANSITION</v>
      </c>
      <c r="O2899" s="2">
        <f t="shared" si="821"/>
        <v>289</v>
      </c>
      <c r="P2899" s="2">
        <f t="shared" si="822"/>
        <v>290</v>
      </c>
      <c r="Q2899" s="2">
        <f t="shared" si="823"/>
        <v>296</v>
      </c>
      <c r="R2899" s="2">
        <f t="shared" si="824"/>
        <v>0</v>
      </c>
      <c r="S2899" s="2">
        <f t="shared" si="825"/>
        <v>0</v>
      </c>
      <c r="T2899" s="2" t="str">
        <f t="shared" si="817"/>
        <v>ONE</v>
      </c>
      <c r="U2899" s="2">
        <f t="shared" si="818"/>
        <v>2</v>
      </c>
      <c r="V2899" s="2">
        <f t="shared" si="826"/>
        <v>287.76114882078861</v>
      </c>
      <c r="X2899" s="2">
        <f t="shared" si="827"/>
        <v>287.58503393870978</v>
      </c>
      <c r="Y2899" s="2">
        <f t="shared" si="819"/>
        <v>1.6800944164646971</v>
      </c>
      <c r="Z2899" s="2">
        <f>(Y2899-Y2898)/(B2899-B2898)</f>
        <v>502.24153802062557</v>
      </c>
      <c r="AA2899" s="2">
        <f t="shared" si="820"/>
        <v>250</v>
      </c>
      <c r="AB2899" s="2">
        <f>ROUND($W$4*AA2899+(1-$W$4)*AB2898,0)</f>
        <v>265</v>
      </c>
    </row>
    <row r="2900" spans="1:28" x14ac:dyDescent="0.2">
      <c r="A2900" s="2">
        <f t="shared" si="814"/>
        <v>64.770000219345093</v>
      </c>
      <c r="B2900">
        <v>0.82631778717000004</v>
      </c>
      <c r="C2900">
        <v>1577147256.8900001</v>
      </c>
      <c r="D2900">
        <v>438</v>
      </c>
      <c r="E2900">
        <v>896</v>
      </c>
      <c r="F2900">
        <v>629</v>
      </c>
      <c r="G2900">
        <v>696</v>
      </c>
      <c r="H2900">
        <v>286</v>
      </c>
      <c r="I2900">
        <f t="shared" si="810"/>
        <v>589</v>
      </c>
      <c r="J2900">
        <f t="shared" si="811"/>
        <v>11.399999999999977</v>
      </c>
      <c r="K2900">
        <f t="shared" si="815"/>
        <v>-40.487513876195457</v>
      </c>
      <c r="L2900">
        <f t="shared" si="816"/>
        <v>2315.9712213994726</v>
      </c>
      <c r="M2900" t="str">
        <f t="shared" si="812"/>
        <v>TRANSITION</v>
      </c>
      <c r="N2900" s="2" t="str">
        <f t="shared" si="813"/>
        <v>ONE</v>
      </c>
      <c r="O2900" s="2">
        <f t="shared" si="821"/>
        <v>288</v>
      </c>
      <c r="P2900" s="2">
        <f t="shared" si="822"/>
        <v>290</v>
      </c>
      <c r="Q2900" s="2">
        <f t="shared" si="823"/>
        <v>296</v>
      </c>
      <c r="R2900" s="2">
        <f t="shared" si="824"/>
        <v>0</v>
      </c>
      <c r="S2900" s="2">
        <f t="shared" si="825"/>
        <v>0</v>
      </c>
      <c r="T2900" s="2" t="str">
        <f t="shared" si="817"/>
        <v>ONE</v>
      </c>
      <c r="U2900" s="2">
        <f t="shared" si="818"/>
        <v>2</v>
      </c>
      <c r="V2900" s="2">
        <f t="shared" si="826"/>
        <v>287.58503393870978</v>
      </c>
      <c r="X2900" s="2">
        <f t="shared" si="827"/>
        <v>287.62653054483883</v>
      </c>
      <c r="Y2900" s="2">
        <f t="shared" si="819"/>
        <v>0</v>
      </c>
      <c r="Z2900" s="2">
        <f>(Y2900-Y2899)/(B2900-B2899)</f>
        <v>-68.02284599993294</v>
      </c>
      <c r="AA2900" s="2">
        <f t="shared" si="820"/>
        <v>300</v>
      </c>
      <c r="AB2900" s="2">
        <f>ROUND($W$4*AA2900+(1-$W$4)*AB2899,0)</f>
        <v>283</v>
      </c>
    </row>
    <row r="2901" spans="1:28" x14ac:dyDescent="0.2">
      <c r="A2901" s="2">
        <f t="shared" si="814"/>
        <v>64.790000200271606</v>
      </c>
      <c r="B2901">
        <v>0.84691095352199997</v>
      </c>
      <c r="C2901">
        <v>1577147256.9100001</v>
      </c>
      <c r="D2901">
        <v>440</v>
      </c>
      <c r="E2901">
        <v>895</v>
      </c>
      <c r="F2901">
        <v>631</v>
      </c>
      <c r="G2901">
        <v>697</v>
      </c>
      <c r="H2901">
        <v>288</v>
      </c>
      <c r="I2901">
        <f t="shared" si="810"/>
        <v>590.20000000000005</v>
      </c>
      <c r="J2901">
        <f t="shared" si="811"/>
        <v>12.600000000000023</v>
      </c>
      <c r="K2901">
        <f t="shared" si="815"/>
        <v>97.119596171560474</v>
      </c>
      <c r="L2901">
        <f t="shared" si="816"/>
        <v>6682.1734790867686</v>
      </c>
      <c r="M2901" t="str">
        <f t="shared" si="812"/>
        <v>TRANSITION</v>
      </c>
      <c r="N2901" s="2" t="str">
        <f t="shared" si="813"/>
        <v>TRANSITION</v>
      </c>
      <c r="O2901" s="2">
        <f t="shared" si="821"/>
        <v>288</v>
      </c>
      <c r="P2901" s="2">
        <f t="shared" si="822"/>
        <v>290</v>
      </c>
      <c r="Q2901" s="2">
        <f t="shared" si="823"/>
        <v>296</v>
      </c>
      <c r="R2901" s="2">
        <f t="shared" si="824"/>
        <v>0</v>
      </c>
      <c r="S2901" s="2">
        <f t="shared" si="825"/>
        <v>0</v>
      </c>
      <c r="T2901" s="2" t="str">
        <f t="shared" si="817"/>
        <v>ONE</v>
      </c>
      <c r="U2901" s="2">
        <f t="shared" si="818"/>
        <v>2</v>
      </c>
      <c r="V2901" s="2">
        <f t="shared" si="826"/>
        <v>287.62653054483883</v>
      </c>
      <c r="X2901" s="2">
        <f t="shared" si="827"/>
        <v>287.62653054483883</v>
      </c>
      <c r="Y2901" s="2">
        <f t="shared" si="819"/>
        <v>-1.1932284986022941</v>
      </c>
      <c r="Z2901" s="2">
        <f>(Y2901-Y2900)/(B2901-B2900)</f>
        <v>-57.942934962326106</v>
      </c>
      <c r="AA2901" s="2">
        <f t="shared" si="820"/>
        <v>300</v>
      </c>
      <c r="AB2901" s="2">
        <f>ROUND($W$4*AA2901+(1-$W$4)*AB2900,0)</f>
        <v>292</v>
      </c>
    </row>
    <row r="2902" spans="1:28" x14ac:dyDescent="0.2">
      <c r="A2902" s="2">
        <f t="shared" si="814"/>
        <v>64.820000171661377</v>
      </c>
      <c r="B2902">
        <v>0.871248960495</v>
      </c>
      <c r="C2902">
        <v>1577147256.9400001</v>
      </c>
      <c r="D2902">
        <v>440</v>
      </c>
      <c r="E2902">
        <v>896</v>
      </c>
      <c r="F2902">
        <v>630</v>
      </c>
      <c r="G2902">
        <v>699</v>
      </c>
      <c r="H2902">
        <v>288</v>
      </c>
      <c r="I2902">
        <f t="shared" si="810"/>
        <v>590.6</v>
      </c>
      <c r="J2902">
        <f t="shared" si="811"/>
        <v>13</v>
      </c>
      <c r="K2902">
        <f t="shared" si="815"/>
        <v>0</v>
      </c>
      <c r="L2902">
        <f t="shared" si="816"/>
        <v>-3990.4498457619175</v>
      </c>
      <c r="M2902" t="str">
        <f t="shared" si="812"/>
        <v>TRANSITION</v>
      </c>
      <c r="N2902" s="2" t="str">
        <f t="shared" si="813"/>
        <v>RELAX</v>
      </c>
      <c r="O2902" s="2">
        <f t="shared" si="821"/>
        <v>288</v>
      </c>
      <c r="P2902" s="2">
        <f t="shared" si="822"/>
        <v>290</v>
      </c>
      <c r="Q2902" s="2">
        <f t="shared" si="823"/>
        <v>296</v>
      </c>
      <c r="R2902" s="2">
        <f t="shared" si="824"/>
        <v>0</v>
      </c>
      <c r="S2902" s="2">
        <f t="shared" si="825"/>
        <v>0</v>
      </c>
      <c r="T2902" s="2" t="str">
        <f t="shared" si="817"/>
        <v>ONE</v>
      </c>
      <c r="U2902" s="2">
        <f t="shared" si="818"/>
        <v>2</v>
      </c>
      <c r="V2902" s="2">
        <f t="shared" si="826"/>
        <v>287.66387749035499</v>
      </c>
      <c r="X2902" s="2">
        <f t="shared" si="827"/>
        <v>287.59748974131946</v>
      </c>
      <c r="Y2902" s="2">
        <f t="shared" si="819"/>
        <v>-6.5619014905395545</v>
      </c>
      <c r="Z2902" s="2">
        <f>(Y2902-Y2901)/(B2902-B2901)</f>
        <v>-220.58802916332175</v>
      </c>
      <c r="AA2902" s="2">
        <f t="shared" si="820"/>
        <v>275</v>
      </c>
      <c r="AB2902" s="2">
        <f>ROUND($W$4*AA2902+(1-$W$4)*AB2901,0)</f>
        <v>284</v>
      </c>
    </row>
    <row r="2903" spans="1:28" x14ac:dyDescent="0.2">
      <c r="A2903" s="2">
        <f t="shared" si="814"/>
        <v>64.840000152587891</v>
      </c>
      <c r="B2903">
        <v>0.89559388160700004</v>
      </c>
      <c r="C2903">
        <v>1577147256.96</v>
      </c>
      <c r="D2903">
        <v>438</v>
      </c>
      <c r="E2903">
        <v>895</v>
      </c>
      <c r="F2903">
        <v>628</v>
      </c>
      <c r="G2903">
        <v>697</v>
      </c>
      <c r="H2903">
        <v>287</v>
      </c>
      <c r="I2903">
        <f t="shared" si="810"/>
        <v>589</v>
      </c>
      <c r="J2903">
        <f t="shared" si="811"/>
        <v>11.399999999999977</v>
      </c>
      <c r="K2903">
        <f t="shared" si="815"/>
        <v>-41.076329448735919</v>
      </c>
      <c r="L2903">
        <f t="shared" si="816"/>
        <v>-1687.2648409810897</v>
      </c>
      <c r="M2903" t="str">
        <f t="shared" si="812"/>
        <v>TRANSITION</v>
      </c>
      <c r="N2903" s="2" t="str">
        <f t="shared" si="813"/>
        <v>RELAX</v>
      </c>
      <c r="O2903" s="2">
        <f t="shared" si="821"/>
        <v>288</v>
      </c>
      <c r="P2903" s="2">
        <f t="shared" si="822"/>
        <v>290</v>
      </c>
      <c r="Q2903" s="2">
        <f t="shared" si="823"/>
        <v>296</v>
      </c>
      <c r="R2903" s="2">
        <f t="shared" si="824"/>
        <v>0</v>
      </c>
      <c r="S2903" s="2">
        <f t="shared" si="825"/>
        <v>0</v>
      </c>
      <c r="T2903" s="2" t="str">
        <f t="shared" si="817"/>
        <v>ONE</v>
      </c>
      <c r="U2903" s="2">
        <f t="shared" si="818"/>
        <v>2</v>
      </c>
      <c r="V2903" s="2">
        <f t="shared" si="826"/>
        <v>287.59748974131946</v>
      </c>
      <c r="X2903" s="2">
        <f t="shared" si="827"/>
        <v>287.43774076718756</v>
      </c>
      <c r="Y2903" s="2">
        <f t="shared" si="819"/>
        <v>-2.125365048505504</v>
      </c>
      <c r="Z2903" s="2">
        <f>(Y2903-Y2902)/(B2903-B2902)</f>
        <v>182.23663250431335</v>
      </c>
      <c r="AA2903" s="2">
        <f t="shared" si="820"/>
        <v>250</v>
      </c>
      <c r="AB2903" s="2">
        <f>ROUND($W$4*AA2903+(1-$W$4)*AB2902,0)</f>
        <v>267</v>
      </c>
    </row>
    <row r="2904" spans="1:28" x14ac:dyDescent="0.2">
      <c r="A2904" s="2">
        <f t="shared" si="814"/>
        <v>64.860000133514404</v>
      </c>
      <c r="B2904">
        <v>0.91618990898099995</v>
      </c>
      <c r="C2904">
        <v>1577147256.98</v>
      </c>
      <c r="D2904">
        <v>439</v>
      </c>
      <c r="E2904">
        <v>895</v>
      </c>
      <c r="F2904">
        <v>631</v>
      </c>
      <c r="G2904">
        <v>696</v>
      </c>
      <c r="H2904">
        <v>286</v>
      </c>
      <c r="I2904">
        <f t="shared" si="810"/>
        <v>589.4</v>
      </c>
      <c r="J2904">
        <f t="shared" si="811"/>
        <v>11.799999999999955</v>
      </c>
      <c r="K2904">
        <f t="shared" si="815"/>
        <v>-48.553052578595036</v>
      </c>
      <c r="L2904">
        <f t="shared" si="816"/>
        <v>-363.01773123964739</v>
      </c>
      <c r="M2904" t="str">
        <f t="shared" si="812"/>
        <v>TRANSITION</v>
      </c>
      <c r="N2904" s="2" t="str">
        <f t="shared" si="813"/>
        <v>RELAX</v>
      </c>
      <c r="O2904" s="2">
        <f t="shared" si="821"/>
        <v>288</v>
      </c>
      <c r="P2904" s="2">
        <f t="shared" si="822"/>
        <v>290</v>
      </c>
      <c r="Q2904" s="2">
        <f t="shared" si="823"/>
        <v>296</v>
      </c>
      <c r="R2904" s="2">
        <f t="shared" si="824"/>
        <v>0</v>
      </c>
      <c r="S2904" s="2">
        <f t="shared" si="825"/>
        <v>0</v>
      </c>
      <c r="T2904" s="2" t="str">
        <f t="shared" si="817"/>
        <v>ONE</v>
      </c>
      <c r="U2904" s="2">
        <f t="shared" si="818"/>
        <v>2</v>
      </c>
      <c r="V2904" s="2">
        <f t="shared" si="826"/>
        <v>287.43774076718756</v>
      </c>
      <c r="X2904" s="2">
        <f t="shared" si="827"/>
        <v>287.3939666904688</v>
      </c>
      <c r="Y2904" s="2">
        <f t="shared" si="819"/>
        <v>6.5347263216724638</v>
      </c>
      <c r="Z2904" s="2">
        <f>(Y2904-Y2903)/(B2904-B2903)</f>
        <v>420.47387163168804</v>
      </c>
      <c r="AA2904" s="2">
        <f t="shared" si="820"/>
        <v>275</v>
      </c>
      <c r="AB2904" s="2">
        <f>ROUND($W$4*AA2904+(1-$W$4)*AB2903,0)</f>
        <v>271</v>
      </c>
    </row>
    <row r="2905" spans="1:28" x14ac:dyDescent="0.2">
      <c r="A2905" s="2">
        <f t="shared" si="814"/>
        <v>64.890000104904175</v>
      </c>
      <c r="B2905">
        <v>0.94076681137100004</v>
      </c>
      <c r="C2905">
        <v>1577147257.01</v>
      </c>
      <c r="D2905">
        <v>440</v>
      </c>
      <c r="E2905">
        <v>895</v>
      </c>
      <c r="F2905">
        <v>630</v>
      </c>
      <c r="G2905">
        <v>698</v>
      </c>
      <c r="H2905">
        <v>287</v>
      </c>
      <c r="I2905">
        <f t="shared" si="810"/>
        <v>590</v>
      </c>
      <c r="J2905">
        <f t="shared" si="811"/>
        <v>12.399999999999977</v>
      </c>
      <c r="K2905">
        <f t="shared" si="815"/>
        <v>40.688610148318858</v>
      </c>
      <c r="L2905">
        <f t="shared" si="816"/>
        <v>3631.1192236831571</v>
      </c>
      <c r="M2905" t="str">
        <f t="shared" si="812"/>
        <v>TRANSITION</v>
      </c>
      <c r="N2905" s="2" t="str">
        <f t="shared" si="813"/>
        <v>ONE</v>
      </c>
      <c r="O2905" s="2">
        <f t="shared" si="821"/>
        <v>289</v>
      </c>
      <c r="P2905" s="2">
        <f t="shared" si="822"/>
        <v>290</v>
      </c>
      <c r="Q2905" s="2">
        <f t="shared" si="823"/>
        <v>296</v>
      </c>
      <c r="R2905" s="2">
        <f t="shared" si="824"/>
        <v>0</v>
      </c>
      <c r="S2905" s="2">
        <f t="shared" si="825"/>
        <v>0</v>
      </c>
      <c r="T2905" s="2" t="str">
        <f t="shared" si="817"/>
        <v>ONE</v>
      </c>
      <c r="U2905" s="2">
        <f t="shared" si="818"/>
        <v>2</v>
      </c>
      <c r="V2905" s="2">
        <f t="shared" si="826"/>
        <v>287.3939666904688</v>
      </c>
      <c r="X2905" s="2">
        <f t="shared" si="827"/>
        <v>287.55457002142191</v>
      </c>
      <c r="Y2905" s="2">
        <f t="shared" si="819"/>
        <v>-2.6910180352252313</v>
      </c>
      <c r="Z2905" s="2">
        <f>(Y2905-Y2904)/(B2905-B2904)</f>
        <v>-375.38271546586304</v>
      </c>
      <c r="AA2905" s="2">
        <f t="shared" si="820"/>
        <v>300</v>
      </c>
      <c r="AB2905" s="2">
        <f>ROUND($W$4*AA2905+(1-$W$4)*AB2904,0)</f>
        <v>286</v>
      </c>
    </row>
    <row r="2906" spans="1:28" x14ac:dyDescent="0.2">
      <c r="A2906" s="2">
        <f t="shared" si="814"/>
        <v>64.910000085830688</v>
      </c>
      <c r="B2906">
        <v>0.96137499809299998</v>
      </c>
      <c r="C2906">
        <v>1577147257.03</v>
      </c>
      <c r="D2906">
        <v>440</v>
      </c>
      <c r="E2906">
        <v>895</v>
      </c>
      <c r="F2906">
        <v>630</v>
      </c>
      <c r="G2906">
        <v>697</v>
      </c>
      <c r="H2906">
        <v>289</v>
      </c>
      <c r="I2906">
        <f t="shared" si="810"/>
        <v>590.20000000000005</v>
      </c>
      <c r="J2906">
        <f t="shared" si="811"/>
        <v>12.600000000000023</v>
      </c>
      <c r="K2906">
        <f t="shared" si="815"/>
        <v>97.048810115105013</v>
      </c>
      <c r="L2906">
        <f t="shared" si="816"/>
        <v>2734.8451723129888</v>
      </c>
      <c r="M2906" t="str">
        <f t="shared" si="812"/>
        <v>TRANSITION</v>
      </c>
      <c r="N2906" s="2" t="str">
        <f t="shared" si="813"/>
        <v>TRANSITION</v>
      </c>
      <c r="O2906" s="2">
        <f t="shared" si="821"/>
        <v>289</v>
      </c>
      <c r="P2906" s="2">
        <f t="shared" si="822"/>
        <v>290</v>
      </c>
      <c r="Q2906" s="2">
        <f t="shared" si="823"/>
        <v>296</v>
      </c>
      <c r="R2906" s="2">
        <f t="shared" si="824"/>
        <v>0</v>
      </c>
      <c r="S2906" s="2">
        <f t="shared" si="825"/>
        <v>0</v>
      </c>
      <c r="T2906" s="2" t="str">
        <f t="shared" si="817"/>
        <v>ONE</v>
      </c>
      <c r="U2906" s="2">
        <f t="shared" si="818"/>
        <v>2</v>
      </c>
      <c r="V2906" s="2">
        <f t="shared" si="826"/>
        <v>287.55457002142191</v>
      </c>
      <c r="X2906" s="2">
        <f t="shared" si="827"/>
        <v>287.49911301927972</v>
      </c>
      <c r="Y2906" s="2">
        <f t="shared" si="819"/>
        <v>-6.1328805006735285</v>
      </c>
      <c r="Z2906" s="2">
        <f>(Y2906-Y2905)/(B2906-B2905)</f>
        <v>-167.0143284257995</v>
      </c>
      <c r="AA2906" s="2">
        <f t="shared" si="820"/>
        <v>275</v>
      </c>
      <c r="AB2906" s="2">
        <f>ROUND($W$4*AA2906+(1-$W$4)*AB2905,0)</f>
        <v>281</v>
      </c>
    </row>
    <row r="2907" spans="1:28" x14ac:dyDescent="0.2">
      <c r="A2907" s="2">
        <f t="shared" si="814"/>
        <v>64.930000066757202</v>
      </c>
      <c r="B2907">
        <v>0.98581886291499998</v>
      </c>
      <c r="C2907">
        <v>1577147257.05</v>
      </c>
      <c r="D2907">
        <v>439</v>
      </c>
      <c r="E2907">
        <v>896</v>
      </c>
      <c r="F2907">
        <v>630</v>
      </c>
      <c r="G2907">
        <v>696</v>
      </c>
      <c r="H2907">
        <v>287</v>
      </c>
      <c r="I2907">
        <f t="shared" si="810"/>
        <v>589.6</v>
      </c>
      <c r="J2907">
        <f t="shared" si="811"/>
        <v>12</v>
      </c>
      <c r="K2907">
        <f t="shared" si="815"/>
        <v>-81.82012192278026</v>
      </c>
      <c r="L2907">
        <f t="shared" si="816"/>
        <v>-7317.5389137686343</v>
      </c>
      <c r="M2907" t="str">
        <f t="shared" si="812"/>
        <v>TRANSITION</v>
      </c>
      <c r="N2907" s="2" t="str">
        <f t="shared" si="813"/>
        <v>TRANSITION</v>
      </c>
      <c r="O2907" s="2">
        <f t="shared" si="821"/>
        <v>289</v>
      </c>
      <c r="P2907" s="2">
        <f t="shared" si="822"/>
        <v>290</v>
      </c>
      <c r="Q2907" s="2">
        <f t="shared" si="823"/>
        <v>296</v>
      </c>
      <c r="R2907" s="2">
        <f t="shared" si="824"/>
        <v>0</v>
      </c>
      <c r="S2907" s="2">
        <f t="shared" si="825"/>
        <v>0</v>
      </c>
      <c r="T2907" s="2" t="str">
        <f t="shared" si="817"/>
        <v>ONE</v>
      </c>
      <c r="U2907" s="2">
        <f t="shared" si="818"/>
        <v>2</v>
      </c>
      <c r="V2907" s="2">
        <f t="shared" si="826"/>
        <v>287.49911301927972</v>
      </c>
      <c r="X2907" s="2">
        <f t="shared" si="827"/>
        <v>287.34920171735178</v>
      </c>
      <c r="Y2907" s="2">
        <f t="shared" si="819"/>
        <v>2.6242809596052572</v>
      </c>
      <c r="Z2907" s="2">
        <f>(Y2907-Y2906)/(B2907-B2906)</f>
        <v>358.25600918874136</v>
      </c>
      <c r="AA2907" s="2">
        <f t="shared" si="820"/>
        <v>250</v>
      </c>
      <c r="AB2907" s="2">
        <f>ROUND($W$4*AA2907+(1-$W$4)*AB2906,0)</f>
        <v>266</v>
      </c>
    </row>
    <row r="2908" spans="1:28" x14ac:dyDescent="0.2">
      <c r="A2908" s="2">
        <f t="shared" si="814"/>
        <v>64.960000038146973</v>
      </c>
      <c r="B2908">
        <v>1.0106179714200001</v>
      </c>
      <c r="C2908">
        <v>1577147257.0799999</v>
      </c>
      <c r="D2908">
        <v>438</v>
      </c>
      <c r="E2908">
        <v>894</v>
      </c>
      <c r="F2908">
        <v>629</v>
      </c>
      <c r="G2908">
        <v>696</v>
      </c>
      <c r="H2908">
        <v>286</v>
      </c>
      <c r="I2908">
        <f t="shared" si="810"/>
        <v>588.6</v>
      </c>
      <c r="J2908">
        <f t="shared" si="811"/>
        <v>11</v>
      </c>
      <c r="K2908">
        <f t="shared" si="815"/>
        <v>-40.3240301883584</v>
      </c>
      <c r="L2908">
        <f t="shared" si="816"/>
        <v>1673.2896557977165</v>
      </c>
      <c r="M2908" t="str">
        <f t="shared" si="812"/>
        <v>TRANSITION</v>
      </c>
      <c r="N2908" s="2" t="str">
        <f t="shared" si="813"/>
        <v>ONE</v>
      </c>
      <c r="O2908" s="2">
        <f t="shared" si="821"/>
        <v>288</v>
      </c>
      <c r="P2908" s="2">
        <f t="shared" si="822"/>
        <v>290</v>
      </c>
      <c r="Q2908" s="2">
        <f t="shared" si="823"/>
        <v>296</v>
      </c>
      <c r="R2908" s="2">
        <f t="shared" si="824"/>
        <v>0</v>
      </c>
      <c r="S2908" s="2">
        <f t="shared" si="825"/>
        <v>0</v>
      </c>
      <c r="T2908" s="2" t="str">
        <f t="shared" si="817"/>
        <v>ONE</v>
      </c>
      <c r="U2908" s="2">
        <f t="shared" si="818"/>
        <v>2</v>
      </c>
      <c r="V2908" s="2">
        <f t="shared" si="826"/>
        <v>287.34920171735178</v>
      </c>
      <c r="X2908" s="2">
        <f t="shared" si="827"/>
        <v>287.41428154561663</v>
      </c>
      <c r="Y2908" s="2">
        <f t="shared" si="819"/>
        <v>-2.0310957720752887</v>
      </c>
      <c r="Z2908" s="2">
        <f>(Y2908-Y2907)/(B2908-B2907)</f>
        <v>-187.72355186646757</v>
      </c>
      <c r="AA2908" s="2">
        <f t="shared" si="820"/>
        <v>300</v>
      </c>
      <c r="AB2908" s="2">
        <f>ROUND($W$4*AA2908+(1-$W$4)*AB2907,0)</f>
        <v>283</v>
      </c>
    </row>
    <row r="2909" spans="1:28" x14ac:dyDescent="0.2">
      <c r="A2909" s="2">
        <f t="shared" si="814"/>
        <v>64.980000019073486</v>
      </c>
      <c r="B2909">
        <v>1.03101491928</v>
      </c>
      <c r="C2909">
        <v>1577147257.0999999</v>
      </c>
      <c r="D2909">
        <v>440</v>
      </c>
      <c r="E2909">
        <v>893</v>
      </c>
      <c r="F2909">
        <v>630</v>
      </c>
      <c r="G2909">
        <v>696</v>
      </c>
      <c r="H2909">
        <v>288</v>
      </c>
      <c r="I2909">
        <f t="shared" si="810"/>
        <v>589.4</v>
      </c>
      <c r="J2909">
        <f t="shared" si="811"/>
        <v>11.799999999999955</v>
      </c>
      <c r="K2909">
        <f t="shared" si="815"/>
        <v>98.053885989587926</v>
      </c>
      <c r="L2909">
        <f t="shared" si="816"/>
        <v>6784.2462081945523</v>
      </c>
      <c r="M2909" t="str">
        <f t="shared" si="812"/>
        <v>TRANSITION</v>
      </c>
      <c r="N2909" s="2" t="str">
        <f t="shared" si="813"/>
        <v>TRANSITION</v>
      </c>
      <c r="O2909" s="2">
        <f t="shared" si="821"/>
        <v>288</v>
      </c>
      <c r="P2909" s="2">
        <f t="shared" si="822"/>
        <v>290</v>
      </c>
      <c r="Q2909" s="2">
        <f t="shared" si="823"/>
        <v>296</v>
      </c>
      <c r="R2909" s="2">
        <f t="shared" si="824"/>
        <v>0</v>
      </c>
      <c r="S2909" s="2">
        <f t="shared" si="825"/>
        <v>0</v>
      </c>
      <c r="T2909" s="2" t="str">
        <f t="shared" si="817"/>
        <v>ONE</v>
      </c>
      <c r="U2909" s="2">
        <f t="shared" si="818"/>
        <v>2</v>
      </c>
      <c r="V2909" s="2">
        <f t="shared" si="826"/>
        <v>287.41428154561663</v>
      </c>
      <c r="X2909" s="2">
        <f t="shared" si="827"/>
        <v>287.37285339105495</v>
      </c>
      <c r="Y2909" s="2">
        <f t="shared" si="819"/>
        <v>0</v>
      </c>
      <c r="Z2909" s="2">
        <f>(Y2909-Y2908)/(B2909-B2908)</f>
        <v>99.578416634502219</v>
      </c>
      <c r="AA2909" s="2">
        <f t="shared" si="820"/>
        <v>250</v>
      </c>
      <c r="AB2909" s="2">
        <f>ROUND($W$4*AA2909+(1-$W$4)*AB2908,0)</f>
        <v>267</v>
      </c>
    </row>
    <row r="2910" spans="1:28" x14ac:dyDescent="0.2">
      <c r="A2910" s="2">
        <f t="shared" si="814"/>
        <v>65</v>
      </c>
      <c r="B2910">
        <v>1.0552809238400001</v>
      </c>
      <c r="C2910">
        <v>1577147257.1199999</v>
      </c>
      <c r="D2910">
        <v>439</v>
      </c>
      <c r="E2910">
        <v>895</v>
      </c>
      <c r="F2910">
        <v>630</v>
      </c>
      <c r="G2910">
        <v>696</v>
      </c>
      <c r="H2910">
        <v>287</v>
      </c>
      <c r="I2910">
        <f t="shared" si="810"/>
        <v>589.4</v>
      </c>
      <c r="J2910">
        <f t="shared" si="811"/>
        <v>11.799999999999955</v>
      </c>
      <c r="K2910">
        <f t="shared" si="815"/>
        <v>-41.209915605488447</v>
      </c>
      <c r="L2910">
        <f t="shared" si="816"/>
        <v>-5739.0495106325843</v>
      </c>
      <c r="M2910" t="str">
        <f t="shared" si="812"/>
        <v>TRANSITION</v>
      </c>
      <c r="N2910" s="2" t="str">
        <f t="shared" si="813"/>
        <v>RELAX</v>
      </c>
      <c r="O2910" s="2">
        <f t="shared" si="821"/>
        <v>288</v>
      </c>
      <c r="P2910" s="2">
        <f t="shared" si="822"/>
        <v>290</v>
      </c>
      <c r="Q2910" s="2">
        <f t="shared" si="823"/>
        <v>296</v>
      </c>
      <c r="R2910" s="2">
        <f t="shared" si="824"/>
        <v>0</v>
      </c>
      <c r="S2910" s="2">
        <f t="shared" si="825"/>
        <v>0</v>
      </c>
      <c r="T2910" s="2" t="str">
        <f t="shared" si="817"/>
        <v>ONE</v>
      </c>
      <c r="U2910" s="2">
        <f t="shared" si="818"/>
        <v>2</v>
      </c>
      <c r="V2910" s="2">
        <f t="shared" si="826"/>
        <v>287.37285339105495</v>
      </c>
      <c r="X2910" s="2">
        <f t="shared" si="827"/>
        <v>287.37285339105495</v>
      </c>
      <c r="Y2910" s="2">
        <f t="shared" si="819"/>
        <v>1.3879396098920636</v>
      </c>
      <c r="Z2910" s="2">
        <f>(Y2910-Y2909)/(B2910-B2909)</f>
        <v>57.196874189166493</v>
      </c>
      <c r="AA2910" s="2">
        <f t="shared" si="820"/>
        <v>250</v>
      </c>
      <c r="AB2910" s="2">
        <f>ROUND($W$4*AA2910+(1-$W$4)*AB2909,0)</f>
        <v>259</v>
      </c>
    </row>
    <row r="2911" spans="1:28" x14ac:dyDescent="0.2">
      <c r="A2911" s="2">
        <f t="shared" si="814"/>
        <v>65.020000219345093</v>
      </c>
      <c r="B2911">
        <v>1.0762889385200001</v>
      </c>
      <c r="C2911">
        <v>1577147257.1400001</v>
      </c>
      <c r="D2911">
        <v>439</v>
      </c>
      <c r="E2911">
        <v>896</v>
      </c>
      <c r="F2911">
        <v>630</v>
      </c>
      <c r="G2911">
        <v>696</v>
      </c>
      <c r="H2911">
        <v>287</v>
      </c>
      <c r="I2911">
        <f t="shared" si="810"/>
        <v>589.6</v>
      </c>
      <c r="J2911">
        <f t="shared" si="811"/>
        <v>12</v>
      </c>
      <c r="K2911">
        <f t="shared" si="815"/>
        <v>0</v>
      </c>
      <c r="L2911">
        <f t="shared" si="816"/>
        <v>1961.6282753610685</v>
      </c>
      <c r="M2911" t="str">
        <f t="shared" si="812"/>
        <v>TRANSITION</v>
      </c>
      <c r="N2911" s="2" t="str">
        <f t="shared" si="813"/>
        <v>ONE</v>
      </c>
      <c r="O2911" s="2">
        <f t="shared" si="821"/>
        <v>288</v>
      </c>
      <c r="P2911" s="2">
        <f t="shared" si="822"/>
        <v>290</v>
      </c>
      <c r="Q2911" s="2">
        <f t="shared" si="823"/>
        <v>296</v>
      </c>
      <c r="R2911" s="2">
        <f t="shared" si="824"/>
        <v>0</v>
      </c>
      <c r="S2911" s="2">
        <f t="shared" si="825"/>
        <v>0</v>
      </c>
      <c r="T2911" s="2" t="str">
        <f t="shared" si="817"/>
        <v>ONE</v>
      </c>
      <c r="U2911" s="2">
        <f t="shared" si="818"/>
        <v>2</v>
      </c>
      <c r="V2911" s="2">
        <f t="shared" si="826"/>
        <v>287.33556805194945</v>
      </c>
      <c r="X2911" s="2">
        <f t="shared" si="827"/>
        <v>287.40201124675451</v>
      </c>
      <c r="Y2911" s="2">
        <f t="shared" si="819"/>
        <v>-1.6521883869863745</v>
      </c>
      <c r="Z2911" s="2">
        <f>(Y2911-Y2910)/(B2911-B2910)</f>
        <v>-144.71277001594495</v>
      </c>
      <c r="AA2911" s="2">
        <f t="shared" si="820"/>
        <v>300</v>
      </c>
      <c r="AB2911" s="2">
        <f>ROUND($W$4*AA2911+(1-$W$4)*AB2910,0)</f>
        <v>280</v>
      </c>
    </row>
    <row r="2912" spans="1:28" x14ac:dyDescent="0.2">
      <c r="A2912" s="2">
        <f t="shared" si="814"/>
        <v>65.050000190734863</v>
      </c>
      <c r="B2912">
        <v>1.1006209850299999</v>
      </c>
      <c r="C2912">
        <v>1577147257.1700001</v>
      </c>
      <c r="D2912">
        <v>440</v>
      </c>
      <c r="E2912">
        <v>895</v>
      </c>
      <c r="F2912">
        <v>631</v>
      </c>
      <c r="G2912">
        <v>696</v>
      </c>
      <c r="H2912">
        <v>288</v>
      </c>
      <c r="I2912">
        <f t="shared" si="810"/>
        <v>590</v>
      </c>
      <c r="J2912">
        <f t="shared" si="811"/>
        <v>12.399999999999977</v>
      </c>
      <c r="K2912">
        <f t="shared" si="815"/>
        <v>41.098063806060239</v>
      </c>
      <c r="L2912">
        <f t="shared" si="816"/>
        <v>1689.0508486069984</v>
      </c>
      <c r="M2912" t="str">
        <f t="shared" si="812"/>
        <v>TRANSITION</v>
      </c>
      <c r="N2912" s="2" t="str">
        <f t="shared" si="813"/>
        <v>ONE</v>
      </c>
      <c r="O2912" s="2">
        <f t="shared" si="821"/>
        <v>288</v>
      </c>
      <c r="P2912" s="2">
        <f t="shared" si="822"/>
        <v>290</v>
      </c>
      <c r="Q2912" s="2">
        <f t="shared" si="823"/>
        <v>296</v>
      </c>
      <c r="R2912" s="2">
        <f t="shared" si="824"/>
        <v>0</v>
      </c>
      <c r="S2912" s="2">
        <f t="shared" si="825"/>
        <v>0</v>
      </c>
      <c r="T2912" s="2" t="str">
        <f t="shared" si="817"/>
        <v>ONE</v>
      </c>
      <c r="U2912" s="2">
        <f t="shared" si="818"/>
        <v>2</v>
      </c>
      <c r="V2912" s="2">
        <f t="shared" si="826"/>
        <v>287.40201124675451</v>
      </c>
      <c r="X2912" s="2">
        <f t="shared" si="827"/>
        <v>287.36181012207908</v>
      </c>
      <c r="Y2912" s="2">
        <f t="shared" si="819"/>
        <v>6.6704848767820941</v>
      </c>
      <c r="Z2912" s="2">
        <f>(Y2912-Y2911)/(B2912-B2911)</f>
        <v>342.04575683134811</v>
      </c>
      <c r="AA2912" s="2">
        <f t="shared" si="820"/>
        <v>275</v>
      </c>
      <c r="AB2912" s="2">
        <f>ROUND($W$4*AA2912+(1-$W$4)*AB2911,0)</f>
        <v>278</v>
      </c>
    </row>
    <row r="2913" spans="1:28" x14ac:dyDescent="0.2">
      <c r="A2913" s="2">
        <f t="shared" si="814"/>
        <v>65.070000171661377</v>
      </c>
      <c r="B2913">
        <v>1.1251797676099999</v>
      </c>
      <c r="C2913">
        <v>1577147257.1900001</v>
      </c>
      <c r="D2913">
        <v>439</v>
      </c>
      <c r="E2913">
        <v>896</v>
      </c>
      <c r="F2913">
        <v>630</v>
      </c>
      <c r="G2913">
        <v>695</v>
      </c>
      <c r="H2913">
        <v>287</v>
      </c>
      <c r="I2913">
        <f t="shared" si="810"/>
        <v>589.4</v>
      </c>
      <c r="J2913">
        <f t="shared" si="811"/>
        <v>11.799999999999955</v>
      </c>
      <c r="K2913">
        <f t="shared" si="815"/>
        <v>-40.718630768545218</v>
      </c>
      <c r="L2913">
        <f t="shared" si="816"/>
        <v>-3331.4637770861964</v>
      </c>
      <c r="M2913" t="str">
        <f t="shared" si="812"/>
        <v>TRANSITION</v>
      </c>
      <c r="N2913" s="2" t="str">
        <f t="shared" si="813"/>
        <v>RELAX</v>
      </c>
      <c r="O2913" s="2">
        <f t="shared" si="821"/>
        <v>289</v>
      </c>
      <c r="P2913" s="2">
        <f t="shared" si="822"/>
        <v>290</v>
      </c>
      <c r="Q2913" s="2">
        <f t="shared" si="823"/>
        <v>296</v>
      </c>
      <c r="R2913" s="2">
        <f t="shared" si="824"/>
        <v>0</v>
      </c>
      <c r="S2913" s="2">
        <f t="shared" si="825"/>
        <v>0</v>
      </c>
      <c r="T2913" s="2" t="str">
        <f t="shared" si="817"/>
        <v>ONE</v>
      </c>
      <c r="U2913" s="2">
        <f t="shared" si="818"/>
        <v>2</v>
      </c>
      <c r="V2913" s="2">
        <f t="shared" si="826"/>
        <v>287.36181012207908</v>
      </c>
      <c r="X2913" s="2">
        <f t="shared" si="827"/>
        <v>287.52562910987115</v>
      </c>
      <c r="Y2913" s="2">
        <f t="shared" si="819"/>
        <v>-2.5425829828680935</v>
      </c>
      <c r="Z2913" s="2">
        <f>(Y2913-Y2912)/(B2913-B2912)</f>
        <v>-375.14350842264719</v>
      </c>
      <c r="AA2913" s="2">
        <f t="shared" si="820"/>
        <v>300</v>
      </c>
      <c r="AB2913" s="2">
        <f>ROUND($W$4*AA2913+(1-$W$4)*AB2912,0)</f>
        <v>289</v>
      </c>
    </row>
    <row r="2914" spans="1:28" x14ac:dyDescent="0.2">
      <c r="A2914" s="2">
        <f t="shared" si="814"/>
        <v>65.090000152587891</v>
      </c>
      <c r="B2914">
        <v>1.14585280418</v>
      </c>
      <c r="C2914">
        <v>1577147257.21</v>
      </c>
      <c r="D2914">
        <v>440</v>
      </c>
      <c r="E2914">
        <v>895</v>
      </c>
      <c r="F2914">
        <v>631</v>
      </c>
      <c r="G2914">
        <v>697</v>
      </c>
      <c r="H2914">
        <v>289</v>
      </c>
      <c r="I2914">
        <f t="shared" si="810"/>
        <v>590.4</v>
      </c>
      <c r="J2914">
        <f t="shared" si="811"/>
        <v>12.799999999999955</v>
      </c>
      <c r="K2914">
        <f t="shared" si="815"/>
        <v>96.744374887931244</v>
      </c>
      <c r="L2914">
        <f t="shared" si="816"/>
        <v>6649.386276225986</v>
      </c>
      <c r="M2914" t="str">
        <f t="shared" si="812"/>
        <v>TRANSITION</v>
      </c>
      <c r="N2914" s="2" t="str">
        <f t="shared" si="813"/>
        <v>TRANSITION</v>
      </c>
      <c r="O2914" s="2">
        <f t="shared" si="821"/>
        <v>289</v>
      </c>
      <c r="P2914" s="2">
        <f t="shared" si="822"/>
        <v>290</v>
      </c>
      <c r="Q2914" s="2">
        <f t="shared" si="823"/>
        <v>296</v>
      </c>
      <c r="R2914" s="2">
        <f t="shared" si="824"/>
        <v>0</v>
      </c>
      <c r="S2914" s="2">
        <f t="shared" si="825"/>
        <v>0</v>
      </c>
      <c r="T2914" s="2" t="str">
        <f t="shared" si="817"/>
        <v>ONE</v>
      </c>
      <c r="U2914" s="2">
        <f t="shared" si="818"/>
        <v>2</v>
      </c>
      <c r="V2914" s="2">
        <f t="shared" si="826"/>
        <v>287.52562910987115</v>
      </c>
      <c r="X2914" s="2">
        <f t="shared" si="827"/>
        <v>287.47306619888406</v>
      </c>
      <c r="Y2914" s="2">
        <f t="shared" si="819"/>
        <v>-10.10481183690939</v>
      </c>
      <c r="Z2914" s="2">
        <f>(Y2914-Y2913)/(B2914-B2913)</f>
        <v>-365.80155162185088</v>
      </c>
      <c r="AA2914" s="2">
        <f t="shared" si="820"/>
        <v>275</v>
      </c>
      <c r="AB2914" s="2">
        <f>ROUND($W$4*AA2914+(1-$W$4)*AB2913,0)</f>
        <v>282</v>
      </c>
    </row>
    <row r="2915" spans="1:28" x14ac:dyDescent="0.2">
      <c r="A2915" s="2">
        <f t="shared" si="814"/>
        <v>65.120000123977661</v>
      </c>
      <c r="B2915">
        <v>1.17032694817</v>
      </c>
      <c r="C2915">
        <v>1577147257.24</v>
      </c>
      <c r="D2915">
        <v>439</v>
      </c>
      <c r="E2915">
        <v>895</v>
      </c>
      <c r="F2915">
        <v>630</v>
      </c>
      <c r="G2915">
        <v>696</v>
      </c>
      <c r="H2915">
        <v>287</v>
      </c>
      <c r="I2915">
        <f t="shared" si="810"/>
        <v>589.4</v>
      </c>
      <c r="J2915">
        <f t="shared" si="811"/>
        <v>11.799999999999955</v>
      </c>
      <c r="K2915">
        <f t="shared" si="815"/>
        <v>-81.718894880130904</v>
      </c>
      <c r="L2915">
        <f t="shared" si="816"/>
        <v>-7291.9105910703574</v>
      </c>
      <c r="M2915" t="str">
        <f t="shared" si="812"/>
        <v>TRANSITION</v>
      </c>
      <c r="N2915" s="2" t="str">
        <f t="shared" si="813"/>
        <v>TRANSITION</v>
      </c>
      <c r="O2915" s="2">
        <f t="shared" si="821"/>
        <v>289</v>
      </c>
      <c r="P2915" s="2">
        <f t="shared" si="822"/>
        <v>290</v>
      </c>
      <c r="Q2915" s="2">
        <f t="shared" si="823"/>
        <v>296</v>
      </c>
      <c r="R2915" s="2">
        <f t="shared" si="824"/>
        <v>0</v>
      </c>
      <c r="S2915" s="2">
        <f t="shared" si="825"/>
        <v>0</v>
      </c>
      <c r="T2915" s="2" t="str">
        <f t="shared" si="817"/>
        <v>ONE</v>
      </c>
      <c r="U2915" s="2">
        <f t="shared" si="818"/>
        <v>2</v>
      </c>
      <c r="V2915" s="2">
        <f t="shared" si="826"/>
        <v>287.47306619888406</v>
      </c>
      <c r="X2915" s="2">
        <f t="shared" si="827"/>
        <v>287.22575957899568</v>
      </c>
      <c r="Y2915" s="2">
        <f t="shared" si="819"/>
        <v>3.7788143583533165</v>
      </c>
      <c r="Z2915" s="2">
        <f>(Y2915-Y2914)/(B2915-B2914)</f>
        <v>567.27729480285245</v>
      </c>
      <c r="AA2915" s="2">
        <f t="shared" si="820"/>
        <v>250</v>
      </c>
      <c r="AB2915" s="2">
        <f>ROUND($W$4*AA2915+(1-$W$4)*AB2914,0)</f>
        <v>266</v>
      </c>
    </row>
    <row r="2916" spans="1:28" x14ac:dyDescent="0.2">
      <c r="A2916" s="2">
        <f t="shared" si="814"/>
        <v>65.140000104904175</v>
      </c>
      <c r="B2916">
        <v>1.1908159255999999</v>
      </c>
      <c r="C2916">
        <v>1577147257.26</v>
      </c>
      <c r="D2916">
        <v>438</v>
      </c>
      <c r="E2916">
        <v>895</v>
      </c>
      <c r="F2916">
        <v>630</v>
      </c>
      <c r="G2916">
        <v>695</v>
      </c>
      <c r="H2916">
        <v>285</v>
      </c>
      <c r="I2916">
        <f t="shared" si="810"/>
        <v>588.6</v>
      </c>
      <c r="J2916">
        <f t="shared" si="811"/>
        <v>11</v>
      </c>
      <c r="K2916">
        <f t="shared" si="815"/>
        <v>-97.613461034497846</v>
      </c>
      <c r="L2916">
        <f t="shared" si="816"/>
        <v>-775.76180698477287</v>
      </c>
      <c r="M2916" t="str">
        <f t="shared" si="812"/>
        <v>TRANSITION</v>
      </c>
      <c r="N2916" s="2" t="str">
        <f t="shared" si="813"/>
        <v>TRANSITION</v>
      </c>
      <c r="O2916" s="2">
        <f t="shared" si="821"/>
        <v>288</v>
      </c>
      <c r="P2916" s="2">
        <f t="shared" si="822"/>
        <v>290</v>
      </c>
      <c r="Q2916" s="2">
        <f t="shared" si="823"/>
        <v>296</v>
      </c>
      <c r="R2916" s="2">
        <f t="shared" si="824"/>
        <v>0</v>
      </c>
      <c r="S2916" s="2">
        <f t="shared" si="825"/>
        <v>0</v>
      </c>
      <c r="T2916" s="2" t="str">
        <f t="shared" si="817"/>
        <v>ONE</v>
      </c>
      <c r="U2916" s="2">
        <f t="shared" si="818"/>
        <v>2</v>
      </c>
      <c r="V2916" s="2">
        <f t="shared" si="826"/>
        <v>287.22575957899568</v>
      </c>
      <c r="X2916" s="2">
        <f t="shared" si="827"/>
        <v>287.30318362109614</v>
      </c>
      <c r="Y2916" s="2">
        <f t="shared" si="819"/>
        <v>2.8513753415158143</v>
      </c>
      <c r="Z2916" s="2">
        <f>(Y2916-Y2915)/(B2916-B2915)</f>
        <v>-45.26526616597026</v>
      </c>
      <c r="AA2916" s="2">
        <f t="shared" si="820"/>
        <v>300</v>
      </c>
      <c r="AB2916" s="2">
        <f>ROUND($W$4*AA2916+(1-$W$4)*AB2915,0)</f>
        <v>283</v>
      </c>
    </row>
    <row r="2917" spans="1:28" x14ac:dyDescent="0.2">
      <c r="A2917" s="2">
        <f t="shared" si="814"/>
        <v>65.160000085830688</v>
      </c>
      <c r="B2917">
        <v>1.21525382996</v>
      </c>
      <c r="C2917">
        <v>1577147257.28</v>
      </c>
      <c r="D2917">
        <v>440</v>
      </c>
      <c r="E2917">
        <v>895</v>
      </c>
      <c r="F2917">
        <v>631</v>
      </c>
      <c r="G2917">
        <v>697</v>
      </c>
      <c r="H2917">
        <v>288</v>
      </c>
      <c r="I2917">
        <f t="shared" si="810"/>
        <v>590.20000000000005</v>
      </c>
      <c r="J2917">
        <f t="shared" si="811"/>
        <v>12.600000000000023</v>
      </c>
      <c r="K2917">
        <f t="shared" si="815"/>
        <v>122.76011706267252</v>
      </c>
      <c r="L2917">
        <f t="shared" si="816"/>
        <v>9017.6954149095454</v>
      </c>
      <c r="M2917" t="str">
        <f t="shared" si="812"/>
        <v>TRANSITION</v>
      </c>
      <c r="N2917" s="2" t="str">
        <f t="shared" si="813"/>
        <v>TRANSITION</v>
      </c>
      <c r="O2917" s="2">
        <f t="shared" si="821"/>
        <v>288</v>
      </c>
      <c r="P2917" s="2">
        <f t="shared" si="822"/>
        <v>290</v>
      </c>
      <c r="Q2917" s="2">
        <f t="shared" si="823"/>
        <v>296</v>
      </c>
      <c r="R2917" s="2">
        <f t="shared" si="824"/>
        <v>0</v>
      </c>
      <c r="S2917" s="2">
        <f t="shared" si="825"/>
        <v>0</v>
      </c>
      <c r="T2917" s="2" t="str">
        <f t="shared" si="817"/>
        <v>ONE</v>
      </c>
      <c r="U2917" s="2">
        <f t="shared" si="818"/>
        <v>2</v>
      </c>
      <c r="V2917" s="2">
        <f t="shared" si="826"/>
        <v>287.30318362109614</v>
      </c>
      <c r="X2917" s="2">
        <f t="shared" si="827"/>
        <v>287.37286525898656</v>
      </c>
      <c r="Y2917" s="2">
        <f t="shared" si="819"/>
        <v>-6.6569720439097093</v>
      </c>
      <c r="Z2917" s="2">
        <f>(Y2917-Y2916)/(B2917-B2916)</f>
        <v>-389.08194603579778</v>
      </c>
      <c r="AA2917" s="2">
        <f t="shared" si="820"/>
        <v>275</v>
      </c>
      <c r="AB2917" s="2">
        <f>ROUND($W$4*AA2917+(1-$W$4)*AB2916,0)</f>
        <v>279</v>
      </c>
    </row>
    <row r="2918" spans="1:28" x14ac:dyDescent="0.2">
      <c r="A2918" s="2">
        <f t="shared" si="814"/>
        <v>65.180000066757202</v>
      </c>
      <c r="B2918">
        <v>1.2358767986300001</v>
      </c>
      <c r="C2918">
        <v>1577147257.3</v>
      </c>
      <c r="D2918">
        <v>441</v>
      </c>
      <c r="E2918">
        <v>895</v>
      </c>
      <c r="F2918">
        <v>630</v>
      </c>
      <c r="G2918">
        <v>697</v>
      </c>
      <c r="H2918">
        <v>288</v>
      </c>
      <c r="I2918">
        <f t="shared" si="810"/>
        <v>590.20000000000005</v>
      </c>
      <c r="J2918">
        <f t="shared" si="811"/>
        <v>12.600000000000023</v>
      </c>
      <c r="K2918">
        <f t="shared" si="815"/>
        <v>0</v>
      </c>
      <c r="L2918">
        <f t="shared" si="816"/>
        <v>-5952.5919389699457</v>
      </c>
      <c r="M2918" t="str">
        <f t="shared" si="812"/>
        <v>TRANSITION</v>
      </c>
      <c r="N2918" s="2" t="str">
        <f t="shared" si="813"/>
        <v>RELAX</v>
      </c>
      <c r="O2918" s="2">
        <f t="shared" si="821"/>
        <v>288</v>
      </c>
      <c r="P2918" s="2">
        <f t="shared" si="822"/>
        <v>290</v>
      </c>
      <c r="Q2918" s="2">
        <f t="shared" si="823"/>
        <v>296</v>
      </c>
      <c r="R2918" s="2">
        <f t="shared" si="824"/>
        <v>0</v>
      </c>
      <c r="S2918" s="2">
        <f t="shared" si="825"/>
        <v>0</v>
      </c>
      <c r="T2918" s="2" t="str">
        <f t="shared" si="817"/>
        <v>ONE</v>
      </c>
      <c r="U2918" s="2">
        <f t="shared" si="818"/>
        <v>2</v>
      </c>
      <c r="V2918" s="2">
        <f t="shared" si="826"/>
        <v>287.37286525898656</v>
      </c>
      <c r="X2918" s="2">
        <f t="shared" si="827"/>
        <v>287.23557873308795</v>
      </c>
      <c r="Y2918" s="2">
        <f t="shared" si="819"/>
        <v>-5.0640460658426285</v>
      </c>
      <c r="Z2918" s="2">
        <f>(Y2918-Y2917)/(B2918-B2917)</f>
        <v>77.240382001078345</v>
      </c>
      <c r="AA2918" s="2">
        <f t="shared" si="820"/>
        <v>275</v>
      </c>
      <c r="AB2918" s="2">
        <f>ROUND($W$4*AA2918+(1-$W$4)*AB2917,0)</f>
        <v>277</v>
      </c>
    </row>
    <row r="2919" spans="1:28" x14ac:dyDescent="0.2">
      <c r="A2919" s="2">
        <f t="shared" si="814"/>
        <v>65.210000038146973</v>
      </c>
      <c r="B2919">
        <v>1.2602758407600001</v>
      </c>
      <c r="C2919">
        <v>1577147257.3299999</v>
      </c>
      <c r="D2919">
        <v>435</v>
      </c>
      <c r="E2919">
        <v>896</v>
      </c>
      <c r="F2919">
        <v>630</v>
      </c>
      <c r="G2919">
        <v>695</v>
      </c>
      <c r="H2919">
        <v>286</v>
      </c>
      <c r="I2919">
        <f t="shared" si="810"/>
        <v>588.4</v>
      </c>
      <c r="J2919">
        <f t="shared" si="811"/>
        <v>10.799999999999955</v>
      </c>
      <c r="K2919">
        <f t="shared" si="815"/>
        <v>-81.970431025277321</v>
      </c>
      <c r="L2919">
        <f t="shared" si="816"/>
        <v>-3359.5757812348738</v>
      </c>
      <c r="M2919" t="str">
        <f t="shared" si="812"/>
        <v>TRANSITION</v>
      </c>
      <c r="N2919" s="2" t="str">
        <f t="shared" si="813"/>
        <v>TRANSITION</v>
      </c>
      <c r="O2919" s="2">
        <f t="shared" si="821"/>
        <v>288</v>
      </c>
      <c r="P2919" s="2">
        <f t="shared" si="822"/>
        <v>290</v>
      </c>
      <c r="Q2919" s="2">
        <f t="shared" si="823"/>
        <v>296</v>
      </c>
      <c r="R2919" s="2">
        <f t="shared" si="824"/>
        <v>0</v>
      </c>
      <c r="S2919" s="2">
        <f t="shared" si="825"/>
        <v>0</v>
      </c>
      <c r="T2919" s="2" t="str">
        <f t="shared" si="817"/>
        <v>ONE</v>
      </c>
      <c r="U2919" s="2">
        <f t="shared" si="818"/>
        <v>2</v>
      </c>
      <c r="V2919" s="2">
        <f t="shared" si="826"/>
        <v>287.23557873308795</v>
      </c>
      <c r="X2919" s="2">
        <f t="shared" si="827"/>
        <v>287.11202085977919</v>
      </c>
      <c r="Y2919" s="2">
        <f t="shared" si="819"/>
        <v>0</v>
      </c>
      <c r="Z2919" s="2">
        <f>(Y2919-Y2918)/(B2919-B2918)</f>
        <v>207.5510193744901</v>
      </c>
      <c r="AA2919" s="2">
        <f t="shared" si="820"/>
        <v>250</v>
      </c>
      <c r="AB2919" s="2">
        <f>ROUND($W$4*AA2919+(1-$W$4)*AB2918,0)</f>
        <v>264</v>
      </c>
    </row>
    <row r="2920" spans="1:28" x14ac:dyDescent="0.2">
      <c r="A2920" s="2">
        <f t="shared" si="814"/>
        <v>65.230000019073486</v>
      </c>
      <c r="B2920">
        <v>1.2847287654899999</v>
      </c>
      <c r="C2920">
        <v>1577147257.3499999</v>
      </c>
      <c r="D2920">
        <v>439</v>
      </c>
      <c r="E2920">
        <v>896</v>
      </c>
      <c r="F2920">
        <v>631</v>
      </c>
      <c r="G2920">
        <v>696</v>
      </c>
      <c r="H2920">
        <v>286</v>
      </c>
      <c r="I2920">
        <f t="shared" si="810"/>
        <v>589.6</v>
      </c>
      <c r="J2920">
        <f t="shared" si="811"/>
        <v>12</v>
      </c>
      <c r="K2920">
        <f t="shared" si="815"/>
        <v>0</v>
      </c>
      <c r="L2920">
        <f t="shared" si="816"/>
        <v>3352.1728762659104</v>
      </c>
      <c r="M2920" t="str">
        <f t="shared" si="812"/>
        <v>TRANSITION</v>
      </c>
      <c r="N2920" s="2" t="str">
        <f t="shared" si="813"/>
        <v>ONE</v>
      </c>
      <c r="O2920" s="2">
        <f t="shared" si="821"/>
        <v>288</v>
      </c>
      <c r="P2920" s="2">
        <f t="shared" si="822"/>
        <v>290</v>
      </c>
      <c r="Q2920" s="2">
        <f t="shared" si="823"/>
        <v>296</v>
      </c>
      <c r="R2920" s="2">
        <f t="shared" si="824"/>
        <v>0</v>
      </c>
      <c r="S2920" s="2">
        <f t="shared" si="825"/>
        <v>0</v>
      </c>
      <c r="T2920" s="2" t="str">
        <f t="shared" si="817"/>
        <v>ONE</v>
      </c>
      <c r="U2920" s="2">
        <f t="shared" si="818"/>
        <v>2</v>
      </c>
      <c r="V2920" s="2">
        <f t="shared" si="826"/>
        <v>287.11202085977919</v>
      </c>
      <c r="X2920" s="2">
        <f t="shared" si="827"/>
        <v>287.11202085977919</v>
      </c>
      <c r="Y2920" s="2">
        <f t="shared" si="819"/>
        <v>8.6094386704492898</v>
      </c>
      <c r="Z2920" s="2">
        <f>(Y2920-Y2919)/(B2920-B2919)</f>
        <v>352.08216462903869</v>
      </c>
      <c r="AA2920" s="2">
        <f t="shared" si="820"/>
        <v>275</v>
      </c>
      <c r="AB2920" s="2">
        <f>ROUND($W$4*AA2920+(1-$W$4)*AB2919,0)</f>
        <v>270</v>
      </c>
    </row>
    <row r="2921" spans="1:28" x14ac:dyDescent="0.2">
      <c r="A2921" s="2">
        <f t="shared" si="814"/>
        <v>65.25</v>
      </c>
      <c r="B2921">
        <v>1.3054869174999999</v>
      </c>
      <c r="C2921">
        <v>1577147257.3699999</v>
      </c>
      <c r="D2921">
        <v>441</v>
      </c>
      <c r="E2921">
        <v>895</v>
      </c>
      <c r="F2921">
        <v>630</v>
      </c>
      <c r="G2921">
        <v>696</v>
      </c>
      <c r="H2921">
        <v>287</v>
      </c>
      <c r="I2921">
        <f t="shared" si="810"/>
        <v>589.79999999999995</v>
      </c>
      <c r="J2921">
        <f t="shared" si="811"/>
        <v>12.199999999999932</v>
      </c>
      <c r="K2921">
        <f t="shared" si="815"/>
        <v>48.173845124472678</v>
      </c>
      <c r="L2921">
        <f t="shared" si="816"/>
        <v>2320.7193540766798</v>
      </c>
      <c r="M2921" t="str">
        <f t="shared" si="812"/>
        <v>TRANSITION</v>
      </c>
      <c r="N2921" s="2" t="str">
        <f t="shared" si="813"/>
        <v>ONE</v>
      </c>
      <c r="O2921" s="2">
        <f t="shared" si="821"/>
        <v>289</v>
      </c>
      <c r="P2921" s="2">
        <f t="shared" si="822"/>
        <v>290</v>
      </c>
      <c r="Q2921" s="2">
        <f t="shared" si="823"/>
        <v>296</v>
      </c>
      <c r="R2921" s="2">
        <f t="shared" si="824"/>
        <v>0</v>
      </c>
      <c r="S2921" s="2">
        <f t="shared" si="825"/>
        <v>0</v>
      </c>
      <c r="T2921" s="2" t="str">
        <f t="shared" si="817"/>
        <v>ONE</v>
      </c>
      <c r="U2921" s="2">
        <f t="shared" si="818"/>
        <v>2</v>
      </c>
      <c r="V2921" s="2">
        <f t="shared" si="826"/>
        <v>287.10081877380128</v>
      </c>
      <c r="X2921" s="2">
        <f t="shared" si="827"/>
        <v>287.29073689642115</v>
      </c>
      <c r="Y2921" s="2">
        <f t="shared" si="819"/>
        <v>0</v>
      </c>
      <c r="Z2921" s="2">
        <f>(Y2921-Y2920)/(B2921-B2920)</f>
        <v>-414.74976511887007</v>
      </c>
      <c r="AA2921" s="2">
        <f t="shared" si="820"/>
        <v>300</v>
      </c>
      <c r="AB2921" s="2">
        <f>ROUND($W$4*AA2921+(1-$W$4)*AB2920,0)</f>
        <v>285</v>
      </c>
    </row>
    <row r="2922" spans="1:28" x14ac:dyDescent="0.2">
      <c r="A2922" s="2">
        <f t="shared" si="814"/>
        <v>65.28000020980835</v>
      </c>
      <c r="B2922">
        <v>1.330067873</v>
      </c>
      <c r="C2922">
        <v>1577147257.4000001</v>
      </c>
      <c r="D2922">
        <v>439</v>
      </c>
      <c r="E2922">
        <v>896</v>
      </c>
      <c r="F2922">
        <v>630</v>
      </c>
      <c r="G2922">
        <v>697</v>
      </c>
      <c r="H2922">
        <v>289</v>
      </c>
      <c r="I2922">
        <f t="shared" si="810"/>
        <v>590.20000000000005</v>
      </c>
      <c r="J2922">
        <f t="shared" si="811"/>
        <v>12.600000000000023</v>
      </c>
      <c r="K2922">
        <f t="shared" si="815"/>
        <v>81.363802151628946</v>
      </c>
      <c r="L2922">
        <f t="shared" si="816"/>
        <v>1350.2305484893047</v>
      </c>
      <c r="M2922" t="str">
        <f t="shared" si="812"/>
        <v>TRANSITION</v>
      </c>
      <c r="N2922" s="2" t="str">
        <f t="shared" si="813"/>
        <v>TRANSITION</v>
      </c>
      <c r="O2922" s="2">
        <f t="shared" si="821"/>
        <v>289</v>
      </c>
      <c r="P2922" s="2">
        <f t="shared" si="822"/>
        <v>290</v>
      </c>
      <c r="Q2922" s="2">
        <f t="shared" si="823"/>
        <v>296</v>
      </c>
      <c r="R2922" s="2">
        <f t="shared" si="824"/>
        <v>0</v>
      </c>
      <c r="S2922" s="2">
        <f t="shared" si="825"/>
        <v>0</v>
      </c>
      <c r="T2922" s="2" t="str">
        <f t="shared" si="817"/>
        <v>ONE</v>
      </c>
      <c r="U2922" s="2">
        <f t="shared" si="818"/>
        <v>2</v>
      </c>
      <c r="V2922" s="2">
        <f t="shared" si="826"/>
        <v>287.29073689642115</v>
      </c>
      <c r="X2922" s="2">
        <f t="shared" si="827"/>
        <v>287.29073689642115</v>
      </c>
      <c r="Y2922" s="2">
        <f t="shared" si="819"/>
        <v>-7.5553933180482797</v>
      </c>
      <c r="Z2922" s="2">
        <f>(Y2922-Y2921)/(B2922-B2921)</f>
        <v>-307.36776355370978</v>
      </c>
      <c r="AA2922" s="2">
        <f t="shared" si="820"/>
        <v>275</v>
      </c>
      <c r="AB2922" s="2">
        <f>ROUND($W$4*AA2922+(1-$W$4)*AB2921,0)</f>
        <v>280</v>
      </c>
    </row>
    <row r="2923" spans="1:28" x14ac:dyDescent="0.2">
      <c r="A2923" s="2">
        <f t="shared" si="814"/>
        <v>65.300000190734863</v>
      </c>
      <c r="B2923">
        <v>1.35061478615</v>
      </c>
      <c r="C2923">
        <v>1577147257.4200001</v>
      </c>
      <c r="D2923">
        <v>439</v>
      </c>
      <c r="E2923">
        <v>895</v>
      </c>
      <c r="F2923">
        <v>631</v>
      </c>
      <c r="G2923">
        <v>696</v>
      </c>
      <c r="H2923">
        <v>287</v>
      </c>
      <c r="I2923">
        <f t="shared" si="810"/>
        <v>589.6</v>
      </c>
      <c r="J2923">
        <f t="shared" si="811"/>
        <v>12</v>
      </c>
      <c r="K2923">
        <f t="shared" si="815"/>
        <v>-97.338222311023827</v>
      </c>
      <c r="L2923">
        <f t="shared" si="816"/>
        <v>-8697.2686922878565</v>
      </c>
      <c r="M2923" t="str">
        <f t="shared" si="812"/>
        <v>TRANSITION</v>
      </c>
      <c r="N2923" s="2" t="str">
        <f t="shared" si="813"/>
        <v>TRANSITION</v>
      </c>
      <c r="O2923" s="2">
        <f t="shared" si="821"/>
        <v>289</v>
      </c>
      <c r="P2923" s="2">
        <f t="shared" si="822"/>
        <v>290</v>
      </c>
      <c r="Q2923" s="2">
        <f t="shared" si="823"/>
        <v>296</v>
      </c>
      <c r="R2923" s="2">
        <f t="shared" si="824"/>
        <v>0</v>
      </c>
      <c r="S2923" s="2">
        <f t="shared" si="825"/>
        <v>0</v>
      </c>
      <c r="T2923" s="2" t="str">
        <f t="shared" si="817"/>
        <v>ONE</v>
      </c>
      <c r="U2923" s="2">
        <f t="shared" si="818"/>
        <v>2</v>
      </c>
      <c r="V2923" s="2">
        <f t="shared" si="826"/>
        <v>287.26166320677902</v>
      </c>
      <c r="X2923" s="2">
        <f t="shared" si="827"/>
        <v>287.13549688610112</v>
      </c>
      <c r="Y2923" s="2">
        <f t="shared" si="819"/>
        <v>3.5466503016309621</v>
      </c>
      <c r="Z2923" s="2">
        <f>(Y2923-Y2922)/(B2923-B2922)</f>
        <v>540.32659497951079</v>
      </c>
      <c r="AA2923" s="2">
        <f t="shared" si="820"/>
        <v>250</v>
      </c>
      <c r="AB2923" s="2">
        <f>ROUND($W$4*AA2923+(1-$W$4)*AB2922,0)</f>
        <v>265</v>
      </c>
    </row>
    <row r="2924" spans="1:28" x14ac:dyDescent="0.2">
      <c r="A2924" s="2">
        <f t="shared" si="814"/>
        <v>65.320000171661377</v>
      </c>
      <c r="B2924">
        <v>1.3749899864199999</v>
      </c>
      <c r="C2924">
        <v>1577147257.4400001</v>
      </c>
      <c r="D2924">
        <v>438</v>
      </c>
      <c r="E2924">
        <v>895</v>
      </c>
      <c r="F2924">
        <v>630</v>
      </c>
      <c r="G2924">
        <v>696</v>
      </c>
      <c r="H2924">
        <v>286</v>
      </c>
      <c r="I2924">
        <f t="shared" si="810"/>
        <v>589</v>
      </c>
      <c r="J2924">
        <f t="shared" si="811"/>
        <v>11.399999999999977</v>
      </c>
      <c r="K2924">
        <f t="shared" si="815"/>
        <v>-41.025303953328375</v>
      </c>
      <c r="L2924">
        <f t="shared" si="816"/>
        <v>2310.2545921234214</v>
      </c>
      <c r="M2924" t="str">
        <f t="shared" si="812"/>
        <v>TRANSITION</v>
      </c>
      <c r="N2924" s="2" t="str">
        <f t="shared" si="813"/>
        <v>ONE</v>
      </c>
      <c r="O2924" s="2">
        <f t="shared" si="821"/>
        <v>288</v>
      </c>
      <c r="P2924" s="2">
        <f t="shared" si="822"/>
        <v>290</v>
      </c>
      <c r="Q2924" s="2">
        <f t="shared" si="823"/>
        <v>296</v>
      </c>
      <c r="R2924" s="2">
        <f t="shared" si="824"/>
        <v>0</v>
      </c>
      <c r="S2924" s="2">
        <f t="shared" si="825"/>
        <v>0</v>
      </c>
      <c r="T2924" s="2" t="str">
        <f t="shared" si="817"/>
        <v>ONE</v>
      </c>
      <c r="U2924" s="2">
        <f t="shared" si="818"/>
        <v>2</v>
      </c>
      <c r="V2924" s="2">
        <f t="shared" si="826"/>
        <v>287.13549688610112</v>
      </c>
      <c r="X2924" s="2">
        <f t="shared" si="827"/>
        <v>287.22194719749103</v>
      </c>
      <c r="Y2924" s="2">
        <f t="shared" si="819"/>
        <v>3.1473472874587696</v>
      </c>
      <c r="Z2924" s="2">
        <f>(Y2924-Y2923)/(B2924-B2923)</f>
        <v>-16.381527525894388</v>
      </c>
      <c r="AA2924" s="2">
        <f t="shared" si="820"/>
        <v>300</v>
      </c>
      <c r="AB2924" s="2">
        <f>ROUND($W$4*AA2924+(1-$W$4)*AB2923,0)</f>
        <v>283</v>
      </c>
    </row>
    <row r="2925" spans="1:28" x14ac:dyDescent="0.2">
      <c r="A2925" s="2">
        <f t="shared" si="814"/>
        <v>65.350000143051147</v>
      </c>
      <c r="B2925">
        <v>1.39971089363</v>
      </c>
      <c r="C2925">
        <v>1577147257.47</v>
      </c>
      <c r="D2925">
        <v>440</v>
      </c>
      <c r="E2925">
        <v>895</v>
      </c>
      <c r="F2925">
        <v>631</v>
      </c>
      <c r="G2925">
        <v>696</v>
      </c>
      <c r="H2925">
        <v>288</v>
      </c>
      <c r="I2925">
        <f t="shared" si="810"/>
        <v>590</v>
      </c>
      <c r="J2925">
        <f t="shared" si="811"/>
        <v>12.399999999999977</v>
      </c>
      <c r="K2925">
        <f t="shared" si="815"/>
        <v>80.903179766435159</v>
      </c>
      <c r="L2925">
        <f t="shared" si="816"/>
        <v>4932.2010185144454</v>
      </c>
      <c r="M2925" t="str">
        <f t="shared" si="812"/>
        <v>TRANSITION</v>
      </c>
      <c r="N2925" s="2" t="str">
        <f t="shared" si="813"/>
        <v>TRANSITION</v>
      </c>
      <c r="O2925" s="2">
        <f t="shared" si="821"/>
        <v>288</v>
      </c>
      <c r="P2925" s="2">
        <f t="shared" si="822"/>
        <v>290</v>
      </c>
      <c r="Q2925" s="2">
        <f t="shared" si="823"/>
        <v>296</v>
      </c>
      <c r="R2925" s="2">
        <f t="shared" si="824"/>
        <v>0</v>
      </c>
      <c r="S2925" s="2">
        <f t="shared" si="825"/>
        <v>0</v>
      </c>
      <c r="T2925" s="2" t="str">
        <f t="shared" si="817"/>
        <v>ONE</v>
      </c>
      <c r="U2925" s="2">
        <f t="shared" si="818"/>
        <v>2</v>
      </c>
      <c r="V2925" s="2">
        <f t="shared" si="826"/>
        <v>287.22194719749103</v>
      </c>
      <c r="X2925" s="2">
        <f t="shared" si="827"/>
        <v>287.29975247774195</v>
      </c>
      <c r="Y2925" s="2">
        <f t="shared" si="819"/>
        <v>-6.4299360923626905</v>
      </c>
      <c r="Z2925" s="2">
        <f>(Y2925-Y2924)/(B2925-B2924)</f>
        <v>-387.41633947589361</v>
      </c>
      <c r="AA2925" s="2">
        <f t="shared" si="820"/>
        <v>275</v>
      </c>
      <c r="AB2925" s="2">
        <f>ROUND($W$4*AA2925+(1-$W$4)*AB2924,0)</f>
        <v>279</v>
      </c>
    </row>
    <row r="2926" spans="1:28" x14ac:dyDescent="0.2">
      <c r="A2926" s="2">
        <f t="shared" si="814"/>
        <v>65.370000123977661</v>
      </c>
      <c r="B2926">
        <v>1.41992497444</v>
      </c>
      <c r="C2926">
        <v>1577147257.49</v>
      </c>
      <c r="D2926">
        <v>439</v>
      </c>
      <c r="E2926">
        <v>895</v>
      </c>
      <c r="F2926">
        <v>631</v>
      </c>
      <c r="G2926">
        <v>696</v>
      </c>
      <c r="H2926">
        <v>288</v>
      </c>
      <c r="I2926">
        <f t="shared" si="810"/>
        <v>589.79999999999995</v>
      </c>
      <c r="J2926">
        <f t="shared" si="811"/>
        <v>12.199999999999932</v>
      </c>
      <c r="K2926">
        <f t="shared" si="815"/>
        <v>0</v>
      </c>
      <c r="L2926">
        <f t="shared" si="816"/>
        <v>-4002.3180142038445</v>
      </c>
      <c r="M2926" t="str">
        <f t="shared" si="812"/>
        <v>TRANSITION</v>
      </c>
      <c r="N2926" s="2" t="str">
        <f t="shared" si="813"/>
        <v>RELAX</v>
      </c>
      <c r="O2926" s="2">
        <f t="shared" si="821"/>
        <v>288</v>
      </c>
      <c r="P2926" s="2">
        <f t="shared" si="822"/>
        <v>290</v>
      </c>
      <c r="Q2926" s="2">
        <f t="shared" si="823"/>
        <v>296</v>
      </c>
      <c r="R2926" s="2">
        <f t="shared" si="824"/>
        <v>0</v>
      </c>
      <c r="S2926" s="2">
        <f t="shared" si="825"/>
        <v>0</v>
      </c>
      <c r="T2926" s="2" t="str">
        <f t="shared" si="817"/>
        <v>ONE</v>
      </c>
      <c r="U2926" s="2">
        <f t="shared" si="818"/>
        <v>2</v>
      </c>
      <c r="V2926" s="2">
        <f t="shared" si="826"/>
        <v>287.29975247774195</v>
      </c>
      <c r="X2926" s="2">
        <f t="shared" si="827"/>
        <v>287.16977722996779</v>
      </c>
      <c r="Y2926" s="2">
        <f t="shared" si="819"/>
        <v>-4.7679866610490587</v>
      </c>
      <c r="Z2926" s="2">
        <f>(Y2926-Y2925)/(B2926-B2925)</f>
        <v>82.217413046625367</v>
      </c>
      <c r="AA2926" s="2">
        <f t="shared" si="820"/>
        <v>250</v>
      </c>
      <c r="AB2926" s="2">
        <f>ROUND($W$4*AA2926+(1-$W$4)*AB2925,0)</f>
        <v>265</v>
      </c>
    </row>
    <row r="2927" spans="1:28" x14ac:dyDescent="0.2">
      <c r="A2927" s="2">
        <f t="shared" si="814"/>
        <v>65.390000104904175</v>
      </c>
      <c r="B2927">
        <v>1.4444589614900001</v>
      </c>
      <c r="C2927">
        <v>1577147257.51</v>
      </c>
      <c r="D2927">
        <v>439</v>
      </c>
      <c r="E2927">
        <v>895</v>
      </c>
      <c r="F2927">
        <v>630</v>
      </c>
      <c r="G2927">
        <v>696</v>
      </c>
      <c r="H2927">
        <v>286</v>
      </c>
      <c r="I2927">
        <f t="shared" si="810"/>
        <v>589.20000000000005</v>
      </c>
      <c r="J2927">
        <f t="shared" si="811"/>
        <v>11.600000000000023</v>
      </c>
      <c r="K2927">
        <f t="shared" si="815"/>
        <v>-81.519566955179926</v>
      </c>
      <c r="L2927">
        <f t="shared" si="816"/>
        <v>-3322.7198982800314</v>
      </c>
      <c r="M2927" t="str">
        <f t="shared" si="812"/>
        <v>TRANSITION</v>
      </c>
      <c r="N2927" s="2" t="str">
        <f t="shared" si="813"/>
        <v>TRANSITION</v>
      </c>
      <c r="O2927" s="2">
        <f t="shared" si="821"/>
        <v>288</v>
      </c>
      <c r="P2927" s="2">
        <f t="shared" si="822"/>
        <v>290</v>
      </c>
      <c r="Q2927" s="2">
        <f t="shared" si="823"/>
        <v>296</v>
      </c>
      <c r="R2927" s="2">
        <f t="shared" si="824"/>
        <v>0</v>
      </c>
      <c r="S2927" s="2">
        <f t="shared" si="825"/>
        <v>0</v>
      </c>
      <c r="T2927" s="2" t="str">
        <f t="shared" si="817"/>
        <v>ONE</v>
      </c>
      <c r="U2927" s="2">
        <f t="shared" si="818"/>
        <v>2</v>
      </c>
      <c r="V2927" s="2">
        <f t="shared" si="826"/>
        <v>287.16977722996779</v>
      </c>
      <c r="X2927" s="2">
        <f t="shared" si="827"/>
        <v>287.05279950697104</v>
      </c>
      <c r="Y2927" s="2">
        <f t="shared" si="819"/>
        <v>0</v>
      </c>
      <c r="Z2927" s="2">
        <f>(Y2927-Y2926)/(B2927-B2926)</f>
        <v>194.34210392839677</v>
      </c>
      <c r="AA2927" s="2">
        <f t="shared" si="820"/>
        <v>250</v>
      </c>
      <c r="AB2927" s="2">
        <f>ROUND($W$4*AA2927+(1-$W$4)*AB2926,0)</f>
        <v>258</v>
      </c>
    </row>
    <row r="2928" spans="1:28" x14ac:dyDescent="0.2">
      <c r="A2928" s="2">
        <f t="shared" si="814"/>
        <v>65.410000085830688</v>
      </c>
      <c r="B2928">
        <v>1.4650239944500001</v>
      </c>
      <c r="C2928">
        <v>1577147257.53</v>
      </c>
      <c r="D2928">
        <v>439</v>
      </c>
      <c r="E2928">
        <v>896</v>
      </c>
      <c r="F2928">
        <v>631</v>
      </c>
      <c r="G2928">
        <v>695</v>
      </c>
      <c r="H2928">
        <v>286</v>
      </c>
      <c r="I2928">
        <f t="shared" si="810"/>
        <v>589.4</v>
      </c>
      <c r="J2928">
        <f t="shared" si="811"/>
        <v>11.799999999999955</v>
      </c>
      <c r="K2928">
        <f t="shared" si="815"/>
        <v>0</v>
      </c>
      <c r="L2928">
        <f t="shared" si="816"/>
        <v>3963.9891223972004</v>
      </c>
      <c r="M2928" t="str">
        <f t="shared" si="812"/>
        <v>TRANSITION</v>
      </c>
      <c r="N2928" s="2" t="str">
        <f t="shared" si="813"/>
        <v>ONE</v>
      </c>
      <c r="O2928" s="2">
        <f t="shared" si="821"/>
        <v>288</v>
      </c>
      <c r="P2928" s="2">
        <f t="shared" si="822"/>
        <v>290</v>
      </c>
      <c r="Q2928" s="2">
        <f t="shared" si="823"/>
        <v>296</v>
      </c>
      <c r="R2928" s="2">
        <f t="shared" si="824"/>
        <v>0</v>
      </c>
      <c r="S2928" s="2">
        <f t="shared" si="825"/>
        <v>0</v>
      </c>
      <c r="T2928" s="2" t="str">
        <f t="shared" si="817"/>
        <v>ONE</v>
      </c>
      <c r="U2928" s="2">
        <f t="shared" si="818"/>
        <v>2</v>
      </c>
      <c r="V2928" s="2">
        <f t="shared" si="826"/>
        <v>287.05279950697104</v>
      </c>
      <c r="X2928" s="2">
        <f t="shared" si="827"/>
        <v>287.05279950697104</v>
      </c>
      <c r="Y2928" s="2">
        <f t="shared" si="819"/>
        <v>0</v>
      </c>
      <c r="Z2928" s="2">
        <f>(Y2928-Y2927)/(B2928-B2927)</f>
        <v>0</v>
      </c>
      <c r="AA2928" s="2">
        <f t="shared" si="820"/>
        <v>100</v>
      </c>
      <c r="AB2928" s="2">
        <f>ROUND($W$4*AA2928+(1-$W$4)*AB2927,0)</f>
        <v>179</v>
      </c>
    </row>
    <row r="2929" spans="1:28" x14ac:dyDescent="0.2">
      <c r="A2929" s="2">
        <f t="shared" si="814"/>
        <v>65.440000057220459</v>
      </c>
      <c r="B2929">
        <v>1.4897198677100001</v>
      </c>
      <c r="C2929">
        <v>1577147257.5599999</v>
      </c>
      <c r="D2929">
        <v>439</v>
      </c>
      <c r="E2929">
        <v>895</v>
      </c>
      <c r="F2929">
        <v>631</v>
      </c>
      <c r="G2929">
        <v>696</v>
      </c>
      <c r="H2929">
        <v>287</v>
      </c>
      <c r="I2929">
        <f t="shared" si="810"/>
        <v>589.6</v>
      </c>
      <c r="J2929">
        <f t="shared" si="811"/>
        <v>12</v>
      </c>
      <c r="K2929">
        <f t="shared" si="815"/>
        <v>40.492595239371582</v>
      </c>
      <c r="L2929">
        <f t="shared" si="816"/>
        <v>1639.6502692195781</v>
      </c>
      <c r="M2929" t="str">
        <f t="shared" si="812"/>
        <v>TRANSITION</v>
      </c>
      <c r="N2929" s="2" t="str">
        <f t="shared" si="813"/>
        <v>ONE</v>
      </c>
      <c r="O2929" s="2">
        <f t="shared" si="821"/>
        <v>288</v>
      </c>
      <c r="P2929" s="2">
        <f t="shared" si="822"/>
        <v>290</v>
      </c>
      <c r="Q2929" s="2">
        <f t="shared" si="823"/>
        <v>296</v>
      </c>
      <c r="R2929" s="2">
        <f t="shared" si="824"/>
        <v>0</v>
      </c>
      <c r="S2929" s="2">
        <f t="shared" si="825"/>
        <v>0</v>
      </c>
      <c r="T2929" s="2" t="str">
        <f t="shared" si="817"/>
        <v>ONE</v>
      </c>
      <c r="U2929" s="2">
        <f t="shared" si="818"/>
        <v>2</v>
      </c>
      <c r="V2929" s="2">
        <f t="shared" si="826"/>
        <v>287.04751955627393</v>
      </c>
      <c r="X2929" s="2">
        <f t="shared" si="827"/>
        <v>287.05279950697104</v>
      </c>
      <c r="Y2929" s="2">
        <f t="shared" si="819"/>
        <v>0</v>
      </c>
      <c r="Z2929" s="2">
        <f>(Y2929-Y2928)/(B2929-B2928)</f>
        <v>0</v>
      </c>
      <c r="AA2929" s="2">
        <f t="shared" si="820"/>
        <v>100</v>
      </c>
      <c r="AB2929" s="2">
        <f>ROUND($W$4*AA2929+(1-$W$4)*AB2928,0)</f>
        <v>140</v>
      </c>
    </row>
    <row r="2930" spans="1:28" x14ac:dyDescent="0.2">
      <c r="A2930" s="2">
        <f t="shared" si="814"/>
        <v>65.460000038146973</v>
      </c>
      <c r="B2930">
        <v>1.51431083679</v>
      </c>
      <c r="C2930">
        <v>1577147257.5799999</v>
      </c>
      <c r="D2930">
        <v>438</v>
      </c>
      <c r="E2930">
        <v>895</v>
      </c>
      <c r="F2930">
        <v>629</v>
      </c>
      <c r="G2930">
        <v>697</v>
      </c>
      <c r="H2930">
        <v>287</v>
      </c>
      <c r="I2930">
        <f t="shared" si="810"/>
        <v>589.20000000000005</v>
      </c>
      <c r="J2930">
        <f t="shared" si="811"/>
        <v>11.600000000000023</v>
      </c>
      <c r="K2930">
        <f t="shared" si="815"/>
        <v>0</v>
      </c>
      <c r="L2930">
        <f t="shared" si="816"/>
        <v>-1646.6449576525483</v>
      </c>
      <c r="M2930" t="str">
        <f t="shared" si="812"/>
        <v>TRANSITION</v>
      </c>
      <c r="N2930" s="2" t="str">
        <f t="shared" si="813"/>
        <v>RELAX</v>
      </c>
      <c r="O2930" s="2">
        <f t="shared" si="821"/>
        <v>288</v>
      </c>
      <c r="P2930" s="2">
        <f t="shared" si="822"/>
        <v>290</v>
      </c>
      <c r="Q2930" s="2">
        <f t="shared" si="823"/>
        <v>296</v>
      </c>
      <c r="R2930" s="2">
        <f t="shared" si="824"/>
        <v>0</v>
      </c>
      <c r="S2930" s="2">
        <f t="shared" si="825"/>
        <v>0</v>
      </c>
      <c r="T2930" s="2" t="str">
        <f t="shared" si="817"/>
        <v>ONE</v>
      </c>
      <c r="U2930" s="2">
        <f t="shared" si="818"/>
        <v>2</v>
      </c>
      <c r="V2930" s="2">
        <f t="shared" si="826"/>
        <v>287.04276760064653</v>
      </c>
      <c r="X2930" s="2">
        <f t="shared" si="827"/>
        <v>287.05279950697104</v>
      </c>
      <c r="Y2930" s="2">
        <f t="shared" si="819"/>
        <v>-10.723434297360489</v>
      </c>
      <c r="Z2930" s="2">
        <f>(Y2930-Y2929)/(B2930-B2929)</f>
        <v>-436.07204996577252</v>
      </c>
      <c r="AA2930" s="2">
        <f t="shared" si="820"/>
        <v>275</v>
      </c>
      <c r="AB2930" s="2">
        <f>ROUND($W$4*AA2930+(1-$W$4)*AB2929,0)</f>
        <v>208</v>
      </c>
    </row>
    <row r="2931" spans="1:28" x14ac:dyDescent="0.2">
      <c r="A2931" s="2">
        <f t="shared" si="814"/>
        <v>65.480000019073486</v>
      </c>
      <c r="B2931">
        <v>1.5346548557299999</v>
      </c>
      <c r="C2931">
        <v>1577147257.5999999</v>
      </c>
      <c r="D2931">
        <v>439</v>
      </c>
      <c r="E2931">
        <v>894</v>
      </c>
      <c r="F2931">
        <v>630</v>
      </c>
      <c r="G2931">
        <v>695</v>
      </c>
      <c r="H2931">
        <v>287</v>
      </c>
      <c r="I2931">
        <f t="shared" si="810"/>
        <v>589</v>
      </c>
      <c r="J2931">
        <f t="shared" si="811"/>
        <v>11.399999999999977</v>
      </c>
      <c r="K2931">
        <f t="shared" si="815"/>
        <v>0</v>
      </c>
      <c r="L2931">
        <f t="shared" si="816"/>
        <v>0</v>
      </c>
      <c r="M2931" t="str">
        <f t="shared" si="812"/>
        <v>TRANSITION</v>
      </c>
      <c r="N2931" s="2" t="str">
        <f t="shared" si="813"/>
        <v>RELAX</v>
      </c>
      <c r="O2931" s="2">
        <f t="shared" si="821"/>
        <v>288</v>
      </c>
      <c r="P2931" s="2">
        <f t="shared" si="822"/>
        <v>290</v>
      </c>
      <c r="Q2931" s="2">
        <f t="shared" si="823"/>
        <v>296</v>
      </c>
      <c r="R2931" s="2">
        <f t="shared" si="824"/>
        <v>0</v>
      </c>
      <c r="S2931" s="2">
        <f t="shared" si="825"/>
        <v>0</v>
      </c>
      <c r="T2931" s="2" t="str">
        <f t="shared" si="817"/>
        <v>ONE</v>
      </c>
      <c r="U2931" s="2">
        <f t="shared" si="818"/>
        <v>2</v>
      </c>
      <c r="V2931" s="2">
        <f t="shared" si="826"/>
        <v>287.03849084058186</v>
      </c>
      <c r="X2931" s="2">
        <f t="shared" si="827"/>
        <v>286.83464175652369</v>
      </c>
      <c r="Y2931" s="2">
        <f t="shared" si="819"/>
        <v>0</v>
      </c>
      <c r="Z2931" s="2">
        <f>(Y2931-Y2930)/(B2931-B2930)</f>
        <v>527.1050095355705</v>
      </c>
      <c r="AA2931" s="2">
        <f t="shared" si="820"/>
        <v>250</v>
      </c>
      <c r="AB2931" s="2">
        <f>ROUND($W$4*AA2931+(1-$W$4)*AB2930,0)</f>
        <v>229</v>
      </c>
    </row>
    <row r="2932" spans="1:28" x14ac:dyDescent="0.2">
      <c r="A2932" s="2">
        <f t="shared" si="814"/>
        <v>65.510000228881836</v>
      </c>
      <c r="B2932">
        <v>1.5594038963300001</v>
      </c>
      <c r="C2932">
        <v>1577147257.6300001</v>
      </c>
      <c r="D2932">
        <v>438</v>
      </c>
      <c r="E2932">
        <v>895</v>
      </c>
      <c r="F2932">
        <v>630</v>
      </c>
      <c r="G2932">
        <v>695</v>
      </c>
      <c r="H2932">
        <v>285</v>
      </c>
      <c r="I2932">
        <f t="shared" si="810"/>
        <v>588.6</v>
      </c>
      <c r="J2932">
        <f t="shared" si="811"/>
        <v>11</v>
      </c>
      <c r="K2932">
        <f t="shared" si="815"/>
        <v>-80.811213344568472</v>
      </c>
      <c r="L2932">
        <f t="shared" si="816"/>
        <v>-3265.2261011106812</v>
      </c>
      <c r="M2932" t="str">
        <f t="shared" si="812"/>
        <v>TRANSITION</v>
      </c>
      <c r="N2932" s="2" t="str">
        <f t="shared" si="813"/>
        <v>TRANSITION</v>
      </c>
      <c r="O2932" s="2">
        <f t="shared" si="821"/>
        <v>287</v>
      </c>
      <c r="P2932" s="2">
        <f t="shared" si="822"/>
        <v>290</v>
      </c>
      <c r="Q2932" s="2">
        <f t="shared" si="823"/>
        <v>296</v>
      </c>
      <c r="R2932" s="2">
        <f t="shared" si="824"/>
        <v>0</v>
      </c>
      <c r="S2932" s="2">
        <f t="shared" si="825"/>
        <v>0</v>
      </c>
      <c r="T2932" s="2" t="str">
        <f t="shared" si="817"/>
        <v>ONE</v>
      </c>
      <c r="U2932" s="2">
        <f t="shared" si="818"/>
        <v>2</v>
      </c>
      <c r="V2932" s="2">
        <f t="shared" si="826"/>
        <v>286.83464175652369</v>
      </c>
      <c r="X2932" s="2">
        <f t="shared" si="827"/>
        <v>286.83464175652369</v>
      </c>
      <c r="Y2932" s="2">
        <f t="shared" si="819"/>
        <v>11.229553897326376</v>
      </c>
      <c r="Z2932" s="2">
        <f>(Y2932-Y2931)/(B2932-B2931)</f>
        <v>453.73693788058608</v>
      </c>
      <c r="AA2932" s="2">
        <f t="shared" si="820"/>
        <v>275</v>
      </c>
      <c r="AB2932" s="2">
        <f>ROUND($W$4*AA2932+(1-$W$4)*AB2931,0)</f>
        <v>252</v>
      </c>
    </row>
    <row r="2933" spans="1:28" x14ac:dyDescent="0.2">
      <c r="A2933" s="2">
        <f t="shared" si="814"/>
        <v>65.53000020980835</v>
      </c>
      <c r="B2933">
        <v>1.58001184464</v>
      </c>
      <c r="C2933">
        <v>1577147257.6500001</v>
      </c>
      <c r="D2933">
        <v>441</v>
      </c>
      <c r="E2933">
        <v>896</v>
      </c>
      <c r="F2933">
        <v>631</v>
      </c>
      <c r="G2933">
        <v>698</v>
      </c>
      <c r="H2933">
        <v>287</v>
      </c>
      <c r="I2933">
        <f t="shared" si="810"/>
        <v>590.6</v>
      </c>
      <c r="J2933">
        <f t="shared" si="811"/>
        <v>13</v>
      </c>
      <c r="K2933">
        <f t="shared" si="815"/>
        <v>97.049932866413016</v>
      </c>
      <c r="L2933">
        <f t="shared" si="816"/>
        <v>8630.7061496595106</v>
      </c>
      <c r="M2933" t="str">
        <f t="shared" si="812"/>
        <v>TRANSITION</v>
      </c>
      <c r="N2933" s="2" t="str">
        <f t="shared" si="813"/>
        <v>TRANSITION</v>
      </c>
      <c r="O2933" s="2">
        <f t="shared" si="821"/>
        <v>289</v>
      </c>
      <c r="P2933" s="2">
        <f t="shared" si="822"/>
        <v>290</v>
      </c>
      <c r="Q2933" s="2">
        <f t="shared" si="823"/>
        <v>296</v>
      </c>
      <c r="R2933" s="2">
        <f t="shared" si="824"/>
        <v>0</v>
      </c>
      <c r="S2933" s="2">
        <f t="shared" si="825"/>
        <v>0</v>
      </c>
      <c r="T2933" s="2" t="str">
        <f t="shared" si="817"/>
        <v>ONE</v>
      </c>
      <c r="U2933" s="2">
        <f t="shared" si="818"/>
        <v>2</v>
      </c>
      <c r="V2933" s="2">
        <f t="shared" si="826"/>
        <v>286.85117758087131</v>
      </c>
      <c r="X2933" s="2">
        <f t="shared" si="827"/>
        <v>287.06605982278415</v>
      </c>
      <c r="Y2933" s="2">
        <f t="shared" si="819"/>
        <v>-4.4081224223958388</v>
      </c>
      <c r="Z2933" s="2">
        <f>(Y2933-Y2932)/(B2933-B2932)</f>
        <v>-758.81771850786868</v>
      </c>
      <c r="AA2933" s="2">
        <f t="shared" si="820"/>
        <v>300</v>
      </c>
      <c r="AB2933" s="2">
        <f>ROUND($W$4*AA2933+(1-$W$4)*AB2932,0)</f>
        <v>276</v>
      </c>
    </row>
    <row r="2934" spans="1:28" x14ac:dyDescent="0.2">
      <c r="A2934" s="2">
        <f t="shared" si="814"/>
        <v>65.550000190734863</v>
      </c>
      <c r="B2934">
        <v>1.6041958332099999</v>
      </c>
      <c r="C2934">
        <v>1577147257.6700001</v>
      </c>
      <c r="D2934">
        <v>440</v>
      </c>
      <c r="E2934">
        <v>896</v>
      </c>
      <c r="F2934">
        <v>631</v>
      </c>
      <c r="G2934">
        <v>696</v>
      </c>
      <c r="H2934">
        <v>289</v>
      </c>
      <c r="I2934">
        <f t="shared" si="810"/>
        <v>590.4</v>
      </c>
      <c r="J2934">
        <f t="shared" si="811"/>
        <v>12.799999999999955</v>
      </c>
      <c r="K2934">
        <f t="shared" si="815"/>
        <v>82.699344411739688</v>
      </c>
      <c r="L2934">
        <f t="shared" si="816"/>
        <v>-593.39212856208246</v>
      </c>
      <c r="M2934" t="str">
        <f t="shared" si="812"/>
        <v>TRANSITION</v>
      </c>
      <c r="N2934" s="2" t="str">
        <f t="shared" si="813"/>
        <v>TRANSITION</v>
      </c>
      <c r="O2934" s="2">
        <f t="shared" si="821"/>
        <v>289</v>
      </c>
      <c r="P2934" s="2">
        <f t="shared" si="822"/>
        <v>290</v>
      </c>
      <c r="Q2934" s="2">
        <f t="shared" si="823"/>
        <v>296</v>
      </c>
      <c r="R2934" s="2">
        <f t="shared" si="824"/>
        <v>0</v>
      </c>
      <c r="S2934" s="2">
        <f t="shared" si="825"/>
        <v>0</v>
      </c>
      <c r="T2934" s="2" t="str">
        <f t="shared" si="817"/>
        <v>ONE</v>
      </c>
      <c r="U2934" s="2">
        <f t="shared" si="818"/>
        <v>2</v>
      </c>
      <c r="V2934" s="2">
        <f t="shared" si="826"/>
        <v>287.06605982278415</v>
      </c>
      <c r="X2934" s="2">
        <f t="shared" si="827"/>
        <v>286.95945384050577</v>
      </c>
      <c r="Y2934" s="2">
        <f t="shared" si="819"/>
        <v>0</v>
      </c>
      <c r="Z2934" s="2">
        <f>(Y2934-Y2933)/(B2934-B2933)</f>
        <v>182.27441720941289</v>
      </c>
      <c r="AA2934" s="2">
        <f t="shared" si="820"/>
        <v>250</v>
      </c>
      <c r="AB2934" s="2">
        <f>ROUND($W$4*AA2934+(1-$W$4)*AB2933,0)</f>
        <v>263</v>
      </c>
    </row>
    <row r="2935" spans="1:28" x14ac:dyDescent="0.2">
      <c r="A2935" s="2">
        <f t="shared" si="814"/>
        <v>65.570000171661377</v>
      </c>
      <c r="B2935">
        <v>1.6247217655199999</v>
      </c>
      <c r="C2935">
        <v>1577147257.6900001</v>
      </c>
      <c r="D2935">
        <v>438</v>
      </c>
      <c r="E2935">
        <v>895</v>
      </c>
      <c r="F2935">
        <v>631</v>
      </c>
      <c r="G2935">
        <v>696</v>
      </c>
      <c r="H2935">
        <v>286</v>
      </c>
      <c r="I2935">
        <f t="shared" si="810"/>
        <v>589.20000000000005</v>
      </c>
      <c r="J2935">
        <f t="shared" si="811"/>
        <v>11.600000000000023</v>
      </c>
      <c r="K2935">
        <f t="shared" si="815"/>
        <v>-146.15657669973095</v>
      </c>
      <c r="L2935">
        <f t="shared" si="816"/>
        <v>-11149.599329038745</v>
      </c>
      <c r="M2935" t="str">
        <f t="shared" si="812"/>
        <v>TRANSITION</v>
      </c>
      <c r="N2935" s="2" t="str">
        <f t="shared" si="813"/>
        <v>TRANSITION</v>
      </c>
      <c r="O2935" s="2">
        <f t="shared" si="821"/>
        <v>289</v>
      </c>
      <c r="P2935" s="2">
        <f t="shared" si="822"/>
        <v>290</v>
      </c>
      <c r="Q2935" s="2">
        <f t="shared" si="823"/>
        <v>296</v>
      </c>
      <c r="R2935" s="2">
        <f t="shared" si="824"/>
        <v>0</v>
      </c>
      <c r="S2935" s="2">
        <f t="shared" si="825"/>
        <v>0</v>
      </c>
      <c r="T2935" s="2" t="str">
        <f t="shared" si="817"/>
        <v>ONE</v>
      </c>
      <c r="U2935" s="2">
        <f t="shared" si="818"/>
        <v>2</v>
      </c>
      <c r="V2935" s="2">
        <f t="shared" si="826"/>
        <v>286.95945384050577</v>
      </c>
      <c r="X2935" s="2">
        <f t="shared" si="827"/>
        <v>286.95945384050577</v>
      </c>
      <c r="Y2935" s="2">
        <f t="shared" si="819"/>
        <v>4.3281948660980536</v>
      </c>
      <c r="Z2935" s="2">
        <f>(Y2935-Y2934)/(B2935-B2934)</f>
        <v>210.86471497274729</v>
      </c>
      <c r="AA2935" s="2">
        <f t="shared" si="820"/>
        <v>250</v>
      </c>
      <c r="AB2935" s="2">
        <f>ROUND($W$4*AA2935+(1-$W$4)*AB2934,0)</f>
        <v>257</v>
      </c>
    </row>
    <row r="2936" spans="1:28" x14ac:dyDescent="0.2">
      <c r="A2936" s="2">
        <f t="shared" si="814"/>
        <v>65.600000143051147</v>
      </c>
      <c r="B2936">
        <v>1.6496059894599999</v>
      </c>
      <c r="C2936">
        <v>1577147257.72</v>
      </c>
      <c r="D2936">
        <v>439</v>
      </c>
      <c r="E2936">
        <v>895</v>
      </c>
      <c r="F2936">
        <v>631</v>
      </c>
      <c r="G2936">
        <v>696</v>
      </c>
      <c r="H2936">
        <v>287</v>
      </c>
      <c r="I2936">
        <f t="shared" si="810"/>
        <v>589.6</v>
      </c>
      <c r="J2936">
        <f t="shared" si="811"/>
        <v>12</v>
      </c>
      <c r="K2936">
        <f t="shared" si="815"/>
        <v>40.186103549428182</v>
      </c>
      <c r="L2936">
        <f t="shared" si="816"/>
        <v>7488.3862441706942</v>
      </c>
      <c r="M2936" t="str">
        <f t="shared" si="812"/>
        <v>TRANSITION</v>
      </c>
      <c r="N2936" s="2" t="str">
        <f t="shared" si="813"/>
        <v>ONE</v>
      </c>
      <c r="O2936" s="2">
        <f t="shared" si="821"/>
        <v>289</v>
      </c>
      <c r="P2936" s="2">
        <f t="shared" si="822"/>
        <v>290</v>
      </c>
      <c r="Q2936" s="2">
        <f t="shared" si="823"/>
        <v>296</v>
      </c>
      <c r="R2936" s="2">
        <f t="shared" si="824"/>
        <v>0</v>
      </c>
      <c r="S2936" s="2">
        <f t="shared" si="825"/>
        <v>0</v>
      </c>
      <c r="T2936" s="2" t="str">
        <f t="shared" si="817"/>
        <v>ONE</v>
      </c>
      <c r="U2936" s="2">
        <f t="shared" si="818"/>
        <v>2</v>
      </c>
      <c r="V2936" s="2">
        <f t="shared" si="826"/>
        <v>286.9635084564552</v>
      </c>
      <c r="X2936" s="2">
        <f t="shared" si="827"/>
        <v>287.06715761080972</v>
      </c>
      <c r="Y2936" s="2">
        <f t="shared" si="819"/>
        <v>3.8272014298363857</v>
      </c>
      <c r="Z2936" s="2">
        <f>(Y2936-Y2935)/(B2936-B2935)</f>
        <v>-20.132974107195235</v>
      </c>
      <c r="AA2936" s="2">
        <f t="shared" si="820"/>
        <v>300</v>
      </c>
      <c r="AB2936" s="2">
        <f>ROUND($W$4*AA2936+(1-$W$4)*AB2935,0)</f>
        <v>279</v>
      </c>
    </row>
    <row r="2937" spans="1:28" x14ac:dyDescent="0.2">
      <c r="A2937" s="2">
        <f t="shared" si="814"/>
        <v>65.620000123977661</v>
      </c>
      <c r="B2937">
        <v>1.67397999763</v>
      </c>
      <c r="C2937">
        <v>1577147257.74</v>
      </c>
      <c r="D2937">
        <v>440</v>
      </c>
      <c r="E2937">
        <v>895</v>
      </c>
      <c r="F2937">
        <v>630</v>
      </c>
      <c r="G2937">
        <v>696</v>
      </c>
      <c r="H2937">
        <v>288</v>
      </c>
      <c r="I2937">
        <f t="shared" si="810"/>
        <v>589.79999999999995</v>
      </c>
      <c r="J2937">
        <f t="shared" si="811"/>
        <v>12.199999999999932</v>
      </c>
      <c r="K2937">
        <f t="shared" si="815"/>
        <v>41.02731044583853</v>
      </c>
      <c r="L2937">
        <f t="shared" si="816"/>
        <v>34.512456488207697</v>
      </c>
      <c r="M2937" t="str">
        <f t="shared" si="812"/>
        <v>TRANSITION</v>
      </c>
      <c r="N2937" s="2" t="str">
        <f t="shared" si="813"/>
        <v>ONE</v>
      </c>
      <c r="O2937" s="2">
        <f t="shared" si="821"/>
        <v>289</v>
      </c>
      <c r="P2937" s="2">
        <f t="shared" si="822"/>
        <v>290</v>
      </c>
      <c r="Q2937" s="2">
        <f t="shared" si="823"/>
        <v>296</v>
      </c>
      <c r="R2937" s="2">
        <f t="shared" si="824"/>
        <v>0</v>
      </c>
      <c r="S2937" s="2">
        <f t="shared" si="825"/>
        <v>0</v>
      </c>
      <c r="T2937" s="2" t="str">
        <f t="shared" si="817"/>
        <v>ONE</v>
      </c>
      <c r="U2937" s="2">
        <f t="shared" si="818"/>
        <v>2</v>
      </c>
      <c r="V2937" s="2">
        <f t="shared" si="826"/>
        <v>287.06715761080972</v>
      </c>
      <c r="X2937" s="2">
        <f t="shared" si="827"/>
        <v>287.16044184972878</v>
      </c>
      <c r="Y2937" s="2">
        <f t="shared" si="819"/>
        <v>0</v>
      </c>
      <c r="Z2937" s="2">
        <f>(Y2937-Y2936)/(B2937-B2936)</f>
        <v>-157.01978120065451</v>
      </c>
      <c r="AA2937" s="2">
        <f t="shared" si="820"/>
        <v>300</v>
      </c>
      <c r="AB2937" s="2">
        <f>ROUND($W$4*AA2937+(1-$W$4)*AB2936,0)</f>
        <v>290</v>
      </c>
    </row>
    <row r="2938" spans="1:28" x14ac:dyDescent="0.2">
      <c r="A2938" s="2">
        <f t="shared" si="814"/>
        <v>65.640000104904175</v>
      </c>
      <c r="B2938">
        <v>1.69435095787</v>
      </c>
      <c r="C2938">
        <v>1577147257.76</v>
      </c>
      <c r="D2938">
        <v>440</v>
      </c>
      <c r="E2938">
        <v>895</v>
      </c>
      <c r="F2938">
        <v>632</v>
      </c>
      <c r="G2938">
        <v>697</v>
      </c>
      <c r="H2938">
        <v>288</v>
      </c>
      <c r="I2938">
        <f t="shared" si="810"/>
        <v>590.4</v>
      </c>
      <c r="J2938">
        <f t="shared" si="811"/>
        <v>12.799999999999955</v>
      </c>
      <c r="K2938">
        <f t="shared" si="815"/>
        <v>0</v>
      </c>
      <c r="L2938">
        <f t="shared" si="816"/>
        <v>-2014.0096471877762</v>
      </c>
      <c r="M2938" t="str">
        <f t="shared" si="812"/>
        <v>TRANSITION</v>
      </c>
      <c r="N2938" s="2" t="str">
        <f t="shared" si="813"/>
        <v>RELAX</v>
      </c>
      <c r="O2938" s="2">
        <f t="shared" si="821"/>
        <v>289</v>
      </c>
      <c r="P2938" s="2">
        <f t="shared" si="822"/>
        <v>290</v>
      </c>
      <c r="Q2938" s="2">
        <f t="shared" si="823"/>
        <v>296</v>
      </c>
      <c r="R2938" s="2">
        <f t="shared" si="824"/>
        <v>0</v>
      </c>
      <c r="S2938" s="2">
        <f t="shared" si="825"/>
        <v>0</v>
      </c>
      <c r="T2938" s="2" t="str">
        <f t="shared" si="817"/>
        <v>ONE</v>
      </c>
      <c r="U2938" s="2">
        <f t="shared" si="818"/>
        <v>2</v>
      </c>
      <c r="V2938" s="2">
        <f t="shared" si="826"/>
        <v>287.16044184972878</v>
      </c>
      <c r="X2938" s="2">
        <f t="shared" si="827"/>
        <v>287.16044184972878</v>
      </c>
      <c r="Y2938" s="2">
        <f t="shared" si="819"/>
        <v>0</v>
      </c>
      <c r="Z2938" s="2">
        <f>(Y2938-Y2937)/(B2938-B2937)</f>
        <v>0</v>
      </c>
      <c r="AA2938" s="2">
        <f t="shared" si="820"/>
        <v>100</v>
      </c>
      <c r="AB2938" s="2">
        <f>ROUND($W$4*AA2938+(1-$W$4)*AB2937,0)</f>
        <v>195</v>
      </c>
    </row>
    <row r="2939" spans="1:28" x14ac:dyDescent="0.2">
      <c r="A2939" s="2">
        <f t="shared" si="814"/>
        <v>65.670000076293945</v>
      </c>
      <c r="B2939">
        <v>1.7189559936500001</v>
      </c>
      <c r="C2939">
        <v>1577147257.79</v>
      </c>
      <c r="D2939">
        <v>439</v>
      </c>
      <c r="E2939">
        <v>895</v>
      </c>
      <c r="F2939">
        <v>631</v>
      </c>
      <c r="G2939">
        <v>696</v>
      </c>
      <c r="H2939">
        <v>287</v>
      </c>
      <c r="I2939">
        <f t="shared" si="810"/>
        <v>589.6</v>
      </c>
      <c r="J2939">
        <f t="shared" si="811"/>
        <v>12</v>
      </c>
      <c r="K2939">
        <f t="shared" si="815"/>
        <v>-40.642086804557266</v>
      </c>
      <c r="L2939">
        <f t="shared" si="816"/>
        <v>-1651.7792198291679</v>
      </c>
      <c r="M2939" t="str">
        <f t="shared" si="812"/>
        <v>TRANSITION</v>
      </c>
      <c r="N2939" s="2" t="str">
        <f t="shared" si="813"/>
        <v>RELAX</v>
      </c>
      <c r="O2939" s="2">
        <f t="shared" si="821"/>
        <v>289</v>
      </c>
      <c r="P2939" s="2">
        <f t="shared" si="822"/>
        <v>290</v>
      </c>
      <c r="Q2939" s="2">
        <f t="shared" si="823"/>
        <v>296</v>
      </c>
      <c r="R2939" s="2">
        <f t="shared" si="824"/>
        <v>0</v>
      </c>
      <c r="S2939" s="2">
        <f t="shared" si="825"/>
        <v>0</v>
      </c>
      <c r="T2939" s="2" t="str">
        <f t="shared" si="817"/>
        <v>ONE</v>
      </c>
      <c r="U2939" s="2">
        <f t="shared" si="818"/>
        <v>2</v>
      </c>
      <c r="V2939" s="2">
        <f t="shared" si="826"/>
        <v>287.1443976647559</v>
      </c>
      <c r="X2939" s="2">
        <f t="shared" si="827"/>
        <v>287.16044184972878</v>
      </c>
      <c r="Y2939" s="2">
        <f t="shared" si="819"/>
        <v>2.767618698779009</v>
      </c>
      <c r="Z2939" s="2">
        <f>(Y2939-Y2938)/(B2939-B2938)</f>
        <v>112.48179939769233</v>
      </c>
      <c r="AA2939" s="2">
        <f t="shared" si="820"/>
        <v>250</v>
      </c>
      <c r="AB2939" s="2">
        <f>ROUND($W$4*AA2939+(1-$W$4)*AB2938,0)</f>
        <v>223</v>
      </c>
    </row>
    <row r="2940" spans="1:28" x14ac:dyDescent="0.2">
      <c r="A2940" s="2">
        <f t="shared" si="814"/>
        <v>65.690000057220459</v>
      </c>
      <c r="B2940">
        <v>1.7393779754600001</v>
      </c>
      <c r="C2940">
        <v>1577147257.8099999</v>
      </c>
      <c r="D2940">
        <v>439</v>
      </c>
      <c r="E2940">
        <v>895</v>
      </c>
      <c r="F2940">
        <v>630</v>
      </c>
      <c r="G2940">
        <v>695</v>
      </c>
      <c r="H2940">
        <v>287</v>
      </c>
      <c r="I2940">
        <f t="shared" si="810"/>
        <v>589.20000000000005</v>
      </c>
      <c r="J2940">
        <f t="shared" si="811"/>
        <v>11.600000000000023</v>
      </c>
      <c r="K2940">
        <f t="shared" si="815"/>
        <v>0</v>
      </c>
      <c r="L2940">
        <f t="shared" si="816"/>
        <v>1990.1147294459022</v>
      </c>
      <c r="M2940" t="str">
        <f t="shared" si="812"/>
        <v>TRANSITION</v>
      </c>
      <c r="N2940" s="2" t="str">
        <f t="shared" si="813"/>
        <v>ONE</v>
      </c>
      <c r="O2940" s="2">
        <f t="shared" si="821"/>
        <v>289</v>
      </c>
      <c r="P2940" s="2">
        <f t="shared" si="822"/>
        <v>290</v>
      </c>
      <c r="Q2940" s="2">
        <f t="shared" si="823"/>
        <v>296</v>
      </c>
      <c r="R2940" s="2">
        <f t="shared" si="824"/>
        <v>0</v>
      </c>
      <c r="S2940" s="2">
        <f t="shared" si="825"/>
        <v>0</v>
      </c>
      <c r="T2940" s="2" t="str">
        <f t="shared" si="817"/>
        <v>ONE</v>
      </c>
      <c r="U2940" s="2">
        <f t="shared" si="818"/>
        <v>2</v>
      </c>
      <c r="V2940" s="2">
        <f t="shared" si="826"/>
        <v>287.12995789828028</v>
      </c>
      <c r="X2940" s="2">
        <f t="shared" si="827"/>
        <v>287.21696210845226</v>
      </c>
      <c r="Y2940" s="2">
        <f t="shared" si="819"/>
        <v>0</v>
      </c>
      <c r="Z2940" s="2">
        <f>(Y2940-Y2939)/(B2940-B2939)</f>
        <v>-135.52155341866944</v>
      </c>
      <c r="AA2940" s="2">
        <f t="shared" si="820"/>
        <v>300</v>
      </c>
      <c r="AB2940" s="2">
        <f>ROUND($W$4*AA2940+(1-$W$4)*AB2939,0)</f>
        <v>262</v>
      </c>
    </row>
    <row r="2941" spans="1:28" x14ac:dyDescent="0.2">
      <c r="A2941" s="2">
        <f t="shared" si="814"/>
        <v>65.710000038146973</v>
      </c>
      <c r="B2941">
        <v>1.76417398453</v>
      </c>
      <c r="C2941">
        <v>1577147257.8299999</v>
      </c>
      <c r="D2941">
        <v>439</v>
      </c>
      <c r="E2941">
        <v>895</v>
      </c>
      <c r="F2941">
        <v>630</v>
      </c>
      <c r="G2941">
        <v>696</v>
      </c>
      <c r="H2941">
        <v>288</v>
      </c>
      <c r="I2941">
        <f t="shared" si="810"/>
        <v>589.6</v>
      </c>
      <c r="J2941">
        <f t="shared" si="811"/>
        <v>12</v>
      </c>
      <c r="K2941">
        <f t="shared" si="815"/>
        <v>40.329070584583548</v>
      </c>
      <c r="L2941">
        <f t="shared" si="816"/>
        <v>1626.4339342163221</v>
      </c>
      <c r="M2941" t="str">
        <f t="shared" si="812"/>
        <v>TRANSITION</v>
      </c>
      <c r="N2941" s="2" t="str">
        <f t="shared" si="813"/>
        <v>ONE</v>
      </c>
      <c r="O2941" s="2">
        <f t="shared" si="821"/>
        <v>289</v>
      </c>
      <c r="P2941" s="2">
        <f t="shared" si="822"/>
        <v>290</v>
      </c>
      <c r="Q2941" s="2">
        <f t="shared" si="823"/>
        <v>296</v>
      </c>
      <c r="R2941" s="2">
        <f t="shared" si="824"/>
        <v>0</v>
      </c>
      <c r="S2941" s="2">
        <f t="shared" si="825"/>
        <v>0</v>
      </c>
      <c r="T2941" s="2" t="str">
        <f t="shared" si="817"/>
        <v>ONE</v>
      </c>
      <c r="U2941" s="2">
        <f t="shared" si="818"/>
        <v>2</v>
      </c>
      <c r="V2941" s="2">
        <f t="shared" si="826"/>
        <v>287.21696210845226</v>
      </c>
      <c r="X2941" s="2">
        <f t="shared" si="827"/>
        <v>287.21696210845226</v>
      </c>
      <c r="Y2941" s="2">
        <f t="shared" si="819"/>
        <v>0</v>
      </c>
      <c r="Z2941" s="2">
        <f>(Y2941-Y2940)/(B2941-B2940)</f>
        <v>0</v>
      </c>
      <c r="AA2941" s="2">
        <f t="shared" si="820"/>
        <v>100</v>
      </c>
      <c r="AB2941" s="2">
        <f>ROUND($W$4*AA2941+(1-$W$4)*AB2940,0)</f>
        <v>181</v>
      </c>
    </row>
    <row r="2942" spans="1:28" x14ac:dyDescent="0.2">
      <c r="A2942" s="2">
        <f t="shared" si="814"/>
        <v>65.730000019073486</v>
      </c>
      <c r="B2942">
        <v>1.7884697914100001</v>
      </c>
      <c r="C2942">
        <v>1577147257.8499999</v>
      </c>
      <c r="D2942">
        <v>440</v>
      </c>
      <c r="E2942">
        <v>894</v>
      </c>
      <c r="F2942">
        <v>631</v>
      </c>
      <c r="G2942">
        <v>696</v>
      </c>
      <c r="H2942">
        <v>287</v>
      </c>
      <c r="I2942">
        <f t="shared" si="810"/>
        <v>589.6</v>
      </c>
      <c r="J2942">
        <f t="shared" si="811"/>
        <v>12</v>
      </c>
      <c r="K2942">
        <f t="shared" si="815"/>
        <v>-41.159365685573633</v>
      </c>
      <c r="L2942">
        <f t="shared" si="816"/>
        <v>-3354.0123475889609</v>
      </c>
      <c r="M2942" t="str">
        <f t="shared" si="812"/>
        <v>TRANSITION</v>
      </c>
      <c r="N2942" s="2" t="str">
        <f t="shared" si="813"/>
        <v>RELAX</v>
      </c>
      <c r="O2942" s="2">
        <f t="shared" si="821"/>
        <v>289</v>
      </c>
      <c r="P2942" s="2">
        <f t="shared" si="822"/>
        <v>290</v>
      </c>
      <c r="Q2942" s="2">
        <f t="shared" si="823"/>
        <v>296</v>
      </c>
      <c r="R2942" s="2">
        <f t="shared" si="824"/>
        <v>0</v>
      </c>
      <c r="S2942" s="2">
        <f t="shared" si="825"/>
        <v>0</v>
      </c>
      <c r="T2942" s="2" t="str">
        <f t="shared" si="817"/>
        <v>ONE</v>
      </c>
      <c r="U2942" s="2">
        <f t="shared" si="818"/>
        <v>2</v>
      </c>
      <c r="V2942" s="2">
        <f t="shared" si="826"/>
        <v>287.19526589760704</v>
      </c>
      <c r="X2942" s="2">
        <f t="shared" si="827"/>
        <v>287.21696210845226</v>
      </c>
      <c r="Y2942" s="2">
        <f t="shared" si="819"/>
        <v>0</v>
      </c>
      <c r="Z2942" s="2">
        <f>(Y2942-Y2941)/(B2942-B2941)</f>
        <v>0</v>
      </c>
      <c r="AA2942" s="2">
        <f t="shared" si="820"/>
        <v>100</v>
      </c>
      <c r="AB2942" s="2">
        <f>ROUND($W$4*AA2942+(1-$W$4)*AB2941,0)</f>
        <v>141</v>
      </c>
    </row>
    <row r="2943" spans="1:28" x14ac:dyDescent="0.2">
      <c r="A2943" s="2">
        <f t="shared" si="814"/>
        <v>65.760000228881836</v>
      </c>
      <c r="B2943">
        <v>1.8091909885399999</v>
      </c>
      <c r="C2943">
        <v>1577147257.8800001</v>
      </c>
      <c r="D2943">
        <v>440</v>
      </c>
      <c r="E2943">
        <v>895</v>
      </c>
      <c r="F2943">
        <v>631</v>
      </c>
      <c r="G2943">
        <v>695</v>
      </c>
      <c r="H2943">
        <v>287</v>
      </c>
      <c r="I2943">
        <f t="shared" si="810"/>
        <v>589.6</v>
      </c>
      <c r="J2943">
        <f t="shared" si="811"/>
        <v>12</v>
      </c>
      <c r="K2943">
        <f t="shared" si="815"/>
        <v>0</v>
      </c>
      <c r="L2943">
        <f t="shared" si="816"/>
        <v>1986.3411089306062</v>
      </c>
      <c r="M2943" t="str">
        <f t="shared" si="812"/>
        <v>TRANSITION</v>
      </c>
      <c r="N2943" s="2" t="str">
        <f t="shared" si="813"/>
        <v>ONE</v>
      </c>
      <c r="O2943" s="2">
        <f t="shared" si="821"/>
        <v>289</v>
      </c>
      <c r="P2943" s="2">
        <f t="shared" si="822"/>
        <v>290</v>
      </c>
      <c r="Q2943" s="2">
        <f t="shared" si="823"/>
        <v>296</v>
      </c>
      <c r="R2943" s="2">
        <f t="shared" si="824"/>
        <v>0</v>
      </c>
      <c r="S2943" s="2">
        <f t="shared" si="825"/>
        <v>0</v>
      </c>
      <c r="T2943" s="2" t="str">
        <f t="shared" si="817"/>
        <v>ONE</v>
      </c>
      <c r="U2943" s="2">
        <f t="shared" si="818"/>
        <v>2</v>
      </c>
      <c r="V2943" s="2">
        <f t="shared" si="826"/>
        <v>287.17573930784636</v>
      </c>
      <c r="X2943" s="2">
        <f t="shared" si="827"/>
        <v>287.21696210845226</v>
      </c>
      <c r="Y2943" s="2">
        <f t="shared" si="819"/>
        <v>1.0333317190528684</v>
      </c>
      <c r="Z2943" s="2">
        <f>(Y2943-Y2942)/(B2943-B2942)</f>
        <v>49.86834074160825</v>
      </c>
      <c r="AA2943" s="2">
        <f t="shared" si="820"/>
        <v>250</v>
      </c>
      <c r="AB2943" s="2">
        <f>ROUND($W$4*AA2943+(1-$W$4)*AB2942,0)</f>
        <v>196</v>
      </c>
    </row>
    <row r="2944" spans="1:28" x14ac:dyDescent="0.2">
      <c r="A2944" s="2">
        <f t="shared" si="814"/>
        <v>65.78000020980835</v>
      </c>
      <c r="B2944">
        <v>1.8337588310199999</v>
      </c>
      <c r="C2944">
        <v>1577147257.9000001</v>
      </c>
      <c r="D2944">
        <v>439</v>
      </c>
      <c r="E2944">
        <v>896</v>
      </c>
      <c r="F2944">
        <v>630</v>
      </c>
      <c r="G2944">
        <v>695</v>
      </c>
      <c r="H2944">
        <v>287</v>
      </c>
      <c r="I2944">
        <f t="shared" si="810"/>
        <v>589.4</v>
      </c>
      <c r="J2944">
        <f t="shared" si="811"/>
        <v>11.799999999999955</v>
      </c>
      <c r="K2944">
        <f t="shared" si="815"/>
        <v>0</v>
      </c>
      <c r="L2944">
        <f t="shared" si="816"/>
        <v>0</v>
      </c>
      <c r="M2944" t="str">
        <f t="shared" si="812"/>
        <v>TRANSITION</v>
      </c>
      <c r="N2944" s="2" t="str">
        <f t="shared" si="813"/>
        <v>RELAX</v>
      </c>
      <c r="O2944" s="2">
        <f t="shared" si="821"/>
        <v>289</v>
      </c>
      <c r="P2944" s="2">
        <f t="shared" si="822"/>
        <v>290</v>
      </c>
      <c r="Q2944" s="2">
        <f t="shared" si="823"/>
        <v>296</v>
      </c>
      <c r="R2944" s="2">
        <f t="shared" si="824"/>
        <v>0</v>
      </c>
      <c r="S2944" s="2">
        <f t="shared" si="825"/>
        <v>0</v>
      </c>
      <c r="T2944" s="2" t="str">
        <f t="shared" si="817"/>
        <v>ONE</v>
      </c>
      <c r="U2944" s="2">
        <f t="shared" si="818"/>
        <v>2</v>
      </c>
      <c r="V2944" s="2">
        <f t="shared" si="826"/>
        <v>287.15816537706172</v>
      </c>
      <c r="X2944" s="2">
        <f t="shared" si="827"/>
        <v>287.24234883935554</v>
      </c>
      <c r="Y2944" s="2">
        <f t="shared" si="819"/>
        <v>8.6362045533960039</v>
      </c>
      <c r="Z2944" s="2">
        <f>(Y2944-Y2943)/(B2944-B2943)</f>
        <v>309.46440822112999</v>
      </c>
      <c r="AA2944" s="2">
        <f t="shared" si="820"/>
        <v>275</v>
      </c>
      <c r="AB2944" s="2">
        <f>ROUND($W$4*AA2944+(1-$W$4)*AB2943,0)</f>
        <v>236</v>
      </c>
    </row>
    <row r="2945" spans="1:28" x14ac:dyDescent="0.2">
      <c r="A2945" s="2">
        <f t="shared" si="814"/>
        <v>65.800000190734863</v>
      </c>
      <c r="B2945">
        <v>1.85411095619</v>
      </c>
      <c r="C2945">
        <v>1577147257.9200001</v>
      </c>
      <c r="D2945">
        <v>439</v>
      </c>
      <c r="E2945">
        <v>895</v>
      </c>
      <c r="F2945">
        <v>631</v>
      </c>
      <c r="G2945">
        <v>696</v>
      </c>
      <c r="H2945">
        <v>288</v>
      </c>
      <c r="I2945">
        <f t="shared" si="810"/>
        <v>589.79999999999995</v>
      </c>
      <c r="J2945">
        <f t="shared" si="811"/>
        <v>12.199999999999932</v>
      </c>
      <c r="K2945">
        <f t="shared" si="815"/>
        <v>49.134917933486584</v>
      </c>
      <c r="L2945">
        <f t="shared" si="816"/>
        <v>2414.2401603304615</v>
      </c>
      <c r="M2945" t="str">
        <f t="shared" si="812"/>
        <v>TRANSITION</v>
      </c>
      <c r="N2945" s="2" t="str">
        <f t="shared" si="813"/>
        <v>ONE</v>
      </c>
      <c r="O2945" s="2">
        <f t="shared" si="821"/>
        <v>289</v>
      </c>
      <c r="P2945" s="2">
        <f t="shared" si="822"/>
        <v>290</v>
      </c>
      <c r="Q2945" s="2">
        <f t="shared" si="823"/>
        <v>296</v>
      </c>
      <c r="R2945" s="2">
        <f t="shared" si="824"/>
        <v>0</v>
      </c>
      <c r="S2945" s="2">
        <f t="shared" si="825"/>
        <v>0</v>
      </c>
      <c r="T2945" s="2" t="str">
        <f t="shared" si="817"/>
        <v>ONE</v>
      </c>
      <c r="U2945" s="2">
        <f t="shared" si="818"/>
        <v>2</v>
      </c>
      <c r="V2945" s="2">
        <f t="shared" si="826"/>
        <v>287.24234883935554</v>
      </c>
      <c r="X2945" s="2">
        <f t="shared" si="827"/>
        <v>287.41811395541998</v>
      </c>
      <c r="Y2945" s="2">
        <f t="shared" si="819"/>
        <v>-1.7064455578690694</v>
      </c>
      <c r="Z2945" s="2">
        <f>(Y2945-Y2944)/(B2945-B2944)</f>
        <v>-508.18526443177518</v>
      </c>
      <c r="AA2945" s="2">
        <f t="shared" si="820"/>
        <v>300</v>
      </c>
      <c r="AB2945" s="2">
        <f>ROUND($W$4*AA2945+(1-$W$4)*AB2944,0)</f>
        <v>268</v>
      </c>
    </row>
    <row r="2946" spans="1:28" x14ac:dyDescent="0.2">
      <c r="A2946" s="2">
        <f t="shared" si="814"/>
        <v>65.820000171661377</v>
      </c>
      <c r="B2946">
        <v>1.8786129951499999</v>
      </c>
      <c r="C2946">
        <v>1577147257.9400001</v>
      </c>
      <c r="D2946">
        <v>440</v>
      </c>
      <c r="E2946">
        <v>895</v>
      </c>
      <c r="F2946">
        <v>630</v>
      </c>
      <c r="G2946">
        <v>696</v>
      </c>
      <c r="H2946">
        <v>289</v>
      </c>
      <c r="I2946">
        <f t="shared" ref="I2946:I3009" si="828">(D2946+E2946+F2946+G2946+H2946)/5</f>
        <v>590</v>
      </c>
      <c r="J2946">
        <f t="shared" ref="J2946:J3009" si="829">I2946-577.6</f>
        <v>12.399999999999977</v>
      </c>
      <c r="K2946">
        <f t="shared" si="815"/>
        <v>40.812929961972578</v>
      </c>
      <c r="L2946">
        <f t="shared" si="816"/>
        <v>-339.64471222577936</v>
      </c>
      <c r="M2946" t="str">
        <f t="shared" ref="M2946:M3009" si="830">IF(H2946&gt;290,"RELAX",IF(H2946&lt;280,"ONE","TRANSITION"))</f>
        <v>TRANSITION</v>
      </c>
      <c r="N2946" s="2" t="str">
        <f t="shared" ref="N2946:N3009" si="831">IF(OR(ABS(K2946)&lt;80, ABS(K2946)&gt;1000),IF(L2946&gt;0,"ONE","RELAX"),IF(AND(ABS(K2946)&gt;40, ABS(K2946) &lt; 200),"TRANSITION","UNDEFINED"))</f>
        <v>RELAX</v>
      </c>
      <c r="O2946" s="2">
        <f t="shared" si="821"/>
        <v>289</v>
      </c>
      <c r="P2946" s="2">
        <f t="shared" si="822"/>
        <v>290</v>
      </c>
      <c r="Q2946" s="2">
        <f t="shared" si="823"/>
        <v>296</v>
      </c>
      <c r="R2946" s="2">
        <f t="shared" si="824"/>
        <v>0</v>
      </c>
      <c r="S2946" s="2">
        <f t="shared" si="825"/>
        <v>0</v>
      </c>
      <c r="T2946" s="2" t="str">
        <f t="shared" si="817"/>
        <v>ONE</v>
      </c>
      <c r="U2946" s="2">
        <f t="shared" si="818"/>
        <v>2</v>
      </c>
      <c r="V2946" s="2">
        <f t="shared" si="826"/>
        <v>287.41811395541998</v>
      </c>
      <c r="X2946" s="2">
        <f t="shared" si="827"/>
        <v>287.37630255987796</v>
      </c>
      <c r="Y2946" s="2">
        <f t="shared" si="819"/>
        <v>-5.5684904716792669</v>
      </c>
      <c r="Z2946" s="2">
        <f>(Y2946-Y2945)/(B2946-B2945)</f>
        <v>-157.62136857732801</v>
      </c>
      <c r="AA2946" s="2">
        <f t="shared" si="820"/>
        <v>275</v>
      </c>
      <c r="AB2946" s="2">
        <f>ROUND($W$4*AA2946+(1-$W$4)*AB2945,0)</f>
        <v>272</v>
      </c>
    </row>
    <row r="2947" spans="1:28" x14ac:dyDescent="0.2">
      <c r="A2947" s="2">
        <f t="shared" ref="A2947:A3010" si="832">C2947-$C$2</f>
        <v>65.850000143051147</v>
      </c>
      <c r="B2947">
        <v>1.9033288955700001</v>
      </c>
      <c r="C2947">
        <v>1577147257.97</v>
      </c>
      <c r="D2947">
        <v>438</v>
      </c>
      <c r="E2947">
        <v>896</v>
      </c>
      <c r="F2947">
        <v>631</v>
      </c>
      <c r="G2947">
        <v>695</v>
      </c>
      <c r="H2947">
        <v>287</v>
      </c>
      <c r="I2947">
        <f t="shared" si="828"/>
        <v>589.4</v>
      </c>
      <c r="J2947">
        <f t="shared" si="829"/>
        <v>11.799999999999955</v>
      </c>
      <c r="K2947">
        <f t="shared" ref="K2947:K3010" si="833">(H2947-H2946)/(B2947-B2946)</f>
        <v>-80.919568618329436</v>
      </c>
      <c r="L2947">
        <f t="shared" ref="L2947:L3010" si="834">(K2947-K2946)/(B2947-B2946)</f>
        <v>-4925.270635974719</v>
      </c>
      <c r="M2947" t="str">
        <f t="shared" si="830"/>
        <v>TRANSITION</v>
      </c>
      <c r="N2947" s="2" t="str">
        <f t="shared" si="831"/>
        <v>TRANSITION</v>
      </c>
      <c r="O2947" s="2">
        <f t="shared" si="821"/>
        <v>289</v>
      </c>
      <c r="P2947" s="2">
        <f t="shared" si="822"/>
        <v>290</v>
      </c>
      <c r="Q2947" s="2">
        <f t="shared" si="823"/>
        <v>296</v>
      </c>
      <c r="R2947" s="2">
        <f t="shared" si="824"/>
        <v>0</v>
      </c>
      <c r="S2947" s="2">
        <f t="shared" si="825"/>
        <v>0</v>
      </c>
      <c r="T2947" s="2" t="str">
        <f t="shared" ref="T2947:T3010" si="835">IF(AND(R2947=0,S2947&gt;0),"ONE",IF(AND(R2947=0,S2947&lt;0),"RELAX",IF(AND(R2947=0,S2947=0),T2946,"TRANSITION")))</f>
        <v>ONE</v>
      </c>
      <c r="U2947" s="2">
        <f t="shared" ref="U2947:U3010" si="836">IF(T2947="RELAX",0,IF(T2947="TRANSITION",1,IF(T2947="ONE",2)))</f>
        <v>2</v>
      </c>
      <c r="V2947" s="2">
        <f t="shared" si="826"/>
        <v>287.37630255987796</v>
      </c>
      <c r="X2947" s="2">
        <f t="shared" si="827"/>
        <v>287.23867230389021</v>
      </c>
      <c r="Y2947" s="2">
        <f t="shared" ref="Y2947:Y3010" si="837">(X2948-X2947)/(B2948-B2947)</f>
        <v>8.6137046579499028</v>
      </c>
      <c r="Z2947" s="2">
        <f>(Y2947-Y2946)/(B2947-B2946)</f>
        <v>573.8085559752825</v>
      </c>
      <c r="AA2947" s="2">
        <f t="shared" ref="AA2947:AA3010" si="838">IF(ABS(Y2947)&lt;5,IF(Z2947&gt;0,250,IF(Z2947&lt;0,300,100)),275)</f>
        <v>275</v>
      </c>
      <c r="AB2947" s="2">
        <f>ROUND($W$4*AA2947+(1-$W$4)*AB2946,0)</f>
        <v>274</v>
      </c>
    </row>
    <row r="2948" spans="1:28" x14ac:dyDescent="0.2">
      <c r="A2948" s="2">
        <f t="shared" si="832"/>
        <v>65.870000123977661</v>
      </c>
      <c r="B2948">
        <v>1.92377686501</v>
      </c>
      <c r="C2948">
        <v>1577147257.99</v>
      </c>
      <c r="D2948">
        <v>438</v>
      </c>
      <c r="E2948">
        <v>895</v>
      </c>
      <c r="F2948">
        <v>630</v>
      </c>
      <c r="G2948">
        <v>695</v>
      </c>
      <c r="H2948">
        <v>286</v>
      </c>
      <c r="I2948">
        <f t="shared" si="828"/>
        <v>588.79999999999995</v>
      </c>
      <c r="J2948">
        <f t="shared" si="829"/>
        <v>11.199999999999932</v>
      </c>
      <c r="K2948">
        <f t="shared" si="833"/>
        <v>-48.904611430209727</v>
      </c>
      <c r="L2948">
        <f t="shared" si="834"/>
        <v>1565.6790412397941</v>
      </c>
      <c r="M2948" t="str">
        <f t="shared" si="830"/>
        <v>TRANSITION</v>
      </c>
      <c r="N2948" s="2" t="str">
        <f t="shared" si="831"/>
        <v>ONE</v>
      </c>
      <c r="O2948" s="2">
        <f t="shared" ref="O2948:O3011" si="839">IF(($H2949-$H2948)&lt;2,O2947,$H2949)</f>
        <v>289</v>
      </c>
      <c r="P2948" s="2">
        <f t="shared" ref="P2948:P3011" si="840">IF(($H2949-$H2948)&lt;4,P2947,$H2949)</f>
        <v>290</v>
      </c>
      <c r="Q2948" s="2">
        <f t="shared" ref="Q2948:Q3011" si="841">IF(($H2949-$H2948)&lt;6,Q2947,$H2949)</f>
        <v>296</v>
      </c>
      <c r="R2948" s="2">
        <f t="shared" ref="R2948:R3011" si="842">(P2948-P2947)/(B2948-B2947)</f>
        <v>0</v>
      </c>
      <c r="S2948" s="2">
        <f t="shared" ref="S2948:S3011" si="843">(R2948-R2947)/(B2948-B2947)</f>
        <v>0</v>
      </c>
      <c r="T2948" s="2" t="str">
        <f t="shared" si="835"/>
        <v>ONE</v>
      </c>
      <c r="U2948" s="2">
        <f t="shared" si="836"/>
        <v>2</v>
      </c>
      <c r="V2948" s="2">
        <f t="shared" ref="V2948:V3011" si="844">$W$2*H2948+(1-$W$2)*V2947</f>
        <v>287.23867230389021</v>
      </c>
      <c r="X2948" s="2">
        <f t="shared" ref="X2948:X3011" si="845">IF(ABS(($V2949-$V2948))&lt;$W$6,X2947,$V2949)</f>
        <v>287.41480507350116</v>
      </c>
      <c r="Y2948" s="2">
        <f t="shared" si="837"/>
        <v>2.3903988284762634</v>
      </c>
      <c r="Z2948" s="2">
        <f>(Y2948-Y2947)/(B2948-B2947)</f>
        <v>-304.34835340176738</v>
      </c>
      <c r="AA2948" s="2">
        <f t="shared" si="838"/>
        <v>300</v>
      </c>
      <c r="AB2948" s="2">
        <f>ROUND($W$4*AA2948+(1-$W$4)*AB2947,0)</f>
        <v>287</v>
      </c>
    </row>
    <row r="2949" spans="1:28" x14ac:dyDescent="0.2">
      <c r="A2949" s="2">
        <f t="shared" si="832"/>
        <v>65.890000104904175</v>
      </c>
      <c r="B2949">
        <v>1.9482579231299999</v>
      </c>
      <c r="C2949">
        <v>1577147258.01</v>
      </c>
      <c r="D2949">
        <v>441</v>
      </c>
      <c r="E2949">
        <v>895</v>
      </c>
      <c r="F2949">
        <v>630</v>
      </c>
      <c r="G2949">
        <v>696</v>
      </c>
      <c r="H2949">
        <v>289</v>
      </c>
      <c r="I2949">
        <f t="shared" si="828"/>
        <v>590.20000000000005</v>
      </c>
      <c r="J2949">
        <f t="shared" si="829"/>
        <v>12.600000000000023</v>
      </c>
      <c r="K2949">
        <f t="shared" si="833"/>
        <v>122.5437227955902</v>
      </c>
      <c r="L2949">
        <f t="shared" si="834"/>
        <v>7003.3057143773749</v>
      </c>
      <c r="M2949" t="str">
        <f t="shared" si="830"/>
        <v>TRANSITION</v>
      </c>
      <c r="N2949" s="2" t="str">
        <f t="shared" si="831"/>
        <v>TRANSITION</v>
      </c>
      <c r="O2949" s="2">
        <f t="shared" si="839"/>
        <v>289</v>
      </c>
      <c r="P2949" s="2">
        <f t="shared" si="840"/>
        <v>290</v>
      </c>
      <c r="Q2949" s="2">
        <f t="shared" si="841"/>
        <v>296</v>
      </c>
      <c r="R2949" s="2">
        <f t="shared" si="842"/>
        <v>0</v>
      </c>
      <c r="S2949" s="2">
        <f t="shared" si="843"/>
        <v>0</v>
      </c>
      <c r="T2949" s="2" t="str">
        <f t="shared" si="835"/>
        <v>ONE</v>
      </c>
      <c r="U2949" s="2">
        <f t="shared" si="836"/>
        <v>2</v>
      </c>
      <c r="V2949" s="2">
        <f t="shared" si="844"/>
        <v>287.41480507350116</v>
      </c>
      <c r="X2949" s="2">
        <f t="shared" si="845"/>
        <v>287.47332456615106</v>
      </c>
      <c r="Y2949" s="2">
        <f t="shared" si="837"/>
        <v>-7.1858820452589764</v>
      </c>
      <c r="Z2949" s="2">
        <f>(Y2949-Y2948)/(B2949-B2948)</f>
        <v>-391.17103626790782</v>
      </c>
      <c r="AA2949" s="2">
        <f t="shared" si="838"/>
        <v>275</v>
      </c>
      <c r="AB2949" s="2">
        <f>ROUND($W$4*AA2949+(1-$W$4)*AB2948,0)</f>
        <v>281</v>
      </c>
    </row>
    <row r="2950" spans="1:28" x14ac:dyDescent="0.2">
      <c r="A2950" s="2">
        <f t="shared" si="832"/>
        <v>65.920000076293945</v>
      </c>
      <c r="B2950">
        <v>1.9687609672499999</v>
      </c>
      <c r="C2950">
        <v>1577147258.04</v>
      </c>
      <c r="D2950">
        <v>439</v>
      </c>
      <c r="E2950">
        <v>896</v>
      </c>
      <c r="F2950">
        <v>631</v>
      </c>
      <c r="G2950">
        <v>695</v>
      </c>
      <c r="H2950">
        <v>288</v>
      </c>
      <c r="I2950">
        <f t="shared" si="828"/>
        <v>589.79999999999995</v>
      </c>
      <c r="J2950">
        <f t="shared" si="829"/>
        <v>12.199999999999932</v>
      </c>
      <c r="K2950">
        <f t="shared" si="833"/>
        <v>-48.77324528724656</v>
      </c>
      <c r="L2950">
        <f t="shared" si="834"/>
        <v>-8355.6845061715867</v>
      </c>
      <c r="M2950" t="str">
        <f t="shared" si="830"/>
        <v>TRANSITION</v>
      </c>
      <c r="N2950" s="2" t="str">
        <f t="shared" si="831"/>
        <v>RELAX</v>
      </c>
      <c r="O2950" s="2">
        <f t="shared" si="839"/>
        <v>289</v>
      </c>
      <c r="P2950" s="2">
        <f t="shared" si="840"/>
        <v>290</v>
      </c>
      <c r="Q2950" s="2">
        <f t="shared" si="841"/>
        <v>296</v>
      </c>
      <c r="R2950" s="2">
        <f t="shared" si="842"/>
        <v>0</v>
      </c>
      <c r="S2950" s="2">
        <f t="shared" si="843"/>
        <v>0</v>
      </c>
      <c r="T2950" s="2" t="str">
        <f t="shared" si="835"/>
        <v>ONE</v>
      </c>
      <c r="U2950" s="2">
        <f t="shared" si="836"/>
        <v>2</v>
      </c>
      <c r="V2950" s="2">
        <f t="shared" si="844"/>
        <v>287.47332456615106</v>
      </c>
      <c r="X2950" s="2">
        <f t="shared" si="845"/>
        <v>287.325992109536</v>
      </c>
      <c r="Y2950" s="2">
        <f t="shared" si="837"/>
        <v>-5.3638488981623782</v>
      </c>
      <c r="Z2950" s="2">
        <f>(Y2950-Y2949)/(B2950-B2949)</f>
        <v>88.866469604836169</v>
      </c>
      <c r="AA2950" s="2">
        <f t="shared" si="838"/>
        <v>275</v>
      </c>
      <c r="AB2950" s="2">
        <f>ROUND($W$4*AA2950+(1-$W$4)*AB2949,0)</f>
        <v>278</v>
      </c>
    </row>
    <row r="2951" spans="1:28" x14ac:dyDescent="0.2">
      <c r="A2951" s="2">
        <f t="shared" si="832"/>
        <v>65.940000057220459</v>
      </c>
      <c r="B2951">
        <v>1.99348187447</v>
      </c>
      <c r="C2951">
        <v>1577147258.0599999</v>
      </c>
      <c r="D2951">
        <v>436</v>
      </c>
      <c r="E2951">
        <v>894</v>
      </c>
      <c r="F2951">
        <v>630</v>
      </c>
      <c r="G2951">
        <v>695</v>
      </c>
      <c r="H2951">
        <v>286</v>
      </c>
      <c r="I2951">
        <f t="shared" si="828"/>
        <v>588.20000000000005</v>
      </c>
      <c r="J2951">
        <f t="shared" si="829"/>
        <v>10.600000000000023</v>
      </c>
      <c r="K2951">
        <f t="shared" si="833"/>
        <v>-80.903179733708527</v>
      </c>
      <c r="L2951">
        <f t="shared" si="834"/>
        <v>-1299.7069306771928</v>
      </c>
      <c r="M2951" t="str">
        <f t="shared" si="830"/>
        <v>TRANSITION</v>
      </c>
      <c r="N2951" s="2" t="str">
        <f t="shared" si="831"/>
        <v>TRANSITION</v>
      </c>
      <c r="O2951" s="2">
        <f t="shared" si="839"/>
        <v>289</v>
      </c>
      <c r="P2951" s="2">
        <f t="shared" si="840"/>
        <v>290</v>
      </c>
      <c r="Q2951" s="2">
        <f t="shared" si="841"/>
        <v>296</v>
      </c>
      <c r="R2951" s="2">
        <f t="shared" si="842"/>
        <v>0</v>
      </c>
      <c r="S2951" s="2">
        <f t="shared" si="843"/>
        <v>0</v>
      </c>
      <c r="T2951" s="2" t="str">
        <f t="shared" si="835"/>
        <v>ONE</v>
      </c>
      <c r="U2951" s="2">
        <f t="shared" si="836"/>
        <v>2</v>
      </c>
      <c r="V2951" s="2">
        <f t="shared" si="844"/>
        <v>287.325992109536</v>
      </c>
      <c r="X2951" s="2">
        <f t="shared" si="845"/>
        <v>287.19339289858243</v>
      </c>
      <c r="Y2951" s="2">
        <f t="shared" si="837"/>
        <v>3.9736379994007405</v>
      </c>
      <c r="Z2951" s="2">
        <f>(Y2951-Y2950)/(B2951-B2950)</f>
        <v>377.71619036734876</v>
      </c>
      <c r="AA2951" s="2">
        <f t="shared" si="838"/>
        <v>250</v>
      </c>
      <c r="AB2951" s="2">
        <f>ROUND($W$4*AA2951+(1-$W$4)*AB2950,0)</f>
        <v>264</v>
      </c>
    </row>
    <row r="2952" spans="1:28" x14ac:dyDescent="0.2">
      <c r="A2952" s="2">
        <f t="shared" si="832"/>
        <v>65.960000038146973</v>
      </c>
      <c r="B2952">
        <v>2.0137808322900002</v>
      </c>
      <c r="C2952">
        <v>1577147258.0799999</v>
      </c>
      <c r="D2952">
        <v>439</v>
      </c>
      <c r="E2952">
        <v>895</v>
      </c>
      <c r="F2952">
        <v>630</v>
      </c>
      <c r="G2952">
        <v>695</v>
      </c>
      <c r="H2952">
        <v>286</v>
      </c>
      <c r="I2952">
        <f t="shared" si="828"/>
        <v>589</v>
      </c>
      <c r="J2952">
        <f t="shared" si="829"/>
        <v>11.399999999999977</v>
      </c>
      <c r="K2952">
        <f t="shared" si="833"/>
        <v>0</v>
      </c>
      <c r="L2952">
        <f t="shared" si="834"/>
        <v>3985.5829275134683</v>
      </c>
      <c r="M2952" t="str">
        <f t="shared" si="830"/>
        <v>TRANSITION</v>
      </c>
      <c r="N2952" s="2" t="str">
        <f t="shared" si="831"/>
        <v>ONE</v>
      </c>
      <c r="O2952" s="2">
        <f t="shared" si="839"/>
        <v>288</v>
      </c>
      <c r="P2952" s="2">
        <f t="shared" si="840"/>
        <v>290</v>
      </c>
      <c r="Q2952" s="2">
        <f t="shared" si="841"/>
        <v>296</v>
      </c>
      <c r="R2952" s="2">
        <f t="shared" si="842"/>
        <v>0</v>
      </c>
      <c r="S2952" s="2">
        <f t="shared" si="843"/>
        <v>0</v>
      </c>
      <c r="T2952" s="2" t="str">
        <f t="shared" si="835"/>
        <v>ONE</v>
      </c>
      <c r="U2952" s="2">
        <f t="shared" si="836"/>
        <v>2</v>
      </c>
      <c r="V2952" s="2">
        <f t="shared" si="844"/>
        <v>287.19339289858243</v>
      </c>
      <c r="X2952" s="2">
        <f t="shared" si="845"/>
        <v>287.27405360872422</v>
      </c>
      <c r="Y2952" s="2">
        <f t="shared" si="837"/>
        <v>2.9195334761226821</v>
      </c>
      <c r="Z2952" s="2">
        <f>(Y2952-Y2951)/(B2952-B2951)</f>
        <v>-51.928997174400337</v>
      </c>
      <c r="AA2952" s="2">
        <f t="shared" si="838"/>
        <v>300</v>
      </c>
      <c r="AB2952" s="2">
        <f>ROUND($W$4*AA2952+(1-$W$4)*AB2951,0)</f>
        <v>282</v>
      </c>
    </row>
    <row r="2953" spans="1:28" x14ac:dyDescent="0.2">
      <c r="A2953" s="2">
        <f t="shared" si="832"/>
        <v>65.990000009536743</v>
      </c>
      <c r="B2953">
        <v>2.0386459827399999</v>
      </c>
      <c r="C2953">
        <v>1577147258.1099999</v>
      </c>
      <c r="D2953">
        <v>439</v>
      </c>
      <c r="E2953">
        <v>896</v>
      </c>
      <c r="F2953">
        <v>630</v>
      </c>
      <c r="G2953">
        <v>694</v>
      </c>
      <c r="H2953">
        <v>288</v>
      </c>
      <c r="I2953">
        <f t="shared" si="828"/>
        <v>589.4</v>
      </c>
      <c r="J2953">
        <f t="shared" si="829"/>
        <v>11.799999999999955</v>
      </c>
      <c r="K2953">
        <f t="shared" si="833"/>
        <v>80.433858786485786</v>
      </c>
      <c r="L2953">
        <f t="shared" si="834"/>
        <v>3234.8028196421683</v>
      </c>
      <c r="M2953" t="str">
        <f t="shared" si="830"/>
        <v>TRANSITION</v>
      </c>
      <c r="N2953" s="2" t="str">
        <f t="shared" si="831"/>
        <v>TRANSITION</v>
      </c>
      <c r="O2953" s="2">
        <f t="shared" si="839"/>
        <v>288</v>
      </c>
      <c r="P2953" s="2">
        <f t="shared" si="840"/>
        <v>290</v>
      </c>
      <c r="Q2953" s="2">
        <f t="shared" si="841"/>
        <v>296</v>
      </c>
      <c r="R2953" s="2">
        <f t="shared" si="842"/>
        <v>0</v>
      </c>
      <c r="S2953" s="2">
        <f t="shared" si="843"/>
        <v>0</v>
      </c>
      <c r="T2953" s="2" t="str">
        <f t="shared" si="835"/>
        <v>ONE</v>
      </c>
      <c r="U2953" s="2">
        <f t="shared" si="836"/>
        <v>2</v>
      </c>
      <c r="V2953" s="2">
        <f t="shared" si="844"/>
        <v>287.27405360872422</v>
      </c>
      <c r="X2953" s="2">
        <f t="shared" si="845"/>
        <v>287.34664824785182</v>
      </c>
      <c r="Y2953" s="2">
        <f t="shared" si="837"/>
        <v>0</v>
      </c>
      <c r="Z2953" s="2">
        <f>(Y2953-Y2952)/(B2953-B2952)</f>
        <v>-117.4146716704349</v>
      </c>
      <c r="AA2953" s="2">
        <f t="shared" si="838"/>
        <v>300</v>
      </c>
      <c r="AB2953" s="2">
        <f>ROUND($W$4*AA2953+(1-$W$4)*AB2952,0)</f>
        <v>291</v>
      </c>
    </row>
    <row r="2954" spans="1:28" x14ac:dyDescent="0.2">
      <c r="A2954" s="2">
        <f t="shared" si="832"/>
        <v>66.010000228881836</v>
      </c>
      <c r="B2954">
        <v>2.0629999637599998</v>
      </c>
      <c r="C2954">
        <v>1577147258.1300001</v>
      </c>
      <c r="D2954">
        <v>440</v>
      </c>
      <c r="E2954">
        <v>896</v>
      </c>
      <c r="F2954">
        <v>632</v>
      </c>
      <c r="G2954">
        <v>696</v>
      </c>
      <c r="H2954">
        <v>288</v>
      </c>
      <c r="I2954">
        <f t="shared" si="828"/>
        <v>590.4</v>
      </c>
      <c r="J2954">
        <f t="shared" si="829"/>
        <v>12.799999999999955</v>
      </c>
      <c r="K2954">
        <f t="shared" si="833"/>
        <v>0</v>
      </c>
      <c r="L2954">
        <f t="shared" si="834"/>
        <v>-3302.6985904453122</v>
      </c>
      <c r="M2954" t="str">
        <f t="shared" si="830"/>
        <v>TRANSITION</v>
      </c>
      <c r="N2954" s="2" t="str">
        <f t="shared" si="831"/>
        <v>RELAX</v>
      </c>
      <c r="O2954" s="2">
        <f t="shared" si="839"/>
        <v>288</v>
      </c>
      <c r="P2954" s="2">
        <f t="shared" si="840"/>
        <v>290</v>
      </c>
      <c r="Q2954" s="2">
        <f t="shared" si="841"/>
        <v>296</v>
      </c>
      <c r="R2954" s="2">
        <f t="shared" si="842"/>
        <v>0</v>
      </c>
      <c r="S2954" s="2">
        <f t="shared" si="843"/>
        <v>0</v>
      </c>
      <c r="T2954" s="2" t="str">
        <f t="shared" si="835"/>
        <v>ONE</v>
      </c>
      <c r="U2954" s="2">
        <f t="shared" si="836"/>
        <v>2</v>
      </c>
      <c r="V2954" s="2">
        <f t="shared" si="844"/>
        <v>287.34664824785182</v>
      </c>
      <c r="X2954" s="2">
        <f t="shared" si="845"/>
        <v>287.34664824785182</v>
      </c>
      <c r="Y2954" s="2">
        <f t="shared" si="837"/>
        <v>0</v>
      </c>
      <c r="Z2954" s="2">
        <f>(Y2954-Y2953)/(B2954-B2953)</f>
        <v>0</v>
      </c>
      <c r="AA2954" s="2">
        <f t="shared" si="838"/>
        <v>100</v>
      </c>
      <c r="AB2954" s="2">
        <f>ROUND($W$4*AA2954+(1-$W$4)*AB2953,0)</f>
        <v>196</v>
      </c>
    </row>
    <row r="2955" spans="1:28" x14ac:dyDescent="0.2">
      <c r="A2955" s="2">
        <f t="shared" si="832"/>
        <v>66.03000020980835</v>
      </c>
      <c r="B2955">
        <v>2.08375096321</v>
      </c>
      <c r="C2955">
        <v>1577147258.1500001</v>
      </c>
      <c r="D2955">
        <v>439</v>
      </c>
      <c r="E2955">
        <v>896</v>
      </c>
      <c r="F2955">
        <v>630</v>
      </c>
      <c r="G2955">
        <v>696</v>
      </c>
      <c r="H2955">
        <v>287</v>
      </c>
      <c r="I2955">
        <f t="shared" si="828"/>
        <v>589.6</v>
      </c>
      <c r="J2955">
        <f t="shared" si="829"/>
        <v>12</v>
      </c>
      <c r="K2955">
        <f t="shared" si="833"/>
        <v>-48.190449930352308</v>
      </c>
      <c r="L2955">
        <f t="shared" si="834"/>
        <v>-2322.3194644897926</v>
      </c>
      <c r="M2955" t="str">
        <f t="shared" si="830"/>
        <v>TRANSITION</v>
      </c>
      <c r="N2955" s="2" t="str">
        <f t="shared" si="831"/>
        <v>RELAX</v>
      </c>
      <c r="O2955" s="2">
        <f t="shared" si="839"/>
        <v>288</v>
      </c>
      <c r="P2955" s="2">
        <f t="shared" si="840"/>
        <v>290</v>
      </c>
      <c r="Q2955" s="2">
        <f t="shared" si="841"/>
        <v>296</v>
      </c>
      <c r="R2955" s="2">
        <f t="shared" si="842"/>
        <v>0</v>
      </c>
      <c r="S2955" s="2">
        <f t="shared" si="843"/>
        <v>0</v>
      </c>
      <c r="T2955" s="2" t="str">
        <f t="shared" si="835"/>
        <v>ONE</v>
      </c>
      <c r="U2955" s="2">
        <f t="shared" si="836"/>
        <v>2</v>
      </c>
      <c r="V2955" s="2">
        <f t="shared" si="844"/>
        <v>287.31198342306664</v>
      </c>
      <c r="X2955" s="2">
        <f t="shared" si="845"/>
        <v>287.34664824785182</v>
      </c>
      <c r="Y2955" s="2">
        <f t="shared" si="837"/>
        <v>0.24937638447844435</v>
      </c>
      <c r="Z2955" s="2">
        <f>(Y2955-Y2954)/(B2955-B2954)</f>
        <v>12.017560170020758</v>
      </c>
      <c r="AA2955" s="2">
        <f t="shared" si="838"/>
        <v>250</v>
      </c>
      <c r="AB2955" s="2">
        <f>ROUND($W$4*AA2955+(1-$W$4)*AB2954,0)</f>
        <v>223</v>
      </c>
    </row>
    <row r="2956" spans="1:28" x14ac:dyDescent="0.2">
      <c r="A2956" s="2">
        <f t="shared" si="832"/>
        <v>66.050000190734863</v>
      </c>
      <c r="B2956">
        <v>2.1080448627499999</v>
      </c>
      <c r="C2956">
        <v>1577147258.1700001</v>
      </c>
      <c r="D2956">
        <v>438</v>
      </c>
      <c r="E2956">
        <v>896</v>
      </c>
      <c r="F2956">
        <v>630</v>
      </c>
      <c r="G2956">
        <v>694</v>
      </c>
      <c r="H2956">
        <v>287</v>
      </c>
      <c r="I2956">
        <f t="shared" si="828"/>
        <v>589</v>
      </c>
      <c r="J2956">
        <f t="shared" si="829"/>
        <v>11.399999999999977</v>
      </c>
      <c r="K2956">
        <f t="shared" si="833"/>
        <v>0</v>
      </c>
      <c r="L2956">
        <f t="shared" si="834"/>
        <v>1983.6440770246318</v>
      </c>
      <c r="M2956" t="str">
        <f t="shared" si="830"/>
        <v>TRANSITION</v>
      </c>
      <c r="N2956" s="2" t="str">
        <f t="shared" si="831"/>
        <v>ONE</v>
      </c>
      <c r="O2956" s="2">
        <f t="shared" si="839"/>
        <v>288</v>
      </c>
      <c r="P2956" s="2">
        <f t="shared" si="840"/>
        <v>290</v>
      </c>
      <c r="Q2956" s="2">
        <f t="shared" si="841"/>
        <v>296</v>
      </c>
      <c r="R2956" s="2">
        <f t="shared" si="842"/>
        <v>0</v>
      </c>
      <c r="S2956" s="2">
        <f t="shared" si="843"/>
        <v>0</v>
      </c>
      <c r="T2956" s="2" t="str">
        <f t="shared" si="835"/>
        <v>ONE</v>
      </c>
      <c r="U2956" s="2">
        <f t="shared" si="836"/>
        <v>2</v>
      </c>
      <c r="V2956" s="2">
        <f t="shared" si="844"/>
        <v>287.28078508075998</v>
      </c>
      <c r="X2956" s="2">
        <f t="shared" si="845"/>
        <v>287.35270657268399</v>
      </c>
      <c r="Y2956" s="2">
        <f t="shared" si="837"/>
        <v>3.1492233058102412</v>
      </c>
      <c r="Z2956" s="2">
        <f>(Y2956-Y2955)/(B2956-B2955)</f>
        <v>119.36523062331737</v>
      </c>
      <c r="AA2956" s="2">
        <f t="shared" si="838"/>
        <v>250</v>
      </c>
      <c r="AB2956" s="2">
        <f>ROUND($W$4*AA2956+(1-$W$4)*AB2955,0)</f>
        <v>237</v>
      </c>
    </row>
    <row r="2957" spans="1:28" x14ac:dyDescent="0.2">
      <c r="A2957" s="2">
        <f t="shared" si="832"/>
        <v>66.070000171661377</v>
      </c>
      <c r="B2957">
        <v>2.1285989284500002</v>
      </c>
      <c r="C2957">
        <v>1577147258.1900001</v>
      </c>
      <c r="D2957">
        <v>440</v>
      </c>
      <c r="E2957">
        <v>896</v>
      </c>
      <c r="F2957">
        <v>632</v>
      </c>
      <c r="G2957">
        <v>696</v>
      </c>
      <c r="H2957">
        <v>288</v>
      </c>
      <c r="I2957">
        <f t="shared" si="828"/>
        <v>590.4</v>
      </c>
      <c r="J2957">
        <f t="shared" si="829"/>
        <v>12.799999999999955</v>
      </c>
      <c r="K2957">
        <f t="shared" si="833"/>
        <v>48.652174931988561</v>
      </c>
      <c r="L2957">
        <f t="shared" si="834"/>
        <v>2367.0341256128163</v>
      </c>
      <c r="M2957" t="str">
        <f t="shared" si="830"/>
        <v>TRANSITION</v>
      </c>
      <c r="N2957" s="2" t="str">
        <f t="shared" si="831"/>
        <v>ONE</v>
      </c>
      <c r="O2957" s="2">
        <f t="shared" si="839"/>
        <v>288</v>
      </c>
      <c r="P2957" s="2">
        <f t="shared" si="840"/>
        <v>290</v>
      </c>
      <c r="Q2957" s="2">
        <f t="shared" si="841"/>
        <v>296</v>
      </c>
      <c r="R2957" s="2">
        <f t="shared" si="842"/>
        <v>0</v>
      </c>
      <c r="S2957" s="2">
        <f t="shared" si="843"/>
        <v>0</v>
      </c>
      <c r="T2957" s="2" t="str">
        <f t="shared" si="835"/>
        <v>ONE</v>
      </c>
      <c r="U2957" s="2">
        <f t="shared" si="836"/>
        <v>2</v>
      </c>
      <c r="V2957" s="2">
        <f t="shared" si="844"/>
        <v>287.35270657268399</v>
      </c>
      <c r="X2957" s="2">
        <f t="shared" si="845"/>
        <v>287.41743591541558</v>
      </c>
      <c r="Y2957" s="2">
        <f t="shared" si="837"/>
        <v>-1.6982086609515612</v>
      </c>
      <c r="Z2957" s="2">
        <f>(Y2957-Y2956)/(B2957-B2956)</f>
        <v>-235.83810801780857</v>
      </c>
      <c r="AA2957" s="2">
        <f t="shared" si="838"/>
        <v>300</v>
      </c>
      <c r="AB2957" s="2">
        <f>ROUND($W$4*AA2957+(1-$W$4)*AB2956,0)</f>
        <v>269</v>
      </c>
    </row>
    <row r="2958" spans="1:28" x14ac:dyDescent="0.2">
      <c r="A2958" s="2">
        <f t="shared" si="832"/>
        <v>66.100000143051147</v>
      </c>
      <c r="B2958">
        <v>2.15317988396</v>
      </c>
      <c r="C2958">
        <v>1577147258.22</v>
      </c>
      <c r="D2958">
        <v>440</v>
      </c>
      <c r="E2958">
        <v>895</v>
      </c>
      <c r="F2958">
        <v>630</v>
      </c>
      <c r="G2958">
        <v>696</v>
      </c>
      <c r="H2958">
        <v>288</v>
      </c>
      <c r="I2958">
        <f t="shared" si="828"/>
        <v>589.79999999999995</v>
      </c>
      <c r="J2958">
        <f t="shared" si="829"/>
        <v>12.199999999999932</v>
      </c>
      <c r="K2958">
        <f t="shared" si="833"/>
        <v>0</v>
      </c>
      <c r="L2958">
        <f t="shared" si="834"/>
        <v>-1979.2629669011953</v>
      </c>
      <c r="M2958" t="str">
        <f t="shared" si="830"/>
        <v>TRANSITION</v>
      </c>
      <c r="N2958" s="2" t="str">
        <f t="shared" si="831"/>
        <v>RELAX</v>
      </c>
      <c r="O2958" s="2">
        <f t="shared" si="839"/>
        <v>288</v>
      </c>
      <c r="P2958" s="2">
        <f t="shared" si="840"/>
        <v>290</v>
      </c>
      <c r="Q2958" s="2">
        <f t="shared" si="841"/>
        <v>296</v>
      </c>
      <c r="R2958" s="2">
        <f t="shared" si="842"/>
        <v>0</v>
      </c>
      <c r="S2958" s="2">
        <f t="shared" si="843"/>
        <v>0</v>
      </c>
      <c r="T2958" s="2" t="str">
        <f t="shared" si="835"/>
        <v>ONE</v>
      </c>
      <c r="U2958" s="2">
        <f t="shared" si="836"/>
        <v>2</v>
      </c>
      <c r="V2958" s="2">
        <f t="shared" si="844"/>
        <v>287.41743591541558</v>
      </c>
      <c r="X2958" s="2">
        <f t="shared" si="845"/>
        <v>287.37569232387403</v>
      </c>
      <c r="Y2958" s="2">
        <f t="shared" si="837"/>
        <v>2.5465205813642284</v>
      </c>
      <c r="Z2958" s="2">
        <f>(Y2958-Y2957)/(B2958-B2957)</f>
        <v>172.68365505925846</v>
      </c>
      <c r="AA2958" s="2">
        <f t="shared" si="838"/>
        <v>250</v>
      </c>
      <c r="AB2958" s="2">
        <f>ROUND($W$4*AA2958+(1-$W$4)*AB2957,0)</f>
        <v>260</v>
      </c>
    </row>
    <row r="2959" spans="1:28" x14ac:dyDescent="0.2">
      <c r="A2959" s="2">
        <f t="shared" si="832"/>
        <v>66.120000123977661</v>
      </c>
      <c r="B2959">
        <v>2.1776959896100001</v>
      </c>
      <c r="C2959">
        <v>1577147258.24</v>
      </c>
      <c r="D2959">
        <v>439</v>
      </c>
      <c r="E2959">
        <v>896</v>
      </c>
      <c r="F2959">
        <v>630</v>
      </c>
      <c r="G2959">
        <v>694</v>
      </c>
      <c r="H2959">
        <v>287</v>
      </c>
      <c r="I2959">
        <f t="shared" si="828"/>
        <v>589.20000000000005</v>
      </c>
      <c r="J2959">
        <f t="shared" si="829"/>
        <v>11.600000000000023</v>
      </c>
      <c r="K2959">
        <f t="shared" si="833"/>
        <v>-40.789512587208051</v>
      </c>
      <c r="L2959">
        <f t="shared" si="834"/>
        <v>-1663.784337102004</v>
      </c>
      <c r="M2959" t="str">
        <f t="shared" si="830"/>
        <v>TRANSITION</v>
      </c>
      <c r="N2959" s="2" t="str">
        <f t="shared" si="831"/>
        <v>RELAX</v>
      </c>
      <c r="O2959" s="2">
        <f t="shared" si="839"/>
        <v>288</v>
      </c>
      <c r="P2959" s="2">
        <f t="shared" si="840"/>
        <v>290</v>
      </c>
      <c r="Q2959" s="2">
        <f t="shared" si="841"/>
        <v>296</v>
      </c>
      <c r="R2959" s="2">
        <f t="shared" si="842"/>
        <v>0</v>
      </c>
      <c r="S2959" s="2">
        <f t="shared" si="843"/>
        <v>0</v>
      </c>
      <c r="T2959" s="2" t="str">
        <f t="shared" si="835"/>
        <v>ONE</v>
      </c>
      <c r="U2959" s="2">
        <f t="shared" si="836"/>
        <v>2</v>
      </c>
      <c r="V2959" s="2">
        <f t="shared" si="844"/>
        <v>287.37569232387403</v>
      </c>
      <c r="X2959" s="2">
        <f t="shared" si="845"/>
        <v>287.43812309148666</v>
      </c>
      <c r="Y2959" s="2">
        <f t="shared" si="837"/>
        <v>2.7545819244547305</v>
      </c>
      <c r="Z2959" s="2">
        <f>(Y2959-Y2958)/(B2959-B2958)</f>
        <v>8.486720772901446</v>
      </c>
      <c r="AA2959" s="2">
        <f t="shared" si="838"/>
        <v>250</v>
      </c>
      <c r="AB2959" s="2">
        <f>ROUND($W$4*AA2959+(1-$W$4)*AB2958,0)</f>
        <v>255</v>
      </c>
    </row>
    <row r="2960" spans="1:28" x14ac:dyDescent="0.2">
      <c r="A2960" s="2">
        <f t="shared" si="832"/>
        <v>66.140000104904175</v>
      </c>
      <c r="B2960">
        <v>2.1980938911400001</v>
      </c>
      <c r="C2960">
        <v>1577147258.26</v>
      </c>
      <c r="D2960">
        <v>440</v>
      </c>
      <c r="E2960">
        <v>895</v>
      </c>
      <c r="F2960">
        <v>631</v>
      </c>
      <c r="G2960">
        <v>695</v>
      </c>
      <c r="H2960">
        <v>288</v>
      </c>
      <c r="I2960">
        <f t="shared" si="828"/>
        <v>589.79999999999995</v>
      </c>
      <c r="J2960">
        <f t="shared" si="829"/>
        <v>12.199999999999932</v>
      </c>
      <c r="K2960">
        <f t="shared" si="833"/>
        <v>49.024650821520105</v>
      </c>
      <c r="L2960">
        <f t="shared" si="834"/>
        <v>4403.1079999398453</v>
      </c>
      <c r="M2960" t="str">
        <f t="shared" si="830"/>
        <v>TRANSITION</v>
      </c>
      <c r="N2960" s="2" t="str">
        <f t="shared" si="831"/>
        <v>ONE</v>
      </c>
      <c r="O2960" s="2">
        <f t="shared" si="839"/>
        <v>288</v>
      </c>
      <c r="P2960" s="2">
        <f t="shared" si="840"/>
        <v>290</v>
      </c>
      <c r="Q2960" s="2">
        <f t="shared" si="841"/>
        <v>296</v>
      </c>
      <c r="R2960" s="2">
        <f t="shared" si="842"/>
        <v>0</v>
      </c>
      <c r="S2960" s="2">
        <f t="shared" si="843"/>
        <v>0</v>
      </c>
      <c r="T2960" s="2" t="str">
        <f t="shared" si="835"/>
        <v>ONE</v>
      </c>
      <c r="U2960" s="2">
        <f t="shared" si="836"/>
        <v>2</v>
      </c>
      <c r="V2960" s="2">
        <f t="shared" si="844"/>
        <v>287.43812309148666</v>
      </c>
      <c r="X2960" s="2">
        <f t="shared" si="845"/>
        <v>287.494310782338</v>
      </c>
      <c r="Y2960" s="2">
        <f t="shared" si="837"/>
        <v>6.1082486765475839</v>
      </c>
      <c r="Z2960" s="2">
        <f>(Y2960-Y2959)/(B2960-B2959)</f>
        <v>164.41234149309358</v>
      </c>
      <c r="AA2960" s="2">
        <f t="shared" si="838"/>
        <v>275</v>
      </c>
      <c r="AB2960" s="2">
        <f>ROUND($W$4*AA2960+(1-$W$4)*AB2959,0)</f>
        <v>265</v>
      </c>
    </row>
    <row r="2961" spans="1:28" x14ac:dyDescent="0.2">
      <c r="A2961" s="2">
        <f t="shared" si="832"/>
        <v>66.170000076293945</v>
      </c>
      <c r="B2961">
        <v>2.22274398804</v>
      </c>
      <c r="C2961">
        <v>1577147258.29</v>
      </c>
      <c r="D2961">
        <v>438</v>
      </c>
      <c r="E2961">
        <v>895</v>
      </c>
      <c r="F2961">
        <v>630</v>
      </c>
      <c r="G2961">
        <v>696</v>
      </c>
      <c r="H2961">
        <v>288</v>
      </c>
      <c r="I2961">
        <f t="shared" si="828"/>
        <v>589.4</v>
      </c>
      <c r="J2961">
        <f t="shared" si="829"/>
        <v>11.799999999999955</v>
      </c>
      <c r="K2961">
        <f t="shared" si="833"/>
        <v>0</v>
      </c>
      <c r="L2961">
        <f t="shared" si="834"/>
        <v>-1988.8218298046681</v>
      </c>
      <c r="M2961" t="str">
        <f t="shared" si="830"/>
        <v>TRANSITION</v>
      </c>
      <c r="N2961" s="2" t="str">
        <f t="shared" si="831"/>
        <v>RELAX</v>
      </c>
      <c r="O2961" s="2">
        <f t="shared" si="839"/>
        <v>288</v>
      </c>
      <c r="P2961" s="2">
        <f t="shared" si="840"/>
        <v>290</v>
      </c>
      <c r="Q2961" s="2">
        <f t="shared" si="841"/>
        <v>296</v>
      </c>
      <c r="R2961" s="2">
        <f t="shared" si="842"/>
        <v>0</v>
      </c>
      <c r="S2961" s="2">
        <f t="shared" si="843"/>
        <v>0</v>
      </c>
      <c r="T2961" s="2" t="str">
        <f t="shared" si="835"/>
        <v>ONE</v>
      </c>
      <c r="U2961" s="2">
        <f t="shared" si="836"/>
        <v>2</v>
      </c>
      <c r="V2961" s="2">
        <f t="shared" si="844"/>
        <v>287.494310782338</v>
      </c>
      <c r="X2961" s="2">
        <f t="shared" si="845"/>
        <v>287.6448797041042</v>
      </c>
      <c r="Y2961" s="2">
        <f t="shared" si="837"/>
        <v>-12.779712599342368</v>
      </c>
      <c r="Z2961" s="2">
        <f>(Y2961-Y2960)/(B2961-B2960)</f>
        <v>-766.24288141804652</v>
      </c>
      <c r="AA2961" s="2">
        <f t="shared" si="838"/>
        <v>275</v>
      </c>
      <c r="AB2961" s="2">
        <f>ROUND($W$4*AA2961+(1-$W$4)*AB2960,0)</f>
        <v>270</v>
      </c>
    </row>
    <row r="2962" spans="1:28" x14ac:dyDescent="0.2">
      <c r="A2962" s="2">
        <f t="shared" si="832"/>
        <v>66.190000057220459</v>
      </c>
      <c r="B2962">
        <v>2.2434399128</v>
      </c>
      <c r="C2962">
        <v>1577147258.3099999</v>
      </c>
      <c r="D2962">
        <v>440</v>
      </c>
      <c r="E2962">
        <v>895</v>
      </c>
      <c r="F2962">
        <v>630</v>
      </c>
      <c r="G2962">
        <v>695</v>
      </c>
      <c r="H2962">
        <v>289</v>
      </c>
      <c r="I2962">
        <f t="shared" si="828"/>
        <v>589.79999999999995</v>
      </c>
      <c r="J2962">
        <f t="shared" si="829"/>
        <v>12.199999999999932</v>
      </c>
      <c r="K2962">
        <f t="shared" si="833"/>
        <v>48.318691317082177</v>
      </c>
      <c r="L2962">
        <f t="shared" si="834"/>
        <v>2334.6959305954729</v>
      </c>
      <c r="M2962" t="str">
        <f t="shared" si="830"/>
        <v>TRANSITION</v>
      </c>
      <c r="N2962" s="2" t="str">
        <f t="shared" si="831"/>
        <v>ONE</v>
      </c>
      <c r="O2962" s="2">
        <f t="shared" si="839"/>
        <v>288</v>
      </c>
      <c r="P2962" s="2">
        <f t="shared" si="840"/>
        <v>290</v>
      </c>
      <c r="Q2962" s="2">
        <f t="shared" si="841"/>
        <v>296</v>
      </c>
      <c r="R2962" s="2">
        <f t="shared" si="842"/>
        <v>0</v>
      </c>
      <c r="S2962" s="2">
        <f t="shared" si="843"/>
        <v>0</v>
      </c>
      <c r="T2962" s="2" t="str">
        <f t="shared" si="835"/>
        <v>ONE</v>
      </c>
      <c r="U2962" s="2">
        <f t="shared" si="836"/>
        <v>2</v>
      </c>
      <c r="V2962" s="2">
        <f t="shared" si="844"/>
        <v>287.6448797041042</v>
      </c>
      <c r="X2962" s="2">
        <f t="shared" si="845"/>
        <v>287.38039173369378</v>
      </c>
      <c r="Y2962" s="2">
        <f t="shared" si="837"/>
        <v>-5.7135636324615033</v>
      </c>
      <c r="Z2962" s="2">
        <f>(Y2962-Y2961)/(B2962-B2961)</f>
        <v>341.42707073123563</v>
      </c>
      <c r="AA2962" s="2">
        <f t="shared" si="838"/>
        <v>275</v>
      </c>
      <c r="AB2962" s="2">
        <f>ROUND($W$4*AA2962+(1-$W$4)*AB2961,0)</f>
        <v>273</v>
      </c>
    </row>
    <row r="2963" spans="1:28" x14ac:dyDescent="0.2">
      <c r="A2963" s="2">
        <f t="shared" si="832"/>
        <v>66.210000038146973</v>
      </c>
      <c r="B2963">
        <v>2.2675998210900001</v>
      </c>
      <c r="C2963">
        <v>1577147258.3299999</v>
      </c>
      <c r="D2963">
        <v>438</v>
      </c>
      <c r="E2963">
        <v>895</v>
      </c>
      <c r="F2963">
        <v>630</v>
      </c>
      <c r="G2963">
        <v>695</v>
      </c>
      <c r="H2963">
        <v>285</v>
      </c>
      <c r="I2963">
        <f t="shared" si="828"/>
        <v>588.6</v>
      </c>
      <c r="J2963">
        <f t="shared" si="829"/>
        <v>11</v>
      </c>
      <c r="K2963">
        <f t="shared" si="833"/>
        <v>-165.56354237717085</v>
      </c>
      <c r="L2963">
        <f t="shared" si="834"/>
        <v>-8852.7750654906049</v>
      </c>
      <c r="M2963" t="str">
        <f t="shared" si="830"/>
        <v>TRANSITION</v>
      </c>
      <c r="N2963" s="2" t="str">
        <f t="shared" si="831"/>
        <v>TRANSITION</v>
      </c>
      <c r="O2963" s="2">
        <f t="shared" si="839"/>
        <v>288</v>
      </c>
      <c r="P2963" s="2">
        <f t="shared" si="840"/>
        <v>290</v>
      </c>
      <c r="Q2963" s="2">
        <f t="shared" si="841"/>
        <v>296</v>
      </c>
      <c r="R2963" s="2">
        <f t="shared" si="842"/>
        <v>0</v>
      </c>
      <c r="S2963" s="2">
        <f t="shared" si="843"/>
        <v>0</v>
      </c>
      <c r="T2963" s="2" t="str">
        <f t="shared" si="835"/>
        <v>ONE</v>
      </c>
      <c r="U2963" s="2">
        <f t="shared" si="836"/>
        <v>2</v>
      </c>
      <c r="V2963" s="2">
        <f t="shared" si="844"/>
        <v>287.38039173369378</v>
      </c>
      <c r="X2963" s="2">
        <f t="shared" si="845"/>
        <v>287.24235256032443</v>
      </c>
      <c r="Y2963" s="2">
        <f t="shared" si="837"/>
        <v>11.229962026003095</v>
      </c>
      <c r="Z2963" s="2">
        <f>(Y2963-Y2962)/(B2963-B2962)</f>
        <v>701.30753209347131</v>
      </c>
      <c r="AA2963" s="2">
        <f t="shared" si="838"/>
        <v>275</v>
      </c>
      <c r="AB2963" s="2">
        <f>ROUND($W$4*AA2963+(1-$W$4)*AB2962,0)</f>
        <v>274</v>
      </c>
    </row>
    <row r="2964" spans="1:28" x14ac:dyDescent="0.2">
      <c r="A2964" s="2">
        <f t="shared" si="832"/>
        <v>66.240000009536743</v>
      </c>
      <c r="B2964">
        <v>2.2921559810600001</v>
      </c>
      <c r="C2964">
        <v>1577147258.3599999</v>
      </c>
      <c r="D2964">
        <v>439</v>
      </c>
      <c r="E2964">
        <v>896</v>
      </c>
      <c r="F2964">
        <v>630</v>
      </c>
      <c r="G2964">
        <v>695</v>
      </c>
      <c r="H2964">
        <v>286</v>
      </c>
      <c r="I2964">
        <f t="shared" si="828"/>
        <v>589.20000000000005</v>
      </c>
      <c r="J2964">
        <f t="shared" si="829"/>
        <v>11.600000000000023</v>
      </c>
      <c r="K2964">
        <f t="shared" si="833"/>
        <v>40.722979538400629</v>
      </c>
      <c r="L2964">
        <f t="shared" si="834"/>
        <v>8400.601811015651</v>
      </c>
      <c r="M2964" t="str">
        <f t="shared" si="830"/>
        <v>TRANSITION</v>
      </c>
      <c r="N2964" s="2" t="str">
        <f t="shared" si="831"/>
        <v>ONE</v>
      </c>
      <c r="O2964" s="2">
        <f t="shared" si="839"/>
        <v>290</v>
      </c>
      <c r="P2964" s="2">
        <f t="shared" si="840"/>
        <v>290</v>
      </c>
      <c r="Q2964" s="2">
        <f t="shared" si="841"/>
        <v>296</v>
      </c>
      <c r="R2964" s="2">
        <f t="shared" si="842"/>
        <v>0</v>
      </c>
      <c r="S2964" s="2">
        <f t="shared" si="843"/>
        <v>0</v>
      </c>
      <c r="T2964" s="2" t="str">
        <f t="shared" si="835"/>
        <v>ONE</v>
      </c>
      <c r="U2964" s="2">
        <f t="shared" si="836"/>
        <v>2</v>
      </c>
      <c r="V2964" s="2">
        <f t="shared" si="844"/>
        <v>287.24235256032443</v>
      </c>
      <c r="X2964" s="2">
        <f t="shared" si="845"/>
        <v>287.51811730429199</v>
      </c>
      <c r="Y2964" s="2">
        <f t="shared" si="837"/>
        <v>2.329628646687087</v>
      </c>
      <c r="Z2964" s="2">
        <f>(Y2964-Y2963)/(B2964-B2963)</f>
        <v>-362.4480940908299</v>
      </c>
      <c r="AA2964" s="2">
        <f t="shared" si="838"/>
        <v>300</v>
      </c>
      <c r="AB2964" s="2">
        <f>ROUND($W$4*AA2964+(1-$W$4)*AB2963,0)</f>
        <v>287</v>
      </c>
    </row>
    <row r="2965" spans="1:28" x14ac:dyDescent="0.2">
      <c r="A2965" s="2">
        <f t="shared" si="832"/>
        <v>66.260000228881836</v>
      </c>
      <c r="B2965">
        <v>2.3128409385699999</v>
      </c>
      <c r="C2965">
        <v>1577147258.3800001</v>
      </c>
      <c r="D2965">
        <v>441</v>
      </c>
      <c r="E2965">
        <v>896</v>
      </c>
      <c r="F2965">
        <v>631</v>
      </c>
      <c r="G2965">
        <v>696</v>
      </c>
      <c r="H2965">
        <v>290</v>
      </c>
      <c r="I2965">
        <f t="shared" si="828"/>
        <v>590.79999999999995</v>
      </c>
      <c r="J2965">
        <f t="shared" si="829"/>
        <v>13.199999999999932</v>
      </c>
      <c r="K2965">
        <f t="shared" si="833"/>
        <v>193.37724034802832</v>
      </c>
      <c r="L2965">
        <f t="shared" si="834"/>
        <v>7379.9649206834929</v>
      </c>
      <c r="M2965" t="str">
        <f t="shared" si="830"/>
        <v>TRANSITION</v>
      </c>
      <c r="N2965" s="2" t="str">
        <f t="shared" si="831"/>
        <v>TRANSITION</v>
      </c>
      <c r="O2965" s="2">
        <f t="shared" si="839"/>
        <v>290</v>
      </c>
      <c r="P2965" s="2">
        <f t="shared" si="840"/>
        <v>290</v>
      </c>
      <c r="Q2965" s="2">
        <f t="shared" si="841"/>
        <v>296</v>
      </c>
      <c r="R2965" s="2">
        <f t="shared" si="842"/>
        <v>0</v>
      </c>
      <c r="S2965" s="2">
        <f t="shared" si="843"/>
        <v>0</v>
      </c>
      <c r="T2965" s="2" t="str">
        <f t="shared" si="835"/>
        <v>ONE</v>
      </c>
      <c r="U2965" s="2">
        <f t="shared" si="836"/>
        <v>2</v>
      </c>
      <c r="V2965" s="2">
        <f t="shared" si="844"/>
        <v>287.51811730429199</v>
      </c>
      <c r="X2965" s="2">
        <f t="shared" si="845"/>
        <v>287.56630557386279</v>
      </c>
      <c r="Y2965" s="2">
        <f t="shared" si="837"/>
        <v>-2.2999125974908496</v>
      </c>
      <c r="Z2965" s="2">
        <f>(Y2965-Y2964)/(B2965-B2964)</f>
        <v>-223.8119774691267</v>
      </c>
      <c r="AA2965" s="2">
        <f t="shared" si="838"/>
        <v>300</v>
      </c>
      <c r="AB2965" s="2">
        <f>ROUND($W$4*AA2965+(1-$W$4)*AB2964,0)</f>
        <v>294</v>
      </c>
    </row>
    <row r="2966" spans="1:28" x14ac:dyDescent="0.2">
      <c r="A2966" s="2">
        <f t="shared" si="832"/>
        <v>66.28000020980835</v>
      </c>
      <c r="B2966">
        <v>2.3374638557399998</v>
      </c>
      <c r="C2966">
        <v>1577147258.4000001</v>
      </c>
      <c r="D2966">
        <v>439</v>
      </c>
      <c r="E2966">
        <v>895</v>
      </c>
      <c r="F2966">
        <v>632</v>
      </c>
      <c r="G2966">
        <v>696</v>
      </c>
      <c r="H2966">
        <v>288</v>
      </c>
      <c r="I2966">
        <f t="shared" si="828"/>
        <v>590</v>
      </c>
      <c r="J2966">
        <f t="shared" si="829"/>
        <v>12.399999999999977</v>
      </c>
      <c r="K2966">
        <f t="shared" si="833"/>
        <v>-81.225144291057632</v>
      </c>
      <c r="L2966">
        <f t="shared" si="834"/>
        <v>-11152.309157489131</v>
      </c>
      <c r="M2966" t="str">
        <f t="shared" si="830"/>
        <v>TRANSITION</v>
      </c>
      <c r="N2966" s="2" t="str">
        <f t="shared" si="831"/>
        <v>TRANSITION</v>
      </c>
      <c r="O2966" s="2">
        <f t="shared" si="839"/>
        <v>290</v>
      </c>
      <c r="P2966" s="2">
        <f t="shared" si="840"/>
        <v>290</v>
      </c>
      <c r="Q2966" s="2">
        <f t="shared" si="841"/>
        <v>296</v>
      </c>
      <c r="R2966" s="2">
        <f t="shared" si="842"/>
        <v>0</v>
      </c>
      <c r="S2966" s="2">
        <f t="shared" si="843"/>
        <v>0</v>
      </c>
      <c r="T2966" s="2" t="str">
        <f t="shared" si="835"/>
        <v>ONE</v>
      </c>
      <c r="U2966" s="2">
        <f t="shared" si="836"/>
        <v>2</v>
      </c>
      <c r="V2966" s="2">
        <f t="shared" si="844"/>
        <v>287.56630557386279</v>
      </c>
      <c r="X2966" s="2">
        <f t="shared" si="845"/>
        <v>287.50967501647654</v>
      </c>
      <c r="Y2966" s="2">
        <f t="shared" si="837"/>
        <v>2.4150358041596949</v>
      </c>
      <c r="Z2966" s="2">
        <f>(Y2966-Y2965)/(B2966-B2965)</f>
        <v>191.48618212447852</v>
      </c>
      <c r="AA2966" s="2">
        <f t="shared" si="838"/>
        <v>250</v>
      </c>
      <c r="AB2966" s="2">
        <f>ROUND($W$4*AA2966+(1-$W$4)*AB2965,0)</f>
        <v>272</v>
      </c>
    </row>
    <row r="2967" spans="1:28" x14ac:dyDescent="0.2">
      <c r="A2967" s="2">
        <f t="shared" si="832"/>
        <v>66.300000190734863</v>
      </c>
      <c r="B2967">
        <v>2.35776686668</v>
      </c>
      <c r="C2967">
        <v>1577147258.4200001</v>
      </c>
      <c r="D2967">
        <v>438</v>
      </c>
      <c r="E2967">
        <v>895</v>
      </c>
      <c r="F2967">
        <v>630</v>
      </c>
      <c r="G2967">
        <v>696</v>
      </c>
      <c r="H2967">
        <v>287</v>
      </c>
      <c r="I2967">
        <f t="shared" si="828"/>
        <v>589.20000000000005</v>
      </c>
      <c r="J2967">
        <f t="shared" si="829"/>
        <v>11.600000000000023</v>
      </c>
      <c r="K2967">
        <f t="shared" si="833"/>
        <v>-49.253778316684993</v>
      </c>
      <c r="L2967">
        <f t="shared" si="834"/>
        <v>1574.7105721833555</v>
      </c>
      <c r="M2967" t="str">
        <f t="shared" si="830"/>
        <v>TRANSITION</v>
      </c>
      <c r="N2967" s="2" t="str">
        <f t="shared" si="831"/>
        <v>ONE</v>
      </c>
      <c r="O2967" s="2">
        <f t="shared" si="839"/>
        <v>290</v>
      </c>
      <c r="P2967" s="2">
        <f t="shared" si="840"/>
        <v>290</v>
      </c>
      <c r="Q2967" s="2">
        <f t="shared" si="841"/>
        <v>296</v>
      </c>
      <c r="R2967" s="2">
        <f t="shared" si="842"/>
        <v>0</v>
      </c>
      <c r="S2967" s="2">
        <f t="shared" si="843"/>
        <v>0</v>
      </c>
      <c r="T2967" s="2" t="str">
        <f t="shared" si="835"/>
        <v>ONE</v>
      </c>
      <c r="U2967" s="2">
        <f t="shared" si="836"/>
        <v>2</v>
      </c>
      <c r="V2967" s="2">
        <f t="shared" si="844"/>
        <v>287.50967501647654</v>
      </c>
      <c r="X2967" s="2">
        <f t="shared" si="845"/>
        <v>287.55870751482888</v>
      </c>
      <c r="Y2967" s="2">
        <f t="shared" si="837"/>
        <v>1.7833611164679335</v>
      </c>
      <c r="Z2967" s="2">
        <f>(Y2967-Y2966)/(B2967-B2966)</f>
        <v>-31.112365035831242</v>
      </c>
      <c r="AA2967" s="2">
        <f t="shared" si="838"/>
        <v>300</v>
      </c>
      <c r="AB2967" s="2">
        <f>ROUND($W$4*AA2967+(1-$W$4)*AB2966,0)</f>
        <v>286</v>
      </c>
    </row>
    <row r="2968" spans="1:28" x14ac:dyDescent="0.2">
      <c r="A2968" s="2">
        <f t="shared" si="832"/>
        <v>66.330000162124634</v>
      </c>
      <c r="B2968">
        <v>2.3825118541700001</v>
      </c>
      <c r="C2968">
        <v>1577147258.45</v>
      </c>
      <c r="D2968">
        <v>440</v>
      </c>
      <c r="E2968">
        <v>895</v>
      </c>
      <c r="F2968">
        <v>631</v>
      </c>
      <c r="G2968">
        <v>696</v>
      </c>
      <c r="H2968">
        <v>288</v>
      </c>
      <c r="I2968">
        <f t="shared" si="828"/>
        <v>590</v>
      </c>
      <c r="J2968">
        <f t="shared" si="829"/>
        <v>12.399999999999977</v>
      </c>
      <c r="K2968">
        <f t="shared" si="833"/>
        <v>40.412224916424734</v>
      </c>
      <c r="L2968">
        <f t="shared" si="834"/>
        <v>3623.6026900132979</v>
      </c>
      <c r="M2968" t="str">
        <f t="shared" si="830"/>
        <v>TRANSITION</v>
      </c>
      <c r="N2968" s="2" t="str">
        <f t="shared" si="831"/>
        <v>ONE</v>
      </c>
      <c r="O2968" s="2">
        <f t="shared" si="839"/>
        <v>290</v>
      </c>
      <c r="P2968" s="2">
        <f t="shared" si="840"/>
        <v>290</v>
      </c>
      <c r="Q2968" s="2">
        <f t="shared" si="841"/>
        <v>296</v>
      </c>
      <c r="R2968" s="2">
        <f t="shared" si="842"/>
        <v>0</v>
      </c>
      <c r="S2968" s="2">
        <f t="shared" si="843"/>
        <v>0</v>
      </c>
      <c r="T2968" s="2" t="str">
        <f t="shared" si="835"/>
        <v>ONE</v>
      </c>
      <c r="U2968" s="2">
        <f t="shared" si="836"/>
        <v>2</v>
      </c>
      <c r="V2968" s="2">
        <f t="shared" si="844"/>
        <v>287.55870751482888</v>
      </c>
      <c r="X2968" s="2">
        <f t="shared" si="845"/>
        <v>287.60283676334603</v>
      </c>
      <c r="Y2968" s="2">
        <f t="shared" si="837"/>
        <v>-2.9550753215469614</v>
      </c>
      <c r="Z2968" s="2">
        <f>(Y2968-Y2967)/(B2968-B2967)</f>
        <v>-191.49075908524037</v>
      </c>
      <c r="AA2968" s="2">
        <f t="shared" si="838"/>
        <v>300</v>
      </c>
      <c r="AB2968" s="2">
        <f>ROUND($W$4*AA2968+(1-$W$4)*AB2967,0)</f>
        <v>293</v>
      </c>
    </row>
    <row r="2969" spans="1:28" x14ac:dyDescent="0.2">
      <c r="A2969" s="2">
        <f t="shared" si="832"/>
        <v>66.350000143051147</v>
      </c>
      <c r="B2969">
        <v>2.40291190147</v>
      </c>
      <c r="C2969">
        <v>1577147258.47</v>
      </c>
      <c r="D2969">
        <v>440</v>
      </c>
      <c r="E2969">
        <v>896</v>
      </c>
      <c r="F2969">
        <v>631</v>
      </c>
      <c r="G2969">
        <v>696</v>
      </c>
      <c r="H2969">
        <v>288</v>
      </c>
      <c r="I2969">
        <f t="shared" si="828"/>
        <v>590.20000000000005</v>
      </c>
      <c r="J2969">
        <f t="shared" si="829"/>
        <v>12.600000000000023</v>
      </c>
      <c r="K2969">
        <f t="shared" si="833"/>
        <v>0</v>
      </c>
      <c r="L2969">
        <f t="shared" si="834"/>
        <v>-1980.9868243013805</v>
      </c>
      <c r="M2969" t="str">
        <f t="shared" si="830"/>
        <v>TRANSITION</v>
      </c>
      <c r="N2969" s="2" t="str">
        <f t="shared" si="831"/>
        <v>RELAX</v>
      </c>
      <c r="O2969" s="2">
        <f t="shared" si="839"/>
        <v>290</v>
      </c>
      <c r="P2969" s="2">
        <f t="shared" si="840"/>
        <v>290</v>
      </c>
      <c r="Q2969" s="2">
        <f t="shared" si="841"/>
        <v>296</v>
      </c>
      <c r="R2969" s="2">
        <f t="shared" si="842"/>
        <v>0</v>
      </c>
      <c r="S2969" s="2">
        <f t="shared" si="843"/>
        <v>0</v>
      </c>
      <c r="T2969" s="2" t="str">
        <f t="shared" si="835"/>
        <v>ONE</v>
      </c>
      <c r="U2969" s="2">
        <f t="shared" si="836"/>
        <v>2</v>
      </c>
      <c r="V2969" s="2">
        <f t="shared" si="844"/>
        <v>287.60283676334603</v>
      </c>
      <c r="X2969" s="2">
        <f t="shared" si="845"/>
        <v>287.54255308701141</v>
      </c>
      <c r="Y2969" s="2">
        <f t="shared" si="837"/>
        <v>-2.2008477749292252</v>
      </c>
      <c r="Z2969" s="2">
        <f>(Y2969-Y2968)/(B2969-B2968)</f>
        <v>36.97185283574025</v>
      </c>
      <c r="AA2969" s="2">
        <f t="shared" si="838"/>
        <v>250</v>
      </c>
      <c r="AB2969" s="2">
        <f>ROUND($W$4*AA2969+(1-$W$4)*AB2968,0)</f>
        <v>272</v>
      </c>
    </row>
    <row r="2970" spans="1:28" x14ac:dyDescent="0.2">
      <c r="A2970" s="2">
        <f t="shared" si="832"/>
        <v>66.370000123977661</v>
      </c>
      <c r="B2970">
        <v>2.42756390572</v>
      </c>
      <c r="C2970">
        <v>1577147258.49</v>
      </c>
      <c r="D2970">
        <v>439</v>
      </c>
      <c r="E2970">
        <v>895</v>
      </c>
      <c r="F2970">
        <v>631</v>
      </c>
      <c r="G2970">
        <v>697</v>
      </c>
      <c r="H2970">
        <v>287</v>
      </c>
      <c r="I2970">
        <f t="shared" si="828"/>
        <v>589.79999999999995</v>
      </c>
      <c r="J2970">
        <f t="shared" si="829"/>
        <v>12.199999999999932</v>
      </c>
      <c r="K2970">
        <f t="shared" si="833"/>
        <v>-40.564653074810295</v>
      </c>
      <c r="L2970">
        <f t="shared" si="834"/>
        <v>-1645.4910790797162</v>
      </c>
      <c r="M2970" t="str">
        <f t="shared" si="830"/>
        <v>TRANSITION</v>
      </c>
      <c r="N2970" s="2" t="str">
        <f t="shared" si="831"/>
        <v>RELAX</v>
      </c>
      <c r="O2970" s="2">
        <f t="shared" si="839"/>
        <v>290</v>
      </c>
      <c r="P2970" s="2">
        <f t="shared" si="840"/>
        <v>290</v>
      </c>
      <c r="Q2970" s="2">
        <f t="shared" si="841"/>
        <v>296</v>
      </c>
      <c r="R2970" s="2">
        <f t="shared" si="842"/>
        <v>0</v>
      </c>
      <c r="S2970" s="2">
        <f t="shared" si="843"/>
        <v>0</v>
      </c>
      <c r="T2970" s="2" t="str">
        <f t="shared" si="835"/>
        <v>ONE</v>
      </c>
      <c r="U2970" s="2">
        <f t="shared" si="836"/>
        <v>2</v>
      </c>
      <c r="V2970" s="2">
        <f t="shared" si="844"/>
        <v>287.54255308701141</v>
      </c>
      <c r="X2970" s="2">
        <f t="shared" si="845"/>
        <v>287.48829777831025</v>
      </c>
      <c r="Y2970" s="2">
        <f t="shared" si="837"/>
        <v>-6.1287463685768353</v>
      </c>
      <c r="Z2970" s="2">
        <f>(Y2970-Y2969)/(B2970-B2969)</f>
        <v>-159.33384376435055</v>
      </c>
      <c r="AA2970" s="2">
        <f t="shared" si="838"/>
        <v>275</v>
      </c>
      <c r="AB2970" s="2">
        <f>ROUND($W$4*AA2970+(1-$W$4)*AB2969,0)</f>
        <v>274</v>
      </c>
    </row>
    <row r="2971" spans="1:28" x14ac:dyDescent="0.2">
      <c r="A2971" s="2">
        <f t="shared" si="832"/>
        <v>66.400000095367432</v>
      </c>
      <c r="B2971">
        <v>2.4518477916700001</v>
      </c>
      <c r="C2971">
        <v>1577147258.52</v>
      </c>
      <c r="D2971">
        <v>440</v>
      </c>
      <c r="E2971">
        <v>895</v>
      </c>
      <c r="F2971">
        <v>630</v>
      </c>
      <c r="G2971">
        <v>695</v>
      </c>
      <c r="H2971">
        <v>287</v>
      </c>
      <c r="I2971">
        <f t="shared" si="828"/>
        <v>589.4</v>
      </c>
      <c r="J2971">
        <f t="shared" si="829"/>
        <v>11.799999999999955</v>
      </c>
      <c r="K2971">
        <f t="shared" si="833"/>
        <v>0</v>
      </c>
      <c r="L2971">
        <f t="shared" si="834"/>
        <v>1670.4350019734036</v>
      </c>
      <c r="M2971" t="str">
        <f t="shared" si="830"/>
        <v>TRANSITION</v>
      </c>
      <c r="N2971" s="2" t="str">
        <f t="shared" si="831"/>
        <v>ONE</v>
      </c>
      <c r="O2971" s="2">
        <f t="shared" si="839"/>
        <v>290</v>
      </c>
      <c r="P2971" s="2">
        <f t="shared" si="840"/>
        <v>290</v>
      </c>
      <c r="Q2971" s="2">
        <f t="shared" si="841"/>
        <v>296</v>
      </c>
      <c r="R2971" s="2">
        <f t="shared" si="842"/>
        <v>0</v>
      </c>
      <c r="S2971" s="2">
        <f t="shared" si="843"/>
        <v>0</v>
      </c>
      <c r="T2971" s="2" t="str">
        <f t="shared" si="835"/>
        <v>ONE</v>
      </c>
      <c r="U2971" s="2">
        <f t="shared" si="836"/>
        <v>2</v>
      </c>
      <c r="V2971" s="2">
        <f t="shared" si="844"/>
        <v>287.48829777831025</v>
      </c>
      <c r="X2971" s="2">
        <f t="shared" si="845"/>
        <v>287.33946800047926</v>
      </c>
      <c r="Y2971" s="2">
        <f t="shared" si="837"/>
        <v>8.0459970954411606</v>
      </c>
      <c r="Z2971" s="2">
        <f>(Y2971-Y2970)/(B2971-B2970)</f>
        <v>583.70985159473412</v>
      </c>
      <c r="AA2971" s="2">
        <f t="shared" si="838"/>
        <v>275</v>
      </c>
      <c r="AB2971" s="2">
        <f>ROUND($W$4*AA2971+(1-$W$4)*AB2970,0)</f>
        <v>275</v>
      </c>
    </row>
    <row r="2972" spans="1:28" x14ac:dyDescent="0.2">
      <c r="A2972" s="2">
        <f t="shared" si="832"/>
        <v>66.420000076293945</v>
      </c>
      <c r="B2972">
        <v>2.47248578072</v>
      </c>
      <c r="C2972">
        <v>1577147258.54</v>
      </c>
      <c r="D2972">
        <v>437</v>
      </c>
      <c r="E2972">
        <v>896</v>
      </c>
      <c r="F2972">
        <v>630</v>
      </c>
      <c r="G2972">
        <v>695</v>
      </c>
      <c r="H2972">
        <v>286</v>
      </c>
      <c r="I2972">
        <f t="shared" si="828"/>
        <v>588.79999999999995</v>
      </c>
      <c r="J2972">
        <f t="shared" si="829"/>
        <v>11.199999999999932</v>
      </c>
      <c r="K2972">
        <f t="shared" si="833"/>
        <v>-48.454333296586569</v>
      </c>
      <c r="L2972">
        <f t="shared" si="834"/>
        <v>-2347.8224152166981</v>
      </c>
      <c r="M2972" t="str">
        <f t="shared" si="830"/>
        <v>TRANSITION</v>
      </c>
      <c r="N2972" s="2" t="str">
        <f t="shared" si="831"/>
        <v>RELAX</v>
      </c>
      <c r="O2972" s="2">
        <f t="shared" si="839"/>
        <v>289</v>
      </c>
      <c r="P2972" s="2">
        <f t="shared" si="840"/>
        <v>290</v>
      </c>
      <c r="Q2972" s="2">
        <f t="shared" si="841"/>
        <v>296</v>
      </c>
      <c r="R2972" s="2">
        <f t="shared" si="842"/>
        <v>0</v>
      </c>
      <c r="S2972" s="2">
        <f t="shared" si="843"/>
        <v>0</v>
      </c>
      <c r="T2972" s="2" t="str">
        <f t="shared" si="835"/>
        <v>ONE</v>
      </c>
      <c r="U2972" s="2">
        <f t="shared" si="836"/>
        <v>2</v>
      </c>
      <c r="V2972" s="2">
        <f t="shared" si="844"/>
        <v>287.33946800047926</v>
      </c>
      <c r="X2972" s="2">
        <f t="shared" si="845"/>
        <v>287.5055212004313</v>
      </c>
      <c r="Y2972" s="2">
        <f t="shared" si="837"/>
        <v>2.0111265904417976</v>
      </c>
      <c r="Z2972" s="2">
        <f>(Y2972-Y2971)/(B2972-B2971)</f>
        <v>-292.41562685097887</v>
      </c>
      <c r="AA2972" s="2">
        <f t="shared" si="838"/>
        <v>300</v>
      </c>
      <c r="AB2972" s="2">
        <f>ROUND($W$4*AA2972+(1-$W$4)*AB2971,0)</f>
        <v>288</v>
      </c>
    </row>
    <row r="2973" spans="1:28" x14ac:dyDescent="0.2">
      <c r="A2973" s="2">
        <f t="shared" si="832"/>
        <v>66.440000057220459</v>
      </c>
      <c r="B2973">
        <v>2.4970729350999998</v>
      </c>
      <c r="C2973">
        <v>1577147258.5599999</v>
      </c>
      <c r="D2973">
        <v>440</v>
      </c>
      <c r="E2973">
        <v>894</v>
      </c>
      <c r="F2973">
        <v>631</v>
      </c>
      <c r="G2973">
        <v>696</v>
      </c>
      <c r="H2973">
        <v>289</v>
      </c>
      <c r="I2973">
        <f t="shared" si="828"/>
        <v>590</v>
      </c>
      <c r="J2973">
        <f t="shared" si="829"/>
        <v>12.399999999999977</v>
      </c>
      <c r="K2973">
        <f t="shared" si="833"/>
        <v>122.01493323035064</v>
      </c>
      <c r="L2973">
        <f t="shared" si="834"/>
        <v>6933.2653910370291</v>
      </c>
      <c r="M2973" t="str">
        <f t="shared" si="830"/>
        <v>TRANSITION</v>
      </c>
      <c r="N2973" s="2" t="str">
        <f t="shared" si="831"/>
        <v>TRANSITION</v>
      </c>
      <c r="O2973" s="2">
        <f t="shared" si="839"/>
        <v>289</v>
      </c>
      <c r="P2973" s="2">
        <f t="shared" si="840"/>
        <v>290</v>
      </c>
      <c r="Q2973" s="2">
        <f t="shared" si="841"/>
        <v>296</v>
      </c>
      <c r="R2973" s="2">
        <f t="shared" si="842"/>
        <v>0</v>
      </c>
      <c r="S2973" s="2">
        <f t="shared" si="843"/>
        <v>0</v>
      </c>
      <c r="T2973" s="2" t="str">
        <f t="shared" si="835"/>
        <v>ONE</v>
      </c>
      <c r="U2973" s="2">
        <f t="shared" si="836"/>
        <v>2</v>
      </c>
      <c r="V2973" s="2">
        <f t="shared" si="844"/>
        <v>287.5055212004313</v>
      </c>
      <c r="X2973" s="2">
        <f t="shared" si="845"/>
        <v>287.55496908038822</v>
      </c>
      <c r="Y2973" s="2">
        <f t="shared" si="837"/>
        <v>-2.6775280762605003</v>
      </c>
      <c r="Z2973" s="2">
        <f>(Y2973-Y2972)/(B2973-B2972)</f>
        <v>-190.69529536595095</v>
      </c>
      <c r="AA2973" s="2">
        <f t="shared" si="838"/>
        <v>300</v>
      </c>
      <c r="AB2973" s="2">
        <f>ROUND($W$4*AA2973+(1-$W$4)*AB2972,0)</f>
        <v>294</v>
      </c>
    </row>
    <row r="2974" spans="1:28" x14ac:dyDescent="0.2">
      <c r="A2974" s="2">
        <f t="shared" si="832"/>
        <v>66.460000038146973</v>
      </c>
      <c r="B2974">
        <v>2.5177998542800002</v>
      </c>
      <c r="C2974">
        <v>1577147258.5799999</v>
      </c>
      <c r="D2974">
        <v>440</v>
      </c>
      <c r="E2974">
        <v>895</v>
      </c>
      <c r="F2974">
        <v>630</v>
      </c>
      <c r="G2974">
        <v>696</v>
      </c>
      <c r="H2974">
        <v>288</v>
      </c>
      <c r="I2974">
        <f t="shared" si="828"/>
        <v>589.79999999999995</v>
      </c>
      <c r="J2974">
        <f t="shared" si="829"/>
        <v>12.199999999999932</v>
      </c>
      <c r="K2974">
        <f t="shared" si="833"/>
        <v>-48.246436979641018</v>
      </c>
      <c r="L2974">
        <f t="shared" si="834"/>
        <v>-8214.504467903691</v>
      </c>
      <c r="M2974" t="str">
        <f t="shared" si="830"/>
        <v>TRANSITION</v>
      </c>
      <c r="N2974" s="2" t="str">
        <f t="shared" si="831"/>
        <v>RELAX</v>
      </c>
      <c r="O2974" s="2">
        <f t="shared" si="839"/>
        <v>289</v>
      </c>
      <c r="P2974" s="2">
        <f t="shared" si="840"/>
        <v>290</v>
      </c>
      <c r="Q2974" s="2">
        <f t="shared" si="841"/>
        <v>296</v>
      </c>
      <c r="R2974" s="2">
        <f t="shared" si="842"/>
        <v>0</v>
      </c>
      <c r="S2974" s="2">
        <f t="shared" si="843"/>
        <v>0</v>
      </c>
      <c r="T2974" s="2" t="str">
        <f t="shared" si="835"/>
        <v>ONE</v>
      </c>
      <c r="U2974" s="2">
        <f t="shared" si="836"/>
        <v>2</v>
      </c>
      <c r="V2974" s="2">
        <f t="shared" si="844"/>
        <v>287.55496908038822</v>
      </c>
      <c r="X2974" s="2">
        <f t="shared" si="845"/>
        <v>287.49947217234939</v>
      </c>
      <c r="Y2974" s="2">
        <f t="shared" si="837"/>
        <v>2.0443125334173575</v>
      </c>
      <c r="Z2974" s="2">
        <f>(Y2974-Y2973)/(B2974-B2973)</f>
        <v>227.81198540273249</v>
      </c>
      <c r="AA2974" s="2">
        <f t="shared" si="838"/>
        <v>250</v>
      </c>
      <c r="AB2974" s="2">
        <f>ROUND($W$4*AA2974+(1-$W$4)*AB2973,0)</f>
        <v>272</v>
      </c>
    </row>
    <row r="2975" spans="1:28" x14ac:dyDescent="0.2">
      <c r="A2975" s="2">
        <f t="shared" si="832"/>
        <v>66.490000009536743</v>
      </c>
      <c r="B2975">
        <v>2.5422837734199999</v>
      </c>
      <c r="C2975">
        <v>1577147258.6099999</v>
      </c>
      <c r="D2975">
        <v>438</v>
      </c>
      <c r="E2975">
        <v>897</v>
      </c>
      <c r="F2975">
        <v>630</v>
      </c>
      <c r="G2975">
        <v>695</v>
      </c>
      <c r="H2975">
        <v>287</v>
      </c>
      <c r="I2975">
        <f t="shared" si="828"/>
        <v>589.4</v>
      </c>
      <c r="J2975">
        <f t="shared" si="829"/>
        <v>11.799999999999955</v>
      </c>
      <c r="K2975">
        <f t="shared" si="833"/>
        <v>-40.843134396988219</v>
      </c>
      <c r="L2975">
        <f t="shared" si="834"/>
        <v>302.37408236485828</v>
      </c>
      <c r="M2975" t="str">
        <f t="shared" si="830"/>
        <v>TRANSITION</v>
      </c>
      <c r="N2975" s="2" t="str">
        <f t="shared" si="831"/>
        <v>ONE</v>
      </c>
      <c r="O2975" s="2">
        <f t="shared" si="839"/>
        <v>289</v>
      </c>
      <c r="P2975" s="2">
        <f t="shared" si="840"/>
        <v>290</v>
      </c>
      <c r="Q2975" s="2">
        <f t="shared" si="841"/>
        <v>296</v>
      </c>
      <c r="R2975" s="2">
        <f t="shared" si="842"/>
        <v>0</v>
      </c>
      <c r="S2975" s="2">
        <f t="shared" si="843"/>
        <v>0</v>
      </c>
      <c r="T2975" s="2" t="str">
        <f t="shared" si="835"/>
        <v>ONE</v>
      </c>
      <c r="U2975" s="2">
        <f t="shared" si="836"/>
        <v>2</v>
      </c>
      <c r="V2975" s="2">
        <f t="shared" si="844"/>
        <v>287.49947217234939</v>
      </c>
      <c r="X2975" s="2">
        <f t="shared" si="845"/>
        <v>287.54952495511446</v>
      </c>
      <c r="Y2975" s="2">
        <f t="shared" si="837"/>
        <v>5.9183739155058186</v>
      </c>
      <c r="Z2975" s="2">
        <f>(Y2975-Y2974)/(B2975-B2974)</f>
        <v>158.22880969082095</v>
      </c>
      <c r="AA2975" s="2">
        <f t="shared" si="838"/>
        <v>275</v>
      </c>
      <c r="AB2975" s="2">
        <f>ROUND($W$4*AA2975+(1-$W$4)*AB2974,0)</f>
        <v>274</v>
      </c>
    </row>
    <row r="2976" spans="1:28" x14ac:dyDescent="0.2">
      <c r="A2976" s="2">
        <f t="shared" si="832"/>
        <v>66.510000228881836</v>
      </c>
      <c r="B2976">
        <v>2.5667917728399998</v>
      </c>
      <c r="C2976">
        <v>1577147258.6300001</v>
      </c>
      <c r="D2976">
        <v>440</v>
      </c>
      <c r="E2976">
        <v>895</v>
      </c>
      <c r="F2976">
        <v>631</v>
      </c>
      <c r="G2976">
        <v>696</v>
      </c>
      <c r="H2976">
        <v>288</v>
      </c>
      <c r="I2976">
        <f t="shared" si="828"/>
        <v>590</v>
      </c>
      <c r="J2976">
        <f t="shared" si="829"/>
        <v>12.399999999999977</v>
      </c>
      <c r="K2976">
        <f t="shared" si="833"/>
        <v>40.803004066661714</v>
      </c>
      <c r="L2976">
        <f t="shared" si="834"/>
        <v>3331.4077197595338</v>
      </c>
      <c r="M2976" t="str">
        <f t="shared" si="830"/>
        <v>TRANSITION</v>
      </c>
      <c r="N2976" s="2" t="str">
        <f t="shared" si="831"/>
        <v>ONE</v>
      </c>
      <c r="O2976" s="2">
        <f t="shared" si="839"/>
        <v>289</v>
      </c>
      <c r="P2976" s="2">
        <f t="shared" si="840"/>
        <v>290</v>
      </c>
      <c r="Q2976" s="2">
        <f t="shared" si="841"/>
        <v>296</v>
      </c>
      <c r="R2976" s="2">
        <f t="shared" si="842"/>
        <v>0</v>
      </c>
      <c r="S2976" s="2">
        <f t="shared" si="843"/>
        <v>0</v>
      </c>
      <c r="T2976" s="2" t="str">
        <f t="shared" si="835"/>
        <v>ONE</v>
      </c>
      <c r="U2976" s="2">
        <f t="shared" si="836"/>
        <v>2</v>
      </c>
      <c r="V2976" s="2">
        <f t="shared" si="844"/>
        <v>287.54952495511446</v>
      </c>
      <c r="X2976" s="2">
        <f t="shared" si="845"/>
        <v>287.69457245960302</v>
      </c>
      <c r="Y2976" s="2">
        <f t="shared" si="837"/>
        <v>0</v>
      </c>
      <c r="Z2976" s="2">
        <f>(Y2976-Y2975)/(B2976-B2975)</f>
        <v>-241.48743494240856</v>
      </c>
      <c r="AA2976" s="2">
        <f t="shared" si="838"/>
        <v>300</v>
      </c>
      <c r="AB2976" s="2">
        <f>ROUND($W$4*AA2976+(1-$W$4)*AB2975,0)</f>
        <v>287</v>
      </c>
    </row>
    <row r="2977" spans="1:28" x14ac:dyDescent="0.2">
      <c r="A2977" s="2">
        <f t="shared" si="832"/>
        <v>66.53000020980835</v>
      </c>
      <c r="B2977">
        <v>2.5871798992200001</v>
      </c>
      <c r="C2977">
        <v>1577147258.6500001</v>
      </c>
      <c r="D2977">
        <v>441</v>
      </c>
      <c r="E2977">
        <v>895</v>
      </c>
      <c r="F2977">
        <v>631</v>
      </c>
      <c r="G2977">
        <v>698</v>
      </c>
      <c r="H2977">
        <v>289</v>
      </c>
      <c r="I2977">
        <f t="shared" si="828"/>
        <v>590.79999999999995</v>
      </c>
      <c r="J2977">
        <f t="shared" si="829"/>
        <v>13.199999999999932</v>
      </c>
      <c r="K2977">
        <f t="shared" si="833"/>
        <v>49.048155841379696</v>
      </c>
      <c r="L2977">
        <f t="shared" si="834"/>
        <v>404.40948918219595</v>
      </c>
      <c r="M2977" t="str">
        <f t="shared" si="830"/>
        <v>TRANSITION</v>
      </c>
      <c r="N2977" s="2" t="str">
        <f t="shared" si="831"/>
        <v>ONE</v>
      </c>
      <c r="O2977" s="2">
        <f t="shared" si="839"/>
        <v>289</v>
      </c>
      <c r="P2977" s="2">
        <f t="shared" si="840"/>
        <v>290</v>
      </c>
      <c r="Q2977" s="2">
        <f t="shared" si="841"/>
        <v>296</v>
      </c>
      <c r="R2977" s="2">
        <f t="shared" si="842"/>
        <v>0</v>
      </c>
      <c r="S2977" s="2">
        <f t="shared" si="843"/>
        <v>0</v>
      </c>
      <c r="T2977" s="2" t="str">
        <f t="shared" si="835"/>
        <v>ONE</v>
      </c>
      <c r="U2977" s="2">
        <f t="shared" si="836"/>
        <v>2</v>
      </c>
      <c r="V2977" s="2">
        <f t="shared" si="844"/>
        <v>287.69457245960302</v>
      </c>
      <c r="X2977" s="2">
        <f t="shared" si="845"/>
        <v>287.69457245960302</v>
      </c>
      <c r="Y2977" s="2">
        <f t="shared" si="837"/>
        <v>-1.7052191094550206</v>
      </c>
      <c r="Z2977" s="2">
        <f>(Y2977-Y2976)/(B2977-B2976)</f>
        <v>-83.637852624248552</v>
      </c>
      <c r="AA2977" s="2">
        <f t="shared" si="838"/>
        <v>300</v>
      </c>
      <c r="AB2977" s="2">
        <f>ROUND($W$4*AA2977+(1-$W$4)*AB2976,0)</f>
        <v>294</v>
      </c>
    </row>
    <row r="2978" spans="1:28" x14ac:dyDescent="0.2">
      <c r="A2978" s="2">
        <f t="shared" si="832"/>
        <v>66.56000018119812</v>
      </c>
      <c r="B2978">
        <v>2.6117918491399998</v>
      </c>
      <c r="C2978">
        <v>1577147258.6800001</v>
      </c>
      <c r="D2978">
        <v>439</v>
      </c>
      <c r="E2978">
        <v>896</v>
      </c>
      <c r="F2978">
        <v>631</v>
      </c>
      <c r="G2978">
        <v>696</v>
      </c>
      <c r="H2978">
        <v>288</v>
      </c>
      <c r="I2978">
        <f t="shared" si="828"/>
        <v>590</v>
      </c>
      <c r="J2978">
        <f t="shared" si="829"/>
        <v>12.399999999999977</v>
      </c>
      <c r="K2978">
        <f t="shared" si="833"/>
        <v>-40.6306693801371</v>
      </c>
      <c r="L2978">
        <f t="shared" si="834"/>
        <v>-3643.7106979745495</v>
      </c>
      <c r="M2978" t="str">
        <f t="shared" si="830"/>
        <v>TRANSITION</v>
      </c>
      <c r="N2978" s="2" t="str">
        <f t="shared" si="831"/>
        <v>RELAX</v>
      </c>
      <c r="O2978" s="2">
        <f t="shared" si="839"/>
        <v>289</v>
      </c>
      <c r="P2978" s="2">
        <f t="shared" si="840"/>
        <v>290</v>
      </c>
      <c r="Q2978" s="2">
        <f t="shared" si="841"/>
        <v>296</v>
      </c>
      <c r="R2978" s="2">
        <f t="shared" si="842"/>
        <v>0</v>
      </c>
      <c r="S2978" s="2">
        <f t="shared" si="843"/>
        <v>0</v>
      </c>
      <c r="T2978" s="2" t="str">
        <f t="shared" si="835"/>
        <v>ONE</v>
      </c>
      <c r="U2978" s="2">
        <f t="shared" si="836"/>
        <v>2</v>
      </c>
      <c r="V2978" s="2">
        <f t="shared" si="844"/>
        <v>287.72511521364277</v>
      </c>
      <c r="X2978" s="2">
        <f t="shared" si="845"/>
        <v>287.65260369227849</v>
      </c>
      <c r="Y2978" s="2">
        <f t="shared" si="837"/>
        <v>-3.1948110661730755</v>
      </c>
      <c r="Z2978" s="2">
        <f>(Y2978-Y2977)/(B2978-B2977)</f>
        <v>-60.523118304722786</v>
      </c>
      <c r="AA2978" s="2">
        <f t="shared" si="838"/>
        <v>300</v>
      </c>
      <c r="AB2978" s="2">
        <f>ROUND($W$4*AA2978+(1-$W$4)*AB2977,0)</f>
        <v>297</v>
      </c>
    </row>
    <row r="2979" spans="1:28" x14ac:dyDescent="0.2">
      <c r="A2979" s="2">
        <f t="shared" si="832"/>
        <v>66.580000162124634</v>
      </c>
      <c r="B2979">
        <v>2.63221883774</v>
      </c>
      <c r="C2979">
        <v>1577147258.7</v>
      </c>
      <c r="D2979">
        <v>439</v>
      </c>
      <c r="E2979">
        <v>895</v>
      </c>
      <c r="F2979">
        <v>632</v>
      </c>
      <c r="G2979">
        <v>696</v>
      </c>
      <c r="H2979">
        <v>287</v>
      </c>
      <c r="I2979">
        <f t="shared" si="828"/>
        <v>589.79999999999995</v>
      </c>
      <c r="J2979">
        <f t="shared" si="829"/>
        <v>12.199999999999932</v>
      </c>
      <c r="K2979">
        <f t="shared" si="833"/>
        <v>-48.954842026983513</v>
      </c>
      <c r="L2979">
        <f t="shared" si="834"/>
        <v>-407.50855693170342</v>
      </c>
      <c r="M2979" t="str">
        <f t="shared" si="830"/>
        <v>TRANSITION</v>
      </c>
      <c r="N2979" s="2" t="str">
        <f t="shared" si="831"/>
        <v>RELAX</v>
      </c>
      <c r="O2979" s="2">
        <f t="shared" si="839"/>
        <v>289</v>
      </c>
      <c r="P2979" s="2">
        <f t="shared" si="840"/>
        <v>290</v>
      </c>
      <c r="Q2979" s="2">
        <f t="shared" si="841"/>
        <v>296</v>
      </c>
      <c r="R2979" s="2">
        <f t="shared" si="842"/>
        <v>0</v>
      </c>
      <c r="S2979" s="2">
        <f t="shared" si="843"/>
        <v>0</v>
      </c>
      <c r="T2979" s="2" t="str">
        <f t="shared" si="835"/>
        <v>ONE</v>
      </c>
      <c r="U2979" s="2">
        <f t="shared" si="836"/>
        <v>2</v>
      </c>
      <c r="V2979" s="2">
        <f t="shared" si="844"/>
        <v>287.65260369227849</v>
      </c>
      <c r="X2979" s="2">
        <f t="shared" si="845"/>
        <v>287.58734332305062</v>
      </c>
      <c r="Y2979" s="2">
        <f t="shared" si="837"/>
        <v>9.8862966750256582</v>
      </c>
      <c r="Z2979" s="2">
        <f>(Y2979-Y2978)/(B2979-B2978)</f>
        <v>640.38356300833516</v>
      </c>
      <c r="AA2979" s="2">
        <f t="shared" si="838"/>
        <v>275</v>
      </c>
      <c r="AB2979" s="2">
        <f>ROUND($W$4*AA2979+(1-$W$4)*AB2978,0)</f>
        <v>286</v>
      </c>
    </row>
    <row r="2980" spans="1:28" x14ac:dyDescent="0.2">
      <c r="A2980" s="2">
        <f t="shared" si="832"/>
        <v>66.600000143051147</v>
      </c>
      <c r="B2980">
        <v>2.6566228866600001</v>
      </c>
      <c r="C2980">
        <v>1577147258.72</v>
      </c>
      <c r="D2980">
        <v>440</v>
      </c>
      <c r="E2980">
        <v>896</v>
      </c>
      <c r="F2980">
        <v>630</v>
      </c>
      <c r="G2980">
        <v>696</v>
      </c>
      <c r="H2980">
        <v>287</v>
      </c>
      <c r="I2980">
        <f t="shared" si="828"/>
        <v>589.79999999999995</v>
      </c>
      <c r="J2980">
        <f t="shared" si="829"/>
        <v>12.199999999999932</v>
      </c>
      <c r="K2980">
        <f t="shared" si="833"/>
        <v>0</v>
      </c>
      <c r="L2980">
        <f t="shared" si="834"/>
        <v>2006.0131082126688</v>
      </c>
      <c r="M2980" t="str">
        <f t="shared" si="830"/>
        <v>TRANSITION</v>
      </c>
      <c r="N2980" s="2" t="str">
        <f t="shared" si="831"/>
        <v>ONE</v>
      </c>
      <c r="O2980" s="2">
        <f t="shared" si="839"/>
        <v>290</v>
      </c>
      <c r="P2980" s="2">
        <f t="shared" si="840"/>
        <v>290</v>
      </c>
      <c r="Q2980" s="2">
        <f t="shared" si="841"/>
        <v>296</v>
      </c>
      <c r="R2980" s="2">
        <f t="shared" si="842"/>
        <v>0</v>
      </c>
      <c r="S2980" s="2">
        <f t="shared" si="843"/>
        <v>0</v>
      </c>
      <c r="T2980" s="2" t="str">
        <f t="shared" si="835"/>
        <v>ONE</v>
      </c>
      <c r="U2980" s="2">
        <f t="shared" si="836"/>
        <v>2</v>
      </c>
      <c r="V2980" s="2">
        <f t="shared" si="844"/>
        <v>287.58734332305062</v>
      </c>
      <c r="X2980" s="2">
        <f t="shared" si="845"/>
        <v>287.82860899074558</v>
      </c>
      <c r="Y2980" s="2">
        <f t="shared" si="837"/>
        <v>0</v>
      </c>
      <c r="Z2980" s="2">
        <f>(Y2980-Y2979)/(B2980-B2979)</f>
        <v>-405.10886973855486</v>
      </c>
      <c r="AA2980" s="2">
        <f t="shared" si="838"/>
        <v>300</v>
      </c>
      <c r="AB2980" s="2">
        <f>ROUND($W$4*AA2980+(1-$W$4)*AB2979,0)</f>
        <v>293</v>
      </c>
    </row>
    <row r="2981" spans="1:28" x14ac:dyDescent="0.2">
      <c r="A2981" s="2">
        <f t="shared" si="832"/>
        <v>66.630000114440918</v>
      </c>
      <c r="B2981">
        <v>2.6812498569500001</v>
      </c>
      <c r="C2981">
        <v>1577147258.75</v>
      </c>
      <c r="D2981">
        <v>440</v>
      </c>
      <c r="E2981">
        <v>896</v>
      </c>
      <c r="F2981">
        <v>631</v>
      </c>
      <c r="G2981">
        <v>697</v>
      </c>
      <c r="H2981">
        <v>290</v>
      </c>
      <c r="I2981">
        <f t="shared" si="828"/>
        <v>590.79999999999995</v>
      </c>
      <c r="J2981">
        <f t="shared" si="829"/>
        <v>13.199999999999932</v>
      </c>
      <c r="K2981">
        <f t="shared" si="833"/>
        <v>121.81766431976345</v>
      </c>
      <c r="L2981">
        <f t="shared" si="834"/>
        <v>4946.5144467741893</v>
      </c>
      <c r="M2981" t="str">
        <f t="shared" si="830"/>
        <v>TRANSITION</v>
      </c>
      <c r="N2981" s="2" t="str">
        <f t="shared" si="831"/>
        <v>TRANSITION</v>
      </c>
      <c r="O2981" s="2">
        <f t="shared" si="839"/>
        <v>290</v>
      </c>
      <c r="P2981" s="2">
        <f t="shared" si="840"/>
        <v>290</v>
      </c>
      <c r="Q2981" s="2">
        <f t="shared" si="841"/>
        <v>296</v>
      </c>
      <c r="R2981" s="2">
        <f t="shared" si="842"/>
        <v>0</v>
      </c>
      <c r="S2981" s="2">
        <f t="shared" si="843"/>
        <v>0</v>
      </c>
      <c r="T2981" s="2" t="str">
        <f t="shared" si="835"/>
        <v>ONE</v>
      </c>
      <c r="U2981" s="2">
        <f t="shared" si="836"/>
        <v>2</v>
      </c>
      <c r="V2981" s="2">
        <f t="shared" si="844"/>
        <v>287.82860899074558</v>
      </c>
      <c r="X2981" s="2">
        <f t="shared" si="845"/>
        <v>287.82860899074558</v>
      </c>
      <c r="Y2981" s="2">
        <f t="shared" si="837"/>
        <v>-8.0532574295589523</v>
      </c>
      <c r="Z2981" s="2">
        <f>(Y2981-Y2980)/(B2981-B2980)</f>
        <v>-327.00967007821782</v>
      </c>
      <c r="AA2981" s="2">
        <f t="shared" si="838"/>
        <v>275</v>
      </c>
      <c r="AB2981" s="2">
        <f>ROUND($W$4*AA2981+(1-$W$4)*AB2980,0)</f>
        <v>284</v>
      </c>
    </row>
    <row r="2982" spans="1:28" x14ac:dyDescent="0.2">
      <c r="A2982" s="2">
        <f t="shared" si="832"/>
        <v>66.650000095367432</v>
      </c>
      <c r="B2982">
        <v>2.7020409107200001</v>
      </c>
      <c r="C2982">
        <v>1577147258.77</v>
      </c>
      <c r="D2982">
        <v>439</v>
      </c>
      <c r="E2982">
        <v>895</v>
      </c>
      <c r="F2982">
        <v>631</v>
      </c>
      <c r="G2982">
        <v>697</v>
      </c>
      <c r="H2982">
        <v>288</v>
      </c>
      <c r="I2982">
        <f t="shared" si="828"/>
        <v>590</v>
      </c>
      <c r="J2982">
        <f t="shared" si="829"/>
        <v>12.399999999999977</v>
      </c>
      <c r="K2982">
        <f t="shared" si="833"/>
        <v>-96.195220411860774</v>
      </c>
      <c r="L2982">
        <f t="shared" si="834"/>
        <v>-10485.898749692094</v>
      </c>
      <c r="M2982" t="str">
        <f t="shared" si="830"/>
        <v>TRANSITION</v>
      </c>
      <c r="N2982" s="2" t="str">
        <f t="shared" si="831"/>
        <v>TRANSITION</v>
      </c>
      <c r="O2982" s="2">
        <f t="shared" si="839"/>
        <v>290</v>
      </c>
      <c r="P2982" s="2">
        <f t="shared" si="840"/>
        <v>290</v>
      </c>
      <c r="Q2982" s="2">
        <f t="shared" si="841"/>
        <v>296</v>
      </c>
      <c r="R2982" s="2">
        <f t="shared" si="842"/>
        <v>0</v>
      </c>
      <c r="S2982" s="2">
        <f t="shared" si="843"/>
        <v>0</v>
      </c>
      <c r="T2982" s="2" t="str">
        <f t="shared" si="835"/>
        <v>ONE</v>
      </c>
      <c r="U2982" s="2">
        <f t="shared" si="836"/>
        <v>2</v>
      </c>
      <c r="V2982" s="2">
        <f t="shared" si="844"/>
        <v>287.84574809167106</v>
      </c>
      <c r="X2982" s="2">
        <f t="shared" si="845"/>
        <v>287.66117328250397</v>
      </c>
      <c r="Y2982" s="2">
        <f t="shared" si="837"/>
        <v>0</v>
      </c>
      <c r="Z2982" s="2">
        <f>(Y2982-Y2981)/(B2982-B2981)</f>
        <v>387.34243673493938</v>
      </c>
      <c r="AA2982" s="2">
        <f t="shared" si="838"/>
        <v>250</v>
      </c>
      <c r="AB2982" s="2">
        <f>ROUND($W$4*AA2982+(1-$W$4)*AB2981,0)</f>
        <v>267</v>
      </c>
    </row>
    <row r="2983" spans="1:28" x14ac:dyDescent="0.2">
      <c r="A2983" s="2">
        <f t="shared" si="832"/>
        <v>66.670000076293945</v>
      </c>
      <c r="B2983">
        <v>2.72654891014</v>
      </c>
      <c r="C2983">
        <v>1577147258.79</v>
      </c>
      <c r="D2983">
        <v>436</v>
      </c>
      <c r="E2983">
        <v>896</v>
      </c>
      <c r="F2983">
        <v>630</v>
      </c>
      <c r="G2983">
        <v>696</v>
      </c>
      <c r="H2983">
        <v>286</v>
      </c>
      <c r="I2983">
        <f t="shared" si="828"/>
        <v>588.79999999999995</v>
      </c>
      <c r="J2983">
        <f t="shared" si="829"/>
        <v>11.199999999999932</v>
      </c>
      <c r="K2983">
        <f t="shared" si="833"/>
        <v>-81.606008133323428</v>
      </c>
      <c r="L2983">
        <f t="shared" si="834"/>
        <v>595.2836879305504</v>
      </c>
      <c r="M2983" t="str">
        <f t="shared" si="830"/>
        <v>TRANSITION</v>
      </c>
      <c r="N2983" s="2" t="str">
        <f t="shared" si="831"/>
        <v>TRANSITION</v>
      </c>
      <c r="O2983" s="2">
        <f t="shared" si="839"/>
        <v>288</v>
      </c>
      <c r="P2983" s="2">
        <f t="shared" si="840"/>
        <v>290</v>
      </c>
      <c r="Q2983" s="2">
        <f t="shared" si="841"/>
        <v>296</v>
      </c>
      <c r="R2983" s="2">
        <f t="shared" si="842"/>
        <v>0</v>
      </c>
      <c r="S2983" s="2">
        <f t="shared" si="843"/>
        <v>0</v>
      </c>
      <c r="T2983" s="2" t="str">
        <f t="shared" si="835"/>
        <v>ONE</v>
      </c>
      <c r="U2983" s="2">
        <f t="shared" si="836"/>
        <v>2</v>
      </c>
      <c r="V2983" s="2">
        <f t="shared" si="844"/>
        <v>287.66117328250397</v>
      </c>
      <c r="X2983" s="2">
        <f t="shared" si="845"/>
        <v>287.66117328250397</v>
      </c>
      <c r="Y2983" s="2">
        <f t="shared" si="837"/>
        <v>-1.7491409750698541</v>
      </c>
      <c r="Z2983" s="2">
        <f>(Y2983-Y2982)/(B2983-B2982)</f>
        <v>-71.370206318939893</v>
      </c>
      <c r="AA2983" s="2">
        <f t="shared" si="838"/>
        <v>300</v>
      </c>
      <c r="AB2983" s="2">
        <f>ROUND($W$4*AA2983+(1-$W$4)*AB2982,0)</f>
        <v>284</v>
      </c>
    </row>
    <row r="2984" spans="1:28" x14ac:dyDescent="0.2">
      <c r="A2984" s="2">
        <f t="shared" si="832"/>
        <v>66.690000057220459</v>
      </c>
      <c r="B2984">
        <v>2.7469148635899998</v>
      </c>
      <c r="C2984">
        <v>1577147258.8099999</v>
      </c>
      <c r="D2984">
        <v>440</v>
      </c>
      <c r="E2984">
        <v>894</v>
      </c>
      <c r="F2984">
        <v>631</v>
      </c>
      <c r="G2984">
        <v>695</v>
      </c>
      <c r="H2984">
        <v>288</v>
      </c>
      <c r="I2984">
        <f t="shared" si="828"/>
        <v>589.6</v>
      </c>
      <c r="J2984">
        <f t="shared" si="829"/>
        <v>12</v>
      </c>
      <c r="K2984">
        <f t="shared" si="833"/>
        <v>98.203111625005647</v>
      </c>
      <c r="L2984">
        <f t="shared" si="834"/>
        <v>8828.9075294105987</v>
      </c>
      <c r="M2984" t="str">
        <f t="shared" si="830"/>
        <v>TRANSITION</v>
      </c>
      <c r="N2984" s="2" t="str">
        <f t="shared" si="831"/>
        <v>TRANSITION</v>
      </c>
      <c r="O2984" s="2">
        <f t="shared" si="839"/>
        <v>288</v>
      </c>
      <c r="P2984" s="2">
        <f t="shared" si="840"/>
        <v>290</v>
      </c>
      <c r="Q2984" s="2">
        <f t="shared" si="841"/>
        <v>296</v>
      </c>
      <c r="R2984" s="2">
        <f t="shared" si="842"/>
        <v>0</v>
      </c>
      <c r="S2984" s="2">
        <f t="shared" si="843"/>
        <v>0</v>
      </c>
      <c r="T2984" s="2" t="str">
        <f t="shared" si="835"/>
        <v>ONE</v>
      </c>
      <c r="U2984" s="2">
        <f t="shared" si="836"/>
        <v>2</v>
      </c>
      <c r="V2984" s="2">
        <f t="shared" si="844"/>
        <v>287.69505595425358</v>
      </c>
      <c r="X2984" s="2">
        <f t="shared" si="845"/>
        <v>287.62555035882821</v>
      </c>
      <c r="Y2984" s="2">
        <f t="shared" si="837"/>
        <v>-2.5433036775392464</v>
      </c>
      <c r="Z2984" s="2">
        <f>(Y2984-Y2983)/(B2984-B2983)</f>
        <v>-38.994624259508939</v>
      </c>
      <c r="AA2984" s="2">
        <f t="shared" si="838"/>
        <v>300</v>
      </c>
      <c r="AB2984" s="2">
        <f>ROUND($W$4*AA2984+(1-$W$4)*AB2983,0)</f>
        <v>292</v>
      </c>
    </row>
    <row r="2985" spans="1:28" x14ac:dyDescent="0.2">
      <c r="A2985" s="2">
        <f t="shared" si="832"/>
        <v>66.720000028610229</v>
      </c>
      <c r="B2985">
        <v>2.7715108394599999</v>
      </c>
      <c r="C2985">
        <v>1577147258.8399999</v>
      </c>
      <c r="D2985">
        <v>440</v>
      </c>
      <c r="E2985">
        <v>896</v>
      </c>
      <c r="F2985">
        <v>631</v>
      </c>
      <c r="G2985">
        <v>697</v>
      </c>
      <c r="H2985">
        <v>287</v>
      </c>
      <c r="I2985">
        <f t="shared" si="828"/>
        <v>590.20000000000005</v>
      </c>
      <c r="J2985">
        <f t="shared" si="829"/>
        <v>12.600000000000023</v>
      </c>
      <c r="K2985">
        <f t="shared" si="833"/>
        <v>-40.65705728796511</v>
      </c>
      <c r="L2985">
        <f t="shared" si="834"/>
        <v>-5645.6458425111632</v>
      </c>
      <c r="M2985" t="str">
        <f t="shared" si="830"/>
        <v>TRANSITION</v>
      </c>
      <c r="N2985" s="2" t="str">
        <f t="shared" si="831"/>
        <v>RELAX</v>
      </c>
      <c r="O2985" s="2">
        <f t="shared" si="839"/>
        <v>288</v>
      </c>
      <c r="P2985" s="2">
        <f t="shared" si="840"/>
        <v>290</v>
      </c>
      <c r="Q2985" s="2">
        <f t="shared" si="841"/>
        <v>296</v>
      </c>
      <c r="R2985" s="2">
        <f t="shared" si="842"/>
        <v>0</v>
      </c>
      <c r="S2985" s="2">
        <f t="shared" si="843"/>
        <v>0</v>
      </c>
      <c r="T2985" s="2" t="str">
        <f t="shared" si="835"/>
        <v>ONE</v>
      </c>
      <c r="U2985" s="2">
        <f t="shared" si="836"/>
        <v>2</v>
      </c>
      <c r="V2985" s="2">
        <f t="shared" si="844"/>
        <v>287.62555035882821</v>
      </c>
      <c r="X2985" s="2">
        <f t="shared" si="845"/>
        <v>287.56299532294537</v>
      </c>
      <c r="Y2985" s="2">
        <f t="shared" si="837"/>
        <v>2.1184069909259327</v>
      </c>
      <c r="Z2985" s="2">
        <f>(Y2985-Y2984)/(B2985-B2984)</f>
        <v>189.53143770770691</v>
      </c>
      <c r="AA2985" s="2">
        <f t="shared" si="838"/>
        <v>250</v>
      </c>
      <c r="AB2985" s="2">
        <f>ROUND($W$4*AA2985+(1-$W$4)*AB2984,0)</f>
        <v>271</v>
      </c>
    </row>
    <row r="2986" spans="1:28" x14ac:dyDescent="0.2">
      <c r="A2986" s="2">
        <f t="shared" si="832"/>
        <v>66.740000009536743</v>
      </c>
      <c r="B2986">
        <v>2.7921397685999998</v>
      </c>
      <c r="C2986">
        <v>1577147258.8599999</v>
      </c>
      <c r="D2986">
        <v>440</v>
      </c>
      <c r="E2986">
        <v>896</v>
      </c>
      <c r="F2986">
        <v>630</v>
      </c>
      <c r="G2986">
        <v>698</v>
      </c>
      <c r="H2986">
        <v>287</v>
      </c>
      <c r="I2986">
        <f t="shared" si="828"/>
        <v>590.20000000000005</v>
      </c>
      <c r="J2986">
        <f t="shared" si="829"/>
        <v>12.600000000000023</v>
      </c>
      <c r="K2986">
        <f t="shared" si="833"/>
        <v>0</v>
      </c>
      <c r="L2986">
        <f t="shared" si="834"/>
        <v>1970.8758032005762</v>
      </c>
      <c r="M2986" t="str">
        <f t="shared" si="830"/>
        <v>TRANSITION</v>
      </c>
      <c r="N2986" s="2" t="str">
        <f t="shared" si="831"/>
        <v>ONE</v>
      </c>
      <c r="O2986" s="2">
        <f t="shared" si="839"/>
        <v>288</v>
      </c>
      <c r="P2986" s="2">
        <f t="shared" si="840"/>
        <v>290</v>
      </c>
      <c r="Q2986" s="2">
        <f t="shared" si="841"/>
        <v>296</v>
      </c>
      <c r="R2986" s="2">
        <f t="shared" si="842"/>
        <v>0</v>
      </c>
      <c r="S2986" s="2">
        <f t="shared" si="843"/>
        <v>0</v>
      </c>
      <c r="T2986" s="2" t="str">
        <f t="shared" si="835"/>
        <v>ONE</v>
      </c>
      <c r="U2986" s="2">
        <f t="shared" si="836"/>
        <v>2</v>
      </c>
      <c r="V2986" s="2">
        <f t="shared" si="844"/>
        <v>287.56299532294537</v>
      </c>
      <c r="X2986" s="2">
        <f t="shared" si="845"/>
        <v>287.60669579065086</v>
      </c>
      <c r="Y2986" s="2">
        <f t="shared" si="837"/>
        <v>0</v>
      </c>
      <c r="Z2986" s="2">
        <f>(Y2986-Y2985)/(B2986-B2985)</f>
        <v>-102.69107894787896</v>
      </c>
      <c r="AA2986" s="2">
        <f t="shared" si="838"/>
        <v>300</v>
      </c>
      <c r="AB2986" s="2">
        <f>ROUND($W$4*AA2986+(1-$W$4)*AB2985,0)</f>
        <v>286</v>
      </c>
    </row>
    <row r="2987" spans="1:28" x14ac:dyDescent="0.2">
      <c r="A2987" s="2">
        <f t="shared" si="832"/>
        <v>66.760000228881836</v>
      </c>
      <c r="B2987">
        <v>2.81651496887</v>
      </c>
      <c r="C2987">
        <v>1577147258.8800001</v>
      </c>
      <c r="D2987">
        <v>440</v>
      </c>
      <c r="E2987">
        <v>896</v>
      </c>
      <c r="F2987">
        <v>631</v>
      </c>
      <c r="G2987">
        <v>695</v>
      </c>
      <c r="H2987">
        <v>288</v>
      </c>
      <c r="I2987">
        <f t="shared" si="828"/>
        <v>590</v>
      </c>
      <c r="J2987">
        <f t="shared" si="829"/>
        <v>12.399999999999977</v>
      </c>
      <c r="K2987">
        <f t="shared" si="833"/>
        <v>41.025303953328006</v>
      </c>
      <c r="L2987">
        <f t="shared" si="834"/>
        <v>1683.0755644629505</v>
      </c>
      <c r="M2987" t="str">
        <f t="shared" si="830"/>
        <v>TRANSITION</v>
      </c>
      <c r="N2987" s="2" t="str">
        <f t="shared" si="831"/>
        <v>ONE</v>
      </c>
      <c r="O2987" s="2">
        <f t="shared" si="839"/>
        <v>288</v>
      </c>
      <c r="P2987" s="2">
        <f t="shared" si="840"/>
        <v>290</v>
      </c>
      <c r="Q2987" s="2">
        <f t="shared" si="841"/>
        <v>296</v>
      </c>
      <c r="R2987" s="2">
        <f t="shared" si="842"/>
        <v>0</v>
      </c>
      <c r="S2987" s="2">
        <f t="shared" si="843"/>
        <v>0</v>
      </c>
      <c r="T2987" s="2" t="str">
        <f t="shared" si="835"/>
        <v>ONE</v>
      </c>
      <c r="U2987" s="2">
        <f t="shared" si="836"/>
        <v>2</v>
      </c>
      <c r="V2987" s="2">
        <f t="shared" si="844"/>
        <v>287.60669579065086</v>
      </c>
      <c r="X2987" s="2">
        <f t="shared" si="845"/>
        <v>287.60669579065086</v>
      </c>
      <c r="Y2987" s="2">
        <f t="shared" si="837"/>
        <v>7.1128814023679565</v>
      </c>
      <c r="Z2987" s="2">
        <f>(Y2987-Y2986)/(B2987-B2986)</f>
        <v>291.80812151611934</v>
      </c>
      <c r="AA2987" s="2">
        <f t="shared" si="838"/>
        <v>275</v>
      </c>
      <c r="AB2987" s="2">
        <f>ROUND($W$4*AA2987+(1-$W$4)*AB2986,0)</f>
        <v>281</v>
      </c>
    </row>
    <row r="2988" spans="1:28" x14ac:dyDescent="0.2">
      <c r="A2988" s="2">
        <f t="shared" si="832"/>
        <v>66.790000200271606</v>
      </c>
      <c r="B2988">
        <v>2.8410799503300002</v>
      </c>
      <c r="C2988">
        <v>1577147258.9100001</v>
      </c>
      <c r="D2988">
        <v>439</v>
      </c>
      <c r="E2988">
        <v>895</v>
      </c>
      <c r="F2988">
        <v>631</v>
      </c>
      <c r="G2988">
        <v>695</v>
      </c>
      <c r="H2988">
        <v>288</v>
      </c>
      <c r="I2988">
        <f t="shared" si="828"/>
        <v>589.6</v>
      </c>
      <c r="J2988">
        <f t="shared" si="829"/>
        <v>12</v>
      </c>
      <c r="K2988">
        <f t="shared" si="833"/>
        <v>0</v>
      </c>
      <c r="L2988">
        <f t="shared" si="834"/>
        <v>-1670.0726609596916</v>
      </c>
      <c r="M2988" t="str">
        <f t="shared" si="830"/>
        <v>TRANSITION</v>
      </c>
      <c r="N2988" s="2" t="str">
        <f t="shared" si="831"/>
        <v>RELAX</v>
      </c>
      <c r="O2988" s="2">
        <f t="shared" si="839"/>
        <v>288</v>
      </c>
      <c r="P2988" s="2">
        <f t="shared" si="840"/>
        <v>290</v>
      </c>
      <c r="Q2988" s="2">
        <f t="shared" si="841"/>
        <v>296</v>
      </c>
      <c r="R2988" s="2">
        <f t="shared" si="842"/>
        <v>0</v>
      </c>
      <c r="S2988" s="2">
        <f t="shared" si="843"/>
        <v>0</v>
      </c>
      <c r="T2988" s="2" t="str">
        <f t="shared" si="835"/>
        <v>ONE</v>
      </c>
      <c r="U2988" s="2">
        <f t="shared" si="836"/>
        <v>2</v>
      </c>
      <c r="V2988" s="2">
        <f t="shared" si="844"/>
        <v>287.64602621158582</v>
      </c>
      <c r="X2988" s="2">
        <f t="shared" si="845"/>
        <v>287.78142359042721</v>
      </c>
      <c r="Y2988" s="2">
        <f t="shared" si="837"/>
        <v>5.9065778072712307</v>
      </c>
      <c r="Z2988" s="2">
        <f>(Y2988-Y2987)/(B2988-B2987)</f>
        <v>-49.106635682220315</v>
      </c>
      <c r="AA2988" s="2">
        <f t="shared" si="838"/>
        <v>275</v>
      </c>
      <c r="AB2988" s="2">
        <f>ROUND($W$4*AA2988+(1-$W$4)*AB2987,0)</f>
        <v>278</v>
      </c>
    </row>
    <row r="2989" spans="1:28" x14ac:dyDescent="0.2">
      <c r="A2989" s="2">
        <f t="shared" si="832"/>
        <v>66.81000018119812</v>
      </c>
      <c r="B2989">
        <v>2.8617107868199998</v>
      </c>
      <c r="C2989">
        <v>1577147258.9300001</v>
      </c>
      <c r="D2989">
        <v>441</v>
      </c>
      <c r="E2989">
        <v>896</v>
      </c>
      <c r="F2989">
        <v>631</v>
      </c>
      <c r="G2989">
        <v>697</v>
      </c>
      <c r="H2989">
        <v>289</v>
      </c>
      <c r="I2989">
        <f t="shared" si="828"/>
        <v>590.79999999999995</v>
      </c>
      <c r="J2989">
        <f t="shared" si="829"/>
        <v>13.199999999999932</v>
      </c>
      <c r="K2989">
        <f t="shared" si="833"/>
        <v>48.471132059271028</v>
      </c>
      <c r="L2989">
        <f t="shared" si="834"/>
        <v>2349.4506431072919</v>
      </c>
      <c r="M2989" t="str">
        <f t="shared" si="830"/>
        <v>TRANSITION</v>
      </c>
      <c r="N2989" s="2" t="str">
        <f t="shared" si="831"/>
        <v>ONE</v>
      </c>
      <c r="O2989" s="2">
        <f t="shared" si="839"/>
        <v>288</v>
      </c>
      <c r="P2989" s="2">
        <f t="shared" si="840"/>
        <v>290</v>
      </c>
      <c r="Q2989" s="2">
        <f t="shared" si="841"/>
        <v>296</v>
      </c>
      <c r="R2989" s="2">
        <f t="shared" si="842"/>
        <v>0</v>
      </c>
      <c r="S2989" s="2">
        <f t="shared" si="843"/>
        <v>0</v>
      </c>
      <c r="T2989" s="2" t="str">
        <f t="shared" si="835"/>
        <v>ONE</v>
      </c>
      <c r="U2989" s="2">
        <f t="shared" si="836"/>
        <v>2</v>
      </c>
      <c r="V2989" s="2">
        <f t="shared" si="844"/>
        <v>287.78142359042721</v>
      </c>
      <c r="X2989" s="2">
        <f t="shared" si="845"/>
        <v>287.90328123138448</v>
      </c>
      <c r="Y2989" s="2">
        <f t="shared" si="837"/>
        <v>-7.8130836438707734</v>
      </c>
      <c r="Z2989" s="2">
        <f>(Y2989-Y2988)/(B2989-B2988)</f>
        <v>-665.00752200679403</v>
      </c>
      <c r="AA2989" s="2">
        <f t="shared" si="838"/>
        <v>275</v>
      </c>
      <c r="AB2989" s="2">
        <f>ROUND($W$4*AA2989+(1-$W$4)*AB2988,0)</f>
        <v>277</v>
      </c>
    </row>
    <row r="2990" spans="1:28" x14ac:dyDescent="0.2">
      <c r="A2990" s="2">
        <f t="shared" si="832"/>
        <v>66.830000162124634</v>
      </c>
      <c r="B2990">
        <v>2.8860709667200002</v>
      </c>
      <c r="C2990">
        <v>1577147258.95</v>
      </c>
      <c r="D2990">
        <v>440</v>
      </c>
      <c r="E2990">
        <v>895</v>
      </c>
      <c r="F2990">
        <v>631</v>
      </c>
      <c r="G2990">
        <v>696</v>
      </c>
      <c r="H2990">
        <v>289</v>
      </c>
      <c r="I2990">
        <f t="shared" si="828"/>
        <v>590.20000000000005</v>
      </c>
      <c r="J2990">
        <f t="shared" si="829"/>
        <v>12.600000000000023</v>
      </c>
      <c r="K2990">
        <f t="shared" si="833"/>
        <v>0</v>
      </c>
      <c r="L2990">
        <f t="shared" si="834"/>
        <v>-1989.7690517166604</v>
      </c>
      <c r="M2990" t="str">
        <f t="shared" si="830"/>
        <v>TRANSITION</v>
      </c>
      <c r="N2990" s="2" t="str">
        <f t="shared" si="831"/>
        <v>RELAX</v>
      </c>
      <c r="O2990" s="2">
        <f t="shared" si="839"/>
        <v>288</v>
      </c>
      <c r="P2990" s="2">
        <f t="shared" si="840"/>
        <v>290</v>
      </c>
      <c r="Q2990" s="2">
        <f t="shared" si="841"/>
        <v>296</v>
      </c>
      <c r="R2990" s="2">
        <f t="shared" si="842"/>
        <v>0</v>
      </c>
      <c r="S2990" s="2">
        <f t="shared" si="843"/>
        <v>0</v>
      </c>
      <c r="T2990" s="2" t="str">
        <f t="shared" si="835"/>
        <v>ONE</v>
      </c>
      <c r="U2990" s="2">
        <f t="shared" si="836"/>
        <v>2</v>
      </c>
      <c r="V2990" s="2">
        <f t="shared" si="844"/>
        <v>287.90328123138448</v>
      </c>
      <c r="X2990" s="2">
        <f t="shared" si="845"/>
        <v>287.71295310824604</v>
      </c>
      <c r="Y2990" s="2">
        <f t="shared" si="837"/>
        <v>0</v>
      </c>
      <c r="Z2990" s="2">
        <f>(Y2990-Y2989)/(B2990-B2989)</f>
        <v>320.73177110940173</v>
      </c>
      <c r="AA2990" s="2">
        <f t="shared" si="838"/>
        <v>250</v>
      </c>
      <c r="AB2990" s="2">
        <f>ROUND($W$4*AA2990+(1-$W$4)*AB2989,0)</f>
        <v>264</v>
      </c>
    </row>
    <row r="2991" spans="1:28" x14ac:dyDescent="0.2">
      <c r="A2991" s="2">
        <f t="shared" si="832"/>
        <v>66.850000143051147</v>
      </c>
      <c r="B2991">
        <v>2.9066059589400002</v>
      </c>
      <c r="C2991">
        <v>1577147258.97</v>
      </c>
      <c r="D2991">
        <v>438</v>
      </c>
      <c r="E2991">
        <v>896</v>
      </c>
      <c r="F2991">
        <v>630</v>
      </c>
      <c r="G2991">
        <v>695</v>
      </c>
      <c r="H2991">
        <v>286</v>
      </c>
      <c r="I2991">
        <f t="shared" si="828"/>
        <v>589</v>
      </c>
      <c r="J2991">
        <f t="shared" si="829"/>
        <v>11.399999999999977</v>
      </c>
      <c r="K2991">
        <f t="shared" si="833"/>
        <v>-146.09209333316227</v>
      </c>
      <c r="L2991">
        <f t="shared" si="834"/>
        <v>-7114.2999114884651</v>
      </c>
      <c r="M2991" t="str">
        <f t="shared" si="830"/>
        <v>TRANSITION</v>
      </c>
      <c r="N2991" s="2" t="str">
        <f t="shared" si="831"/>
        <v>TRANSITION</v>
      </c>
      <c r="O2991" s="2">
        <f t="shared" si="839"/>
        <v>288</v>
      </c>
      <c r="P2991" s="2">
        <f t="shared" si="840"/>
        <v>290</v>
      </c>
      <c r="Q2991" s="2">
        <f t="shared" si="841"/>
        <v>296</v>
      </c>
      <c r="R2991" s="2">
        <f t="shared" si="842"/>
        <v>0</v>
      </c>
      <c r="S2991" s="2">
        <f t="shared" si="843"/>
        <v>0</v>
      </c>
      <c r="T2991" s="2" t="str">
        <f t="shared" si="835"/>
        <v>ONE</v>
      </c>
      <c r="U2991" s="2">
        <f t="shared" si="836"/>
        <v>2</v>
      </c>
      <c r="V2991" s="2">
        <f t="shared" si="844"/>
        <v>287.71295310824604</v>
      </c>
      <c r="X2991" s="2">
        <f t="shared" si="845"/>
        <v>287.71295310824604</v>
      </c>
      <c r="Y2991" s="2">
        <f t="shared" si="837"/>
        <v>10.381306555823251</v>
      </c>
      <c r="Z2991" s="2">
        <f>(Y2991-Y2990)/(B2991-B2990)</f>
        <v>505.54226875783326</v>
      </c>
      <c r="AA2991" s="2">
        <f t="shared" si="838"/>
        <v>275</v>
      </c>
      <c r="AB2991" s="2">
        <f>ROUND($W$4*AA2991+(1-$W$4)*AB2990,0)</f>
        <v>270</v>
      </c>
    </row>
    <row r="2992" spans="1:28" x14ac:dyDescent="0.2">
      <c r="A2992" s="2">
        <f t="shared" si="832"/>
        <v>66.880000114440918</v>
      </c>
      <c r="B2992">
        <v>2.9311249256099998</v>
      </c>
      <c r="C2992">
        <v>1577147259</v>
      </c>
      <c r="D2992">
        <v>440</v>
      </c>
      <c r="E2992">
        <v>896</v>
      </c>
      <c r="F2992">
        <v>632</v>
      </c>
      <c r="G2992">
        <v>697</v>
      </c>
      <c r="H2992">
        <v>288</v>
      </c>
      <c r="I2992">
        <f t="shared" si="828"/>
        <v>590.6</v>
      </c>
      <c r="J2992">
        <f t="shared" si="829"/>
        <v>13</v>
      </c>
      <c r="K2992">
        <f t="shared" si="833"/>
        <v>81.569506044767962</v>
      </c>
      <c r="L2992">
        <f t="shared" si="834"/>
        <v>9285.1221033098118</v>
      </c>
      <c r="M2992" t="str">
        <f t="shared" si="830"/>
        <v>TRANSITION</v>
      </c>
      <c r="N2992" s="2" t="str">
        <f t="shared" si="831"/>
        <v>TRANSITION</v>
      </c>
      <c r="O2992" s="2">
        <f t="shared" si="839"/>
        <v>290</v>
      </c>
      <c r="P2992" s="2">
        <f t="shared" si="840"/>
        <v>290</v>
      </c>
      <c r="Q2992" s="2">
        <f t="shared" si="841"/>
        <v>296</v>
      </c>
      <c r="R2992" s="2">
        <f t="shared" si="842"/>
        <v>0</v>
      </c>
      <c r="S2992" s="2">
        <f t="shared" si="843"/>
        <v>0</v>
      </c>
      <c r="T2992" s="2" t="str">
        <f t="shared" si="835"/>
        <v>ONE</v>
      </c>
      <c r="U2992" s="2">
        <f t="shared" si="836"/>
        <v>2</v>
      </c>
      <c r="V2992" s="2">
        <f t="shared" si="844"/>
        <v>287.74165779742145</v>
      </c>
      <c r="X2992" s="2">
        <f t="shared" si="845"/>
        <v>287.96749201767932</v>
      </c>
      <c r="Y2992" s="2">
        <f t="shared" si="837"/>
        <v>0</v>
      </c>
      <c r="Z2992" s="2">
        <f>(Y2992-Y2991)/(B2992-B2991)</f>
        <v>-423.39902392890696</v>
      </c>
      <c r="AA2992" s="2">
        <f t="shared" si="838"/>
        <v>300</v>
      </c>
      <c r="AB2992" s="2">
        <f>ROUND($W$4*AA2992+(1-$W$4)*AB2991,0)</f>
        <v>285</v>
      </c>
    </row>
    <row r="2993" spans="1:28" x14ac:dyDescent="0.2">
      <c r="A2993" s="2">
        <f t="shared" si="832"/>
        <v>66.900000095367432</v>
      </c>
      <c r="B2993">
        <v>2.9556567668899998</v>
      </c>
      <c r="C2993">
        <v>1577147259.02</v>
      </c>
      <c r="D2993">
        <v>440</v>
      </c>
      <c r="E2993">
        <v>896</v>
      </c>
      <c r="F2993">
        <v>631</v>
      </c>
      <c r="G2993">
        <v>696</v>
      </c>
      <c r="H2993">
        <v>290</v>
      </c>
      <c r="I2993">
        <f t="shared" si="828"/>
        <v>590.6</v>
      </c>
      <c r="J2993">
        <f t="shared" si="829"/>
        <v>13</v>
      </c>
      <c r="K2993">
        <f t="shared" si="833"/>
        <v>81.526697371490684</v>
      </c>
      <c r="L2993">
        <f t="shared" si="834"/>
        <v>-1.7450248755758455</v>
      </c>
      <c r="M2993" t="str">
        <f t="shared" si="830"/>
        <v>TRANSITION</v>
      </c>
      <c r="N2993" s="2" t="str">
        <f t="shared" si="831"/>
        <v>TRANSITION</v>
      </c>
      <c r="O2993" s="2">
        <f t="shared" si="839"/>
        <v>290</v>
      </c>
      <c r="P2993" s="2">
        <f t="shared" si="840"/>
        <v>290</v>
      </c>
      <c r="Q2993" s="2">
        <f t="shared" si="841"/>
        <v>296</v>
      </c>
      <c r="R2993" s="2">
        <f t="shared" si="842"/>
        <v>0</v>
      </c>
      <c r="S2993" s="2">
        <f t="shared" si="843"/>
        <v>0</v>
      </c>
      <c r="T2993" s="2" t="str">
        <f t="shared" si="835"/>
        <v>ONE</v>
      </c>
      <c r="U2993" s="2">
        <f t="shared" si="836"/>
        <v>2</v>
      </c>
      <c r="V2993" s="2">
        <f t="shared" si="844"/>
        <v>287.96749201767932</v>
      </c>
      <c r="X2993" s="2">
        <f t="shared" si="845"/>
        <v>287.96749201767932</v>
      </c>
      <c r="Y2993" s="2">
        <f t="shared" si="837"/>
        <v>-4.5549419708885983</v>
      </c>
      <c r="Z2993" s="2">
        <f>(Y2993-Y2992)/(B2993-B2992)</f>
        <v>-185.67468780266805</v>
      </c>
      <c r="AA2993" s="2">
        <f t="shared" si="838"/>
        <v>300</v>
      </c>
      <c r="AB2993" s="2">
        <f>ROUND($W$4*AA2993+(1-$W$4)*AB2992,0)</f>
        <v>293</v>
      </c>
    </row>
    <row r="2994" spans="1:28" x14ac:dyDescent="0.2">
      <c r="A2994" s="2">
        <f t="shared" si="832"/>
        <v>66.920000076293945</v>
      </c>
      <c r="B2994">
        <v>2.97625494003</v>
      </c>
      <c r="C2994">
        <v>1577147259.04</v>
      </c>
      <c r="D2994">
        <v>438</v>
      </c>
      <c r="E2994">
        <v>896</v>
      </c>
      <c r="F2994">
        <v>630</v>
      </c>
      <c r="G2994">
        <v>696</v>
      </c>
      <c r="H2994">
        <v>288</v>
      </c>
      <c r="I2994">
        <f t="shared" si="828"/>
        <v>589.6</v>
      </c>
      <c r="J2994">
        <f t="shared" si="829"/>
        <v>12</v>
      </c>
      <c r="K2994">
        <f t="shared" si="833"/>
        <v>-97.09598935820857</v>
      </c>
      <c r="L2994">
        <f t="shared" si="834"/>
        <v>-8671.7732449207506</v>
      </c>
      <c r="M2994" t="str">
        <f t="shared" si="830"/>
        <v>TRANSITION</v>
      </c>
      <c r="N2994" s="2" t="str">
        <f t="shared" si="831"/>
        <v>TRANSITION</v>
      </c>
      <c r="O2994" s="2">
        <f t="shared" si="839"/>
        <v>290</v>
      </c>
      <c r="P2994" s="2">
        <f t="shared" si="840"/>
        <v>290</v>
      </c>
      <c r="Q2994" s="2">
        <f t="shared" si="841"/>
        <v>296</v>
      </c>
      <c r="R2994" s="2">
        <f t="shared" si="842"/>
        <v>0</v>
      </c>
      <c r="S2994" s="2">
        <f t="shared" si="843"/>
        <v>0</v>
      </c>
      <c r="T2994" s="2" t="str">
        <f t="shared" si="835"/>
        <v>ONE</v>
      </c>
      <c r="U2994" s="2">
        <f t="shared" si="836"/>
        <v>2</v>
      </c>
      <c r="V2994" s="2">
        <f t="shared" si="844"/>
        <v>287.97074281591142</v>
      </c>
      <c r="X2994" s="2">
        <f t="shared" si="845"/>
        <v>287.8736685343203</v>
      </c>
      <c r="Y2994" s="2">
        <f t="shared" si="837"/>
        <v>0</v>
      </c>
      <c r="Z2994" s="2">
        <f>(Y2994-Y2993)/(B2994-B2993)</f>
        <v>221.13329856632845</v>
      </c>
      <c r="AA2994" s="2">
        <f t="shared" si="838"/>
        <v>250</v>
      </c>
      <c r="AB2994" s="2">
        <f>ROUND($W$4*AA2994+(1-$W$4)*AB2993,0)</f>
        <v>272</v>
      </c>
    </row>
    <row r="2995" spans="1:28" x14ac:dyDescent="0.2">
      <c r="A2995" s="2">
        <f t="shared" si="832"/>
        <v>66.950000047683716</v>
      </c>
      <c r="B2995">
        <v>3.0008668899500002</v>
      </c>
      <c r="C2995">
        <v>1577147259.0699999</v>
      </c>
      <c r="D2995">
        <v>440</v>
      </c>
      <c r="E2995">
        <v>894</v>
      </c>
      <c r="F2995">
        <v>632</v>
      </c>
      <c r="G2995">
        <v>696</v>
      </c>
      <c r="H2995">
        <v>287</v>
      </c>
      <c r="I2995">
        <f t="shared" si="828"/>
        <v>589.79999999999995</v>
      </c>
      <c r="J2995">
        <f t="shared" si="829"/>
        <v>12.199999999999932</v>
      </c>
      <c r="K2995">
        <f t="shared" si="833"/>
        <v>-40.630669380136368</v>
      </c>
      <c r="L2995">
        <f t="shared" si="834"/>
        <v>2294.2237474726608</v>
      </c>
      <c r="M2995" t="str">
        <f t="shared" si="830"/>
        <v>TRANSITION</v>
      </c>
      <c r="N2995" s="2" t="str">
        <f t="shared" si="831"/>
        <v>ONE</v>
      </c>
      <c r="O2995" s="2">
        <f t="shared" si="839"/>
        <v>290</v>
      </c>
      <c r="P2995" s="2">
        <f t="shared" si="840"/>
        <v>290</v>
      </c>
      <c r="Q2995" s="2">
        <f t="shared" si="841"/>
        <v>296</v>
      </c>
      <c r="R2995" s="2">
        <f t="shared" si="842"/>
        <v>0</v>
      </c>
      <c r="S2995" s="2">
        <f t="shared" si="843"/>
        <v>0</v>
      </c>
      <c r="T2995" s="2" t="str">
        <f t="shared" si="835"/>
        <v>ONE</v>
      </c>
      <c r="U2995" s="2">
        <f t="shared" si="836"/>
        <v>2</v>
      </c>
      <c r="V2995" s="2">
        <f t="shared" si="844"/>
        <v>287.8736685343203</v>
      </c>
      <c r="X2995" s="2">
        <f t="shared" si="845"/>
        <v>287.8736685343203</v>
      </c>
      <c r="Y2995" s="2">
        <f t="shared" si="837"/>
        <v>10.972433792055103</v>
      </c>
      <c r="Z2995" s="2">
        <f>(Y2995-Y2994)/(B2995-B2994)</f>
        <v>445.81732970042685</v>
      </c>
      <c r="AA2995" s="2">
        <f t="shared" si="838"/>
        <v>275</v>
      </c>
      <c r="AB2995" s="2">
        <f>ROUND($W$4*AA2995+(1-$W$4)*AB2994,0)</f>
        <v>274</v>
      </c>
    </row>
    <row r="2996" spans="1:28" x14ac:dyDescent="0.2">
      <c r="A2996" s="2">
        <f t="shared" si="832"/>
        <v>66.970000028610229</v>
      </c>
      <c r="B2996">
        <v>3.0212819576299998</v>
      </c>
      <c r="C2996">
        <v>1577147259.0899999</v>
      </c>
      <c r="D2996">
        <v>441</v>
      </c>
      <c r="E2996">
        <v>895</v>
      </c>
      <c r="F2996">
        <v>631</v>
      </c>
      <c r="G2996">
        <v>696</v>
      </c>
      <c r="H2996">
        <v>288</v>
      </c>
      <c r="I2996">
        <f t="shared" si="828"/>
        <v>590.20000000000005</v>
      </c>
      <c r="J2996">
        <f t="shared" si="829"/>
        <v>12.600000000000023</v>
      </c>
      <c r="K2996">
        <f t="shared" si="833"/>
        <v>48.983428106862675</v>
      </c>
      <c r="L2996">
        <f t="shared" si="834"/>
        <v>4389.6057016158011</v>
      </c>
      <c r="M2996" t="str">
        <f t="shared" si="830"/>
        <v>TRANSITION</v>
      </c>
      <c r="N2996" s="2" t="str">
        <f t="shared" si="831"/>
        <v>ONE</v>
      </c>
      <c r="O2996" s="2">
        <f t="shared" si="839"/>
        <v>290</v>
      </c>
      <c r="P2996" s="2">
        <f t="shared" si="840"/>
        <v>290</v>
      </c>
      <c r="Q2996" s="2">
        <f t="shared" si="841"/>
        <v>296</v>
      </c>
      <c r="R2996" s="2">
        <f t="shared" si="842"/>
        <v>0</v>
      </c>
      <c r="S2996" s="2">
        <f t="shared" si="843"/>
        <v>0</v>
      </c>
      <c r="T2996" s="2" t="str">
        <f t="shared" si="835"/>
        <v>ONE</v>
      </c>
      <c r="U2996" s="2">
        <f t="shared" si="836"/>
        <v>2</v>
      </c>
      <c r="V2996" s="2">
        <f t="shared" si="844"/>
        <v>287.88630168088827</v>
      </c>
      <c r="X2996" s="2">
        <f t="shared" si="845"/>
        <v>288.09767151279942</v>
      </c>
      <c r="Y2996" s="2">
        <f t="shared" si="837"/>
        <v>-4.4363195029129567</v>
      </c>
      <c r="Z2996" s="2">
        <f>(Y2996-Y2995)/(B2996-B2995)</f>
        <v>-754.77355924045139</v>
      </c>
      <c r="AA2996" s="2">
        <f t="shared" si="838"/>
        <v>300</v>
      </c>
      <c r="AB2996" s="2">
        <f>ROUND($W$4*AA2996+(1-$W$4)*AB2995,0)</f>
        <v>287</v>
      </c>
    </row>
    <row r="2997" spans="1:28" x14ac:dyDescent="0.2">
      <c r="A2997" s="2">
        <f t="shared" si="832"/>
        <v>66.990000009536743</v>
      </c>
      <c r="B2997">
        <v>3.04602479935</v>
      </c>
      <c r="C2997">
        <v>1577147259.1099999</v>
      </c>
      <c r="D2997">
        <v>440</v>
      </c>
      <c r="E2997">
        <v>897</v>
      </c>
      <c r="F2997">
        <v>632</v>
      </c>
      <c r="G2997">
        <v>697</v>
      </c>
      <c r="H2997">
        <v>290</v>
      </c>
      <c r="I2997">
        <f t="shared" si="828"/>
        <v>591.20000000000005</v>
      </c>
      <c r="J2997">
        <f t="shared" si="829"/>
        <v>13.600000000000023</v>
      </c>
      <c r="K2997">
        <f t="shared" si="833"/>
        <v>80.831459160301534</v>
      </c>
      <c r="L2997">
        <f t="shared" si="834"/>
        <v>1287.1614107160292</v>
      </c>
      <c r="M2997" t="str">
        <f t="shared" si="830"/>
        <v>TRANSITION</v>
      </c>
      <c r="N2997" s="2" t="str">
        <f t="shared" si="831"/>
        <v>TRANSITION</v>
      </c>
      <c r="O2997" s="2">
        <f t="shared" si="839"/>
        <v>290</v>
      </c>
      <c r="P2997" s="2">
        <f t="shared" si="840"/>
        <v>290</v>
      </c>
      <c r="Q2997" s="2">
        <f t="shared" si="841"/>
        <v>296</v>
      </c>
      <c r="R2997" s="2">
        <f t="shared" si="842"/>
        <v>0</v>
      </c>
      <c r="S2997" s="2">
        <f t="shared" si="843"/>
        <v>0</v>
      </c>
      <c r="T2997" s="2" t="str">
        <f t="shared" si="835"/>
        <v>ONE</v>
      </c>
      <c r="U2997" s="2">
        <f t="shared" si="836"/>
        <v>2</v>
      </c>
      <c r="V2997" s="2">
        <f t="shared" si="844"/>
        <v>288.09767151279942</v>
      </c>
      <c r="X2997" s="2">
        <f t="shared" si="845"/>
        <v>287.9879043615195</v>
      </c>
      <c r="Y2997" s="2">
        <f t="shared" si="837"/>
        <v>-4.0250339657929555</v>
      </c>
      <c r="Z2997" s="2">
        <f>(Y2997-Y2996)/(B2997-B2996)</f>
        <v>16.62240504846903</v>
      </c>
      <c r="AA2997" s="2">
        <f t="shared" si="838"/>
        <v>250</v>
      </c>
      <c r="AB2997" s="2">
        <f>ROUND($W$4*AA2997+(1-$W$4)*AB2996,0)</f>
        <v>269</v>
      </c>
    </row>
    <row r="2998" spans="1:28" x14ac:dyDescent="0.2">
      <c r="A2998" s="2">
        <f t="shared" si="832"/>
        <v>67.020000219345093</v>
      </c>
      <c r="B2998">
        <v>3.0705687999700002</v>
      </c>
      <c r="C2998">
        <v>1577147259.1400001</v>
      </c>
      <c r="D2998">
        <v>440</v>
      </c>
      <c r="E2998">
        <v>895</v>
      </c>
      <c r="F2998">
        <v>632</v>
      </c>
      <c r="G2998">
        <v>697</v>
      </c>
      <c r="H2998">
        <v>287</v>
      </c>
      <c r="I2998">
        <f t="shared" si="828"/>
        <v>590.20000000000005</v>
      </c>
      <c r="J2998">
        <f t="shared" si="829"/>
        <v>12.600000000000023</v>
      </c>
      <c r="K2998">
        <f t="shared" si="833"/>
        <v>-122.22946236219492</v>
      </c>
      <c r="L2998">
        <f t="shared" si="834"/>
        <v>-8273.3424214888673</v>
      </c>
      <c r="M2998" t="str">
        <f t="shared" si="830"/>
        <v>TRANSITION</v>
      </c>
      <c r="N2998" s="2" t="str">
        <f t="shared" si="831"/>
        <v>TRANSITION</v>
      </c>
      <c r="O2998" s="2">
        <f t="shared" si="839"/>
        <v>290</v>
      </c>
      <c r="P2998" s="2">
        <f t="shared" si="840"/>
        <v>290</v>
      </c>
      <c r="Q2998" s="2">
        <f t="shared" si="841"/>
        <v>296</v>
      </c>
      <c r="R2998" s="2">
        <f t="shared" si="842"/>
        <v>0</v>
      </c>
      <c r="S2998" s="2">
        <f t="shared" si="843"/>
        <v>0</v>
      </c>
      <c r="T2998" s="2" t="str">
        <f t="shared" si="835"/>
        <v>ONE</v>
      </c>
      <c r="U2998" s="2">
        <f t="shared" si="836"/>
        <v>2</v>
      </c>
      <c r="V2998" s="2">
        <f t="shared" si="844"/>
        <v>287.9879043615195</v>
      </c>
      <c r="X2998" s="2">
        <f t="shared" si="845"/>
        <v>287.88911392536755</v>
      </c>
      <c r="Y2998" s="2">
        <f t="shared" si="837"/>
        <v>5.4444256387960115</v>
      </c>
      <c r="Z2998" s="2">
        <f>(Y2998-Y2997)/(B2998-B2997)</f>
        <v>385.81565210981074</v>
      </c>
      <c r="AA2998" s="2">
        <f t="shared" si="838"/>
        <v>275</v>
      </c>
      <c r="AB2998" s="2">
        <f>ROUND($W$4*AA2998+(1-$W$4)*AB2997,0)</f>
        <v>272</v>
      </c>
    </row>
    <row r="2999" spans="1:28" x14ac:dyDescent="0.2">
      <c r="A2999" s="2">
        <f t="shared" si="832"/>
        <v>67.040000200271606</v>
      </c>
      <c r="B2999">
        <v>3.0909729003900002</v>
      </c>
      <c r="C2999">
        <v>1577147259.1600001</v>
      </c>
      <c r="D2999">
        <v>439</v>
      </c>
      <c r="E2999">
        <v>896</v>
      </c>
      <c r="F2999">
        <v>630</v>
      </c>
      <c r="G2999">
        <v>696</v>
      </c>
      <c r="H2999">
        <v>287</v>
      </c>
      <c r="I2999">
        <f t="shared" si="828"/>
        <v>589.6</v>
      </c>
      <c r="J2999">
        <f t="shared" si="829"/>
        <v>12</v>
      </c>
      <c r="K2999">
        <f t="shared" si="833"/>
        <v>0</v>
      </c>
      <c r="L2999">
        <f t="shared" si="834"/>
        <v>5990.4362283174432</v>
      </c>
      <c r="M2999" t="str">
        <f t="shared" si="830"/>
        <v>TRANSITION</v>
      </c>
      <c r="N2999" s="2" t="str">
        <f t="shared" si="831"/>
        <v>ONE</v>
      </c>
      <c r="O2999" s="2">
        <f t="shared" si="839"/>
        <v>289</v>
      </c>
      <c r="P2999" s="2">
        <f t="shared" si="840"/>
        <v>290</v>
      </c>
      <c r="Q2999" s="2">
        <f t="shared" si="841"/>
        <v>296</v>
      </c>
      <c r="R2999" s="2">
        <f t="shared" si="842"/>
        <v>0</v>
      </c>
      <c r="S2999" s="2">
        <f t="shared" si="843"/>
        <v>0</v>
      </c>
      <c r="T2999" s="2" t="str">
        <f t="shared" si="835"/>
        <v>ONE</v>
      </c>
      <c r="U2999" s="2">
        <f t="shared" si="836"/>
        <v>2</v>
      </c>
      <c r="V2999" s="2">
        <f t="shared" si="844"/>
        <v>287.88911392536755</v>
      </c>
      <c r="X2999" s="2">
        <f t="shared" si="845"/>
        <v>288.00020253283077</v>
      </c>
      <c r="Y2999" s="2">
        <f t="shared" si="837"/>
        <v>4.0435207659819605</v>
      </c>
      <c r="Z2999" s="2">
        <f>(Y2999-Y2998)/(B2999-B2998)</f>
        <v>-68.658007164133224</v>
      </c>
      <c r="AA2999" s="2">
        <f t="shared" si="838"/>
        <v>300</v>
      </c>
      <c r="AB2999" s="2">
        <f>ROUND($W$4*AA2999+(1-$W$4)*AB2998,0)</f>
        <v>286</v>
      </c>
    </row>
    <row r="3000" spans="1:28" x14ac:dyDescent="0.2">
      <c r="A3000" s="2">
        <f t="shared" si="832"/>
        <v>67.06000018119812</v>
      </c>
      <c r="B3000">
        <v>3.11569881439</v>
      </c>
      <c r="C3000">
        <v>1577147259.1800001</v>
      </c>
      <c r="D3000">
        <v>439</v>
      </c>
      <c r="E3000">
        <v>897</v>
      </c>
      <c r="F3000">
        <v>631</v>
      </c>
      <c r="G3000">
        <v>695</v>
      </c>
      <c r="H3000">
        <v>289</v>
      </c>
      <c r="I3000">
        <f t="shared" si="828"/>
        <v>590.20000000000005</v>
      </c>
      <c r="J3000">
        <f t="shared" si="829"/>
        <v>12.600000000000023</v>
      </c>
      <c r="K3000">
        <f t="shared" si="833"/>
        <v>80.886797551751442</v>
      </c>
      <c r="L3000">
        <f t="shared" si="834"/>
        <v>3271.3370090890116</v>
      </c>
      <c r="M3000" t="str">
        <f t="shared" si="830"/>
        <v>TRANSITION</v>
      </c>
      <c r="N3000" s="2" t="str">
        <f t="shared" si="831"/>
        <v>TRANSITION</v>
      </c>
      <c r="O3000" s="2">
        <f t="shared" si="839"/>
        <v>289</v>
      </c>
      <c r="P3000" s="2">
        <f t="shared" si="840"/>
        <v>290</v>
      </c>
      <c r="Q3000" s="2">
        <f t="shared" si="841"/>
        <v>296</v>
      </c>
      <c r="R3000" s="2">
        <f t="shared" si="842"/>
        <v>0</v>
      </c>
      <c r="S3000" s="2">
        <f t="shared" si="843"/>
        <v>0</v>
      </c>
      <c r="T3000" s="2" t="str">
        <f t="shared" si="835"/>
        <v>ONE</v>
      </c>
      <c r="U3000" s="2">
        <f t="shared" si="836"/>
        <v>2</v>
      </c>
      <c r="V3000" s="2">
        <f t="shared" si="844"/>
        <v>288.00020253283077</v>
      </c>
      <c r="X3000" s="2">
        <f t="shared" si="845"/>
        <v>288.10018227954765</v>
      </c>
      <c r="Y3000" s="2">
        <f t="shared" si="837"/>
        <v>0</v>
      </c>
      <c r="Z3000" s="2">
        <f>(Y3000-Y2999)/(B3000-B2999)</f>
        <v>-163.53372279714287</v>
      </c>
      <c r="AA3000" s="2">
        <f t="shared" si="838"/>
        <v>300</v>
      </c>
      <c r="AB3000" s="2">
        <f>ROUND($W$4*AA3000+(1-$W$4)*AB2999,0)</f>
        <v>293</v>
      </c>
    </row>
    <row r="3001" spans="1:28" x14ac:dyDescent="0.2">
      <c r="A3001" s="2">
        <f t="shared" si="832"/>
        <v>67.080000162124634</v>
      </c>
      <c r="B3001">
        <v>3.13624978065</v>
      </c>
      <c r="C3001">
        <v>1577147259.2</v>
      </c>
      <c r="D3001">
        <v>440</v>
      </c>
      <c r="E3001">
        <v>895</v>
      </c>
      <c r="F3001">
        <v>631</v>
      </c>
      <c r="G3001">
        <v>696</v>
      </c>
      <c r="H3001">
        <v>289</v>
      </c>
      <c r="I3001">
        <f t="shared" si="828"/>
        <v>590.20000000000005</v>
      </c>
      <c r="J3001">
        <f t="shared" si="829"/>
        <v>12.600000000000023</v>
      </c>
      <c r="K3001">
        <f t="shared" si="833"/>
        <v>0</v>
      </c>
      <c r="L3001">
        <f t="shared" si="834"/>
        <v>-3935.9121380675715</v>
      </c>
      <c r="M3001" t="str">
        <f t="shared" si="830"/>
        <v>TRANSITION</v>
      </c>
      <c r="N3001" s="2" t="str">
        <f t="shared" si="831"/>
        <v>RELAX</v>
      </c>
      <c r="O3001" s="2">
        <f t="shared" si="839"/>
        <v>289</v>
      </c>
      <c r="P3001" s="2">
        <f t="shared" si="840"/>
        <v>290</v>
      </c>
      <c r="Q3001" s="2">
        <f t="shared" si="841"/>
        <v>296</v>
      </c>
      <c r="R3001" s="2">
        <f t="shared" si="842"/>
        <v>0</v>
      </c>
      <c r="S3001" s="2">
        <f t="shared" si="843"/>
        <v>0</v>
      </c>
      <c r="T3001" s="2" t="str">
        <f t="shared" si="835"/>
        <v>ONE</v>
      </c>
      <c r="U3001" s="2">
        <f t="shared" si="836"/>
        <v>2</v>
      </c>
      <c r="V3001" s="2">
        <f t="shared" si="844"/>
        <v>288.10018227954765</v>
      </c>
      <c r="X3001" s="2">
        <f t="shared" si="845"/>
        <v>288.10018227954765</v>
      </c>
      <c r="Y3001" s="2">
        <f t="shared" si="837"/>
        <v>0</v>
      </c>
      <c r="Z3001" s="2">
        <f>(Y3001-Y3000)/(B3001-B3000)</f>
        <v>0</v>
      </c>
      <c r="AA3001" s="2">
        <f t="shared" si="838"/>
        <v>100</v>
      </c>
      <c r="AB3001" s="2">
        <f>ROUND($W$4*AA3001+(1-$W$4)*AB3000,0)</f>
        <v>197</v>
      </c>
    </row>
    <row r="3002" spans="1:28" x14ac:dyDescent="0.2">
      <c r="A3002" s="2">
        <f t="shared" si="832"/>
        <v>67.110000133514404</v>
      </c>
      <c r="B3002">
        <v>3.1605188846600001</v>
      </c>
      <c r="C3002">
        <v>1577147259.23</v>
      </c>
      <c r="D3002">
        <v>439</v>
      </c>
      <c r="E3002">
        <v>895</v>
      </c>
      <c r="F3002">
        <v>631</v>
      </c>
      <c r="G3002">
        <v>697</v>
      </c>
      <c r="H3002">
        <v>288</v>
      </c>
      <c r="I3002">
        <f t="shared" si="828"/>
        <v>590</v>
      </c>
      <c r="J3002">
        <f t="shared" si="829"/>
        <v>12.399999999999977</v>
      </c>
      <c r="K3002">
        <f t="shared" si="833"/>
        <v>-41.204652614614524</v>
      </c>
      <c r="L3002">
        <f t="shared" si="834"/>
        <v>-1697.8233970910594</v>
      </c>
      <c r="M3002" t="str">
        <f t="shared" si="830"/>
        <v>TRANSITION</v>
      </c>
      <c r="N3002" s="2" t="str">
        <f t="shared" si="831"/>
        <v>RELAX</v>
      </c>
      <c r="O3002" s="2">
        <f t="shared" si="839"/>
        <v>289</v>
      </c>
      <c r="P3002" s="2">
        <f t="shared" si="840"/>
        <v>290</v>
      </c>
      <c r="Q3002" s="2">
        <f t="shared" si="841"/>
        <v>296</v>
      </c>
      <c r="R3002" s="2">
        <f t="shared" si="842"/>
        <v>0</v>
      </c>
      <c r="S3002" s="2">
        <f t="shared" si="843"/>
        <v>0</v>
      </c>
      <c r="T3002" s="2" t="str">
        <f t="shared" si="835"/>
        <v>ONE</v>
      </c>
      <c r="U3002" s="2">
        <f t="shared" si="836"/>
        <v>2</v>
      </c>
      <c r="V3002" s="2">
        <f t="shared" si="844"/>
        <v>288.09016405159292</v>
      </c>
      <c r="X3002" s="2">
        <f t="shared" si="845"/>
        <v>288.10018227954765</v>
      </c>
      <c r="Y3002" s="2">
        <f t="shared" si="837"/>
        <v>-6.1657116318344825</v>
      </c>
      <c r="Z3002" s="2">
        <f>(Y3002-Y3001)/(B3002-B3001)</f>
        <v>-254.05600591162786</v>
      </c>
      <c r="AA3002" s="2">
        <f t="shared" si="838"/>
        <v>275</v>
      </c>
      <c r="AB3002" s="2">
        <f>ROUND($W$4*AA3002+(1-$W$4)*AB3001,0)</f>
        <v>236</v>
      </c>
    </row>
    <row r="3003" spans="1:28" x14ac:dyDescent="0.2">
      <c r="A3003" s="2">
        <f t="shared" si="832"/>
        <v>67.130000114440918</v>
      </c>
      <c r="B3003">
        <v>3.1811408996599999</v>
      </c>
      <c r="C3003">
        <v>1577147259.25</v>
      </c>
      <c r="D3003">
        <v>439</v>
      </c>
      <c r="E3003">
        <v>896</v>
      </c>
      <c r="F3003">
        <v>631</v>
      </c>
      <c r="G3003">
        <v>696</v>
      </c>
      <c r="H3003">
        <v>288</v>
      </c>
      <c r="I3003">
        <f t="shared" si="828"/>
        <v>590</v>
      </c>
      <c r="J3003">
        <f t="shared" si="829"/>
        <v>12.399999999999977</v>
      </c>
      <c r="K3003">
        <f t="shared" si="833"/>
        <v>0</v>
      </c>
      <c r="L3003">
        <f t="shared" si="834"/>
        <v>1998.0905170816175</v>
      </c>
      <c r="M3003" t="str">
        <f t="shared" si="830"/>
        <v>TRANSITION</v>
      </c>
      <c r="N3003" s="2" t="str">
        <f t="shared" si="831"/>
        <v>ONE</v>
      </c>
      <c r="O3003" s="2">
        <f t="shared" si="839"/>
        <v>289</v>
      </c>
      <c r="P3003" s="2">
        <f t="shared" si="840"/>
        <v>290</v>
      </c>
      <c r="Q3003" s="2">
        <f t="shared" si="841"/>
        <v>296</v>
      </c>
      <c r="R3003" s="2">
        <f t="shared" si="842"/>
        <v>0</v>
      </c>
      <c r="S3003" s="2">
        <f t="shared" si="843"/>
        <v>0</v>
      </c>
      <c r="T3003" s="2" t="str">
        <f t="shared" si="835"/>
        <v>ONE</v>
      </c>
      <c r="U3003" s="2">
        <f t="shared" si="836"/>
        <v>2</v>
      </c>
      <c r="V3003" s="2">
        <f t="shared" si="844"/>
        <v>288.08114764643364</v>
      </c>
      <c r="X3003" s="2">
        <f t="shared" si="845"/>
        <v>287.97303288179029</v>
      </c>
      <c r="Y3003" s="2">
        <f t="shared" si="837"/>
        <v>4.2090468664211116</v>
      </c>
      <c r="Z3003" s="2">
        <f>(Y3003-Y3002)/(B3003-B3002)</f>
        <v>503.09140490178493</v>
      </c>
      <c r="AA3003" s="2">
        <f t="shared" si="838"/>
        <v>250</v>
      </c>
      <c r="AB3003" s="2">
        <f>ROUND($W$4*AA3003+(1-$W$4)*AB3002,0)</f>
        <v>243</v>
      </c>
    </row>
    <row r="3004" spans="1:28" x14ac:dyDescent="0.2">
      <c r="A3004" s="2">
        <f t="shared" si="832"/>
        <v>67.150000095367432</v>
      </c>
      <c r="B3004">
        <v>3.2055399417900001</v>
      </c>
      <c r="C3004">
        <v>1577147259.27</v>
      </c>
      <c r="D3004">
        <v>440</v>
      </c>
      <c r="E3004">
        <v>895</v>
      </c>
      <c r="F3004">
        <v>631</v>
      </c>
      <c r="G3004">
        <v>696</v>
      </c>
      <c r="H3004">
        <v>287</v>
      </c>
      <c r="I3004">
        <f t="shared" si="828"/>
        <v>589.79999999999995</v>
      </c>
      <c r="J3004">
        <f t="shared" si="829"/>
        <v>12.199999999999932</v>
      </c>
      <c r="K3004">
        <f t="shared" si="833"/>
        <v>-40.985215512638291</v>
      </c>
      <c r="L3004">
        <f t="shared" si="834"/>
        <v>-1679.7878906174064</v>
      </c>
      <c r="M3004" t="str">
        <f t="shared" si="830"/>
        <v>TRANSITION</v>
      </c>
      <c r="N3004" s="2" t="str">
        <f t="shared" si="831"/>
        <v>RELAX</v>
      </c>
      <c r="O3004" s="2">
        <f t="shared" si="839"/>
        <v>289</v>
      </c>
      <c r="P3004" s="2">
        <f t="shared" si="840"/>
        <v>290</v>
      </c>
      <c r="Q3004" s="2">
        <f t="shared" si="841"/>
        <v>296</v>
      </c>
      <c r="R3004" s="2">
        <f t="shared" si="842"/>
        <v>0</v>
      </c>
      <c r="S3004" s="2">
        <f t="shared" si="843"/>
        <v>0</v>
      </c>
      <c r="T3004" s="2" t="str">
        <f t="shared" si="835"/>
        <v>ONE</v>
      </c>
      <c r="U3004" s="2">
        <f t="shared" si="836"/>
        <v>2</v>
      </c>
      <c r="V3004" s="2">
        <f t="shared" si="844"/>
        <v>287.97303288179029</v>
      </c>
      <c r="X3004" s="2">
        <f t="shared" si="845"/>
        <v>288.07572959361124</v>
      </c>
      <c r="Y3004" s="2">
        <f t="shared" si="837"/>
        <v>-4.3516651125802985</v>
      </c>
      <c r="Z3004" s="2">
        <f>(Y3004-Y3003)/(B3004-B3003)</f>
        <v>-350.86262540099705</v>
      </c>
      <c r="AA3004" s="2">
        <f t="shared" si="838"/>
        <v>300</v>
      </c>
      <c r="AB3004" s="2">
        <f>ROUND($W$4*AA3004+(1-$W$4)*AB3003,0)</f>
        <v>272</v>
      </c>
    </row>
    <row r="3005" spans="1:28" x14ac:dyDescent="0.2">
      <c r="A3005" s="2">
        <f t="shared" si="832"/>
        <v>67.180000066757202</v>
      </c>
      <c r="B3005">
        <v>3.2302598953200001</v>
      </c>
      <c r="C3005">
        <v>1577147259.3</v>
      </c>
      <c r="D3005">
        <v>441</v>
      </c>
      <c r="E3005">
        <v>895</v>
      </c>
      <c r="F3005">
        <v>630</v>
      </c>
      <c r="G3005">
        <v>698</v>
      </c>
      <c r="H3005">
        <v>289</v>
      </c>
      <c r="I3005">
        <f t="shared" si="828"/>
        <v>590.6</v>
      </c>
      <c r="J3005">
        <f t="shared" si="829"/>
        <v>13</v>
      </c>
      <c r="K3005">
        <f t="shared" si="833"/>
        <v>80.906300959377234</v>
      </c>
      <c r="L3005">
        <f t="shared" si="834"/>
        <v>4930.8958580398876</v>
      </c>
      <c r="M3005" t="str">
        <f t="shared" si="830"/>
        <v>TRANSITION</v>
      </c>
      <c r="N3005" s="2" t="str">
        <f t="shared" si="831"/>
        <v>TRANSITION</v>
      </c>
      <c r="O3005" s="2">
        <f t="shared" si="839"/>
        <v>289</v>
      </c>
      <c r="P3005" s="2">
        <f t="shared" si="840"/>
        <v>290</v>
      </c>
      <c r="Q3005" s="2">
        <f t="shared" si="841"/>
        <v>296</v>
      </c>
      <c r="R3005" s="2">
        <f t="shared" si="842"/>
        <v>0</v>
      </c>
      <c r="S3005" s="2">
        <f t="shared" si="843"/>
        <v>0</v>
      </c>
      <c r="T3005" s="2" t="str">
        <f t="shared" si="835"/>
        <v>ONE</v>
      </c>
      <c r="U3005" s="2">
        <f t="shared" si="836"/>
        <v>2</v>
      </c>
      <c r="V3005" s="2">
        <f t="shared" si="844"/>
        <v>288.07572959361124</v>
      </c>
      <c r="X3005" s="2">
        <f t="shared" si="845"/>
        <v>287.96815663425014</v>
      </c>
      <c r="Y3005" s="2">
        <f t="shared" si="837"/>
        <v>-4.7704418822565895</v>
      </c>
      <c r="Z3005" s="2">
        <f>(Y3005-Y3004)/(B3005-B3004)</f>
        <v>-16.940839681112898</v>
      </c>
      <c r="AA3005" s="2">
        <f t="shared" si="838"/>
        <v>300</v>
      </c>
      <c r="AB3005" s="2">
        <f>ROUND($W$4*AA3005+(1-$W$4)*AB3004,0)</f>
        <v>286</v>
      </c>
    </row>
    <row r="3006" spans="1:28" x14ac:dyDescent="0.2">
      <c r="A3006" s="2">
        <f t="shared" si="832"/>
        <v>67.200000047683716</v>
      </c>
      <c r="B3006">
        <v>3.2505548000300002</v>
      </c>
      <c r="C3006">
        <v>1577147259.3199999</v>
      </c>
      <c r="D3006">
        <v>440</v>
      </c>
      <c r="E3006">
        <v>896</v>
      </c>
      <c r="F3006">
        <v>631</v>
      </c>
      <c r="G3006">
        <v>694</v>
      </c>
      <c r="H3006">
        <v>287</v>
      </c>
      <c r="I3006">
        <f t="shared" si="828"/>
        <v>589.6</v>
      </c>
      <c r="J3006">
        <f t="shared" si="829"/>
        <v>12</v>
      </c>
      <c r="K3006">
        <f t="shared" si="833"/>
        <v>-98.546902711719795</v>
      </c>
      <c r="L3006">
        <f t="shared" si="834"/>
        <v>-8842.2787017410174</v>
      </c>
      <c r="M3006" t="str">
        <f t="shared" si="830"/>
        <v>TRANSITION</v>
      </c>
      <c r="N3006" s="2" t="str">
        <f t="shared" si="831"/>
        <v>TRANSITION</v>
      </c>
      <c r="O3006" s="2">
        <f t="shared" si="839"/>
        <v>289</v>
      </c>
      <c r="P3006" s="2">
        <f t="shared" si="840"/>
        <v>290</v>
      </c>
      <c r="Q3006" s="2">
        <f t="shared" si="841"/>
        <v>296</v>
      </c>
      <c r="R3006" s="2">
        <f t="shared" si="842"/>
        <v>0</v>
      </c>
      <c r="S3006" s="2">
        <f t="shared" si="843"/>
        <v>0</v>
      </c>
      <c r="T3006" s="2" t="str">
        <f t="shared" si="835"/>
        <v>ONE</v>
      </c>
      <c r="U3006" s="2">
        <f t="shared" si="836"/>
        <v>2</v>
      </c>
      <c r="V3006" s="2">
        <f t="shared" si="844"/>
        <v>287.96815663425014</v>
      </c>
      <c r="X3006" s="2">
        <f t="shared" si="845"/>
        <v>287.87134097082514</v>
      </c>
      <c r="Y3006" s="2">
        <f t="shared" si="837"/>
        <v>4.5523022221854301</v>
      </c>
      <c r="Z3006" s="2">
        <f>(Y3006-Y3005)/(B3006-B3005)</f>
        <v>459.36377813335355</v>
      </c>
      <c r="AA3006" s="2">
        <f t="shared" si="838"/>
        <v>250</v>
      </c>
      <c r="AB3006" s="2">
        <f>ROUND($W$4*AA3006+(1-$W$4)*AB3005,0)</f>
        <v>268</v>
      </c>
    </row>
    <row r="3007" spans="1:28" x14ac:dyDescent="0.2">
      <c r="A3007" s="2">
        <f t="shared" si="832"/>
        <v>67.220000028610229</v>
      </c>
      <c r="B3007">
        <v>3.2753479480699998</v>
      </c>
      <c r="C3007">
        <v>1577147259.3399999</v>
      </c>
      <c r="D3007">
        <v>439</v>
      </c>
      <c r="E3007">
        <v>895</v>
      </c>
      <c r="F3007">
        <v>632</v>
      </c>
      <c r="G3007">
        <v>696</v>
      </c>
      <c r="H3007">
        <v>287</v>
      </c>
      <c r="I3007">
        <f t="shared" si="828"/>
        <v>589.79999999999995</v>
      </c>
      <c r="J3007">
        <f t="shared" si="829"/>
        <v>12.199999999999932</v>
      </c>
      <c r="K3007">
        <f t="shared" si="833"/>
        <v>0</v>
      </c>
      <c r="L3007">
        <f t="shared" si="834"/>
        <v>3974.76361423449</v>
      </c>
      <c r="M3007" t="str">
        <f t="shared" si="830"/>
        <v>TRANSITION</v>
      </c>
      <c r="N3007" s="2" t="str">
        <f t="shared" si="831"/>
        <v>ONE</v>
      </c>
      <c r="O3007" s="2">
        <f t="shared" si="839"/>
        <v>289</v>
      </c>
      <c r="P3007" s="2">
        <f t="shared" si="840"/>
        <v>290</v>
      </c>
      <c r="Q3007" s="2">
        <f t="shared" si="841"/>
        <v>296</v>
      </c>
      <c r="R3007" s="2">
        <f t="shared" si="842"/>
        <v>0</v>
      </c>
      <c r="S3007" s="2">
        <f t="shared" si="843"/>
        <v>0</v>
      </c>
      <c r="T3007" s="2" t="str">
        <f t="shared" si="835"/>
        <v>ONE</v>
      </c>
      <c r="U3007" s="2">
        <f t="shared" si="836"/>
        <v>2</v>
      </c>
      <c r="V3007" s="2">
        <f t="shared" si="844"/>
        <v>287.87134097082514</v>
      </c>
      <c r="X3007" s="2">
        <f t="shared" si="845"/>
        <v>287.98420687374261</v>
      </c>
      <c r="Y3007" s="2">
        <f t="shared" si="837"/>
        <v>9.7963631402085731</v>
      </c>
      <c r="Z3007" s="2">
        <f>(Y3007-Y3006)/(B3007-B3006)</f>
        <v>211.51250779298843</v>
      </c>
      <c r="AA3007" s="2">
        <f t="shared" si="838"/>
        <v>275</v>
      </c>
      <c r="AB3007" s="2">
        <f>ROUND($W$4*AA3007+(1-$W$4)*AB3006,0)</f>
        <v>272</v>
      </c>
    </row>
    <row r="3008" spans="1:28" x14ac:dyDescent="0.2">
      <c r="A3008" s="2">
        <f t="shared" si="832"/>
        <v>67.240000009536743</v>
      </c>
      <c r="B3008">
        <v>3.2959249019599999</v>
      </c>
      <c r="C3008">
        <v>1577147259.3599999</v>
      </c>
      <c r="D3008">
        <v>441</v>
      </c>
      <c r="E3008">
        <v>896</v>
      </c>
      <c r="F3008">
        <v>631</v>
      </c>
      <c r="G3008">
        <v>698</v>
      </c>
      <c r="H3008">
        <v>289</v>
      </c>
      <c r="I3008">
        <f t="shared" si="828"/>
        <v>591</v>
      </c>
      <c r="J3008">
        <f t="shared" si="829"/>
        <v>13.399999999999977</v>
      </c>
      <c r="K3008">
        <f t="shared" si="833"/>
        <v>97.196116135146639</v>
      </c>
      <c r="L3008">
        <f t="shared" si="834"/>
        <v>4723.5424958784561</v>
      </c>
      <c r="M3008" t="str">
        <f t="shared" si="830"/>
        <v>TRANSITION</v>
      </c>
      <c r="N3008" s="2" t="str">
        <f t="shared" si="831"/>
        <v>TRANSITION</v>
      </c>
      <c r="O3008" s="2">
        <f t="shared" si="839"/>
        <v>289</v>
      </c>
      <c r="P3008" s="2">
        <f t="shared" si="840"/>
        <v>290</v>
      </c>
      <c r="Q3008" s="2">
        <f t="shared" si="841"/>
        <v>296</v>
      </c>
      <c r="R3008" s="2">
        <f t="shared" si="842"/>
        <v>0</v>
      </c>
      <c r="S3008" s="2">
        <f t="shared" si="843"/>
        <v>0</v>
      </c>
      <c r="T3008" s="2" t="str">
        <f t="shared" si="835"/>
        <v>ONE</v>
      </c>
      <c r="U3008" s="2">
        <f t="shared" si="836"/>
        <v>2</v>
      </c>
      <c r="V3008" s="2">
        <f t="shared" si="844"/>
        <v>287.98420687374261</v>
      </c>
      <c r="X3008" s="2">
        <f t="shared" si="845"/>
        <v>288.18578618636838</v>
      </c>
      <c r="Y3008" s="2">
        <f t="shared" si="837"/>
        <v>0</v>
      </c>
      <c r="Z3008" s="2">
        <f>(Y3008-Y3007)/(B3008-B3007)</f>
        <v>-476.08422473889112</v>
      </c>
      <c r="AA3008" s="2">
        <f t="shared" si="838"/>
        <v>300</v>
      </c>
      <c r="AB3008" s="2">
        <f>ROUND($W$4*AA3008+(1-$W$4)*AB3007,0)</f>
        <v>286</v>
      </c>
    </row>
    <row r="3009" spans="1:28" x14ac:dyDescent="0.2">
      <c r="A3009" s="2">
        <f t="shared" si="832"/>
        <v>67.270000219345093</v>
      </c>
      <c r="B3009">
        <v>3.3201949596400002</v>
      </c>
      <c r="C3009">
        <v>1577147259.3900001</v>
      </c>
      <c r="D3009">
        <v>440</v>
      </c>
      <c r="E3009">
        <v>895</v>
      </c>
      <c r="F3009">
        <v>632</v>
      </c>
      <c r="G3009">
        <v>697</v>
      </c>
      <c r="H3009">
        <v>290</v>
      </c>
      <c r="I3009">
        <f t="shared" si="828"/>
        <v>590.79999999999995</v>
      </c>
      <c r="J3009">
        <f t="shared" si="829"/>
        <v>13.199999999999932</v>
      </c>
      <c r="K3009">
        <f t="shared" si="833"/>
        <v>41.203033514998459</v>
      </c>
      <c r="L3009">
        <f t="shared" si="834"/>
        <v>-2307.0848598060434</v>
      </c>
      <c r="M3009" t="str">
        <f t="shared" si="830"/>
        <v>TRANSITION</v>
      </c>
      <c r="N3009" s="2" t="str">
        <f t="shared" si="831"/>
        <v>RELAX</v>
      </c>
      <c r="O3009" s="2">
        <f t="shared" si="839"/>
        <v>289</v>
      </c>
      <c r="P3009" s="2">
        <f t="shared" si="840"/>
        <v>290</v>
      </c>
      <c r="Q3009" s="2">
        <f t="shared" si="841"/>
        <v>296</v>
      </c>
      <c r="R3009" s="2">
        <f t="shared" si="842"/>
        <v>0</v>
      </c>
      <c r="S3009" s="2">
        <f t="shared" si="843"/>
        <v>0</v>
      </c>
      <c r="T3009" s="2" t="str">
        <f t="shared" si="835"/>
        <v>ONE</v>
      </c>
      <c r="U3009" s="2">
        <f t="shared" si="836"/>
        <v>2</v>
      </c>
      <c r="V3009" s="2">
        <f t="shared" si="844"/>
        <v>288.18578618636838</v>
      </c>
      <c r="X3009" s="2">
        <f t="shared" si="845"/>
        <v>288.18578618636838</v>
      </c>
      <c r="Y3009" s="2">
        <f t="shared" si="837"/>
        <v>-5.508723997802174</v>
      </c>
      <c r="Z3009" s="2">
        <f>(Y3009-Y3008)/(B3009-B3008)</f>
        <v>-226.97613950631927</v>
      </c>
      <c r="AA3009" s="2">
        <f t="shared" si="838"/>
        <v>275</v>
      </c>
      <c r="AB3009" s="2">
        <f>ROUND($W$4*AA3009+(1-$W$4)*AB3008,0)</f>
        <v>281</v>
      </c>
    </row>
    <row r="3010" spans="1:28" x14ac:dyDescent="0.2">
      <c r="A3010" s="2">
        <f t="shared" si="832"/>
        <v>67.290000200271606</v>
      </c>
      <c r="B3010">
        <v>3.3447558879899999</v>
      </c>
      <c r="C3010">
        <v>1577147259.4100001</v>
      </c>
      <c r="D3010">
        <v>438</v>
      </c>
      <c r="E3010">
        <v>896</v>
      </c>
      <c r="F3010">
        <v>631</v>
      </c>
      <c r="G3010">
        <v>696</v>
      </c>
      <c r="H3010">
        <v>288</v>
      </c>
      <c r="I3010">
        <f t="shared" ref="I3010:I3073" si="846">(D3010+E3010+F3010+G3010+H3010)/5</f>
        <v>589.79999999999995</v>
      </c>
      <c r="J3010">
        <f t="shared" ref="J3010:J3073" si="847">I3010-577.6</f>
        <v>12.199999999999932</v>
      </c>
      <c r="K3010">
        <f t="shared" si="833"/>
        <v>-81.430146755834102</v>
      </c>
      <c r="L3010">
        <f t="shared" si="834"/>
        <v>-4993.0189332942764</v>
      </c>
      <c r="M3010" t="str">
        <f t="shared" ref="M3010:M3073" si="848">IF(H3010&gt;290,"RELAX",IF(H3010&lt;280,"ONE","TRANSITION"))</f>
        <v>TRANSITION</v>
      </c>
      <c r="N3010" s="2" t="str">
        <f t="shared" ref="N3010:N3073" si="849">IF(OR(ABS(K3010)&lt;80, ABS(K3010)&gt;1000),IF(L3010&gt;0,"ONE","RELAX"),IF(AND(ABS(K3010)&gt;40, ABS(K3010) &lt; 200),"TRANSITION","UNDEFINED"))</f>
        <v>TRANSITION</v>
      </c>
      <c r="O3010" s="2">
        <f t="shared" si="839"/>
        <v>289</v>
      </c>
      <c r="P3010" s="2">
        <f t="shared" si="840"/>
        <v>290</v>
      </c>
      <c r="Q3010" s="2">
        <f t="shared" si="841"/>
        <v>296</v>
      </c>
      <c r="R3010" s="2">
        <f t="shared" si="842"/>
        <v>0</v>
      </c>
      <c r="S3010" s="2">
        <f t="shared" si="843"/>
        <v>0</v>
      </c>
      <c r="T3010" s="2" t="str">
        <f t="shared" si="835"/>
        <v>ONE</v>
      </c>
      <c r="U3010" s="2">
        <f t="shared" si="836"/>
        <v>2</v>
      </c>
      <c r="V3010" s="2">
        <f t="shared" si="844"/>
        <v>288.16720756773157</v>
      </c>
      <c r="X3010" s="2">
        <f t="shared" si="845"/>
        <v>288.05048681095843</v>
      </c>
      <c r="Y3010" s="2">
        <f t="shared" si="837"/>
        <v>0</v>
      </c>
      <c r="Z3010" s="2">
        <f>(Y3010-Y3009)/(B3010-B3009)</f>
        <v>224.28810178920807</v>
      </c>
      <c r="AA3010" s="2">
        <f t="shared" si="838"/>
        <v>250</v>
      </c>
      <c r="AB3010" s="2">
        <f>ROUND($W$4*AA3010+(1-$W$4)*AB3009,0)</f>
        <v>266</v>
      </c>
    </row>
    <row r="3011" spans="1:28" x14ac:dyDescent="0.2">
      <c r="A3011" s="2">
        <f t="shared" ref="A3011:A3074" si="850">C3011-$C$2</f>
        <v>67.31000018119812</v>
      </c>
      <c r="B3011">
        <v>3.36547398567</v>
      </c>
      <c r="C3011">
        <v>1577147259.4300001</v>
      </c>
      <c r="D3011">
        <v>440</v>
      </c>
      <c r="E3011">
        <v>895</v>
      </c>
      <c r="F3011">
        <v>631</v>
      </c>
      <c r="G3011">
        <v>697</v>
      </c>
      <c r="H3011">
        <v>287</v>
      </c>
      <c r="I3011">
        <f t="shared" si="846"/>
        <v>590</v>
      </c>
      <c r="J3011">
        <f t="shared" si="847"/>
        <v>12.399999999999977</v>
      </c>
      <c r="K3011">
        <f t="shared" ref="K3011:K3074" si="851">(H3011-H3010)/(B3011-B3010)</f>
        <v>-48.266979693089034</v>
      </c>
      <c r="L3011">
        <f t="shared" ref="L3011:L3074" si="852">(K3011-K3010)/(B3011-B3010)</f>
        <v>1600.6859111760352</v>
      </c>
      <c r="M3011" t="str">
        <f t="shared" si="848"/>
        <v>TRANSITION</v>
      </c>
      <c r="N3011" s="2" t="str">
        <f t="shared" si="849"/>
        <v>ONE</v>
      </c>
      <c r="O3011" s="2">
        <f t="shared" si="839"/>
        <v>289</v>
      </c>
      <c r="P3011" s="2">
        <f t="shared" si="840"/>
        <v>290</v>
      </c>
      <c r="Q3011" s="2">
        <f t="shared" si="841"/>
        <v>296</v>
      </c>
      <c r="R3011" s="2">
        <f t="shared" si="842"/>
        <v>0</v>
      </c>
      <c r="S3011" s="2">
        <f t="shared" si="843"/>
        <v>0</v>
      </c>
      <c r="T3011" s="2" t="str">
        <f t="shared" ref="T3011:T3074" si="853">IF(AND(R3011=0,S3011&gt;0),"ONE",IF(AND(R3011=0,S3011&lt;0),"RELAX",IF(AND(R3011=0,S3011=0),T3010,"TRANSITION")))</f>
        <v>ONE</v>
      </c>
      <c r="U3011" s="2">
        <f t="shared" ref="U3011:U3074" si="854">IF(T3011="RELAX",0,IF(T3011="TRANSITION",1,IF(T3011="ONE",2)))</f>
        <v>2</v>
      </c>
      <c r="V3011" s="2">
        <f t="shared" si="844"/>
        <v>288.05048681095843</v>
      </c>
      <c r="X3011" s="2">
        <f t="shared" si="845"/>
        <v>288.05048681095843</v>
      </c>
      <c r="Y3011" s="2">
        <f t="shared" ref="Y3011:Y3074" si="855">(X3012-X3011)/(B3012-B3011)</f>
        <v>3.6880008910661655</v>
      </c>
      <c r="Z3011" s="2">
        <f>(Y3011-Y3010)/(B3011-B3010)</f>
        <v>178.00866411718488</v>
      </c>
      <c r="AA3011" s="2">
        <f t="shared" ref="AA3011:AA3074" si="856">IF(ABS(Y3011)&lt;5,IF(Z3011&gt;0,250,IF(Z3011&lt;0,300,100)),275)</f>
        <v>250</v>
      </c>
      <c r="AB3011" s="2">
        <f>ROUND($W$4*AA3011+(1-$W$4)*AB3010,0)</f>
        <v>258</v>
      </c>
    </row>
    <row r="3012" spans="1:28" x14ac:dyDescent="0.2">
      <c r="A3012" s="2">
        <f t="shared" si="850"/>
        <v>67.340000152587891</v>
      </c>
      <c r="B3012">
        <v>3.3899879455600002</v>
      </c>
      <c r="C3012">
        <v>1577147259.46</v>
      </c>
      <c r="D3012">
        <v>439</v>
      </c>
      <c r="E3012">
        <v>895</v>
      </c>
      <c r="F3012">
        <v>631</v>
      </c>
      <c r="G3012">
        <v>696</v>
      </c>
      <c r="H3012">
        <v>288</v>
      </c>
      <c r="I3012">
        <f t="shared" si="846"/>
        <v>589.79999999999995</v>
      </c>
      <c r="J3012">
        <f t="shared" si="847"/>
        <v>12.199999999999932</v>
      </c>
      <c r="K3012">
        <f t="shared" si="851"/>
        <v>40.793082981584071</v>
      </c>
      <c r="L3012">
        <f t="shared" si="852"/>
        <v>3633.0345270330181</v>
      </c>
      <c r="M3012" t="str">
        <f t="shared" si="848"/>
        <v>TRANSITION</v>
      </c>
      <c r="N3012" s="2" t="str">
        <f t="shared" si="849"/>
        <v>ONE</v>
      </c>
      <c r="O3012" s="2">
        <f t="shared" ref="O3012:O3075" si="857">IF(($H3013-$H3012)&lt;2,O3011,$H3013)</f>
        <v>289</v>
      </c>
      <c r="P3012" s="2">
        <f t="shared" ref="P3012:P3075" si="858">IF(($H3013-$H3012)&lt;4,P3011,$H3013)</f>
        <v>290</v>
      </c>
      <c r="Q3012" s="2">
        <f t="shared" ref="Q3012:Q3075" si="859">IF(($H3013-$H3012)&lt;6,Q3011,$H3013)</f>
        <v>296</v>
      </c>
      <c r="R3012" s="2">
        <f t="shared" ref="R3012:R3075" si="860">(P3012-P3011)/(B3012-B3011)</f>
        <v>0</v>
      </c>
      <c r="S3012" s="2">
        <f t="shared" ref="S3012:S3075" si="861">(R3012-R3011)/(B3012-B3011)</f>
        <v>0</v>
      </c>
      <c r="T3012" s="2" t="str">
        <f t="shared" si="853"/>
        <v>ONE</v>
      </c>
      <c r="U3012" s="2">
        <f t="shared" si="854"/>
        <v>2</v>
      </c>
      <c r="V3012" s="2">
        <f t="shared" ref="V3012:V3075" si="862">$W$2*H3012+(1-$W$2)*V3011</f>
        <v>288.04543812986259</v>
      </c>
      <c r="X3012" s="2">
        <f t="shared" ref="X3012:X3075" si="863">IF(ABS(($V3013-$V3012))&lt;$W$6,X3011,$V3013)</f>
        <v>288.14089431687631</v>
      </c>
      <c r="Y3012" s="2">
        <f t="shared" si="855"/>
        <v>-5.5863385456703121</v>
      </c>
      <c r="Z3012" s="2">
        <f>(Y3012-Y3011)/(B3012-B3011)</f>
        <v>-378.3288982421688</v>
      </c>
      <c r="AA3012" s="2">
        <f t="shared" si="856"/>
        <v>275</v>
      </c>
      <c r="AB3012" s="2">
        <f>ROUND($W$4*AA3012+(1-$W$4)*AB3011,0)</f>
        <v>267</v>
      </c>
    </row>
    <row r="3013" spans="1:28" x14ac:dyDescent="0.2">
      <c r="A3013" s="2">
        <f t="shared" si="850"/>
        <v>67.360000133514404</v>
      </c>
      <c r="B3013">
        <v>3.4104108810399998</v>
      </c>
      <c r="C3013">
        <v>1577147259.48</v>
      </c>
      <c r="D3013">
        <v>440</v>
      </c>
      <c r="E3013">
        <v>896</v>
      </c>
      <c r="F3013">
        <v>632</v>
      </c>
      <c r="G3013">
        <v>696</v>
      </c>
      <c r="H3013">
        <v>289</v>
      </c>
      <c r="I3013">
        <f t="shared" si="846"/>
        <v>590.6</v>
      </c>
      <c r="J3013">
        <f t="shared" si="847"/>
        <v>13</v>
      </c>
      <c r="K3013">
        <f t="shared" si="851"/>
        <v>48.964557567119058</v>
      </c>
      <c r="L3013">
        <f t="shared" si="852"/>
        <v>400.11263775167822</v>
      </c>
      <c r="M3013" t="str">
        <f t="shared" si="848"/>
        <v>TRANSITION</v>
      </c>
      <c r="N3013" s="2" t="str">
        <f t="shared" si="849"/>
        <v>ONE</v>
      </c>
      <c r="O3013" s="2">
        <f t="shared" si="857"/>
        <v>289</v>
      </c>
      <c r="P3013" s="2">
        <f t="shared" si="858"/>
        <v>290</v>
      </c>
      <c r="Q3013" s="2">
        <f t="shared" si="859"/>
        <v>296</v>
      </c>
      <c r="R3013" s="2">
        <f t="shared" si="860"/>
        <v>0</v>
      </c>
      <c r="S3013" s="2">
        <f t="shared" si="861"/>
        <v>0</v>
      </c>
      <c r="T3013" s="2" t="str">
        <f t="shared" si="853"/>
        <v>ONE</v>
      </c>
      <c r="U3013" s="2">
        <f t="shared" si="854"/>
        <v>2</v>
      </c>
      <c r="V3013" s="2">
        <f t="shared" si="862"/>
        <v>288.14089431687631</v>
      </c>
      <c r="X3013" s="2">
        <f t="shared" si="863"/>
        <v>288.02680488518865</v>
      </c>
      <c r="Y3013" s="2">
        <f t="shared" si="855"/>
        <v>-4.1706033444136308</v>
      </c>
      <c r="Z3013" s="2">
        <f>(Y3013-Y3012)/(B3013-B3012)</f>
        <v>69.320847761729652</v>
      </c>
      <c r="AA3013" s="2">
        <f t="shared" si="856"/>
        <v>250</v>
      </c>
      <c r="AB3013" s="2">
        <f>ROUND($W$4*AA3013+(1-$W$4)*AB3012,0)</f>
        <v>259</v>
      </c>
    </row>
    <row r="3014" spans="1:28" x14ac:dyDescent="0.2">
      <c r="A3014" s="2">
        <f t="shared" si="850"/>
        <v>67.380000114440918</v>
      </c>
      <c r="B3014">
        <v>3.4350309371900001</v>
      </c>
      <c r="C3014">
        <v>1577147259.5</v>
      </c>
      <c r="D3014">
        <v>439</v>
      </c>
      <c r="E3014">
        <v>895</v>
      </c>
      <c r="F3014">
        <v>631</v>
      </c>
      <c r="G3014">
        <v>696</v>
      </c>
      <c r="H3014">
        <v>287</v>
      </c>
      <c r="I3014">
        <f t="shared" si="846"/>
        <v>589.6</v>
      </c>
      <c r="J3014">
        <f t="shared" si="847"/>
        <v>12</v>
      </c>
      <c r="K3014">
        <f t="shared" si="851"/>
        <v>-81.234583211946756</v>
      </c>
      <c r="L3014">
        <f t="shared" si="852"/>
        <v>-5288.3364678704966</v>
      </c>
      <c r="M3014" t="str">
        <f t="shared" si="848"/>
        <v>TRANSITION</v>
      </c>
      <c r="N3014" s="2" t="str">
        <f t="shared" si="849"/>
        <v>TRANSITION</v>
      </c>
      <c r="O3014" s="2">
        <f t="shared" si="857"/>
        <v>289</v>
      </c>
      <c r="P3014" s="2">
        <f t="shared" si="858"/>
        <v>290</v>
      </c>
      <c r="Q3014" s="2">
        <f t="shared" si="859"/>
        <v>296</v>
      </c>
      <c r="R3014" s="2">
        <f t="shared" si="860"/>
        <v>0</v>
      </c>
      <c r="S3014" s="2">
        <f t="shared" si="861"/>
        <v>0</v>
      </c>
      <c r="T3014" s="2" t="str">
        <f t="shared" si="853"/>
        <v>ONE</v>
      </c>
      <c r="U3014" s="2">
        <f t="shared" si="854"/>
        <v>2</v>
      </c>
      <c r="V3014" s="2">
        <f t="shared" si="862"/>
        <v>288.02680488518865</v>
      </c>
      <c r="X3014" s="2">
        <f t="shared" si="863"/>
        <v>287.92412439666981</v>
      </c>
      <c r="Y3014" s="2">
        <f t="shared" si="855"/>
        <v>0</v>
      </c>
      <c r="Z3014" s="2">
        <f>(Y3014-Y3013)/(B3014-B3013)</f>
        <v>169.39861221289624</v>
      </c>
      <c r="AA3014" s="2">
        <f t="shared" si="856"/>
        <v>250</v>
      </c>
      <c r="AB3014" s="2">
        <f>ROUND($W$4*AA3014+(1-$W$4)*AB3013,0)</f>
        <v>255</v>
      </c>
    </row>
    <row r="3015" spans="1:28" x14ac:dyDescent="0.2">
      <c r="A3015" s="2">
        <f t="shared" si="850"/>
        <v>67.410000085830688</v>
      </c>
      <c r="B3015">
        <v>3.4597117900800001</v>
      </c>
      <c r="C3015">
        <v>1577147259.53</v>
      </c>
      <c r="D3015">
        <v>437</v>
      </c>
      <c r="E3015">
        <v>895</v>
      </c>
      <c r="F3015">
        <v>630</v>
      </c>
      <c r="G3015">
        <v>695</v>
      </c>
      <c r="H3015">
        <v>287</v>
      </c>
      <c r="I3015">
        <f t="shared" si="846"/>
        <v>588.79999999999995</v>
      </c>
      <c r="J3015">
        <f t="shared" si="847"/>
        <v>11.199999999999932</v>
      </c>
      <c r="K3015">
        <f t="shared" si="851"/>
        <v>0</v>
      </c>
      <c r="L3015">
        <f t="shared" si="852"/>
        <v>3291.4009728108217</v>
      </c>
      <c r="M3015" t="str">
        <f t="shared" si="848"/>
        <v>TRANSITION</v>
      </c>
      <c r="N3015" s="2" t="str">
        <f t="shared" si="849"/>
        <v>ONE</v>
      </c>
      <c r="O3015" s="2">
        <f t="shared" si="857"/>
        <v>289</v>
      </c>
      <c r="P3015" s="2">
        <f t="shared" si="858"/>
        <v>290</v>
      </c>
      <c r="Q3015" s="2">
        <f t="shared" si="859"/>
        <v>296</v>
      </c>
      <c r="R3015" s="2">
        <f t="shared" si="860"/>
        <v>0</v>
      </c>
      <c r="S3015" s="2">
        <f t="shared" si="861"/>
        <v>0</v>
      </c>
      <c r="T3015" s="2" t="str">
        <f t="shared" si="853"/>
        <v>ONE</v>
      </c>
      <c r="U3015" s="2">
        <f t="shared" si="854"/>
        <v>2</v>
      </c>
      <c r="V3015" s="2">
        <f t="shared" si="862"/>
        <v>287.92412439666981</v>
      </c>
      <c r="X3015" s="2">
        <f t="shared" si="863"/>
        <v>287.92412439666981</v>
      </c>
      <c r="Y3015" s="2">
        <f t="shared" si="855"/>
        <v>5.635702978821624</v>
      </c>
      <c r="Z3015" s="2">
        <f>(Y3015-Y3014)/(B3015-B3014)</f>
        <v>228.34312103959167</v>
      </c>
      <c r="AA3015" s="2">
        <f t="shared" si="856"/>
        <v>275</v>
      </c>
      <c r="AB3015" s="2">
        <f>ROUND($W$4*AA3015+(1-$W$4)*AB3014,0)</f>
        <v>265</v>
      </c>
    </row>
    <row r="3016" spans="1:28" x14ac:dyDescent="0.2">
      <c r="A3016" s="2">
        <f t="shared" si="850"/>
        <v>67.430000066757202</v>
      </c>
      <c r="B3016">
        <v>3.48001384735</v>
      </c>
      <c r="C3016">
        <v>1577147259.55</v>
      </c>
      <c r="D3016">
        <v>440</v>
      </c>
      <c r="E3016">
        <v>896</v>
      </c>
      <c r="F3016">
        <v>631</v>
      </c>
      <c r="G3016">
        <v>696</v>
      </c>
      <c r="H3016">
        <v>288</v>
      </c>
      <c r="I3016">
        <f t="shared" si="846"/>
        <v>590.20000000000005</v>
      </c>
      <c r="J3016">
        <f t="shared" si="847"/>
        <v>12.600000000000023</v>
      </c>
      <c r="K3016">
        <f t="shared" si="851"/>
        <v>49.256091966486956</v>
      </c>
      <c r="L3016">
        <f t="shared" si="852"/>
        <v>2426.1625958110208</v>
      </c>
      <c r="M3016" t="str">
        <f t="shared" si="848"/>
        <v>TRANSITION</v>
      </c>
      <c r="N3016" s="2" t="str">
        <f t="shared" si="849"/>
        <v>ONE</v>
      </c>
      <c r="O3016" s="2">
        <f t="shared" si="857"/>
        <v>289</v>
      </c>
      <c r="P3016" s="2">
        <f t="shared" si="858"/>
        <v>290</v>
      </c>
      <c r="Q3016" s="2">
        <f t="shared" si="859"/>
        <v>296</v>
      </c>
      <c r="R3016" s="2">
        <f t="shared" si="860"/>
        <v>0</v>
      </c>
      <c r="S3016" s="2">
        <f t="shared" si="861"/>
        <v>0</v>
      </c>
      <c r="T3016" s="2" t="str">
        <f t="shared" si="853"/>
        <v>ONE</v>
      </c>
      <c r="U3016" s="2">
        <f t="shared" si="854"/>
        <v>2</v>
      </c>
      <c r="V3016" s="2">
        <f t="shared" si="862"/>
        <v>287.93171195700285</v>
      </c>
      <c r="X3016" s="2">
        <f t="shared" si="863"/>
        <v>288.03854076130256</v>
      </c>
      <c r="Y3016" s="2">
        <f t="shared" si="855"/>
        <v>3.9280101397403575</v>
      </c>
      <c r="Z3016" s="2">
        <f>(Y3016-Y3015)/(B3016-B3015)</f>
        <v>-84.11427553229808</v>
      </c>
      <c r="AA3016" s="2">
        <f t="shared" si="856"/>
        <v>300</v>
      </c>
      <c r="AB3016" s="2">
        <f>ROUND($W$4*AA3016+(1-$W$4)*AB3015,0)</f>
        <v>283</v>
      </c>
    </row>
    <row r="3017" spans="1:28" x14ac:dyDescent="0.2">
      <c r="A3017" s="2">
        <f t="shared" si="850"/>
        <v>67.450000047683716</v>
      </c>
      <c r="B3017">
        <v>3.50449085236</v>
      </c>
      <c r="C3017">
        <v>1577147259.5699999</v>
      </c>
      <c r="D3017">
        <v>440</v>
      </c>
      <c r="E3017">
        <v>896</v>
      </c>
      <c r="F3017">
        <v>631</v>
      </c>
      <c r="G3017">
        <v>697</v>
      </c>
      <c r="H3017">
        <v>289</v>
      </c>
      <c r="I3017">
        <f t="shared" si="846"/>
        <v>590.6</v>
      </c>
      <c r="J3017">
        <f t="shared" si="847"/>
        <v>13</v>
      </c>
      <c r="K3017">
        <f t="shared" si="851"/>
        <v>40.854671541369179</v>
      </c>
      <c r="L3017">
        <f t="shared" si="852"/>
        <v>-343.23727194913704</v>
      </c>
      <c r="M3017" t="str">
        <f t="shared" si="848"/>
        <v>TRANSITION</v>
      </c>
      <c r="N3017" s="2" t="str">
        <f t="shared" si="849"/>
        <v>RELAX</v>
      </c>
      <c r="O3017" s="2">
        <f t="shared" si="857"/>
        <v>289</v>
      </c>
      <c r="P3017" s="2">
        <f t="shared" si="858"/>
        <v>290</v>
      </c>
      <c r="Q3017" s="2">
        <f t="shared" si="859"/>
        <v>296</v>
      </c>
      <c r="R3017" s="2">
        <f t="shared" si="860"/>
        <v>0</v>
      </c>
      <c r="S3017" s="2">
        <f t="shared" si="861"/>
        <v>0</v>
      </c>
      <c r="T3017" s="2" t="str">
        <f t="shared" si="853"/>
        <v>ONE</v>
      </c>
      <c r="U3017" s="2">
        <f t="shared" si="854"/>
        <v>2</v>
      </c>
      <c r="V3017" s="2">
        <f t="shared" si="862"/>
        <v>288.03854076130256</v>
      </c>
      <c r="X3017" s="2">
        <f t="shared" si="863"/>
        <v>288.13468668517231</v>
      </c>
      <c r="Y3017" s="2">
        <f t="shared" si="855"/>
        <v>-5.4773572054714963</v>
      </c>
      <c r="Z3017" s="2">
        <f>(Y3017-Y3016)/(B3017-B3016)</f>
        <v>-384.25319361454973</v>
      </c>
      <c r="AA3017" s="2">
        <f t="shared" si="856"/>
        <v>275</v>
      </c>
      <c r="AB3017" s="2">
        <f>ROUND($W$4*AA3017+(1-$W$4)*AB3016,0)</f>
        <v>279</v>
      </c>
    </row>
    <row r="3018" spans="1:28" x14ac:dyDescent="0.2">
      <c r="A3018" s="2">
        <f t="shared" si="850"/>
        <v>67.470000028610229</v>
      </c>
      <c r="B3018">
        <v>3.5252068042800002</v>
      </c>
      <c r="C3018">
        <v>1577147259.5899999</v>
      </c>
      <c r="D3018">
        <v>440</v>
      </c>
      <c r="E3018">
        <v>896</v>
      </c>
      <c r="F3018">
        <v>631</v>
      </c>
      <c r="G3018">
        <v>696</v>
      </c>
      <c r="H3018">
        <v>289</v>
      </c>
      <c r="I3018">
        <f t="shared" si="846"/>
        <v>590.4</v>
      </c>
      <c r="J3018">
        <f t="shared" si="847"/>
        <v>12.799999999999955</v>
      </c>
      <c r="K3018">
        <f t="shared" si="851"/>
        <v>0</v>
      </c>
      <c r="L3018">
        <f t="shared" si="852"/>
        <v>-1972.1358544922125</v>
      </c>
      <c r="M3018" t="str">
        <f t="shared" si="848"/>
        <v>TRANSITION</v>
      </c>
      <c r="N3018" s="2" t="str">
        <f t="shared" si="849"/>
        <v>RELAX</v>
      </c>
      <c r="O3018" s="2">
        <f t="shared" si="857"/>
        <v>289</v>
      </c>
      <c r="P3018" s="2">
        <f t="shared" si="858"/>
        <v>290</v>
      </c>
      <c r="Q3018" s="2">
        <f t="shared" si="859"/>
        <v>296</v>
      </c>
      <c r="R3018" s="2">
        <f t="shared" si="860"/>
        <v>0</v>
      </c>
      <c r="S3018" s="2">
        <f t="shared" si="861"/>
        <v>0</v>
      </c>
      <c r="T3018" s="2" t="str">
        <f t="shared" si="853"/>
        <v>ONE</v>
      </c>
      <c r="U3018" s="2">
        <f t="shared" si="854"/>
        <v>2</v>
      </c>
      <c r="V3018" s="2">
        <f t="shared" si="862"/>
        <v>288.13468668517231</v>
      </c>
      <c r="X3018" s="2">
        <f t="shared" si="863"/>
        <v>288.0212180166551</v>
      </c>
      <c r="Y3018" s="2">
        <f t="shared" si="855"/>
        <v>4.0199653246332234</v>
      </c>
      <c r="Z3018" s="2">
        <f>(Y3018-Y3017)/(B3018-B3017)</f>
        <v>458.45455554159395</v>
      </c>
      <c r="AA3018" s="2">
        <f t="shared" si="856"/>
        <v>250</v>
      </c>
      <c r="AB3018" s="2">
        <f>ROUND($W$4*AA3018+(1-$W$4)*AB3017,0)</f>
        <v>265</v>
      </c>
    </row>
    <row r="3019" spans="1:28" x14ac:dyDescent="0.2">
      <c r="A3019" s="2">
        <f t="shared" si="850"/>
        <v>67.5</v>
      </c>
      <c r="B3019">
        <v>3.54955482483</v>
      </c>
      <c r="C3019">
        <v>1577147259.6199999</v>
      </c>
      <c r="D3019">
        <v>439</v>
      </c>
      <c r="E3019">
        <v>896</v>
      </c>
      <c r="F3019">
        <v>632</v>
      </c>
      <c r="G3019">
        <v>696</v>
      </c>
      <c r="H3019">
        <v>287</v>
      </c>
      <c r="I3019">
        <f t="shared" si="846"/>
        <v>590</v>
      </c>
      <c r="J3019">
        <f t="shared" si="847"/>
        <v>12.399999999999977</v>
      </c>
      <c r="K3019">
        <f t="shared" si="851"/>
        <v>-82.142201083365748</v>
      </c>
      <c r="L3019">
        <f t="shared" si="852"/>
        <v>-3373.6705994100466</v>
      </c>
      <c r="M3019" t="str">
        <f t="shared" si="848"/>
        <v>TRANSITION</v>
      </c>
      <c r="N3019" s="2" t="str">
        <f t="shared" si="849"/>
        <v>TRANSITION</v>
      </c>
      <c r="O3019" s="2">
        <f t="shared" si="857"/>
        <v>289</v>
      </c>
      <c r="P3019" s="2">
        <f t="shared" si="858"/>
        <v>290</v>
      </c>
      <c r="Q3019" s="2">
        <f t="shared" si="859"/>
        <v>296</v>
      </c>
      <c r="R3019" s="2">
        <f t="shared" si="860"/>
        <v>0</v>
      </c>
      <c r="S3019" s="2">
        <f t="shared" si="861"/>
        <v>0</v>
      </c>
      <c r="T3019" s="2" t="str">
        <f t="shared" si="853"/>
        <v>ONE</v>
      </c>
      <c r="U3019" s="2">
        <f t="shared" si="854"/>
        <v>2</v>
      </c>
      <c r="V3019" s="2">
        <f t="shared" si="862"/>
        <v>288.0212180166551</v>
      </c>
      <c r="X3019" s="2">
        <f t="shared" si="863"/>
        <v>288.11909621498955</v>
      </c>
      <c r="Y3019" s="2">
        <f t="shared" si="855"/>
        <v>4.2868327394863757</v>
      </c>
      <c r="Z3019" s="2">
        <f>(Y3019-Y3018)/(B3019-B3018)</f>
        <v>10.960538426732809</v>
      </c>
      <c r="AA3019" s="2">
        <f t="shared" si="856"/>
        <v>250</v>
      </c>
      <c r="AB3019" s="2">
        <f>ROUND($W$4*AA3019+(1-$W$4)*AB3018,0)</f>
        <v>258</v>
      </c>
    </row>
    <row r="3020" spans="1:28" x14ac:dyDescent="0.2">
      <c r="A3020" s="2">
        <f t="shared" si="850"/>
        <v>67.520000219345093</v>
      </c>
      <c r="B3020">
        <v>3.5701038837399999</v>
      </c>
      <c r="C3020">
        <v>1577147259.6400001</v>
      </c>
      <c r="D3020">
        <v>440</v>
      </c>
      <c r="E3020">
        <v>895</v>
      </c>
      <c r="F3020">
        <v>631</v>
      </c>
      <c r="G3020">
        <v>697</v>
      </c>
      <c r="H3020">
        <v>289</v>
      </c>
      <c r="I3020">
        <f t="shared" si="846"/>
        <v>590.4</v>
      </c>
      <c r="J3020">
        <f t="shared" si="847"/>
        <v>12.799999999999955</v>
      </c>
      <c r="K3020">
        <f t="shared" si="851"/>
        <v>97.328058124682656</v>
      </c>
      <c r="L3020">
        <f t="shared" si="852"/>
        <v>8733.7459099263979</v>
      </c>
      <c r="M3020" t="str">
        <f t="shared" si="848"/>
        <v>TRANSITION</v>
      </c>
      <c r="N3020" s="2" t="str">
        <f t="shared" si="849"/>
        <v>TRANSITION</v>
      </c>
      <c r="O3020" s="2">
        <f t="shared" si="857"/>
        <v>289</v>
      </c>
      <c r="P3020" s="2">
        <f t="shared" si="858"/>
        <v>290</v>
      </c>
      <c r="Q3020" s="2">
        <f t="shared" si="859"/>
        <v>296</v>
      </c>
      <c r="R3020" s="2">
        <f t="shared" si="860"/>
        <v>0</v>
      </c>
      <c r="S3020" s="2">
        <f t="shared" si="861"/>
        <v>0</v>
      </c>
      <c r="T3020" s="2" t="str">
        <f t="shared" si="853"/>
        <v>ONE</v>
      </c>
      <c r="U3020" s="2">
        <f t="shared" si="854"/>
        <v>2</v>
      </c>
      <c r="V3020" s="2">
        <f t="shared" si="862"/>
        <v>288.11909621498955</v>
      </c>
      <c r="X3020" s="2">
        <f t="shared" si="863"/>
        <v>288.20718659349058</v>
      </c>
      <c r="Y3020" s="2">
        <f t="shared" si="855"/>
        <v>-4.8972894442881643</v>
      </c>
      <c r="Z3020" s="2">
        <f>(Y3020-Y3019)/(B3020-B3019)</f>
        <v>-446.93638886329796</v>
      </c>
      <c r="AA3020" s="2">
        <f t="shared" si="856"/>
        <v>300</v>
      </c>
      <c r="AB3020" s="2">
        <f>ROUND($W$4*AA3020+(1-$W$4)*AB3019,0)</f>
        <v>279</v>
      </c>
    </row>
    <row r="3021" spans="1:28" x14ac:dyDescent="0.2">
      <c r="A3021" s="2">
        <f t="shared" si="850"/>
        <v>67.540000200271606</v>
      </c>
      <c r="B3021">
        <v>3.5947539806400002</v>
      </c>
      <c r="C3021">
        <v>1577147259.6600001</v>
      </c>
      <c r="D3021">
        <v>440</v>
      </c>
      <c r="E3021">
        <v>896</v>
      </c>
      <c r="F3021">
        <v>631</v>
      </c>
      <c r="G3021">
        <v>697</v>
      </c>
      <c r="H3021">
        <v>289</v>
      </c>
      <c r="I3021">
        <f t="shared" si="846"/>
        <v>590.6</v>
      </c>
      <c r="J3021">
        <f t="shared" si="847"/>
        <v>13</v>
      </c>
      <c r="K3021">
        <f t="shared" si="851"/>
        <v>0</v>
      </c>
      <c r="L3021">
        <f t="shared" si="852"/>
        <v>-3948.3844026869301</v>
      </c>
      <c r="M3021" t="str">
        <f t="shared" si="848"/>
        <v>TRANSITION</v>
      </c>
      <c r="N3021" s="2" t="str">
        <f t="shared" si="849"/>
        <v>RELAX</v>
      </c>
      <c r="O3021" s="2">
        <f t="shared" si="857"/>
        <v>289</v>
      </c>
      <c r="P3021" s="2">
        <f t="shared" si="858"/>
        <v>290</v>
      </c>
      <c r="Q3021" s="2">
        <f t="shared" si="859"/>
        <v>296</v>
      </c>
      <c r="R3021" s="2">
        <f t="shared" si="860"/>
        <v>0</v>
      </c>
      <c r="S3021" s="2">
        <f t="shared" si="861"/>
        <v>0</v>
      </c>
      <c r="T3021" s="2" t="str">
        <f t="shared" si="853"/>
        <v>ONE</v>
      </c>
      <c r="U3021" s="2">
        <f t="shared" si="854"/>
        <v>2</v>
      </c>
      <c r="V3021" s="2">
        <f t="shared" si="862"/>
        <v>288.20718659349058</v>
      </c>
      <c r="X3021" s="2">
        <f t="shared" si="863"/>
        <v>288.08646793414152</v>
      </c>
      <c r="Y3021" s="2">
        <f t="shared" si="855"/>
        <v>-8.4633573859908182</v>
      </c>
      <c r="Z3021" s="2">
        <f>(Y3021-Y3020)/(B3021-B3020)</f>
        <v>-144.66750196436791</v>
      </c>
      <c r="AA3021" s="2">
        <f t="shared" si="856"/>
        <v>275</v>
      </c>
      <c r="AB3021" s="2">
        <f>ROUND($W$4*AA3021+(1-$W$4)*AB3020,0)</f>
        <v>277</v>
      </c>
    </row>
    <row r="3022" spans="1:28" x14ac:dyDescent="0.2">
      <c r="A3022" s="2">
        <f t="shared" si="850"/>
        <v>67.570000171661377</v>
      </c>
      <c r="B3022">
        <v>3.6194069385500001</v>
      </c>
      <c r="C3022">
        <v>1577147259.6900001</v>
      </c>
      <c r="D3022">
        <v>439</v>
      </c>
      <c r="E3022">
        <v>896</v>
      </c>
      <c r="F3022">
        <v>631</v>
      </c>
      <c r="G3022">
        <v>695</v>
      </c>
      <c r="H3022">
        <v>287</v>
      </c>
      <c r="I3022">
        <f t="shared" si="846"/>
        <v>589.6</v>
      </c>
      <c r="J3022">
        <f t="shared" si="847"/>
        <v>12</v>
      </c>
      <c r="K3022">
        <f t="shared" si="851"/>
        <v>-81.126167792983082</v>
      </c>
      <c r="L3022">
        <f t="shared" si="852"/>
        <v>-3290.7275503876226</v>
      </c>
      <c r="M3022" t="str">
        <f t="shared" si="848"/>
        <v>TRANSITION</v>
      </c>
      <c r="N3022" s="2" t="str">
        <f t="shared" si="849"/>
        <v>TRANSITION</v>
      </c>
      <c r="O3022" s="2">
        <f t="shared" si="857"/>
        <v>289</v>
      </c>
      <c r="P3022" s="2">
        <f t="shared" si="858"/>
        <v>290</v>
      </c>
      <c r="Q3022" s="2">
        <f t="shared" si="859"/>
        <v>296</v>
      </c>
      <c r="R3022" s="2">
        <f t="shared" si="860"/>
        <v>0</v>
      </c>
      <c r="S3022" s="2">
        <f t="shared" si="861"/>
        <v>0</v>
      </c>
      <c r="T3022" s="2" t="str">
        <f t="shared" si="853"/>
        <v>ONE</v>
      </c>
      <c r="U3022" s="2">
        <f t="shared" si="854"/>
        <v>2</v>
      </c>
      <c r="V3022" s="2">
        <f t="shared" si="862"/>
        <v>288.08646793414152</v>
      </c>
      <c r="X3022" s="2">
        <f t="shared" si="863"/>
        <v>287.87782114072741</v>
      </c>
      <c r="Y3022" s="2">
        <f t="shared" si="855"/>
        <v>10.538167614311233</v>
      </c>
      <c r="Z3022" s="2">
        <f>(Y3022-Y3021)/(B3022-B3021)</f>
        <v>770.76045274853357</v>
      </c>
      <c r="AA3022" s="2">
        <f t="shared" si="856"/>
        <v>275</v>
      </c>
      <c r="AB3022" s="2">
        <f>ROUND($W$4*AA3022+(1-$W$4)*AB3021,0)</f>
        <v>276</v>
      </c>
    </row>
    <row r="3023" spans="1:28" x14ac:dyDescent="0.2">
      <c r="A3023" s="2">
        <f t="shared" si="850"/>
        <v>67.590000152587891</v>
      </c>
      <c r="B3023">
        <v>3.6395449638400001</v>
      </c>
      <c r="C3023">
        <v>1577147259.71</v>
      </c>
      <c r="D3023">
        <v>438</v>
      </c>
      <c r="E3023">
        <v>895</v>
      </c>
      <c r="F3023">
        <v>631</v>
      </c>
      <c r="G3023">
        <v>695</v>
      </c>
      <c r="H3023">
        <v>286</v>
      </c>
      <c r="I3023">
        <f t="shared" si="846"/>
        <v>589</v>
      </c>
      <c r="J3023">
        <f t="shared" si="847"/>
        <v>11.399999999999977</v>
      </c>
      <c r="K3023">
        <f t="shared" si="851"/>
        <v>-49.657301825744</v>
      </c>
      <c r="L3023">
        <f t="shared" si="852"/>
        <v>1562.6589754490747</v>
      </c>
      <c r="M3023" t="str">
        <f t="shared" si="848"/>
        <v>TRANSITION</v>
      </c>
      <c r="N3023" s="2" t="str">
        <f t="shared" si="849"/>
        <v>ONE</v>
      </c>
      <c r="O3023" s="2">
        <f t="shared" si="857"/>
        <v>290</v>
      </c>
      <c r="P3023" s="2">
        <f t="shared" si="858"/>
        <v>290</v>
      </c>
      <c r="Q3023" s="2">
        <f t="shared" si="859"/>
        <v>296</v>
      </c>
      <c r="R3023" s="2">
        <f t="shared" si="860"/>
        <v>0</v>
      </c>
      <c r="S3023" s="2">
        <f t="shared" si="861"/>
        <v>0</v>
      </c>
      <c r="T3023" s="2" t="str">
        <f t="shared" si="853"/>
        <v>ONE</v>
      </c>
      <c r="U3023" s="2">
        <f t="shared" si="854"/>
        <v>2</v>
      </c>
      <c r="V3023" s="2">
        <f t="shared" si="862"/>
        <v>287.87782114072741</v>
      </c>
      <c r="X3023" s="2">
        <f t="shared" si="863"/>
        <v>288.09003902665467</v>
      </c>
      <c r="Y3023" s="2">
        <f t="shared" si="855"/>
        <v>0</v>
      </c>
      <c r="Z3023" s="2">
        <f>(Y3023-Y3022)/(B3023-B3022)</f>
        <v>-523.29696991413346</v>
      </c>
      <c r="AA3023" s="2">
        <f t="shared" si="856"/>
        <v>300</v>
      </c>
      <c r="AB3023" s="2">
        <f>ROUND($W$4*AA3023+(1-$W$4)*AB3022,0)</f>
        <v>288</v>
      </c>
    </row>
    <row r="3024" spans="1:28" x14ac:dyDescent="0.2">
      <c r="A3024" s="2">
        <f t="shared" si="850"/>
        <v>67.610000133514404</v>
      </c>
      <c r="B3024">
        <v>3.6641898155199999</v>
      </c>
      <c r="C3024">
        <v>1577147259.73</v>
      </c>
      <c r="D3024">
        <v>441</v>
      </c>
      <c r="E3024">
        <v>895</v>
      </c>
      <c r="F3024">
        <v>631</v>
      </c>
      <c r="G3024">
        <v>697</v>
      </c>
      <c r="H3024">
        <v>290</v>
      </c>
      <c r="I3024">
        <f t="shared" si="846"/>
        <v>590.79999999999995</v>
      </c>
      <c r="J3024">
        <f t="shared" si="847"/>
        <v>13.199999999999932</v>
      </c>
      <c r="K3024">
        <f t="shared" si="851"/>
        <v>162.30570392298833</v>
      </c>
      <c r="L3024">
        <f t="shared" si="852"/>
        <v>8600.701213420105</v>
      </c>
      <c r="M3024" t="str">
        <f t="shared" si="848"/>
        <v>TRANSITION</v>
      </c>
      <c r="N3024" s="2" t="str">
        <f t="shared" si="849"/>
        <v>TRANSITION</v>
      </c>
      <c r="O3024" s="2">
        <f t="shared" si="857"/>
        <v>290</v>
      </c>
      <c r="P3024" s="2">
        <f t="shared" si="858"/>
        <v>290</v>
      </c>
      <c r="Q3024" s="2">
        <f t="shared" si="859"/>
        <v>296</v>
      </c>
      <c r="R3024" s="2">
        <f t="shared" si="860"/>
        <v>0</v>
      </c>
      <c r="S3024" s="2">
        <f t="shared" si="861"/>
        <v>0</v>
      </c>
      <c r="T3024" s="2" t="str">
        <f t="shared" si="853"/>
        <v>ONE</v>
      </c>
      <c r="U3024" s="2">
        <f t="shared" si="854"/>
        <v>2</v>
      </c>
      <c r="V3024" s="2">
        <f t="shared" si="862"/>
        <v>288.09003902665467</v>
      </c>
      <c r="X3024" s="2">
        <f t="shared" si="863"/>
        <v>288.09003902665467</v>
      </c>
      <c r="Y3024" s="2">
        <f t="shared" si="855"/>
        <v>-10.492763718573894</v>
      </c>
      <c r="Z3024" s="2">
        <f>(Y3024-Y3023)/(B3024-B3023)</f>
        <v>-425.75885036018207</v>
      </c>
      <c r="AA3024" s="2">
        <f t="shared" si="856"/>
        <v>275</v>
      </c>
      <c r="AB3024" s="2">
        <f>ROUND($W$4*AA3024+(1-$W$4)*AB3023,0)</f>
        <v>282</v>
      </c>
    </row>
    <row r="3025" spans="1:28" x14ac:dyDescent="0.2">
      <c r="A3025" s="2">
        <f t="shared" si="850"/>
        <v>67.630000114440918</v>
      </c>
      <c r="B3025">
        <v>3.6848809719100002</v>
      </c>
      <c r="C3025">
        <v>1577147259.75</v>
      </c>
      <c r="D3025">
        <v>439</v>
      </c>
      <c r="E3025">
        <v>896</v>
      </c>
      <c r="F3025">
        <v>631</v>
      </c>
      <c r="G3025">
        <v>696</v>
      </c>
      <c r="H3025">
        <v>288</v>
      </c>
      <c r="I3025">
        <f t="shared" si="846"/>
        <v>590</v>
      </c>
      <c r="J3025">
        <f t="shared" si="847"/>
        <v>12.399999999999977</v>
      </c>
      <c r="K3025">
        <f t="shared" si="851"/>
        <v>-96.659653153391062</v>
      </c>
      <c r="L3025">
        <f t="shared" si="852"/>
        <v>-12515.75079687345</v>
      </c>
      <c r="M3025" t="str">
        <f t="shared" si="848"/>
        <v>TRANSITION</v>
      </c>
      <c r="N3025" s="2" t="str">
        <f t="shared" si="849"/>
        <v>TRANSITION</v>
      </c>
      <c r="O3025" s="2">
        <f t="shared" si="857"/>
        <v>290</v>
      </c>
      <c r="P3025" s="2">
        <f t="shared" si="858"/>
        <v>290</v>
      </c>
      <c r="Q3025" s="2">
        <f t="shared" si="859"/>
        <v>296</v>
      </c>
      <c r="R3025" s="2">
        <f t="shared" si="860"/>
        <v>0</v>
      </c>
      <c r="S3025" s="2">
        <f t="shared" si="861"/>
        <v>0</v>
      </c>
      <c r="T3025" s="2" t="str">
        <f t="shared" si="853"/>
        <v>ONE</v>
      </c>
      <c r="U3025" s="2">
        <f t="shared" si="854"/>
        <v>2</v>
      </c>
      <c r="V3025" s="2">
        <f t="shared" si="862"/>
        <v>288.08103512398924</v>
      </c>
      <c r="X3025" s="2">
        <f t="shared" si="863"/>
        <v>287.87293161159033</v>
      </c>
      <c r="Y3025" s="2">
        <f t="shared" si="855"/>
        <v>-3.5557352143664431</v>
      </c>
      <c r="Z3025" s="2">
        <f>(Y3025-Y3024)/(B3025-B3024)</f>
        <v>335.26538456593971</v>
      </c>
      <c r="AA3025" s="2">
        <f t="shared" si="856"/>
        <v>250</v>
      </c>
      <c r="AB3025" s="2">
        <f>ROUND($W$4*AA3025+(1-$W$4)*AB3024,0)</f>
        <v>266</v>
      </c>
    </row>
    <row r="3026" spans="1:28" x14ac:dyDescent="0.2">
      <c r="A3026" s="2">
        <f t="shared" si="850"/>
        <v>67.660000085830688</v>
      </c>
      <c r="B3026">
        <v>3.7094309330000002</v>
      </c>
      <c r="C3026">
        <v>1577147259.78</v>
      </c>
      <c r="D3026">
        <v>438</v>
      </c>
      <c r="E3026">
        <v>893</v>
      </c>
      <c r="F3026">
        <v>631</v>
      </c>
      <c r="G3026">
        <v>696</v>
      </c>
      <c r="H3026">
        <v>286</v>
      </c>
      <c r="I3026">
        <f t="shared" si="846"/>
        <v>588.79999999999995</v>
      </c>
      <c r="J3026">
        <f t="shared" si="847"/>
        <v>11.199999999999932</v>
      </c>
      <c r="K3026">
        <f t="shared" si="851"/>
        <v>-81.466524230650137</v>
      </c>
      <c r="L3026">
        <f t="shared" si="852"/>
        <v>618.86570276193254</v>
      </c>
      <c r="M3026" t="str">
        <f t="shared" si="848"/>
        <v>TRANSITION</v>
      </c>
      <c r="N3026" s="2" t="str">
        <f t="shared" si="849"/>
        <v>TRANSITION</v>
      </c>
      <c r="O3026" s="2">
        <f t="shared" si="857"/>
        <v>290</v>
      </c>
      <c r="P3026" s="2">
        <f t="shared" si="858"/>
        <v>290</v>
      </c>
      <c r="Q3026" s="2">
        <f t="shared" si="859"/>
        <v>296</v>
      </c>
      <c r="R3026" s="2">
        <f t="shared" si="860"/>
        <v>0</v>
      </c>
      <c r="S3026" s="2">
        <f t="shared" si="861"/>
        <v>0</v>
      </c>
      <c r="T3026" s="2" t="str">
        <f t="shared" si="853"/>
        <v>ONE</v>
      </c>
      <c r="U3026" s="2">
        <f t="shared" si="854"/>
        <v>2</v>
      </c>
      <c r="V3026" s="2">
        <f t="shared" si="862"/>
        <v>287.87293161159033</v>
      </c>
      <c r="X3026" s="2">
        <f t="shared" si="863"/>
        <v>287.78563845043129</v>
      </c>
      <c r="Y3026" s="2">
        <f t="shared" si="855"/>
        <v>5.0019164531542035</v>
      </c>
      <c r="Z3026" s="2">
        <f>(Y3026-Y3025)/(B3026-B3025)</f>
        <v>348.58106846476716</v>
      </c>
      <c r="AA3026" s="2">
        <f t="shared" si="856"/>
        <v>275</v>
      </c>
      <c r="AB3026" s="2">
        <f>ROUND($W$4*AA3026+(1-$W$4)*AB3025,0)</f>
        <v>271</v>
      </c>
    </row>
    <row r="3027" spans="1:28" x14ac:dyDescent="0.2">
      <c r="A3027" s="2">
        <f t="shared" si="850"/>
        <v>67.680000066757202</v>
      </c>
      <c r="B3027">
        <v>3.73370885849</v>
      </c>
      <c r="C3027">
        <v>1577147259.8</v>
      </c>
      <c r="D3027">
        <v>439</v>
      </c>
      <c r="E3027">
        <v>895</v>
      </c>
      <c r="F3027">
        <v>629</v>
      </c>
      <c r="G3027">
        <v>696</v>
      </c>
      <c r="H3027">
        <v>287</v>
      </c>
      <c r="I3027">
        <f t="shared" si="846"/>
        <v>589.20000000000005</v>
      </c>
      <c r="J3027">
        <f t="shared" si="847"/>
        <v>11.600000000000023</v>
      </c>
      <c r="K3027">
        <f t="shared" si="851"/>
        <v>41.189680741540414</v>
      </c>
      <c r="L3027">
        <f t="shared" si="852"/>
        <v>5052.1699237734701</v>
      </c>
      <c r="M3027" t="str">
        <f t="shared" si="848"/>
        <v>TRANSITION</v>
      </c>
      <c r="N3027" s="2" t="str">
        <f t="shared" si="849"/>
        <v>ONE</v>
      </c>
      <c r="O3027" s="2">
        <f t="shared" si="857"/>
        <v>289</v>
      </c>
      <c r="P3027" s="2">
        <f t="shared" si="858"/>
        <v>290</v>
      </c>
      <c r="Q3027" s="2">
        <f t="shared" si="859"/>
        <v>296</v>
      </c>
      <c r="R3027" s="2">
        <f t="shared" si="860"/>
        <v>0</v>
      </c>
      <c r="S3027" s="2">
        <f t="shared" si="861"/>
        <v>0</v>
      </c>
      <c r="T3027" s="2" t="str">
        <f t="shared" si="853"/>
        <v>ONE</v>
      </c>
      <c r="U3027" s="2">
        <f t="shared" si="854"/>
        <v>2</v>
      </c>
      <c r="V3027" s="2">
        <f t="shared" si="862"/>
        <v>287.78563845043129</v>
      </c>
      <c r="X3027" s="2">
        <f t="shared" si="863"/>
        <v>287.90707460538817</v>
      </c>
      <c r="Y3027" s="2">
        <f t="shared" si="855"/>
        <v>5.25845868084145</v>
      </c>
      <c r="Z3027" s="2">
        <f>(Y3027-Y3026)/(B3027-B3026)</f>
        <v>10.56689245516125</v>
      </c>
      <c r="AA3027" s="2">
        <f t="shared" si="856"/>
        <v>275</v>
      </c>
      <c r="AB3027" s="2">
        <f>ROUND($W$4*AA3027+(1-$W$4)*AB3026,0)</f>
        <v>273</v>
      </c>
    </row>
    <row r="3028" spans="1:28" x14ac:dyDescent="0.2">
      <c r="A3028" s="2">
        <f t="shared" si="850"/>
        <v>67.700000047683716</v>
      </c>
      <c r="B3028">
        <v>3.7544929981199999</v>
      </c>
      <c r="C3028">
        <v>1577147259.8199999</v>
      </c>
      <c r="D3028">
        <v>440</v>
      </c>
      <c r="E3028">
        <v>896</v>
      </c>
      <c r="F3028">
        <v>631</v>
      </c>
      <c r="G3028">
        <v>695</v>
      </c>
      <c r="H3028">
        <v>289</v>
      </c>
      <c r="I3028">
        <f t="shared" si="846"/>
        <v>590.20000000000005</v>
      </c>
      <c r="J3028">
        <f t="shared" si="847"/>
        <v>12.600000000000023</v>
      </c>
      <c r="K3028">
        <f t="shared" si="851"/>
        <v>96.227221121686028</v>
      </c>
      <c r="L3028">
        <f t="shared" si="852"/>
        <v>2648.0547840769977</v>
      </c>
      <c r="M3028" t="str">
        <f t="shared" si="848"/>
        <v>TRANSITION</v>
      </c>
      <c r="N3028" s="2" t="str">
        <f t="shared" si="849"/>
        <v>TRANSITION</v>
      </c>
      <c r="O3028" s="2">
        <f t="shared" si="857"/>
        <v>289</v>
      </c>
      <c r="P3028" s="2">
        <f t="shared" si="858"/>
        <v>290</v>
      </c>
      <c r="Q3028" s="2">
        <f t="shared" si="859"/>
        <v>296</v>
      </c>
      <c r="R3028" s="2">
        <f t="shared" si="860"/>
        <v>0</v>
      </c>
      <c r="S3028" s="2">
        <f t="shared" si="861"/>
        <v>0</v>
      </c>
      <c r="T3028" s="2" t="str">
        <f t="shared" si="853"/>
        <v>ONE</v>
      </c>
      <c r="U3028" s="2">
        <f t="shared" si="854"/>
        <v>2</v>
      </c>
      <c r="V3028" s="2">
        <f t="shared" si="862"/>
        <v>287.90707460538817</v>
      </c>
      <c r="X3028" s="2">
        <f t="shared" si="863"/>
        <v>288.01636714484937</v>
      </c>
      <c r="Y3028" s="2">
        <f t="shared" si="855"/>
        <v>-4.1235360273503465</v>
      </c>
      <c r="Z3028" s="2">
        <f>(Y3028-Y3027)/(B3028-B3027)</f>
        <v>-451.40163967383012</v>
      </c>
      <c r="AA3028" s="2">
        <f t="shared" si="856"/>
        <v>300</v>
      </c>
      <c r="AB3028" s="2">
        <f>ROUND($W$4*AA3028+(1-$W$4)*AB3027,0)</f>
        <v>287</v>
      </c>
    </row>
    <row r="3029" spans="1:28" x14ac:dyDescent="0.2">
      <c r="A3029" s="2">
        <f t="shared" si="850"/>
        <v>67.730000019073486</v>
      </c>
      <c r="B3029">
        <v>3.7791409492499999</v>
      </c>
      <c r="C3029">
        <v>1577147259.8499999</v>
      </c>
      <c r="D3029">
        <v>440</v>
      </c>
      <c r="E3029">
        <v>895</v>
      </c>
      <c r="F3029">
        <v>632</v>
      </c>
      <c r="G3029">
        <v>697</v>
      </c>
      <c r="H3029">
        <v>289</v>
      </c>
      <c r="I3029">
        <f t="shared" si="846"/>
        <v>590.6</v>
      </c>
      <c r="J3029">
        <f t="shared" si="847"/>
        <v>13</v>
      </c>
      <c r="K3029">
        <f t="shared" si="851"/>
        <v>0</v>
      </c>
      <c r="L3029">
        <f t="shared" si="852"/>
        <v>-3904.0657218994656</v>
      </c>
      <c r="M3029" t="str">
        <f t="shared" si="848"/>
        <v>TRANSITION</v>
      </c>
      <c r="N3029" s="2" t="str">
        <f t="shared" si="849"/>
        <v>RELAX</v>
      </c>
      <c r="O3029" s="2">
        <f t="shared" si="857"/>
        <v>289</v>
      </c>
      <c r="P3029" s="2">
        <f t="shared" si="858"/>
        <v>290</v>
      </c>
      <c r="Q3029" s="2">
        <f t="shared" si="859"/>
        <v>296</v>
      </c>
      <c r="R3029" s="2">
        <f t="shared" si="860"/>
        <v>0</v>
      </c>
      <c r="S3029" s="2">
        <f t="shared" si="861"/>
        <v>0</v>
      </c>
      <c r="T3029" s="2" t="str">
        <f t="shared" si="853"/>
        <v>ONE</v>
      </c>
      <c r="U3029" s="2">
        <f t="shared" si="854"/>
        <v>2</v>
      </c>
      <c r="V3029" s="2">
        <f t="shared" si="862"/>
        <v>288.01636714484937</v>
      </c>
      <c r="X3029" s="2">
        <f t="shared" si="863"/>
        <v>287.91473043036444</v>
      </c>
      <c r="Y3029" s="2">
        <f t="shared" si="855"/>
        <v>-4.4958898296196868</v>
      </c>
      <c r="Z3029" s="2">
        <f>(Y3029-Y3028)/(B3029-B3028)</f>
        <v>-15.106886584829937</v>
      </c>
      <c r="AA3029" s="2">
        <f t="shared" si="856"/>
        <v>300</v>
      </c>
      <c r="AB3029" s="2">
        <f>ROUND($W$4*AA3029+(1-$W$4)*AB3028,0)</f>
        <v>294</v>
      </c>
    </row>
    <row r="3030" spans="1:28" x14ac:dyDescent="0.2">
      <c r="A3030" s="2">
        <f t="shared" si="850"/>
        <v>67.75</v>
      </c>
      <c r="B3030">
        <v>3.79948687553</v>
      </c>
      <c r="C3030">
        <v>1577147259.8699999</v>
      </c>
      <c r="D3030">
        <v>440</v>
      </c>
      <c r="E3030">
        <v>896</v>
      </c>
      <c r="F3030">
        <v>631</v>
      </c>
      <c r="G3030">
        <v>697</v>
      </c>
      <c r="H3030">
        <v>287</v>
      </c>
      <c r="I3030">
        <f t="shared" si="846"/>
        <v>590.20000000000005</v>
      </c>
      <c r="J3030">
        <f t="shared" si="847"/>
        <v>12.600000000000023</v>
      </c>
      <c r="K3030">
        <f t="shared" si="851"/>
        <v>-98.299776204634455</v>
      </c>
      <c r="L3030">
        <f t="shared" si="852"/>
        <v>-4831.4230009406092</v>
      </c>
      <c r="M3030" t="str">
        <f t="shared" si="848"/>
        <v>TRANSITION</v>
      </c>
      <c r="N3030" s="2" t="str">
        <f t="shared" si="849"/>
        <v>TRANSITION</v>
      </c>
      <c r="O3030" s="2">
        <f t="shared" si="857"/>
        <v>289</v>
      </c>
      <c r="P3030" s="2">
        <f t="shared" si="858"/>
        <v>290</v>
      </c>
      <c r="Q3030" s="2">
        <f t="shared" si="859"/>
        <v>296</v>
      </c>
      <c r="R3030" s="2">
        <f t="shared" si="860"/>
        <v>0</v>
      </c>
      <c r="S3030" s="2">
        <f t="shared" si="861"/>
        <v>0</v>
      </c>
      <c r="T3030" s="2" t="str">
        <f t="shared" si="853"/>
        <v>ONE</v>
      </c>
      <c r="U3030" s="2">
        <f t="shared" si="854"/>
        <v>2</v>
      </c>
      <c r="V3030" s="2">
        <f t="shared" si="862"/>
        <v>287.91473043036444</v>
      </c>
      <c r="X3030" s="2">
        <f t="shared" si="863"/>
        <v>287.823257387328</v>
      </c>
      <c r="Y3030" s="2">
        <f t="shared" si="855"/>
        <v>0</v>
      </c>
      <c r="Z3030" s="2">
        <f>(Y3030-Y3029)/(B3030-B3029)</f>
        <v>220.97248204615369</v>
      </c>
      <c r="AA3030" s="2">
        <f t="shared" si="856"/>
        <v>250</v>
      </c>
      <c r="AB3030" s="2">
        <f>ROUND($W$4*AA3030+(1-$W$4)*AB3029,0)</f>
        <v>272</v>
      </c>
    </row>
    <row r="3031" spans="1:28" x14ac:dyDescent="0.2">
      <c r="A3031" s="2">
        <f t="shared" si="850"/>
        <v>67.770000219345093</v>
      </c>
      <c r="B3031">
        <v>3.8239209651900001</v>
      </c>
      <c r="C3031">
        <v>1577147259.8900001</v>
      </c>
      <c r="D3031">
        <v>438</v>
      </c>
      <c r="E3031">
        <v>896</v>
      </c>
      <c r="F3031">
        <v>630</v>
      </c>
      <c r="G3031">
        <v>695</v>
      </c>
      <c r="H3031">
        <v>287</v>
      </c>
      <c r="I3031">
        <f t="shared" si="846"/>
        <v>589.20000000000005</v>
      </c>
      <c r="J3031">
        <f t="shared" si="847"/>
        <v>11.600000000000023</v>
      </c>
      <c r="K3031">
        <f t="shared" si="851"/>
        <v>0</v>
      </c>
      <c r="L3031">
        <f t="shared" si="852"/>
        <v>4023.0586681343061</v>
      </c>
      <c r="M3031" t="str">
        <f t="shared" si="848"/>
        <v>TRANSITION</v>
      </c>
      <c r="N3031" s="2" t="str">
        <f t="shared" si="849"/>
        <v>ONE</v>
      </c>
      <c r="O3031" s="2">
        <f t="shared" si="857"/>
        <v>289</v>
      </c>
      <c r="P3031" s="2">
        <f t="shared" si="858"/>
        <v>290</v>
      </c>
      <c r="Q3031" s="2">
        <f t="shared" si="859"/>
        <v>296</v>
      </c>
      <c r="R3031" s="2">
        <f t="shared" si="860"/>
        <v>0</v>
      </c>
      <c r="S3031" s="2">
        <f t="shared" si="861"/>
        <v>0</v>
      </c>
      <c r="T3031" s="2" t="str">
        <f t="shared" si="853"/>
        <v>ONE</v>
      </c>
      <c r="U3031" s="2">
        <f t="shared" si="854"/>
        <v>2</v>
      </c>
      <c r="V3031" s="2">
        <f t="shared" si="862"/>
        <v>287.823257387328</v>
      </c>
      <c r="X3031" s="2">
        <f t="shared" si="863"/>
        <v>287.823257387328</v>
      </c>
      <c r="Y3031" s="2">
        <f t="shared" si="855"/>
        <v>5.4339113051408594</v>
      </c>
      <c r="Z3031" s="2">
        <f>(Y3031-Y3030)/(B3031-B3030)</f>
        <v>222.39057729400278</v>
      </c>
      <c r="AA3031" s="2">
        <f t="shared" si="856"/>
        <v>275</v>
      </c>
      <c r="AB3031" s="2">
        <f>ROUND($W$4*AA3031+(1-$W$4)*AB3030,0)</f>
        <v>274</v>
      </c>
    </row>
    <row r="3032" spans="1:28" x14ac:dyDescent="0.2">
      <c r="A3032" s="2">
        <f t="shared" si="850"/>
        <v>67.790000200271606</v>
      </c>
      <c r="B3032">
        <v>3.8485038280500001</v>
      </c>
      <c r="C3032">
        <v>1577147259.9100001</v>
      </c>
      <c r="D3032">
        <v>440</v>
      </c>
      <c r="E3032">
        <v>895</v>
      </c>
      <c r="F3032">
        <v>632</v>
      </c>
      <c r="G3032">
        <v>697</v>
      </c>
      <c r="H3032">
        <v>288</v>
      </c>
      <c r="I3032">
        <f t="shared" si="846"/>
        <v>590.4</v>
      </c>
      <c r="J3032">
        <f t="shared" si="847"/>
        <v>12.799999999999955</v>
      </c>
      <c r="K3032">
        <f t="shared" si="851"/>
        <v>40.678744607372394</v>
      </c>
      <c r="L3032">
        <f t="shared" si="852"/>
        <v>1654.7602628318286</v>
      </c>
      <c r="M3032" t="str">
        <f t="shared" si="848"/>
        <v>TRANSITION</v>
      </c>
      <c r="N3032" s="2" t="str">
        <f t="shared" si="849"/>
        <v>ONE</v>
      </c>
      <c r="O3032" s="2">
        <f t="shared" si="857"/>
        <v>289</v>
      </c>
      <c r="P3032" s="2">
        <f t="shared" si="858"/>
        <v>290</v>
      </c>
      <c r="Q3032" s="2">
        <f t="shared" si="859"/>
        <v>296</v>
      </c>
      <c r="R3032" s="2">
        <f t="shared" si="860"/>
        <v>0</v>
      </c>
      <c r="S3032" s="2">
        <f t="shared" si="861"/>
        <v>0</v>
      </c>
      <c r="T3032" s="2" t="str">
        <f t="shared" si="853"/>
        <v>ONE</v>
      </c>
      <c r="U3032" s="2">
        <f t="shared" si="854"/>
        <v>2</v>
      </c>
      <c r="V3032" s="2">
        <f t="shared" si="862"/>
        <v>287.84093164859524</v>
      </c>
      <c r="X3032" s="2">
        <f t="shared" si="863"/>
        <v>287.95683848373568</v>
      </c>
      <c r="Y3032" s="2">
        <f t="shared" si="855"/>
        <v>0</v>
      </c>
      <c r="Z3032" s="2">
        <f>(Y3032-Y3031)/(B3032-B3031)</f>
        <v>-221.04469020093862</v>
      </c>
      <c r="AA3032" s="2">
        <f t="shared" si="856"/>
        <v>300</v>
      </c>
      <c r="AB3032" s="2">
        <f>ROUND($W$4*AA3032+(1-$W$4)*AB3031,0)</f>
        <v>287</v>
      </c>
    </row>
    <row r="3033" spans="1:28" x14ac:dyDescent="0.2">
      <c r="A3033" s="2">
        <f t="shared" si="850"/>
        <v>67.820000171661377</v>
      </c>
      <c r="B3033">
        <v>3.8691959381099998</v>
      </c>
      <c r="C3033">
        <v>1577147259.9400001</v>
      </c>
      <c r="D3033">
        <v>440</v>
      </c>
      <c r="E3033">
        <v>895</v>
      </c>
      <c r="F3033">
        <v>631</v>
      </c>
      <c r="G3033">
        <v>697</v>
      </c>
      <c r="H3033">
        <v>289</v>
      </c>
      <c r="I3033">
        <f t="shared" si="846"/>
        <v>590.4</v>
      </c>
      <c r="J3033">
        <f t="shared" si="847"/>
        <v>12.799999999999955</v>
      </c>
      <c r="K3033">
        <f t="shared" si="851"/>
        <v>48.327599123547955</v>
      </c>
      <c r="L3033">
        <f t="shared" si="852"/>
        <v>369.65077481207186</v>
      </c>
      <c r="M3033" t="str">
        <f t="shared" si="848"/>
        <v>TRANSITION</v>
      </c>
      <c r="N3033" s="2" t="str">
        <f t="shared" si="849"/>
        <v>ONE</v>
      </c>
      <c r="O3033" s="2">
        <f t="shared" si="857"/>
        <v>289</v>
      </c>
      <c r="P3033" s="2">
        <f t="shared" si="858"/>
        <v>290</v>
      </c>
      <c r="Q3033" s="2">
        <f t="shared" si="859"/>
        <v>296</v>
      </c>
      <c r="R3033" s="2">
        <f t="shared" si="860"/>
        <v>0</v>
      </c>
      <c r="S3033" s="2">
        <f t="shared" si="861"/>
        <v>0</v>
      </c>
      <c r="T3033" s="2" t="str">
        <f t="shared" si="853"/>
        <v>ONE</v>
      </c>
      <c r="U3033" s="2">
        <f t="shared" si="854"/>
        <v>2</v>
      </c>
      <c r="V3033" s="2">
        <f t="shared" si="862"/>
        <v>287.95683848373568</v>
      </c>
      <c r="X3033" s="2">
        <f t="shared" si="863"/>
        <v>287.95683848373568</v>
      </c>
      <c r="Y3033" s="2">
        <f t="shared" si="855"/>
        <v>-3.7771412141127008</v>
      </c>
      <c r="Z3033" s="2">
        <f>(Y3033-Y3032)/(B3033-B3032)</f>
        <v>-182.54016642866983</v>
      </c>
      <c r="AA3033" s="2">
        <f t="shared" si="856"/>
        <v>300</v>
      </c>
      <c r="AB3033" s="2">
        <f>ROUND($W$4*AA3033+(1-$W$4)*AB3032,0)</f>
        <v>294</v>
      </c>
    </row>
    <row r="3034" spans="1:28" x14ac:dyDescent="0.2">
      <c r="A3034" s="2">
        <f t="shared" si="850"/>
        <v>67.840000152587891</v>
      </c>
      <c r="B3034">
        <v>3.8934998512300001</v>
      </c>
      <c r="C3034">
        <v>1577147259.96</v>
      </c>
      <c r="D3034">
        <v>439</v>
      </c>
      <c r="E3034">
        <v>894</v>
      </c>
      <c r="F3034">
        <v>630</v>
      </c>
      <c r="G3034">
        <v>695</v>
      </c>
      <c r="H3034">
        <v>288</v>
      </c>
      <c r="I3034">
        <f t="shared" si="846"/>
        <v>589.20000000000005</v>
      </c>
      <c r="J3034">
        <f t="shared" si="847"/>
        <v>11.600000000000023</v>
      </c>
      <c r="K3034">
        <f t="shared" si="851"/>
        <v>-41.145637538387895</v>
      </c>
      <c r="L3034">
        <f t="shared" si="852"/>
        <v>-3681.433365078412</v>
      </c>
      <c r="M3034" t="str">
        <f t="shared" si="848"/>
        <v>TRANSITION</v>
      </c>
      <c r="N3034" s="2" t="str">
        <f t="shared" si="849"/>
        <v>RELAX</v>
      </c>
      <c r="O3034" s="2">
        <f t="shared" si="857"/>
        <v>289</v>
      </c>
      <c r="P3034" s="2">
        <f t="shared" si="858"/>
        <v>290</v>
      </c>
      <c r="Q3034" s="2">
        <f t="shared" si="859"/>
        <v>296</v>
      </c>
      <c r="R3034" s="2">
        <f t="shared" si="860"/>
        <v>0</v>
      </c>
      <c r="S3034" s="2">
        <f t="shared" si="861"/>
        <v>0</v>
      </c>
      <c r="T3034" s="2" t="str">
        <f t="shared" si="853"/>
        <v>ONE</v>
      </c>
      <c r="U3034" s="2">
        <f t="shared" si="854"/>
        <v>2</v>
      </c>
      <c r="V3034" s="2">
        <f t="shared" si="862"/>
        <v>287.96115463536211</v>
      </c>
      <c r="X3034" s="2">
        <f t="shared" si="863"/>
        <v>287.86503917182591</v>
      </c>
      <c r="Y3034" s="2">
        <f t="shared" si="855"/>
        <v>0</v>
      </c>
      <c r="Z3034" s="2">
        <f>(Y3034-Y3033)/(B3034-B3033)</f>
        <v>155.41288332718756</v>
      </c>
      <c r="AA3034" s="2">
        <f t="shared" si="856"/>
        <v>250</v>
      </c>
      <c r="AB3034" s="2">
        <f>ROUND($W$4*AA3034+(1-$W$4)*AB3033,0)</f>
        <v>272</v>
      </c>
    </row>
    <row r="3035" spans="1:28" x14ac:dyDescent="0.2">
      <c r="A3035" s="2">
        <f t="shared" si="850"/>
        <v>67.860000133514404</v>
      </c>
      <c r="B3035">
        <v>3.91434288025</v>
      </c>
      <c r="C3035">
        <v>1577147259.98</v>
      </c>
      <c r="D3035">
        <v>439</v>
      </c>
      <c r="E3035">
        <v>896</v>
      </c>
      <c r="F3035">
        <v>631</v>
      </c>
      <c r="G3035">
        <v>694</v>
      </c>
      <c r="H3035">
        <v>287</v>
      </c>
      <c r="I3035">
        <f t="shared" si="846"/>
        <v>589.4</v>
      </c>
      <c r="J3035">
        <f t="shared" si="847"/>
        <v>11.799999999999955</v>
      </c>
      <c r="K3035">
        <f t="shared" si="851"/>
        <v>-47.977671529433231</v>
      </c>
      <c r="L3035">
        <f t="shared" si="852"/>
        <v>-327.7850827002959</v>
      </c>
      <c r="M3035" t="str">
        <f t="shared" si="848"/>
        <v>TRANSITION</v>
      </c>
      <c r="N3035" s="2" t="str">
        <f t="shared" si="849"/>
        <v>RELAX</v>
      </c>
      <c r="O3035" s="2">
        <f t="shared" si="857"/>
        <v>289</v>
      </c>
      <c r="P3035" s="2">
        <f t="shared" si="858"/>
        <v>290</v>
      </c>
      <c r="Q3035" s="2">
        <f t="shared" si="859"/>
        <v>296</v>
      </c>
      <c r="R3035" s="2">
        <f t="shared" si="860"/>
        <v>0</v>
      </c>
      <c r="S3035" s="2">
        <f t="shared" si="861"/>
        <v>0</v>
      </c>
      <c r="T3035" s="2" t="str">
        <f t="shared" si="853"/>
        <v>ONE</v>
      </c>
      <c r="U3035" s="2">
        <f t="shared" si="854"/>
        <v>2</v>
      </c>
      <c r="V3035" s="2">
        <f t="shared" si="862"/>
        <v>287.86503917182591</v>
      </c>
      <c r="X3035" s="2">
        <f t="shared" si="863"/>
        <v>287.86503917182591</v>
      </c>
      <c r="Y3035" s="2">
        <f t="shared" si="855"/>
        <v>5.1634634621164706</v>
      </c>
      <c r="Z3035" s="2">
        <f>(Y3035-Y3034)/(B3035-B3034)</f>
        <v>247.73095393965414</v>
      </c>
      <c r="AA3035" s="2">
        <f t="shared" si="856"/>
        <v>275</v>
      </c>
      <c r="AB3035" s="2">
        <f>ROUND($W$4*AA3035+(1-$W$4)*AB3034,0)</f>
        <v>274</v>
      </c>
    </row>
    <row r="3036" spans="1:28" x14ac:dyDescent="0.2">
      <c r="A3036" s="2">
        <f t="shared" si="850"/>
        <v>67.890000104904175</v>
      </c>
      <c r="B3036">
        <v>3.9386758804299999</v>
      </c>
      <c r="C3036">
        <v>1577147260.01</v>
      </c>
      <c r="D3036">
        <v>438</v>
      </c>
      <c r="E3036">
        <v>896</v>
      </c>
      <c r="F3036">
        <v>629</v>
      </c>
      <c r="G3036">
        <v>697</v>
      </c>
      <c r="H3036">
        <v>288</v>
      </c>
      <c r="I3036">
        <f t="shared" si="846"/>
        <v>589.6</v>
      </c>
      <c r="J3036">
        <f t="shared" si="847"/>
        <v>12</v>
      </c>
      <c r="K3036">
        <f t="shared" si="851"/>
        <v>41.0964530720684</v>
      </c>
      <c r="L3036">
        <f t="shared" si="852"/>
        <v>3660.6305816211852</v>
      </c>
      <c r="M3036" t="str">
        <f t="shared" si="848"/>
        <v>TRANSITION</v>
      </c>
      <c r="N3036" s="2" t="str">
        <f t="shared" si="849"/>
        <v>ONE</v>
      </c>
      <c r="O3036" s="2">
        <f t="shared" si="857"/>
        <v>289</v>
      </c>
      <c r="P3036" s="2">
        <f t="shared" si="858"/>
        <v>290</v>
      </c>
      <c r="Q3036" s="2">
        <f t="shared" si="859"/>
        <v>296</v>
      </c>
      <c r="R3036" s="2">
        <f t="shared" si="860"/>
        <v>0</v>
      </c>
      <c r="S3036" s="2">
        <f t="shared" si="861"/>
        <v>0</v>
      </c>
      <c r="T3036" s="2" t="str">
        <f t="shared" si="853"/>
        <v>ONE</v>
      </c>
      <c r="U3036" s="2">
        <f t="shared" si="854"/>
        <v>2</v>
      </c>
      <c r="V3036" s="2">
        <f t="shared" si="862"/>
        <v>287.87853525464334</v>
      </c>
      <c r="X3036" s="2">
        <f t="shared" si="863"/>
        <v>287.99068172917902</v>
      </c>
      <c r="Y3036" s="2">
        <f t="shared" si="855"/>
        <v>-9.7510415412627758</v>
      </c>
      <c r="Z3036" s="2">
        <f>(Y3036-Y3035)/(B3036-B3035)</f>
        <v>-612.93325496450461</v>
      </c>
      <c r="AA3036" s="2">
        <f t="shared" si="856"/>
        <v>275</v>
      </c>
      <c r="AB3036" s="2">
        <f>ROUND($W$4*AA3036+(1-$W$4)*AB3035,0)</f>
        <v>275</v>
      </c>
    </row>
    <row r="3037" spans="1:28" x14ac:dyDescent="0.2">
      <c r="A3037" s="2">
        <f t="shared" si="850"/>
        <v>67.910000085830688</v>
      </c>
      <c r="B3037">
        <v>3.9590909481000001</v>
      </c>
      <c r="C3037">
        <v>1577147260.03</v>
      </c>
      <c r="D3037">
        <v>440</v>
      </c>
      <c r="E3037">
        <v>895</v>
      </c>
      <c r="F3037">
        <v>630</v>
      </c>
      <c r="G3037">
        <v>695</v>
      </c>
      <c r="H3037">
        <v>289</v>
      </c>
      <c r="I3037">
        <f t="shared" si="846"/>
        <v>589.79999999999995</v>
      </c>
      <c r="J3037">
        <f t="shared" si="847"/>
        <v>12.199999999999932</v>
      </c>
      <c r="K3037">
        <f t="shared" si="851"/>
        <v>48.98342813085538</v>
      </c>
      <c r="L3037">
        <f t="shared" si="852"/>
        <v>386.33107596194088</v>
      </c>
      <c r="M3037" t="str">
        <f t="shared" si="848"/>
        <v>TRANSITION</v>
      </c>
      <c r="N3037" s="2" t="str">
        <f t="shared" si="849"/>
        <v>ONE</v>
      </c>
      <c r="O3037" s="2">
        <f t="shared" si="857"/>
        <v>289</v>
      </c>
      <c r="P3037" s="2">
        <f t="shared" si="858"/>
        <v>290</v>
      </c>
      <c r="Q3037" s="2">
        <f t="shared" si="859"/>
        <v>296</v>
      </c>
      <c r="R3037" s="2">
        <f t="shared" si="860"/>
        <v>0</v>
      </c>
      <c r="S3037" s="2">
        <f t="shared" si="861"/>
        <v>0</v>
      </c>
      <c r="T3037" s="2" t="str">
        <f t="shared" si="853"/>
        <v>ONE</v>
      </c>
      <c r="U3037" s="2">
        <f t="shared" si="854"/>
        <v>2</v>
      </c>
      <c r="V3037" s="2">
        <f t="shared" si="862"/>
        <v>287.99068172917902</v>
      </c>
      <c r="X3037" s="2">
        <f t="shared" si="863"/>
        <v>287.79161355626115</v>
      </c>
      <c r="Y3037" s="2">
        <f t="shared" si="855"/>
        <v>-7.2705715226250716</v>
      </c>
      <c r="Z3037" s="2">
        <f>(Y3037-Y3036)/(B3037-B3036)</f>
        <v>121.50192488868149</v>
      </c>
      <c r="AA3037" s="2">
        <f t="shared" si="856"/>
        <v>275</v>
      </c>
      <c r="AB3037" s="2">
        <f>ROUND($W$4*AA3037+(1-$W$4)*AB3036,0)</f>
        <v>275</v>
      </c>
    </row>
    <row r="3038" spans="1:28" x14ac:dyDescent="0.2">
      <c r="A3038" s="2">
        <f t="shared" si="850"/>
        <v>67.930000066757202</v>
      </c>
      <c r="B3038">
        <v>3.9837329387699998</v>
      </c>
      <c r="C3038">
        <v>1577147260.05</v>
      </c>
      <c r="D3038">
        <v>439</v>
      </c>
      <c r="E3038">
        <v>896</v>
      </c>
      <c r="F3038">
        <v>630</v>
      </c>
      <c r="G3038">
        <v>695</v>
      </c>
      <c r="H3038">
        <v>286</v>
      </c>
      <c r="I3038">
        <f t="shared" si="846"/>
        <v>589.20000000000005</v>
      </c>
      <c r="J3038">
        <f t="shared" si="847"/>
        <v>11.600000000000023</v>
      </c>
      <c r="K3038">
        <f t="shared" si="851"/>
        <v>-121.74341108132695</v>
      </c>
      <c r="L3038">
        <f t="shared" si="852"/>
        <v>-6928.2892562747747</v>
      </c>
      <c r="M3038" t="str">
        <f t="shared" si="848"/>
        <v>TRANSITION</v>
      </c>
      <c r="N3038" s="2" t="str">
        <f t="shared" si="849"/>
        <v>TRANSITION</v>
      </c>
      <c r="O3038" s="2">
        <f t="shared" si="857"/>
        <v>289</v>
      </c>
      <c r="P3038" s="2">
        <f t="shared" si="858"/>
        <v>290</v>
      </c>
      <c r="Q3038" s="2">
        <f t="shared" si="859"/>
        <v>296</v>
      </c>
      <c r="R3038" s="2">
        <f t="shared" si="860"/>
        <v>0</v>
      </c>
      <c r="S3038" s="2">
        <f t="shared" si="861"/>
        <v>0</v>
      </c>
      <c r="T3038" s="2" t="str">
        <f t="shared" si="853"/>
        <v>ONE</v>
      </c>
      <c r="U3038" s="2">
        <f t="shared" si="854"/>
        <v>2</v>
      </c>
      <c r="V3038" s="2">
        <f t="shared" si="862"/>
        <v>287.79161355626115</v>
      </c>
      <c r="X3038" s="2">
        <f t="shared" si="863"/>
        <v>287.61245220063506</v>
      </c>
      <c r="Y3038" s="2">
        <f t="shared" si="855"/>
        <v>13.829612211422575</v>
      </c>
      <c r="Z3038" s="2">
        <f>(Y3038-Y3037)/(B3038-B3037)</f>
        <v>856.26944740856368</v>
      </c>
      <c r="AA3038" s="2">
        <f t="shared" si="856"/>
        <v>275</v>
      </c>
      <c r="AB3038" s="2">
        <f>ROUND($W$4*AA3038+(1-$W$4)*AB3037,0)</f>
        <v>275</v>
      </c>
    </row>
    <row r="3039" spans="1:28" x14ac:dyDescent="0.2">
      <c r="A3039" s="2">
        <f t="shared" si="850"/>
        <v>67.950000047683716</v>
      </c>
      <c r="B3039">
        <v>4.0082278251599996</v>
      </c>
      <c r="C3039">
        <v>1577147260.0699999</v>
      </c>
      <c r="D3039">
        <v>439</v>
      </c>
      <c r="E3039">
        <v>895</v>
      </c>
      <c r="F3039">
        <v>629</v>
      </c>
      <c r="G3039">
        <v>695</v>
      </c>
      <c r="H3039">
        <v>286</v>
      </c>
      <c r="I3039">
        <f t="shared" si="846"/>
        <v>588.79999999999995</v>
      </c>
      <c r="J3039">
        <f t="shared" si="847"/>
        <v>11.199999999999932</v>
      </c>
      <c r="K3039">
        <f t="shared" si="851"/>
        <v>0</v>
      </c>
      <c r="L3039">
        <f t="shared" si="852"/>
        <v>4970.1561845589622</v>
      </c>
      <c r="M3039" t="str">
        <f t="shared" si="848"/>
        <v>TRANSITION</v>
      </c>
      <c r="N3039" s="2" t="str">
        <f t="shared" si="849"/>
        <v>ONE</v>
      </c>
      <c r="O3039" s="2">
        <f t="shared" si="857"/>
        <v>291</v>
      </c>
      <c r="P3039" s="2">
        <f t="shared" si="858"/>
        <v>291</v>
      </c>
      <c r="Q3039" s="2">
        <f t="shared" si="859"/>
        <v>296</v>
      </c>
      <c r="R3039" s="2">
        <f t="shared" si="860"/>
        <v>40.824847442781127</v>
      </c>
      <c r="S3039" s="2">
        <f t="shared" si="861"/>
        <v>1666.6681687263529</v>
      </c>
      <c r="T3039" s="2" t="str">
        <f t="shared" si="853"/>
        <v>TRANSITION</v>
      </c>
      <c r="U3039" s="2">
        <f t="shared" si="854"/>
        <v>1</v>
      </c>
      <c r="V3039" s="2">
        <f t="shared" si="862"/>
        <v>287.61245220063506</v>
      </c>
      <c r="X3039" s="2">
        <f t="shared" si="863"/>
        <v>287.95120698057161</v>
      </c>
      <c r="Y3039" s="2">
        <f t="shared" si="855"/>
        <v>0</v>
      </c>
      <c r="Z3039" s="2">
        <f>(Y3039-Y3038)/(B3039-B3038)</f>
        <v>-564.59180872414959</v>
      </c>
      <c r="AA3039" s="2">
        <f t="shared" si="856"/>
        <v>300</v>
      </c>
      <c r="AB3039" s="2">
        <f>ROUND($W$4*AA3039+(1-$W$4)*AB3038,0)</f>
        <v>288</v>
      </c>
    </row>
    <row r="3040" spans="1:28" x14ac:dyDescent="0.2">
      <c r="A3040" s="2">
        <f t="shared" si="850"/>
        <v>67.980000019073486</v>
      </c>
      <c r="B3040">
        <v>4.0288469791399999</v>
      </c>
      <c r="C3040">
        <v>1577147260.0999999</v>
      </c>
      <c r="D3040">
        <v>441</v>
      </c>
      <c r="E3040">
        <v>897</v>
      </c>
      <c r="F3040">
        <v>629</v>
      </c>
      <c r="G3040">
        <v>695</v>
      </c>
      <c r="H3040">
        <v>291</v>
      </c>
      <c r="I3040">
        <f t="shared" si="846"/>
        <v>590.6</v>
      </c>
      <c r="J3040">
        <f t="shared" si="847"/>
        <v>13</v>
      </c>
      <c r="K3040">
        <f t="shared" si="851"/>
        <v>242.49297545620928</v>
      </c>
      <c r="L3040">
        <f t="shared" si="852"/>
        <v>11760.568629121142</v>
      </c>
      <c r="M3040" t="str">
        <f t="shared" si="848"/>
        <v>RELAX</v>
      </c>
      <c r="N3040" s="2" t="str">
        <f t="shared" si="849"/>
        <v>UNDEFINED</v>
      </c>
      <c r="O3040" s="2">
        <f t="shared" si="857"/>
        <v>291</v>
      </c>
      <c r="P3040" s="2">
        <f t="shared" si="858"/>
        <v>291</v>
      </c>
      <c r="Q3040" s="2">
        <f t="shared" si="859"/>
        <v>296</v>
      </c>
      <c r="R3040" s="2">
        <f t="shared" si="860"/>
        <v>0</v>
      </c>
      <c r="S3040" s="2">
        <f t="shared" si="861"/>
        <v>-1979.9477457891624</v>
      </c>
      <c r="T3040" s="2" t="str">
        <f t="shared" si="853"/>
        <v>RELAX</v>
      </c>
      <c r="U3040" s="2">
        <f t="shared" si="854"/>
        <v>0</v>
      </c>
      <c r="V3040" s="2">
        <f t="shared" si="862"/>
        <v>287.95120698057161</v>
      </c>
      <c r="X3040" s="2">
        <f t="shared" si="863"/>
        <v>287.95120698057161</v>
      </c>
      <c r="Y3040" s="2">
        <f t="shared" si="855"/>
        <v>-3.7220889692086629</v>
      </c>
      <c r="Z3040" s="2">
        <f>(Y3040-Y3039)/(B3040-B3039)</f>
        <v>-180.51608581122872</v>
      </c>
      <c r="AA3040" s="2">
        <f t="shared" si="856"/>
        <v>300</v>
      </c>
      <c r="AB3040" s="2">
        <f>ROUND($W$4*AA3040+(1-$W$4)*AB3039,0)</f>
        <v>294</v>
      </c>
    </row>
    <row r="3041" spans="1:28" x14ac:dyDescent="0.2">
      <c r="A3041" s="2">
        <f t="shared" si="850"/>
        <v>68</v>
      </c>
      <c r="B3041">
        <v>4.0532228946700002</v>
      </c>
      <c r="C3041">
        <v>1577147260.1199999</v>
      </c>
      <c r="D3041">
        <v>440</v>
      </c>
      <c r="E3041">
        <v>898</v>
      </c>
      <c r="F3041">
        <v>629</v>
      </c>
      <c r="G3041">
        <v>695</v>
      </c>
      <c r="H3041">
        <v>288</v>
      </c>
      <c r="I3041">
        <f t="shared" si="846"/>
        <v>590</v>
      </c>
      <c r="J3041">
        <f t="shared" si="847"/>
        <v>12.399999999999977</v>
      </c>
      <c r="K3041">
        <f t="shared" si="851"/>
        <v>-123.07230045607088</v>
      </c>
      <c r="L3041">
        <f t="shared" si="852"/>
        <v>-14996.986491127533</v>
      </c>
      <c r="M3041" t="str">
        <f t="shared" si="848"/>
        <v>TRANSITION</v>
      </c>
      <c r="N3041" s="2" t="str">
        <f t="shared" si="849"/>
        <v>TRANSITION</v>
      </c>
      <c r="O3041" s="2">
        <f t="shared" si="857"/>
        <v>291</v>
      </c>
      <c r="P3041" s="2">
        <f t="shared" si="858"/>
        <v>291</v>
      </c>
      <c r="Q3041" s="2">
        <f t="shared" si="859"/>
        <v>296</v>
      </c>
      <c r="R3041" s="2">
        <f t="shared" si="860"/>
        <v>0</v>
      </c>
      <c r="S3041" s="2">
        <f t="shared" si="861"/>
        <v>0</v>
      </c>
      <c r="T3041" s="2" t="str">
        <f t="shared" si="853"/>
        <v>RELAX</v>
      </c>
      <c r="U3041" s="2">
        <f t="shared" si="854"/>
        <v>0</v>
      </c>
      <c r="V3041" s="2">
        <f t="shared" si="862"/>
        <v>287.95608628251449</v>
      </c>
      <c r="X3041" s="2">
        <f t="shared" si="863"/>
        <v>287.86047765426304</v>
      </c>
      <c r="Y3041" s="2">
        <f t="shared" si="855"/>
        <v>5.4834711608183841</v>
      </c>
      <c r="Z3041" s="2">
        <f>(Y3041-Y3040)/(B3041-B3040)</f>
        <v>377.6498207297052</v>
      </c>
      <c r="AA3041" s="2">
        <f t="shared" si="856"/>
        <v>275</v>
      </c>
      <c r="AB3041" s="2">
        <f>ROUND($W$4*AA3041+(1-$W$4)*AB3040,0)</f>
        <v>285</v>
      </c>
    </row>
    <row r="3042" spans="1:28" x14ac:dyDescent="0.2">
      <c r="A3042" s="2">
        <f t="shared" si="850"/>
        <v>68.020000219345093</v>
      </c>
      <c r="B3042">
        <v>4.0740039348600003</v>
      </c>
      <c r="C3042">
        <v>1577147260.1400001</v>
      </c>
      <c r="D3042">
        <v>439</v>
      </c>
      <c r="E3042">
        <v>897</v>
      </c>
      <c r="F3042">
        <v>629</v>
      </c>
      <c r="G3042">
        <v>695</v>
      </c>
      <c r="H3042">
        <v>287</v>
      </c>
      <c r="I3042">
        <f t="shared" si="846"/>
        <v>589.4</v>
      </c>
      <c r="J3042">
        <f t="shared" si="847"/>
        <v>11.799999999999955</v>
      </c>
      <c r="K3042">
        <f t="shared" si="851"/>
        <v>-48.120786585129672</v>
      </c>
      <c r="L3042">
        <f t="shared" si="852"/>
        <v>3606.7258032159475</v>
      </c>
      <c r="M3042" t="str">
        <f t="shared" si="848"/>
        <v>TRANSITION</v>
      </c>
      <c r="N3042" s="2" t="str">
        <f t="shared" si="849"/>
        <v>ONE</v>
      </c>
      <c r="O3042" s="2">
        <f t="shared" si="857"/>
        <v>289</v>
      </c>
      <c r="P3042" s="2">
        <f t="shared" si="858"/>
        <v>291</v>
      </c>
      <c r="Q3042" s="2">
        <f t="shared" si="859"/>
        <v>296</v>
      </c>
      <c r="R3042" s="2">
        <f t="shared" si="860"/>
        <v>0</v>
      </c>
      <c r="S3042" s="2">
        <f t="shared" si="861"/>
        <v>0</v>
      </c>
      <c r="T3042" s="2" t="str">
        <f t="shared" si="853"/>
        <v>RELAX</v>
      </c>
      <c r="U3042" s="2">
        <f t="shared" si="854"/>
        <v>0</v>
      </c>
      <c r="V3042" s="2">
        <f t="shared" si="862"/>
        <v>287.86047765426304</v>
      </c>
      <c r="X3042" s="2">
        <f t="shared" si="863"/>
        <v>287.97442988883671</v>
      </c>
      <c r="Y3042" s="2">
        <f t="shared" si="855"/>
        <v>8.2269985071653888</v>
      </c>
      <c r="Z3042" s="2">
        <f>(Y3042-Y3041)/(B3042-B3041)</f>
        <v>132.02069392403135</v>
      </c>
      <c r="AA3042" s="2">
        <f t="shared" si="856"/>
        <v>275</v>
      </c>
      <c r="AB3042" s="2">
        <f>ROUND($W$4*AA3042+(1-$W$4)*AB3041,0)</f>
        <v>280</v>
      </c>
    </row>
    <row r="3043" spans="1:28" x14ac:dyDescent="0.2">
      <c r="A3043" s="2">
        <f t="shared" si="850"/>
        <v>68.050000190734863</v>
      </c>
      <c r="B3043">
        <v>4.09862494469</v>
      </c>
      <c r="C3043">
        <v>1577147260.1700001</v>
      </c>
      <c r="D3043">
        <v>441</v>
      </c>
      <c r="E3043">
        <v>898</v>
      </c>
      <c r="F3043">
        <v>631</v>
      </c>
      <c r="G3043">
        <v>694</v>
      </c>
      <c r="H3043">
        <v>289</v>
      </c>
      <c r="I3043">
        <f t="shared" si="846"/>
        <v>590.6</v>
      </c>
      <c r="J3043">
        <f t="shared" si="847"/>
        <v>13</v>
      </c>
      <c r="K3043">
        <f t="shared" si="851"/>
        <v>81.231436639251115</v>
      </c>
      <c r="L3043">
        <f t="shared" si="852"/>
        <v>5253.733462498777</v>
      </c>
      <c r="M3043" t="str">
        <f t="shared" si="848"/>
        <v>TRANSITION</v>
      </c>
      <c r="N3043" s="2" t="str">
        <f t="shared" si="849"/>
        <v>TRANSITION</v>
      </c>
      <c r="O3043" s="2">
        <f t="shared" si="857"/>
        <v>289</v>
      </c>
      <c r="P3043" s="2">
        <f t="shared" si="858"/>
        <v>291</v>
      </c>
      <c r="Q3043" s="2">
        <f t="shared" si="859"/>
        <v>296</v>
      </c>
      <c r="R3043" s="2">
        <f t="shared" si="860"/>
        <v>0</v>
      </c>
      <c r="S3043" s="2">
        <f t="shared" si="861"/>
        <v>0</v>
      </c>
      <c r="T3043" s="2" t="str">
        <f t="shared" si="853"/>
        <v>RELAX</v>
      </c>
      <c r="U3043" s="2">
        <f t="shared" si="854"/>
        <v>0</v>
      </c>
      <c r="V3043" s="2">
        <f t="shared" si="862"/>
        <v>287.97442988883671</v>
      </c>
      <c r="X3043" s="2">
        <f t="shared" si="863"/>
        <v>288.17698689995302</v>
      </c>
      <c r="Y3043" s="2">
        <f t="shared" si="855"/>
        <v>11.579684837641905</v>
      </c>
      <c r="Z3043" s="2">
        <f>(Y3043-Y3042)/(B3043-B3042)</f>
        <v>136.17176361269321</v>
      </c>
      <c r="AA3043" s="2">
        <f t="shared" si="856"/>
        <v>275</v>
      </c>
      <c r="AB3043" s="2">
        <f>ROUND($W$4*AA3043+(1-$W$4)*AB3042,0)</f>
        <v>278</v>
      </c>
    </row>
    <row r="3044" spans="1:28" x14ac:dyDescent="0.2">
      <c r="A3044" s="2">
        <f t="shared" si="850"/>
        <v>68.070000171661377</v>
      </c>
      <c r="B3044">
        <v>4.1230039596600001</v>
      </c>
      <c r="C3044">
        <v>1577147260.1900001</v>
      </c>
      <c r="D3044">
        <v>440</v>
      </c>
      <c r="E3044">
        <v>900</v>
      </c>
      <c r="F3044">
        <v>633</v>
      </c>
      <c r="G3044">
        <v>693</v>
      </c>
      <c r="H3044">
        <v>290</v>
      </c>
      <c r="I3044">
        <f t="shared" si="846"/>
        <v>591.20000000000005</v>
      </c>
      <c r="J3044">
        <f t="shared" si="847"/>
        <v>13.600000000000023</v>
      </c>
      <c r="K3044">
        <f t="shared" si="851"/>
        <v>41.018884529607298</v>
      </c>
      <c r="L3044">
        <f t="shared" si="852"/>
        <v>-1649.474031626296</v>
      </c>
      <c r="M3044" t="str">
        <f t="shared" si="848"/>
        <v>TRANSITION</v>
      </c>
      <c r="N3044" s="2" t="str">
        <f t="shared" si="849"/>
        <v>RELAX</v>
      </c>
      <c r="O3044" s="2">
        <f t="shared" si="857"/>
        <v>289</v>
      </c>
      <c r="P3044" s="2">
        <f t="shared" si="858"/>
        <v>291</v>
      </c>
      <c r="Q3044" s="2">
        <f t="shared" si="859"/>
        <v>296</v>
      </c>
      <c r="R3044" s="2">
        <f t="shared" si="860"/>
        <v>0</v>
      </c>
      <c r="S3044" s="2">
        <f t="shared" si="861"/>
        <v>0</v>
      </c>
      <c r="T3044" s="2" t="str">
        <f t="shared" si="853"/>
        <v>RELAX</v>
      </c>
      <c r="U3044" s="2">
        <f t="shared" si="854"/>
        <v>0</v>
      </c>
      <c r="V3044" s="2">
        <f t="shared" si="862"/>
        <v>288.17698689995302</v>
      </c>
      <c r="X3044" s="2">
        <f t="shared" si="863"/>
        <v>288.45928820995778</v>
      </c>
      <c r="Y3044" s="2">
        <f t="shared" si="855"/>
        <v>12.483327818685574</v>
      </c>
      <c r="Z3044" s="2">
        <f>(Y3044-Y3043)/(B3044-B3043)</f>
        <v>37.066427095420373</v>
      </c>
      <c r="AA3044" s="2">
        <f t="shared" si="856"/>
        <v>275</v>
      </c>
      <c r="AB3044" s="2">
        <f>ROUND($W$4*AA3044+(1-$W$4)*AB3043,0)</f>
        <v>277</v>
      </c>
    </row>
    <row r="3045" spans="1:28" x14ac:dyDescent="0.2">
      <c r="A3045" s="2">
        <f t="shared" si="850"/>
        <v>68.090000152587891</v>
      </c>
      <c r="B3045">
        <v>4.1433568000800003</v>
      </c>
      <c r="C3045">
        <v>1577147260.21</v>
      </c>
      <c r="D3045">
        <v>441</v>
      </c>
      <c r="E3045">
        <v>899</v>
      </c>
      <c r="F3045">
        <v>633</v>
      </c>
      <c r="G3045">
        <v>695</v>
      </c>
      <c r="H3045">
        <v>291</v>
      </c>
      <c r="I3045">
        <f t="shared" si="846"/>
        <v>591.79999999999995</v>
      </c>
      <c r="J3045">
        <f t="shared" si="847"/>
        <v>14.199999999999932</v>
      </c>
      <c r="K3045">
        <f t="shared" si="851"/>
        <v>49.133191208895205</v>
      </c>
      <c r="L3045">
        <f t="shared" si="852"/>
        <v>398.68178160106822</v>
      </c>
      <c r="M3045" t="str">
        <f t="shared" si="848"/>
        <v>RELAX</v>
      </c>
      <c r="N3045" s="2" t="str">
        <f t="shared" si="849"/>
        <v>ONE</v>
      </c>
      <c r="O3045" s="2">
        <f t="shared" si="857"/>
        <v>289</v>
      </c>
      <c r="P3045" s="2">
        <f t="shared" si="858"/>
        <v>291</v>
      </c>
      <c r="Q3045" s="2">
        <f t="shared" si="859"/>
        <v>296</v>
      </c>
      <c r="R3045" s="2">
        <f t="shared" si="860"/>
        <v>0</v>
      </c>
      <c r="S3045" s="2">
        <f t="shared" si="861"/>
        <v>0</v>
      </c>
      <c r="T3045" s="2" t="str">
        <f t="shared" si="853"/>
        <v>RELAX</v>
      </c>
      <c r="U3045" s="2">
        <f t="shared" si="854"/>
        <v>0</v>
      </c>
      <c r="V3045" s="2">
        <f t="shared" si="862"/>
        <v>288.45928820995778</v>
      </c>
      <c r="X3045" s="2">
        <f t="shared" si="863"/>
        <v>288.71335938896203</v>
      </c>
      <c r="Y3045" s="2">
        <f t="shared" si="855"/>
        <v>9.2333505283759472</v>
      </c>
      <c r="Z3045" s="2">
        <f>(Y3045-Y3044)/(B3045-B3044)</f>
        <v>-159.68175562934999</v>
      </c>
      <c r="AA3045" s="2">
        <f t="shared" si="856"/>
        <v>275</v>
      </c>
      <c r="AB3045" s="2">
        <f>ROUND($W$4*AA3045+(1-$W$4)*AB3044,0)</f>
        <v>276</v>
      </c>
    </row>
    <row r="3046" spans="1:28" x14ac:dyDescent="0.2">
      <c r="A3046" s="2">
        <f t="shared" si="850"/>
        <v>68.110000133514404</v>
      </c>
      <c r="B3046">
        <v>4.1681218147300001</v>
      </c>
      <c r="C3046">
        <v>1577147260.23</v>
      </c>
      <c r="D3046">
        <v>443</v>
      </c>
      <c r="E3046">
        <v>900</v>
      </c>
      <c r="F3046">
        <v>633</v>
      </c>
      <c r="G3046">
        <v>694</v>
      </c>
      <c r="H3046">
        <v>291</v>
      </c>
      <c r="I3046">
        <f t="shared" si="846"/>
        <v>592.20000000000005</v>
      </c>
      <c r="J3046">
        <f t="shared" si="847"/>
        <v>14.600000000000023</v>
      </c>
      <c r="K3046">
        <f t="shared" si="851"/>
        <v>0</v>
      </c>
      <c r="L3046">
        <f t="shared" si="852"/>
        <v>-1983.9758588188677</v>
      </c>
      <c r="M3046" t="str">
        <f t="shared" si="848"/>
        <v>RELAX</v>
      </c>
      <c r="N3046" s="2" t="str">
        <f t="shared" si="849"/>
        <v>RELAX</v>
      </c>
      <c r="O3046" s="2">
        <f t="shared" si="857"/>
        <v>289</v>
      </c>
      <c r="P3046" s="2">
        <f t="shared" si="858"/>
        <v>291</v>
      </c>
      <c r="Q3046" s="2">
        <f t="shared" si="859"/>
        <v>296</v>
      </c>
      <c r="R3046" s="2">
        <f t="shared" si="860"/>
        <v>0</v>
      </c>
      <c r="S3046" s="2">
        <f t="shared" si="861"/>
        <v>0</v>
      </c>
      <c r="T3046" s="2" t="str">
        <f t="shared" si="853"/>
        <v>RELAX</v>
      </c>
      <c r="U3046" s="2">
        <f t="shared" si="854"/>
        <v>0</v>
      </c>
      <c r="V3046" s="2">
        <f t="shared" si="862"/>
        <v>288.71335938896203</v>
      </c>
      <c r="X3046" s="2">
        <f t="shared" si="863"/>
        <v>288.94202345006585</v>
      </c>
      <c r="Y3046" s="2">
        <f t="shared" si="855"/>
        <v>24.729782577989806</v>
      </c>
      <c r="Z3046" s="2">
        <f>(Y3046-Y3045)/(B3046-B3045)</f>
        <v>625.73886059114363</v>
      </c>
      <c r="AA3046" s="2">
        <f t="shared" si="856"/>
        <v>275</v>
      </c>
      <c r="AB3046" s="2">
        <f>ROUND($W$4*AA3046+(1-$W$4)*AB3045,0)</f>
        <v>276</v>
      </c>
    </row>
    <row r="3047" spans="1:28" x14ac:dyDescent="0.2">
      <c r="A3047" s="2">
        <f t="shared" si="850"/>
        <v>68.130000114440918</v>
      </c>
      <c r="B3047">
        <v>4.1885747909499997</v>
      </c>
      <c r="C3047">
        <v>1577147260.25</v>
      </c>
      <c r="D3047">
        <v>440</v>
      </c>
      <c r="E3047">
        <v>901</v>
      </c>
      <c r="F3047">
        <v>633</v>
      </c>
      <c r="G3047">
        <v>693</v>
      </c>
      <c r="H3047">
        <v>291</v>
      </c>
      <c r="I3047">
        <f t="shared" si="846"/>
        <v>591.6</v>
      </c>
      <c r="J3047">
        <f t="shared" si="847"/>
        <v>14</v>
      </c>
      <c r="K3047">
        <f t="shared" si="851"/>
        <v>0</v>
      </c>
      <c r="L3047">
        <f t="shared" si="852"/>
        <v>0</v>
      </c>
      <c r="M3047" t="str">
        <f t="shared" si="848"/>
        <v>RELAX</v>
      </c>
      <c r="N3047" s="2" t="str">
        <f t="shared" si="849"/>
        <v>RELAX</v>
      </c>
      <c r="O3047" s="2">
        <f t="shared" si="857"/>
        <v>294</v>
      </c>
      <c r="P3047" s="2">
        <f t="shared" si="858"/>
        <v>291</v>
      </c>
      <c r="Q3047" s="2">
        <f t="shared" si="859"/>
        <v>296</v>
      </c>
      <c r="R3047" s="2">
        <f t="shared" si="860"/>
        <v>0</v>
      </c>
      <c r="S3047" s="2">
        <f t="shared" si="861"/>
        <v>0</v>
      </c>
      <c r="T3047" s="2" t="str">
        <f t="shared" si="853"/>
        <v>RELAX</v>
      </c>
      <c r="U3047" s="2">
        <f t="shared" si="854"/>
        <v>0</v>
      </c>
      <c r="V3047" s="2">
        <f t="shared" si="862"/>
        <v>288.94202345006585</v>
      </c>
      <c r="X3047" s="2">
        <f t="shared" si="863"/>
        <v>289.44782110505923</v>
      </c>
      <c r="Y3047" s="2">
        <f t="shared" si="855"/>
        <v>14.539643554984</v>
      </c>
      <c r="Z3047" s="2">
        <f>(Y3047-Y3046)/(B3047-B3046)</f>
        <v>-498.2227971810542</v>
      </c>
      <c r="AA3047" s="2">
        <f t="shared" si="856"/>
        <v>275</v>
      </c>
      <c r="AB3047" s="2">
        <f>ROUND($W$4*AA3047+(1-$W$4)*AB3046,0)</f>
        <v>276</v>
      </c>
    </row>
    <row r="3048" spans="1:28" x14ac:dyDescent="0.2">
      <c r="A3048" s="2">
        <f t="shared" si="850"/>
        <v>68.160000085830688</v>
      </c>
      <c r="B3048">
        <v>4.2130057811699997</v>
      </c>
      <c r="C3048">
        <v>1577147260.28</v>
      </c>
      <c r="D3048">
        <v>445</v>
      </c>
      <c r="E3048">
        <v>899</v>
      </c>
      <c r="F3048">
        <v>634</v>
      </c>
      <c r="G3048">
        <v>693</v>
      </c>
      <c r="H3048">
        <v>294</v>
      </c>
      <c r="I3048">
        <f t="shared" si="846"/>
        <v>593</v>
      </c>
      <c r="J3048">
        <f t="shared" si="847"/>
        <v>15.399999999999977</v>
      </c>
      <c r="K3048">
        <f t="shared" si="851"/>
        <v>122.79485902884564</v>
      </c>
      <c r="L3048">
        <f t="shared" si="852"/>
        <v>5026.1924679713575</v>
      </c>
      <c r="M3048" t="str">
        <f t="shared" si="848"/>
        <v>RELAX</v>
      </c>
      <c r="N3048" s="2" t="str">
        <f t="shared" si="849"/>
        <v>TRANSITION</v>
      </c>
      <c r="O3048" s="2">
        <f t="shared" si="857"/>
        <v>294</v>
      </c>
      <c r="P3048" s="2">
        <f t="shared" si="858"/>
        <v>291</v>
      </c>
      <c r="Q3048" s="2">
        <f t="shared" si="859"/>
        <v>296</v>
      </c>
      <c r="R3048" s="2">
        <f t="shared" si="860"/>
        <v>0</v>
      </c>
      <c r="S3048" s="2">
        <f t="shared" si="861"/>
        <v>0</v>
      </c>
      <c r="T3048" s="2" t="str">
        <f t="shared" si="853"/>
        <v>RELAX</v>
      </c>
      <c r="U3048" s="2">
        <f t="shared" si="854"/>
        <v>0</v>
      </c>
      <c r="V3048" s="2">
        <f t="shared" si="862"/>
        <v>289.44782110505923</v>
      </c>
      <c r="X3048" s="2">
        <f t="shared" si="863"/>
        <v>289.80303899455333</v>
      </c>
      <c r="Y3048" s="2">
        <f t="shared" si="855"/>
        <v>12.955706173138758</v>
      </c>
      <c r="Z3048" s="2">
        <f>(Y3048-Y3047)/(B3048-B3047)</f>
        <v>-64.833122504735115</v>
      </c>
      <c r="AA3048" s="2">
        <f t="shared" si="856"/>
        <v>275</v>
      </c>
      <c r="AB3048" s="2">
        <f>ROUND($W$4*AA3048+(1-$W$4)*AB3047,0)</f>
        <v>276</v>
      </c>
    </row>
    <row r="3049" spans="1:28" x14ac:dyDescent="0.2">
      <c r="A3049" s="2">
        <f t="shared" si="850"/>
        <v>68.180000066757202</v>
      </c>
      <c r="B3049">
        <v>4.2376818656899999</v>
      </c>
      <c r="C3049">
        <v>1577147260.3</v>
      </c>
      <c r="D3049">
        <v>446</v>
      </c>
      <c r="E3049">
        <v>901</v>
      </c>
      <c r="F3049">
        <v>632</v>
      </c>
      <c r="G3049">
        <v>694</v>
      </c>
      <c r="H3049">
        <v>293</v>
      </c>
      <c r="I3049">
        <f t="shared" si="846"/>
        <v>593.20000000000005</v>
      </c>
      <c r="J3049">
        <f t="shared" si="847"/>
        <v>15.600000000000023</v>
      </c>
      <c r="K3049">
        <f t="shared" si="851"/>
        <v>-40.525067872477436</v>
      </c>
      <c r="L3049">
        <f t="shared" si="852"/>
        <v>-6618.5511226041708</v>
      </c>
      <c r="M3049" t="str">
        <f t="shared" si="848"/>
        <v>RELAX</v>
      </c>
      <c r="N3049" s="2" t="str">
        <f t="shared" si="849"/>
        <v>RELAX</v>
      </c>
      <c r="O3049" s="2">
        <f t="shared" si="857"/>
        <v>294</v>
      </c>
      <c r="P3049" s="2">
        <f t="shared" si="858"/>
        <v>291</v>
      </c>
      <c r="Q3049" s="2">
        <f t="shared" si="859"/>
        <v>296</v>
      </c>
      <c r="R3049" s="2">
        <f t="shared" si="860"/>
        <v>0</v>
      </c>
      <c r="S3049" s="2">
        <f t="shared" si="861"/>
        <v>0</v>
      </c>
      <c r="T3049" s="2" t="str">
        <f t="shared" si="853"/>
        <v>RELAX</v>
      </c>
      <c r="U3049" s="2">
        <f t="shared" si="854"/>
        <v>0</v>
      </c>
      <c r="V3049" s="2">
        <f t="shared" si="862"/>
        <v>289.80303899455333</v>
      </c>
      <c r="X3049" s="2">
        <f t="shared" si="863"/>
        <v>290.12273509509799</v>
      </c>
      <c r="Y3049" s="2">
        <f t="shared" si="855"/>
        <v>18.79158744985936</v>
      </c>
      <c r="Z3049" s="2">
        <f>(Y3049-Y3048)/(B3049-B3048)</f>
        <v>236.49948483482268</v>
      </c>
      <c r="AA3049" s="2">
        <f t="shared" si="856"/>
        <v>275</v>
      </c>
      <c r="AB3049" s="2">
        <f>ROUND($W$4*AA3049+(1-$W$4)*AB3048,0)</f>
        <v>276</v>
      </c>
    </row>
    <row r="3050" spans="1:28" x14ac:dyDescent="0.2">
      <c r="A3050" s="2">
        <f t="shared" si="850"/>
        <v>68.200000047683716</v>
      </c>
      <c r="B3050">
        <v>4.2583148479500004</v>
      </c>
      <c r="C3050">
        <v>1577147260.3199999</v>
      </c>
      <c r="D3050">
        <v>443</v>
      </c>
      <c r="E3050">
        <v>903</v>
      </c>
      <c r="F3050">
        <v>633</v>
      </c>
      <c r="G3050">
        <v>693</v>
      </c>
      <c r="H3050">
        <v>293</v>
      </c>
      <c r="I3050">
        <f t="shared" si="846"/>
        <v>593</v>
      </c>
      <c r="J3050">
        <f t="shared" si="847"/>
        <v>15.399999999999977</v>
      </c>
      <c r="K3050">
        <f t="shared" si="851"/>
        <v>0</v>
      </c>
      <c r="L3050">
        <f t="shared" si="852"/>
        <v>1964.0916355092425</v>
      </c>
      <c r="M3050" t="str">
        <f t="shared" si="848"/>
        <v>RELAX</v>
      </c>
      <c r="N3050" s="2" t="str">
        <f t="shared" si="849"/>
        <v>ONE</v>
      </c>
      <c r="O3050" s="2">
        <f t="shared" si="857"/>
        <v>294</v>
      </c>
      <c r="P3050" s="2">
        <f t="shared" si="858"/>
        <v>291</v>
      </c>
      <c r="Q3050" s="2">
        <f t="shared" si="859"/>
        <v>296</v>
      </c>
      <c r="R3050" s="2">
        <f t="shared" si="860"/>
        <v>0</v>
      </c>
      <c r="S3050" s="2">
        <f t="shared" si="861"/>
        <v>0</v>
      </c>
      <c r="T3050" s="2" t="str">
        <f t="shared" si="853"/>
        <v>RELAX</v>
      </c>
      <c r="U3050" s="2">
        <f t="shared" si="854"/>
        <v>0</v>
      </c>
      <c r="V3050" s="2">
        <f t="shared" si="862"/>
        <v>290.12273509509799</v>
      </c>
      <c r="X3050" s="2">
        <f t="shared" si="863"/>
        <v>290.51046158558819</v>
      </c>
      <c r="Y3050" s="2">
        <f t="shared" si="855"/>
        <v>22.445694027796307</v>
      </c>
      <c r="Z3050" s="2">
        <f>(Y3050-Y3049)/(B3050-B3049)</f>
        <v>177.100262671232</v>
      </c>
      <c r="AA3050" s="2">
        <f t="shared" si="856"/>
        <v>275</v>
      </c>
      <c r="AB3050" s="2">
        <f>ROUND($W$4*AA3050+(1-$W$4)*AB3049,0)</f>
        <v>276</v>
      </c>
    </row>
    <row r="3051" spans="1:28" x14ac:dyDescent="0.2">
      <c r="A3051" s="2">
        <f t="shared" si="850"/>
        <v>68.230000019073486</v>
      </c>
      <c r="B3051">
        <v>4.2827718257900003</v>
      </c>
      <c r="C3051">
        <v>1577147260.3499999</v>
      </c>
      <c r="D3051">
        <v>445</v>
      </c>
      <c r="E3051">
        <v>901</v>
      </c>
      <c r="F3051">
        <v>634</v>
      </c>
      <c r="G3051">
        <v>693</v>
      </c>
      <c r="H3051">
        <v>294</v>
      </c>
      <c r="I3051">
        <f t="shared" si="846"/>
        <v>593.4</v>
      </c>
      <c r="J3051">
        <f t="shared" si="847"/>
        <v>15.799999999999955</v>
      </c>
      <c r="K3051">
        <f t="shared" si="851"/>
        <v>40.888126347503139</v>
      </c>
      <c r="L3051">
        <f t="shared" si="852"/>
        <v>1671.8388762093803</v>
      </c>
      <c r="M3051" t="str">
        <f t="shared" si="848"/>
        <v>RELAX</v>
      </c>
      <c r="N3051" s="2" t="str">
        <f t="shared" si="849"/>
        <v>ONE</v>
      </c>
      <c r="O3051" s="2">
        <f t="shared" si="857"/>
        <v>296</v>
      </c>
      <c r="P3051" s="2">
        <f t="shared" si="858"/>
        <v>291</v>
      </c>
      <c r="Q3051" s="2">
        <f t="shared" si="859"/>
        <v>296</v>
      </c>
      <c r="R3051" s="2">
        <f t="shared" si="860"/>
        <v>0</v>
      </c>
      <c r="S3051" s="2">
        <f t="shared" si="861"/>
        <v>0</v>
      </c>
      <c r="T3051" s="2" t="str">
        <f t="shared" si="853"/>
        <v>RELAX</v>
      </c>
      <c r="U3051" s="2">
        <f t="shared" si="854"/>
        <v>0</v>
      </c>
      <c r="V3051" s="2">
        <f t="shared" si="862"/>
        <v>290.51046158558819</v>
      </c>
      <c r="X3051" s="2">
        <f t="shared" si="863"/>
        <v>291.05941542702942</v>
      </c>
      <c r="Y3051" s="2">
        <f t="shared" si="855"/>
        <v>24.206613601101658</v>
      </c>
      <c r="Z3051" s="2">
        <f>(Y3051-Y3050)/(B3051-B3050)</f>
        <v>72.000702001100507</v>
      </c>
      <c r="AA3051" s="2">
        <f t="shared" si="856"/>
        <v>275</v>
      </c>
      <c r="AB3051" s="2">
        <f>ROUND($W$4*AA3051+(1-$W$4)*AB3050,0)</f>
        <v>276</v>
      </c>
    </row>
    <row r="3052" spans="1:28" x14ac:dyDescent="0.2">
      <c r="A3052" s="2">
        <f t="shared" si="850"/>
        <v>68.25</v>
      </c>
      <c r="B3052">
        <v>4.30318188667</v>
      </c>
      <c r="C3052">
        <v>1577147260.3699999</v>
      </c>
      <c r="D3052">
        <v>445</v>
      </c>
      <c r="E3052">
        <v>902</v>
      </c>
      <c r="F3052">
        <v>633</v>
      </c>
      <c r="G3052">
        <v>694</v>
      </c>
      <c r="H3052">
        <v>296</v>
      </c>
      <c r="I3052">
        <f t="shared" si="846"/>
        <v>594</v>
      </c>
      <c r="J3052">
        <f t="shared" si="847"/>
        <v>16.399999999999977</v>
      </c>
      <c r="K3052">
        <f t="shared" si="851"/>
        <v>97.99088850145678</v>
      </c>
      <c r="L3052">
        <f t="shared" si="852"/>
        <v>2797.7751996766383</v>
      </c>
      <c r="M3052" t="str">
        <f t="shared" si="848"/>
        <v>RELAX</v>
      </c>
      <c r="N3052" s="2" t="str">
        <f t="shared" si="849"/>
        <v>TRANSITION</v>
      </c>
      <c r="O3052" s="2">
        <f t="shared" si="857"/>
        <v>296</v>
      </c>
      <c r="P3052" s="2">
        <f t="shared" si="858"/>
        <v>291</v>
      </c>
      <c r="Q3052" s="2">
        <f t="shared" si="859"/>
        <v>296</v>
      </c>
      <c r="R3052" s="2">
        <f t="shared" si="860"/>
        <v>0</v>
      </c>
      <c r="S3052" s="2">
        <f t="shared" si="861"/>
        <v>0</v>
      </c>
      <c r="T3052" s="2" t="str">
        <f t="shared" si="853"/>
        <v>RELAX</v>
      </c>
      <c r="U3052" s="2">
        <f t="shared" si="854"/>
        <v>0</v>
      </c>
      <c r="V3052" s="2">
        <f t="shared" si="862"/>
        <v>291.05941542702942</v>
      </c>
      <c r="X3052" s="2">
        <f t="shared" si="863"/>
        <v>291.55347388432654</v>
      </c>
      <c r="Y3052" s="2">
        <f t="shared" si="855"/>
        <v>5.8658541568455922</v>
      </c>
      <c r="Z3052" s="2">
        <f>(Y3052-Y3051)/(B3052-B3051)</f>
        <v>-898.61365686706824</v>
      </c>
      <c r="AA3052" s="2">
        <f t="shared" si="856"/>
        <v>275</v>
      </c>
      <c r="AB3052" s="2">
        <f>ROUND($W$4*AA3052+(1-$W$4)*AB3051,0)</f>
        <v>276</v>
      </c>
    </row>
    <row r="3053" spans="1:28" x14ac:dyDescent="0.2">
      <c r="A3053" s="2">
        <f t="shared" si="850"/>
        <v>68.270000219345093</v>
      </c>
      <c r="B3053">
        <v>4.3278419971500002</v>
      </c>
      <c r="C3053">
        <v>1577147260.3900001</v>
      </c>
      <c r="D3053">
        <v>444</v>
      </c>
      <c r="E3053">
        <v>902</v>
      </c>
      <c r="F3053">
        <v>633</v>
      </c>
      <c r="G3053">
        <v>693</v>
      </c>
      <c r="H3053">
        <v>296</v>
      </c>
      <c r="I3053">
        <f t="shared" si="846"/>
        <v>593.6</v>
      </c>
      <c r="J3053">
        <f t="shared" si="847"/>
        <v>16</v>
      </c>
      <c r="K3053">
        <f t="shared" si="851"/>
        <v>0</v>
      </c>
      <c r="L3053">
        <f t="shared" si="852"/>
        <v>-3973.6597522922425</v>
      </c>
      <c r="M3053" t="str">
        <f t="shared" si="848"/>
        <v>RELAX</v>
      </c>
      <c r="N3053" s="2" t="str">
        <f t="shared" si="849"/>
        <v>RELAX</v>
      </c>
      <c r="O3053" s="2">
        <f t="shared" si="857"/>
        <v>296</v>
      </c>
      <c r="P3053" s="2">
        <f t="shared" si="858"/>
        <v>291</v>
      </c>
      <c r="Q3053" s="2">
        <f t="shared" si="859"/>
        <v>296</v>
      </c>
      <c r="R3053" s="2">
        <f t="shared" si="860"/>
        <v>0</v>
      </c>
      <c r="S3053" s="2">
        <f t="shared" si="861"/>
        <v>0</v>
      </c>
      <c r="T3053" s="2" t="str">
        <f t="shared" si="853"/>
        <v>RELAX</v>
      </c>
      <c r="U3053" s="2">
        <f t="shared" si="854"/>
        <v>0</v>
      </c>
      <c r="V3053" s="2">
        <f t="shared" si="862"/>
        <v>291.55347388432654</v>
      </c>
      <c r="X3053" s="2">
        <f t="shared" si="863"/>
        <v>291.69812649589392</v>
      </c>
      <c r="Y3053" s="2">
        <f t="shared" si="855"/>
        <v>16.215180367673231</v>
      </c>
      <c r="Z3053" s="2">
        <f>(Y3053-Y3052)/(B3053-B3052)</f>
        <v>419.67882581958202</v>
      </c>
      <c r="AA3053" s="2">
        <f t="shared" si="856"/>
        <v>275</v>
      </c>
      <c r="AB3053" s="2">
        <f>ROUND($W$4*AA3053+(1-$W$4)*AB3052,0)</f>
        <v>276</v>
      </c>
    </row>
    <row r="3054" spans="1:28" x14ac:dyDescent="0.2">
      <c r="A3054" s="2">
        <f t="shared" si="850"/>
        <v>68.290000200271606</v>
      </c>
      <c r="B3054">
        <v>4.3482048511500002</v>
      </c>
      <c r="C3054">
        <v>1577147260.4100001</v>
      </c>
      <c r="D3054">
        <v>444</v>
      </c>
      <c r="E3054">
        <v>902</v>
      </c>
      <c r="F3054">
        <v>634</v>
      </c>
      <c r="G3054">
        <v>693</v>
      </c>
      <c r="H3054">
        <v>293</v>
      </c>
      <c r="I3054">
        <f t="shared" si="846"/>
        <v>593.20000000000005</v>
      </c>
      <c r="J3054">
        <f t="shared" si="847"/>
        <v>15.600000000000023</v>
      </c>
      <c r="K3054">
        <f t="shared" si="851"/>
        <v>-147.32708882556415</v>
      </c>
      <c r="L3054">
        <f t="shared" si="852"/>
        <v>-7235.0903672718887</v>
      </c>
      <c r="M3054" t="str">
        <f t="shared" si="848"/>
        <v>RELAX</v>
      </c>
      <c r="N3054" s="2" t="str">
        <f t="shared" si="849"/>
        <v>TRANSITION</v>
      </c>
      <c r="O3054" s="2">
        <f t="shared" si="857"/>
        <v>295</v>
      </c>
      <c r="P3054" s="2">
        <f t="shared" si="858"/>
        <v>291</v>
      </c>
      <c r="Q3054" s="2">
        <f t="shared" si="859"/>
        <v>296</v>
      </c>
      <c r="R3054" s="2">
        <f t="shared" si="860"/>
        <v>0</v>
      </c>
      <c r="S3054" s="2">
        <f t="shared" si="861"/>
        <v>0</v>
      </c>
      <c r="T3054" s="2" t="str">
        <f t="shared" si="853"/>
        <v>RELAX</v>
      </c>
      <c r="U3054" s="2">
        <f t="shared" si="854"/>
        <v>0</v>
      </c>
      <c r="V3054" s="2">
        <f t="shared" si="862"/>
        <v>291.69812649589392</v>
      </c>
      <c r="X3054" s="2">
        <f t="shared" si="863"/>
        <v>292.02831384630451</v>
      </c>
      <c r="Y3054" s="2">
        <f t="shared" si="855"/>
        <v>16.220189598835812</v>
      </c>
      <c r="Z3054" s="2">
        <f>(Y3054-Y3053)/(B3054-B3053)</f>
        <v>0.24599848147915682</v>
      </c>
      <c r="AA3054" s="2">
        <f t="shared" si="856"/>
        <v>275</v>
      </c>
      <c r="AB3054" s="2">
        <f>ROUND($W$4*AA3054+(1-$W$4)*AB3053,0)</f>
        <v>276</v>
      </c>
    </row>
    <row r="3055" spans="1:28" x14ac:dyDescent="0.2">
      <c r="A3055" s="2">
        <f t="shared" si="850"/>
        <v>68.320000171661377</v>
      </c>
      <c r="B3055">
        <v>4.3726909160599998</v>
      </c>
      <c r="C3055">
        <v>1577147260.4400001</v>
      </c>
      <c r="D3055">
        <v>444</v>
      </c>
      <c r="E3055">
        <v>901</v>
      </c>
      <c r="F3055">
        <v>632</v>
      </c>
      <c r="G3055">
        <v>692</v>
      </c>
      <c r="H3055">
        <v>295</v>
      </c>
      <c r="I3055">
        <f t="shared" si="846"/>
        <v>592.79999999999995</v>
      </c>
      <c r="J3055">
        <f t="shared" si="847"/>
        <v>15.199999999999932</v>
      </c>
      <c r="K3055">
        <f t="shared" si="851"/>
        <v>81.679110438984466</v>
      </c>
      <c r="L3055">
        <f t="shared" si="852"/>
        <v>9352.5113204705758</v>
      </c>
      <c r="M3055" t="str">
        <f t="shared" si="848"/>
        <v>RELAX</v>
      </c>
      <c r="N3055" s="2" t="str">
        <f t="shared" si="849"/>
        <v>TRANSITION</v>
      </c>
      <c r="O3055" s="2">
        <f t="shared" si="857"/>
        <v>295</v>
      </c>
      <c r="P3055" s="2">
        <f t="shared" si="858"/>
        <v>291</v>
      </c>
      <c r="Q3055" s="2">
        <f t="shared" si="859"/>
        <v>296</v>
      </c>
      <c r="R3055" s="2">
        <f t="shared" si="860"/>
        <v>0</v>
      </c>
      <c r="S3055" s="2">
        <f t="shared" si="861"/>
        <v>0</v>
      </c>
      <c r="T3055" s="2" t="str">
        <f t="shared" si="853"/>
        <v>RELAX</v>
      </c>
      <c r="U3055" s="2">
        <f t="shared" si="854"/>
        <v>0</v>
      </c>
      <c r="V3055" s="2">
        <f t="shared" si="862"/>
        <v>292.02831384630451</v>
      </c>
      <c r="X3055" s="2">
        <f t="shared" si="863"/>
        <v>292.42548246167411</v>
      </c>
      <c r="Y3055" s="2">
        <f t="shared" si="855"/>
        <v>10.383189300573722</v>
      </c>
      <c r="Z3055" s="2">
        <f>(Y3055-Y3054)/(B3055-B3054)</f>
        <v>-238.38049599706727</v>
      </c>
      <c r="AA3055" s="2">
        <f t="shared" si="856"/>
        <v>275</v>
      </c>
      <c r="AB3055" s="2">
        <f>ROUND($W$4*AA3055+(1-$W$4)*AB3054,0)</f>
        <v>276</v>
      </c>
    </row>
    <row r="3056" spans="1:28" x14ac:dyDescent="0.2">
      <c r="A3056" s="2">
        <f t="shared" si="850"/>
        <v>68.340000152587891</v>
      </c>
      <c r="B3056">
        <v>4.3974859714500001</v>
      </c>
      <c r="C3056">
        <v>1577147260.46</v>
      </c>
      <c r="D3056">
        <v>444</v>
      </c>
      <c r="E3056">
        <v>903</v>
      </c>
      <c r="F3056">
        <v>633</v>
      </c>
      <c r="G3056">
        <v>692</v>
      </c>
      <c r="H3056">
        <v>296</v>
      </c>
      <c r="I3056">
        <f t="shared" si="846"/>
        <v>593.6</v>
      </c>
      <c r="J3056">
        <f t="shared" si="847"/>
        <v>16</v>
      </c>
      <c r="K3056">
        <f t="shared" si="851"/>
        <v>40.330621741756445</v>
      </c>
      <c r="L3056">
        <f t="shared" si="852"/>
        <v>-1667.6102572411951</v>
      </c>
      <c r="M3056" t="str">
        <f t="shared" si="848"/>
        <v>RELAX</v>
      </c>
      <c r="N3056" s="2" t="str">
        <f t="shared" si="849"/>
        <v>RELAX</v>
      </c>
      <c r="O3056" s="2">
        <f t="shared" si="857"/>
        <v>295</v>
      </c>
      <c r="P3056" s="2">
        <f t="shared" si="858"/>
        <v>291</v>
      </c>
      <c r="Q3056" s="2">
        <f t="shared" si="859"/>
        <v>296</v>
      </c>
      <c r="R3056" s="2">
        <f t="shared" si="860"/>
        <v>0</v>
      </c>
      <c r="S3056" s="2">
        <f t="shared" si="861"/>
        <v>0</v>
      </c>
      <c r="T3056" s="2" t="str">
        <f t="shared" si="853"/>
        <v>RELAX</v>
      </c>
      <c r="U3056" s="2">
        <f t="shared" si="854"/>
        <v>0</v>
      </c>
      <c r="V3056" s="2">
        <f t="shared" si="862"/>
        <v>292.42548246167411</v>
      </c>
      <c r="X3056" s="2">
        <f t="shared" si="863"/>
        <v>292.68293421550669</v>
      </c>
      <c r="Y3056" s="2">
        <f t="shared" si="855"/>
        <v>0</v>
      </c>
      <c r="Z3056" s="2">
        <f>(Y3056-Y3055)/(B3056-B3055)</f>
        <v>-418.76048015449146</v>
      </c>
      <c r="AA3056" s="2">
        <f t="shared" si="856"/>
        <v>300</v>
      </c>
      <c r="AB3056" s="2">
        <f>ROUND($W$4*AA3056+(1-$W$4)*AB3055,0)</f>
        <v>288</v>
      </c>
    </row>
    <row r="3057" spans="1:28" x14ac:dyDescent="0.2">
      <c r="A3057" s="2">
        <f t="shared" si="850"/>
        <v>68.360000133514404</v>
      </c>
      <c r="B3057">
        <v>4.4180519580800004</v>
      </c>
      <c r="C3057">
        <v>1577147260.48</v>
      </c>
      <c r="D3057">
        <v>443</v>
      </c>
      <c r="E3057">
        <v>901</v>
      </c>
      <c r="F3057">
        <v>634</v>
      </c>
      <c r="G3057">
        <v>693</v>
      </c>
      <c r="H3057">
        <v>295</v>
      </c>
      <c r="I3057">
        <f t="shared" si="846"/>
        <v>593.20000000000005</v>
      </c>
      <c r="J3057">
        <f t="shared" si="847"/>
        <v>15.600000000000023</v>
      </c>
      <c r="K3057">
        <f t="shared" si="851"/>
        <v>-48.623974039799563</v>
      </c>
      <c r="L3057">
        <f t="shared" si="852"/>
        <v>-4325.3259560032429</v>
      </c>
      <c r="M3057" t="str">
        <f t="shared" si="848"/>
        <v>RELAX</v>
      </c>
      <c r="N3057" s="2" t="str">
        <f t="shared" si="849"/>
        <v>RELAX</v>
      </c>
      <c r="O3057" s="2">
        <f t="shared" si="857"/>
        <v>295</v>
      </c>
      <c r="P3057" s="2">
        <f t="shared" si="858"/>
        <v>291</v>
      </c>
      <c r="Q3057" s="2">
        <f t="shared" si="859"/>
        <v>296</v>
      </c>
      <c r="R3057" s="2">
        <f t="shared" si="860"/>
        <v>0</v>
      </c>
      <c r="S3057" s="2">
        <f t="shared" si="861"/>
        <v>0</v>
      </c>
      <c r="T3057" s="2" t="str">
        <f t="shared" si="853"/>
        <v>RELAX</v>
      </c>
      <c r="U3057" s="2">
        <f t="shared" si="854"/>
        <v>0</v>
      </c>
      <c r="V3057" s="2">
        <f t="shared" si="862"/>
        <v>292.68293421550669</v>
      </c>
      <c r="X3057" s="2">
        <f t="shared" si="863"/>
        <v>292.68293421550669</v>
      </c>
      <c r="Y3057" s="2">
        <f t="shared" si="855"/>
        <v>10.723307114982045</v>
      </c>
      <c r="Z3057" s="2">
        <f>(Y3057-Y3056)/(B3057-B3056)</f>
        <v>521.40980677968491</v>
      </c>
      <c r="AA3057" s="2">
        <f t="shared" si="856"/>
        <v>275</v>
      </c>
      <c r="AB3057" s="2">
        <f>ROUND($W$4*AA3057+(1-$W$4)*AB3056,0)</f>
        <v>282</v>
      </c>
    </row>
    <row r="3058" spans="1:28" x14ac:dyDescent="0.2">
      <c r="A3058" s="2">
        <f t="shared" si="850"/>
        <v>68.390000104904175</v>
      </c>
      <c r="B3058">
        <v>4.4423208236700003</v>
      </c>
      <c r="C3058">
        <v>1577147260.51</v>
      </c>
      <c r="D3058">
        <v>443</v>
      </c>
      <c r="E3058">
        <v>902</v>
      </c>
      <c r="F3058">
        <v>631</v>
      </c>
      <c r="G3058">
        <v>692</v>
      </c>
      <c r="H3058">
        <v>293</v>
      </c>
      <c r="I3058">
        <f t="shared" si="846"/>
        <v>592.20000000000005</v>
      </c>
      <c r="J3058">
        <f t="shared" si="847"/>
        <v>14.600000000000023</v>
      </c>
      <c r="K3058">
        <f t="shared" si="851"/>
        <v>-82.410114827291849</v>
      </c>
      <c r="L3058">
        <f t="shared" si="852"/>
        <v>-1392.159870934144</v>
      </c>
      <c r="M3058" t="str">
        <f t="shared" si="848"/>
        <v>RELAX</v>
      </c>
      <c r="N3058" s="2" t="str">
        <f t="shared" si="849"/>
        <v>TRANSITION</v>
      </c>
      <c r="O3058" s="2">
        <f t="shared" si="857"/>
        <v>295</v>
      </c>
      <c r="P3058" s="2">
        <f t="shared" si="858"/>
        <v>291</v>
      </c>
      <c r="Q3058" s="2">
        <f t="shared" si="859"/>
        <v>296</v>
      </c>
      <c r="R3058" s="2">
        <f t="shared" si="860"/>
        <v>0</v>
      </c>
      <c r="S3058" s="2">
        <f t="shared" si="861"/>
        <v>0</v>
      </c>
      <c r="T3058" s="2" t="str">
        <f t="shared" si="853"/>
        <v>RELAX</v>
      </c>
      <c r="U3058" s="2">
        <f t="shared" si="854"/>
        <v>0</v>
      </c>
      <c r="V3058" s="2">
        <f t="shared" si="862"/>
        <v>292.71464079395605</v>
      </c>
      <c r="X3058" s="2">
        <f t="shared" si="863"/>
        <v>292.94317671456048</v>
      </c>
      <c r="Y3058" s="2">
        <f t="shared" si="855"/>
        <v>10.026897571866726</v>
      </c>
      <c r="Z3058" s="2">
        <f>(Y3058-Y3057)/(B3058-B3057)</f>
        <v>-28.695595207477645</v>
      </c>
      <c r="AA3058" s="2">
        <f t="shared" si="856"/>
        <v>275</v>
      </c>
      <c r="AB3058" s="2">
        <f>ROUND($W$4*AA3058+(1-$W$4)*AB3057,0)</f>
        <v>279</v>
      </c>
    </row>
    <row r="3059" spans="1:28" x14ac:dyDescent="0.2">
      <c r="A3059" s="2">
        <f t="shared" si="850"/>
        <v>68.410000085830688</v>
      </c>
      <c r="B3059">
        <v>4.4628338813799999</v>
      </c>
      <c r="C3059">
        <v>1577147260.53</v>
      </c>
      <c r="D3059">
        <v>444</v>
      </c>
      <c r="E3059">
        <v>902</v>
      </c>
      <c r="F3059">
        <v>633</v>
      </c>
      <c r="G3059">
        <v>691</v>
      </c>
      <c r="H3059">
        <v>295</v>
      </c>
      <c r="I3059">
        <f t="shared" si="846"/>
        <v>593</v>
      </c>
      <c r="J3059">
        <f t="shared" si="847"/>
        <v>15.399999999999977</v>
      </c>
      <c r="K3059">
        <f t="shared" si="851"/>
        <v>97.498872585194519</v>
      </c>
      <c r="L3059">
        <f t="shared" si="852"/>
        <v>8770.4617203306861</v>
      </c>
      <c r="M3059" t="str">
        <f t="shared" si="848"/>
        <v>RELAX</v>
      </c>
      <c r="N3059" s="2" t="str">
        <f t="shared" si="849"/>
        <v>TRANSITION</v>
      </c>
      <c r="O3059" s="2">
        <f t="shared" si="857"/>
        <v>295</v>
      </c>
      <c r="P3059" s="2">
        <f t="shared" si="858"/>
        <v>291</v>
      </c>
      <c r="Q3059" s="2">
        <f t="shared" si="859"/>
        <v>296</v>
      </c>
      <c r="R3059" s="2">
        <f t="shared" si="860"/>
        <v>0</v>
      </c>
      <c r="S3059" s="2">
        <f t="shared" si="861"/>
        <v>0</v>
      </c>
      <c r="T3059" s="2" t="str">
        <f t="shared" si="853"/>
        <v>RELAX</v>
      </c>
      <c r="U3059" s="2">
        <f t="shared" si="854"/>
        <v>0</v>
      </c>
      <c r="V3059" s="2">
        <f t="shared" si="862"/>
        <v>292.94317671456048</v>
      </c>
      <c r="X3059" s="2">
        <f t="shared" si="863"/>
        <v>293.14885904310444</v>
      </c>
      <c r="Y3059" s="2">
        <f t="shared" si="855"/>
        <v>11.604611279180986</v>
      </c>
      <c r="Z3059" s="2">
        <f>(Y3059-Y3058)/(B3059-B3058)</f>
        <v>76.912653862673949</v>
      </c>
      <c r="AA3059" s="2">
        <f t="shared" si="856"/>
        <v>275</v>
      </c>
      <c r="AB3059" s="2">
        <f>ROUND($W$4*AA3059+(1-$W$4)*AB3058,0)</f>
        <v>277</v>
      </c>
    </row>
    <row r="3060" spans="1:28" x14ac:dyDescent="0.2">
      <c r="A3060" s="2">
        <f t="shared" si="850"/>
        <v>68.430000066757202</v>
      </c>
      <c r="B3060">
        <v>4.4874029159499997</v>
      </c>
      <c r="C3060">
        <v>1577147260.55</v>
      </c>
      <c r="D3060">
        <v>444</v>
      </c>
      <c r="E3060">
        <v>902</v>
      </c>
      <c r="F3060">
        <v>634</v>
      </c>
      <c r="G3060">
        <v>692</v>
      </c>
      <c r="H3060">
        <v>295</v>
      </c>
      <c r="I3060">
        <f t="shared" si="846"/>
        <v>593.4</v>
      </c>
      <c r="J3060">
        <f t="shared" si="847"/>
        <v>15.799999999999955</v>
      </c>
      <c r="K3060">
        <f t="shared" si="851"/>
        <v>0</v>
      </c>
      <c r="L3060">
        <f t="shared" si="852"/>
        <v>-3968.3640115125313</v>
      </c>
      <c r="M3060" t="str">
        <f t="shared" si="848"/>
        <v>RELAX</v>
      </c>
      <c r="N3060" s="2" t="str">
        <f t="shared" si="849"/>
        <v>RELAX</v>
      </c>
      <c r="O3060" s="2">
        <f t="shared" si="857"/>
        <v>295</v>
      </c>
      <c r="P3060" s="2">
        <f t="shared" si="858"/>
        <v>291</v>
      </c>
      <c r="Q3060" s="2">
        <f t="shared" si="859"/>
        <v>296</v>
      </c>
      <c r="R3060" s="2">
        <f t="shared" si="860"/>
        <v>0</v>
      </c>
      <c r="S3060" s="2">
        <f t="shared" si="861"/>
        <v>0</v>
      </c>
      <c r="T3060" s="2" t="str">
        <f t="shared" si="853"/>
        <v>RELAX</v>
      </c>
      <c r="U3060" s="2">
        <f t="shared" si="854"/>
        <v>0</v>
      </c>
      <c r="V3060" s="2">
        <f t="shared" si="862"/>
        <v>293.14885904310444</v>
      </c>
      <c r="X3060" s="2">
        <f t="shared" si="863"/>
        <v>293.43397313879404</v>
      </c>
      <c r="Y3060" s="2">
        <f t="shared" si="855"/>
        <v>6.3217800861685571</v>
      </c>
      <c r="Z3060" s="2">
        <f>(Y3060-Y3059)/(B3060-B3059)</f>
        <v>-215.01989335238534</v>
      </c>
      <c r="AA3060" s="2">
        <f t="shared" si="856"/>
        <v>275</v>
      </c>
      <c r="AB3060" s="2">
        <f>ROUND($W$4*AA3060+(1-$W$4)*AB3059,0)</f>
        <v>276</v>
      </c>
    </row>
    <row r="3061" spans="1:28" x14ac:dyDescent="0.2">
      <c r="A3061" s="2">
        <f t="shared" si="850"/>
        <v>68.460000038146973</v>
      </c>
      <c r="B3061">
        <v>4.5121748447399996</v>
      </c>
      <c r="C3061">
        <v>1577147260.5799999</v>
      </c>
      <c r="D3061">
        <v>444</v>
      </c>
      <c r="E3061">
        <v>902</v>
      </c>
      <c r="F3061">
        <v>633</v>
      </c>
      <c r="G3061">
        <v>693</v>
      </c>
      <c r="H3061">
        <v>296</v>
      </c>
      <c r="I3061">
        <f t="shared" si="846"/>
        <v>593.6</v>
      </c>
      <c r="J3061">
        <f t="shared" si="847"/>
        <v>16</v>
      </c>
      <c r="K3061">
        <f t="shared" si="851"/>
        <v>40.36827364059301</v>
      </c>
      <c r="L3061">
        <f t="shared" si="852"/>
        <v>1629.5975167217964</v>
      </c>
      <c r="M3061" t="str">
        <f t="shared" si="848"/>
        <v>RELAX</v>
      </c>
      <c r="N3061" s="2" t="str">
        <f t="shared" si="849"/>
        <v>ONE</v>
      </c>
      <c r="O3061" s="2">
        <f t="shared" si="857"/>
        <v>295</v>
      </c>
      <c r="P3061" s="2">
        <f t="shared" si="858"/>
        <v>291</v>
      </c>
      <c r="Q3061" s="2">
        <f t="shared" si="859"/>
        <v>296</v>
      </c>
      <c r="R3061" s="2">
        <f t="shared" si="860"/>
        <v>0</v>
      </c>
      <c r="S3061" s="2">
        <f t="shared" si="861"/>
        <v>0</v>
      </c>
      <c r="T3061" s="2" t="str">
        <f t="shared" si="853"/>
        <v>RELAX</v>
      </c>
      <c r="U3061" s="2">
        <f t="shared" si="854"/>
        <v>0</v>
      </c>
      <c r="V3061" s="2">
        <f t="shared" si="862"/>
        <v>293.43397313879404</v>
      </c>
      <c r="X3061" s="2">
        <f t="shared" si="863"/>
        <v>293.59057582491465</v>
      </c>
      <c r="Y3061" s="2">
        <f t="shared" si="855"/>
        <v>-2.9112363313792704</v>
      </c>
      <c r="Z3061" s="2">
        <f>(Y3061-Y3060)/(B3061-B3060)</f>
        <v>-372.72093327165845</v>
      </c>
      <c r="AA3061" s="2">
        <f t="shared" si="856"/>
        <v>300</v>
      </c>
      <c r="AB3061" s="2">
        <f>ROUND($W$4*AA3061+(1-$W$4)*AB3060,0)</f>
        <v>288</v>
      </c>
    </row>
    <row r="3062" spans="1:28" x14ac:dyDescent="0.2">
      <c r="A3062" s="2">
        <f t="shared" si="850"/>
        <v>68.480000019073486</v>
      </c>
      <c r="B3062">
        <v>4.5324609279599999</v>
      </c>
      <c r="C3062">
        <v>1577147260.5999999</v>
      </c>
      <c r="D3062">
        <v>443</v>
      </c>
      <c r="E3062">
        <v>902</v>
      </c>
      <c r="F3062">
        <v>633</v>
      </c>
      <c r="G3062">
        <v>692</v>
      </c>
      <c r="H3062">
        <v>295</v>
      </c>
      <c r="I3062">
        <f t="shared" si="846"/>
        <v>593</v>
      </c>
      <c r="J3062">
        <f t="shared" si="847"/>
        <v>15.399999999999977</v>
      </c>
      <c r="K3062">
        <f t="shared" si="851"/>
        <v>-49.294878126798281</v>
      </c>
      <c r="L3062">
        <f t="shared" si="852"/>
        <v>-4419.9341388381717</v>
      </c>
      <c r="M3062" t="str">
        <f t="shared" si="848"/>
        <v>RELAX</v>
      </c>
      <c r="N3062" s="2" t="str">
        <f t="shared" si="849"/>
        <v>RELAX</v>
      </c>
      <c r="O3062" s="2">
        <f t="shared" si="857"/>
        <v>295</v>
      </c>
      <c r="P3062" s="2">
        <f t="shared" si="858"/>
        <v>291</v>
      </c>
      <c r="Q3062" s="2">
        <f t="shared" si="859"/>
        <v>296</v>
      </c>
      <c r="R3062" s="2">
        <f t="shared" si="860"/>
        <v>0</v>
      </c>
      <c r="S3062" s="2">
        <f t="shared" si="861"/>
        <v>0</v>
      </c>
      <c r="T3062" s="2" t="str">
        <f t="shared" si="853"/>
        <v>RELAX</v>
      </c>
      <c r="U3062" s="2">
        <f t="shared" si="854"/>
        <v>0</v>
      </c>
      <c r="V3062" s="2">
        <f t="shared" si="862"/>
        <v>293.59057582491465</v>
      </c>
      <c r="X3062" s="2">
        <f t="shared" si="863"/>
        <v>293.5315182424232</v>
      </c>
      <c r="Y3062" s="2">
        <f t="shared" si="855"/>
        <v>14.035027021308359</v>
      </c>
      <c r="Z3062" s="2">
        <f>(Y3062-Y3061)/(B3062-B3061)</f>
        <v>835.3639866753648</v>
      </c>
      <c r="AA3062" s="2">
        <f t="shared" si="856"/>
        <v>275</v>
      </c>
      <c r="AB3062" s="2">
        <f>ROUND($W$4*AA3062+(1-$W$4)*AB3061,0)</f>
        <v>282</v>
      </c>
    </row>
    <row r="3063" spans="1:28" x14ac:dyDescent="0.2">
      <c r="A3063" s="2">
        <f t="shared" si="850"/>
        <v>68.5</v>
      </c>
      <c r="B3063">
        <v>4.5571739673599998</v>
      </c>
      <c r="C3063">
        <v>1577147260.6199999</v>
      </c>
      <c r="D3063">
        <v>443</v>
      </c>
      <c r="E3063">
        <v>902</v>
      </c>
      <c r="F3063">
        <v>634</v>
      </c>
      <c r="G3063">
        <v>691</v>
      </c>
      <c r="H3063">
        <v>293</v>
      </c>
      <c r="I3063">
        <f t="shared" si="846"/>
        <v>592.6</v>
      </c>
      <c r="J3063">
        <f t="shared" si="847"/>
        <v>15</v>
      </c>
      <c r="K3063">
        <f t="shared" si="851"/>
        <v>-80.928936648723464</v>
      </c>
      <c r="L3063">
        <f t="shared" si="852"/>
        <v>-1280.0553590314469</v>
      </c>
      <c r="M3063" t="str">
        <f t="shared" si="848"/>
        <v>RELAX</v>
      </c>
      <c r="N3063" s="2" t="str">
        <f t="shared" si="849"/>
        <v>TRANSITION</v>
      </c>
      <c r="O3063" s="2">
        <f t="shared" si="857"/>
        <v>297</v>
      </c>
      <c r="P3063" s="2">
        <f t="shared" si="858"/>
        <v>297</v>
      </c>
      <c r="Q3063" s="2">
        <f t="shared" si="859"/>
        <v>296</v>
      </c>
      <c r="R3063" s="2">
        <f t="shared" si="860"/>
        <v>242.78680994617039</v>
      </c>
      <c r="S3063" s="2">
        <f t="shared" si="861"/>
        <v>9824.2391806396445</v>
      </c>
      <c r="T3063" s="2" t="str">
        <f t="shared" si="853"/>
        <v>TRANSITION</v>
      </c>
      <c r="U3063" s="2">
        <f t="shared" si="854"/>
        <v>1</v>
      </c>
      <c r="V3063" s="2">
        <f t="shared" si="862"/>
        <v>293.5315182424232</v>
      </c>
      <c r="X3063" s="2">
        <f t="shared" si="863"/>
        <v>293.87836641818086</v>
      </c>
      <c r="Y3063" s="2">
        <f t="shared" si="855"/>
        <v>5.4575610701766548</v>
      </c>
      <c r="Z3063" s="2">
        <f>(Y3063-Y3062)/(B3063-B3062)</f>
        <v>-347.08259928286009</v>
      </c>
      <c r="AA3063" s="2">
        <f t="shared" si="856"/>
        <v>275</v>
      </c>
      <c r="AB3063" s="2">
        <f>ROUND($W$4*AA3063+(1-$W$4)*AB3062,0)</f>
        <v>279</v>
      </c>
    </row>
    <row r="3064" spans="1:28" x14ac:dyDescent="0.2">
      <c r="A3064" s="2">
        <f t="shared" si="850"/>
        <v>68.520000219345093</v>
      </c>
      <c r="B3064">
        <v>4.5777258872999997</v>
      </c>
      <c r="C3064">
        <v>1577147260.6400001</v>
      </c>
      <c r="D3064">
        <v>444</v>
      </c>
      <c r="E3064">
        <v>901</v>
      </c>
      <c r="F3064">
        <v>634</v>
      </c>
      <c r="G3064">
        <v>694</v>
      </c>
      <c r="H3064">
        <v>297</v>
      </c>
      <c r="I3064">
        <f t="shared" si="846"/>
        <v>594</v>
      </c>
      <c r="J3064">
        <f t="shared" si="847"/>
        <v>16.399999999999977</v>
      </c>
      <c r="K3064">
        <f t="shared" si="851"/>
        <v>194.6290181977038</v>
      </c>
      <c r="L3064">
        <f t="shared" si="852"/>
        <v>13407.893552081834</v>
      </c>
      <c r="M3064" t="str">
        <f t="shared" si="848"/>
        <v>RELAX</v>
      </c>
      <c r="N3064" s="2" t="str">
        <f t="shared" si="849"/>
        <v>TRANSITION</v>
      </c>
      <c r="O3064" s="2">
        <f t="shared" si="857"/>
        <v>297</v>
      </c>
      <c r="P3064" s="2">
        <f t="shared" si="858"/>
        <v>297</v>
      </c>
      <c r="Q3064" s="2">
        <f t="shared" si="859"/>
        <v>296</v>
      </c>
      <c r="R3064" s="2">
        <f t="shared" si="860"/>
        <v>0</v>
      </c>
      <c r="S3064" s="2">
        <f t="shared" si="861"/>
        <v>-11813.339612793912</v>
      </c>
      <c r="T3064" s="2" t="str">
        <f t="shared" si="853"/>
        <v>RELAX</v>
      </c>
      <c r="U3064" s="2">
        <f t="shared" si="854"/>
        <v>0</v>
      </c>
      <c r="V3064" s="2">
        <f t="shared" si="862"/>
        <v>293.87836641818086</v>
      </c>
      <c r="X3064" s="2">
        <f t="shared" si="863"/>
        <v>293.99052977636279</v>
      </c>
      <c r="Y3064" s="2">
        <f t="shared" si="855"/>
        <v>-4.0347509013601384</v>
      </c>
      <c r="Z3064" s="2">
        <f>(Y3064-Y3063)/(B3064-B3063)</f>
        <v>-461.86983986162903</v>
      </c>
      <c r="AA3064" s="2">
        <f t="shared" si="856"/>
        <v>300</v>
      </c>
      <c r="AB3064" s="2">
        <f>ROUND($W$4*AA3064+(1-$W$4)*AB3063,0)</f>
        <v>290</v>
      </c>
    </row>
    <row r="3065" spans="1:28" x14ac:dyDescent="0.2">
      <c r="A3065" s="2">
        <f t="shared" si="850"/>
        <v>68.550000190734863</v>
      </c>
      <c r="B3065">
        <v>4.6022758483899997</v>
      </c>
      <c r="C3065">
        <v>1577147260.6700001</v>
      </c>
      <c r="D3065">
        <v>443</v>
      </c>
      <c r="E3065">
        <v>902</v>
      </c>
      <c r="F3065">
        <v>633</v>
      </c>
      <c r="G3065">
        <v>692</v>
      </c>
      <c r="H3065">
        <v>295</v>
      </c>
      <c r="I3065">
        <f t="shared" si="846"/>
        <v>593</v>
      </c>
      <c r="J3065">
        <f t="shared" si="847"/>
        <v>15.399999999999977</v>
      </c>
      <c r="K3065">
        <f t="shared" si="851"/>
        <v>-81.466524230650137</v>
      </c>
      <c r="L3065">
        <f t="shared" si="852"/>
        <v>-11246.272098606996</v>
      </c>
      <c r="M3065" t="str">
        <f t="shared" si="848"/>
        <v>RELAX</v>
      </c>
      <c r="N3065" s="2" t="str">
        <f t="shared" si="849"/>
        <v>TRANSITION</v>
      </c>
      <c r="O3065" s="2">
        <f t="shared" si="857"/>
        <v>297</v>
      </c>
      <c r="P3065" s="2">
        <f t="shared" si="858"/>
        <v>297</v>
      </c>
      <c r="Q3065" s="2">
        <f t="shared" si="859"/>
        <v>296</v>
      </c>
      <c r="R3065" s="2">
        <f t="shared" si="860"/>
        <v>0</v>
      </c>
      <c r="S3065" s="2">
        <f t="shared" si="861"/>
        <v>0</v>
      </c>
      <c r="T3065" s="2" t="str">
        <f t="shared" si="853"/>
        <v>RELAX</v>
      </c>
      <c r="U3065" s="2">
        <f t="shared" si="854"/>
        <v>0</v>
      </c>
      <c r="V3065" s="2">
        <f t="shared" si="862"/>
        <v>293.99052977636279</v>
      </c>
      <c r="X3065" s="2">
        <f t="shared" si="863"/>
        <v>293.89147679872656</v>
      </c>
      <c r="Y3065" s="2">
        <f t="shared" si="855"/>
        <v>4.5767135518982505</v>
      </c>
      <c r="Z3065" s="2">
        <f>(Y3065-Y3064)/(B3065-B3064)</f>
        <v>350.77303877137848</v>
      </c>
      <c r="AA3065" s="2">
        <f t="shared" si="856"/>
        <v>250</v>
      </c>
      <c r="AB3065" s="2">
        <f>ROUND($W$4*AA3065+(1-$W$4)*AB3064,0)</f>
        <v>270</v>
      </c>
    </row>
    <row r="3066" spans="1:28" x14ac:dyDescent="0.2">
      <c r="A3066" s="2">
        <f t="shared" si="850"/>
        <v>68.570000171661377</v>
      </c>
      <c r="B3066">
        <v>4.6264967918400002</v>
      </c>
      <c r="C3066">
        <v>1577147260.6900001</v>
      </c>
      <c r="D3066">
        <v>441</v>
      </c>
      <c r="E3066">
        <v>903</v>
      </c>
      <c r="F3066">
        <v>634</v>
      </c>
      <c r="G3066">
        <v>692</v>
      </c>
      <c r="H3066">
        <v>293</v>
      </c>
      <c r="I3066">
        <f t="shared" si="846"/>
        <v>592.6</v>
      </c>
      <c r="J3066">
        <f t="shared" si="847"/>
        <v>15</v>
      </c>
      <c r="K3066">
        <f t="shared" si="851"/>
        <v>-82.573166653422021</v>
      </c>
      <c r="L3066">
        <f t="shared" si="852"/>
        <v>-45.689484600644747</v>
      </c>
      <c r="M3066" t="str">
        <f t="shared" si="848"/>
        <v>RELAX</v>
      </c>
      <c r="N3066" s="2" t="str">
        <f t="shared" si="849"/>
        <v>TRANSITION</v>
      </c>
      <c r="O3066" s="2">
        <f t="shared" si="857"/>
        <v>295</v>
      </c>
      <c r="P3066" s="2">
        <f t="shared" si="858"/>
        <v>297</v>
      </c>
      <c r="Q3066" s="2">
        <f t="shared" si="859"/>
        <v>296</v>
      </c>
      <c r="R3066" s="2">
        <f t="shared" si="860"/>
        <v>0</v>
      </c>
      <c r="S3066" s="2">
        <f t="shared" si="861"/>
        <v>0</v>
      </c>
      <c r="T3066" s="2" t="str">
        <f t="shared" si="853"/>
        <v>RELAX</v>
      </c>
      <c r="U3066" s="2">
        <f t="shared" si="854"/>
        <v>0</v>
      </c>
      <c r="V3066" s="2">
        <f t="shared" si="862"/>
        <v>293.89147679872656</v>
      </c>
      <c r="X3066" s="2">
        <f t="shared" si="863"/>
        <v>294.00232911885394</v>
      </c>
      <c r="Y3066" s="2">
        <f t="shared" si="855"/>
        <v>9.6239909133555699</v>
      </c>
      <c r="Z3066" s="2">
        <f>(Y3066-Y3065)/(B3066-B3065)</f>
        <v>208.38483735682973</v>
      </c>
      <c r="AA3066" s="2">
        <f t="shared" si="856"/>
        <v>275</v>
      </c>
      <c r="AB3066" s="2">
        <f>ROUND($W$4*AA3066+(1-$W$4)*AB3065,0)</f>
        <v>273</v>
      </c>
    </row>
    <row r="3067" spans="1:28" x14ac:dyDescent="0.2">
      <c r="A3067" s="2">
        <f t="shared" si="850"/>
        <v>68.590000152587891</v>
      </c>
      <c r="B3067">
        <v>4.6472539901700003</v>
      </c>
      <c r="C3067">
        <v>1577147260.71</v>
      </c>
      <c r="D3067">
        <v>442</v>
      </c>
      <c r="E3067">
        <v>902</v>
      </c>
      <c r="F3067">
        <v>634</v>
      </c>
      <c r="G3067">
        <v>692</v>
      </c>
      <c r="H3067">
        <v>295</v>
      </c>
      <c r="I3067">
        <f t="shared" si="846"/>
        <v>593</v>
      </c>
      <c r="J3067">
        <f t="shared" si="847"/>
        <v>15.399999999999977</v>
      </c>
      <c r="K3067">
        <f t="shared" si="851"/>
        <v>96.352116899582995</v>
      </c>
      <c r="L3067">
        <f t="shared" si="852"/>
        <v>8619.9149185950864</v>
      </c>
      <c r="M3067" t="str">
        <f t="shared" si="848"/>
        <v>RELAX</v>
      </c>
      <c r="N3067" s="2" t="str">
        <f t="shared" si="849"/>
        <v>TRANSITION</v>
      </c>
      <c r="O3067" s="2">
        <f t="shared" si="857"/>
        <v>295</v>
      </c>
      <c r="P3067" s="2">
        <f t="shared" si="858"/>
        <v>297</v>
      </c>
      <c r="Q3067" s="2">
        <f t="shared" si="859"/>
        <v>296</v>
      </c>
      <c r="R3067" s="2">
        <f t="shared" si="860"/>
        <v>0</v>
      </c>
      <c r="S3067" s="2">
        <f t="shared" si="861"/>
        <v>0</v>
      </c>
      <c r="T3067" s="2" t="str">
        <f t="shared" si="853"/>
        <v>RELAX</v>
      </c>
      <c r="U3067" s="2">
        <f t="shared" si="854"/>
        <v>0</v>
      </c>
      <c r="V3067" s="2">
        <f t="shared" si="862"/>
        <v>294.00232911885394</v>
      </c>
      <c r="X3067" s="2">
        <f t="shared" si="863"/>
        <v>294.20209620696858</v>
      </c>
      <c r="Y3067" s="2">
        <f t="shared" si="855"/>
        <v>0</v>
      </c>
      <c r="Z3067" s="2">
        <f>(Y3067-Y3066)/(B3067-B3066)</f>
        <v>-463.6459487620802</v>
      </c>
      <c r="AA3067" s="2">
        <f t="shared" si="856"/>
        <v>300</v>
      </c>
      <c r="AB3067" s="2">
        <f>ROUND($W$4*AA3067+(1-$W$4)*AB3066,0)</f>
        <v>287</v>
      </c>
    </row>
    <row r="3068" spans="1:28" x14ac:dyDescent="0.2">
      <c r="A3068" s="2">
        <f t="shared" si="850"/>
        <v>68.620000123977661</v>
      </c>
      <c r="B3068">
        <v>4.6716639995599998</v>
      </c>
      <c r="C3068">
        <v>1577147260.74</v>
      </c>
      <c r="D3068">
        <v>443</v>
      </c>
      <c r="E3068">
        <v>903</v>
      </c>
      <c r="F3068">
        <v>633</v>
      </c>
      <c r="G3068">
        <v>693</v>
      </c>
      <c r="H3068">
        <v>296</v>
      </c>
      <c r="I3068">
        <f t="shared" si="846"/>
        <v>593.6</v>
      </c>
      <c r="J3068">
        <f t="shared" si="847"/>
        <v>16</v>
      </c>
      <c r="K3068">
        <f t="shared" si="851"/>
        <v>40.966801119285478</v>
      </c>
      <c r="L3068">
        <f t="shared" si="852"/>
        <v>-2268.9592165002719</v>
      </c>
      <c r="M3068" t="str">
        <f t="shared" si="848"/>
        <v>RELAX</v>
      </c>
      <c r="N3068" s="2" t="str">
        <f t="shared" si="849"/>
        <v>RELAX</v>
      </c>
      <c r="O3068" s="2">
        <f t="shared" si="857"/>
        <v>295</v>
      </c>
      <c r="P3068" s="2">
        <f t="shared" si="858"/>
        <v>297</v>
      </c>
      <c r="Q3068" s="2">
        <f t="shared" si="859"/>
        <v>296</v>
      </c>
      <c r="R3068" s="2">
        <f t="shared" si="860"/>
        <v>0</v>
      </c>
      <c r="S3068" s="2">
        <f t="shared" si="861"/>
        <v>0</v>
      </c>
      <c r="T3068" s="2" t="str">
        <f t="shared" si="853"/>
        <v>RELAX</v>
      </c>
      <c r="U3068" s="2">
        <f t="shared" si="854"/>
        <v>0</v>
      </c>
      <c r="V3068" s="2">
        <f t="shared" si="862"/>
        <v>294.20209620696858</v>
      </c>
      <c r="X3068" s="2">
        <f t="shared" si="863"/>
        <v>294.20209620696858</v>
      </c>
      <c r="Y3068" s="2">
        <f t="shared" si="855"/>
        <v>0</v>
      </c>
      <c r="Z3068" s="2">
        <f>(Y3068-Y3067)/(B3068-B3067)</f>
        <v>0</v>
      </c>
      <c r="AA3068" s="2">
        <f t="shared" si="856"/>
        <v>100</v>
      </c>
      <c r="AB3068" s="2">
        <f>ROUND($W$4*AA3068+(1-$W$4)*AB3067,0)</f>
        <v>194</v>
      </c>
    </row>
    <row r="3069" spans="1:28" x14ac:dyDescent="0.2">
      <c r="A3069" s="2">
        <f t="shared" si="850"/>
        <v>68.640000104904175</v>
      </c>
      <c r="B3069">
        <v>4.6922879219100002</v>
      </c>
      <c r="C3069">
        <v>1577147260.76</v>
      </c>
      <c r="D3069">
        <v>441</v>
      </c>
      <c r="E3069">
        <v>901</v>
      </c>
      <c r="F3069">
        <v>633</v>
      </c>
      <c r="G3069">
        <v>692</v>
      </c>
      <c r="H3069">
        <v>294</v>
      </c>
      <c r="I3069">
        <f t="shared" si="846"/>
        <v>592.20000000000005</v>
      </c>
      <c r="J3069">
        <f t="shared" si="847"/>
        <v>14.600000000000023</v>
      </c>
      <c r="K3069">
        <f t="shared" si="851"/>
        <v>-96.974763871720938</v>
      </c>
      <c r="L3069">
        <f t="shared" si="852"/>
        <v>-6688.4253465492475</v>
      </c>
      <c r="M3069" t="str">
        <f t="shared" si="848"/>
        <v>RELAX</v>
      </c>
      <c r="N3069" s="2" t="str">
        <f t="shared" si="849"/>
        <v>TRANSITION</v>
      </c>
      <c r="O3069" s="2">
        <f t="shared" si="857"/>
        <v>295</v>
      </c>
      <c r="P3069" s="2">
        <f t="shared" si="858"/>
        <v>297</v>
      </c>
      <c r="Q3069" s="2">
        <f t="shared" si="859"/>
        <v>296</v>
      </c>
      <c r="R3069" s="2">
        <f t="shared" si="860"/>
        <v>0</v>
      </c>
      <c r="S3069" s="2">
        <f t="shared" si="861"/>
        <v>0</v>
      </c>
      <c r="T3069" s="2" t="str">
        <f t="shared" si="853"/>
        <v>RELAX</v>
      </c>
      <c r="U3069" s="2">
        <f t="shared" si="854"/>
        <v>0</v>
      </c>
      <c r="V3069" s="2">
        <f t="shared" si="862"/>
        <v>294.18188658627173</v>
      </c>
      <c r="X3069" s="2">
        <f t="shared" si="863"/>
        <v>294.20209620696858</v>
      </c>
      <c r="Y3069" s="2">
        <f t="shared" si="855"/>
        <v>-6.3320653543578436</v>
      </c>
      <c r="Z3069" s="2">
        <f>(Y3069-Y3068)/(B3069-B3068)</f>
        <v>-307.02527127957842</v>
      </c>
      <c r="AA3069" s="2">
        <f t="shared" si="856"/>
        <v>275</v>
      </c>
      <c r="AB3069" s="2">
        <f>ROUND($W$4*AA3069+(1-$W$4)*AB3068,0)</f>
        <v>235</v>
      </c>
    </row>
    <row r="3070" spans="1:28" x14ac:dyDescent="0.2">
      <c r="A3070" s="2">
        <f t="shared" si="850"/>
        <v>68.660000085830688</v>
      </c>
      <c r="B3070">
        <v>4.7167298793799999</v>
      </c>
      <c r="C3070">
        <v>1577147260.78</v>
      </c>
      <c r="D3070">
        <v>442</v>
      </c>
      <c r="E3070">
        <v>901</v>
      </c>
      <c r="F3070">
        <v>634</v>
      </c>
      <c r="G3070">
        <v>691</v>
      </c>
      <c r="H3070">
        <v>294</v>
      </c>
      <c r="I3070">
        <f t="shared" si="846"/>
        <v>592.4</v>
      </c>
      <c r="J3070">
        <f t="shared" si="847"/>
        <v>14.799999999999955</v>
      </c>
      <c r="K3070">
        <f t="shared" si="851"/>
        <v>0</v>
      </c>
      <c r="L3070">
        <f t="shared" si="852"/>
        <v>3967.5530894261992</v>
      </c>
      <c r="M3070" t="str">
        <f t="shared" si="848"/>
        <v>RELAX</v>
      </c>
      <c r="N3070" s="2" t="str">
        <f t="shared" si="849"/>
        <v>ONE</v>
      </c>
      <c r="O3070" s="2">
        <f t="shared" si="857"/>
        <v>295</v>
      </c>
      <c r="P3070" s="2">
        <f t="shared" si="858"/>
        <v>297</v>
      </c>
      <c r="Q3070" s="2">
        <f t="shared" si="859"/>
        <v>296</v>
      </c>
      <c r="R3070" s="2">
        <f t="shared" si="860"/>
        <v>0</v>
      </c>
      <c r="S3070" s="2">
        <f t="shared" si="861"/>
        <v>0</v>
      </c>
      <c r="T3070" s="2" t="str">
        <f t="shared" si="853"/>
        <v>RELAX</v>
      </c>
      <c r="U3070" s="2">
        <f t="shared" si="854"/>
        <v>0</v>
      </c>
      <c r="V3070" s="2">
        <f t="shared" si="862"/>
        <v>294.16369792764453</v>
      </c>
      <c r="X3070" s="2">
        <f t="shared" si="863"/>
        <v>294.0473281348801</v>
      </c>
      <c r="Y3070" s="2">
        <f t="shared" si="855"/>
        <v>4.6116328687934338</v>
      </c>
      <c r="Z3070" s="2">
        <f>(Y3070-Y3069)/(B3070-B3069)</f>
        <v>447.74229873297571</v>
      </c>
      <c r="AA3070" s="2">
        <f t="shared" si="856"/>
        <v>250</v>
      </c>
      <c r="AB3070" s="2">
        <f>ROUND($W$4*AA3070+(1-$W$4)*AB3069,0)</f>
        <v>243</v>
      </c>
    </row>
    <row r="3071" spans="1:28" x14ac:dyDescent="0.2">
      <c r="A3071" s="2">
        <f t="shared" si="850"/>
        <v>68.680000066757202</v>
      </c>
      <c r="B3071">
        <v>4.7373878955800004</v>
      </c>
      <c r="C3071">
        <v>1577147260.8</v>
      </c>
      <c r="D3071">
        <v>443</v>
      </c>
      <c r="E3071">
        <v>902</v>
      </c>
      <c r="F3071">
        <v>633</v>
      </c>
      <c r="G3071">
        <v>692</v>
      </c>
      <c r="H3071">
        <v>293</v>
      </c>
      <c r="I3071">
        <f t="shared" si="846"/>
        <v>592.6</v>
      </c>
      <c r="J3071">
        <f t="shared" si="847"/>
        <v>15</v>
      </c>
      <c r="K3071">
        <f t="shared" si="851"/>
        <v>-48.407358689164688</v>
      </c>
      <c r="L3071">
        <f t="shared" si="852"/>
        <v>-2343.2723752614484</v>
      </c>
      <c r="M3071" t="str">
        <f t="shared" si="848"/>
        <v>RELAX</v>
      </c>
      <c r="N3071" s="2" t="str">
        <f t="shared" si="849"/>
        <v>RELAX</v>
      </c>
      <c r="O3071" s="2">
        <f t="shared" si="857"/>
        <v>295</v>
      </c>
      <c r="P3071" s="2">
        <f t="shared" si="858"/>
        <v>297</v>
      </c>
      <c r="Q3071" s="2">
        <f t="shared" si="859"/>
        <v>296</v>
      </c>
      <c r="R3071" s="2">
        <f t="shared" si="860"/>
        <v>0</v>
      </c>
      <c r="S3071" s="2">
        <f t="shared" si="861"/>
        <v>0</v>
      </c>
      <c r="T3071" s="2" t="str">
        <f t="shared" si="853"/>
        <v>RELAX</v>
      </c>
      <c r="U3071" s="2">
        <f t="shared" si="854"/>
        <v>0</v>
      </c>
      <c r="V3071" s="2">
        <f t="shared" si="862"/>
        <v>294.0473281348801</v>
      </c>
      <c r="X3071" s="2">
        <f t="shared" si="863"/>
        <v>294.14259532139209</v>
      </c>
      <c r="Y3071" s="2">
        <f t="shared" si="855"/>
        <v>0</v>
      </c>
      <c r="Z3071" s="2">
        <f>(Y3071-Y3070)/(B3071-B3070)</f>
        <v>-223.23696642242533</v>
      </c>
      <c r="AA3071" s="2">
        <f t="shared" si="856"/>
        <v>300</v>
      </c>
      <c r="AB3071" s="2">
        <f>ROUND($W$4*AA3071+(1-$W$4)*AB3070,0)</f>
        <v>272</v>
      </c>
    </row>
    <row r="3072" spans="1:28" x14ac:dyDescent="0.2">
      <c r="A3072" s="2">
        <f t="shared" si="850"/>
        <v>68.710000038146973</v>
      </c>
      <c r="B3072">
        <v>4.7620029449499999</v>
      </c>
      <c r="C3072">
        <v>1577147260.8299999</v>
      </c>
      <c r="D3072">
        <v>442</v>
      </c>
      <c r="E3072">
        <v>902</v>
      </c>
      <c r="F3072">
        <v>634</v>
      </c>
      <c r="G3072">
        <v>693</v>
      </c>
      <c r="H3072">
        <v>295</v>
      </c>
      <c r="I3072">
        <f t="shared" si="846"/>
        <v>593.20000000000005</v>
      </c>
      <c r="J3072">
        <f t="shared" si="847"/>
        <v>15.600000000000023</v>
      </c>
      <c r="K3072">
        <f t="shared" si="851"/>
        <v>81.2511065867524</v>
      </c>
      <c r="L3072">
        <f t="shared" si="852"/>
        <v>5267.4468910041369</v>
      </c>
      <c r="M3072" t="str">
        <f t="shared" si="848"/>
        <v>RELAX</v>
      </c>
      <c r="N3072" s="2" t="str">
        <f t="shared" si="849"/>
        <v>TRANSITION</v>
      </c>
      <c r="O3072" s="2">
        <f t="shared" si="857"/>
        <v>295</v>
      </c>
      <c r="P3072" s="2">
        <f t="shared" si="858"/>
        <v>297</v>
      </c>
      <c r="Q3072" s="2">
        <f t="shared" si="859"/>
        <v>296</v>
      </c>
      <c r="R3072" s="2">
        <f t="shared" si="860"/>
        <v>0</v>
      </c>
      <c r="S3072" s="2">
        <f t="shared" si="861"/>
        <v>0</v>
      </c>
      <c r="T3072" s="2" t="str">
        <f t="shared" si="853"/>
        <v>RELAX</v>
      </c>
      <c r="U3072" s="2">
        <f t="shared" si="854"/>
        <v>0</v>
      </c>
      <c r="V3072" s="2">
        <f t="shared" si="862"/>
        <v>294.14259532139209</v>
      </c>
      <c r="X3072" s="2">
        <f t="shared" si="863"/>
        <v>294.14259532139209</v>
      </c>
      <c r="Y3072" s="2">
        <f t="shared" si="855"/>
        <v>0</v>
      </c>
      <c r="Z3072" s="2">
        <f>(Y3072-Y3071)/(B3072-B3071)</f>
        <v>0</v>
      </c>
      <c r="AA3072" s="2">
        <f t="shared" si="856"/>
        <v>100</v>
      </c>
      <c r="AB3072" s="2">
        <f>ROUND($W$4*AA3072+(1-$W$4)*AB3071,0)</f>
        <v>186</v>
      </c>
    </row>
    <row r="3073" spans="1:28" x14ac:dyDescent="0.2">
      <c r="A3073" s="2">
        <f t="shared" si="850"/>
        <v>68.730000019073486</v>
      </c>
      <c r="B3073">
        <v>4.7863268852200003</v>
      </c>
      <c r="C3073">
        <v>1577147260.8499999</v>
      </c>
      <c r="D3073">
        <v>441</v>
      </c>
      <c r="E3073">
        <v>901</v>
      </c>
      <c r="F3073">
        <v>633</v>
      </c>
      <c r="G3073">
        <v>693</v>
      </c>
      <c r="H3073">
        <v>294</v>
      </c>
      <c r="I3073">
        <f t="shared" si="846"/>
        <v>592.4</v>
      </c>
      <c r="J3073">
        <f t="shared" si="847"/>
        <v>14.799999999999955</v>
      </c>
      <c r="K3073">
        <f t="shared" si="851"/>
        <v>-41.111760220581381</v>
      </c>
      <c r="L3073">
        <f t="shared" si="852"/>
        <v>-5030.552840086043</v>
      </c>
      <c r="M3073" t="str">
        <f t="shared" si="848"/>
        <v>RELAX</v>
      </c>
      <c r="N3073" s="2" t="str">
        <f t="shared" si="849"/>
        <v>RELAX</v>
      </c>
      <c r="O3073" s="2">
        <f t="shared" si="857"/>
        <v>295</v>
      </c>
      <c r="P3073" s="2">
        <f t="shared" si="858"/>
        <v>297</v>
      </c>
      <c r="Q3073" s="2">
        <f t="shared" si="859"/>
        <v>296</v>
      </c>
      <c r="R3073" s="2">
        <f t="shared" si="860"/>
        <v>0</v>
      </c>
      <c r="S3073" s="2">
        <f t="shared" si="861"/>
        <v>0</v>
      </c>
      <c r="T3073" s="2" t="str">
        <f t="shared" si="853"/>
        <v>RELAX</v>
      </c>
      <c r="U3073" s="2">
        <f t="shared" si="854"/>
        <v>0</v>
      </c>
      <c r="V3073" s="2">
        <f t="shared" si="862"/>
        <v>294.12833578925284</v>
      </c>
      <c r="X3073" s="2">
        <f t="shared" si="863"/>
        <v>294.14259532139209</v>
      </c>
      <c r="Y3073" s="2">
        <f t="shared" si="855"/>
        <v>0</v>
      </c>
      <c r="Z3073" s="2">
        <f>(Y3073-Y3072)/(B3073-B3072)</f>
        <v>0</v>
      </c>
      <c r="AA3073" s="2">
        <f t="shared" si="856"/>
        <v>100</v>
      </c>
      <c r="AB3073" s="2">
        <f>ROUND($W$4*AA3073+(1-$W$4)*AB3072,0)</f>
        <v>143</v>
      </c>
    </row>
    <row r="3074" spans="1:28" x14ac:dyDescent="0.2">
      <c r="A3074" s="2">
        <f t="shared" si="850"/>
        <v>68.75</v>
      </c>
      <c r="B3074">
        <v>4.8069379329700004</v>
      </c>
      <c r="C3074">
        <v>1577147260.8699999</v>
      </c>
      <c r="D3074">
        <v>441</v>
      </c>
      <c r="E3074">
        <v>902</v>
      </c>
      <c r="F3074">
        <v>633</v>
      </c>
      <c r="G3074">
        <v>692</v>
      </c>
      <c r="H3074">
        <v>294</v>
      </c>
      <c r="I3074">
        <f t="shared" ref="I3074:I3137" si="864">(D3074+E3074+F3074+G3074+H3074)/5</f>
        <v>592.4</v>
      </c>
      <c r="J3074">
        <f t="shared" ref="J3074:J3137" si="865">I3074-577.6</f>
        <v>14.799999999999955</v>
      </c>
      <c r="K3074">
        <f t="shared" si="851"/>
        <v>0</v>
      </c>
      <c r="L3074">
        <f t="shared" si="852"/>
        <v>1994.6467893938657</v>
      </c>
      <c r="M3074" t="str">
        <f t="shared" ref="M3074:M3137" si="866">IF(H3074&gt;290,"RELAX",IF(H3074&lt;280,"ONE","TRANSITION"))</f>
        <v>RELAX</v>
      </c>
      <c r="N3074" s="2" t="str">
        <f t="shared" ref="N3074:N3137" si="867">IF(OR(ABS(K3074)&lt;80, ABS(K3074)&gt;1000),IF(L3074&gt;0,"ONE","RELAX"),IF(AND(ABS(K3074)&gt;40, ABS(K3074) &lt; 200),"TRANSITION","UNDEFINED"))</f>
        <v>ONE</v>
      </c>
      <c r="O3074" s="2">
        <f t="shared" si="857"/>
        <v>295</v>
      </c>
      <c r="P3074" s="2">
        <f t="shared" si="858"/>
        <v>297</v>
      </c>
      <c r="Q3074" s="2">
        <f t="shared" si="859"/>
        <v>296</v>
      </c>
      <c r="R3074" s="2">
        <f t="shared" si="860"/>
        <v>0</v>
      </c>
      <c r="S3074" s="2">
        <f t="shared" si="861"/>
        <v>0</v>
      </c>
      <c r="T3074" s="2" t="str">
        <f t="shared" si="853"/>
        <v>RELAX</v>
      </c>
      <c r="U3074" s="2">
        <f t="shared" si="854"/>
        <v>0</v>
      </c>
      <c r="V3074" s="2">
        <f t="shared" si="862"/>
        <v>294.11550221032752</v>
      </c>
      <c r="X3074" s="2">
        <f t="shared" si="863"/>
        <v>294.14259532139209</v>
      </c>
      <c r="Y3074" s="2">
        <f t="shared" si="855"/>
        <v>2.0612140133518984</v>
      </c>
      <c r="Z3074" s="2">
        <f>(Y3074-Y3073)/(B3074-B3073)</f>
        <v>100.00529999023884</v>
      </c>
      <c r="AA3074" s="2">
        <f t="shared" si="856"/>
        <v>250</v>
      </c>
      <c r="AB3074" s="2">
        <f>ROUND($W$4*AA3074+(1-$W$4)*AB3073,0)</f>
        <v>197</v>
      </c>
    </row>
    <row r="3075" spans="1:28" x14ac:dyDescent="0.2">
      <c r="A3075" s="2">
        <f t="shared" ref="A3075:A3138" si="868">C3075-$C$2</f>
        <v>68.78000020980835</v>
      </c>
      <c r="B3075">
        <v>4.83166193962</v>
      </c>
      <c r="C3075">
        <v>1577147260.9000001</v>
      </c>
      <c r="D3075">
        <v>442</v>
      </c>
      <c r="E3075">
        <v>902</v>
      </c>
      <c r="F3075">
        <v>634</v>
      </c>
      <c r="G3075">
        <v>692</v>
      </c>
      <c r="H3075">
        <v>294</v>
      </c>
      <c r="I3075">
        <f t="shared" si="864"/>
        <v>592.79999999999995</v>
      </c>
      <c r="J3075">
        <f t="shared" si="865"/>
        <v>15.199999999999932</v>
      </c>
      <c r="K3075">
        <f t="shared" ref="K3075:K3138" si="869">(H3075-H3074)/(B3075-B3074)</f>
        <v>0</v>
      </c>
      <c r="L3075">
        <f t="shared" ref="L3075:L3138" si="870">(K3075-K3074)/(B3075-B3074)</f>
        <v>0</v>
      </c>
      <c r="M3075" t="str">
        <f t="shared" si="866"/>
        <v>RELAX</v>
      </c>
      <c r="N3075" s="2" t="str">
        <f t="shared" si="867"/>
        <v>RELAX</v>
      </c>
      <c r="O3075" s="2">
        <f t="shared" si="857"/>
        <v>295</v>
      </c>
      <c r="P3075" s="2">
        <f t="shared" si="858"/>
        <v>297</v>
      </c>
      <c r="Q3075" s="2">
        <f t="shared" si="859"/>
        <v>296</v>
      </c>
      <c r="R3075" s="2">
        <f t="shared" si="860"/>
        <v>0</v>
      </c>
      <c r="S3075" s="2">
        <f t="shared" si="861"/>
        <v>0</v>
      </c>
      <c r="T3075" s="2" t="str">
        <f t="shared" ref="T3075:T3138" si="871">IF(AND(R3075=0,S3075&gt;0),"ONE",IF(AND(R3075=0,S3075&lt;0),"RELAX",IF(AND(R3075=0,S3075=0),T3074,"TRANSITION")))</f>
        <v>RELAX</v>
      </c>
      <c r="U3075" s="2">
        <f t="shared" ref="U3075:U3138" si="872">IF(T3075="RELAX",0,IF(T3075="TRANSITION",1,IF(T3075="ONE",2)))</f>
        <v>0</v>
      </c>
      <c r="V3075" s="2">
        <f t="shared" si="862"/>
        <v>294.10395198929473</v>
      </c>
      <c r="X3075" s="2">
        <f t="shared" si="863"/>
        <v>294.19355679036528</v>
      </c>
      <c r="Y3075" s="2">
        <f t="shared" ref="Y3075:Y3138" si="873">(X3076-X3075)/(B3076-B3075)</f>
        <v>3.9708717559061251</v>
      </c>
      <c r="Z3075" s="2">
        <f>(Y3075-Y3074)/(B3075-B3074)</f>
        <v>77.239007802736339</v>
      </c>
      <c r="AA3075" s="2">
        <f t="shared" ref="AA3075:AA3138" si="874">IF(ABS(Y3075)&lt;5,IF(Z3075&gt;0,250,IF(Z3075&lt;0,300,100)),275)</f>
        <v>250</v>
      </c>
      <c r="AB3075" s="2">
        <f>ROUND($W$4*AA3075+(1-$W$4)*AB3074,0)</f>
        <v>224</v>
      </c>
    </row>
    <row r="3076" spans="1:28" x14ac:dyDescent="0.2">
      <c r="A3076" s="2">
        <f t="shared" si="868"/>
        <v>68.800000190734863</v>
      </c>
      <c r="B3076">
        <v>4.8519709110299996</v>
      </c>
      <c r="C3076">
        <v>1577147260.9200001</v>
      </c>
      <c r="D3076">
        <v>441</v>
      </c>
      <c r="E3076">
        <v>901</v>
      </c>
      <c r="F3076">
        <v>634</v>
      </c>
      <c r="G3076">
        <v>694</v>
      </c>
      <c r="H3076">
        <v>295</v>
      </c>
      <c r="I3076">
        <f t="shared" si="864"/>
        <v>593</v>
      </c>
      <c r="J3076">
        <f t="shared" si="865"/>
        <v>15.399999999999977</v>
      </c>
      <c r="K3076">
        <f t="shared" si="869"/>
        <v>49.239322849587019</v>
      </c>
      <c r="L3076">
        <f t="shared" si="870"/>
        <v>2424.5109146858622</v>
      </c>
      <c r="M3076" t="str">
        <f t="shared" si="866"/>
        <v>RELAX</v>
      </c>
      <c r="N3076" s="2" t="str">
        <f t="shared" si="867"/>
        <v>ONE</v>
      </c>
      <c r="O3076" s="2">
        <f t="shared" ref="O3076:O3139" si="875">IF(($H3077-$H3076)&lt;2,O3075,$H3077)</f>
        <v>295</v>
      </c>
      <c r="P3076" s="2">
        <f t="shared" ref="P3076:P3139" si="876">IF(($H3077-$H3076)&lt;4,P3075,$H3077)</f>
        <v>297</v>
      </c>
      <c r="Q3076" s="2">
        <f t="shared" ref="Q3076:Q3139" si="877">IF(($H3077-$H3076)&lt;6,Q3075,$H3077)</f>
        <v>296</v>
      </c>
      <c r="R3076" s="2">
        <f t="shared" ref="R3076:R3139" si="878">(P3076-P3075)/(B3076-B3075)</f>
        <v>0</v>
      </c>
      <c r="S3076" s="2">
        <f t="shared" ref="S3076:S3139" si="879">(R3076-R3075)/(B3076-B3075)</f>
        <v>0</v>
      </c>
      <c r="T3076" s="2" t="str">
        <f t="shared" si="871"/>
        <v>RELAX</v>
      </c>
      <c r="U3076" s="2">
        <f t="shared" si="872"/>
        <v>0</v>
      </c>
      <c r="V3076" s="2">
        <f t="shared" ref="V3076:V3139" si="880">$W$2*H3076+(1-$W$2)*V3075</f>
        <v>294.19355679036528</v>
      </c>
      <c r="X3076" s="2">
        <f t="shared" ref="X3076:X3139" si="881">IF(ABS(($V3077-$V3076))&lt;$W$6,X3075,$V3077)</f>
        <v>294.27420111132875</v>
      </c>
      <c r="Y3076" s="2">
        <f t="shared" si="873"/>
        <v>-5.2093094258953379</v>
      </c>
      <c r="Z3076" s="2">
        <f>(Y3076-Y3075)/(B3076-B3075)</f>
        <v>-452.02590502842548</v>
      </c>
      <c r="AA3076" s="2">
        <f t="shared" si="874"/>
        <v>275</v>
      </c>
      <c r="AB3076" s="2">
        <f>ROUND($W$4*AA3076+(1-$W$4)*AB3075,0)</f>
        <v>250</v>
      </c>
    </row>
    <row r="3077" spans="1:28" x14ac:dyDescent="0.2">
      <c r="A3077" s="2">
        <f t="shared" si="868"/>
        <v>68.820000171661377</v>
      </c>
      <c r="B3077">
        <v>4.8764309883100001</v>
      </c>
      <c r="C3077">
        <v>1577147260.9400001</v>
      </c>
      <c r="D3077">
        <v>442</v>
      </c>
      <c r="E3077">
        <v>901</v>
      </c>
      <c r="F3077">
        <v>633</v>
      </c>
      <c r="G3077">
        <v>693</v>
      </c>
      <c r="H3077">
        <v>295</v>
      </c>
      <c r="I3077">
        <f t="shared" si="864"/>
        <v>592.79999999999995</v>
      </c>
      <c r="J3077">
        <f t="shared" si="865"/>
        <v>15.199999999999932</v>
      </c>
      <c r="K3077">
        <f t="shared" si="869"/>
        <v>0</v>
      </c>
      <c r="L3077">
        <f t="shared" si="870"/>
        <v>-2013.0485397054281</v>
      </c>
      <c r="M3077" t="str">
        <f t="shared" si="866"/>
        <v>RELAX</v>
      </c>
      <c r="N3077" s="2" t="str">
        <f t="shared" si="867"/>
        <v>RELAX</v>
      </c>
      <c r="O3077" s="2">
        <f t="shared" si="875"/>
        <v>295</v>
      </c>
      <c r="P3077" s="2">
        <f t="shared" si="876"/>
        <v>297</v>
      </c>
      <c r="Q3077" s="2">
        <f t="shared" si="877"/>
        <v>296</v>
      </c>
      <c r="R3077" s="2">
        <f t="shared" si="878"/>
        <v>0</v>
      </c>
      <c r="S3077" s="2">
        <f t="shared" si="879"/>
        <v>0</v>
      </c>
      <c r="T3077" s="2" t="str">
        <f t="shared" si="871"/>
        <v>RELAX</v>
      </c>
      <c r="U3077" s="2">
        <f t="shared" si="872"/>
        <v>0</v>
      </c>
      <c r="V3077" s="2">
        <f t="shared" si="880"/>
        <v>294.27420111132875</v>
      </c>
      <c r="X3077" s="2">
        <f t="shared" si="881"/>
        <v>294.14678100019592</v>
      </c>
      <c r="Y3077" s="2">
        <f t="shared" si="873"/>
        <v>-4.6406121962861322</v>
      </c>
      <c r="Z3077" s="2">
        <f>(Y3077-Y3076)/(B3077-B3076)</f>
        <v>23.25001769614985</v>
      </c>
      <c r="AA3077" s="2">
        <f t="shared" si="874"/>
        <v>250</v>
      </c>
      <c r="AB3077" s="2">
        <f>ROUND($W$4*AA3077+(1-$W$4)*AB3076,0)</f>
        <v>250</v>
      </c>
    </row>
    <row r="3078" spans="1:28" x14ac:dyDescent="0.2">
      <c r="A3078" s="2">
        <f t="shared" si="868"/>
        <v>68.850000143051147</v>
      </c>
      <c r="B3078">
        <v>4.90114283562</v>
      </c>
      <c r="C3078">
        <v>1577147260.97</v>
      </c>
      <c r="D3078">
        <v>441</v>
      </c>
      <c r="E3078">
        <v>902</v>
      </c>
      <c r="F3078">
        <v>634</v>
      </c>
      <c r="G3078">
        <v>692</v>
      </c>
      <c r="H3078">
        <v>293</v>
      </c>
      <c r="I3078">
        <f t="shared" si="864"/>
        <v>592.4</v>
      </c>
      <c r="J3078">
        <f t="shared" si="865"/>
        <v>14.799999999999955</v>
      </c>
      <c r="K3078">
        <f t="shared" si="869"/>
        <v>-80.932840629469339</v>
      </c>
      <c r="L3078">
        <f t="shared" si="870"/>
        <v>-3275.0623461775417</v>
      </c>
      <c r="M3078" t="str">
        <f t="shared" si="866"/>
        <v>RELAX</v>
      </c>
      <c r="N3078" s="2" t="str">
        <f t="shared" si="867"/>
        <v>TRANSITION</v>
      </c>
      <c r="O3078" s="2">
        <f t="shared" si="875"/>
        <v>295</v>
      </c>
      <c r="P3078" s="2">
        <f t="shared" si="876"/>
        <v>297</v>
      </c>
      <c r="Q3078" s="2">
        <f t="shared" si="877"/>
        <v>296</v>
      </c>
      <c r="R3078" s="2">
        <f t="shared" si="878"/>
        <v>0</v>
      </c>
      <c r="S3078" s="2">
        <f t="shared" si="879"/>
        <v>0</v>
      </c>
      <c r="T3078" s="2" t="str">
        <f t="shared" si="871"/>
        <v>RELAX</v>
      </c>
      <c r="U3078" s="2">
        <f t="shared" si="872"/>
        <v>0</v>
      </c>
      <c r="V3078" s="2">
        <f t="shared" si="880"/>
        <v>294.14678100019592</v>
      </c>
      <c r="X3078" s="2">
        <f t="shared" si="881"/>
        <v>294.03210290017637</v>
      </c>
      <c r="Y3078" s="2">
        <f t="shared" si="873"/>
        <v>4.7239892919523259</v>
      </c>
      <c r="Z3078" s="2">
        <f>(Y3078-Y3077)/(B3078-B3077)</f>
        <v>378.95189990304726</v>
      </c>
      <c r="AA3078" s="2">
        <f t="shared" si="874"/>
        <v>250</v>
      </c>
      <c r="AB3078" s="2">
        <f>ROUND($W$4*AA3078+(1-$W$4)*AB3077,0)</f>
        <v>250</v>
      </c>
    </row>
    <row r="3079" spans="1:28" x14ac:dyDescent="0.2">
      <c r="A3079" s="2">
        <f t="shared" si="868"/>
        <v>68.870000123977661</v>
      </c>
      <c r="B3079">
        <v>4.9216318130500003</v>
      </c>
      <c r="C3079">
        <v>1577147260.99</v>
      </c>
      <c r="D3079">
        <v>439</v>
      </c>
      <c r="E3079">
        <v>900</v>
      </c>
      <c r="F3079">
        <v>634</v>
      </c>
      <c r="G3079">
        <v>691</v>
      </c>
      <c r="H3079">
        <v>293</v>
      </c>
      <c r="I3079">
        <f t="shared" si="864"/>
        <v>591.4</v>
      </c>
      <c r="J3079">
        <f t="shared" si="865"/>
        <v>13.799999999999955</v>
      </c>
      <c r="K3079">
        <f t="shared" si="869"/>
        <v>0</v>
      </c>
      <c r="L3079">
        <f t="shared" si="870"/>
        <v>3950.0673425978794</v>
      </c>
      <c r="M3079" t="str">
        <f t="shared" si="866"/>
        <v>RELAX</v>
      </c>
      <c r="N3079" s="2" t="str">
        <f t="shared" si="867"/>
        <v>ONE</v>
      </c>
      <c r="O3079" s="2">
        <f t="shared" si="875"/>
        <v>295</v>
      </c>
      <c r="P3079" s="2">
        <f t="shared" si="876"/>
        <v>297</v>
      </c>
      <c r="Q3079" s="2">
        <f t="shared" si="877"/>
        <v>296</v>
      </c>
      <c r="R3079" s="2">
        <f t="shared" si="878"/>
        <v>0</v>
      </c>
      <c r="S3079" s="2">
        <f t="shared" si="879"/>
        <v>0</v>
      </c>
      <c r="T3079" s="2" t="str">
        <f t="shared" si="871"/>
        <v>RELAX</v>
      </c>
      <c r="U3079" s="2">
        <f t="shared" si="872"/>
        <v>0</v>
      </c>
      <c r="V3079" s="2">
        <f t="shared" si="880"/>
        <v>294.03210290017637</v>
      </c>
      <c r="X3079" s="2">
        <f t="shared" si="881"/>
        <v>294.12889261015874</v>
      </c>
      <c r="Y3079" s="2">
        <f t="shared" si="873"/>
        <v>3.5836292579920479</v>
      </c>
      <c r="Z3079" s="2">
        <f>(Y3079-Y3078)/(B3079-B3078)</f>
        <v>-55.657244870138911</v>
      </c>
      <c r="AA3079" s="2">
        <f t="shared" si="874"/>
        <v>300</v>
      </c>
      <c r="AB3079" s="2">
        <f>ROUND($W$4*AA3079+(1-$W$4)*AB3078,0)</f>
        <v>275</v>
      </c>
    </row>
    <row r="3080" spans="1:28" x14ac:dyDescent="0.2">
      <c r="A3080" s="2">
        <f t="shared" si="868"/>
        <v>68.890000104904175</v>
      </c>
      <c r="B3080">
        <v>4.9459397792799997</v>
      </c>
      <c r="C3080">
        <v>1577147261.01</v>
      </c>
      <c r="D3080">
        <v>443</v>
      </c>
      <c r="E3080">
        <v>902</v>
      </c>
      <c r="F3080">
        <v>633</v>
      </c>
      <c r="G3080">
        <v>694</v>
      </c>
      <c r="H3080">
        <v>295</v>
      </c>
      <c r="I3080">
        <f t="shared" si="864"/>
        <v>593.4</v>
      </c>
      <c r="J3080">
        <f t="shared" si="865"/>
        <v>15.799999999999955</v>
      </c>
      <c r="K3080">
        <f t="shared" si="869"/>
        <v>82.27755383055127</v>
      </c>
      <c r="L3080">
        <f t="shared" si="870"/>
        <v>3384.7979321696312</v>
      </c>
      <c r="M3080" t="str">
        <f t="shared" si="866"/>
        <v>RELAX</v>
      </c>
      <c r="N3080" s="2" t="str">
        <f t="shared" si="867"/>
        <v>TRANSITION</v>
      </c>
      <c r="O3080" s="2">
        <f t="shared" si="875"/>
        <v>295</v>
      </c>
      <c r="P3080" s="2">
        <f t="shared" si="876"/>
        <v>297</v>
      </c>
      <c r="Q3080" s="2">
        <f t="shared" si="877"/>
        <v>296</v>
      </c>
      <c r="R3080" s="2">
        <f t="shared" si="878"/>
        <v>0</v>
      </c>
      <c r="S3080" s="2">
        <f t="shared" si="879"/>
        <v>0</v>
      </c>
      <c r="T3080" s="2" t="str">
        <f t="shared" si="871"/>
        <v>RELAX</v>
      </c>
      <c r="U3080" s="2">
        <f t="shared" si="872"/>
        <v>0</v>
      </c>
      <c r="V3080" s="2">
        <f t="shared" si="880"/>
        <v>294.12889261015874</v>
      </c>
      <c r="X3080" s="2">
        <f t="shared" si="881"/>
        <v>294.21600334914285</v>
      </c>
      <c r="Y3080" s="2">
        <f t="shared" si="873"/>
        <v>-5.8766522390253968</v>
      </c>
      <c r="Z3080" s="2">
        <f>(Y3080-Y3079)/(B3080-B3079)</f>
        <v>-389.1844100615105</v>
      </c>
      <c r="AA3080" s="2">
        <f t="shared" si="874"/>
        <v>275</v>
      </c>
      <c r="AB3080" s="2">
        <f>ROUND($W$4*AA3080+(1-$W$4)*AB3079,0)</f>
        <v>275</v>
      </c>
    </row>
    <row r="3081" spans="1:28" x14ac:dyDescent="0.2">
      <c r="A3081" s="2">
        <f t="shared" si="868"/>
        <v>68.910000085830688</v>
      </c>
      <c r="B3081">
        <v>4.9666318893400003</v>
      </c>
      <c r="C3081">
        <v>1577147261.03</v>
      </c>
      <c r="D3081">
        <v>441</v>
      </c>
      <c r="E3081">
        <v>902</v>
      </c>
      <c r="F3081">
        <v>633</v>
      </c>
      <c r="G3081">
        <v>692</v>
      </c>
      <c r="H3081">
        <v>295</v>
      </c>
      <c r="I3081">
        <f t="shared" si="864"/>
        <v>592.6</v>
      </c>
      <c r="J3081">
        <f t="shared" si="865"/>
        <v>15</v>
      </c>
      <c r="K3081">
        <f t="shared" si="869"/>
        <v>0</v>
      </c>
      <c r="L3081">
        <f t="shared" si="870"/>
        <v>-3976.2766383888488</v>
      </c>
      <c r="M3081" t="str">
        <f t="shared" si="866"/>
        <v>RELAX</v>
      </c>
      <c r="N3081" s="2" t="str">
        <f t="shared" si="867"/>
        <v>RELAX</v>
      </c>
      <c r="O3081" s="2">
        <f t="shared" si="875"/>
        <v>295</v>
      </c>
      <c r="P3081" s="2">
        <f t="shared" si="876"/>
        <v>297</v>
      </c>
      <c r="Q3081" s="2">
        <f t="shared" si="877"/>
        <v>296</v>
      </c>
      <c r="R3081" s="2">
        <f t="shared" si="878"/>
        <v>0</v>
      </c>
      <c r="S3081" s="2">
        <f t="shared" si="879"/>
        <v>0</v>
      </c>
      <c r="T3081" s="2" t="str">
        <f t="shared" si="871"/>
        <v>RELAX</v>
      </c>
      <c r="U3081" s="2">
        <f t="shared" si="872"/>
        <v>0</v>
      </c>
      <c r="V3081" s="2">
        <f t="shared" si="880"/>
        <v>294.21600334914285</v>
      </c>
      <c r="X3081" s="2">
        <f t="shared" si="881"/>
        <v>294.09440301422859</v>
      </c>
      <c r="Y3081" s="2">
        <f t="shared" si="873"/>
        <v>3.6645914702046389</v>
      </c>
      <c r="Z3081" s="2">
        <f>(Y3081-Y3080)/(B3081-B3080)</f>
        <v>461.10540111972318</v>
      </c>
      <c r="AA3081" s="2">
        <f t="shared" si="874"/>
        <v>250</v>
      </c>
      <c r="AB3081" s="2">
        <f>ROUND($W$4*AA3081+(1-$W$4)*AB3080,0)</f>
        <v>263</v>
      </c>
    </row>
    <row r="3082" spans="1:28" x14ac:dyDescent="0.2">
      <c r="A3082" s="2">
        <f t="shared" si="868"/>
        <v>68.940000057220459</v>
      </c>
      <c r="B3082">
        <v>4.9913439750700004</v>
      </c>
      <c r="C3082">
        <v>1577147261.0599999</v>
      </c>
      <c r="D3082">
        <v>441</v>
      </c>
      <c r="E3082">
        <v>901</v>
      </c>
      <c r="F3082">
        <v>634</v>
      </c>
      <c r="G3082">
        <v>692</v>
      </c>
      <c r="H3082">
        <v>293</v>
      </c>
      <c r="I3082">
        <f t="shared" si="864"/>
        <v>592.20000000000005</v>
      </c>
      <c r="J3082">
        <f t="shared" si="865"/>
        <v>14.600000000000023</v>
      </c>
      <c r="K3082">
        <f t="shared" si="869"/>
        <v>-80.932059796637631</v>
      </c>
      <c r="L3082">
        <f t="shared" si="870"/>
        <v>-3274.9991514632648</v>
      </c>
      <c r="M3082" t="str">
        <f t="shared" si="866"/>
        <v>RELAX</v>
      </c>
      <c r="N3082" s="2" t="str">
        <f t="shared" si="867"/>
        <v>TRANSITION</v>
      </c>
      <c r="O3082" s="2">
        <f t="shared" si="875"/>
        <v>295</v>
      </c>
      <c r="P3082" s="2">
        <f t="shared" si="876"/>
        <v>297</v>
      </c>
      <c r="Q3082" s="2">
        <f t="shared" si="877"/>
        <v>296</v>
      </c>
      <c r="R3082" s="2">
        <f t="shared" si="878"/>
        <v>0</v>
      </c>
      <c r="S3082" s="2">
        <f t="shared" si="879"/>
        <v>0</v>
      </c>
      <c r="T3082" s="2" t="str">
        <f t="shared" si="871"/>
        <v>RELAX</v>
      </c>
      <c r="U3082" s="2">
        <f t="shared" si="872"/>
        <v>0</v>
      </c>
      <c r="V3082" s="2">
        <f t="shared" si="880"/>
        <v>294.09440301422859</v>
      </c>
      <c r="X3082" s="2">
        <f t="shared" si="881"/>
        <v>294.18496271280571</v>
      </c>
      <c r="Y3082" s="2">
        <f t="shared" si="873"/>
        <v>7.4717514880851459</v>
      </c>
      <c r="Z3082" s="2">
        <f>(Y3082-Y3081)/(B3082-B3081)</f>
        <v>154.06065111123658</v>
      </c>
      <c r="AA3082" s="2">
        <f t="shared" si="874"/>
        <v>275</v>
      </c>
      <c r="AB3082" s="2">
        <f>ROUND($W$4*AA3082+(1-$W$4)*AB3081,0)</f>
        <v>269</v>
      </c>
    </row>
    <row r="3083" spans="1:28" x14ac:dyDescent="0.2">
      <c r="A3083" s="2">
        <f t="shared" si="868"/>
        <v>68.960000038146973</v>
      </c>
      <c r="B3083">
        <v>5.0156359672499997</v>
      </c>
      <c r="C3083">
        <v>1577147261.0799999</v>
      </c>
      <c r="D3083">
        <v>441</v>
      </c>
      <c r="E3083">
        <v>902</v>
      </c>
      <c r="F3083">
        <v>635</v>
      </c>
      <c r="G3083">
        <v>693</v>
      </c>
      <c r="H3083">
        <v>295</v>
      </c>
      <c r="I3083">
        <f t="shared" si="864"/>
        <v>593.20000000000005</v>
      </c>
      <c r="J3083">
        <f t="shared" si="865"/>
        <v>15.600000000000023</v>
      </c>
      <c r="K3083">
        <f t="shared" si="869"/>
        <v>82.331658316878929</v>
      </c>
      <c r="L3083">
        <f t="shared" si="870"/>
        <v>6720.886327632642</v>
      </c>
      <c r="M3083" t="str">
        <f t="shared" si="866"/>
        <v>RELAX</v>
      </c>
      <c r="N3083" s="2" t="str">
        <f t="shared" si="867"/>
        <v>TRANSITION</v>
      </c>
      <c r="O3083" s="2">
        <f t="shared" si="875"/>
        <v>295</v>
      </c>
      <c r="P3083" s="2">
        <f t="shared" si="876"/>
        <v>297</v>
      </c>
      <c r="Q3083" s="2">
        <f t="shared" si="877"/>
        <v>296</v>
      </c>
      <c r="R3083" s="2">
        <f t="shared" si="878"/>
        <v>0</v>
      </c>
      <c r="S3083" s="2">
        <f t="shared" si="879"/>
        <v>0</v>
      </c>
      <c r="T3083" s="2" t="str">
        <f t="shared" si="871"/>
        <v>RELAX</v>
      </c>
      <c r="U3083" s="2">
        <f t="shared" si="872"/>
        <v>0</v>
      </c>
      <c r="V3083" s="2">
        <f t="shared" si="880"/>
        <v>294.18496271280571</v>
      </c>
      <c r="X3083" s="2">
        <f t="shared" si="881"/>
        <v>294.36646644152518</v>
      </c>
      <c r="Y3083" s="2">
        <f t="shared" si="873"/>
        <v>-1.263283084282303E-2</v>
      </c>
      <c r="Z3083" s="2">
        <f>(Y3083-Y3082)/(B3083-B3082)</f>
        <v>-308.10088622909205</v>
      </c>
      <c r="AA3083" s="2">
        <f t="shared" si="874"/>
        <v>300</v>
      </c>
      <c r="AB3083" s="2">
        <f>ROUND($W$4*AA3083+(1-$W$4)*AB3082,0)</f>
        <v>285</v>
      </c>
    </row>
    <row r="3084" spans="1:28" x14ac:dyDescent="0.2">
      <c r="A3084" s="2">
        <f t="shared" si="868"/>
        <v>69.350000143051147</v>
      </c>
      <c r="B3084">
        <v>6.5898895263699999E-4</v>
      </c>
      <c r="C3084">
        <v>1577147261.47</v>
      </c>
      <c r="D3084">
        <v>442</v>
      </c>
      <c r="E3084">
        <v>903</v>
      </c>
      <c r="F3084">
        <v>634</v>
      </c>
      <c r="G3084">
        <v>692</v>
      </c>
      <c r="H3084">
        <v>296</v>
      </c>
      <c r="I3084">
        <f t="shared" si="864"/>
        <v>593.4</v>
      </c>
      <c r="J3084">
        <f t="shared" si="865"/>
        <v>15.799999999999955</v>
      </c>
      <c r="K3084">
        <f t="shared" si="869"/>
        <v>-0.19940270998801482</v>
      </c>
      <c r="L3084">
        <f t="shared" si="870"/>
        <v>16.456917226943503</v>
      </c>
      <c r="M3084" t="str">
        <f t="shared" si="866"/>
        <v>RELAX</v>
      </c>
      <c r="N3084" s="2" t="str">
        <f t="shared" si="867"/>
        <v>ONE</v>
      </c>
      <c r="O3084" s="2">
        <f t="shared" si="875"/>
        <v>295</v>
      </c>
      <c r="P3084" s="2">
        <f t="shared" si="876"/>
        <v>297</v>
      </c>
      <c r="Q3084" s="2">
        <f t="shared" si="877"/>
        <v>296</v>
      </c>
      <c r="R3084" s="2">
        <f t="shared" si="878"/>
        <v>0</v>
      </c>
      <c r="S3084" s="2">
        <f t="shared" si="879"/>
        <v>0</v>
      </c>
      <c r="T3084" s="2" t="str">
        <f t="shared" si="871"/>
        <v>RELAX</v>
      </c>
      <c r="U3084" s="2">
        <f t="shared" si="872"/>
        <v>0</v>
      </c>
      <c r="V3084" s="2">
        <f t="shared" si="880"/>
        <v>294.36646644152518</v>
      </c>
      <c r="X3084" s="2">
        <f t="shared" si="881"/>
        <v>294.42981979737266</v>
      </c>
      <c r="Y3084" s="2">
        <f t="shared" si="873"/>
        <v>-233.25938916263576</v>
      </c>
      <c r="Z3084" s="2">
        <f>(Y3084-Y3083)/(B3084-B3083)</f>
        <v>46.510035308473668</v>
      </c>
      <c r="AA3084" s="2">
        <f t="shared" si="874"/>
        <v>275</v>
      </c>
      <c r="AB3084" s="2">
        <f>ROUND($W$4*AA3084+(1-$W$4)*AB3083,0)</f>
        <v>280</v>
      </c>
    </row>
    <row r="3085" spans="1:28" x14ac:dyDescent="0.2">
      <c r="A3085" s="2">
        <f t="shared" si="868"/>
        <v>69.360000133514404</v>
      </c>
      <c r="B3085">
        <v>1.2719631195100001E-3</v>
      </c>
      <c r="C3085">
        <v>1577147261.48</v>
      </c>
      <c r="D3085">
        <v>440</v>
      </c>
      <c r="E3085">
        <v>902</v>
      </c>
      <c r="F3085">
        <v>634</v>
      </c>
      <c r="G3085">
        <v>692</v>
      </c>
      <c r="H3085">
        <v>295</v>
      </c>
      <c r="I3085">
        <f t="shared" si="864"/>
        <v>592.6</v>
      </c>
      <c r="J3085">
        <f t="shared" si="865"/>
        <v>15</v>
      </c>
      <c r="K3085">
        <f t="shared" si="869"/>
        <v>-1631.3901205679788</v>
      </c>
      <c r="L3085">
        <f t="shared" si="870"/>
        <v>-2661108.4218757157</v>
      </c>
      <c r="M3085" t="str">
        <f t="shared" si="866"/>
        <v>RELAX</v>
      </c>
      <c r="N3085" s="2" t="str">
        <f t="shared" si="867"/>
        <v>RELAX</v>
      </c>
      <c r="O3085" s="2">
        <f t="shared" si="875"/>
        <v>295</v>
      </c>
      <c r="P3085" s="2">
        <f t="shared" si="876"/>
        <v>297</v>
      </c>
      <c r="Q3085" s="2">
        <f t="shared" si="877"/>
        <v>296</v>
      </c>
      <c r="R3085" s="2">
        <f t="shared" si="878"/>
        <v>0</v>
      </c>
      <c r="S3085" s="2">
        <f t="shared" si="879"/>
        <v>0</v>
      </c>
      <c r="T3085" s="2" t="str">
        <f t="shared" si="871"/>
        <v>RELAX</v>
      </c>
      <c r="U3085" s="2">
        <f t="shared" si="872"/>
        <v>0</v>
      </c>
      <c r="V3085" s="2">
        <f t="shared" si="880"/>
        <v>294.42981979737266</v>
      </c>
      <c r="X3085" s="2">
        <f t="shared" si="881"/>
        <v>294.28683781763539</v>
      </c>
      <c r="Y3085" s="2">
        <f t="shared" si="873"/>
        <v>0</v>
      </c>
      <c r="Z3085" s="2">
        <f>(Y3085-Y3084)/(B3085-B3084)</f>
        <v>380537.06300964544</v>
      </c>
      <c r="AA3085" s="2">
        <f t="shared" si="874"/>
        <v>250</v>
      </c>
      <c r="AB3085" s="2">
        <f>ROUND($W$4*AA3085+(1-$W$4)*AB3084,0)</f>
        <v>265</v>
      </c>
    </row>
    <row r="3086" spans="1:28" x14ac:dyDescent="0.2">
      <c r="A3086" s="2">
        <f t="shared" si="868"/>
        <v>69.360000133514404</v>
      </c>
      <c r="B3086">
        <v>1.82509422302E-3</v>
      </c>
      <c r="C3086">
        <v>1577147261.48</v>
      </c>
      <c r="D3086">
        <v>441</v>
      </c>
      <c r="E3086">
        <v>901</v>
      </c>
      <c r="F3086">
        <v>633</v>
      </c>
      <c r="G3086">
        <v>693</v>
      </c>
      <c r="H3086">
        <v>293</v>
      </c>
      <c r="I3086">
        <f t="shared" si="864"/>
        <v>592.20000000000005</v>
      </c>
      <c r="J3086">
        <f t="shared" si="865"/>
        <v>14.600000000000023</v>
      </c>
      <c r="K3086">
        <f t="shared" si="869"/>
        <v>-3615.7793103815984</v>
      </c>
      <c r="L3086">
        <f t="shared" si="870"/>
        <v>-3587556.6881364938</v>
      </c>
      <c r="M3086" t="str">
        <f t="shared" si="866"/>
        <v>RELAX</v>
      </c>
      <c r="N3086" s="2" t="str">
        <f t="shared" si="867"/>
        <v>RELAX</v>
      </c>
      <c r="O3086" s="2">
        <f t="shared" si="875"/>
        <v>295</v>
      </c>
      <c r="P3086" s="2">
        <f t="shared" si="876"/>
        <v>297</v>
      </c>
      <c r="Q3086" s="2">
        <f t="shared" si="877"/>
        <v>296</v>
      </c>
      <c r="R3086" s="2">
        <f t="shared" si="878"/>
        <v>0</v>
      </c>
      <c r="S3086" s="2">
        <f t="shared" si="879"/>
        <v>0</v>
      </c>
      <c r="T3086" s="2" t="str">
        <f t="shared" si="871"/>
        <v>RELAX</v>
      </c>
      <c r="U3086" s="2">
        <f t="shared" si="872"/>
        <v>0</v>
      </c>
      <c r="V3086" s="2">
        <f t="shared" si="880"/>
        <v>294.28683781763539</v>
      </c>
      <c r="X3086" s="2">
        <f t="shared" si="881"/>
        <v>294.28683781763539</v>
      </c>
      <c r="Y3086" s="2">
        <f t="shared" si="873"/>
        <v>266.03079724740519</v>
      </c>
      <c r="Z3086" s="2">
        <f>(Y3086-Y3085)/(B3086-B3085)</f>
        <v>480954.32630574476</v>
      </c>
      <c r="AA3086" s="2">
        <f t="shared" si="874"/>
        <v>275</v>
      </c>
      <c r="AB3086" s="2">
        <f>ROUND($W$4*AA3086+(1-$W$4)*AB3085,0)</f>
        <v>270</v>
      </c>
    </row>
    <row r="3087" spans="1:28" x14ac:dyDescent="0.2">
      <c r="A3087" s="2">
        <f t="shared" si="868"/>
        <v>69.360000133514404</v>
      </c>
      <c r="B3087">
        <v>2.3720264434799999E-3</v>
      </c>
      <c r="C3087">
        <v>1577147261.48</v>
      </c>
      <c r="D3087">
        <v>441</v>
      </c>
      <c r="E3087">
        <v>902</v>
      </c>
      <c r="F3087">
        <v>633</v>
      </c>
      <c r="G3087">
        <v>692</v>
      </c>
      <c r="H3087">
        <v>294</v>
      </c>
      <c r="I3087">
        <f t="shared" si="864"/>
        <v>592.4</v>
      </c>
      <c r="J3087">
        <f t="shared" si="865"/>
        <v>14.799999999999955</v>
      </c>
      <c r="K3087">
        <f t="shared" si="869"/>
        <v>1828.3801220541468</v>
      </c>
      <c r="L3087">
        <f t="shared" si="870"/>
        <v>9953992.887559101</v>
      </c>
      <c r="M3087" t="str">
        <f t="shared" si="866"/>
        <v>RELAX</v>
      </c>
      <c r="N3087" s="2" t="str">
        <f t="shared" si="867"/>
        <v>ONE</v>
      </c>
      <c r="O3087" s="2">
        <f t="shared" si="875"/>
        <v>296</v>
      </c>
      <c r="P3087" s="2">
        <f t="shared" si="876"/>
        <v>297</v>
      </c>
      <c r="Q3087" s="2">
        <f t="shared" si="877"/>
        <v>296</v>
      </c>
      <c r="R3087" s="2">
        <f t="shared" si="878"/>
        <v>0</v>
      </c>
      <c r="S3087" s="2">
        <f t="shared" si="879"/>
        <v>0</v>
      </c>
      <c r="T3087" s="2" t="str">
        <f t="shared" si="871"/>
        <v>RELAX</v>
      </c>
      <c r="U3087" s="2">
        <f t="shared" si="872"/>
        <v>0</v>
      </c>
      <c r="V3087" s="2">
        <f t="shared" si="880"/>
        <v>294.25815403587183</v>
      </c>
      <c r="X3087" s="2">
        <f t="shared" si="881"/>
        <v>294.43233863228465</v>
      </c>
      <c r="Y3087" s="2">
        <f t="shared" si="873"/>
        <v>-79.463613266664055</v>
      </c>
      <c r="Z3087" s="2">
        <f>(Y3087-Y3086)/(B3087-B3086)</f>
        <v>-631695.11246473948</v>
      </c>
      <c r="AA3087" s="2">
        <f t="shared" si="874"/>
        <v>275</v>
      </c>
      <c r="AB3087" s="2">
        <f>ROUND($W$4*AA3087+(1-$W$4)*AB3086,0)</f>
        <v>273</v>
      </c>
    </row>
    <row r="3088" spans="1:28" x14ac:dyDescent="0.2">
      <c r="A3088" s="2">
        <f t="shared" si="868"/>
        <v>69.360000133514404</v>
      </c>
      <c r="B3088">
        <v>2.9160976409900001E-3</v>
      </c>
      <c r="C3088">
        <v>1577147261.48</v>
      </c>
      <c r="D3088">
        <v>441</v>
      </c>
      <c r="E3088">
        <v>902</v>
      </c>
      <c r="F3088">
        <v>634</v>
      </c>
      <c r="G3088">
        <v>693</v>
      </c>
      <c r="H3088">
        <v>296</v>
      </c>
      <c r="I3088">
        <f t="shared" si="864"/>
        <v>593.20000000000005</v>
      </c>
      <c r="J3088">
        <f t="shared" si="865"/>
        <v>15.600000000000023</v>
      </c>
      <c r="K3088">
        <f t="shared" si="869"/>
        <v>3675.9894829081431</v>
      </c>
      <c r="L3088">
        <f t="shared" si="870"/>
        <v>3395896.2895109635</v>
      </c>
      <c r="M3088" t="str">
        <f t="shared" si="866"/>
        <v>RELAX</v>
      </c>
      <c r="N3088" s="2" t="str">
        <f t="shared" si="867"/>
        <v>ONE</v>
      </c>
      <c r="O3088" s="2">
        <f t="shared" si="875"/>
        <v>296</v>
      </c>
      <c r="P3088" s="2">
        <f t="shared" si="876"/>
        <v>297</v>
      </c>
      <c r="Q3088" s="2">
        <f t="shared" si="877"/>
        <v>296</v>
      </c>
      <c r="R3088" s="2">
        <f t="shared" si="878"/>
        <v>0</v>
      </c>
      <c r="S3088" s="2">
        <f t="shared" si="879"/>
        <v>0</v>
      </c>
      <c r="T3088" s="2" t="str">
        <f t="shared" si="871"/>
        <v>RELAX</v>
      </c>
      <c r="U3088" s="2">
        <f t="shared" si="872"/>
        <v>0</v>
      </c>
      <c r="V3088" s="2">
        <f t="shared" si="880"/>
        <v>294.43233863228465</v>
      </c>
      <c r="X3088" s="2">
        <f t="shared" si="881"/>
        <v>294.38910476905619</v>
      </c>
      <c r="Y3088" s="2">
        <f t="shared" si="873"/>
        <v>-256.32765900782556</v>
      </c>
      <c r="Z3088" s="2">
        <f>(Y3088-Y3087)/(B3088-B3087)</f>
        <v>-325075.18602454721</v>
      </c>
      <c r="AA3088" s="2">
        <f t="shared" si="874"/>
        <v>275</v>
      </c>
      <c r="AB3088" s="2">
        <f>ROUND($W$4*AA3088+(1-$W$4)*AB3087,0)</f>
        <v>274</v>
      </c>
    </row>
    <row r="3089" spans="1:28" x14ac:dyDescent="0.2">
      <c r="A3089" s="2">
        <f t="shared" si="868"/>
        <v>69.360000133514404</v>
      </c>
      <c r="B3089">
        <v>3.4580230712900001E-3</v>
      </c>
      <c r="C3089">
        <v>1577147261.48</v>
      </c>
      <c r="D3089">
        <v>441</v>
      </c>
      <c r="E3089">
        <v>901</v>
      </c>
      <c r="F3089">
        <v>633</v>
      </c>
      <c r="G3089">
        <v>693</v>
      </c>
      <c r="H3089">
        <v>294</v>
      </c>
      <c r="I3089">
        <f t="shared" si="864"/>
        <v>592.4</v>
      </c>
      <c r="J3089">
        <f t="shared" si="865"/>
        <v>14.799999999999955</v>
      </c>
      <c r="K3089">
        <f t="shared" si="869"/>
        <v>-3690.5446546268117</v>
      </c>
      <c r="L3089">
        <f t="shared" si="870"/>
        <v>-13593261.592202779</v>
      </c>
      <c r="M3089" t="str">
        <f t="shared" si="866"/>
        <v>RELAX</v>
      </c>
      <c r="N3089" s="2" t="str">
        <f t="shared" si="867"/>
        <v>RELAX</v>
      </c>
      <c r="O3089" s="2">
        <f t="shared" si="875"/>
        <v>296</v>
      </c>
      <c r="P3089" s="2">
        <f t="shared" si="876"/>
        <v>297</v>
      </c>
      <c r="Q3089" s="2">
        <f t="shared" si="877"/>
        <v>296</v>
      </c>
      <c r="R3089" s="2">
        <f t="shared" si="878"/>
        <v>0</v>
      </c>
      <c r="S3089" s="2">
        <f t="shared" si="879"/>
        <v>0</v>
      </c>
      <c r="T3089" s="2" t="str">
        <f t="shared" si="871"/>
        <v>RELAX</v>
      </c>
      <c r="U3089" s="2">
        <f t="shared" si="872"/>
        <v>0</v>
      </c>
      <c r="V3089" s="2">
        <f t="shared" si="880"/>
        <v>294.38910476905619</v>
      </c>
      <c r="X3089" s="2">
        <f t="shared" si="881"/>
        <v>294.25019429215058</v>
      </c>
      <c r="Y3089" s="2">
        <f t="shared" si="873"/>
        <v>-231.50970950963736</v>
      </c>
      <c r="Z3089" s="2">
        <f>(Y3089-Y3088)/(B3089-B3088)</f>
        <v>45795.875429668311</v>
      </c>
      <c r="AA3089" s="2">
        <f t="shared" si="874"/>
        <v>275</v>
      </c>
      <c r="AB3089" s="2">
        <f>ROUND($W$4*AA3089+(1-$W$4)*AB3088,0)</f>
        <v>275</v>
      </c>
    </row>
    <row r="3090" spans="1:28" x14ac:dyDescent="0.2">
      <c r="A3090" s="2">
        <f t="shared" si="868"/>
        <v>69.360000133514404</v>
      </c>
      <c r="B3090">
        <v>3.9980411529499998E-3</v>
      </c>
      <c r="C3090">
        <v>1577147261.48</v>
      </c>
      <c r="D3090">
        <v>440</v>
      </c>
      <c r="E3090">
        <v>902</v>
      </c>
      <c r="F3090">
        <v>633</v>
      </c>
      <c r="G3090">
        <v>692</v>
      </c>
      <c r="H3090">
        <v>293</v>
      </c>
      <c r="I3090">
        <f t="shared" si="864"/>
        <v>592</v>
      </c>
      <c r="J3090">
        <f t="shared" si="865"/>
        <v>14.399999999999977</v>
      </c>
      <c r="K3090">
        <f t="shared" si="869"/>
        <v>-1851.7898454918943</v>
      </c>
      <c r="L3090">
        <f t="shared" si="870"/>
        <v>3404987.4839054262</v>
      </c>
      <c r="M3090" t="str">
        <f t="shared" si="866"/>
        <v>RELAX</v>
      </c>
      <c r="N3090" s="2" t="str">
        <f t="shared" si="867"/>
        <v>ONE</v>
      </c>
      <c r="O3090" s="2">
        <f t="shared" si="875"/>
        <v>296</v>
      </c>
      <c r="P3090" s="2">
        <f t="shared" si="876"/>
        <v>297</v>
      </c>
      <c r="Q3090" s="2">
        <f t="shared" si="877"/>
        <v>296</v>
      </c>
      <c r="R3090" s="2">
        <f t="shared" si="878"/>
        <v>0</v>
      </c>
      <c r="S3090" s="2">
        <f t="shared" si="879"/>
        <v>0</v>
      </c>
      <c r="T3090" s="2" t="str">
        <f t="shared" si="871"/>
        <v>RELAX</v>
      </c>
      <c r="U3090" s="2">
        <f t="shared" si="872"/>
        <v>0</v>
      </c>
      <c r="V3090" s="2">
        <f t="shared" si="880"/>
        <v>294.25019429215058</v>
      </c>
      <c r="X3090" s="2">
        <f t="shared" si="881"/>
        <v>294.12517486293552</v>
      </c>
      <c r="Y3090" s="2">
        <f t="shared" si="873"/>
        <v>155.14936878049949</v>
      </c>
      <c r="Z3090" s="2">
        <f>(Y3090-Y3089)/(B3090-B3089)</f>
        <v>716011.35484493081</v>
      </c>
      <c r="AA3090" s="2">
        <f t="shared" si="874"/>
        <v>275</v>
      </c>
      <c r="AB3090" s="2">
        <f>ROUND($W$4*AA3090+(1-$W$4)*AB3089,0)</f>
        <v>275</v>
      </c>
    </row>
    <row r="3091" spans="1:28" x14ac:dyDescent="0.2">
      <c r="A3091" s="2">
        <f t="shared" si="868"/>
        <v>69.360000133514404</v>
      </c>
      <c r="B3091">
        <v>4.5619010925300003E-3</v>
      </c>
      <c r="C3091">
        <v>1577147261.48</v>
      </c>
      <c r="D3091">
        <v>442</v>
      </c>
      <c r="E3091">
        <v>902</v>
      </c>
      <c r="F3091">
        <v>633</v>
      </c>
      <c r="G3091">
        <v>692</v>
      </c>
      <c r="H3091">
        <v>293</v>
      </c>
      <c r="I3091">
        <f t="shared" si="864"/>
        <v>592.4</v>
      </c>
      <c r="J3091">
        <f t="shared" si="865"/>
        <v>14.799999999999955</v>
      </c>
      <c r="K3091">
        <f t="shared" si="869"/>
        <v>0</v>
      </c>
      <c r="L3091">
        <f t="shared" si="870"/>
        <v>3284130.8905031057</v>
      </c>
      <c r="M3091" t="str">
        <f t="shared" si="866"/>
        <v>RELAX</v>
      </c>
      <c r="N3091" s="2" t="str">
        <f t="shared" si="867"/>
        <v>ONE</v>
      </c>
      <c r="O3091" s="2">
        <f t="shared" si="875"/>
        <v>295</v>
      </c>
      <c r="P3091" s="2">
        <f t="shared" si="876"/>
        <v>297</v>
      </c>
      <c r="Q3091" s="2">
        <f t="shared" si="877"/>
        <v>296</v>
      </c>
      <c r="R3091" s="2">
        <f t="shared" si="878"/>
        <v>0</v>
      </c>
      <c r="S3091" s="2">
        <f t="shared" si="879"/>
        <v>0</v>
      </c>
      <c r="T3091" s="2" t="str">
        <f t="shared" si="871"/>
        <v>RELAX</v>
      </c>
      <c r="U3091" s="2">
        <f t="shared" si="872"/>
        <v>0</v>
      </c>
      <c r="V3091" s="2">
        <f t="shared" si="880"/>
        <v>294.12517486293552</v>
      </c>
      <c r="X3091" s="2">
        <f t="shared" si="881"/>
        <v>294.21265737664197</v>
      </c>
      <c r="Y3091" s="2">
        <f t="shared" si="873"/>
        <v>144.45994376628028</v>
      </c>
      <c r="Z3091" s="2">
        <f>(Y3091-Y3090)/(B3091-B3090)</f>
        <v>-18957.58904628229</v>
      </c>
      <c r="AA3091" s="2">
        <f t="shared" si="874"/>
        <v>275</v>
      </c>
      <c r="AB3091" s="2">
        <f>ROUND($W$4*AA3091+(1-$W$4)*AB3090,0)</f>
        <v>275</v>
      </c>
    </row>
    <row r="3092" spans="1:28" x14ac:dyDescent="0.2">
      <c r="A3092" s="2">
        <f t="shared" si="868"/>
        <v>69.360000133514404</v>
      </c>
      <c r="B3092">
        <v>5.1069259643599998E-3</v>
      </c>
      <c r="C3092">
        <v>1577147261.48</v>
      </c>
      <c r="D3092">
        <v>442</v>
      </c>
      <c r="E3092">
        <v>902</v>
      </c>
      <c r="F3092">
        <v>634</v>
      </c>
      <c r="G3092">
        <v>694</v>
      </c>
      <c r="H3092">
        <v>295</v>
      </c>
      <c r="I3092">
        <f t="shared" si="864"/>
        <v>593.4</v>
      </c>
      <c r="J3092">
        <f t="shared" si="865"/>
        <v>15.799999999999955</v>
      </c>
      <c r="K3092">
        <f t="shared" si="869"/>
        <v>3669.557305311062</v>
      </c>
      <c r="L3092">
        <f t="shared" si="870"/>
        <v>6732825.408480891</v>
      </c>
      <c r="M3092" t="str">
        <f t="shared" si="866"/>
        <v>RELAX</v>
      </c>
      <c r="N3092" s="2" t="str">
        <f t="shared" si="867"/>
        <v>ONE</v>
      </c>
      <c r="O3092" s="2">
        <f t="shared" si="875"/>
        <v>295</v>
      </c>
      <c r="P3092" s="2">
        <f t="shared" si="876"/>
        <v>297</v>
      </c>
      <c r="Q3092" s="2">
        <f t="shared" si="877"/>
        <v>296</v>
      </c>
      <c r="R3092" s="2">
        <f t="shared" si="878"/>
        <v>0</v>
      </c>
      <c r="S3092" s="2">
        <f t="shared" si="879"/>
        <v>0</v>
      </c>
      <c r="T3092" s="2" t="str">
        <f t="shared" si="871"/>
        <v>RELAX</v>
      </c>
      <c r="U3092" s="2">
        <f t="shared" si="872"/>
        <v>0</v>
      </c>
      <c r="V3092" s="2">
        <f t="shared" si="880"/>
        <v>294.21265737664197</v>
      </c>
      <c r="X3092" s="2">
        <f t="shared" si="881"/>
        <v>294.29139163897776</v>
      </c>
      <c r="Y3092" s="2">
        <f t="shared" si="873"/>
        <v>-300.24884240837315</v>
      </c>
      <c r="Z3092" s="2">
        <f>(Y3092-Y3091)/(B3092-B3091)</f>
        <v>-815942.18752160727</v>
      </c>
      <c r="AA3092" s="2">
        <f t="shared" si="874"/>
        <v>275</v>
      </c>
      <c r="AB3092" s="2">
        <f>ROUND($W$4*AA3092+(1-$W$4)*AB3091,0)</f>
        <v>275</v>
      </c>
    </row>
    <row r="3093" spans="1:28" x14ac:dyDescent="0.2">
      <c r="A3093" s="2">
        <f t="shared" si="868"/>
        <v>69.360000133514404</v>
      </c>
      <c r="B3093">
        <v>5.5370330810500003E-3</v>
      </c>
      <c r="C3093">
        <v>1577147261.48</v>
      </c>
      <c r="D3093">
        <v>442</v>
      </c>
      <c r="E3093">
        <v>902</v>
      </c>
      <c r="F3093">
        <v>634</v>
      </c>
      <c r="G3093">
        <v>692</v>
      </c>
      <c r="H3093">
        <v>295</v>
      </c>
      <c r="I3093">
        <f t="shared" si="864"/>
        <v>593</v>
      </c>
      <c r="J3093">
        <f t="shared" si="865"/>
        <v>15.399999999999977</v>
      </c>
      <c r="K3093">
        <f t="shared" si="869"/>
        <v>0</v>
      </c>
      <c r="L3093">
        <f t="shared" si="870"/>
        <v>-8531728.8715217747</v>
      </c>
      <c r="M3093" t="str">
        <f t="shared" si="866"/>
        <v>RELAX</v>
      </c>
      <c r="N3093" s="2" t="str">
        <f t="shared" si="867"/>
        <v>RELAX</v>
      </c>
      <c r="O3093" s="2">
        <f t="shared" si="875"/>
        <v>295</v>
      </c>
      <c r="P3093" s="2">
        <f t="shared" si="876"/>
        <v>297</v>
      </c>
      <c r="Q3093" s="2">
        <f t="shared" si="877"/>
        <v>296</v>
      </c>
      <c r="R3093" s="2">
        <f t="shared" si="878"/>
        <v>0</v>
      </c>
      <c r="S3093" s="2">
        <f t="shared" si="879"/>
        <v>0</v>
      </c>
      <c r="T3093" s="2" t="str">
        <f t="shared" si="871"/>
        <v>RELAX</v>
      </c>
      <c r="U3093" s="2">
        <f t="shared" si="872"/>
        <v>0</v>
      </c>
      <c r="V3093" s="2">
        <f t="shared" si="880"/>
        <v>294.29139163897776</v>
      </c>
      <c r="X3093" s="2">
        <f t="shared" si="881"/>
        <v>294.16225247507998</v>
      </c>
      <c r="Y3093" s="2">
        <f t="shared" si="873"/>
        <v>0</v>
      </c>
      <c r="Z3093" s="2">
        <f>(Y3093-Y3092)/(B3093-B3092)</f>
        <v>698079.2243546563</v>
      </c>
      <c r="AA3093" s="2">
        <f t="shared" si="874"/>
        <v>250</v>
      </c>
      <c r="AB3093" s="2">
        <f>ROUND($W$4*AA3093+(1-$W$4)*AB3092,0)</f>
        <v>263</v>
      </c>
    </row>
    <row r="3094" spans="1:28" x14ac:dyDescent="0.2">
      <c r="A3094" s="2">
        <f t="shared" si="868"/>
        <v>69.360000133514404</v>
      </c>
      <c r="B3094">
        <v>5.7098865509000001E-3</v>
      </c>
      <c r="C3094">
        <v>1577147261.48</v>
      </c>
      <c r="D3094">
        <v>441</v>
      </c>
      <c r="E3094">
        <v>902</v>
      </c>
      <c r="F3094">
        <v>634</v>
      </c>
      <c r="G3094">
        <v>692</v>
      </c>
      <c r="H3094">
        <v>293</v>
      </c>
      <c r="I3094">
        <f t="shared" si="864"/>
        <v>592.4</v>
      </c>
      <c r="J3094">
        <f t="shared" si="865"/>
        <v>14.799999999999955</v>
      </c>
      <c r="K3094">
        <f t="shared" si="869"/>
        <v>-11570.493793011947</v>
      </c>
      <c r="L3094">
        <f t="shared" si="870"/>
        <v>-66938163.307063989</v>
      </c>
      <c r="M3094" t="str">
        <f t="shared" si="866"/>
        <v>RELAX</v>
      </c>
      <c r="N3094" s="2" t="str">
        <f t="shared" si="867"/>
        <v>RELAX</v>
      </c>
      <c r="O3094" s="2">
        <f t="shared" si="875"/>
        <v>295</v>
      </c>
      <c r="P3094" s="2">
        <f t="shared" si="876"/>
        <v>297</v>
      </c>
      <c r="Q3094" s="2">
        <f t="shared" si="877"/>
        <v>296</v>
      </c>
      <c r="R3094" s="2">
        <f t="shared" si="878"/>
        <v>0</v>
      </c>
      <c r="S3094" s="2">
        <f t="shared" si="879"/>
        <v>0</v>
      </c>
      <c r="T3094" s="2" t="str">
        <f t="shared" si="871"/>
        <v>RELAX</v>
      </c>
      <c r="U3094" s="2">
        <f t="shared" si="872"/>
        <v>0</v>
      </c>
      <c r="V3094" s="2">
        <f t="shared" si="880"/>
        <v>294.16225247507998</v>
      </c>
      <c r="X3094" s="2">
        <f t="shared" si="881"/>
        <v>294.16225247507998</v>
      </c>
      <c r="Y3094" s="2">
        <f t="shared" si="873"/>
        <v>944.81880291084246</v>
      </c>
      <c r="Z3094" s="2">
        <f>(Y3094-Y3093)/(B3094-B3093)</f>
        <v>5466010.0473004403</v>
      </c>
      <c r="AA3094" s="2">
        <f t="shared" si="874"/>
        <v>275</v>
      </c>
      <c r="AB3094" s="2">
        <f>ROUND($W$4*AA3094+(1-$W$4)*AB3093,0)</f>
        <v>269</v>
      </c>
    </row>
    <row r="3095" spans="1:28" x14ac:dyDescent="0.2">
      <c r="A3095" s="2">
        <f t="shared" si="868"/>
        <v>69.360000133514404</v>
      </c>
      <c r="B3095">
        <v>5.8889389038099997E-3</v>
      </c>
      <c r="C3095">
        <v>1577147261.48</v>
      </c>
      <c r="D3095">
        <v>441</v>
      </c>
      <c r="E3095">
        <v>901</v>
      </c>
      <c r="F3095">
        <v>633</v>
      </c>
      <c r="G3095">
        <v>693</v>
      </c>
      <c r="H3095">
        <v>294</v>
      </c>
      <c r="I3095">
        <f t="shared" si="864"/>
        <v>592.4</v>
      </c>
      <c r="J3095">
        <f t="shared" si="865"/>
        <v>14.799999999999955</v>
      </c>
      <c r="K3095">
        <f t="shared" si="869"/>
        <v>5584.9587215569736</v>
      </c>
      <c r="L3095">
        <f t="shared" si="870"/>
        <v>95812494.143498197</v>
      </c>
      <c r="M3095" t="str">
        <f t="shared" si="866"/>
        <v>RELAX</v>
      </c>
      <c r="N3095" s="2" t="str">
        <f t="shared" si="867"/>
        <v>ONE</v>
      </c>
      <c r="O3095" s="2">
        <f t="shared" si="875"/>
        <v>296</v>
      </c>
      <c r="P3095" s="2">
        <f t="shared" si="876"/>
        <v>297</v>
      </c>
      <c r="Q3095" s="2">
        <f t="shared" si="877"/>
        <v>296</v>
      </c>
      <c r="R3095" s="2">
        <f t="shared" si="878"/>
        <v>0</v>
      </c>
      <c r="S3095" s="2">
        <f t="shared" si="879"/>
        <v>0</v>
      </c>
      <c r="T3095" s="2" t="str">
        <f t="shared" si="871"/>
        <v>RELAX</v>
      </c>
      <c r="U3095" s="2">
        <f t="shared" si="872"/>
        <v>0</v>
      </c>
      <c r="V3095" s="2">
        <f t="shared" si="880"/>
        <v>294.14602722757195</v>
      </c>
      <c r="X3095" s="2">
        <f t="shared" si="881"/>
        <v>294.33142450481478</v>
      </c>
      <c r="Y3095" s="2">
        <f t="shared" si="873"/>
        <v>388.39458085594856</v>
      </c>
      <c r="Z3095" s="2">
        <f>(Y3095-Y3094)/(B3095-B3094)</f>
        <v>-3107606.3118510339</v>
      </c>
      <c r="AA3095" s="2">
        <f t="shared" si="874"/>
        <v>275</v>
      </c>
      <c r="AB3095" s="2">
        <f>ROUND($W$4*AA3095+(1-$W$4)*AB3094,0)</f>
        <v>272</v>
      </c>
    </row>
    <row r="3096" spans="1:28" x14ac:dyDescent="0.2">
      <c r="A3096" s="2">
        <f t="shared" si="868"/>
        <v>69.360000133514404</v>
      </c>
      <c r="B3096">
        <v>6.0610771179199999E-3</v>
      </c>
      <c r="C3096">
        <v>1577147261.48</v>
      </c>
      <c r="D3096">
        <v>443</v>
      </c>
      <c r="E3096">
        <v>902</v>
      </c>
      <c r="F3096">
        <v>633</v>
      </c>
      <c r="G3096">
        <v>693</v>
      </c>
      <c r="H3096">
        <v>296</v>
      </c>
      <c r="I3096">
        <f t="shared" si="864"/>
        <v>593.4</v>
      </c>
      <c r="J3096">
        <f t="shared" si="865"/>
        <v>15.799999999999955</v>
      </c>
      <c r="K3096">
        <f t="shared" si="869"/>
        <v>11618.570637208742</v>
      </c>
      <c r="L3096">
        <f t="shared" si="870"/>
        <v>35050973.119752221</v>
      </c>
      <c r="M3096" t="str">
        <f t="shared" si="866"/>
        <v>RELAX</v>
      </c>
      <c r="N3096" s="2" t="str">
        <f t="shared" si="867"/>
        <v>ONE</v>
      </c>
      <c r="O3096" s="2">
        <f t="shared" si="875"/>
        <v>296</v>
      </c>
      <c r="P3096" s="2">
        <f t="shared" si="876"/>
        <v>297</v>
      </c>
      <c r="Q3096" s="2">
        <f t="shared" si="877"/>
        <v>296</v>
      </c>
      <c r="R3096" s="2">
        <f t="shared" si="878"/>
        <v>0</v>
      </c>
      <c r="S3096" s="2">
        <f t="shared" si="879"/>
        <v>0</v>
      </c>
      <c r="T3096" s="2" t="str">
        <f t="shared" si="871"/>
        <v>RELAX</v>
      </c>
      <c r="U3096" s="2">
        <f t="shared" si="872"/>
        <v>0</v>
      </c>
      <c r="V3096" s="2">
        <f t="shared" si="880"/>
        <v>294.33142450481478</v>
      </c>
      <c r="X3096" s="2">
        <f t="shared" si="881"/>
        <v>294.39828205433332</v>
      </c>
      <c r="Y3096" s="2">
        <f t="shared" si="873"/>
        <v>-1395.1628313106398</v>
      </c>
      <c r="Z3096" s="2">
        <f>(Y3096-Y3095)/(B3096-B3095)</f>
        <v>-10361193.889387367</v>
      </c>
      <c r="AA3096" s="2">
        <f t="shared" si="874"/>
        <v>275</v>
      </c>
      <c r="AB3096" s="2">
        <f>ROUND($W$4*AA3096+(1-$W$4)*AB3095,0)</f>
        <v>274</v>
      </c>
    </row>
    <row r="3097" spans="1:28" x14ac:dyDescent="0.2">
      <c r="A3097" s="2">
        <f t="shared" si="868"/>
        <v>69.360000133514404</v>
      </c>
      <c r="B3097">
        <v>6.23297691345E-3</v>
      </c>
      <c r="C3097">
        <v>1577147261.48</v>
      </c>
      <c r="D3097">
        <v>442</v>
      </c>
      <c r="E3097">
        <v>902</v>
      </c>
      <c r="F3097">
        <v>634</v>
      </c>
      <c r="G3097">
        <v>692</v>
      </c>
      <c r="H3097">
        <v>295</v>
      </c>
      <c r="I3097">
        <f t="shared" si="864"/>
        <v>593</v>
      </c>
      <c r="J3097">
        <f t="shared" si="865"/>
        <v>15.399999999999977</v>
      </c>
      <c r="K3097">
        <f t="shared" si="869"/>
        <v>-5817.3425798256958</v>
      </c>
      <c r="L3097">
        <f t="shared" si="870"/>
        <v>-101430680.37560005</v>
      </c>
      <c r="M3097" t="str">
        <f t="shared" si="866"/>
        <v>RELAX</v>
      </c>
      <c r="N3097" s="2" t="str">
        <f t="shared" si="867"/>
        <v>RELAX</v>
      </c>
      <c r="O3097" s="2">
        <f t="shared" si="875"/>
        <v>296</v>
      </c>
      <c r="P3097" s="2">
        <f t="shared" si="876"/>
        <v>297</v>
      </c>
      <c r="Q3097" s="2">
        <f t="shared" si="877"/>
        <v>296</v>
      </c>
      <c r="R3097" s="2">
        <f t="shared" si="878"/>
        <v>0</v>
      </c>
      <c r="S3097" s="2">
        <f t="shared" si="879"/>
        <v>0</v>
      </c>
      <c r="T3097" s="2" t="str">
        <f t="shared" si="871"/>
        <v>RELAX</v>
      </c>
      <c r="U3097" s="2">
        <f t="shared" si="872"/>
        <v>0</v>
      </c>
      <c r="V3097" s="2">
        <f t="shared" si="880"/>
        <v>294.39828205433332</v>
      </c>
      <c r="X3097" s="2">
        <f t="shared" si="881"/>
        <v>294.15845384889997</v>
      </c>
      <c r="Y3097" s="2">
        <f t="shared" si="873"/>
        <v>454.85829739672261</v>
      </c>
      <c r="Z3097" s="2">
        <f>(Y3097-Y3096)/(B3097-B3096)</f>
        <v>10762206.685606534</v>
      </c>
      <c r="AA3097" s="2">
        <f t="shared" si="874"/>
        <v>275</v>
      </c>
      <c r="AB3097" s="2">
        <f>ROUND($W$4*AA3097+(1-$W$4)*AB3096,0)</f>
        <v>275</v>
      </c>
    </row>
    <row r="3098" spans="1:28" x14ac:dyDescent="0.2">
      <c r="A3098" s="2">
        <f t="shared" si="868"/>
        <v>69.360000133514404</v>
      </c>
      <c r="B3098">
        <v>6.4179897308299996E-3</v>
      </c>
      <c r="C3098">
        <v>1577147261.48</v>
      </c>
      <c r="D3098">
        <v>440</v>
      </c>
      <c r="E3098">
        <v>901</v>
      </c>
      <c r="F3098">
        <v>633</v>
      </c>
      <c r="G3098">
        <v>692</v>
      </c>
      <c r="H3098">
        <v>292</v>
      </c>
      <c r="I3098">
        <f t="shared" si="864"/>
        <v>591.6</v>
      </c>
      <c r="J3098">
        <f t="shared" si="865"/>
        <v>14</v>
      </c>
      <c r="K3098">
        <f t="shared" si="869"/>
        <v>-16215.092783751681</v>
      </c>
      <c r="L3098">
        <f t="shared" si="870"/>
        <v>-56200161.432977609</v>
      </c>
      <c r="M3098" t="str">
        <f t="shared" si="866"/>
        <v>RELAX</v>
      </c>
      <c r="N3098" s="2" t="str">
        <f t="shared" si="867"/>
        <v>RELAX</v>
      </c>
      <c r="O3098" s="2">
        <f t="shared" si="875"/>
        <v>295</v>
      </c>
      <c r="P3098" s="2">
        <f t="shared" si="876"/>
        <v>297</v>
      </c>
      <c r="Q3098" s="2">
        <f t="shared" si="877"/>
        <v>296</v>
      </c>
      <c r="R3098" s="2">
        <f t="shared" si="878"/>
        <v>0</v>
      </c>
      <c r="S3098" s="2">
        <f t="shared" si="879"/>
        <v>0</v>
      </c>
      <c r="T3098" s="2" t="str">
        <f t="shared" si="871"/>
        <v>RELAX</v>
      </c>
      <c r="U3098" s="2">
        <f t="shared" si="872"/>
        <v>0</v>
      </c>
      <c r="V3098" s="2">
        <f t="shared" si="880"/>
        <v>294.15845384889997</v>
      </c>
      <c r="X3098" s="2">
        <f t="shared" si="881"/>
        <v>294.24260846401</v>
      </c>
      <c r="Y3098" s="2">
        <f t="shared" si="873"/>
        <v>459.06507932592558</v>
      </c>
      <c r="Z3098" s="2">
        <f>(Y3098-Y3097)/(B3098-B3097)</f>
        <v>22737.78643434538</v>
      </c>
      <c r="AA3098" s="2">
        <f t="shared" si="874"/>
        <v>275</v>
      </c>
      <c r="AB3098" s="2">
        <f>ROUND($W$4*AA3098+(1-$W$4)*AB3097,0)</f>
        <v>275</v>
      </c>
    </row>
    <row r="3099" spans="1:28" x14ac:dyDescent="0.2">
      <c r="A3099" s="2">
        <f t="shared" si="868"/>
        <v>69.360000133514404</v>
      </c>
      <c r="B3099">
        <v>6.58297538757E-3</v>
      </c>
      <c r="C3099">
        <v>1577147261.48</v>
      </c>
      <c r="D3099">
        <v>443</v>
      </c>
      <c r="E3099">
        <v>902</v>
      </c>
      <c r="F3099">
        <v>633</v>
      </c>
      <c r="G3099">
        <v>693</v>
      </c>
      <c r="H3099">
        <v>295</v>
      </c>
      <c r="I3099">
        <f t="shared" si="864"/>
        <v>593.20000000000005</v>
      </c>
      <c r="J3099">
        <f t="shared" si="865"/>
        <v>15.600000000000023</v>
      </c>
      <c r="K3099">
        <f t="shared" si="869"/>
        <v>18183.398843741168</v>
      </c>
      <c r="L3099">
        <f t="shared" si="870"/>
        <v>208493830.96193123</v>
      </c>
      <c r="M3099" t="str">
        <f t="shared" si="866"/>
        <v>RELAX</v>
      </c>
      <c r="N3099" s="2" t="str">
        <f t="shared" si="867"/>
        <v>ONE</v>
      </c>
      <c r="O3099" s="2">
        <f t="shared" si="875"/>
        <v>295</v>
      </c>
      <c r="P3099" s="2">
        <f t="shared" si="876"/>
        <v>297</v>
      </c>
      <c r="Q3099" s="2">
        <f t="shared" si="877"/>
        <v>296</v>
      </c>
      <c r="R3099" s="2">
        <f t="shared" si="878"/>
        <v>0</v>
      </c>
      <c r="S3099" s="2">
        <f t="shared" si="879"/>
        <v>0</v>
      </c>
      <c r="T3099" s="2" t="str">
        <f t="shared" si="871"/>
        <v>RELAX</v>
      </c>
      <c r="U3099" s="2">
        <f t="shared" si="872"/>
        <v>0</v>
      </c>
      <c r="V3099" s="2">
        <f t="shared" si="880"/>
        <v>294.24260846401</v>
      </c>
      <c r="X3099" s="2">
        <f t="shared" si="881"/>
        <v>294.31834761760899</v>
      </c>
      <c r="Y3099" s="2">
        <f t="shared" si="873"/>
        <v>0</v>
      </c>
      <c r="Z3099" s="2">
        <f>(Y3099-Y3098)/(B3099-B3098)</f>
        <v>-2782454.4775389945</v>
      </c>
      <c r="AA3099" s="2">
        <f t="shared" si="874"/>
        <v>300</v>
      </c>
      <c r="AB3099" s="2">
        <f>ROUND($W$4*AA3099+(1-$W$4)*AB3098,0)</f>
        <v>288</v>
      </c>
    </row>
    <row r="3100" spans="1:28" x14ac:dyDescent="0.2">
      <c r="A3100" s="2">
        <f t="shared" si="868"/>
        <v>69.360000133514404</v>
      </c>
      <c r="B3100">
        <v>6.7470073699999996E-3</v>
      </c>
      <c r="C3100">
        <v>1577147261.48</v>
      </c>
      <c r="D3100">
        <v>440</v>
      </c>
      <c r="E3100">
        <v>902</v>
      </c>
      <c r="F3100">
        <v>634</v>
      </c>
      <c r="G3100">
        <v>692</v>
      </c>
      <c r="H3100">
        <v>295</v>
      </c>
      <c r="I3100">
        <f t="shared" si="864"/>
        <v>592.6</v>
      </c>
      <c r="J3100">
        <f t="shared" si="865"/>
        <v>15</v>
      </c>
      <c r="K3100">
        <f t="shared" si="869"/>
        <v>0</v>
      </c>
      <c r="L3100">
        <f t="shared" si="870"/>
        <v>-110852765.2618044</v>
      </c>
      <c r="M3100" t="str">
        <f t="shared" si="866"/>
        <v>RELAX</v>
      </c>
      <c r="N3100" s="2" t="str">
        <f t="shared" si="867"/>
        <v>RELAX</v>
      </c>
      <c r="O3100" s="2">
        <f t="shared" si="875"/>
        <v>295</v>
      </c>
      <c r="P3100" s="2">
        <f t="shared" si="876"/>
        <v>297</v>
      </c>
      <c r="Q3100" s="2">
        <f t="shared" si="877"/>
        <v>296</v>
      </c>
      <c r="R3100" s="2">
        <f t="shared" si="878"/>
        <v>0</v>
      </c>
      <c r="S3100" s="2">
        <f t="shared" si="879"/>
        <v>0</v>
      </c>
      <c r="T3100" s="2" t="str">
        <f t="shared" si="871"/>
        <v>RELAX</v>
      </c>
      <c r="U3100" s="2">
        <f t="shared" si="872"/>
        <v>0</v>
      </c>
      <c r="V3100" s="2">
        <f t="shared" si="880"/>
        <v>294.31834761760899</v>
      </c>
      <c r="X3100" s="2">
        <f t="shared" si="881"/>
        <v>294.31834761760899</v>
      </c>
      <c r="Y3100" s="2">
        <f t="shared" si="873"/>
        <v>-14.497367498529565</v>
      </c>
      <c r="Z3100" s="2">
        <f>(Y3100-Y3099)/(B3100-B3099)</f>
        <v>-88381.346635960435</v>
      </c>
      <c r="AA3100" s="2">
        <f t="shared" si="874"/>
        <v>275</v>
      </c>
      <c r="AB3100" s="2">
        <f>ROUND($W$4*AA3100+(1-$W$4)*AB3099,0)</f>
        <v>282</v>
      </c>
    </row>
    <row r="3101" spans="1:28" x14ac:dyDescent="0.2">
      <c r="A3101" s="2">
        <f t="shared" si="868"/>
        <v>69.370000123977661</v>
      </c>
      <c r="B3101">
        <v>1.7817020416300001E-2</v>
      </c>
      <c r="C3101">
        <v>1577147261.49</v>
      </c>
      <c r="D3101">
        <v>441</v>
      </c>
      <c r="E3101">
        <v>900</v>
      </c>
      <c r="F3101">
        <v>633</v>
      </c>
      <c r="G3101">
        <v>691</v>
      </c>
      <c r="H3101">
        <v>294</v>
      </c>
      <c r="I3101">
        <f t="shared" si="864"/>
        <v>591.79999999999995</v>
      </c>
      <c r="J3101">
        <f t="shared" si="865"/>
        <v>14.199999999999932</v>
      </c>
      <c r="K3101">
        <f t="shared" si="869"/>
        <v>-90.33413021443873</v>
      </c>
      <c r="L3101">
        <f t="shared" si="870"/>
        <v>-8160.2550815991726</v>
      </c>
      <c r="M3101" t="str">
        <f t="shared" si="866"/>
        <v>RELAX</v>
      </c>
      <c r="N3101" s="2" t="str">
        <f t="shared" si="867"/>
        <v>TRANSITION</v>
      </c>
      <c r="O3101" s="2">
        <f t="shared" si="875"/>
        <v>295</v>
      </c>
      <c r="P3101" s="2">
        <f t="shared" si="876"/>
        <v>297</v>
      </c>
      <c r="Q3101" s="2">
        <f t="shared" si="877"/>
        <v>296</v>
      </c>
      <c r="R3101" s="2">
        <f t="shared" si="878"/>
        <v>0</v>
      </c>
      <c r="S3101" s="2">
        <f t="shared" si="879"/>
        <v>0</v>
      </c>
      <c r="T3101" s="2" t="str">
        <f t="shared" si="871"/>
        <v>RELAX</v>
      </c>
      <c r="U3101" s="2">
        <f t="shared" si="872"/>
        <v>0</v>
      </c>
      <c r="V3101" s="2">
        <f t="shared" si="880"/>
        <v>294.28651285584806</v>
      </c>
      <c r="X3101" s="2">
        <f t="shared" si="881"/>
        <v>294.15786157026326</v>
      </c>
      <c r="Y3101" s="2">
        <f t="shared" si="873"/>
        <v>0</v>
      </c>
      <c r="Z3101" s="2">
        <f>(Y3101-Y3100)/(B3101-B3100)</f>
        <v>1309.6070833787417</v>
      </c>
      <c r="AA3101" s="2">
        <f t="shared" si="874"/>
        <v>250</v>
      </c>
      <c r="AB3101" s="2">
        <f>ROUND($W$4*AA3101+(1-$W$4)*AB3100,0)</f>
        <v>266</v>
      </c>
    </row>
    <row r="3102" spans="1:28" x14ac:dyDescent="0.2">
      <c r="A3102" s="2">
        <f t="shared" si="868"/>
        <v>69.400000095367432</v>
      </c>
      <c r="B3102">
        <v>4.2501926422100003E-2</v>
      </c>
      <c r="C3102">
        <v>1577147261.52</v>
      </c>
      <c r="D3102">
        <v>442</v>
      </c>
      <c r="E3102">
        <v>901</v>
      </c>
      <c r="F3102">
        <v>633</v>
      </c>
      <c r="G3102">
        <v>692</v>
      </c>
      <c r="H3102">
        <v>293</v>
      </c>
      <c r="I3102">
        <f t="shared" si="864"/>
        <v>592.20000000000005</v>
      </c>
      <c r="J3102">
        <f t="shared" si="865"/>
        <v>14.600000000000023</v>
      </c>
      <c r="K3102">
        <f t="shared" si="869"/>
        <v>-40.510585690098985</v>
      </c>
      <c r="L3102">
        <f t="shared" si="870"/>
        <v>2018.3809698377272</v>
      </c>
      <c r="M3102" t="str">
        <f t="shared" si="866"/>
        <v>RELAX</v>
      </c>
      <c r="N3102" s="2" t="str">
        <f t="shared" si="867"/>
        <v>ONE</v>
      </c>
      <c r="O3102" s="2">
        <f t="shared" si="875"/>
        <v>295</v>
      </c>
      <c r="P3102" s="2">
        <f t="shared" si="876"/>
        <v>297</v>
      </c>
      <c r="Q3102" s="2">
        <f t="shared" si="877"/>
        <v>296</v>
      </c>
      <c r="R3102" s="2">
        <f t="shared" si="878"/>
        <v>0</v>
      </c>
      <c r="S3102" s="2">
        <f t="shared" si="879"/>
        <v>0</v>
      </c>
      <c r="T3102" s="2" t="str">
        <f t="shared" si="871"/>
        <v>RELAX</v>
      </c>
      <c r="U3102" s="2">
        <f t="shared" si="872"/>
        <v>0</v>
      </c>
      <c r="V3102" s="2">
        <f t="shared" si="880"/>
        <v>294.15786157026326</v>
      </c>
      <c r="X3102" s="2">
        <f t="shared" si="881"/>
        <v>294.15786157026326</v>
      </c>
      <c r="Y3102" s="2">
        <f t="shared" si="873"/>
        <v>8.4061267893657146</v>
      </c>
      <c r="Z3102" s="2">
        <f>(Y3102-Y3101)/(B3102-B3101)</f>
        <v>340.53711962243642</v>
      </c>
      <c r="AA3102" s="2">
        <f t="shared" si="874"/>
        <v>275</v>
      </c>
      <c r="AB3102" s="2">
        <f>ROUND($W$4*AA3102+(1-$W$4)*AB3101,0)</f>
        <v>271</v>
      </c>
    </row>
    <row r="3103" spans="1:28" x14ac:dyDescent="0.2">
      <c r="A3103" s="2">
        <f t="shared" si="868"/>
        <v>69.420000076293945</v>
      </c>
      <c r="B3103">
        <v>6.2726020812999994E-2</v>
      </c>
      <c r="C3103">
        <v>1577147261.54</v>
      </c>
      <c r="D3103">
        <v>441</v>
      </c>
      <c r="E3103">
        <v>903</v>
      </c>
      <c r="F3103">
        <v>633</v>
      </c>
      <c r="G3103">
        <v>692</v>
      </c>
      <c r="H3103">
        <v>294</v>
      </c>
      <c r="I3103">
        <f t="shared" si="864"/>
        <v>592.6</v>
      </c>
      <c r="J3103">
        <f t="shared" si="865"/>
        <v>15</v>
      </c>
      <c r="K3103">
        <f t="shared" si="869"/>
        <v>49.445971753867937</v>
      </c>
      <c r="L3103">
        <f t="shared" si="870"/>
        <v>4447.9893984495866</v>
      </c>
      <c r="M3103" t="str">
        <f t="shared" si="866"/>
        <v>RELAX</v>
      </c>
      <c r="N3103" s="2" t="str">
        <f t="shared" si="867"/>
        <v>ONE</v>
      </c>
      <c r="O3103" s="2">
        <f t="shared" si="875"/>
        <v>296</v>
      </c>
      <c r="P3103" s="2">
        <f t="shared" si="876"/>
        <v>297</v>
      </c>
      <c r="Q3103" s="2">
        <f t="shared" si="877"/>
        <v>296</v>
      </c>
      <c r="R3103" s="2">
        <f t="shared" si="878"/>
        <v>0</v>
      </c>
      <c r="S3103" s="2">
        <f t="shared" si="879"/>
        <v>0</v>
      </c>
      <c r="T3103" s="2" t="str">
        <f t="shared" si="871"/>
        <v>RELAX</v>
      </c>
      <c r="U3103" s="2">
        <f t="shared" si="872"/>
        <v>0</v>
      </c>
      <c r="V3103" s="2">
        <f t="shared" si="880"/>
        <v>294.14207541323691</v>
      </c>
      <c r="X3103" s="2">
        <f t="shared" si="881"/>
        <v>294.32786787191327</v>
      </c>
      <c r="Y3103" s="2">
        <f t="shared" si="873"/>
        <v>0</v>
      </c>
      <c r="Z3103" s="2">
        <f>(Y3103-Y3102)/(B3103-B3102)</f>
        <v>-415.64910778640973</v>
      </c>
      <c r="AA3103" s="2">
        <f t="shared" si="874"/>
        <v>300</v>
      </c>
      <c r="AB3103" s="2">
        <f>ROUND($W$4*AA3103+(1-$W$4)*AB3102,0)</f>
        <v>286</v>
      </c>
    </row>
    <row r="3104" spans="1:28" x14ac:dyDescent="0.2">
      <c r="A3104" s="2">
        <f t="shared" si="868"/>
        <v>69.440000057220459</v>
      </c>
      <c r="B3104">
        <v>8.7635993957500005E-2</v>
      </c>
      <c r="C3104">
        <v>1577147261.5599999</v>
      </c>
      <c r="D3104">
        <v>443</v>
      </c>
      <c r="E3104">
        <v>901</v>
      </c>
      <c r="F3104">
        <v>635</v>
      </c>
      <c r="G3104">
        <v>694</v>
      </c>
      <c r="H3104">
        <v>296</v>
      </c>
      <c r="I3104">
        <f t="shared" si="864"/>
        <v>593.79999999999995</v>
      </c>
      <c r="J3104">
        <f t="shared" si="865"/>
        <v>16.199999999999932</v>
      </c>
      <c r="K3104">
        <f t="shared" si="869"/>
        <v>80.289127105766838</v>
      </c>
      <c r="L3104">
        <f t="shared" si="870"/>
        <v>1238.1850101957618</v>
      </c>
      <c r="M3104" t="str">
        <f t="shared" si="866"/>
        <v>RELAX</v>
      </c>
      <c r="N3104" s="2" t="str">
        <f t="shared" si="867"/>
        <v>TRANSITION</v>
      </c>
      <c r="O3104" s="2">
        <f t="shared" si="875"/>
        <v>296</v>
      </c>
      <c r="P3104" s="2">
        <f t="shared" si="876"/>
        <v>297</v>
      </c>
      <c r="Q3104" s="2">
        <f t="shared" si="877"/>
        <v>296</v>
      </c>
      <c r="R3104" s="2">
        <f t="shared" si="878"/>
        <v>0</v>
      </c>
      <c r="S3104" s="2">
        <f t="shared" si="879"/>
        <v>0</v>
      </c>
      <c r="T3104" s="2" t="str">
        <f t="shared" si="871"/>
        <v>RELAX</v>
      </c>
      <c r="U3104" s="2">
        <f t="shared" si="872"/>
        <v>0</v>
      </c>
      <c r="V3104" s="2">
        <f t="shared" si="880"/>
        <v>294.32786787191327</v>
      </c>
      <c r="X3104" s="2">
        <f t="shared" si="881"/>
        <v>294.32786787191327</v>
      </c>
      <c r="Y3104" s="2">
        <f t="shared" si="873"/>
        <v>-7.9559856250057095</v>
      </c>
      <c r="Z3104" s="2">
        <f>(Y3104-Y3103)/(B3104-B3103)</f>
        <v>-319.38957054886862</v>
      </c>
      <c r="AA3104" s="2">
        <f t="shared" si="874"/>
        <v>275</v>
      </c>
      <c r="AB3104" s="2">
        <f>ROUND($W$4*AA3104+(1-$W$4)*AB3103,0)</f>
        <v>281</v>
      </c>
    </row>
    <row r="3105" spans="1:28" x14ac:dyDescent="0.2">
      <c r="A3105" s="2">
        <f t="shared" si="868"/>
        <v>69.460000038146973</v>
      </c>
      <c r="B3105">
        <v>0.10803508758499999</v>
      </c>
      <c r="C3105">
        <v>1577147261.5799999</v>
      </c>
      <c r="D3105">
        <v>442</v>
      </c>
      <c r="E3105">
        <v>902</v>
      </c>
      <c r="F3105">
        <v>633</v>
      </c>
      <c r="G3105">
        <v>693</v>
      </c>
      <c r="H3105">
        <v>294</v>
      </c>
      <c r="I3105">
        <f t="shared" si="864"/>
        <v>592.79999999999995</v>
      </c>
      <c r="J3105">
        <f t="shared" si="865"/>
        <v>15.199999999999932</v>
      </c>
      <c r="K3105">
        <f t="shared" si="869"/>
        <v>-98.043571764571084</v>
      </c>
      <c r="L3105">
        <f t="shared" si="870"/>
        <v>-8742.187379831812</v>
      </c>
      <c r="M3105" t="str">
        <f t="shared" si="866"/>
        <v>RELAX</v>
      </c>
      <c r="N3105" s="2" t="str">
        <f t="shared" si="867"/>
        <v>TRANSITION</v>
      </c>
      <c r="O3105" s="2">
        <f t="shared" si="875"/>
        <v>296</v>
      </c>
      <c r="P3105" s="2">
        <f t="shared" si="876"/>
        <v>297</v>
      </c>
      <c r="Q3105" s="2">
        <f t="shared" si="877"/>
        <v>296</v>
      </c>
      <c r="R3105" s="2">
        <f t="shared" si="878"/>
        <v>0</v>
      </c>
      <c r="S3105" s="2">
        <f t="shared" si="879"/>
        <v>0</v>
      </c>
      <c r="T3105" s="2" t="str">
        <f t="shared" si="871"/>
        <v>RELAX</v>
      </c>
      <c r="U3105" s="2">
        <f t="shared" si="872"/>
        <v>0</v>
      </c>
      <c r="V3105" s="2">
        <f t="shared" si="880"/>
        <v>294.29508108472191</v>
      </c>
      <c r="X3105" s="2">
        <f t="shared" si="881"/>
        <v>294.16557297624973</v>
      </c>
      <c r="Y3105" s="2">
        <f t="shared" si="873"/>
        <v>3.420217929914954</v>
      </c>
      <c r="Z3105" s="2">
        <f>(Y3105-Y3104)/(B3105-B3104)</f>
        <v>557.6818148226165</v>
      </c>
      <c r="AA3105" s="2">
        <f t="shared" si="874"/>
        <v>250</v>
      </c>
      <c r="AB3105" s="2">
        <f>ROUND($W$4*AA3105+(1-$W$4)*AB3104,0)</f>
        <v>266</v>
      </c>
    </row>
    <row r="3106" spans="1:28" x14ac:dyDescent="0.2">
      <c r="A3106" s="2">
        <f t="shared" si="868"/>
        <v>69.490000009536743</v>
      </c>
      <c r="B3106">
        <v>0.13243198394799999</v>
      </c>
      <c r="C3106">
        <v>1577147261.6099999</v>
      </c>
      <c r="D3106">
        <v>441</v>
      </c>
      <c r="E3106">
        <v>902</v>
      </c>
      <c r="F3106">
        <v>633</v>
      </c>
      <c r="G3106">
        <v>691</v>
      </c>
      <c r="H3106">
        <v>293</v>
      </c>
      <c r="I3106">
        <f t="shared" si="864"/>
        <v>592</v>
      </c>
      <c r="J3106">
        <f t="shared" si="865"/>
        <v>14.399999999999977</v>
      </c>
      <c r="K3106">
        <f t="shared" si="869"/>
        <v>-40.988820263080129</v>
      </c>
      <c r="L3106">
        <f t="shared" si="870"/>
        <v>2338.6069544493139</v>
      </c>
      <c r="M3106" t="str">
        <f t="shared" si="866"/>
        <v>RELAX</v>
      </c>
      <c r="N3106" s="2" t="str">
        <f t="shared" si="867"/>
        <v>ONE</v>
      </c>
      <c r="O3106" s="2">
        <f t="shared" si="875"/>
        <v>295</v>
      </c>
      <c r="P3106" s="2">
        <f t="shared" si="876"/>
        <v>297</v>
      </c>
      <c r="Q3106" s="2">
        <f t="shared" si="877"/>
        <v>296</v>
      </c>
      <c r="R3106" s="2">
        <f t="shared" si="878"/>
        <v>0</v>
      </c>
      <c r="S3106" s="2">
        <f t="shared" si="879"/>
        <v>0</v>
      </c>
      <c r="T3106" s="2" t="str">
        <f t="shared" si="871"/>
        <v>RELAX</v>
      </c>
      <c r="U3106" s="2">
        <f t="shared" si="872"/>
        <v>0</v>
      </c>
      <c r="V3106" s="2">
        <f t="shared" si="880"/>
        <v>294.16557297624973</v>
      </c>
      <c r="X3106" s="2">
        <f t="shared" si="881"/>
        <v>294.24901567862474</v>
      </c>
      <c r="Y3106" s="2">
        <f t="shared" si="873"/>
        <v>3.0726410729734894</v>
      </c>
      <c r="Z3106" s="2">
        <f>(Y3106-Y3105)/(B3106-B3105)</f>
        <v>-14.246765316780007</v>
      </c>
      <c r="AA3106" s="2">
        <f t="shared" si="874"/>
        <v>300</v>
      </c>
      <c r="AB3106" s="2">
        <f>ROUND($W$4*AA3106+(1-$W$4)*AB3105,0)</f>
        <v>283</v>
      </c>
    </row>
    <row r="3107" spans="1:28" x14ac:dyDescent="0.2">
      <c r="A3107" s="2">
        <f t="shared" si="868"/>
        <v>69.510000228881836</v>
      </c>
      <c r="B3107">
        <v>0.15687298774700001</v>
      </c>
      <c r="C3107">
        <v>1577147261.6300001</v>
      </c>
      <c r="D3107">
        <v>442</v>
      </c>
      <c r="E3107">
        <v>900</v>
      </c>
      <c r="F3107">
        <v>634</v>
      </c>
      <c r="G3107">
        <v>692</v>
      </c>
      <c r="H3107">
        <v>295</v>
      </c>
      <c r="I3107">
        <f t="shared" si="864"/>
        <v>592.6</v>
      </c>
      <c r="J3107">
        <f t="shared" si="865"/>
        <v>15</v>
      </c>
      <c r="K3107">
        <f t="shared" si="869"/>
        <v>81.829699649317504</v>
      </c>
      <c r="L3107">
        <f t="shared" si="870"/>
        <v>5025.10129790261</v>
      </c>
      <c r="M3107" t="str">
        <f t="shared" si="866"/>
        <v>RELAX</v>
      </c>
      <c r="N3107" s="2" t="str">
        <f t="shared" si="867"/>
        <v>TRANSITION</v>
      </c>
      <c r="O3107" s="2">
        <f t="shared" si="875"/>
        <v>295</v>
      </c>
      <c r="P3107" s="2">
        <f t="shared" si="876"/>
        <v>297</v>
      </c>
      <c r="Q3107" s="2">
        <f t="shared" si="877"/>
        <v>296</v>
      </c>
      <c r="R3107" s="2">
        <f t="shared" si="878"/>
        <v>0</v>
      </c>
      <c r="S3107" s="2">
        <f t="shared" si="879"/>
        <v>0</v>
      </c>
      <c r="T3107" s="2" t="str">
        <f t="shared" si="871"/>
        <v>RELAX</v>
      </c>
      <c r="U3107" s="2">
        <f t="shared" si="872"/>
        <v>0</v>
      </c>
      <c r="V3107" s="2">
        <f t="shared" si="880"/>
        <v>294.24901567862474</v>
      </c>
      <c r="X3107" s="2">
        <f t="shared" si="881"/>
        <v>294.32411411076225</v>
      </c>
      <c r="Y3107" s="2">
        <f t="shared" si="873"/>
        <v>0</v>
      </c>
      <c r="Z3107" s="2">
        <f>(Y3107-Y3106)/(B3107-B3106)</f>
        <v>-125.71664806578866</v>
      </c>
      <c r="AA3107" s="2">
        <f t="shared" si="874"/>
        <v>300</v>
      </c>
      <c r="AB3107" s="2">
        <f>ROUND($W$4*AA3107+(1-$W$4)*AB3106,0)</f>
        <v>292</v>
      </c>
    </row>
    <row r="3108" spans="1:28" x14ac:dyDescent="0.2">
      <c r="A3108" s="2">
        <f t="shared" si="868"/>
        <v>69.53000020980835</v>
      </c>
      <c r="B3108">
        <v>0.17761707305900001</v>
      </c>
      <c r="C3108">
        <v>1577147261.6500001</v>
      </c>
      <c r="D3108">
        <v>443</v>
      </c>
      <c r="E3108">
        <v>901</v>
      </c>
      <c r="F3108">
        <v>633</v>
      </c>
      <c r="G3108">
        <v>693</v>
      </c>
      <c r="H3108">
        <v>295</v>
      </c>
      <c r="I3108">
        <f t="shared" si="864"/>
        <v>593</v>
      </c>
      <c r="J3108">
        <f t="shared" si="865"/>
        <v>15.399999999999977</v>
      </c>
      <c r="K3108">
        <f t="shared" si="869"/>
        <v>0</v>
      </c>
      <c r="L3108">
        <f t="shared" si="870"/>
        <v>-3944.7244078764365</v>
      </c>
      <c r="M3108" t="str">
        <f t="shared" si="866"/>
        <v>RELAX</v>
      </c>
      <c r="N3108" s="2" t="str">
        <f t="shared" si="867"/>
        <v>RELAX</v>
      </c>
      <c r="O3108" s="2">
        <f t="shared" si="875"/>
        <v>295</v>
      </c>
      <c r="P3108" s="2">
        <f t="shared" si="876"/>
        <v>297</v>
      </c>
      <c r="Q3108" s="2">
        <f t="shared" si="877"/>
        <v>296</v>
      </c>
      <c r="R3108" s="2">
        <f t="shared" si="878"/>
        <v>0</v>
      </c>
      <c r="S3108" s="2">
        <f t="shared" si="879"/>
        <v>0</v>
      </c>
      <c r="T3108" s="2" t="str">
        <f t="shared" si="871"/>
        <v>RELAX</v>
      </c>
      <c r="U3108" s="2">
        <f t="shared" si="872"/>
        <v>0</v>
      </c>
      <c r="V3108" s="2">
        <f t="shared" si="880"/>
        <v>294.32411411076225</v>
      </c>
      <c r="X3108" s="2">
        <f t="shared" si="881"/>
        <v>294.32411411076225</v>
      </c>
      <c r="Y3108" s="2">
        <f t="shared" si="873"/>
        <v>-6.5691809506696099</v>
      </c>
      <c r="Z3108" s="2">
        <f>(Y3108-Y3107)/(B3108-B3107)</f>
        <v>-316.67730111336755</v>
      </c>
      <c r="AA3108" s="2">
        <f t="shared" si="874"/>
        <v>275</v>
      </c>
      <c r="AB3108" s="2">
        <f>ROUND($W$4*AA3108+(1-$W$4)*AB3107,0)</f>
        <v>284</v>
      </c>
    </row>
    <row r="3109" spans="1:28" x14ac:dyDescent="0.2">
      <c r="A3109" s="2">
        <f t="shared" si="868"/>
        <v>69.56000018119812</v>
      </c>
      <c r="B3109">
        <v>0.20221400260899999</v>
      </c>
      <c r="C3109">
        <v>1577147261.6800001</v>
      </c>
      <c r="D3109">
        <v>441</v>
      </c>
      <c r="E3109">
        <v>901</v>
      </c>
      <c r="F3109">
        <v>633</v>
      </c>
      <c r="G3109">
        <v>692</v>
      </c>
      <c r="H3109">
        <v>294</v>
      </c>
      <c r="I3109">
        <f t="shared" si="864"/>
        <v>592.20000000000005</v>
      </c>
      <c r="J3109">
        <f t="shared" si="865"/>
        <v>14.600000000000023</v>
      </c>
      <c r="K3109">
        <f t="shared" si="869"/>
        <v>-40.65548091956871</v>
      </c>
      <c r="L3109">
        <f t="shared" si="870"/>
        <v>-1652.8681288014154</v>
      </c>
      <c r="M3109" t="str">
        <f t="shared" si="866"/>
        <v>RELAX</v>
      </c>
      <c r="N3109" s="2" t="str">
        <f t="shared" si="867"/>
        <v>RELAX</v>
      </c>
      <c r="O3109" s="2">
        <f t="shared" si="875"/>
        <v>295</v>
      </c>
      <c r="P3109" s="2">
        <f t="shared" si="876"/>
        <v>297</v>
      </c>
      <c r="Q3109" s="2">
        <f t="shared" si="877"/>
        <v>296</v>
      </c>
      <c r="R3109" s="2">
        <f t="shared" si="878"/>
        <v>0</v>
      </c>
      <c r="S3109" s="2">
        <f t="shared" si="879"/>
        <v>0</v>
      </c>
      <c r="T3109" s="2" t="str">
        <f t="shared" si="871"/>
        <v>RELAX</v>
      </c>
      <c r="U3109" s="2">
        <f t="shared" si="872"/>
        <v>0</v>
      </c>
      <c r="V3109" s="2">
        <f t="shared" si="880"/>
        <v>294.29170269968603</v>
      </c>
      <c r="X3109" s="2">
        <f t="shared" si="881"/>
        <v>294.16253242971743</v>
      </c>
      <c r="Y3109" s="2">
        <f t="shared" si="873"/>
        <v>0</v>
      </c>
      <c r="Z3109" s="2">
        <f>(Y3109-Y3108)/(B3109-B3108)</f>
        <v>267.07321079714256</v>
      </c>
      <c r="AA3109" s="2">
        <f t="shared" si="874"/>
        <v>250</v>
      </c>
      <c r="AB3109" s="2">
        <f>ROUND($W$4*AA3109+(1-$W$4)*AB3108,0)</f>
        <v>267</v>
      </c>
    </row>
    <row r="3110" spans="1:28" x14ac:dyDescent="0.2">
      <c r="A3110" s="2">
        <f t="shared" si="868"/>
        <v>69.580000162124634</v>
      </c>
      <c r="B3110">
        <v>0.222572088242</v>
      </c>
      <c r="C3110">
        <v>1577147261.7</v>
      </c>
      <c r="D3110">
        <v>442</v>
      </c>
      <c r="E3110">
        <v>901</v>
      </c>
      <c r="F3110">
        <v>633</v>
      </c>
      <c r="G3110">
        <v>692</v>
      </c>
      <c r="H3110">
        <v>293</v>
      </c>
      <c r="I3110">
        <f t="shared" si="864"/>
        <v>592.20000000000005</v>
      </c>
      <c r="J3110">
        <f t="shared" si="865"/>
        <v>14.600000000000023</v>
      </c>
      <c r="K3110">
        <f t="shared" si="869"/>
        <v>-49.120532157455017</v>
      </c>
      <c r="L3110">
        <f t="shared" si="870"/>
        <v>-415.8078215450987</v>
      </c>
      <c r="M3110" t="str">
        <f t="shared" si="866"/>
        <v>RELAX</v>
      </c>
      <c r="N3110" s="2" t="str">
        <f t="shared" si="867"/>
        <v>RELAX</v>
      </c>
      <c r="O3110" s="2">
        <f t="shared" si="875"/>
        <v>295</v>
      </c>
      <c r="P3110" s="2">
        <f t="shared" si="876"/>
        <v>297</v>
      </c>
      <c r="Q3110" s="2">
        <f t="shared" si="877"/>
        <v>296</v>
      </c>
      <c r="R3110" s="2">
        <f t="shared" si="878"/>
        <v>0</v>
      </c>
      <c r="S3110" s="2">
        <f t="shared" si="879"/>
        <v>0</v>
      </c>
      <c r="T3110" s="2" t="str">
        <f t="shared" si="871"/>
        <v>RELAX</v>
      </c>
      <c r="U3110" s="2">
        <f t="shared" si="872"/>
        <v>0</v>
      </c>
      <c r="V3110" s="2">
        <f t="shared" si="880"/>
        <v>294.16253242971743</v>
      </c>
      <c r="X3110" s="2">
        <f t="shared" si="881"/>
        <v>294.16253242971743</v>
      </c>
      <c r="Y3110" s="2">
        <f t="shared" si="873"/>
        <v>6.8295333293741347</v>
      </c>
      <c r="Z3110" s="2">
        <f>(Y3110-Y3109)/(B3110-B3109)</f>
        <v>335.47031152593297</v>
      </c>
      <c r="AA3110" s="2">
        <f t="shared" si="874"/>
        <v>275</v>
      </c>
      <c r="AB3110" s="2">
        <f>ROUND($W$4*AA3110+(1-$W$4)*AB3109,0)</f>
        <v>271</v>
      </c>
    </row>
    <row r="3111" spans="1:28" x14ac:dyDescent="0.2">
      <c r="A3111" s="2">
        <f t="shared" si="868"/>
        <v>69.600000143051147</v>
      </c>
      <c r="B3111">
        <v>0.24733495712299999</v>
      </c>
      <c r="C3111">
        <v>1577147261.72</v>
      </c>
      <c r="D3111">
        <v>441</v>
      </c>
      <c r="E3111">
        <v>900</v>
      </c>
      <c r="F3111">
        <v>632</v>
      </c>
      <c r="G3111">
        <v>693</v>
      </c>
      <c r="H3111">
        <v>294</v>
      </c>
      <c r="I3111">
        <f t="shared" si="864"/>
        <v>592</v>
      </c>
      <c r="J3111">
        <f t="shared" si="865"/>
        <v>14.399999999999977</v>
      </c>
      <c r="K3111">
        <f t="shared" si="869"/>
        <v>40.383043047458784</v>
      </c>
      <c r="L3111">
        <f t="shared" si="870"/>
        <v>3614.4267304014984</v>
      </c>
      <c r="M3111" t="str">
        <f t="shared" si="866"/>
        <v>RELAX</v>
      </c>
      <c r="N3111" s="2" t="str">
        <f t="shared" si="867"/>
        <v>ONE</v>
      </c>
      <c r="O3111" s="2">
        <f t="shared" si="875"/>
        <v>296</v>
      </c>
      <c r="P3111" s="2">
        <f t="shared" si="876"/>
        <v>297</v>
      </c>
      <c r="Q3111" s="2">
        <f t="shared" si="877"/>
        <v>296</v>
      </c>
      <c r="R3111" s="2">
        <f t="shared" si="878"/>
        <v>0</v>
      </c>
      <c r="S3111" s="2">
        <f t="shared" si="879"/>
        <v>0</v>
      </c>
      <c r="T3111" s="2" t="str">
        <f t="shared" si="871"/>
        <v>RELAX</v>
      </c>
      <c r="U3111" s="2">
        <f t="shared" si="872"/>
        <v>0</v>
      </c>
      <c r="V3111" s="2">
        <f t="shared" si="880"/>
        <v>294.14627918674569</v>
      </c>
      <c r="X3111" s="2">
        <f t="shared" si="881"/>
        <v>294.33165126807114</v>
      </c>
      <c r="Y3111" s="2">
        <f t="shared" si="873"/>
        <v>-5.4638345596863411</v>
      </c>
      <c r="Z3111" s="2">
        <f>(Y3111-Y3110)/(B3111-B3110)</f>
        <v>-496.44360466217671</v>
      </c>
      <c r="AA3111" s="2">
        <f t="shared" si="874"/>
        <v>275</v>
      </c>
      <c r="AB3111" s="2">
        <f>ROUND($W$4*AA3111+(1-$W$4)*AB3110,0)</f>
        <v>273</v>
      </c>
    </row>
    <row r="3112" spans="1:28" x14ac:dyDescent="0.2">
      <c r="A3112" s="2">
        <f t="shared" si="868"/>
        <v>69.630000114440918</v>
      </c>
      <c r="B3112">
        <v>0.27170705795299999</v>
      </c>
      <c r="C3112">
        <v>1577147261.75</v>
      </c>
      <c r="D3112">
        <v>443</v>
      </c>
      <c r="E3112">
        <v>902</v>
      </c>
      <c r="F3112">
        <v>634</v>
      </c>
      <c r="G3112">
        <v>692</v>
      </c>
      <c r="H3112">
        <v>296</v>
      </c>
      <c r="I3112">
        <f t="shared" si="864"/>
        <v>593.4</v>
      </c>
      <c r="J3112">
        <f t="shared" si="865"/>
        <v>15.799999999999955</v>
      </c>
      <c r="K3112">
        <f t="shared" si="869"/>
        <v>82.061042416916692</v>
      </c>
      <c r="L3112">
        <f t="shared" si="870"/>
        <v>1710.0700370546563</v>
      </c>
      <c r="M3112" t="str">
        <f t="shared" si="866"/>
        <v>RELAX</v>
      </c>
      <c r="N3112" s="2" t="str">
        <f t="shared" si="867"/>
        <v>TRANSITION</v>
      </c>
      <c r="O3112" s="2">
        <f t="shared" si="875"/>
        <v>296</v>
      </c>
      <c r="P3112" s="2">
        <f t="shared" si="876"/>
        <v>297</v>
      </c>
      <c r="Q3112" s="2">
        <f t="shared" si="877"/>
        <v>296</v>
      </c>
      <c r="R3112" s="2">
        <f t="shared" si="878"/>
        <v>0</v>
      </c>
      <c r="S3112" s="2">
        <f t="shared" si="879"/>
        <v>0</v>
      </c>
      <c r="T3112" s="2" t="str">
        <f t="shared" si="871"/>
        <v>RELAX</v>
      </c>
      <c r="U3112" s="2">
        <f t="shared" si="872"/>
        <v>0</v>
      </c>
      <c r="V3112" s="2">
        <f t="shared" si="880"/>
        <v>294.33165126807114</v>
      </c>
      <c r="X3112" s="2">
        <f t="shared" si="881"/>
        <v>294.19848614126403</v>
      </c>
      <c r="Y3112" s="2">
        <f t="shared" si="873"/>
        <v>-5.8451339723057156</v>
      </c>
      <c r="Z3112" s="2">
        <f>(Y3112-Y3111)/(B3112-B3111)</f>
        <v>-15.644913636251955</v>
      </c>
      <c r="AA3112" s="2">
        <f t="shared" si="874"/>
        <v>275</v>
      </c>
      <c r="AB3112" s="2">
        <f>ROUND($W$4*AA3112+(1-$W$4)*AB3111,0)</f>
        <v>274</v>
      </c>
    </row>
    <row r="3113" spans="1:28" x14ac:dyDescent="0.2">
      <c r="A3113" s="2">
        <f t="shared" si="868"/>
        <v>69.650000095367432</v>
      </c>
      <c r="B3113">
        <v>0.29221105575599998</v>
      </c>
      <c r="C3113">
        <v>1577147261.77</v>
      </c>
      <c r="D3113">
        <v>443</v>
      </c>
      <c r="E3113">
        <v>901</v>
      </c>
      <c r="F3113">
        <v>634</v>
      </c>
      <c r="G3113">
        <v>692</v>
      </c>
      <c r="H3113">
        <v>293</v>
      </c>
      <c r="I3113">
        <f t="shared" si="864"/>
        <v>592.6</v>
      </c>
      <c r="J3113">
        <f t="shared" si="865"/>
        <v>15</v>
      </c>
      <c r="K3113">
        <f t="shared" si="869"/>
        <v>-146.31293023066272</v>
      </c>
      <c r="L3113">
        <f t="shared" si="870"/>
        <v>-11138.021708828188</v>
      </c>
      <c r="M3113" t="str">
        <f t="shared" si="866"/>
        <v>RELAX</v>
      </c>
      <c r="N3113" s="2" t="str">
        <f t="shared" si="867"/>
        <v>TRANSITION</v>
      </c>
      <c r="O3113" s="2">
        <f t="shared" si="875"/>
        <v>296</v>
      </c>
      <c r="P3113" s="2">
        <f t="shared" si="876"/>
        <v>297</v>
      </c>
      <c r="Q3113" s="2">
        <f t="shared" si="877"/>
        <v>296</v>
      </c>
      <c r="R3113" s="2">
        <f t="shared" si="878"/>
        <v>0</v>
      </c>
      <c r="S3113" s="2">
        <f t="shared" si="879"/>
        <v>0</v>
      </c>
      <c r="T3113" s="2" t="str">
        <f t="shared" si="871"/>
        <v>RELAX</v>
      </c>
      <c r="U3113" s="2">
        <f t="shared" si="872"/>
        <v>0</v>
      </c>
      <c r="V3113" s="2">
        <f t="shared" si="880"/>
        <v>294.19848614126403</v>
      </c>
      <c r="X3113" s="2">
        <f t="shared" si="881"/>
        <v>294.07863752713763</v>
      </c>
      <c r="Y3113" s="2">
        <f t="shared" si="873"/>
        <v>3.7560740095317682</v>
      </c>
      <c r="Z3113" s="2">
        <f>(Y3113-Y3112)/(B3113-B3112)</f>
        <v>468.26029119222318</v>
      </c>
      <c r="AA3113" s="2">
        <f t="shared" si="874"/>
        <v>250</v>
      </c>
      <c r="AB3113" s="2">
        <f>ROUND($W$4*AA3113+(1-$W$4)*AB3112,0)</f>
        <v>262</v>
      </c>
    </row>
    <row r="3114" spans="1:28" x14ac:dyDescent="0.2">
      <c r="A3114" s="2">
        <f t="shared" si="868"/>
        <v>69.670000076293945</v>
      </c>
      <c r="B3114">
        <v>0.31674098968499997</v>
      </c>
      <c r="C3114">
        <v>1577147261.79</v>
      </c>
      <c r="D3114">
        <v>441</v>
      </c>
      <c r="E3114">
        <v>901</v>
      </c>
      <c r="F3114">
        <v>633</v>
      </c>
      <c r="G3114">
        <v>693</v>
      </c>
      <c r="H3114">
        <v>293</v>
      </c>
      <c r="I3114">
        <f t="shared" si="864"/>
        <v>592.20000000000005</v>
      </c>
      <c r="J3114">
        <f t="shared" si="865"/>
        <v>14.600000000000023</v>
      </c>
      <c r="K3114">
        <f t="shared" si="869"/>
        <v>0</v>
      </c>
      <c r="L3114">
        <f t="shared" si="870"/>
        <v>5964.668745303361</v>
      </c>
      <c r="M3114" t="str">
        <f t="shared" si="866"/>
        <v>RELAX</v>
      </c>
      <c r="N3114" s="2" t="str">
        <f t="shared" si="867"/>
        <v>ONE</v>
      </c>
      <c r="O3114" s="2">
        <f t="shared" si="875"/>
        <v>295</v>
      </c>
      <c r="P3114" s="2">
        <f t="shared" si="876"/>
        <v>297</v>
      </c>
      <c r="Q3114" s="2">
        <f t="shared" si="877"/>
        <v>296</v>
      </c>
      <c r="R3114" s="2">
        <f t="shared" si="878"/>
        <v>0</v>
      </c>
      <c r="S3114" s="2">
        <f t="shared" si="879"/>
        <v>0</v>
      </c>
      <c r="T3114" s="2" t="str">
        <f t="shared" si="871"/>
        <v>RELAX</v>
      </c>
      <c r="U3114" s="2">
        <f t="shared" si="872"/>
        <v>0</v>
      </c>
      <c r="V3114" s="2">
        <f t="shared" si="880"/>
        <v>294.07863752713763</v>
      </c>
      <c r="X3114" s="2">
        <f t="shared" si="881"/>
        <v>294.17077377442388</v>
      </c>
      <c r="Y3114" s="2">
        <f t="shared" si="873"/>
        <v>0</v>
      </c>
      <c r="Z3114" s="2">
        <f>(Y3114-Y3113)/(B3114-B3113)</f>
        <v>-153.12205978228215</v>
      </c>
      <c r="AA3114" s="2">
        <f t="shared" si="874"/>
        <v>300</v>
      </c>
      <c r="AB3114" s="2">
        <f>ROUND($W$4*AA3114+(1-$W$4)*AB3113,0)</f>
        <v>281</v>
      </c>
    </row>
    <row r="3115" spans="1:28" x14ac:dyDescent="0.2">
      <c r="A3115" s="2">
        <f t="shared" si="868"/>
        <v>69.690000057220459</v>
      </c>
      <c r="B3115">
        <v>0.33735704422000001</v>
      </c>
      <c r="C3115">
        <v>1577147261.8099999</v>
      </c>
      <c r="D3115">
        <v>443</v>
      </c>
      <c r="E3115">
        <v>901</v>
      </c>
      <c r="F3115">
        <v>634</v>
      </c>
      <c r="G3115">
        <v>693</v>
      </c>
      <c r="H3115">
        <v>295</v>
      </c>
      <c r="I3115">
        <f t="shared" si="864"/>
        <v>593.20000000000005</v>
      </c>
      <c r="J3115">
        <f t="shared" si="865"/>
        <v>15.600000000000023</v>
      </c>
      <c r="K3115">
        <f t="shared" si="869"/>
        <v>97.011772868789421</v>
      </c>
      <c r="L3115">
        <f t="shared" si="870"/>
        <v>4705.6420375727939</v>
      </c>
      <c r="M3115" t="str">
        <f t="shared" si="866"/>
        <v>RELAX</v>
      </c>
      <c r="N3115" s="2" t="str">
        <f t="shared" si="867"/>
        <v>TRANSITION</v>
      </c>
      <c r="O3115" s="2">
        <f t="shared" si="875"/>
        <v>295</v>
      </c>
      <c r="P3115" s="2">
        <f t="shared" si="876"/>
        <v>297</v>
      </c>
      <c r="Q3115" s="2">
        <f t="shared" si="877"/>
        <v>296</v>
      </c>
      <c r="R3115" s="2">
        <f t="shared" si="878"/>
        <v>0</v>
      </c>
      <c r="S3115" s="2">
        <f t="shared" si="879"/>
        <v>0</v>
      </c>
      <c r="T3115" s="2" t="str">
        <f t="shared" si="871"/>
        <v>RELAX</v>
      </c>
      <c r="U3115" s="2">
        <f t="shared" si="872"/>
        <v>0</v>
      </c>
      <c r="V3115" s="2">
        <f t="shared" si="880"/>
        <v>294.17077377442388</v>
      </c>
      <c r="X3115" s="2">
        <f t="shared" si="881"/>
        <v>294.17077377442388</v>
      </c>
      <c r="Y3115" s="2">
        <f t="shared" si="873"/>
        <v>-9.4640973612817092</v>
      </c>
      <c r="Z3115" s="2">
        <f>(Y3115-Y3114)/(B3115-B3114)</f>
        <v>-459.06443181038526</v>
      </c>
      <c r="AA3115" s="2">
        <f t="shared" si="874"/>
        <v>275</v>
      </c>
      <c r="AB3115" s="2">
        <f>ROUND($W$4*AA3115+(1-$W$4)*AB3114,0)</f>
        <v>278</v>
      </c>
    </row>
    <row r="3116" spans="1:28" x14ac:dyDescent="0.2">
      <c r="A3116" s="2">
        <f t="shared" si="868"/>
        <v>69.720000028610229</v>
      </c>
      <c r="B3116">
        <v>0.36191797256500002</v>
      </c>
      <c r="C3116">
        <v>1577147261.8399999</v>
      </c>
      <c r="D3116">
        <v>441</v>
      </c>
      <c r="E3116">
        <v>899</v>
      </c>
      <c r="F3116">
        <v>634</v>
      </c>
      <c r="G3116">
        <v>693</v>
      </c>
      <c r="H3116">
        <v>294</v>
      </c>
      <c r="I3116">
        <f t="shared" si="864"/>
        <v>592.20000000000005</v>
      </c>
      <c r="J3116">
        <f t="shared" si="865"/>
        <v>14.600000000000023</v>
      </c>
      <c r="K3116">
        <f t="shared" si="869"/>
        <v>-40.715073386205084</v>
      </c>
      <c r="L3116">
        <f t="shared" si="870"/>
        <v>-5607.5586525226863</v>
      </c>
      <c r="M3116" t="str">
        <f t="shared" si="866"/>
        <v>RELAX</v>
      </c>
      <c r="N3116" s="2" t="str">
        <f t="shared" si="867"/>
        <v>RELAX</v>
      </c>
      <c r="O3116" s="2">
        <f t="shared" si="875"/>
        <v>295</v>
      </c>
      <c r="P3116" s="2">
        <f t="shared" si="876"/>
        <v>297</v>
      </c>
      <c r="Q3116" s="2">
        <f t="shared" si="877"/>
        <v>296</v>
      </c>
      <c r="R3116" s="2">
        <f t="shared" si="878"/>
        <v>0</v>
      </c>
      <c r="S3116" s="2">
        <f t="shared" si="879"/>
        <v>0</v>
      </c>
      <c r="T3116" s="2" t="str">
        <f t="shared" si="871"/>
        <v>RELAX</v>
      </c>
      <c r="U3116" s="2">
        <f t="shared" si="872"/>
        <v>0</v>
      </c>
      <c r="V3116" s="2">
        <f t="shared" si="880"/>
        <v>294.1536963969815</v>
      </c>
      <c r="X3116" s="2">
        <f t="shared" si="881"/>
        <v>293.93832675728333</v>
      </c>
      <c r="Y3116" s="2">
        <f t="shared" si="873"/>
        <v>-16.136744301419153</v>
      </c>
      <c r="Z3116" s="2">
        <f>(Y3116-Y3115)/(B3116-B3115)</f>
        <v>-271.6773098479328</v>
      </c>
      <c r="AA3116" s="2">
        <f t="shared" si="874"/>
        <v>275</v>
      </c>
      <c r="AB3116" s="2">
        <f>ROUND($W$4*AA3116+(1-$W$4)*AB3115,0)</f>
        <v>277</v>
      </c>
    </row>
    <row r="3117" spans="1:28" x14ac:dyDescent="0.2">
      <c r="A3117" s="2">
        <f t="shared" si="868"/>
        <v>69.740000009536743</v>
      </c>
      <c r="B3117">
        <v>0.38632392883299999</v>
      </c>
      <c r="C3117">
        <v>1577147261.8599999</v>
      </c>
      <c r="D3117">
        <v>440</v>
      </c>
      <c r="E3117">
        <v>899</v>
      </c>
      <c r="F3117">
        <v>633</v>
      </c>
      <c r="G3117">
        <v>693</v>
      </c>
      <c r="H3117">
        <v>292</v>
      </c>
      <c r="I3117">
        <f t="shared" si="864"/>
        <v>591.4</v>
      </c>
      <c r="J3117">
        <f t="shared" si="865"/>
        <v>13.799999999999955</v>
      </c>
      <c r="K3117">
        <f t="shared" si="869"/>
        <v>-81.947209035292502</v>
      </c>
      <c r="L3117">
        <f t="shared" si="870"/>
        <v>-1689.4292195036512</v>
      </c>
      <c r="M3117" t="str">
        <f t="shared" si="866"/>
        <v>RELAX</v>
      </c>
      <c r="N3117" s="2" t="str">
        <f t="shared" si="867"/>
        <v>TRANSITION</v>
      </c>
      <c r="O3117" s="2">
        <f t="shared" si="875"/>
        <v>295</v>
      </c>
      <c r="P3117" s="2">
        <f t="shared" si="876"/>
        <v>297</v>
      </c>
      <c r="Q3117" s="2">
        <f t="shared" si="877"/>
        <v>296</v>
      </c>
      <c r="R3117" s="2">
        <f t="shared" si="878"/>
        <v>0</v>
      </c>
      <c r="S3117" s="2">
        <f t="shared" si="879"/>
        <v>0</v>
      </c>
      <c r="T3117" s="2" t="str">
        <f t="shared" si="871"/>
        <v>RELAX</v>
      </c>
      <c r="U3117" s="2">
        <f t="shared" si="872"/>
        <v>0</v>
      </c>
      <c r="V3117" s="2">
        <f t="shared" si="880"/>
        <v>293.93832675728333</v>
      </c>
      <c r="X3117" s="2">
        <f t="shared" si="881"/>
        <v>293.544494081555</v>
      </c>
      <c r="Y3117" s="2">
        <f t="shared" si="873"/>
        <v>-17.21876963629277</v>
      </c>
      <c r="Z3117" s="2">
        <f>(Y3117-Y3116)/(B3117-B3116)</f>
        <v>-44.334478149185315</v>
      </c>
      <c r="AA3117" s="2">
        <f t="shared" si="874"/>
        <v>275</v>
      </c>
      <c r="AB3117" s="2">
        <f>ROUND($W$4*AA3117+(1-$W$4)*AB3116,0)</f>
        <v>276</v>
      </c>
    </row>
    <row r="3118" spans="1:28" x14ac:dyDescent="0.2">
      <c r="A3118" s="2">
        <f t="shared" si="868"/>
        <v>69.760000228881836</v>
      </c>
      <c r="B3118">
        <v>0.40690898895299998</v>
      </c>
      <c r="C3118">
        <v>1577147261.8800001</v>
      </c>
      <c r="D3118">
        <v>439</v>
      </c>
      <c r="E3118">
        <v>899</v>
      </c>
      <c r="F3118">
        <v>634</v>
      </c>
      <c r="G3118">
        <v>691</v>
      </c>
      <c r="H3118">
        <v>290</v>
      </c>
      <c r="I3118">
        <f t="shared" si="864"/>
        <v>590.6</v>
      </c>
      <c r="J3118">
        <f t="shared" si="865"/>
        <v>13</v>
      </c>
      <c r="K3118">
        <f t="shared" si="869"/>
        <v>-97.157841091600375</v>
      </c>
      <c r="L3118">
        <f t="shared" si="870"/>
        <v>-738.91608611478148</v>
      </c>
      <c r="M3118" t="str">
        <f t="shared" si="866"/>
        <v>TRANSITION</v>
      </c>
      <c r="N3118" s="2" t="str">
        <f t="shared" si="867"/>
        <v>TRANSITION</v>
      </c>
      <c r="O3118" s="2">
        <f t="shared" si="875"/>
        <v>295</v>
      </c>
      <c r="P3118" s="2">
        <f t="shared" si="876"/>
        <v>297</v>
      </c>
      <c r="Q3118" s="2">
        <f t="shared" si="877"/>
        <v>296</v>
      </c>
      <c r="R3118" s="2">
        <f t="shared" si="878"/>
        <v>0</v>
      </c>
      <c r="S3118" s="2">
        <f t="shared" si="879"/>
        <v>0</v>
      </c>
      <c r="T3118" s="2" t="str">
        <f t="shared" si="871"/>
        <v>RELAX</v>
      </c>
      <c r="U3118" s="2">
        <f t="shared" si="872"/>
        <v>0</v>
      </c>
      <c r="V3118" s="2">
        <f t="shared" si="880"/>
        <v>293.544494081555</v>
      </c>
      <c r="X3118" s="2">
        <f t="shared" si="881"/>
        <v>293.19004467339948</v>
      </c>
      <c r="Y3118" s="2">
        <f t="shared" si="873"/>
        <v>-13.049346689045427</v>
      </c>
      <c r="Z3118" s="2">
        <f>(Y3118-Y3117)/(B3118-B3117)</f>
        <v>202.54606607616472</v>
      </c>
      <c r="AA3118" s="2">
        <f t="shared" si="874"/>
        <v>275</v>
      </c>
      <c r="AB3118" s="2">
        <f>ROUND($W$4*AA3118+(1-$W$4)*AB3117,0)</f>
        <v>276</v>
      </c>
    </row>
    <row r="3119" spans="1:28" x14ac:dyDescent="0.2">
      <c r="A3119" s="2">
        <f t="shared" si="868"/>
        <v>69.790000200271606</v>
      </c>
      <c r="B3119">
        <v>0.43135499954200002</v>
      </c>
      <c r="C3119">
        <v>1577147261.9100001</v>
      </c>
      <c r="D3119">
        <v>438</v>
      </c>
      <c r="E3119">
        <v>899</v>
      </c>
      <c r="F3119">
        <v>633</v>
      </c>
      <c r="G3119">
        <v>691</v>
      </c>
      <c r="H3119">
        <v>290</v>
      </c>
      <c r="I3119">
        <f t="shared" si="864"/>
        <v>590.20000000000005</v>
      </c>
      <c r="J3119">
        <f t="shared" si="865"/>
        <v>12.600000000000023</v>
      </c>
      <c r="K3119">
        <f t="shared" si="869"/>
        <v>0</v>
      </c>
      <c r="L3119">
        <f t="shared" si="870"/>
        <v>3974.3843167325826</v>
      </c>
      <c r="M3119" t="str">
        <f t="shared" si="866"/>
        <v>TRANSITION</v>
      </c>
      <c r="N3119" s="2" t="str">
        <f t="shared" si="867"/>
        <v>ONE</v>
      </c>
      <c r="O3119" s="2">
        <f t="shared" si="875"/>
        <v>295</v>
      </c>
      <c r="P3119" s="2">
        <f t="shared" si="876"/>
        <v>297</v>
      </c>
      <c r="Q3119" s="2">
        <f t="shared" si="877"/>
        <v>296</v>
      </c>
      <c r="R3119" s="2">
        <f t="shared" si="878"/>
        <v>0</v>
      </c>
      <c r="S3119" s="2">
        <f t="shared" si="879"/>
        <v>0</v>
      </c>
      <c r="T3119" s="2" t="str">
        <f t="shared" si="871"/>
        <v>RELAX</v>
      </c>
      <c r="U3119" s="2">
        <f t="shared" si="872"/>
        <v>0</v>
      </c>
      <c r="V3119" s="2">
        <f t="shared" si="880"/>
        <v>293.19004467339948</v>
      </c>
      <c r="X3119" s="2">
        <f t="shared" si="881"/>
        <v>292.87104020605955</v>
      </c>
      <c r="Y3119" s="2">
        <f t="shared" si="873"/>
        <v>-18.8253729639966</v>
      </c>
      <c r="Z3119" s="2">
        <f>(Y3119-Y3118)/(B3119-B3118)</f>
        <v>-236.27684582408756</v>
      </c>
      <c r="AA3119" s="2">
        <f t="shared" si="874"/>
        <v>275</v>
      </c>
      <c r="AB3119" s="2">
        <f>ROUND($W$4*AA3119+(1-$W$4)*AB3118,0)</f>
        <v>276</v>
      </c>
    </row>
    <row r="3120" spans="1:28" x14ac:dyDescent="0.2">
      <c r="A3120" s="2">
        <f t="shared" si="868"/>
        <v>69.81000018119812</v>
      </c>
      <c r="B3120">
        <v>0.45191788673400002</v>
      </c>
      <c r="C3120">
        <v>1577147261.9300001</v>
      </c>
      <c r="D3120">
        <v>439</v>
      </c>
      <c r="E3120">
        <v>897</v>
      </c>
      <c r="F3120">
        <v>632</v>
      </c>
      <c r="G3120">
        <v>692</v>
      </c>
      <c r="H3120">
        <v>290</v>
      </c>
      <c r="I3120">
        <f t="shared" si="864"/>
        <v>590</v>
      </c>
      <c r="J3120">
        <f t="shared" si="865"/>
        <v>12.399999999999977</v>
      </c>
      <c r="K3120">
        <f t="shared" si="869"/>
        <v>0</v>
      </c>
      <c r="L3120">
        <f t="shared" si="870"/>
        <v>0</v>
      </c>
      <c r="M3120" t="str">
        <f t="shared" si="866"/>
        <v>TRANSITION</v>
      </c>
      <c r="N3120" s="2" t="str">
        <f t="shared" si="867"/>
        <v>RELAX</v>
      </c>
      <c r="O3120" s="2">
        <f t="shared" si="875"/>
        <v>295</v>
      </c>
      <c r="P3120" s="2">
        <f t="shared" si="876"/>
        <v>297</v>
      </c>
      <c r="Q3120" s="2">
        <f t="shared" si="877"/>
        <v>296</v>
      </c>
      <c r="R3120" s="2">
        <f t="shared" si="878"/>
        <v>0</v>
      </c>
      <c r="S3120" s="2">
        <f t="shared" si="879"/>
        <v>0</v>
      </c>
      <c r="T3120" s="2" t="str">
        <f t="shared" si="871"/>
        <v>RELAX</v>
      </c>
      <c r="U3120" s="2">
        <f t="shared" si="872"/>
        <v>0</v>
      </c>
      <c r="V3120" s="2">
        <f t="shared" si="880"/>
        <v>292.87104020605955</v>
      </c>
      <c r="X3120" s="2">
        <f t="shared" si="881"/>
        <v>292.48393618545356</v>
      </c>
      <c r="Y3120" s="2">
        <f t="shared" si="873"/>
        <v>-26.417601124832181</v>
      </c>
      <c r="Z3120" s="2">
        <f>(Y3120-Y3119)/(B3120-B3119)</f>
        <v>-369.21994902492781</v>
      </c>
      <c r="AA3120" s="2">
        <f t="shared" si="874"/>
        <v>275</v>
      </c>
      <c r="AB3120" s="2">
        <f>ROUND($W$4*AA3120+(1-$W$4)*AB3119,0)</f>
        <v>276</v>
      </c>
    </row>
    <row r="3121" spans="1:28" x14ac:dyDescent="0.2">
      <c r="A3121" s="2">
        <f t="shared" si="868"/>
        <v>69.830000162124634</v>
      </c>
      <c r="B3121">
        <v>0.47646188736</v>
      </c>
      <c r="C3121">
        <v>1577147261.95</v>
      </c>
      <c r="D3121">
        <v>438</v>
      </c>
      <c r="E3121">
        <v>896</v>
      </c>
      <c r="F3121">
        <v>631</v>
      </c>
      <c r="G3121">
        <v>691</v>
      </c>
      <c r="H3121">
        <v>289</v>
      </c>
      <c r="I3121">
        <f t="shared" si="864"/>
        <v>589</v>
      </c>
      <c r="J3121">
        <f t="shared" si="865"/>
        <v>11.399999999999977</v>
      </c>
      <c r="K3121">
        <f t="shared" si="869"/>
        <v>-40.743154110771926</v>
      </c>
      <c r="L3121">
        <f t="shared" si="870"/>
        <v>-1660.0046068941112</v>
      </c>
      <c r="M3121" t="str">
        <f t="shared" si="866"/>
        <v>TRANSITION</v>
      </c>
      <c r="N3121" s="2" t="str">
        <f t="shared" si="867"/>
        <v>RELAX</v>
      </c>
      <c r="O3121" s="2">
        <f t="shared" si="875"/>
        <v>295</v>
      </c>
      <c r="P3121" s="2">
        <f t="shared" si="876"/>
        <v>297</v>
      </c>
      <c r="Q3121" s="2">
        <f t="shared" si="877"/>
        <v>296</v>
      </c>
      <c r="R3121" s="2">
        <f t="shared" si="878"/>
        <v>0</v>
      </c>
      <c r="S3121" s="2">
        <f t="shared" si="879"/>
        <v>0</v>
      </c>
      <c r="T3121" s="2" t="str">
        <f t="shared" si="871"/>
        <v>RELAX</v>
      </c>
      <c r="U3121" s="2">
        <f t="shared" si="872"/>
        <v>0</v>
      </c>
      <c r="V3121" s="2">
        <f t="shared" si="880"/>
        <v>292.48393618545356</v>
      </c>
      <c r="X3121" s="2">
        <f t="shared" si="881"/>
        <v>291.83554256690826</v>
      </c>
      <c r="Y3121" s="2">
        <f t="shared" si="873"/>
        <v>-23.406233662934078</v>
      </c>
      <c r="Z3121" s="2">
        <f>(Y3121-Y3120)/(B3121-B3120)</f>
        <v>122.69260858427855</v>
      </c>
      <c r="AA3121" s="2">
        <f t="shared" si="874"/>
        <v>275</v>
      </c>
      <c r="AB3121" s="2">
        <f>ROUND($W$4*AA3121+(1-$W$4)*AB3120,0)</f>
        <v>276</v>
      </c>
    </row>
    <row r="3122" spans="1:28" x14ac:dyDescent="0.2">
      <c r="A3122" s="2">
        <f t="shared" si="868"/>
        <v>69.850000143051147</v>
      </c>
      <c r="B3122">
        <v>0.49712109565700002</v>
      </c>
      <c r="C3122">
        <v>1577147261.97</v>
      </c>
      <c r="D3122">
        <v>436</v>
      </c>
      <c r="E3122">
        <v>897</v>
      </c>
      <c r="F3122">
        <v>630</v>
      </c>
      <c r="G3122">
        <v>691</v>
      </c>
      <c r="H3122">
        <v>286</v>
      </c>
      <c r="I3122">
        <f t="shared" si="864"/>
        <v>588</v>
      </c>
      <c r="J3122">
        <f t="shared" si="865"/>
        <v>10.399999999999977</v>
      </c>
      <c r="K3122">
        <f t="shared" si="869"/>
        <v>-145.21369632715491</v>
      </c>
      <c r="L3122">
        <f t="shared" si="870"/>
        <v>-5056.851197514352</v>
      </c>
      <c r="M3122" t="str">
        <f t="shared" si="866"/>
        <v>TRANSITION</v>
      </c>
      <c r="N3122" s="2" t="str">
        <f t="shared" si="867"/>
        <v>TRANSITION</v>
      </c>
      <c r="O3122" s="2">
        <f t="shared" si="875"/>
        <v>295</v>
      </c>
      <c r="P3122" s="2">
        <f t="shared" si="876"/>
        <v>297</v>
      </c>
      <c r="Q3122" s="2">
        <f t="shared" si="877"/>
        <v>296</v>
      </c>
      <c r="R3122" s="2">
        <f t="shared" si="878"/>
        <v>0</v>
      </c>
      <c r="S3122" s="2">
        <f t="shared" si="879"/>
        <v>0</v>
      </c>
      <c r="T3122" s="2" t="str">
        <f t="shared" si="871"/>
        <v>RELAX</v>
      </c>
      <c r="U3122" s="2">
        <f t="shared" si="872"/>
        <v>0</v>
      </c>
      <c r="V3122" s="2">
        <f t="shared" si="880"/>
        <v>291.83554256690826</v>
      </c>
      <c r="X3122" s="2">
        <f t="shared" si="881"/>
        <v>291.35198831021745</v>
      </c>
      <c r="Y3122" s="2">
        <f t="shared" si="873"/>
        <v>-13.666084719672112</v>
      </c>
      <c r="Z3122" s="2">
        <f>(Y3122-Y3121)/(B3122-B3121)</f>
        <v>471.46767694270062</v>
      </c>
      <c r="AA3122" s="2">
        <f t="shared" si="874"/>
        <v>275</v>
      </c>
      <c r="AB3122" s="2">
        <f>ROUND($W$4*AA3122+(1-$W$4)*AB3121,0)</f>
        <v>276</v>
      </c>
    </row>
    <row r="3123" spans="1:28" x14ac:dyDescent="0.2">
      <c r="A3123" s="2">
        <f t="shared" si="868"/>
        <v>69.880000114440918</v>
      </c>
      <c r="B3123">
        <v>0.52164888381999996</v>
      </c>
      <c r="C3123">
        <v>1577147262</v>
      </c>
      <c r="D3123">
        <v>439</v>
      </c>
      <c r="E3123">
        <v>896</v>
      </c>
      <c r="F3123">
        <v>631</v>
      </c>
      <c r="G3123">
        <v>692</v>
      </c>
      <c r="H3123">
        <v>287</v>
      </c>
      <c r="I3123">
        <f t="shared" si="864"/>
        <v>589</v>
      </c>
      <c r="J3123">
        <f t="shared" si="865"/>
        <v>11.399999999999977</v>
      </c>
      <c r="K3123">
        <f t="shared" si="869"/>
        <v>40.770084662933264</v>
      </c>
      <c r="L3123">
        <f t="shared" si="870"/>
        <v>7582.5744968983336</v>
      </c>
      <c r="M3123" t="str">
        <f t="shared" si="866"/>
        <v>TRANSITION</v>
      </c>
      <c r="N3123" s="2" t="str">
        <f t="shared" si="867"/>
        <v>ONE</v>
      </c>
      <c r="O3123" s="2">
        <f t="shared" si="875"/>
        <v>295</v>
      </c>
      <c r="P3123" s="2">
        <f t="shared" si="876"/>
        <v>297</v>
      </c>
      <c r="Q3123" s="2">
        <f t="shared" si="877"/>
        <v>296</v>
      </c>
      <c r="R3123" s="2">
        <f t="shared" si="878"/>
        <v>0</v>
      </c>
      <c r="S3123" s="2">
        <f t="shared" si="879"/>
        <v>0</v>
      </c>
      <c r="T3123" s="2" t="str">
        <f t="shared" si="871"/>
        <v>RELAX</v>
      </c>
      <c r="U3123" s="2">
        <f t="shared" si="872"/>
        <v>0</v>
      </c>
      <c r="V3123" s="2">
        <f t="shared" si="880"/>
        <v>291.35198831021745</v>
      </c>
      <c r="X3123" s="2">
        <f t="shared" si="881"/>
        <v>291.01678947919572</v>
      </c>
      <c r="Y3123" s="2">
        <f t="shared" si="873"/>
        <v>-20.566443994624152</v>
      </c>
      <c r="Z3123" s="2">
        <f>(Y3123-Y3122)/(B3123-B3122)</f>
        <v>-281.32823184445147</v>
      </c>
      <c r="AA3123" s="2">
        <f t="shared" si="874"/>
        <v>275</v>
      </c>
      <c r="AB3123" s="2">
        <f>ROUND($W$4*AA3123+(1-$W$4)*AB3122,0)</f>
        <v>276</v>
      </c>
    </row>
    <row r="3124" spans="1:28" x14ac:dyDescent="0.2">
      <c r="A3124" s="2">
        <f t="shared" si="868"/>
        <v>69.900000095367432</v>
      </c>
      <c r="B3124">
        <v>0.54604196548499995</v>
      </c>
      <c r="C3124">
        <v>1577147262.02</v>
      </c>
      <c r="D3124">
        <v>437</v>
      </c>
      <c r="E3124">
        <v>896</v>
      </c>
      <c r="F3124">
        <v>629</v>
      </c>
      <c r="G3124">
        <v>692</v>
      </c>
      <c r="H3124">
        <v>288</v>
      </c>
      <c r="I3124">
        <f t="shared" si="864"/>
        <v>588.4</v>
      </c>
      <c r="J3124">
        <f t="shared" si="865"/>
        <v>10.799999999999955</v>
      </c>
      <c r="K3124">
        <f t="shared" si="869"/>
        <v>40.995230276084129</v>
      </c>
      <c r="L3124">
        <f t="shared" si="870"/>
        <v>9.2298962567698535</v>
      </c>
      <c r="M3124" t="str">
        <f t="shared" si="866"/>
        <v>TRANSITION</v>
      </c>
      <c r="N3124" s="2" t="str">
        <f t="shared" si="867"/>
        <v>ONE</v>
      </c>
      <c r="O3124" s="2">
        <f t="shared" si="875"/>
        <v>295</v>
      </c>
      <c r="P3124" s="2">
        <f t="shared" si="876"/>
        <v>297</v>
      </c>
      <c r="Q3124" s="2">
        <f t="shared" si="877"/>
        <v>296</v>
      </c>
      <c r="R3124" s="2">
        <f t="shared" si="878"/>
        <v>0</v>
      </c>
      <c r="S3124" s="2">
        <f t="shared" si="879"/>
        <v>0</v>
      </c>
      <c r="T3124" s="2" t="str">
        <f t="shared" si="871"/>
        <v>RELAX</v>
      </c>
      <c r="U3124" s="2">
        <f t="shared" si="872"/>
        <v>0</v>
      </c>
      <c r="V3124" s="2">
        <f t="shared" si="880"/>
        <v>291.01678947919572</v>
      </c>
      <c r="X3124" s="2">
        <f t="shared" si="881"/>
        <v>290.51511053127621</v>
      </c>
      <c r="Y3124" s="2">
        <f t="shared" si="873"/>
        <v>-16.93694604409599</v>
      </c>
      <c r="Z3124" s="2">
        <f>(Y3124-Y3123)/(B3124-B3123)</f>
        <v>148.7921042684774</v>
      </c>
      <c r="AA3124" s="2">
        <f t="shared" si="874"/>
        <v>275</v>
      </c>
      <c r="AB3124" s="2">
        <f>ROUND($W$4*AA3124+(1-$W$4)*AB3123,0)</f>
        <v>276</v>
      </c>
    </row>
    <row r="3125" spans="1:28" x14ac:dyDescent="0.2">
      <c r="A3125" s="2">
        <f t="shared" si="868"/>
        <v>69.920000076293945</v>
      </c>
      <c r="B3125">
        <v>0.56679606437700003</v>
      </c>
      <c r="C3125">
        <v>1577147262.04</v>
      </c>
      <c r="D3125">
        <v>436</v>
      </c>
      <c r="E3125">
        <v>898</v>
      </c>
      <c r="F3125">
        <v>630</v>
      </c>
      <c r="G3125">
        <v>692</v>
      </c>
      <c r="H3125">
        <v>286</v>
      </c>
      <c r="I3125">
        <f t="shared" si="864"/>
        <v>588.4</v>
      </c>
      <c r="J3125">
        <f t="shared" si="865"/>
        <v>10.799999999999955</v>
      </c>
      <c r="K3125">
        <f t="shared" si="869"/>
        <v>-96.366506221617939</v>
      </c>
      <c r="L3125">
        <f t="shared" si="870"/>
        <v>-6618.5353174090242</v>
      </c>
      <c r="M3125" t="str">
        <f t="shared" si="866"/>
        <v>TRANSITION</v>
      </c>
      <c r="N3125" s="2" t="str">
        <f t="shared" si="867"/>
        <v>TRANSITION</v>
      </c>
      <c r="O3125" s="2">
        <f t="shared" si="875"/>
        <v>295</v>
      </c>
      <c r="P3125" s="2">
        <f t="shared" si="876"/>
        <v>297</v>
      </c>
      <c r="Q3125" s="2">
        <f t="shared" si="877"/>
        <v>296</v>
      </c>
      <c r="R3125" s="2">
        <f t="shared" si="878"/>
        <v>0</v>
      </c>
      <c r="S3125" s="2">
        <f t="shared" si="879"/>
        <v>0</v>
      </c>
      <c r="T3125" s="2" t="str">
        <f t="shared" si="871"/>
        <v>RELAX</v>
      </c>
      <c r="U3125" s="2">
        <f t="shared" si="872"/>
        <v>0</v>
      </c>
      <c r="V3125" s="2">
        <f t="shared" si="880"/>
        <v>290.51511053127621</v>
      </c>
      <c r="X3125" s="2">
        <f t="shared" si="881"/>
        <v>290.16359947814857</v>
      </c>
      <c r="Y3125" s="2">
        <f t="shared" si="873"/>
        <v>-12.873745229898654</v>
      </c>
      <c r="Z3125" s="2">
        <f>(Y3125-Y3124)/(B3125-B3124)</f>
        <v>195.7782332705153</v>
      </c>
      <c r="AA3125" s="2">
        <f t="shared" si="874"/>
        <v>275</v>
      </c>
      <c r="AB3125" s="2">
        <f>ROUND($W$4*AA3125+(1-$W$4)*AB3124,0)</f>
        <v>276</v>
      </c>
    </row>
    <row r="3126" spans="1:28" x14ac:dyDescent="0.2">
      <c r="A3126" s="2">
        <f t="shared" si="868"/>
        <v>69.950000047683716</v>
      </c>
      <c r="B3126">
        <v>0.59137010574299997</v>
      </c>
      <c r="C3126">
        <v>1577147262.0699999</v>
      </c>
      <c r="D3126">
        <v>437</v>
      </c>
      <c r="E3126">
        <v>895</v>
      </c>
      <c r="F3126">
        <v>630</v>
      </c>
      <c r="G3126">
        <v>692</v>
      </c>
      <c r="H3126">
        <v>287</v>
      </c>
      <c r="I3126">
        <f t="shared" si="864"/>
        <v>588.20000000000005</v>
      </c>
      <c r="J3126">
        <f t="shared" si="865"/>
        <v>10.600000000000023</v>
      </c>
      <c r="K3126">
        <f t="shared" si="869"/>
        <v>40.693347305241218</v>
      </c>
      <c r="L3126">
        <f t="shared" si="870"/>
        <v>5577.4242211739702</v>
      </c>
      <c r="M3126" t="str">
        <f t="shared" si="866"/>
        <v>TRANSITION</v>
      </c>
      <c r="N3126" s="2" t="str">
        <f t="shared" si="867"/>
        <v>ONE</v>
      </c>
      <c r="O3126" s="2">
        <f t="shared" si="875"/>
        <v>295</v>
      </c>
      <c r="P3126" s="2">
        <f t="shared" si="876"/>
        <v>297</v>
      </c>
      <c r="Q3126" s="2">
        <f t="shared" si="877"/>
        <v>296</v>
      </c>
      <c r="R3126" s="2">
        <f t="shared" si="878"/>
        <v>0</v>
      </c>
      <c r="S3126" s="2">
        <f t="shared" si="879"/>
        <v>0</v>
      </c>
      <c r="T3126" s="2" t="str">
        <f t="shared" si="871"/>
        <v>RELAX</v>
      </c>
      <c r="U3126" s="2">
        <f t="shared" si="872"/>
        <v>0</v>
      </c>
      <c r="V3126" s="2">
        <f t="shared" si="880"/>
        <v>290.16359947814857</v>
      </c>
      <c r="X3126" s="2">
        <f t="shared" si="881"/>
        <v>289.8472395303337</v>
      </c>
      <c r="Y3126" s="2">
        <f t="shared" si="873"/>
        <v>-9.1195566696812911</v>
      </c>
      <c r="Z3126" s="2">
        <f>(Y3126-Y3125)/(B3126-B3125)</f>
        <v>152.77049893028865</v>
      </c>
      <c r="AA3126" s="2">
        <f t="shared" si="874"/>
        <v>275</v>
      </c>
      <c r="AB3126" s="2">
        <f>ROUND($W$4*AA3126+(1-$W$4)*AB3125,0)</f>
        <v>276</v>
      </c>
    </row>
    <row r="3127" spans="1:28" x14ac:dyDescent="0.2">
      <c r="A3127" s="2">
        <f t="shared" si="868"/>
        <v>69.970000028610229</v>
      </c>
      <c r="B3127">
        <v>0.61162590980499998</v>
      </c>
      <c r="C3127">
        <v>1577147262.0899999</v>
      </c>
      <c r="D3127">
        <v>438</v>
      </c>
      <c r="E3127">
        <v>896</v>
      </c>
      <c r="F3127">
        <v>628</v>
      </c>
      <c r="G3127">
        <v>692</v>
      </c>
      <c r="H3127">
        <v>287</v>
      </c>
      <c r="I3127">
        <f t="shared" si="864"/>
        <v>588.20000000000005</v>
      </c>
      <c r="J3127">
        <f t="shared" si="865"/>
        <v>10.600000000000023</v>
      </c>
      <c r="K3127">
        <f t="shared" si="869"/>
        <v>0</v>
      </c>
      <c r="L3127">
        <f t="shared" si="870"/>
        <v>-2008.9722027664236</v>
      </c>
      <c r="M3127" t="str">
        <f t="shared" si="866"/>
        <v>TRANSITION</v>
      </c>
      <c r="N3127" s="2" t="str">
        <f t="shared" si="867"/>
        <v>RELAX</v>
      </c>
      <c r="O3127" s="2">
        <f t="shared" si="875"/>
        <v>295</v>
      </c>
      <c r="P3127" s="2">
        <f t="shared" si="876"/>
        <v>297</v>
      </c>
      <c r="Q3127" s="2">
        <f t="shared" si="877"/>
        <v>296</v>
      </c>
      <c r="R3127" s="2">
        <f t="shared" si="878"/>
        <v>0</v>
      </c>
      <c r="S3127" s="2">
        <f t="shared" si="879"/>
        <v>0</v>
      </c>
      <c r="T3127" s="2" t="str">
        <f t="shared" si="871"/>
        <v>RELAX</v>
      </c>
      <c r="U3127" s="2">
        <f t="shared" si="872"/>
        <v>0</v>
      </c>
      <c r="V3127" s="2">
        <f t="shared" si="880"/>
        <v>289.8472395303337</v>
      </c>
      <c r="X3127" s="2">
        <f t="shared" si="881"/>
        <v>289.66251557730033</v>
      </c>
      <c r="Y3127" s="2">
        <f t="shared" si="873"/>
        <v>-18.761819899199914</v>
      </c>
      <c r="Z3127" s="2">
        <f>(Y3127-Y3126)/(B3127-B3126)</f>
        <v>-476.02470877014252</v>
      </c>
      <c r="AA3127" s="2">
        <f t="shared" si="874"/>
        <v>275</v>
      </c>
      <c r="AB3127" s="2">
        <f>ROUND($W$4*AA3127+(1-$W$4)*AB3126,0)</f>
        <v>276</v>
      </c>
    </row>
    <row r="3128" spans="1:28" x14ac:dyDescent="0.2">
      <c r="A3128" s="2">
        <f t="shared" si="868"/>
        <v>69.990000009536743</v>
      </c>
      <c r="B3128">
        <v>0.63647699356099996</v>
      </c>
      <c r="C3128">
        <v>1577147262.1099999</v>
      </c>
      <c r="D3128">
        <v>438</v>
      </c>
      <c r="E3128">
        <v>897</v>
      </c>
      <c r="F3128">
        <v>629</v>
      </c>
      <c r="G3128">
        <v>692</v>
      </c>
      <c r="H3128">
        <v>288</v>
      </c>
      <c r="I3128">
        <f t="shared" si="864"/>
        <v>588.79999999999995</v>
      </c>
      <c r="J3128">
        <f t="shared" si="865"/>
        <v>11.199999999999932</v>
      </c>
      <c r="K3128">
        <f t="shared" si="869"/>
        <v>40.23969376219106</v>
      </c>
      <c r="L3128">
        <f t="shared" si="870"/>
        <v>1619.2329540749181</v>
      </c>
      <c r="M3128" t="str">
        <f t="shared" si="866"/>
        <v>TRANSITION</v>
      </c>
      <c r="N3128" s="2" t="str">
        <f t="shared" si="867"/>
        <v>ONE</v>
      </c>
      <c r="O3128" s="2">
        <f t="shared" si="875"/>
        <v>295</v>
      </c>
      <c r="P3128" s="2">
        <f t="shared" si="876"/>
        <v>297</v>
      </c>
      <c r="Q3128" s="2">
        <f t="shared" si="877"/>
        <v>296</v>
      </c>
      <c r="R3128" s="2">
        <f t="shared" si="878"/>
        <v>0</v>
      </c>
      <c r="S3128" s="2">
        <f t="shared" si="879"/>
        <v>0</v>
      </c>
      <c r="T3128" s="2" t="str">
        <f t="shared" si="871"/>
        <v>RELAX</v>
      </c>
      <c r="U3128" s="2">
        <f t="shared" si="872"/>
        <v>0</v>
      </c>
      <c r="V3128" s="2">
        <f t="shared" si="880"/>
        <v>289.66251557730033</v>
      </c>
      <c r="X3128" s="2">
        <f t="shared" si="881"/>
        <v>289.19626401957032</v>
      </c>
      <c r="Y3128" s="2">
        <f t="shared" si="873"/>
        <v>-13.213190383102798</v>
      </c>
      <c r="Z3128" s="2">
        <f>(Y3128-Y3127)/(B3128-B3127)</f>
        <v>223.2751525276023</v>
      </c>
      <c r="AA3128" s="2">
        <f t="shared" si="874"/>
        <v>275</v>
      </c>
      <c r="AB3128" s="2">
        <f>ROUND($W$4*AA3128+(1-$W$4)*AB3127,0)</f>
        <v>276</v>
      </c>
    </row>
    <row r="3129" spans="1:28" x14ac:dyDescent="0.2">
      <c r="A3129" s="2">
        <f t="shared" si="868"/>
        <v>70.010000228881836</v>
      </c>
      <c r="B3129">
        <v>0.66066694259600001</v>
      </c>
      <c r="C3129">
        <v>1577147262.1300001</v>
      </c>
      <c r="D3129">
        <v>437</v>
      </c>
      <c r="E3129">
        <v>896</v>
      </c>
      <c r="F3129">
        <v>629</v>
      </c>
      <c r="G3129">
        <v>692</v>
      </c>
      <c r="H3129">
        <v>285</v>
      </c>
      <c r="I3129">
        <f t="shared" si="864"/>
        <v>587.79999999999995</v>
      </c>
      <c r="J3129">
        <f t="shared" si="865"/>
        <v>10.199999999999932</v>
      </c>
      <c r="K3129">
        <f t="shared" si="869"/>
        <v>-124.01845062423854</v>
      </c>
      <c r="L3129">
        <f t="shared" si="870"/>
        <v>-6790.3468564058212</v>
      </c>
      <c r="M3129" t="str">
        <f t="shared" si="866"/>
        <v>TRANSITION</v>
      </c>
      <c r="N3129" s="2" t="str">
        <f t="shared" si="867"/>
        <v>TRANSITION</v>
      </c>
      <c r="O3129" s="2">
        <f t="shared" si="875"/>
        <v>295</v>
      </c>
      <c r="P3129" s="2">
        <f t="shared" si="876"/>
        <v>297</v>
      </c>
      <c r="Q3129" s="2">
        <f t="shared" si="877"/>
        <v>296</v>
      </c>
      <c r="R3129" s="2">
        <f t="shared" si="878"/>
        <v>0</v>
      </c>
      <c r="S3129" s="2">
        <f t="shared" si="879"/>
        <v>0</v>
      </c>
      <c r="T3129" s="2" t="str">
        <f t="shared" si="871"/>
        <v>RELAX</v>
      </c>
      <c r="U3129" s="2">
        <f t="shared" si="872"/>
        <v>0</v>
      </c>
      <c r="V3129" s="2">
        <f t="shared" si="880"/>
        <v>289.19626401957032</v>
      </c>
      <c r="X3129" s="2">
        <f t="shared" si="881"/>
        <v>288.87663761761331</v>
      </c>
      <c r="Y3129" s="2">
        <f t="shared" si="873"/>
        <v>-4.2451879810826476</v>
      </c>
      <c r="Z3129" s="2">
        <f>(Y3129-Y3128)/(B3129-B3128)</f>
        <v>370.73258769766289</v>
      </c>
      <c r="AA3129" s="2">
        <f t="shared" si="874"/>
        <v>250</v>
      </c>
      <c r="AB3129" s="2">
        <f>ROUND($W$4*AA3129+(1-$W$4)*AB3128,0)</f>
        <v>263</v>
      </c>
    </row>
    <row r="3130" spans="1:28" x14ac:dyDescent="0.2">
      <c r="A3130" s="2">
        <f t="shared" si="868"/>
        <v>70.040000200271606</v>
      </c>
      <c r="B3130">
        <v>0.68131709098799997</v>
      </c>
      <c r="C3130">
        <v>1577147262.1600001</v>
      </c>
      <c r="D3130">
        <v>438</v>
      </c>
      <c r="E3130">
        <v>896</v>
      </c>
      <c r="F3130">
        <v>628</v>
      </c>
      <c r="G3130">
        <v>692</v>
      </c>
      <c r="H3130">
        <v>286</v>
      </c>
      <c r="I3130">
        <f t="shared" si="864"/>
        <v>588</v>
      </c>
      <c r="J3130">
        <f t="shared" si="865"/>
        <v>10.399999999999977</v>
      </c>
      <c r="K3130">
        <f t="shared" si="869"/>
        <v>48.425802130671755</v>
      </c>
      <c r="L3130">
        <f t="shared" si="870"/>
        <v>8350.7512624808332</v>
      </c>
      <c r="M3130" t="str">
        <f t="shared" si="866"/>
        <v>TRANSITION</v>
      </c>
      <c r="N3130" s="2" t="str">
        <f t="shared" si="867"/>
        <v>ONE</v>
      </c>
      <c r="O3130" s="2">
        <f t="shared" si="875"/>
        <v>288</v>
      </c>
      <c r="P3130" s="2">
        <f t="shared" si="876"/>
        <v>297</v>
      </c>
      <c r="Q3130" s="2">
        <f t="shared" si="877"/>
        <v>296</v>
      </c>
      <c r="R3130" s="2">
        <f t="shared" si="878"/>
        <v>0</v>
      </c>
      <c r="S3130" s="2">
        <f t="shared" si="879"/>
        <v>0</v>
      </c>
      <c r="T3130" s="2" t="str">
        <f t="shared" si="871"/>
        <v>RELAX</v>
      </c>
      <c r="U3130" s="2">
        <f t="shared" si="872"/>
        <v>0</v>
      </c>
      <c r="V3130" s="2">
        <f t="shared" si="880"/>
        <v>288.87663761761331</v>
      </c>
      <c r="X3130" s="2">
        <f t="shared" si="881"/>
        <v>288.78897385585202</v>
      </c>
      <c r="Y3130" s="2">
        <f t="shared" si="873"/>
        <v>-11.462254862178481</v>
      </c>
      <c r="Z3130" s="2">
        <f>(Y3130-Y3129)/(B3130-B3129)</f>
        <v>-349.4922527477712</v>
      </c>
      <c r="AA3130" s="2">
        <f t="shared" si="874"/>
        <v>275</v>
      </c>
      <c r="AB3130" s="2">
        <f>ROUND($W$4*AA3130+(1-$W$4)*AB3129,0)</f>
        <v>269</v>
      </c>
    </row>
    <row r="3131" spans="1:28" x14ac:dyDescent="0.2">
      <c r="A3131" s="2">
        <f t="shared" si="868"/>
        <v>70.06000018119812</v>
      </c>
      <c r="B3131">
        <v>0.70564889907799999</v>
      </c>
      <c r="C3131">
        <v>1577147262.1800001</v>
      </c>
      <c r="D3131">
        <v>438</v>
      </c>
      <c r="E3131">
        <v>896</v>
      </c>
      <c r="F3131">
        <v>627</v>
      </c>
      <c r="G3131">
        <v>693</v>
      </c>
      <c r="H3131">
        <v>288</v>
      </c>
      <c r="I3131">
        <f t="shared" si="864"/>
        <v>588.4</v>
      </c>
      <c r="J3131">
        <f t="shared" si="865"/>
        <v>10.799999999999955</v>
      </c>
      <c r="K3131">
        <f t="shared" si="869"/>
        <v>82.196933027018559</v>
      </c>
      <c r="L3131">
        <f t="shared" si="870"/>
        <v>1387.9416922668479</v>
      </c>
      <c r="M3131" t="str">
        <f t="shared" si="866"/>
        <v>TRANSITION</v>
      </c>
      <c r="N3131" s="2" t="str">
        <f t="shared" si="867"/>
        <v>TRANSITION</v>
      </c>
      <c r="O3131" s="2">
        <f t="shared" si="875"/>
        <v>288</v>
      </c>
      <c r="P3131" s="2">
        <f t="shared" si="876"/>
        <v>297</v>
      </c>
      <c r="Q3131" s="2">
        <f t="shared" si="877"/>
        <v>296</v>
      </c>
      <c r="R3131" s="2">
        <f t="shared" si="878"/>
        <v>0</v>
      </c>
      <c r="S3131" s="2">
        <f t="shared" si="879"/>
        <v>0</v>
      </c>
      <c r="T3131" s="2" t="str">
        <f t="shared" si="871"/>
        <v>RELAX</v>
      </c>
      <c r="U3131" s="2">
        <f t="shared" si="872"/>
        <v>0</v>
      </c>
      <c r="V3131" s="2">
        <f t="shared" si="880"/>
        <v>288.78897385585202</v>
      </c>
      <c r="X3131" s="2">
        <f t="shared" si="881"/>
        <v>288.51007647026682</v>
      </c>
      <c r="Y3131" s="2">
        <f t="shared" si="873"/>
        <v>-16.882628984365905</v>
      </c>
      <c r="Z3131" s="2">
        <f>(Y3131-Y3130)/(B3131-B3130)</f>
        <v>-222.76906435141211</v>
      </c>
      <c r="AA3131" s="2">
        <f t="shared" si="874"/>
        <v>275</v>
      </c>
      <c r="AB3131" s="2">
        <f>ROUND($W$4*AA3131+(1-$W$4)*AB3130,0)</f>
        <v>272</v>
      </c>
    </row>
    <row r="3132" spans="1:28" x14ac:dyDescent="0.2">
      <c r="A3132" s="2">
        <f t="shared" si="868"/>
        <v>70.080000162124634</v>
      </c>
      <c r="B3132">
        <v>0.72643995284999996</v>
      </c>
      <c r="C3132">
        <v>1577147262.2</v>
      </c>
      <c r="D3132">
        <v>438</v>
      </c>
      <c r="E3132">
        <v>895</v>
      </c>
      <c r="F3132">
        <v>629</v>
      </c>
      <c r="G3132">
        <v>693</v>
      </c>
      <c r="H3132">
        <v>286</v>
      </c>
      <c r="I3132">
        <f t="shared" si="864"/>
        <v>588.20000000000005</v>
      </c>
      <c r="J3132">
        <f t="shared" si="865"/>
        <v>10.600000000000023</v>
      </c>
      <c r="K3132">
        <f t="shared" si="869"/>
        <v>-96.195220402607461</v>
      </c>
      <c r="L3132">
        <f t="shared" si="870"/>
        <v>-8580.2362586293202</v>
      </c>
      <c r="M3132" t="str">
        <f t="shared" si="866"/>
        <v>TRANSITION</v>
      </c>
      <c r="N3132" s="2" t="str">
        <f t="shared" si="867"/>
        <v>TRANSITION</v>
      </c>
      <c r="O3132" s="2">
        <f t="shared" si="875"/>
        <v>288</v>
      </c>
      <c r="P3132" s="2">
        <f t="shared" si="876"/>
        <v>297</v>
      </c>
      <c r="Q3132" s="2">
        <f t="shared" si="877"/>
        <v>296</v>
      </c>
      <c r="R3132" s="2">
        <f t="shared" si="878"/>
        <v>0</v>
      </c>
      <c r="S3132" s="2">
        <f t="shared" si="879"/>
        <v>0</v>
      </c>
      <c r="T3132" s="2" t="str">
        <f t="shared" si="871"/>
        <v>RELAX</v>
      </c>
      <c r="U3132" s="2">
        <f t="shared" si="872"/>
        <v>0</v>
      </c>
      <c r="V3132" s="2">
        <f t="shared" si="880"/>
        <v>288.51007647026682</v>
      </c>
      <c r="X3132" s="2">
        <f t="shared" si="881"/>
        <v>288.15906882324015</v>
      </c>
      <c r="Y3132" s="2">
        <f t="shared" si="873"/>
        <v>-8.8035687564519201</v>
      </c>
      <c r="Z3132" s="2">
        <f>(Y3132-Y3131)/(B3132-B3131)</f>
        <v>388.5834896350629</v>
      </c>
      <c r="AA3132" s="2">
        <f t="shared" si="874"/>
        <v>275</v>
      </c>
      <c r="AB3132" s="2">
        <f>ROUND($W$4*AA3132+(1-$W$4)*AB3131,0)</f>
        <v>274</v>
      </c>
    </row>
    <row r="3133" spans="1:28" x14ac:dyDescent="0.2">
      <c r="A3133" s="2">
        <f t="shared" si="868"/>
        <v>70.100000143051147</v>
      </c>
      <c r="B3133">
        <v>0.75096487998999994</v>
      </c>
      <c r="C3133">
        <v>1577147262.22</v>
      </c>
      <c r="D3133">
        <v>437</v>
      </c>
      <c r="E3133">
        <v>896</v>
      </c>
      <c r="F3133">
        <v>626</v>
      </c>
      <c r="G3133">
        <v>693</v>
      </c>
      <c r="H3133">
        <v>285</v>
      </c>
      <c r="I3133">
        <f t="shared" si="864"/>
        <v>587.4</v>
      </c>
      <c r="J3133">
        <f t="shared" si="865"/>
        <v>9.7999999999999545</v>
      </c>
      <c r="K3133">
        <f t="shared" si="869"/>
        <v>-40.774840809578059</v>
      </c>
      <c r="L3133">
        <f t="shared" si="870"/>
        <v>2259.7571555121626</v>
      </c>
      <c r="M3133" t="str">
        <f t="shared" si="866"/>
        <v>TRANSITION</v>
      </c>
      <c r="N3133" s="2" t="str">
        <f t="shared" si="867"/>
        <v>ONE</v>
      </c>
      <c r="O3133" s="2">
        <f t="shared" si="875"/>
        <v>288</v>
      </c>
      <c r="P3133" s="2">
        <f t="shared" si="876"/>
        <v>297</v>
      </c>
      <c r="Q3133" s="2">
        <f t="shared" si="877"/>
        <v>296</v>
      </c>
      <c r="R3133" s="2">
        <f t="shared" si="878"/>
        <v>0</v>
      </c>
      <c r="S3133" s="2">
        <f t="shared" si="879"/>
        <v>0</v>
      </c>
      <c r="T3133" s="2" t="str">
        <f t="shared" si="871"/>
        <v>RELAX</v>
      </c>
      <c r="U3133" s="2">
        <f t="shared" si="872"/>
        <v>0</v>
      </c>
      <c r="V3133" s="2">
        <f t="shared" si="880"/>
        <v>288.15906882324015</v>
      </c>
      <c r="X3133" s="2">
        <f t="shared" si="881"/>
        <v>287.94316194091618</v>
      </c>
      <c r="Y3133" s="2">
        <f t="shared" si="873"/>
        <v>-3.8537075764931661</v>
      </c>
      <c r="Z3133" s="2">
        <f>(Y3133-Y3132)/(B3133-B3132)</f>
        <v>201.82980164232842</v>
      </c>
      <c r="AA3133" s="2">
        <f t="shared" si="874"/>
        <v>250</v>
      </c>
      <c r="AB3133" s="2">
        <f>ROUND($W$4*AA3133+(1-$W$4)*AB3132,0)</f>
        <v>262</v>
      </c>
    </row>
    <row r="3134" spans="1:28" x14ac:dyDescent="0.2">
      <c r="A3134" s="2">
        <f t="shared" si="868"/>
        <v>70.130000114440918</v>
      </c>
      <c r="B3134">
        <v>0.77543902397200004</v>
      </c>
      <c r="C3134">
        <v>1577147262.25</v>
      </c>
      <c r="D3134">
        <v>437</v>
      </c>
      <c r="E3134">
        <v>897</v>
      </c>
      <c r="F3134">
        <v>628</v>
      </c>
      <c r="G3134">
        <v>691</v>
      </c>
      <c r="H3134">
        <v>286</v>
      </c>
      <c r="I3134">
        <f t="shared" si="864"/>
        <v>587.79999999999995</v>
      </c>
      <c r="J3134">
        <f t="shared" si="865"/>
        <v>10.199999999999932</v>
      </c>
      <c r="K3134">
        <f t="shared" si="869"/>
        <v>40.859447453421296</v>
      </c>
      <c r="L3134">
        <f t="shared" si="870"/>
        <v>3335.531911679469</v>
      </c>
      <c r="M3134" t="str">
        <f t="shared" si="866"/>
        <v>TRANSITION</v>
      </c>
      <c r="N3134" s="2" t="str">
        <f t="shared" si="867"/>
        <v>ONE</v>
      </c>
      <c r="O3134" s="2">
        <f t="shared" si="875"/>
        <v>288</v>
      </c>
      <c r="P3134" s="2">
        <f t="shared" si="876"/>
        <v>297</v>
      </c>
      <c r="Q3134" s="2">
        <f t="shared" si="877"/>
        <v>296</v>
      </c>
      <c r="R3134" s="2">
        <f t="shared" si="878"/>
        <v>0</v>
      </c>
      <c r="S3134" s="2">
        <f t="shared" si="879"/>
        <v>0</v>
      </c>
      <c r="T3134" s="2" t="str">
        <f t="shared" si="871"/>
        <v>RELAX</v>
      </c>
      <c r="U3134" s="2">
        <f t="shared" si="872"/>
        <v>0</v>
      </c>
      <c r="V3134" s="2">
        <f t="shared" si="880"/>
        <v>287.94316194091618</v>
      </c>
      <c r="X3134" s="2">
        <f t="shared" si="881"/>
        <v>287.84884574682457</v>
      </c>
      <c r="Y3134" s="2">
        <f t="shared" si="873"/>
        <v>-4.1508599574900717</v>
      </c>
      <c r="Z3134" s="2">
        <f>(Y3134-Y3133)/(B3134-B3133)</f>
        <v>-12.141482097002092</v>
      </c>
      <c r="AA3134" s="2">
        <f t="shared" si="874"/>
        <v>300</v>
      </c>
      <c r="AB3134" s="2">
        <f>ROUND($W$4*AA3134+(1-$W$4)*AB3133,0)</f>
        <v>281</v>
      </c>
    </row>
    <row r="3135" spans="1:28" x14ac:dyDescent="0.2">
      <c r="A3135" s="2">
        <f t="shared" si="868"/>
        <v>70.150000095367432</v>
      </c>
      <c r="B3135">
        <v>0.79588890075700003</v>
      </c>
      <c r="C3135">
        <v>1577147262.27</v>
      </c>
      <c r="D3135">
        <v>439</v>
      </c>
      <c r="E3135">
        <v>896</v>
      </c>
      <c r="F3135">
        <v>629</v>
      </c>
      <c r="G3135">
        <v>693</v>
      </c>
      <c r="H3135">
        <v>287</v>
      </c>
      <c r="I3135">
        <f t="shared" si="864"/>
        <v>588.79999999999995</v>
      </c>
      <c r="J3135">
        <f t="shared" si="865"/>
        <v>11.199999999999932</v>
      </c>
      <c r="K3135">
        <f t="shared" si="869"/>
        <v>48.900050132991581</v>
      </c>
      <c r="L3135">
        <f t="shared" si="870"/>
        <v>393.18587413045333</v>
      </c>
      <c r="M3135" t="str">
        <f t="shared" si="866"/>
        <v>TRANSITION</v>
      </c>
      <c r="N3135" s="2" t="str">
        <f t="shared" si="867"/>
        <v>ONE</v>
      </c>
      <c r="O3135" s="2">
        <f t="shared" si="875"/>
        <v>288</v>
      </c>
      <c r="P3135" s="2">
        <f t="shared" si="876"/>
        <v>297</v>
      </c>
      <c r="Q3135" s="2">
        <f t="shared" si="877"/>
        <v>296</v>
      </c>
      <c r="R3135" s="2">
        <f t="shared" si="878"/>
        <v>0</v>
      </c>
      <c r="S3135" s="2">
        <f t="shared" si="879"/>
        <v>0</v>
      </c>
      <c r="T3135" s="2" t="str">
        <f t="shared" si="871"/>
        <v>RELAX</v>
      </c>
      <c r="U3135" s="2">
        <f t="shared" si="872"/>
        <v>0</v>
      </c>
      <c r="V3135" s="2">
        <f t="shared" si="880"/>
        <v>287.84884574682457</v>
      </c>
      <c r="X3135" s="2">
        <f t="shared" si="881"/>
        <v>287.7639611721421</v>
      </c>
      <c r="Y3135" s="2">
        <f t="shared" si="873"/>
        <v>-3.0837122511949873</v>
      </c>
      <c r="Z3135" s="2">
        <f>(Y3135-Y3134)/(B3135-B3134)</f>
        <v>52.1835763371366</v>
      </c>
      <c r="AA3135" s="2">
        <f t="shared" si="874"/>
        <v>250</v>
      </c>
      <c r="AB3135" s="2">
        <f>ROUND($W$4*AA3135+(1-$W$4)*AB3134,0)</f>
        <v>266</v>
      </c>
    </row>
    <row r="3136" spans="1:28" x14ac:dyDescent="0.2">
      <c r="A3136" s="2">
        <f t="shared" si="868"/>
        <v>70.170000076293945</v>
      </c>
      <c r="B3136">
        <v>0.82066297531099996</v>
      </c>
      <c r="C3136">
        <v>1577147262.29</v>
      </c>
      <c r="D3136">
        <v>438</v>
      </c>
      <c r="E3136">
        <v>896</v>
      </c>
      <c r="F3136">
        <v>628</v>
      </c>
      <c r="G3136">
        <v>694</v>
      </c>
      <c r="H3136">
        <v>287</v>
      </c>
      <c r="I3136">
        <f t="shared" si="864"/>
        <v>588.6</v>
      </c>
      <c r="J3136">
        <f t="shared" si="865"/>
        <v>11</v>
      </c>
      <c r="K3136">
        <f t="shared" si="869"/>
        <v>0</v>
      </c>
      <c r="L3136">
        <f t="shared" si="870"/>
        <v>-1973.8396292626135</v>
      </c>
      <c r="M3136" t="str">
        <f t="shared" si="866"/>
        <v>TRANSITION</v>
      </c>
      <c r="N3136" s="2" t="str">
        <f t="shared" si="867"/>
        <v>RELAX</v>
      </c>
      <c r="O3136" s="2">
        <f t="shared" si="875"/>
        <v>288</v>
      </c>
      <c r="P3136" s="2">
        <f t="shared" si="876"/>
        <v>297</v>
      </c>
      <c r="Q3136" s="2">
        <f t="shared" si="877"/>
        <v>296</v>
      </c>
      <c r="R3136" s="2">
        <f t="shared" si="878"/>
        <v>0</v>
      </c>
      <c r="S3136" s="2">
        <f t="shared" si="879"/>
        <v>0</v>
      </c>
      <c r="T3136" s="2" t="str">
        <f t="shared" si="871"/>
        <v>RELAX</v>
      </c>
      <c r="U3136" s="2">
        <f t="shared" si="872"/>
        <v>0</v>
      </c>
      <c r="V3136" s="2">
        <f t="shared" si="880"/>
        <v>287.7639611721421</v>
      </c>
      <c r="X3136" s="2">
        <f t="shared" si="881"/>
        <v>287.68756505492792</v>
      </c>
      <c r="Y3136" s="2">
        <f t="shared" si="873"/>
        <v>-13.187254164627127</v>
      </c>
      <c r="Z3136" s="2">
        <f>(Y3136-Y3135)/(B3136-B3135)</f>
        <v>-407.82721838547377</v>
      </c>
      <c r="AA3136" s="2">
        <f t="shared" si="874"/>
        <v>275</v>
      </c>
      <c r="AB3136" s="2">
        <f>ROUND($W$4*AA3136+(1-$W$4)*AB3135,0)</f>
        <v>271</v>
      </c>
    </row>
    <row r="3137" spans="1:28" x14ac:dyDescent="0.2">
      <c r="A3137" s="2">
        <f t="shared" si="868"/>
        <v>70.190000057220459</v>
      </c>
      <c r="B3137">
        <v>0.84104299545299999</v>
      </c>
      <c r="C3137">
        <v>1577147262.3099999</v>
      </c>
      <c r="D3137">
        <v>437</v>
      </c>
      <c r="E3137">
        <v>897</v>
      </c>
      <c r="F3137">
        <v>628</v>
      </c>
      <c r="G3137">
        <v>692</v>
      </c>
      <c r="H3137">
        <v>287</v>
      </c>
      <c r="I3137">
        <f t="shared" si="864"/>
        <v>588.20000000000005</v>
      </c>
      <c r="J3137">
        <f t="shared" si="865"/>
        <v>10.600000000000023</v>
      </c>
      <c r="K3137">
        <f t="shared" si="869"/>
        <v>0</v>
      </c>
      <c r="L3137">
        <f t="shared" si="870"/>
        <v>0</v>
      </c>
      <c r="M3137" t="str">
        <f t="shared" si="866"/>
        <v>TRANSITION</v>
      </c>
      <c r="N3137" s="2" t="str">
        <f t="shared" si="867"/>
        <v>RELAX</v>
      </c>
      <c r="O3137" s="2">
        <f t="shared" si="875"/>
        <v>288</v>
      </c>
      <c r="P3137" s="2">
        <f t="shared" si="876"/>
        <v>297</v>
      </c>
      <c r="Q3137" s="2">
        <f t="shared" si="877"/>
        <v>296</v>
      </c>
      <c r="R3137" s="2">
        <f t="shared" si="878"/>
        <v>0</v>
      </c>
      <c r="S3137" s="2">
        <f t="shared" si="879"/>
        <v>0</v>
      </c>
      <c r="T3137" s="2" t="str">
        <f t="shared" si="871"/>
        <v>RELAX</v>
      </c>
      <c r="U3137" s="2">
        <f t="shared" si="872"/>
        <v>0</v>
      </c>
      <c r="V3137" s="2">
        <f t="shared" si="880"/>
        <v>287.68756505492792</v>
      </c>
      <c r="X3137" s="2">
        <f t="shared" si="881"/>
        <v>287.41880854943514</v>
      </c>
      <c r="Y3137" s="2">
        <f t="shared" si="873"/>
        <v>-1.7129807543276663</v>
      </c>
      <c r="Z3137" s="2">
        <f>(Y3137-Y3136)/(B3137-B3136)</f>
        <v>563.01580324019335</v>
      </c>
      <c r="AA3137" s="2">
        <f t="shared" si="874"/>
        <v>250</v>
      </c>
      <c r="AB3137" s="2">
        <f>ROUND($W$4*AA3137+(1-$W$4)*AB3136,0)</f>
        <v>261</v>
      </c>
    </row>
    <row r="3138" spans="1:28" x14ac:dyDescent="0.2">
      <c r="A3138" s="2">
        <f t="shared" si="868"/>
        <v>70.220000028610229</v>
      </c>
      <c r="B3138">
        <v>0.86549210548400002</v>
      </c>
      <c r="C3138">
        <v>1577147262.3399999</v>
      </c>
      <c r="D3138">
        <v>436</v>
      </c>
      <c r="E3138">
        <v>895</v>
      </c>
      <c r="F3138">
        <v>628</v>
      </c>
      <c r="G3138">
        <v>692</v>
      </c>
      <c r="H3138">
        <v>285</v>
      </c>
      <c r="I3138">
        <f t="shared" ref="I3138:I3201" si="882">(D3138+E3138+F3138+G3138+H3138)/5</f>
        <v>587.20000000000005</v>
      </c>
      <c r="J3138">
        <f t="shared" ref="J3138:J3201" si="883">I3138-577.6</f>
        <v>9.6000000000000227</v>
      </c>
      <c r="K3138">
        <f t="shared" si="869"/>
        <v>-81.802568578738359</v>
      </c>
      <c r="L3138">
        <f t="shared" si="870"/>
        <v>-3345.8301130395962</v>
      </c>
      <c r="M3138" t="str">
        <f t="shared" ref="M3138:M3201" si="884">IF(H3138&gt;290,"RELAX",IF(H3138&lt;280,"ONE","TRANSITION"))</f>
        <v>TRANSITION</v>
      </c>
      <c r="N3138" s="2" t="str">
        <f t="shared" ref="N3138:N3201" si="885">IF(OR(ABS(K3138)&lt;80, ABS(K3138)&gt;1000),IF(L3138&gt;0,"ONE","RELAX"),IF(AND(ABS(K3138)&gt;40, ABS(K3138) &lt; 200),"TRANSITION","UNDEFINED"))</f>
        <v>TRANSITION</v>
      </c>
      <c r="O3138" s="2">
        <f t="shared" si="875"/>
        <v>287</v>
      </c>
      <c r="P3138" s="2">
        <f t="shared" si="876"/>
        <v>297</v>
      </c>
      <c r="Q3138" s="2">
        <f t="shared" si="877"/>
        <v>296</v>
      </c>
      <c r="R3138" s="2">
        <f t="shared" si="878"/>
        <v>0</v>
      </c>
      <c r="S3138" s="2">
        <f t="shared" si="879"/>
        <v>0</v>
      </c>
      <c r="T3138" s="2" t="str">
        <f t="shared" si="871"/>
        <v>RELAX</v>
      </c>
      <c r="U3138" s="2">
        <f t="shared" si="872"/>
        <v>0</v>
      </c>
      <c r="V3138" s="2">
        <f t="shared" si="880"/>
        <v>287.41880854943514</v>
      </c>
      <c r="X3138" s="2">
        <f t="shared" si="881"/>
        <v>287.3769276944916</v>
      </c>
      <c r="Y3138" s="2">
        <f t="shared" si="873"/>
        <v>0</v>
      </c>
      <c r="Z3138" s="2">
        <f>(Y3138-Y3137)/(B3138-B3137)</f>
        <v>70.063112814973948</v>
      </c>
      <c r="AA3138" s="2">
        <f t="shared" si="874"/>
        <v>250</v>
      </c>
      <c r="AB3138" s="2">
        <f>ROUND($W$4*AA3138+(1-$W$4)*AB3137,0)</f>
        <v>256</v>
      </c>
    </row>
    <row r="3139" spans="1:28" x14ac:dyDescent="0.2">
      <c r="A3139" s="2">
        <f t="shared" ref="A3139:A3202" si="886">C3139-$C$2</f>
        <v>70.240000009536743</v>
      </c>
      <c r="B3139">
        <v>0.88619804382300005</v>
      </c>
      <c r="C3139">
        <v>1577147262.3599999</v>
      </c>
      <c r="D3139">
        <v>439</v>
      </c>
      <c r="E3139">
        <v>896</v>
      </c>
      <c r="F3139">
        <v>628</v>
      </c>
      <c r="G3139">
        <v>693</v>
      </c>
      <c r="H3139">
        <v>287</v>
      </c>
      <c r="I3139">
        <f t="shared" si="882"/>
        <v>588.6</v>
      </c>
      <c r="J3139">
        <f t="shared" si="883"/>
        <v>11</v>
      </c>
      <c r="K3139">
        <f t="shared" ref="K3139:K3202" si="887">(H3139-H3138)/(B3139-B3138)</f>
        <v>96.590647922145209</v>
      </c>
      <c r="L3139">
        <f t="shared" ref="L3139:L3202" si="888">(K3139-K3138)/(B3139-B3138)</f>
        <v>8615.5581833679353</v>
      </c>
      <c r="M3139" t="str">
        <f t="shared" si="884"/>
        <v>TRANSITION</v>
      </c>
      <c r="N3139" s="2" t="str">
        <f t="shared" si="885"/>
        <v>TRANSITION</v>
      </c>
      <c r="O3139" s="2">
        <f t="shared" si="875"/>
        <v>287</v>
      </c>
      <c r="P3139" s="2">
        <f t="shared" si="876"/>
        <v>297</v>
      </c>
      <c r="Q3139" s="2">
        <f t="shared" si="877"/>
        <v>296</v>
      </c>
      <c r="R3139" s="2">
        <f t="shared" si="878"/>
        <v>0</v>
      </c>
      <c r="S3139" s="2">
        <f t="shared" si="879"/>
        <v>0</v>
      </c>
      <c r="T3139" s="2" t="str">
        <f t="shared" ref="T3139:T3202" si="889">IF(AND(R3139=0,S3139&gt;0),"ONE",IF(AND(R3139=0,S3139&lt;0),"RELAX",IF(AND(R3139=0,S3139=0),T3138,"TRANSITION")))</f>
        <v>RELAX</v>
      </c>
      <c r="U3139" s="2">
        <f t="shared" ref="U3139:U3202" si="890">IF(T3139="RELAX",0,IF(T3139="TRANSITION",1,IF(T3139="ONE",2)))</f>
        <v>0</v>
      </c>
      <c r="V3139" s="2">
        <f t="shared" si="880"/>
        <v>287.3769276944916</v>
      </c>
      <c r="X3139" s="2">
        <f t="shared" si="881"/>
        <v>287.3769276944916</v>
      </c>
      <c r="Y3139" s="2">
        <f t="shared" ref="Y3139:Y3202" si="891">(X3140-X3139)/(B3140-B3139)</f>
        <v>-11.056622125750726</v>
      </c>
      <c r="Z3139" s="2">
        <f>(Y3139-Y3138)/(B3139-B3138)</f>
        <v>-533.98314747829454</v>
      </c>
      <c r="AA3139" s="2">
        <f t="shared" ref="AA3139:AA3202" si="892">IF(ABS(Y3139)&lt;5,IF(Z3139&gt;0,250,IF(Z3139&lt;0,300,100)),275)</f>
        <v>275</v>
      </c>
      <c r="AB3139" s="2">
        <f>ROUND($W$4*AA3139+(1-$W$4)*AB3138,0)</f>
        <v>266</v>
      </c>
    </row>
    <row r="3140" spans="1:28" x14ac:dyDescent="0.2">
      <c r="A3140" s="2">
        <f t="shared" si="886"/>
        <v>70.260000228881836</v>
      </c>
      <c r="B3140">
        <v>0.91076397895799999</v>
      </c>
      <c r="C3140">
        <v>1577147262.3800001</v>
      </c>
      <c r="D3140">
        <v>438</v>
      </c>
      <c r="E3140">
        <v>897</v>
      </c>
      <c r="F3140">
        <v>628</v>
      </c>
      <c r="G3140">
        <v>692</v>
      </c>
      <c r="H3140">
        <v>287</v>
      </c>
      <c r="I3140">
        <f t="shared" si="882"/>
        <v>588.4</v>
      </c>
      <c r="J3140">
        <f t="shared" si="883"/>
        <v>10.799999999999955</v>
      </c>
      <c r="K3140">
        <f t="shared" si="887"/>
        <v>0</v>
      </c>
      <c r="L3140">
        <f t="shared" si="888"/>
        <v>-3931.8937948561611</v>
      </c>
      <c r="M3140" t="str">
        <f t="shared" si="884"/>
        <v>TRANSITION</v>
      </c>
      <c r="N3140" s="2" t="str">
        <f t="shared" si="885"/>
        <v>RELAX</v>
      </c>
      <c r="O3140" s="2">
        <f t="shared" ref="O3140:O3203" si="893">IF(($H3141-$H3140)&lt;2,O3139,$H3141)</f>
        <v>287</v>
      </c>
      <c r="P3140" s="2">
        <f t="shared" ref="P3140:P3203" si="894">IF(($H3141-$H3140)&lt;4,P3139,$H3141)</f>
        <v>297</v>
      </c>
      <c r="Q3140" s="2">
        <f t="shared" ref="Q3140:Q3203" si="895">IF(($H3141-$H3140)&lt;6,Q3139,$H3141)</f>
        <v>296</v>
      </c>
      <c r="R3140" s="2">
        <f t="shared" ref="R3140:R3203" si="896">(P3140-P3139)/(B3140-B3139)</f>
        <v>0</v>
      </c>
      <c r="S3140" s="2">
        <f t="shared" ref="S3140:S3203" si="897">(R3140-R3139)/(B3140-B3139)</f>
        <v>0</v>
      </c>
      <c r="T3140" s="2" t="str">
        <f t="shared" si="889"/>
        <v>RELAX</v>
      </c>
      <c r="U3140" s="2">
        <f t="shared" si="890"/>
        <v>0</v>
      </c>
      <c r="V3140" s="2">
        <f t="shared" ref="V3140:V3203" si="898">$W$2*H3140+(1-$W$2)*V3139</f>
        <v>287.33923492504243</v>
      </c>
      <c r="X3140" s="2">
        <f t="shared" ref="X3140:X3203" si="899">IF(ABS(($V3141-$V3140))&lt;$W$6,X3139,$V3141)</f>
        <v>287.1053114325382</v>
      </c>
      <c r="Y3140" s="2">
        <f t="shared" si="891"/>
        <v>-8.6509813198478405</v>
      </c>
      <c r="Z3140" s="2">
        <f>(Y3140-Y3139)/(B3140-B3139)</f>
        <v>97.925879584184273</v>
      </c>
      <c r="AA3140" s="2">
        <f t="shared" si="892"/>
        <v>275</v>
      </c>
      <c r="AB3140" s="2">
        <f>ROUND($W$4*AA3140+(1-$W$4)*AB3139,0)</f>
        <v>271</v>
      </c>
    </row>
    <row r="3141" spans="1:28" x14ac:dyDescent="0.2">
      <c r="A3141" s="2">
        <f t="shared" si="886"/>
        <v>70.290000200271606</v>
      </c>
      <c r="B3141">
        <v>0.93510007858300004</v>
      </c>
      <c r="C3141">
        <v>1577147262.4100001</v>
      </c>
      <c r="D3141">
        <v>437</v>
      </c>
      <c r="E3141">
        <v>895</v>
      </c>
      <c r="F3141">
        <v>628</v>
      </c>
      <c r="G3141">
        <v>690</v>
      </c>
      <c r="H3141">
        <v>285</v>
      </c>
      <c r="I3141">
        <f t="shared" si="882"/>
        <v>587</v>
      </c>
      <c r="J3141">
        <f t="shared" si="883"/>
        <v>9.3999999999999773</v>
      </c>
      <c r="K3141">
        <f t="shared" si="887"/>
        <v>-82.182438057799317</v>
      </c>
      <c r="L3141">
        <f t="shared" si="888"/>
        <v>-3376.9765625620107</v>
      </c>
      <c r="M3141" t="str">
        <f t="shared" si="884"/>
        <v>TRANSITION</v>
      </c>
      <c r="N3141" s="2" t="str">
        <f t="shared" si="885"/>
        <v>TRANSITION</v>
      </c>
      <c r="O3141" s="2">
        <f t="shared" si="893"/>
        <v>287</v>
      </c>
      <c r="P3141" s="2">
        <f t="shared" si="894"/>
        <v>297</v>
      </c>
      <c r="Q3141" s="2">
        <f t="shared" si="895"/>
        <v>296</v>
      </c>
      <c r="R3141" s="2">
        <f t="shared" si="896"/>
        <v>0</v>
      </c>
      <c r="S3141" s="2">
        <f t="shared" si="897"/>
        <v>0</v>
      </c>
      <c r="T3141" s="2" t="str">
        <f t="shared" si="889"/>
        <v>RELAX</v>
      </c>
      <c r="U3141" s="2">
        <f t="shared" si="890"/>
        <v>0</v>
      </c>
      <c r="V3141" s="2">
        <f t="shared" si="898"/>
        <v>287.1053114325382</v>
      </c>
      <c r="X3141" s="2">
        <f t="shared" si="899"/>
        <v>286.89478028928437</v>
      </c>
      <c r="Y3141" s="2">
        <f t="shared" si="891"/>
        <v>0</v>
      </c>
      <c r="Z3141" s="2">
        <f>(Y3141-Y3140)/(B3141-B3140)</f>
        <v>355.47936822878705</v>
      </c>
      <c r="AA3141" s="2">
        <f t="shared" si="892"/>
        <v>250</v>
      </c>
      <c r="AB3141" s="2">
        <f>ROUND($W$4*AA3141+(1-$W$4)*AB3140,0)</f>
        <v>261</v>
      </c>
    </row>
    <row r="3142" spans="1:28" x14ac:dyDescent="0.2">
      <c r="A3142" s="2">
        <f t="shared" si="886"/>
        <v>70.31000018119812</v>
      </c>
      <c r="B3142">
        <v>0.95587706565899999</v>
      </c>
      <c r="C3142">
        <v>1577147262.4300001</v>
      </c>
      <c r="D3142">
        <v>437</v>
      </c>
      <c r="E3142">
        <v>896</v>
      </c>
      <c r="F3142">
        <v>628</v>
      </c>
      <c r="G3142">
        <v>692</v>
      </c>
      <c r="H3142">
        <v>285</v>
      </c>
      <c r="I3142">
        <f t="shared" si="882"/>
        <v>587.6</v>
      </c>
      <c r="J3142">
        <f t="shared" si="883"/>
        <v>10</v>
      </c>
      <c r="K3142">
        <f t="shared" si="887"/>
        <v>0</v>
      </c>
      <c r="L3142">
        <f t="shared" si="888"/>
        <v>3955.4550309525112</v>
      </c>
      <c r="M3142" t="str">
        <f t="shared" si="884"/>
        <v>TRANSITION</v>
      </c>
      <c r="N3142" s="2" t="str">
        <f t="shared" si="885"/>
        <v>ONE</v>
      </c>
      <c r="O3142" s="2">
        <f t="shared" si="893"/>
        <v>287</v>
      </c>
      <c r="P3142" s="2">
        <f t="shared" si="894"/>
        <v>297</v>
      </c>
      <c r="Q3142" s="2">
        <f t="shared" si="895"/>
        <v>296</v>
      </c>
      <c r="R3142" s="2">
        <f t="shared" si="896"/>
        <v>0</v>
      </c>
      <c r="S3142" s="2">
        <f t="shared" si="897"/>
        <v>0</v>
      </c>
      <c r="T3142" s="2" t="str">
        <f t="shared" si="889"/>
        <v>RELAX</v>
      </c>
      <c r="U3142" s="2">
        <f t="shared" si="890"/>
        <v>0</v>
      </c>
      <c r="V3142" s="2">
        <f t="shared" si="898"/>
        <v>286.89478028928437</v>
      </c>
      <c r="X3142" s="2">
        <f t="shared" si="899"/>
        <v>286.89478028928437</v>
      </c>
      <c r="Y3142" s="2">
        <f t="shared" si="891"/>
        <v>-3.2556773596001345</v>
      </c>
      <c r="Z3142" s="2">
        <f>(Y3142-Y3141)/(B3142-B3141)</f>
        <v>-156.69631730968604</v>
      </c>
      <c r="AA3142" s="2">
        <f t="shared" si="892"/>
        <v>300</v>
      </c>
      <c r="AB3142" s="2">
        <f>ROUND($W$4*AA3142+(1-$W$4)*AB3141,0)</f>
        <v>281</v>
      </c>
    </row>
    <row r="3143" spans="1:28" x14ac:dyDescent="0.2">
      <c r="A3143" s="2">
        <f t="shared" si="886"/>
        <v>70.330000162124634</v>
      </c>
      <c r="B3143">
        <v>0.98045206069900004</v>
      </c>
      <c r="C3143">
        <v>1577147262.45</v>
      </c>
      <c r="D3143">
        <v>436</v>
      </c>
      <c r="E3143">
        <v>895</v>
      </c>
      <c r="F3143">
        <v>627</v>
      </c>
      <c r="G3143">
        <v>691</v>
      </c>
      <c r="H3143">
        <v>287</v>
      </c>
      <c r="I3143">
        <f t="shared" si="882"/>
        <v>587.20000000000005</v>
      </c>
      <c r="J3143">
        <f t="shared" si="883"/>
        <v>9.6000000000000227</v>
      </c>
      <c r="K3143">
        <f t="shared" si="887"/>
        <v>81.38353626296383</v>
      </c>
      <c r="L3143">
        <f t="shared" si="888"/>
        <v>3311.639987332574</v>
      </c>
      <c r="M3143" t="str">
        <f t="shared" si="884"/>
        <v>TRANSITION</v>
      </c>
      <c r="N3143" s="2" t="str">
        <f t="shared" si="885"/>
        <v>TRANSITION</v>
      </c>
      <c r="O3143" s="2">
        <f t="shared" si="893"/>
        <v>287</v>
      </c>
      <c r="P3143" s="2">
        <f t="shared" si="894"/>
        <v>297</v>
      </c>
      <c r="Q3143" s="2">
        <f t="shared" si="895"/>
        <v>296</v>
      </c>
      <c r="R3143" s="2">
        <f t="shared" si="896"/>
        <v>0</v>
      </c>
      <c r="S3143" s="2">
        <f t="shared" si="897"/>
        <v>0</v>
      </c>
      <c r="T3143" s="2" t="str">
        <f t="shared" si="889"/>
        <v>RELAX</v>
      </c>
      <c r="U3143" s="2">
        <f t="shared" si="890"/>
        <v>0</v>
      </c>
      <c r="V3143" s="2">
        <f t="shared" si="898"/>
        <v>286.90530226035594</v>
      </c>
      <c r="X3143" s="2">
        <f t="shared" si="899"/>
        <v>286.81477203432036</v>
      </c>
      <c r="Y3143" s="2">
        <f t="shared" si="891"/>
        <v>-8.9623285098628713</v>
      </c>
      <c r="Z3143" s="2">
        <f>(Y3143-Y3142)/(B3143-B3142)</f>
        <v>-232.21372541374581</v>
      </c>
      <c r="AA3143" s="2">
        <f t="shared" si="892"/>
        <v>275</v>
      </c>
      <c r="AB3143" s="2">
        <f>ROUND($W$4*AA3143+(1-$W$4)*AB3142,0)</f>
        <v>278</v>
      </c>
    </row>
    <row r="3144" spans="1:28" x14ac:dyDescent="0.2">
      <c r="A3144" s="2">
        <f t="shared" si="886"/>
        <v>70.350000143051147</v>
      </c>
      <c r="B3144">
        <v>1.00070095062</v>
      </c>
      <c r="C3144">
        <v>1577147262.47</v>
      </c>
      <c r="D3144">
        <v>438</v>
      </c>
      <c r="E3144">
        <v>897</v>
      </c>
      <c r="F3144">
        <v>628</v>
      </c>
      <c r="G3144">
        <v>693</v>
      </c>
      <c r="H3144">
        <v>286</v>
      </c>
      <c r="I3144">
        <f t="shared" si="882"/>
        <v>588.4</v>
      </c>
      <c r="J3144">
        <f t="shared" si="883"/>
        <v>10.799999999999955</v>
      </c>
      <c r="K3144">
        <f t="shared" si="887"/>
        <v>-49.385423294879452</v>
      </c>
      <c r="L3144">
        <f t="shared" si="888"/>
        <v>-6458.0804215950629</v>
      </c>
      <c r="M3144" t="str">
        <f t="shared" si="884"/>
        <v>TRANSITION</v>
      </c>
      <c r="N3144" s="2" t="str">
        <f t="shared" si="885"/>
        <v>RELAX</v>
      </c>
      <c r="O3144" s="2">
        <f t="shared" si="893"/>
        <v>287</v>
      </c>
      <c r="P3144" s="2">
        <f t="shared" si="894"/>
        <v>297</v>
      </c>
      <c r="Q3144" s="2">
        <f t="shared" si="895"/>
        <v>296</v>
      </c>
      <c r="R3144" s="2">
        <f t="shared" si="896"/>
        <v>0</v>
      </c>
      <c r="S3144" s="2">
        <f t="shared" si="897"/>
        <v>0</v>
      </c>
      <c r="T3144" s="2" t="str">
        <f t="shared" si="889"/>
        <v>RELAX</v>
      </c>
      <c r="U3144" s="2">
        <f t="shared" si="890"/>
        <v>0</v>
      </c>
      <c r="V3144" s="2">
        <f t="shared" si="898"/>
        <v>286.81477203432036</v>
      </c>
      <c r="X3144" s="2">
        <f t="shared" si="899"/>
        <v>286.6332948308883</v>
      </c>
      <c r="Y3144" s="2">
        <f t="shared" si="891"/>
        <v>0</v>
      </c>
      <c r="Z3144" s="2">
        <f>(Y3144-Y3143)/(B3144-B3143)</f>
        <v>442.60838716734412</v>
      </c>
      <c r="AA3144" s="2">
        <f t="shared" si="892"/>
        <v>250</v>
      </c>
      <c r="AB3144" s="2">
        <f>ROUND($W$4*AA3144+(1-$W$4)*AB3143,0)</f>
        <v>264</v>
      </c>
    </row>
    <row r="3145" spans="1:28" x14ac:dyDescent="0.2">
      <c r="A3145" s="2">
        <f t="shared" si="886"/>
        <v>70.380000114440918</v>
      </c>
      <c r="B3145">
        <v>1.0252389907799999</v>
      </c>
      <c r="C3145">
        <v>1577147262.5</v>
      </c>
      <c r="D3145">
        <v>438</v>
      </c>
      <c r="E3145">
        <v>896</v>
      </c>
      <c r="F3145">
        <v>628</v>
      </c>
      <c r="G3145">
        <v>692</v>
      </c>
      <c r="H3145">
        <v>285</v>
      </c>
      <c r="I3145">
        <f t="shared" si="882"/>
        <v>587.79999999999995</v>
      </c>
      <c r="J3145">
        <f t="shared" si="883"/>
        <v>10.199999999999932</v>
      </c>
      <c r="K3145">
        <f t="shared" si="887"/>
        <v>-40.753050915212228</v>
      </c>
      <c r="L3145">
        <f t="shared" si="888"/>
        <v>351.7955111076501</v>
      </c>
      <c r="M3145" t="str">
        <f t="shared" si="884"/>
        <v>TRANSITION</v>
      </c>
      <c r="N3145" s="2" t="str">
        <f t="shared" si="885"/>
        <v>ONE</v>
      </c>
      <c r="O3145" s="2">
        <f t="shared" si="893"/>
        <v>287</v>
      </c>
      <c r="P3145" s="2">
        <f t="shared" si="894"/>
        <v>297</v>
      </c>
      <c r="Q3145" s="2">
        <f t="shared" si="895"/>
        <v>296</v>
      </c>
      <c r="R3145" s="2">
        <f t="shared" si="896"/>
        <v>0</v>
      </c>
      <c r="S3145" s="2">
        <f t="shared" si="897"/>
        <v>0</v>
      </c>
      <c r="T3145" s="2" t="str">
        <f t="shared" si="889"/>
        <v>RELAX</v>
      </c>
      <c r="U3145" s="2">
        <f t="shared" si="890"/>
        <v>0</v>
      </c>
      <c r="V3145" s="2">
        <f t="shared" si="898"/>
        <v>286.6332948308883</v>
      </c>
      <c r="X3145" s="2">
        <f t="shared" si="899"/>
        <v>286.6332948308883</v>
      </c>
      <c r="Y3145" s="2">
        <f t="shared" si="891"/>
        <v>0</v>
      </c>
      <c r="Z3145" s="2">
        <f>(Y3145-Y3144)/(B3145-B3144)</f>
        <v>0</v>
      </c>
      <c r="AA3145" s="2">
        <f t="shared" si="892"/>
        <v>100</v>
      </c>
      <c r="AB3145" s="2">
        <f>ROUND($W$4*AA3145+(1-$W$4)*AB3144,0)</f>
        <v>182</v>
      </c>
    </row>
    <row r="3146" spans="1:28" x14ac:dyDescent="0.2">
      <c r="A3146" s="2">
        <f t="shared" si="886"/>
        <v>70.400000095367432</v>
      </c>
      <c r="B3146">
        <v>1.0499398708300001</v>
      </c>
      <c r="C3146">
        <v>1577147262.52</v>
      </c>
      <c r="D3146">
        <v>438</v>
      </c>
      <c r="E3146">
        <v>896</v>
      </c>
      <c r="F3146">
        <v>629</v>
      </c>
      <c r="G3146">
        <v>691</v>
      </c>
      <c r="H3146">
        <v>287</v>
      </c>
      <c r="I3146">
        <f t="shared" si="882"/>
        <v>588.20000000000005</v>
      </c>
      <c r="J3146">
        <f t="shared" si="883"/>
        <v>10.600000000000023</v>
      </c>
      <c r="K3146">
        <f t="shared" si="887"/>
        <v>80.968775037632227</v>
      </c>
      <c r="L3146">
        <f t="shared" si="888"/>
        <v>4927.8335713728429</v>
      </c>
      <c r="M3146" t="str">
        <f t="shared" si="884"/>
        <v>TRANSITION</v>
      </c>
      <c r="N3146" s="2" t="str">
        <f t="shared" si="885"/>
        <v>TRANSITION</v>
      </c>
      <c r="O3146" s="2">
        <f t="shared" si="893"/>
        <v>287</v>
      </c>
      <c r="P3146" s="2">
        <f t="shared" si="894"/>
        <v>297</v>
      </c>
      <c r="Q3146" s="2">
        <f t="shared" si="895"/>
        <v>296</v>
      </c>
      <c r="R3146" s="2">
        <f t="shared" si="896"/>
        <v>0</v>
      </c>
      <c r="S3146" s="2">
        <f t="shared" si="897"/>
        <v>0</v>
      </c>
      <c r="T3146" s="2" t="str">
        <f t="shared" si="889"/>
        <v>RELAX</v>
      </c>
      <c r="U3146" s="2">
        <f t="shared" si="890"/>
        <v>0</v>
      </c>
      <c r="V3146" s="2">
        <f t="shared" si="898"/>
        <v>286.66996534779946</v>
      </c>
      <c r="X3146" s="2">
        <f t="shared" si="899"/>
        <v>286.6332948308883</v>
      </c>
      <c r="Y3146" s="2">
        <f t="shared" si="891"/>
        <v>0</v>
      </c>
      <c r="Z3146" s="2">
        <f>(Y3146-Y3145)/(B3146-B3145)</f>
        <v>0</v>
      </c>
      <c r="AA3146" s="2">
        <f t="shared" si="892"/>
        <v>100</v>
      </c>
      <c r="AB3146" s="2">
        <f>ROUND($W$4*AA3146+(1-$W$4)*AB3145,0)</f>
        <v>141</v>
      </c>
    </row>
    <row r="3147" spans="1:28" x14ac:dyDescent="0.2">
      <c r="A3147" s="2">
        <f t="shared" si="886"/>
        <v>70.420000076293945</v>
      </c>
      <c r="B3147">
        <v>1.0704700946800001</v>
      </c>
      <c r="C3147">
        <v>1577147262.54</v>
      </c>
      <c r="D3147">
        <v>438</v>
      </c>
      <c r="E3147">
        <v>896</v>
      </c>
      <c r="F3147">
        <v>630</v>
      </c>
      <c r="G3147">
        <v>693</v>
      </c>
      <c r="H3147">
        <v>287</v>
      </c>
      <c r="I3147">
        <f t="shared" si="882"/>
        <v>588.79999999999995</v>
      </c>
      <c r="J3147">
        <f t="shared" si="883"/>
        <v>11.199999999999932</v>
      </c>
      <c r="K3147">
        <f t="shared" si="887"/>
        <v>0</v>
      </c>
      <c r="L3147">
        <f t="shared" si="888"/>
        <v>-3943.8817437751472</v>
      </c>
      <c r="M3147" t="str">
        <f t="shared" si="884"/>
        <v>TRANSITION</v>
      </c>
      <c r="N3147" s="2" t="str">
        <f t="shared" si="885"/>
        <v>RELAX</v>
      </c>
      <c r="O3147" s="2">
        <f t="shared" si="893"/>
        <v>287</v>
      </c>
      <c r="P3147" s="2">
        <f t="shared" si="894"/>
        <v>297</v>
      </c>
      <c r="Q3147" s="2">
        <f t="shared" si="895"/>
        <v>296</v>
      </c>
      <c r="R3147" s="2">
        <f t="shared" si="896"/>
        <v>0</v>
      </c>
      <c r="S3147" s="2">
        <f t="shared" si="897"/>
        <v>0</v>
      </c>
      <c r="T3147" s="2" t="str">
        <f t="shared" si="889"/>
        <v>RELAX</v>
      </c>
      <c r="U3147" s="2">
        <f t="shared" si="890"/>
        <v>0</v>
      </c>
      <c r="V3147" s="2">
        <f t="shared" si="898"/>
        <v>286.70296881301954</v>
      </c>
      <c r="X3147" s="2">
        <f t="shared" si="899"/>
        <v>286.6332948308883</v>
      </c>
      <c r="Y3147" s="2">
        <f t="shared" si="891"/>
        <v>0</v>
      </c>
      <c r="Z3147" s="2">
        <f>(Y3147-Y3146)/(B3147-B3146)</f>
        <v>0</v>
      </c>
      <c r="AA3147" s="2">
        <f t="shared" si="892"/>
        <v>100</v>
      </c>
      <c r="AB3147" s="2">
        <f>ROUND($W$4*AA3147+(1-$W$4)*AB3146,0)</f>
        <v>121</v>
      </c>
    </row>
    <row r="3148" spans="1:28" x14ac:dyDescent="0.2">
      <c r="A3148" s="2">
        <f t="shared" si="886"/>
        <v>70.450000047683716</v>
      </c>
      <c r="B3148">
        <v>1.0949230194099999</v>
      </c>
      <c r="C3148">
        <v>1577147262.5699999</v>
      </c>
      <c r="D3148">
        <v>438</v>
      </c>
      <c r="E3148">
        <v>896</v>
      </c>
      <c r="F3148">
        <v>629</v>
      </c>
      <c r="G3148">
        <v>693</v>
      </c>
      <c r="H3148">
        <v>287</v>
      </c>
      <c r="I3148">
        <f t="shared" si="882"/>
        <v>588.6</v>
      </c>
      <c r="J3148">
        <f t="shared" si="883"/>
        <v>11</v>
      </c>
      <c r="K3148">
        <f t="shared" si="887"/>
        <v>0</v>
      </c>
      <c r="L3148">
        <f t="shared" si="888"/>
        <v>0</v>
      </c>
      <c r="M3148" t="str">
        <f t="shared" si="884"/>
        <v>TRANSITION</v>
      </c>
      <c r="N3148" s="2" t="str">
        <f t="shared" si="885"/>
        <v>RELAX</v>
      </c>
      <c r="O3148" s="2">
        <f t="shared" si="893"/>
        <v>287</v>
      </c>
      <c r="P3148" s="2">
        <f t="shared" si="894"/>
        <v>297</v>
      </c>
      <c r="Q3148" s="2">
        <f t="shared" si="895"/>
        <v>296</v>
      </c>
      <c r="R3148" s="2">
        <f t="shared" si="896"/>
        <v>0</v>
      </c>
      <c r="S3148" s="2">
        <f t="shared" si="897"/>
        <v>0</v>
      </c>
      <c r="T3148" s="2" t="str">
        <f t="shared" si="889"/>
        <v>RELAX</v>
      </c>
      <c r="U3148" s="2">
        <f t="shared" si="890"/>
        <v>0</v>
      </c>
      <c r="V3148" s="2">
        <f t="shared" si="898"/>
        <v>286.73267193171756</v>
      </c>
      <c r="X3148" s="2">
        <f t="shared" si="899"/>
        <v>286.6332948308883</v>
      </c>
      <c r="Y3148" s="2">
        <f t="shared" si="891"/>
        <v>2.4395503717674507</v>
      </c>
      <c r="Z3148" s="2">
        <f>(Y3148-Y3147)/(B3148-B3147)</f>
        <v>99.765177323533521</v>
      </c>
      <c r="AA3148" s="2">
        <f t="shared" si="892"/>
        <v>250</v>
      </c>
      <c r="AB3148" s="2">
        <f>ROUND($W$4*AA3148+(1-$W$4)*AB3147,0)</f>
        <v>186</v>
      </c>
    </row>
    <row r="3149" spans="1:28" x14ac:dyDescent="0.2">
      <c r="A3149" s="2">
        <f t="shared" si="886"/>
        <v>70.470000028610229</v>
      </c>
      <c r="B3149">
        <v>1.1154880523699999</v>
      </c>
      <c r="C3149">
        <v>1577147262.5899999</v>
      </c>
      <c r="D3149">
        <v>438</v>
      </c>
      <c r="E3149">
        <v>898</v>
      </c>
      <c r="F3149">
        <v>628</v>
      </c>
      <c r="G3149">
        <v>692</v>
      </c>
      <c r="H3149">
        <v>287</v>
      </c>
      <c r="I3149">
        <f t="shared" si="882"/>
        <v>588.6</v>
      </c>
      <c r="J3149">
        <f t="shared" si="883"/>
        <v>11</v>
      </c>
      <c r="K3149">
        <f t="shared" si="887"/>
        <v>0</v>
      </c>
      <c r="L3149">
        <f t="shared" si="888"/>
        <v>0</v>
      </c>
      <c r="M3149" t="str">
        <f t="shared" si="884"/>
        <v>TRANSITION</v>
      </c>
      <c r="N3149" s="2" t="str">
        <f t="shared" si="885"/>
        <v>RELAX</v>
      </c>
      <c r="O3149" s="2">
        <f t="shared" si="893"/>
        <v>287</v>
      </c>
      <c r="P3149" s="2">
        <f t="shared" si="894"/>
        <v>297</v>
      </c>
      <c r="Q3149" s="2">
        <f t="shared" si="895"/>
        <v>296</v>
      </c>
      <c r="R3149" s="2">
        <f t="shared" si="896"/>
        <v>0</v>
      </c>
      <c r="S3149" s="2">
        <f t="shared" si="897"/>
        <v>0</v>
      </c>
      <c r="T3149" s="2" t="str">
        <f t="shared" si="889"/>
        <v>RELAX</v>
      </c>
      <c r="U3149" s="2">
        <f t="shared" si="890"/>
        <v>0</v>
      </c>
      <c r="V3149" s="2">
        <f t="shared" si="898"/>
        <v>286.75940473854581</v>
      </c>
      <c r="X3149" s="2">
        <f t="shared" si="899"/>
        <v>286.68346426469128</v>
      </c>
      <c r="Y3149" s="2">
        <f t="shared" si="891"/>
        <v>0</v>
      </c>
      <c r="Z3149" s="2">
        <f>(Y3149-Y3148)/(B3149-B3148)</f>
        <v>-118.6261347848309</v>
      </c>
      <c r="AA3149" s="2">
        <f t="shared" si="892"/>
        <v>300</v>
      </c>
      <c r="AB3149" s="2">
        <f>ROUND($W$4*AA3149+(1-$W$4)*AB3148,0)</f>
        <v>243</v>
      </c>
    </row>
    <row r="3150" spans="1:28" x14ac:dyDescent="0.2">
      <c r="A3150" s="2">
        <f t="shared" si="886"/>
        <v>70.490000009536743</v>
      </c>
      <c r="B3150">
        <v>1.1400530338299999</v>
      </c>
      <c r="C3150">
        <v>1577147262.6099999</v>
      </c>
      <c r="D3150">
        <v>438</v>
      </c>
      <c r="E3150">
        <v>897</v>
      </c>
      <c r="F3150">
        <v>630</v>
      </c>
      <c r="G3150">
        <v>692</v>
      </c>
      <c r="H3150">
        <v>286</v>
      </c>
      <c r="I3150">
        <f t="shared" si="882"/>
        <v>588.6</v>
      </c>
      <c r="J3150">
        <f t="shared" si="883"/>
        <v>11</v>
      </c>
      <c r="K3150">
        <f t="shared" si="887"/>
        <v>-40.70835557634495</v>
      </c>
      <c r="L3150">
        <f t="shared" si="888"/>
        <v>-1657.1702137301349</v>
      </c>
      <c r="M3150" t="str">
        <f t="shared" si="884"/>
        <v>TRANSITION</v>
      </c>
      <c r="N3150" s="2" t="str">
        <f t="shared" si="885"/>
        <v>RELAX</v>
      </c>
      <c r="O3150" s="2">
        <f t="shared" si="893"/>
        <v>287</v>
      </c>
      <c r="P3150" s="2">
        <f t="shared" si="894"/>
        <v>297</v>
      </c>
      <c r="Q3150" s="2">
        <f t="shared" si="895"/>
        <v>296</v>
      </c>
      <c r="R3150" s="2">
        <f t="shared" si="896"/>
        <v>0</v>
      </c>
      <c r="S3150" s="2">
        <f t="shared" si="897"/>
        <v>0</v>
      </c>
      <c r="T3150" s="2" t="str">
        <f t="shared" si="889"/>
        <v>RELAX</v>
      </c>
      <c r="U3150" s="2">
        <f t="shared" si="890"/>
        <v>0</v>
      </c>
      <c r="V3150" s="2">
        <f t="shared" si="898"/>
        <v>286.68346426469128</v>
      </c>
      <c r="X3150" s="2">
        <f t="shared" si="899"/>
        <v>286.68346426469128</v>
      </c>
      <c r="Y3150" s="2">
        <f t="shared" si="891"/>
        <v>10.683891126228129</v>
      </c>
      <c r="Z3150" s="2">
        <f>(Y3150-Y3149)/(B3150-B3149)</f>
        <v>434.92363890545118</v>
      </c>
      <c r="AA3150" s="2">
        <f t="shared" si="892"/>
        <v>275</v>
      </c>
      <c r="AB3150" s="2">
        <f>ROUND($W$4*AA3150+(1-$W$4)*AB3149,0)</f>
        <v>259</v>
      </c>
    </row>
    <row r="3151" spans="1:28" x14ac:dyDescent="0.2">
      <c r="A3151" s="2">
        <f t="shared" si="886"/>
        <v>70.520000219345093</v>
      </c>
      <c r="B3151">
        <v>1.1644020080599999</v>
      </c>
      <c r="C3151">
        <v>1577147262.6400001</v>
      </c>
      <c r="D3151">
        <v>438</v>
      </c>
      <c r="E3151">
        <v>896</v>
      </c>
      <c r="F3151">
        <v>630</v>
      </c>
      <c r="G3151">
        <v>693</v>
      </c>
      <c r="H3151">
        <v>287</v>
      </c>
      <c r="I3151">
        <f t="shared" si="882"/>
        <v>588.79999999999995</v>
      </c>
      <c r="J3151">
        <f t="shared" si="883"/>
        <v>11.199999999999932</v>
      </c>
      <c r="K3151">
        <f t="shared" si="887"/>
        <v>41.069491903601978</v>
      </c>
      <c r="L3151">
        <f t="shared" si="888"/>
        <v>3358.574644971678</v>
      </c>
      <c r="M3151" t="str">
        <f t="shared" si="884"/>
        <v>TRANSITION</v>
      </c>
      <c r="N3151" s="2" t="str">
        <f t="shared" si="885"/>
        <v>ONE</v>
      </c>
      <c r="O3151" s="2">
        <f t="shared" si="893"/>
        <v>289</v>
      </c>
      <c r="P3151" s="2">
        <f t="shared" si="894"/>
        <v>297</v>
      </c>
      <c r="Q3151" s="2">
        <f t="shared" si="895"/>
        <v>296</v>
      </c>
      <c r="R3151" s="2">
        <f t="shared" si="896"/>
        <v>0</v>
      </c>
      <c r="S3151" s="2">
        <f t="shared" si="897"/>
        <v>0</v>
      </c>
      <c r="T3151" s="2" t="str">
        <f t="shared" si="889"/>
        <v>RELAX</v>
      </c>
      <c r="U3151" s="2">
        <f t="shared" si="890"/>
        <v>0</v>
      </c>
      <c r="V3151" s="2">
        <f t="shared" si="898"/>
        <v>286.71511783822217</v>
      </c>
      <c r="X3151" s="2">
        <f t="shared" si="899"/>
        <v>286.94360605439994</v>
      </c>
      <c r="Y3151" s="2">
        <f t="shared" si="891"/>
        <v>-4.6153683288835206</v>
      </c>
      <c r="Z3151" s="2">
        <f>(Y3151-Y3150)/(B3151-B3150)</f>
        <v>-628.33281232281388</v>
      </c>
      <c r="AA3151" s="2">
        <f t="shared" si="892"/>
        <v>300</v>
      </c>
      <c r="AB3151" s="2">
        <f>ROUND($W$4*AA3151+(1-$W$4)*AB3150,0)</f>
        <v>280</v>
      </c>
    </row>
    <row r="3152" spans="1:28" x14ac:dyDescent="0.2">
      <c r="A3152" s="2">
        <f t="shared" si="886"/>
        <v>70.540000200271606</v>
      </c>
      <c r="B3152">
        <v>1.1848468780500001</v>
      </c>
      <c r="C3152">
        <v>1577147262.6600001</v>
      </c>
      <c r="D3152">
        <v>439</v>
      </c>
      <c r="E3152">
        <v>897</v>
      </c>
      <c r="F3152">
        <v>629</v>
      </c>
      <c r="G3152">
        <v>693</v>
      </c>
      <c r="H3152">
        <v>289</v>
      </c>
      <c r="I3152">
        <f t="shared" si="882"/>
        <v>589.4</v>
      </c>
      <c r="J3152">
        <f t="shared" si="883"/>
        <v>11.799999999999955</v>
      </c>
      <c r="K3152">
        <f t="shared" si="887"/>
        <v>97.824050775486654</v>
      </c>
      <c r="L3152">
        <f t="shared" si="888"/>
        <v>2775.9804244117968</v>
      </c>
      <c r="M3152" t="str">
        <f t="shared" si="884"/>
        <v>TRANSITION</v>
      </c>
      <c r="N3152" s="2" t="str">
        <f t="shared" si="885"/>
        <v>TRANSITION</v>
      </c>
      <c r="O3152" s="2">
        <f t="shared" si="893"/>
        <v>289</v>
      </c>
      <c r="P3152" s="2">
        <f t="shared" si="894"/>
        <v>297</v>
      </c>
      <c r="Q3152" s="2">
        <f t="shared" si="895"/>
        <v>296</v>
      </c>
      <c r="R3152" s="2">
        <f t="shared" si="896"/>
        <v>0</v>
      </c>
      <c r="S3152" s="2">
        <f t="shared" si="897"/>
        <v>0</v>
      </c>
      <c r="T3152" s="2" t="str">
        <f t="shared" si="889"/>
        <v>RELAX</v>
      </c>
      <c r="U3152" s="2">
        <f t="shared" si="890"/>
        <v>0</v>
      </c>
      <c r="V3152" s="2">
        <f t="shared" si="898"/>
        <v>286.94360605439994</v>
      </c>
      <c r="X3152" s="2">
        <f t="shared" si="899"/>
        <v>286.84924544895995</v>
      </c>
      <c r="Y3152" s="2">
        <f t="shared" si="891"/>
        <v>-3.4323866624369228</v>
      </c>
      <c r="Z3152" s="2">
        <f>(Y3152-Y3151)/(B3152-B3151)</f>
        <v>57.862029302470901</v>
      </c>
      <c r="AA3152" s="2">
        <f t="shared" si="892"/>
        <v>250</v>
      </c>
      <c r="AB3152" s="2">
        <f>ROUND($W$4*AA3152+(1-$W$4)*AB3151,0)</f>
        <v>265</v>
      </c>
    </row>
    <row r="3153" spans="1:28" x14ac:dyDescent="0.2">
      <c r="A3153" s="2">
        <f t="shared" si="886"/>
        <v>70.56000018119812</v>
      </c>
      <c r="B3153">
        <v>1.20958900452</v>
      </c>
      <c r="C3153">
        <v>1577147262.6800001</v>
      </c>
      <c r="D3153">
        <v>436</v>
      </c>
      <c r="E3153">
        <v>897</v>
      </c>
      <c r="F3153">
        <v>629</v>
      </c>
      <c r="G3153">
        <v>692</v>
      </c>
      <c r="H3153">
        <v>286</v>
      </c>
      <c r="I3153">
        <f t="shared" si="882"/>
        <v>588</v>
      </c>
      <c r="J3153">
        <f t="shared" si="883"/>
        <v>10.399999999999977</v>
      </c>
      <c r="K3153">
        <f t="shared" si="887"/>
        <v>-121.25069377676729</v>
      </c>
      <c r="L3153">
        <f t="shared" si="888"/>
        <v>-8854.3215886429552</v>
      </c>
      <c r="M3153" t="str">
        <f t="shared" si="884"/>
        <v>TRANSITION</v>
      </c>
      <c r="N3153" s="2" t="str">
        <f t="shared" si="885"/>
        <v>TRANSITION</v>
      </c>
      <c r="O3153" s="2">
        <f t="shared" si="893"/>
        <v>289</v>
      </c>
      <c r="P3153" s="2">
        <f t="shared" si="894"/>
        <v>297</v>
      </c>
      <c r="Q3153" s="2">
        <f t="shared" si="895"/>
        <v>296</v>
      </c>
      <c r="R3153" s="2">
        <f t="shared" si="896"/>
        <v>0</v>
      </c>
      <c r="S3153" s="2">
        <f t="shared" si="897"/>
        <v>0</v>
      </c>
      <c r="T3153" s="2" t="str">
        <f t="shared" si="889"/>
        <v>RELAX</v>
      </c>
      <c r="U3153" s="2">
        <f t="shared" si="890"/>
        <v>0</v>
      </c>
      <c r="V3153" s="2">
        <f t="shared" si="898"/>
        <v>286.84924544895995</v>
      </c>
      <c r="X3153" s="2">
        <f t="shared" si="899"/>
        <v>286.76432090406399</v>
      </c>
      <c r="Y3153" s="2">
        <f t="shared" si="891"/>
        <v>5.9859484839921979</v>
      </c>
      <c r="Z3153" s="2">
        <f>(Y3153-Y3152)/(B3153-B3152)</f>
        <v>380.65989024221403</v>
      </c>
      <c r="AA3153" s="2">
        <f t="shared" si="892"/>
        <v>275</v>
      </c>
      <c r="AB3153" s="2">
        <f>ROUND($W$4*AA3153+(1-$W$4)*AB3152,0)</f>
        <v>270</v>
      </c>
    </row>
    <row r="3154" spans="1:28" x14ac:dyDescent="0.2">
      <c r="A3154" s="2">
        <f t="shared" si="886"/>
        <v>70.580000162124634</v>
      </c>
      <c r="B3154">
        <v>1.23023200035</v>
      </c>
      <c r="C3154">
        <v>1577147262.7</v>
      </c>
      <c r="D3154">
        <v>438</v>
      </c>
      <c r="E3154">
        <v>895</v>
      </c>
      <c r="F3154">
        <v>630</v>
      </c>
      <c r="G3154">
        <v>691</v>
      </c>
      <c r="H3154">
        <v>286</v>
      </c>
      <c r="I3154">
        <f t="shared" si="882"/>
        <v>588</v>
      </c>
      <c r="J3154">
        <f t="shared" si="883"/>
        <v>10.399999999999977</v>
      </c>
      <c r="K3154">
        <f t="shared" si="887"/>
        <v>0</v>
      </c>
      <c r="L3154">
        <f t="shared" si="888"/>
        <v>5873.6965688166256</v>
      </c>
      <c r="M3154" t="str">
        <f t="shared" si="884"/>
        <v>TRANSITION</v>
      </c>
      <c r="N3154" s="2" t="str">
        <f t="shared" si="885"/>
        <v>ONE</v>
      </c>
      <c r="O3154" s="2">
        <f t="shared" si="893"/>
        <v>288</v>
      </c>
      <c r="P3154" s="2">
        <f t="shared" si="894"/>
        <v>297</v>
      </c>
      <c r="Q3154" s="2">
        <f t="shared" si="895"/>
        <v>296</v>
      </c>
      <c r="R3154" s="2">
        <f t="shared" si="896"/>
        <v>0</v>
      </c>
      <c r="S3154" s="2">
        <f t="shared" si="897"/>
        <v>0</v>
      </c>
      <c r="T3154" s="2" t="str">
        <f t="shared" si="889"/>
        <v>RELAX</v>
      </c>
      <c r="U3154" s="2">
        <f t="shared" si="890"/>
        <v>0</v>
      </c>
      <c r="V3154" s="2">
        <f t="shared" si="898"/>
        <v>286.76432090406399</v>
      </c>
      <c r="X3154" s="2">
        <f t="shared" si="899"/>
        <v>286.88788881365764</v>
      </c>
      <c r="Y3154" s="2">
        <f t="shared" si="891"/>
        <v>0</v>
      </c>
      <c r="Z3154" s="2">
        <f>(Y3154-Y3153)/(B3154-B3153)</f>
        <v>-289.97479500010047</v>
      </c>
      <c r="AA3154" s="2">
        <f t="shared" si="892"/>
        <v>300</v>
      </c>
      <c r="AB3154" s="2">
        <f>ROUND($W$4*AA3154+(1-$W$4)*AB3153,0)</f>
        <v>285</v>
      </c>
    </row>
    <row r="3155" spans="1:28" x14ac:dyDescent="0.2">
      <c r="A3155" s="2">
        <f t="shared" si="886"/>
        <v>70.610000133514404</v>
      </c>
      <c r="B3155">
        <v>1.25475502014</v>
      </c>
      <c r="C3155">
        <v>1577147262.73</v>
      </c>
      <c r="D3155">
        <v>440</v>
      </c>
      <c r="E3155">
        <v>897</v>
      </c>
      <c r="F3155">
        <v>630</v>
      </c>
      <c r="G3155">
        <v>693</v>
      </c>
      <c r="H3155">
        <v>288</v>
      </c>
      <c r="I3155">
        <f t="shared" si="882"/>
        <v>589.6</v>
      </c>
      <c r="J3155">
        <f t="shared" si="883"/>
        <v>12</v>
      </c>
      <c r="K3155">
        <f t="shared" si="887"/>
        <v>81.556024385527166</v>
      </c>
      <c r="L3155">
        <f t="shared" si="888"/>
        <v>3325.6925567863509</v>
      </c>
      <c r="M3155" t="str">
        <f t="shared" si="884"/>
        <v>TRANSITION</v>
      </c>
      <c r="N3155" s="2" t="str">
        <f t="shared" si="885"/>
        <v>TRANSITION</v>
      </c>
      <c r="O3155" s="2">
        <f t="shared" si="893"/>
        <v>288</v>
      </c>
      <c r="P3155" s="2">
        <f t="shared" si="894"/>
        <v>297</v>
      </c>
      <c r="Q3155" s="2">
        <f t="shared" si="895"/>
        <v>296</v>
      </c>
      <c r="R3155" s="2">
        <f t="shared" si="896"/>
        <v>0</v>
      </c>
      <c r="S3155" s="2">
        <f t="shared" si="897"/>
        <v>0</v>
      </c>
      <c r="T3155" s="2" t="str">
        <f t="shared" si="889"/>
        <v>RELAX</v>
      </c>
      <c r="U3155" s="2">
        <f t="shared" si="890"/>
        <v>0</v>
      </c>
      <c r="V3155" s="2">
        <f t="shared" si="898"/>
        <v>286.88788881365764</v>
      </c>
      <c r="X3155" s="2">
        <f t="shared" si="899"/>
        <v>286.88788881365764</v>
      </c>
      <c r="Y3155" s="2">
        <f t="shared" si="891"/>
        <v>-3.8258980318655169</v>
      </c>
      <c r="Z3155" s="2">
        <f>(Y3155-Y3154)/(B3155-B3154)</f>
        <v>-156.01251659168224</v>
      </c>
      <c r="AA3155" s="2">
        <f t="shared" si="892"/>
        <v>300</v>
      </c>
      <c r="AB3155" s="2">
        <f>ROUND($W$4*AA3155+(1-$W$4)*AB3154,0)</f>
        <v>293</v>
      </c>
    </row>
    <row r="3156" spans="1:28" x14ac:dyDescent="0.2">
      <c r="A3156" s="2">
        <f t="shared" si="886"/>
        <v>70.630000114440918</v>
      </c>
      <c r="B3156">
        <v>1.2753250598899999</v>
      </c>
      <c r="C3156">
        <v>1577147262.75</v>
      </c>
      <c r="D3156">
        <v>438</v>
      </c>
      <c r="E3156">
        <v>898</v>
      </c>
      <c r="F3156">
        <v>631</v>
      </c>
      <c r="G3156">
        <v>692</v>
      </c>
      <c r="H3156">
        <v>287</v>
      </c>
      <c r="I3156">
        <f t="shared" si="882"/>
        <v>589.20000000000005</v>
      </c>
      <c r="J3156">
        <f t="shared" si="883"/>
        <v>11.600000000000023</v>
      </c>
      <c r="K3156">
        <f t="shared" si="887"/>
        <v>-48.614393173450388</v>
      </c>
      <c r="L3156">
        <f t="shared" si="888"/>
        <v>-6328.1558587643458</v>
      </c>
      <c r="M3156" t="str">
        <f t="shared" si="884"/>
        <v>TRANSITION</v>
      </c>
      <c r="N3156" s="2" t="str">
        <f t="shared" si="885"/>
        <v>RELAX</v>
      </c>
      <c r="O3156" s="2">
        <f t="shared" si="893"/>
        <v>288</v>
      </c>
      <c r="P3156" s="2">
        <f t="shared" si="894"/>
        <v>297</v>
      </c>
      <c r="Q3156" s="2">
        <f t="shared" si="895"/>
        <v>296</v>
      </c>
      <c r="R3156" s="2">
        <f t="shared" si="896"/>
        <v>0</v>
      </c>
      <c r="S3156" s="2">
        <f t="shared" si="897"/>
        <v>0</v>
      </c>
      <c r="T3156" s="2" t="str">
        <f t="shared" si="889"/>
        <v>RELAX</v>
      </c>
      <c r="U3156" s="2">
        <f t="shared" si="890"/>
        <v>0</v>
      </c>
      <c r="V3156" s="2">
        <f t="shared" si="898"/>
        <v>286.89909993229185</v>
      </c>
      <c r="X3156" s="2">
        <f t="shared" si="899"/>
        <v>286.80918993906272</v>
      </c>
      <c r="Y3156" s="2">
        <f t="shared" si="891"/>
        <v>0</v>
      </c>
      <c r="Z3156" s="2">
        <f>(Y3156-Y3155)/(B3156-B3155)</f>
        <v>185.99371116264027</v>
      </c>
      <c r="AA3156" s="2">
        <f t="shared" si="892"/>
        <v>250</v>
      </c>
      <c r="AB3156" s="2">
        <f>ROUND($W$4*AA3156+(1-$W$4)*AB3155,0)</f>
        <v>272</v>
      </c>
    </row>
    <row r="3157" spans="1:28" x14ac:dyDescent="0.2">
      <c r="A3157" s="2">
        <f t="shared" si="886"/>
        <v>70.650000095367432</v>
      </c>
      <c r="B3157">
        <v>1.2998449802400001</v>
      </c>
      <c r="C3157">
        <v>1577147262.77</v>
      </c>
      <c r="D3157">
        <v>437</v>
      </c>
      <c r="E3157">
        <v>896</v>
      </c>
      <c r="F3157">
        <v>631</v>
      </c>
      <c r="G3157">
        <v>692</v>
      </c>
      <c r="H3157">
        <v>286</v>
      </c>
      <c r="I3157">
        <f t="shared" si="882"/>
        <v>588.4</v>
      </c>
      <c r="J3157">
        <f t="shared" si="883"/>
        <v>10.799999999999955</v>
      </c>
      <c r="K3157">
        <f t="shared" si="887"/>
        <v>-40.783166736509941</v>
      </c>
      <c r="L3157">
        <f t="shared" si="888"/>
        <v>319.38221352910688</v>
      </c>
      <c r="M3157" t="str">
        <f t="shared" si="884"/>
        <v>TRANSITION</v>
      </c>
      <c r="N3157" s="2" t="str">
        <f t="shared" si="885"/>
        <v>ONE</v>
      </c>
      <c r="O3157" s="2">
        <f t="shared" si="893"/>
        <v>288</v>
      </c>
      <c r="P3157" s="2">
        <f t="shared" si="894"/>
        <v>297</v>
      </c>
      <c r="Q3157" s="2">
        <f t="shared" si="895"/>
        <v>296</v>
      </c>
      <c r="R3157" s="2">
        <f t="shared" si="896"/>
        <v>0</v>
      </c>
      <c r="S3157" s="2">
        <f t="shared" si="897"/>
        <v>0</v>
      </c>
      <c r="T3157" s="2" t="str">
        <f t="shared" si="889"/>
        <v>RELAX</v>
      </c>
      <c r="U3157" s="2">
        <f t="shared" si="890"/>
        <v>0</v>
      </c>
      <c r="V3157" s="2">
        <f t="shared" si="898"/>
        <v>286.80918993906272</v>
      </c>
      <c r="X3157" s="2">
        <f t="shared" si="899"/>
        <v>286.80918993906272</v>
      </c>
      <c r="Y3157" s="2">
        <f t="shared" si="891"/>
        <v>5.5468880243471324</v>
      </c>
      <c r="Z3157" s="2">
        <f>(Y3157-Y3156)/(B3157-B3156)</f>
        <v>226.21965916569931</v>
      </c>
      <c r="AA3157" s="2">
        <f t="shared" si="892"/>
        <v>275</v>
      </c>
      <c r="AB3157" s="2">
        <f>ROUND($W$4*AA3157+(1-$W$4)*AB3156,0)</f>
        <v>274</v>
      </c>
    </row>
    <row r="3158" spans="1:28" x14ac:dyDescent="0.2">
      <c r="A3158" s="2">
        <f t="shared" si="886"/>
        <v>70.680000066757202</v>
      </c>
      <c r="B3158">
        <v>1.3244090080299999</v>
      </c>
      <c r="C3158">
        <v>1577147262.8</v>
      </c>
      <c r="D3158">
        <v>439</v>
      </c>
      <c r="E3158">
        <v>897</v>
      </c>
      <c r="F3158">
        <v>630</v>
      </c>
      <c r="G3158">
        <v>692</v>
      </c>
      <c r="H3158">
        <v>287</v>
      </c>
      <c r="I3158">
        <f t="shared" si="882"/>
        <v>589</v>
      </c>
      <c r="J3158">
        <f t="shared" si="883"/>
        <v>11.399999999999977</v>
      </c>
      <c r="K3158">
        <f t="shared" si="887"/>
        <v>40.709936031219762</v>
      </c>
      <c r="L3158">
        <f t="shared" si="888"/>
        <v>3317.579000659895</v>
      </c>
      <c r="M3158" t="str">
        <f t="shared" si="884"/>
        <v>TRANSITION</v>
      </c>
      <c r="N3158" s="2" t="str">
        <f t="shared" si="885"/>
        <v>ONE</v>
      </c>
      <c r="O3158" s="2">
        <f t="shared" si="893"/>
        <v>288</v>
      </c>
      <c r="P3158" s="2">
        <f t="shared" si="894"/>
        <v>297</v>
      </c>
      <c r="Q3158" s="2">
        <f t="shared" si="895"/>
        <v>296</v>
      </c>
      <c r="R3158" s="2">
        <f t="shared" si="896"/>
        <v>0</v>
      </c>
      <c r="S3158" s="2">
        <f t="shared" si="897"/>
        <v>0</v>
      </c>
      <c r="T3158" s="2" t="str">
        <f t="shared" si="889"/>
        <v>RELAX</v>
      </c>
      <c r="U3158" s="2">
        <f t="shared" si="890"/>
        <v>0</v>
      </c>
      <c r="V3158" s="2">
        <f t="shared" si="898"/>
        <v>286.82827094515642</v>
      </c>
      <c r="X3158" s="2">
        <f t="shared" si="899"/>
        <v>286.9454438506408</v>
      </c>
      <c r="Y3158" s="2">
        <f t="shared" si="891"/>
        <v>0</v>
      </c>
      <c r="Z3158" s="2">
        <f>(Y3158-Y3157)/(B3158-B3157)</f>
        <v>-225.81345664351073</v>
      </c>
      <c r="AA3158" s="2">
        <f t="shared" si="892"/>
        <v>300</v>
      </c>
      <c r="AB3158" s="2">
        <f>ROUND($W$4*AA3158+(1-$W$4)*AB3157,0)</f>
        <v>287</v>
      </c>
    </row>
    <row r="3159" spans="1:28" x14ac:dyDescent="0.2">
      <c r="A3159" s="2">
        <f t="shared" si="886"/>
        <v>70.700000047683716</v>
      </c>
      <c r="B3159">
        <v>1.3446938991499999</v>
      </c>
      <c r="C3159">
        <v>1577147262.8199999</v>
      </c>
      <c r="D3159">
        <v>438</v>
      </c>
      <c r="E3159">
        <v>897</v>
      </c>
      <c r="F3159">
        <v>630</v>
      </c>
      <c r="G3159">
        <v>692</v>
      </c>
      <c r="H3159">
        <v>288</v>
      </c>
      <c r="I3159">
        <f t="shared" si="882"/>
        <v>589</v>
      </c>
      <c r="J3159">
        <f t="shared" si="883"/>
        <v>11.399999999999977</v>
      </c>
      <c r="K3159">
        <f t="shared" si="887"/>
        <v>49.297775082166716</v>
      </c>
      <c r="L3159">
        <f t="shared" si="888"/>
        <v>423.36135797543102</v>
      </c>
      <c r="M3159" t="str">
        <f t="shared" si="884"/>
        <v>TRANSITION</v>
      </c>
      <c r="N3159" s="2" t="str">
        <f t="shared" si="885"/>
        <v>ONE</v>
      </c>
      <c r="O3159" s="2">
        <f t="shared" si="893"/>
        <v>288</v>
      </c>
      <c r="P3159" s="2">
        <f t="shared" si="894"/>
        <v>297</v>
      </c>
      <c r="Q3159" s="2">
        <f t="shared" si="895"/>
        <v>296</v>
      </c>
      <c r="R3159" s="2">
        <f t="shared" si="896"/>
        <v>0</v>
      </c>
      <c r="S3159" s="2">
        <f t="shared" si="897"/>
        <v>0</v>
      </c>
      <c r="T3159" s="2" t="str">
        <f t="shared" si="889"/>
        <v>RELAX</v>
      </c>
      <c r="U3159" s="2">
        <f t="shared" si="890"/>
        <v>0</v>
      </c>
      <c r="V3159" s="2">
        <f t="shared" si="898"/>
        <v>286.9454438506408</v>
      </c>
      <c r="X3159" s="2">
        <f t="shared" si="899"/>
        <v>286.9454438506408</v>
      </c>
      <c r="Y3159" s="2">
        <f t="shared" si="891"/>
        <v>0</v>
      </c>
      <c r="Z3159" s="2">
        <f>(Y3159-Y3158)/(B3159-B3158)</f>
        <v>0</v>
      </c>
      <c r="AA3159" s="2">
        <f t="shared" si="892"/>
        <v>100</v>
      </c>
      <c r="AB3159" s="2">
        <f>ROUND($W$4*AA3159+(1-$W$4)*AB3158,0)</f>
        <v>194</v>
      </c>
    </row>
    <row r="3160" spans="1:28" x14ac:dyDescent="0.2">
      <c r="A3160" s="2">
        <f t="shared" si="886"/>
        <v>70.720000028610229</v>
      </c>
      <c r="B3160">
        <v>1.3693840503700001</v>
      </c>
      <c r="C3160">
        <v>1577147262.8399999</v>
      </c>
      <c r="D3160">
        <v>438</v>
      </c>
      <c r="E3160">
        <v>897</v>
      </c>
      <c r="F3160">
        <v>631</v>
      </c>
      <c r="G3160">
        <v>691</v>
      </c>
      <c r="H3160">
        <v>287</v>
      </c>
      <c r="I3160">
        <f t="shared" si="882"/>
        <v>588.79999999999995</v>
      </c>
      <c r="J3160">
        <f t="shared" si="883"/>
        <v>11.199999999999932</v>
      </c>
      <c r="K3160">
        <f t="shared" si="887"/>
        <v>-40.501979558146779</v>
      </c>
      <c r="L3160">
        <f t="shared" si="888"/>
        <v>-3637.0678267685735</v>
      </c>
      <c r="M3160" t="str">
        <f t="shared" si="884"/>
        <v>TRANSITION</v>
      </c>
      <c r="N3160" s="2" t="str">
        <f t="shared" si="885"/>
        <v>RELAX</v>
      </c>
      <c r="O3160" s="2">
        <f t="shared" si="893"/>
        <v>288</v>
      </c>
      <c r="P3160" s="2">
        <f t="shared" si="894"/>
        <v>297</v>
      </c>
      <c r="Q3160" s="2">
        <f t="shared" si="895"/>
        <v>296</v>
      </c>
      <c r="R3160" s="2">
        <f t="shared" si="896"/>
        <v>0</v>
      </c>
      <c r="S3160" s="2">
        <f t="shared" si="897"/>
        <v>0</v>
      </c>
      <c r="T3160" s="2" t="str">
        <f t="shared" si="889"/>
        <v>RELAX</v>
      </c>
      <c r="U3160" s="2">
        <f t="shared" si="890"/>
        <v>0</v>
      </c>
      <c r="V3160" s="2">
        <f t="shared" si="898"/>
        <v>286.9508994655767</v>
      </c>
      <c r="X3160" s="2">
        <f t="shared" si="899"/>
        <v>286.9454438506408</v>
      </c>
      <c r="Y3160" s="2">
        <f t="shared" si="891"/>
        <v>-4.1495670070480113</v>
      </c>
      <c r="Z3160" s="2">
        <f>(Y3160-Y3159)/(B3160-B3159)</f>
        <v>-168.06567809461887</v>
      </c>
      <c r="AA3160" s="2">
        <f t="shared" si="892"/>
        <v>300</v>
      </c>
      <c r="AB3160" s="2">
        <f>ROUND($W$4*AA3160+(1-$W$4)*AB3159,0)</f>
        <v>247</v>
      </c>
    </row>
    <row r="3161" spans="1:28" x14ac:dyDescent="0.2">
      <c r="A3161" s="2">
        <f t="shared" si="886"/>
        <v>70.740000009536743</v>
      </c>
      <c r="B3161">
        <v>1.38991999626</v>
      </c>
      <c r="C3161">
        <v>1577147262.8599999</v>
      </c>
      <c r="D3161">
        <v>438</v>
      </c>
      <c r="E3161">
        <v>897</v>
      </c>
      <c r="F3161">
        <v>630</v>
      </c>
      <c r="G3161">
        <v>691</v>
      </c>
      <c r="H3161">
        <v>287</v>
      </c>
      <c r="I3161">
        <f t="shared" si="882"/>
        <v>588.6</v>
      </c>
      <c r="J3161">
        <f t="shared" si="883"/>
        <v>11</v>
      </c>
      <c r="K3161">
        <f t="shared" si="887"/>
        <v>0</v>
      </c>
      <c r="L3161">
        <f t="shared" si="888"/>
        <v>1972.2480656646817</v>
      </c>
      <c r="M3161" t="str">
        <f t="shared" si="884"/>
        <v>TRANSITION</v>
      </c>
      <c r="N3161" s="2" t="str">
        <f t="shared" si="885"/>
        <v>ONE</v>
      </c>
      <c r="O3161" s="2">
        <f t="shared" si="893"/>
        <v>288</v>
      </c>
      <c r="P3161" s="2">
        <f t="shared" si="894"/>
        <v>297</v>
      </c>
      <c r="Q3161" s="2">
        <f t="shared" si="895"/>
        <v>296</v>
      </c>
      <c r="R3161" s="2">
        <f t="shared" si="896"/>
        <v>0</v>
      </c>
      <c r="S3161" s="2">
        <f t="shared" si="897"/>
        <v>0</v>
      </c>
      <c r="T3161" s="2" t="str">
        <f t="shared" si="889"/>
        <v>RELAX</v>
      </c>
      <c r="U3161" s="2">
        <f t="shared" si="890"/>
        <v>0</v>
      </c>
      <c r="V3161" s="2">
        <f t="shared" si="898"/>
        <v>286.955809519019</v>
      </c>
      <c r="X3161" s="2">
        <f t="shared" si="899"/>
        <v>286.86022856711713</v>
      </c>
      <c r="Y3161" s="2">
        <f t="shared" si="891"/>
        <v>4.6525107832419712</v>
      </c>
      <c r="Z3161" s="2">
        <f>(Y3161-Y3160)/(B3161-B3160)</f>
        <v>428.61808447675281</v>
      </c>
      <c r="AA3161" s="2">
        <f t="shared" si="892"/>
        <v>250</v>
      </c>
      <c r="AB3161" s="2">
        <f>ROUND($W$4*AA3161+(1-$W$4)*AB3160,0)</f>
        <v>249</v>
      </c>
    </row>
    <row r="3162" spans="1:28" x14ac:dyDescent="0.2">
      <c r="A3162" s="2">
        <f t="shared" si="886"/>
        <v>70.770000219345093</v>
      </c>
      <c r="B3162">
        <v>1.4144179821</v>
      </c>
      <c r="C3162">
        <v>1577147262.8900001</v>
      </c>
      <c r="D3162">
        <v>437</v>
      </c>
      <c r="E3162">
        <v>897</v>
      </c>
      <c r="F3162">
        <v>630</v>
      </c>
      <c r="G3162">
        <v>689</v>
      </c>
      <c r="H3162">
        <v>286</v>
      </c>
      <c r="I3162">
        <f t="shared" si="882"/>
        <v>587.79999999999995</v>
      </c>
      <c r="J3162">
        <f t="shared" si="883"/>
        <v>10.199999999999932</v>
      </c>
      <c r="K3162">
        <f t="shared" si="887"/>
        <v>-40.819682341689081</v>
      </c>
      <c r="L3162">
        <f t="shared" si="888"/>
        <v>-1666.2464664764034</v>
      </c>
      <c r="M3162" t="str">
        <f t="shared" si="884"/>
        <v>TRANSITION</v>
      </c>
      <c r="N3162" s="2" t="str">
        <f t="shared" si="885"/>
        <v>RELAX</v>
      </c>
      <c r="O3162" s="2">
        <f t="shared" si="893"/>
        <v>288</v>
      </c>
      <c r="P3162" s="2">
        <f t="shared" si="894"/>
        <v>297</v>
      </c>
      <c r="Q3162" s="2">
        <f t="shared" si="895"/>
        <v>296</v>
      </c>
      <c r="R3162" s="2">
        <f t="shared" si="896"/>
        <v>0</v>
      </c>
      <c r="S3162" s="2">
        <f t="shared" si="897"/>
        <v>0</v>
      </c>
      <c r="T3162" s="2" t="str">
        <f t="shared" si="889"/>
        <v>RELAX</v>
      </c>
      <c r="U3162" s="2">
        <f t="shared" si="890"/>
        <v>0</v>
      </c>
      <c r="V3162" s="2">
        <f t="shared" si="898"/>
        <v>286.86022856711713</v>
      </c>
      <c r="X3162" s="2">
        <f t="shared" si="899"/>
        <v>286.97420571040544</v>
      </c>
      <c r="Y3162" s="2">
        <f t="shared" si="891"/>
        <v>0</v>
      </c>
      <c r="Z3162" s="2">
        <f>(Y3162-Y3161)/(B3162-B3161)</f>
        <v>-189.91401226322034</v>
      </c>
      <c r="AA3162" s="2">
        <f t="shared" si="892"/>
        <v>300</v>
      </c>
      <c r="AB3162" s="2">
        <f>ROUND($W$4*AA3162+(1-$W$4)*AB3161,0)</f>
        <v>275</v>
      </c>
    </row>
    <row r="3163" spans="1:28" x14ac:dyDescent="0.2">
      <c r="A3163" s="2">
        <f t="shared" si="886"/>
        <v>70.790000200271606</v>
      </c>
      <c r="B3163">
        <v>1.43877792358</v>
      </c>
      <c r="C3163">
        <v>1577147262.9100001</v>
      </c>
      <c r="D3163">
        <v>438</v>
      </c>
      <c r="E3163">
        <v>897</v>
      </c>
      <c r="F3163">
        <v>631</v>
      </c>
      <c r="G3163">
        <v>691</v>
      </c>
      <c r="H3163">
        <v>288</v>
      </c>
      <c r="I3163">
        <f t="shared" si="882"/>
        <v>589</v>
      </c>
      <c r="J3163">
        <f t="shared" si="883"/>
        <v>11.399999999999977</v>
      </c>
      <c r="K3163">
        <f t="shared" si="887"/>
        <v>82.102003473285919</v>
      </c>
      <c r="L3163">
        <f t="shared" si="888"/>
        <v>5046.0583378616193</v>
      </c>
      <c r="M3163" t="str">
        <f t="shared" si="884"/>
        <v>TRANSITION</v>
      </c>
      <c r="N3163" s="2" t="str">
        <f t="shared" si="885"/>
        <v>TRANSITION</v>
      </c>
      <c r="O3163" s="2">
        <f t="shared" si="893"/>
        <v>288</v>
      </c>
      <c r="P3163" s="2">
        <f t="shared" si="894"/>
        <v>297</v>
      </c>
      <c r="Q3163" s="2">
        <f t="shared" si="895"/>
        <v>296</v>
      </c>
      <c r="R3163" s="2">
        <f t="shared" si="896"/>
        <v>0</v>
      </c>
      <c r="S3163" s="2">
        <f t="shared" si="897"/>
        <v>0</v>
      </c>
      <c r="T3163" s="2" t="str">
        <f t="shared" si="889"/>
        <v>RELAX</v>
      </c>
      <c r="U3163" s="2">
        <f t="shared" si="890"/>
        <v>0</v>
      </c>
      <c r="V3163" s="2">
        <f t="shared" si="898"/>
        <v>286.97420571040544</v>
      </c>
      <c r="X3163" s="2">
        <f t="shared" si="899"/>
        <v>286.97420571040544</v>
      </c>
      <c r="Y3163" s="2">
        <f t="shared" si="891"/>
        <v>-4.586820212077364</v>
      </c>
      <c r="Z3163" s="2">
        <f>(Y3163-Y3162)/(B3163-B3162)</f>
        <v>-188.29356449165689</v>
      </c>
      <c r="AA3163" s="2">
        <f t="shared" si="892"/>
        <v>300</v>
      </c>
      <c r="AB3163" s="2">
        <f>ROUND($W$4*AA3163+(1-$W$4)*AB3162,0)</f>
        <v>288</v>
      </c>
    </row>
    <row r="3164" spans="1:28" x14ac:dyDescent="0.2">
      <c r="A3164" s="2">
        <f t="shared" si="886"/>
        <v>70.81000018119812</v>
      </c>
      <c r="B3164">
        <v>1.4595110416399999</v>
      </c>
      <c r="C3164">
        <v>1577147262.9300001</v>
      </c>
      <c r="D3164">
        <v>438</v>
      </c>
      <c r="E3164">
        <v>896</v>
      </c>
      <c r="F3164">
        <v>630</v>
      </c>
      <c r="G3164">
        <v>692</v>
      </c>
      <c r="H3164">
        <v>287</v>
      </c>
      <c r="I3164">
        <f t="shared" si="882"/>
        <v>588.6</v>
      </c>
      <c r="J3164">
        <f t="shared" si="883"/>
        <v>11</v>
      </c>
      <c r="K3164">
        <f t="shared" si="887"/>
        <v>-48.232012044984486</v>
      </c>
      <c r="L3164">
        <f t="shared" si="888"/>
        <v>-6286.2718063484126</v>
      </c>
      <c r="M3164" t="str">
        <f t="shared" si="884"/>
        <v>TRANSITION</v>
      </c>
      <c r="N3164" s="2" t="str">
        <f t="shared" si="885"/>
        <v>RELAX</v>
      </c>
      <c r="O3164" s="2">
        <f t="shared" si="893"/>
        <v>288</v>
      </c>
      <c r="P3164" s="2">
        <f t="shared" si="894"/>
        <v>297</v>
      </c>
      <c r="Q3164" s="2">
        <f t="shared" si="895"/>
        <v>296</v>
      </c>
      <c r="R3164" s="2">
        <f t="shared" si="896"/>
        <v>0</v>
      </c>
      <c r="S3164" s="2">
        <f t="shared" si="897"/>
        <v>0</v>
      </c>
      <c r="T3164" s="2" t="str">
        <f t="shared" si="889"/>
        <v>RELAX</v>
      </c>
      <c r="U3164" s="2">
        <f t="shared" si="890"/>
        <v>0</v>
      </c>
      <c r="V3164" s="2">
        <f t="shared" si="898"/>
        <v>286.97678513936489</v>
      </c>
      <c r="X3164" s="2">
        <f t="shared" si="899"/>
        <v>286.87910662542845</v>
      </c>
      <c r="Y3164" s="2">
        <f t="shared" si="891"/>
        <v>-7.6163433604754616</v>
      </c>
      <c r="Z3164" s="2">
        <f>(Y3164-Y3163)/(B3164-B3163)</f>
        <v>-146.11999698409636</v>
      </c>
      <c r="AA3164" s="2">
        <f t="shared" si="892"/>
        <v>275</v>
      </c>
      <c r="AB3164" s="2">
        <f>ROUND($W$4*AA3164+(1-$W$4)*AB3163,0)</f>
        <v>282</v>
      </c>
    </row>
    <row r="3165" spans="1:28" x14ac:dyDescent="0.2">
      <c r="A3165" s="2">
        <f t="shared" si="886"/>
        <v>70.840000152587891</v>
      </c>
      <c r="B3165">
        <v>1.4841830730400001</v>
      </c>
      <c r="C3165">
        <v>1577147262.96</v>
      </c>
      <c r="D3165">
        <v>437</v>
      </c>
      <c r="E3165">
        <v>897</v>
      </c>
      <c r="F3165">
        <v>630</v>
      </c>
      <c r="G3165">
        <v>689</v>
      </c>
      <c r="H3165">
        <v>286</v>
      </c>
      <c r="I3165">
        <f t="shared" si="882"/>
        <v>587.79999999999995</v>
      </c>
      <c r="J3165">
        <f t="shared" si="883"/>
        <v>10.199999999999932</v>
      </c>
      <c r="K3165">
        <f t="shared" si="887"/>
        <v>-40.531725328462116</v>
      </c>
      <c r="L3165">
        <f t="shared" si="888"/>
        <v>312.10590614449012</v>
      </c>
      <c r="M3165" t="str">
        <f t="shared" si="884"/>
        <v>TRANSITION</v>
      </c>
      <c r="N3165" s="2" t="str">
        <f t="shared" si="885"/>
        <v>ONE</v>
      </c>
      <c r="O3165" s="2">
        <f t="shared" si="893"/>
        <v>288</v>
      </c>
      <c r="P3165" s="2">
        <f t="shared" si="894"/>
        <v>297</v>
      </c>
      <c r="Q3165" s="2">
        <f t="shared" si="895"/>
        <v>296</v>
      </c>
      <c r="R3165" s="2">
        <f t="shared" si="896"/>
        <v>0</v>
      </c>
      <c r="S3165" s="2">
        <f t="shared" si="897"/>
        <v>0</v>
      </c>
      <c r="T3165" s="2" t="str">
        <f t="shared" si="889"/>
        <v>RELAX</v>
      </c>
      <c r="U3165" s="2">
        <f t="shared" si="890"/>
        <v>0</v>
      </c>
      <c r="V3165" s="2">
        <f t="shared" si="898"/>
        <v>286.87910662542845</v>
      </c>
      <c r="X3165" s="2">
        <f t="shared" si="899"/>
        <v>286.69119596288562</v>
      </c>
      <c r="Y3165" s="2">
        <f t="shared" si="891"/>
        <v>0</v>
      </c>
      <c r="Z3165" s="2">
        <f>(Y3165-Y3164)/(B3165-B3164)</f>
        <v>308.70353709404753</v>
      </c>
      <c r="AA3165" s="2">
        <f t="shared" si="892"/>
        <v>250</v>
      </c>
      <c r="AB3165" s="2">
        <f>ROUND($W$4*AA3165+(1-$W$4)*AB3164,0)</f>
        <v>266</v>
      </c>
    </row>
    <row r="3166" spans="1:28" x14ac:dyDescent="0.2">
      <c r="A3166" s="2">
        <f t="shared" si="886"/>
        <v>70.860000133514404</v>
      </c>
      <c r="B3166">
        <v>1.50434303284</v>
      </c>
      <c r="C3166">
        <v>1577147262.98</v>
      </c>
      <c r="D3166">
        <v>438</v>
      </c>
      <c r="E3166">
        <v>897</v>
      </c>
      <c r="F3166">
        <v>631</v>
      </c>
      <c r="G3166">
        <v>692</v>
      </c>
      <c r="H3166">
        <v>285</v>
      </c>
      <c r="I3166">
        <f t="shared" si="882"/>
        <v>588.6</v>
      </c>
      <c r="J3166">
        <f t="shared" si="883"/>
        <v>11</v>
      </c>
      <c r="K3166">
        <f t="shared" si="887"/>
        <v>-49.603273514464149</v>
      </c>
      <c r="L3166">
        <f t="shared" si="888"/>
        <v>-449.97848586989994</v>
      </c>
      <c r="M3166" t="str">
        <f t="shared" si="884"/>
        <v>TRANSITION</v>
      </c>
      <c r="N3166" s="2" t="str">
        <f t="shared" si="885"/>
        <v>RELAX</v>
      </c>
      <c r="O3166" s="2">
        <f t="shared" si="893"/>
        <v>287</v>
      </c>
      <c r="P3166" s="2">
        <f t="shared" si="894"/>
        <v>297</v>
      </c>
      <c r="Q3166" s="2">
        <f t="shared" si="895"/>
        <v>296</v>
      </c>
      <c r="R3166" s="2">
        <f t="shared" si="896"/>
        <v>0</v>
      </c>
      <c r="S3166" s="2">
        <f t="shared" si="897"/>
        <v>0</v>
      </c>
      <c r="T3166" s="2" t="str">
        <f t="shared" si="889"/>
        <v>RELAX</v>
      </c>
      <c r="U3166" s="2">
        <f t="shared" si="890"/>
        <v>0</v>
      </c>
      <c r="V3166" s="2">
        <f t="shared" si="898"/>
        <v>286.69119596288562</v>
      </c>
      <c r="X3166" s="2">
        <f t="shared" si="899"/>
        <v>286.69119596288562</v>
      </c>
      <c r="Y3166" s="2">
        <f t="shared" si="891"/>
        <v>0</v>
      </c>
      <c r="Z3166" s="2">
        <f>(Y3166-Y3165)/(B3166-B3165)</f>
        <v>0</v>
      </c>
      <c r="AA3166" s="2">
        <f t="shared" si="892"/>
        <v>100</v>
      </c>
      <c r="AB3166" s="2">
        <f>ROUND($W$4*AA3166+(1-$W$4)*AB3165,0)</f>
        <v>183</v>
      </c>
    </row>
    <row r="3167" spans="1:28" x14ac:dyDescent="0.2">
      <c r="A3167" s="2">
        <f t="shared" si="886"/>
        <v>70.880000114440918</v>
      </c>
      <c r="B3167">
        <v>1.52903008461</v>
      </c>
      <c r="C3167">
        <v>1577147263</v>
      </c>
      <c r="D3167">
        <v>438</v>
      </c>
      <c r="E3167">
        <v>896</v>
      </c>
      <c r="F3167">
        <v>629</v>
      </c>
      <c r="G3167">
        <v>694</v>
      </c>
      <c r="H3167">
        <v>287</v>
      </c>
      <c r="I3167">
        <f t="shared" si="882"/>
        <v>588.79999999999995</v>
      </c>
      <c r="J3167">
        <f t="shared" si="883"/>
        <v>11.199999999999932</v>
      </c>
      <c r="K3167">
        <f t="shared" si="887"/>
        <v>81.014129132682683</v>
      </c>
      <c r="L3167">
        <f t="shared" si="888"/>
        <v>5290.9275625157816</v>
      </c>
      <c r="M3167" t="str">
        <f t="shared" si="884"/>
        <v>TRANSITION</v>
      </c>
      <c r="N3167" s="2" t="str">
        <f t="shared" si="885"/>
        <v>TRANSITION</v>
      </c>
      <c r="O3167" s="2">
        <f t="shared" si="893"/>
        <v>287</v>
      </c>
      <c r="P3167" s="2">
        <f t="shared" si="894"/>
        <v>297</v>
      </c>
      <c r="Q3167" s="2">
        <f t="shared" si="895"/>
        <v>296</v>
      </c>
      <c r="R3167" s="2">
        <f t="shared" si="896"/>
        <v>0</v>
      </c>
      <c r="S3167" s="2">
        <f t="shared" si="897"/>
        <v>0</v>
      </c>
      <c r="T3167" s="2" t="str">
        <f t="shared" si="889"/>
        <v>RELAX</v>
      </c>
      <c r="U3167" s="2">
        <f t="shared" si="890"/>
        <v>0</v>
      </c>
      <c r="V3167" s="2">
        <f t="shared" si="898"/>
        <v>286.72207636659704</v>
      </c>
      <c r="X3167" s="2">
        <f t="shared" si="899"/>
        <v>286.69119596288562</v>
      </c>
      <c r="Y3167" s="2">
        <f t="shared" si="891"/>
        <v>-4.7617147195267302</v>
      </c>
      <c r="Z3167" s="2">
        <f>(Y3167-Y3166)/(B3167-B3166)</f>
        <v>-192.88308559036722</v>
      </c>
      <c r="AA3167" s="2">
        <f t="shared" si="892"/>
        <v>300</v>
      </c>
      <c r="AB3167" s="2">
        <f>ROUND($W$4*AA3167+(1-$W$4)*AB3166,0)</f>
        <v>242</v>
      </c>
    </row>
    <row r="3168" spans="1:28" x14ac:dyDescent="0.2">
      <c r="A3168" s="2">
        <f t="shared" si="886"/>
        <v>70.910000085830688</v>
      </c>
      <c r="B3168">
        <v>1.5534570217100001</v>
      </c>
      <c r="C3168">
        <v>1577147263.03</v>
      </c>
      <c r="D3168">
        <v>437</v>
      </c>
      <c r="E3168">
        <v>896</v>
      </c>
      <c r="F3168">
        <v>630</v>
      </c>
      <c r="G3168">
        <v>693</v>
      </c>
      <c r="H3168">
        <v>287</v>
      </c>
      <c r="I3168">
        <f t="shared" si="882"/>
        <v>588.6</v>
      </c>
      <c r="J3168">
        <f t="shared" si="883"/>
        <v>11</v>
      </c>
      <c r="K3168">
        <f t="shared" si="887"/>
        <v>0</v>
      </c>
      <c r="L3168">
        <f t="shared" si="888"/>
        <v>-3316.5897468447793</v>
      </c>
      <c r="M3168" t="str">
        <f t="shared" si="884"/>
        <v>TRANSITION</v>
      </c>
      <c r="N3168" s="2" t="str">
        <f t="shared" si="885"/>
        <v>RELAX</v>
      </c>
      <c r="O3168" s="2">
        <f t="shared" si="893"/>
        <v>287</v>
      </c>
      <c r="P3168" s="2">
        <f t="shared" si="894"/>
        <v>297</v>
      </c>
      <c r="Q3168" s="2">
        <f t="shared" si="895"/>
        <v>296</v>
      </c>
      <c r="R3168" s="2">
        <f t="shared" si="896"/>
        <v>0</v>
      </c>
      <c r="S3168" s="2">
        <f t="shared" si="897"/>
        <v>0</v>
      </c>
      <c r="T3168" s="2" t="str">
        <f t="shared" si="889"/>
        <v>RELAX</v>
      </c>
      <c r="U3168" s="2">
        <f t="shared" si="890"/>
        <v>0</v>
      </c>
      <c r="V3168" s="2">
        <f t="shared" si="898"/>
        <v>286.7498687299373</v>
      </c>
      <c r="X3168" s="2">
        <f t="shared" si="899"/>
        <v>286.57488185694359</v>
      </c>
      <c r="Y3168" s="2">
        <f t="shared" si="891"/>
        <v>-7.5923924413074788</v>
      </c>
      <c r="Z3168" s="2">
        <f>(Y3168-Y3167)/(B3168-B3167)</f>
        <v>-115.88344908706286</v>
      </c>
      <c r="AA3168" s="2">
        <f t="shared" si="892"/>
        <v>275</v>
      </c>
      <c r="AB3168" s="2">
        <f>ROUND($W$4*AA3168+(1-$W$4)*AB3167,0)</f>
        <v>259</v>
      </c>
    </row>
    <row r="3169" spans="1:28" x14ac:dyDescent="0.2">
      <c r="A3169" s="2">
        <f t="shared" si="886"/>
        <v>70.930000066757202</v>
      </c>
      <c r="B3169">
        <v>1.5741999149300001</v>
      </c>
      <c r="C3169">
        <v>1577147263.05</v>
      </c>
      <c r="D3169">
        <v>436</v>
      </c>
      <c r="E3169">
        <v>896</v>
      </c>
      <c r="F3169">
        <v>631</v>
      </c>
      <c r="G3169">
        <v>692</v>
      </c>
      <c r="H3169">
        <v>285</v>
      </c>
      <c r="I3169">
        <f t="shared" si="882"/>
        <v>588</v>
      </c>
      <c r="J3169">
        <f t="shared" si="883"/>
        <v>10.399999999999977</v>
      </c>
      <c r="K3169">
        <f t="shared" si="887"/>
        <v>-96.418565085782177</v>
      </c>
      <c r="L3169">
        <f t="shared" si="888"/>
        <v>-4648.2698466006068</v>
      </c>
      <c r="M3169" t="str">
        <f t="shared" si="884"/>
        <v>TRANSITION</v>
      </c>
      <c r="N3169" s="2" t="str">
        <f t="shared" si="885"/>
        <v>TRANSITION</v>
      </c>
      <c r="O3169" s="2">
        <f t="shared" si="893"/>
        <v>287</v>
      </c>
      <c r="P3169" s="2">
        <f t="shared" si="894"/>
        <v>297</v>
      </c>
      <c r="Q3169" s="2">
        <f t="shared" si="895"/>
        <v>296</v>
      </c>
      <c r="R3169" s="2">
        <f t="shared" si="896"/>
        <v>0</v>
      </c>
      <c r="S3169" s="2">
        <f t="shared" si="897"/>
        <v>0</v>
      </c>
      <c r="T3169" s="2" t="str">
        <f t="shared" si="889"/>
        <v>RELAX</v>
      </c>
      <c r="U3169" s="2">
        <f t="shared" si="890"/>
        <v>0</v>
      </c>
      <c r="V3169" s="2">
        <f t="shared" si="898"/>
        <v>286.57488185694359</v>
      </c>
      <c r="X3169" s="2">
        <f t="shared" si="899"/>
        <v>286.41739367124922</v>
      </c>
      <c r="Y3169" s="2">
        <f t="shared" si="891"/>
        <v>2.4039863203890577</v>
      </c>
      <c r="Z3169" s="2">
        <f>(Y3169-Y3168)/(B3169-B3168)</f>
        <v>481.91824812838405</v>
      </c>
      <c r="AA3169" s="2">
        <f t="shared" si="892"/>
        <v>250</v>
      </c>
      <c r="AB3169" s="2">
        <f>ROUND($W$4*AA3169+(1-$W$4)*AB3168,0)</f>
        <v>255</v>
      </c>
    </row>
    <row r="3170" spans="1:28" x14ac:dyDescent="0.2">
      <c r="A3170" s="2">
        <f t="shared" si="886"/>
        <v>70.950000047683716</v>
      </c>
      <c r="B3170">
        <v>1.5984349250800001</v>
      </c>
      <c r="C3170">
        <v>1577147263.0699999</v>
      </c>
      <c r="D3170">
        <v>437</v>
      </c>
      <c r="E3170">
        <v>896</v>
      </c>
      <c r="F3170">
        <v>629</v>
      </c>
      <c r="G3170">
        <v>692</v>
      </c>
      <c r="H3170">
        <v>285</v>
      </c>
      <c r="I3170">
        <f t="shared" si="882"/>
        <v>587.79999999999995</v>
      </c>
      <c r="J3170">
        <f t="shared" si="883"/>
        <v>10.199999999999932</v>
      </c>
      <c r="K3170">
        <f t="shared" si="887"/>
        <v>0</v>
      </c>
      <c r="L3170">
        <f t="shared" si="888"/>
        <v>3978.4825543298707</v>
      </c>
      <c r="M3170" t="str">
        <f t="shared" si="884"/>
        <v>TRANSITION</v>
      </c>
      <c r="N3170" s="2" t="str">
        <f t="shared" si="885"/>
        <v>ONE</v>
      </c>
      <c r="O3170" s="2">
        <f t="shared" si="893"/>
        <v>287</v>
      </c>
      <c r="P3170" s="2">
        <f t="shared" si="894"/>
        <v>297</v>
      </c>
      <c r="Q3170" s="2">
        <f t="shared" si="895"/>
        <v>296</v>
      </c>
      <c r="R3170" s="2">
        <f t="shared" si="896"/>
        <v>0</v>
      </c>
      <c r="S3170" s="2">
        <f t="shared" si="897"/>
        <v>0</v>
      </c>
      <c r="T3170" s="2" t="str">
        <f t="shared" si="889"/>
        <v>RELAX</v>
      </c>
      <c r="U3170" s="2">
        <f t="shared" si="890"/>
        <v>0</v>
      </c>
      <c r="V3170" s="2">
        <f t="shared" si="898"/>
        <v>286.41739367124922</v>
      </c>
      <c r="X3170" s="2">
        <f t="shared" si="899"/>
        <v>286.4756543041243</v>
      </c>
      <c r="Y3170" s="2">
        <f t="shared" si="891"/>
        <v>-7.0591741941562365</v>
      </c>
      <c r="Z3170" s="2">
        <f>(Y3170-Y3169)/(B3170-B3169)</f>
        <v>-390.47479064271448</v>
      </c>
      <c r="AA3170" s="2">
        <f t="shared" si="892"/>
        <v>275</v>
      </c>
      <c r="AB3170" s="2">
        <f>ROUND($W$4*AA3170+(1-$W$4)*AB3169,0)</f>
        <v>265</v>
      </c>
    </row>
    <row r="3171" spans="1:28" x14ac:dyDescent="0.2">
      <c r="A3171" s="2">
        <f t="shared" si="886"/>
        <v>70.970000028610229</v>
      </c>
      <c r="B3171">
        <v>1.6193389892600001</v>
      </c>
      <c r="C3171">
        <v>1577147263.0899999</v>
      </c>
      <c r="D3171">
        <v>438</v>
      </c>
      <c r="E3171">
        <v>896</v>
      </c>
      <c r="F3171">
        <v>630</v>
      </c>
      <c r="G3171">
        <v>694</v>
      </c>
      <c r="H3171">
        <v>287</v>
      </c>
      <c r="I3171">
        <f t="shared" si="882"/>
        <v>589</v>
      </c>
      <c r="J3171">
        <f t="shared" si="883"/>
        <v>11.399999999999977</v>
      </c>
      <c r="K3171">
        <f t="shared" si="887"/>
        <v>95.675175065406762</v>
      </c>
      <c r="L3171">
        <f t="shared" si="888"/>
        <v>4576.8695618981155</v>
      </c>
      <c r="M3171" t="str">
        <f t="shared" si="884"/>
        <v>TRANSITION</v>
      </c>
      <c r="N3171" s="2" t="str">
        <f t="shared" si="885"/>
        <v>TRANSITION</v>
      </c>
      <c r="O3171" s="2">
        <f t="shared" si="893"/>
        <v>287</v>
      </c>
      <c r="P3171" s="2">
        <f t="shared" si="894"/>
        <v>297</v>
      </c>
      <c r="Q3171" s="2">
        <f t="shared" si="895"/>
        <v>296</v>
      </c>
      <c r="R3171" s="2">
        <f t="shared" si="896"/>
        <v>0</v>
      </c>
      <c r="S3171" s="2">
        <f t="shared" si="897"/>
        <v>0</v>
      </c>
      <c r="T3171" s="2" t="str">
        <f t="shared" si="889"/>
        <v>RELAX</v>
      </c>
      <c r="U3171" s="2">
        <f t="shared" si="890"/>
        <v>0</v>
      </c>
      <c r="V3171" s="2">
        <f t="shared" si="898"/>
        <v>286.4756543041243</v>
      </c>
      <c r="X3171" s="2">
        <f t="shared" si="899"/>
        <v>286.32808887371186</v>
      </c>
      <c r="Y3171" s="2">
        <f t="shared" si="891"/>
        <v>-5.4167883576535196</v>
      </c>
      <c r="Z3171" s="2">
        <f>(Y3171-Y3170)/(B3171-B3170)</f>
        <v>78.567776216170984</v>
      </c>
      <c r="AA3171" s="2">
        <f t="shared" si="892"/>
        <v>275</v>
      </c>
      <c r="AB3171" s="2">
        <f>ROUND($W$4*AA3171+(1-$W$4)*AB3170,0)</f>
        <v>270</v>
      </c>
    </row>
    <row r="3172" spans="1:28" x14ac:dyDescent="0.2">
      <c r="A3172" s="2">
        <f t="shared" si="886"/>
        <v>71</v>
      </c>
      <c r="B3172">
        <v>1.6438570022600001</v>
      </c>
      <c r="C3172">
        <v>1577147263.1199999</v>
      </c>
      <c r="D3172">
        <v>437</v>
      </c>
      <c r="E3172">
        <v>896</v>
      </c>
      <c r="F3172">
        <v>630</v>
      </c>
      <c r="G3172">
        <v>693</v>
      </c>
      <c r="H3172">
        <v>285</v>
      </c>
      <c r="I3172">
        <f t="shared" si="882"/>
        <v>588.20000000000005</v>
      </c>
      <c r="J3172">
        <f t="shared" si="883"/>
        <v>10.600000000000023</v>
      </c>
      <c r="K3172">
        <f t="shared" si="887"/>
        <v>-81.572678830050364</v>
      </c>
      <c r="L3172">
        <f t="shared" si="888"/>
        <v>-7229.2911295649074</v>
      </c>
      <c r="M3172" t="str">
        <f t="shared" si="884"/>
        <v>TRANSITION</v>
      </c>
      <c r="N3172" s="2" t="str">
        <f t="shared" si="885"/>
        <v>TRANSITION</v>
      </c>
      <c r="O3172" s="2">
        <f t="shared" si="893"/>
        <v>287</v>
      </c>
      <c r="P3172" s="2">
        <f t="shared" si="894"/>
        <v>297</v>
      </c>
      <c r="Q3172" s="2">
        <f t="shared" si="895"/>
        <v>296</v>
      </c>
      <c r="R3172" s="2">
        <f t="shared" si="896"/>
        <v>0</v>
      </c>
      <c r="S3172" s="2">
        <f t="shared" si="897"/>
        <v>0</v>
      </c>
      <c r="T3172" s="2" t="str">
        <f t="shared" si="889"/>
        <v>RELAX</v>
      </c>
      <c r="U3172" s="2">
        <f t="shared" si="890"/>
        <v>0</v>
      </c>
      <c r="V3172" s="2">
        <f t="shared" si="898"/>
        <v>286.32808887371186</v>
      </c>
      <c r="X3172" s="2">
        <f t="shared" si="899"/>
        <v>286.19527998634067</v>
      </c>
      <c r="Y3172" s="2">
        <f t="shared" si="891"/>
        <v>3.2816158722089814</v>
      </c>
      <c r="Z3172" s="2">
        <f>(Y3172-Y3171)/(B3172-B3171)</f>
        <v>354.77606728826265</v>
      </c>
      <c r="AA3172" s="2">
        <f t="shared" si="892"/>
        <v>250</v>
      </c>
      <c r="AB3172" s="2">
        <f>ROUND($W$4*AA3172+(1-$W$4)*AB3171,0)</f>
        <v>260</v>
      </c>
    </row>
    <row r="3173" spans="1:28" x14ac:dyDescent="0.2">
      <c r="A3173" s="2">
        <f t="shared" si="886"/>
        <v>71.020000219345093</v>
      </c>
      <c r="B3173">
        <v>1.6683790683699999</v>
      </c>
      <c r="C3173">
        <v>1577147263.1400001</v>
      </c>
      <c r="D3173">
        <v>436</v>
      </c>
      <c r="E3173">
        <v>895</v>
      </c>
      <c r="F3173">
        <v>629</v>
      </c>
      <c r="G3173">
        <v>693</v>
      </c>
      <c r="H3173">
        <v>285</v>
      </c>
      <c r="I3173">
        <f t="shared" si="882"/>
        <v>587.6</v>
      </c>
      <c r="J3173">
        <f t="shared" si="883"/>
        <v>10</v>
      </c>
      <c r="K3173">
        <f t="shared" si="887"/>
        <v>0</v>
      </c>
      <c r="L3173">
        <f t="shared" si="888"/>
        <v>3326.5010568088246</v>
      </c>
      <c r="M3173" t="str">
        <f t="shared" si="884"/>
        <v>TRANSITION</v>
      </c>
      <c r="N3173" s="2" t="str">
        <f t="shared" si="885"/>
        <v>ONE</v>
      </c>
      <c r="O3173" s="2">
        <f t="shared" si="893"/>
        <v>287</v>
      </c>
      <c r="P3173" s="2">
        <f t="shared" si="894"/>
        <v>297</v>
      </c>
      <c r="Q3173" s="2">
        <f t="shared" si="895"/>
        <v>296</v>
      </c>
      <c r="R3173" s="2">
        <f t="shared" si="896"/>
        <v>0</v>
      </c>
      <c r="S3173" s="2">
        <f t="shared" si="897"/>
        <v>0</v>
      </c>
      <c r="T3173" s="2" t="str">
        <f t="shared" si="889"/>
        <v>RELAX</v>
      </c>
      <c r="U3173" s="2">
        <f t="shared" si="890"/>
        <v>0</v>
      </c>
      <c r="V3173" s="2">
        <f t="shared" si="898"/>
        <v>286.19527998634067</v>
      </c>
      <c r="X3173" s="2">
        <f t="shared" si="899"/>
        <v>286.2757519877066</v>
      </c>
      <c r="Y3173" s="2">
        <f t="shared" si="891"/>
        <v>0</v>
      </c>
      <c r="Z3173" s="2">
        <f>(Y3173-Y3172)/(B3173-B3172)</f>
        <v>-133.82297631400527</v>
      </c>
      <c r="AA3173" s="2">
        <f t="shared" si="892"/>
        <v>300</v>
      </c>
      <c r="AB3173" s="2">
        <f>ROUND($W$4*AA3173+(1-$W$4)*AB3172,0)</f>
        <v>280</v>
      </c>
    </row>
    <row r="3174" spans="1:28" x14ac:dyDescent="0.2">
      <c r="A3174" s="2">
        <f t="shared" si="886"/>
        <v>71.040000200271606</v>
      </c>
      <c r="B3174">
        <v>1.68870401382</v>
      </c>
      <c r="C3174">
        <v>1577147263.1600001</v>
      </c>
      <c r="D3174">
        <v>438</v>
      </c>
      <c r="E3174">
        <v>895</v>
      </c>
      <c r="F3174">
        <v>630</v>
      </c>
      <c r="G3174">
        <v>695</v>
      </c>
      <c r="H3174">
        <v>287</v>
      </c>
      <c r="I3174">
        <f t="shared" si="882"/>
        <v>589</v>
      </c>
      <c r="J3174">
        <f t="shared" si="883"/>
        <v>11.399999999999977</v>
      </c>
      <c r="K3174">
        <f t="shared" si="887"/>
        <v>98.401248107654453</v>
      </c>
      <c r="L3174">
        <f t="shared" si="888"/>
        <v>4841.4028145720849</v>
      </c>
      <c r="M3174" t="str">
        <f t="shared" si="884"/>
        <v>TRANSITION</v>
      </c>
      <c r="N3174" s="2" t="str">
        <f t="shared" si="885"/>
        <v>TRANSITION</v>
      </c>
      <c r="O3174" s="2">
        <f t="shared" si="893"/>
        <v>287</v>
      </c>
      <c r="P3174" s="2">
        <f t="shared" si="894"/>
        <v>297</v>
      </c>
      <c r="Q3174" s="2">
        <f t="shared" si="895"/>
        <v>296</v>
      </c>
      <c r="R3174" s="2">
        <f t="shared" si="896"/>
        <v>0</v>
      </c>
      <c r="S3174" s="2">
        <f t="shared" si="897"/>
        <v>0</v>
      </c>
      <c r="T3174" s="2" t="str">
        <f t="shared" si="889"/>
        <v>RELAX</v>
      </c>
      <c r="U3174" s="2">
        <f t="shared" si="890"/>
        <v>0</v>
      </c>
      <c r="V3174" s="2">
        <f t="shared" si="898"/>
        <v>286.2757519877066</v>
      </c>
      <c r="X3174" s="2">
        <f t="shared" si="899"/>
        <v>286.2757519877066</v>
      </c>
      <c r="Y3174" s="2">
        <f t="shared" si="891"/>
        <v>0</v>
      </c>
      <c r="Z3174" s="2">
        <f>(Y3174-Y3173)/(B3174-B3173)</f>
        <v>0</v>
      </c>
      <c r="AA3174" s="2">
        <f t="shared" si="892"/>
        <v>100</v>
      </c>
      <c r="AB3174" s="2">
        <f>ROUND($W$4*AA3174+(1-$W$4)*AB3173,0)</f>
        <v>190</v>
      </c>
    </row>
    <row r="3175" spans="1:28" x14ac:dyDescent="0.2">
      <c r="A3175" s="2">
        <f t="shared" si="886"/>
        <v>71.070000171661377</v>
      </c>
      <c r="B3175">
        <v>1.71332001686</v>
      </c>
      <c r="C3175">
        <v>1577147263.1900001</v>
      </c>
      <c r="D3175">
        <v>435</v>
      </c>
      <c r="E3175">
        <v>896</v>
      </c>
      <c r="F3175">
        <v>629</v>
      </c>
      <c r="G3175">
        <v>695</v>
      </c>
      <c r="H3175">
        <v>286</v>
      </c>
      <c r="I3175">
        <f t="shared" si="882"/>
        <v>588.20000000000005</v>
      </c>
      <c r="J3175">
        <f t="shared" si="883"/>
        <v>10.600000000000023</v>
      </c>
      <c r="K3175">
        <f t="shared" si="887"/>
        <v>-40.623979383453957</v>
      </c>
      <c r="L3175">
        <f t="shared" si="888"/>
        <v>-5647.757975378785</v>
      </c>
      <c r="M3175" t="str">
        <f t="shared" si="884"/>
        <v>TRANSITION</v>
      </c>
      <c r="N3175" s="2" t="str">
        <f t="shared" si="885"/>
        <v>RELAX</v>
      </c>
      <c r="O3175" s="2">
        <f t="shared" si="893"/>
        <v>287</v>
      </c>
      <c r="P3175" s="2">
        <f t="shared" si="894"/>
        <v>297</v>
      </c>
      <c r="Q3175" s="2">
        <f t="shared" si="895"/>
        <v>296</v>
      </c>
      <c r="R3175" s="2">
        <f t="shared" si="896"/>
        <v>0</v>
      </c>
      <c r="S3175" s="2">
        <f t="shared" si="897"/>
        <v>0</v>
      </c>
      <c r="T3175" s="2" t="str">
        <f t="shared" si="889"/>
        <v>RELAX</v>
      </c>
      <c r="U3175" s="2">
        <f t="shared" si="890"/>
        <v>0</v>
      </c>
      <c r="V3175" s="2">
        <f t="shared" si="898"/>
        <v>286.24817678893595</v>
      </c>
      <c r="X3175" s="2">
        <f t="shared" si="899"/>
        <v>286.2757519877066</v>
      </c>
      <c r="Y3175" s="2">
        <f t="shared" si="891"/>
        <v>0</v>
      </c>
      <c r="Z3175" s="2">
        <f>(Y3175-Y3174)/(B3175-B3174)</f>
        <v>0</v>
      </c>
      <c r="AA3175" s="2">
        <f t="shared" si="892"/>
        <v>100</v>
      </c>
      <c r="AB3175" s="2">
        <f>ROUND($W$4*AA3175+(1-$W$4)*AB3174,0)</f>
        <v>145</v>
      </c>
    </row>
    <row r="3176" spans="1:28" x14ac:dyDescent="0.2">
      <c r="A3176" s="2">
        <f t="shared" si="886"/>
        <v>71.090000152587891</v>
      </c>
      <c r="B3176">
        <v>1.7339460849799999</v>
      </c>
      <c r="C3176">
        <v>1577147263.21</v>
      </c>
      <c r="D3176">
        <v>437</v>
      </c>
      <c r="E3176">
        <v>894</v>
      </c>
      <c r="F3176">
        <v>630</v>
      </c>
      <c r="G3176">
        <v>695</v>
      </c>
      <c r="H3176">
        <v>286</v>
      </c>
      <c r="I3176">
        <f t="shared" si="882"/>
        <v>588.4</v>
      </c>
      <c r="J3176">
        <f t="shared" si="883"/>
        <v>10.799999999999955</v>
      </c>
      <c r="K3176">
        <f t="shared" si="887"/>
        <v>0</v>
      </c>
      <c r="L3176">
        <f t="shared" si="888"/>
        <v>1969.5454871528932</v>
      </c>
      <c r="M3176" t="str">
        <f t="shared" si="884"/>
        <v>TRANSITION</v>
      </c>
      <c r="N3176" s="2" t="str">
        <f t="shared" si="885"/>
        <v>ONE</v>
      </c>
      <c r="O3176" s="2">
        <f t="shared" si="893"/>
        <v>287</v>
      </c>
      <c r="P3176" s="2">
        <f t="shared" si="894"/>
        <v>297</v>
      </c>
      <c r="Q3176" s="2">
        <f t="shared" si="895"/>
        <v>296</v>
      </c>
      <c r="R3176" s="2">
        <f t="shared" si="896"/>
        <v>0</v>
      </c>
      <c r="S3176" s="2">
        <f t="shared" si="897"/>
        <v>0</v>
      </c>
      <c r="T3176" s="2" t="str">
        <f t="shared" si="889"/>
        <v>RELAX</v>
      </c>
      <c r="U3176" s="2">
        <f t="shared" si="890"/>
        <v>0</v>
      </c>
      <c r="V3176" s="2">
        <f t="shared" si="898"/>
        <v>286.2233591100424</v>
      </c>
      <c r="X3176" s="2">
        <f t="shared" si="899"/>
        <v>286.2757519877066</v>
      </c>
      <c r="Y3176" s="2">
        <f t="shared" si="891"/>
        <v>0</v>
      </c>
      <c r="Z3176" s="2">
        <f>(Y3176-Y3175)/(B3176-B3175)</f>
        <v>0</v>
      </c>
      <c r="AA3176" s="2">
        <f t="shared" si="892"/>
        <v>100</v>
      </c>
      <c r="AB3176" s="2">
        <f>ROUND($W$4*AA3176+(1-$W$4)*AB3175,0)</f>
        <v>123</v>
      </c>
    </row>
    <row r="3177" spans="1:28" x14ac:dyDescent="0.2">
      <c r="A3177" s="2">
        <f t="shared" si="886"/>
        <v>71.110000133514404</v>
      </c>
      <c r="B3177">
        <v>1.75826597214</v>
      </c>
      <c r="C3177">
        <v>1577147263.23</v>
      </c>
      <c r="D3177">
        <v>438</v>
      </c>
      <c r="E3177">
        <v>895</v>
      </c>
      <c r="F3177">
        <v>631</v>
      </c>
      <c r="G3177">
        <v>694</v>
      </c>
      <c r="H3177">
        <v>286</v>
      </c>
      <c r="I3177">
        <f t="shared" si="882"/>
        <v>588.79999999999995</v>
      </c>
      <c r="J3177">
        <f t="shared" si="883"/>
        <v>11.199999999999932</v>
      </c>
      <c r="K3177">
        <f t="shared" si="887"/>
        <v>0</v>
      </c>
      <c r="L3177">
        <f t="shared" si="888"/>
        <v>0</v>
      </c>
      <c r="M3177" t="str">
        <f t="shared" si="884"/>
        <v>TRANSITION</v>
      </c>
      <c r="N3177" s="2" t="str">
        <f t="shared" si="885"/>
        <v>RELAX</v>
      </c>
      <c r="O3177" s="2">
        <f t="shared" si="893"/>
        <v>287</v>
      </c>
      <c r="P3177" s="2">
        <f t="shared" si="894"/>
        <v>297</v>
      </c>
      <c r="Q3177" s="2">
        <f t="shared" si="895"/>
        <v>296</v>
      </c>
      <c r="R3177" s="2">
        <f t="shared" si="896"/>
        <v>0</v>
      </c>
      <c r="S3177" s="2">
        <f t="shared" si="897"/>
        <v>0</v>
      </c>
      <c r="T3177" s="2" t="str">
        <f t="shared" si="889"/>
        <v>RELAX</v>
      </c>
      <c r="U3177" s="2">
        <f t="shared" si="890"/>
        <v>0</v>
      </c>
      <c r="V3177" s="2">
        <f t="shared" si="898"/>
        <v>286.20102319903816</v>
      </c>
      <c r="X3177" s="2">
        <f t="shared" si="899"/>
        <v>286.2757519877066</v>
      </c>
      <c r="Y3177" s="2">
        <f t="shared" si="891"/>
        <v>0</v>
      </c>
      <c r="Z3177" s="2">
        <f>(Y3177-Y3176)/(B3177-B3176)</f>
        <v>0</v>
      </c>
      <c r="AA3177" s="2">
        <f t="shared" si="892"/>
        <v>100</v>
      </c>
      <c r="AB3177" s="2">
        <f>ROUND($W$4*AA3177+(1-$W$4)*AB3176,0)</f>
        <v>112</v>
      </c>
    </row>
    <row r="3178" spans="1:28" x14ac:dyDescent="0.2">
      <c r="A3178" s="2">
        <f t="shared" si="886"/>
        <v>71.130000114440918</v>
      </c>
      <c r="B3178">
        <v>1.77903294563</v>
      </c>
      <c r="C3178">
        <v>1577147263.25</v>
      </c>
      <c r="D3178">
        <v>437</v>
      </c>
      <c r="E3178">
        <v>896</v>
      </c>
      <c r="F3178">
        <v>631</v>
      </c>
      <c r="G3178">
        <v>695</v>
      </c>
      <c r="H3178">
        <v>286</v>
      </c>
      <c r="I3178">
        <f t="shared" si="882"/>
        <v>589</v>
      </c>
      <c r="J3178">
        <f t="shared" si="883"/>
        <v>11.399999999999977</v>
      </c>
      <c r="K3178">
        <f t="shared" si="887"/>
        <v>0</v>
      </c>
      <c r="L3178">
        <f t="shared" si="888"/>
        <v>0</v>
      </c>
      <c r="M3178" t="str">
        <f t="shared" si="884"/>
        <v>TRANSITION</v>
      </c>
      <c r="N3178" s="2" t="str">
        <f t="shared" si="885"/>
        <v>RELAX</v>
      </c>
      <c r="O3178" s="2">
        <f t="shared" si="893"/>
        <v>287</v>
      </c>
      <c r="P3178" s="2">
        <f t="shared" si="894"/>
        <v>297</v>
      </c>
      <c r="Q3178" s="2">
        <f t="shared" si="895"/>
        <v>296</v>
      </c>
      <c r="R3178" s="2">
        <f t="shared" si="896"/>
        <v>0</v>
      </c>
      <c r="S3178" s="2">
        <f t="shared" si="897"/>
        <v>0</v>
      </c>
      <c r="T3178" s="2" t="str">
        <f t="shared" si="889"/>
        <v>RELAX</v>
      </c>
      <c r="U3178" s="2">
        <f t="shared" si="890"/>
        <v>0</v>
      </c>
      <c r="V3178" s="2">
        <f t="shared" si="898"/>
        <v>286.18092087913436</v>
      </c>
      <c r="X3178" s="2">
        <f t="shared" si="899"/>
        <v>286.2757519877066</v>
      </c>
      <c r="Y3178" s="2">
        <f t="shared" si="891"/>
        <v>-1.1984929189484677</v>
      </c>
      <c r="Z3178" s="2">
        <f>(Y3178-Y3177)/(B3178-B3177)</f>
        <v>-57.711486920594481</v>
      </c>
      <c r="AA3178" s="2">
        <f t="shared" si="892"/>
        <v>300</v>
      </c>
      <c r="AB3178" s="2">
        <f>ROUND($W$4*AA3178+(1-$W$4)*AB3177,0)</f>
        <v>206</v>
      </c>
    </row>
    <row r="3179" spans="1:28" x14ac:dyDescent="0.2">
      <c r="A3179" s="2">
        <f t="shared" si="886"/>
        <v>71.160000085830688</v>
      </c>
      <c r="B3179">
        <v>1.80340194702</v>
      </c>
      <c r="C3179">
        <v>1577147263.28</v>
      </c>
      <c r="D3179">
        <v>438</v>
      </c>
      <c r="E3179">
        <v>895</v>
      </c>
      <c r="F3179">
        <v>631</v>
      </c>
      <c r="G3179">
        <v>697</v>
      </c>
      <c r="H3179">
        <v>286</v>
      </c>
      <c r="I3179">
        <f t="shared" si="882"/>
        <v>589.4</v>
      </c>
      <c r="J3179">
        <f t="shared" si="883"/>
        <v>11.799999999999955</v>
      </c>
      <c r="K3179">
        <f t="shared" si="887"/>
        <v>0</v>
      </c>
      <c r="L3179">
        <f t="shared" si="888"/>
        <v>0</v>
      </c>
      <c r="M3179" t="str">
        <f t="shared" si="884"/>
        <v>TRANSITION</v>
      </c>
      <c r="N3179" s="2" t="str">
        <f t="shared" si="885"/>
        <v>RELAX</v>
      </c>
      <c r="O3179" s="2">
        <f t="shared" si="893"/>
        <v>287</v>
      </c>
      <c r="P3179" s="2">
        <f t="shared" si="894"/>
        <v>297</v>
      </c>
      <c r="Q3179" s="2">
        <f t="shared" si="895"/>
        <v>296</v>
      </c>
      <c r="R3179" s="2">
        <f t="shared" si="896"/>
        <v>0</v>
      </c>
      <c r="S3179" s="2">
        <f t="shared" si="897"/>
        <v>0</v>
      </c>
      <c r="T3179" s="2" t="str">
        <f t="shared" si="889"/>
        <v>RELAX</v>
      </c>
      <c r="U3179" s="2">
        <f t="shared" si="890"/>
        <v>0</v>
      </c>
      <c r="V3179" s="2">
        <f t="shared" si="898"/>
        <v>286.16282879122093</v>
      </c>
      <c r="X3179" s="2">
        <f t="shared" si="899"/>
        <v>286.24654591209884</v>
      </c>
      <c r="Y3179" s="2">
        <f t="shared" si="891"/>
        <v>-5.0406290718064293</v>
      </c>
      <c r="Z3179" s="2">
        <f>(Y3179-Y3178)/(B3179-B3178)</f>
        <v>-157.66489940923941</v>
      </c>
      <c r="AA3179" s="2">
        <f t="shared" si="892"/>
        <v>275</v>
      </c>
      <c r="AB3179" s="2">
        <f>ROUND($W$4*AA3179+(1-$W$4)*AB3178,0)</f>
        <v>241</v>
      </c>
    </row>
    <row r="3180" spans="1:28" x14ac:dyDescent="0.2">
      <c r="A3180" s="2">
        <f t="shared" si="886"/>
        <v>71.180000066757202</v>
      </c>
      <c r="B3180">
        <v>1.8281319141400001</v>
      </c>
      <c r="C3180">
        <v>1577147263.3</v>
      </c>
      <c r="D3180">
        <v>439</v>
      </c>
      <c r="E3180">
        <v>895</v>
      </c>
      <c r="F3180">
        <v>631</v>
      </c>
      <c r="G3180">
        <v>696</v>
      </c>
      <c r="H3180">
        <v>287</v>
      </c>
      <c r="I3180">
        <f t="shared" si="882"/>
        <v>589.6</v>
      </c>
      <c r="J3180">
        <f t="shared" si="883"/>
        <v>12</v>
      </c>
      <c r="K3180">
        <f t="shared" si="887"/>
        <v>40.436770301698509</v>
      </c>
      <c r="L3180">
        <f t="shared" si="888"/>
        <v>1635.1323924323265</v>
      </c>
      <c r="M3180" t="str">
        <f t="shared" si="884"/>
        <v>TRANSITION</v>
      </c>
      <c r="N3180" s="2" t="str">
        <f t="shared" si="885"/>
        <v>ONE</v>
      </c>
      <c r="O3180" s="2">
        <f t="shared" si="893"/>
        <v>287</v>
      </c>
      <c r="P3180" s="2">
        <f t="shared" si="894"/>
        <v>297</v>
      </c>
      <c r="Q3180" s="2">
        <f t="shared" si="895"/>
        <v>296</v>
      </c>
      <c r="R3180" s="2">
        <f t="shared" si="896"/>
        <v>0</v>
      </c>
      <c r="S3180" s="2">
        <f t="shared" si="897"/>
        <v>0</v>
      </c>
      <c r="T3180" s="2" t="str">
        <f t="shared" si="889"/>
        <v>RELAX</v>
      </c>
      <c r="U3180" s="2">
        <f t="shared" si="890"/>
        <v>0</v>
      </c>
      <c r="V3180" s="2">
        <f t="shared" si="898"/>
        <v>286.24654591209884</v>
      </c>
      <c r="X3180" s="2">
        <f t="shared" si="899"/>
        <v>286.12189132088895</v>
      </c>
      <c r="Y3180" s="2">
        <f t="shared" si="891"/>
        <v>4.3286260318869632</v>
      </c>
      <c r="Z3180" s="2">
        <f>(Y3180-Y3179)/(B3180-B3179)</f>
        <v>378.86241652606617</v>
      </c>
      <c r="AA3180" s="2">
        <f t="shared" si="892"/>
        <v>250</v>
      </c>
      <c r="AB3180" s="2">
        <f>ROUND($W$4*AA3180+(1-$W$4)*AB3179,0)</f>
        <v>246</v>
      </c>
    </row>
    <row r="3181" spans="1:28" x14ac:dyDescent="0.2">
      <c r="A3181" s="2">
        <f t="shared" si="886"/>
        <v>71.200000047683716</v>
      </c>
      <c r="B3181">
        <v>1.8484179973599999</v>
      </c>
      <c r="C3181">
        <v>1577147263.3199999</v>
      </c>
      <c r="D3181">
        <v>437</v>
      </c>
      <c r="E3181">
        <v>896</v>
      </c>
      <c r="F3181">
        <v>631</v>
      </c>
      <c r="G3181">
        <v>694</v>
      </c>
      <c r="H3181">
        <v>285</v>
      </c>
      <c r="I3181">
        <f t="shared" si="882"/>
        <v>588.6</v>
      </c>
      <c r="J3181">
        <f t="shared" si="883"/>
        <v>11</v>
      </c>
      <c r="K3181">
        <f t="shared" si="887"/>
        <v>-98.589756253598722</v>
      </c>
      <c r="L3181">
        <f t="shared" si="888"/>
        <v>-6853.2956829356126</v>
      </c>
      <c r="M3181" t="str">
        <f t="shared" si="884"/>
        <v>TRANSITION</v>
      </c>
      <c r="N3181" s="2" t="str">
        <f t="shared" si="885"/>
        <v>TRANSITION</v>
      </c>
      <c r="O3181" s="2">
        <f t="shared" si="893"/>
        <v>287</v>
      </c>
      <c r="P3181" s="2">
        <f t="shared" si="894"/>
        <v>297</v>
      </c>
      <c r="Q3181" s="2">
        <f t="shared" si="895"/>
        <v>296</v>
      </c>
      <c r="R3181" s="2">
        <f t="shared" si="896"/>
        <v>0</v>
      </c>
      <c r="S3181" s="2">
        <f t="shared" si="897"/>
        <v>0</v>
      </c>
      <c r="T3181" s="2" t="str">
        <f t="shared" si="889"/>
        <v>RELAX</v>
      </c>
      <c r="U3181" s="2">
        <f t="shared" si="890"/>
        <v>0</v>
      </c>
      <c r="V3181" s="2">
        <f t="shared" si="898"/>
        <v>286.12189132088895</v>
      </c>
      <c r="X3181" s="2">
        <f t="shared" si="899"/>
        <v>286.20970218880007</v>
      </c>
      <c r="Y3181" s="2">
        <f t="shared" si="891"/>
        <v>7.2726203823264095</v>
      </c>
      <c r="Z3181" s="2">
        <f>(Y3181-Y3180)/(B3181-B3180)</f>
        <v>145.12384271089834</v>
      </c>
      <c r="AA3181" s="2">
        <f t="shared" si="892"/>
        <v>275</v>
      </c>
      <c r="AB3181" s="2">
        <f>ROUND($W$4*AA3181+(1-$W$4)*AB3180,0)</f>
        <v>261</v>
      </c>
    </row>
    <row r="3182" spans="1:28" x14ac:dyDescent="0.2">
      <c r="A3182" s="2">
        <f t="shared" si="886"/>
        <v>71.230000019073486</v>
      </c>
      <c r="B3182">
        <v>1.87303495407</v>
      </c>
      <c r="C3182">
        <v>1577147263.3499999</v>
      </c>
      <c r="D3182">
        <v>438</v>
      </c>
      <c r="E3182">
        <v>895</v>
      </c>
      <c r="F3182">
        <v>632</v>
      </c>
      <c r="G3182">
        <v>696</v>
      </c>
      <c r="H3182">
        <v>287</v>
      </c>
      <c r="I3182">
        <f t="shared" si="882"/>
        <v>589.6</v>
      </c>
      <c r="J3182">
        <f t="shared" si="883"/>
        <v>12</v>
      </c>
      <c r="K3182">
        <f t="shared" si="887"/>
        <v>81.244811190960306</v>
      </c>
      <c r="L3182">
        <f t="shared" si="888"/>
        <v>7305.3127388206067</v>
      </c>
      <c r="M3182" t="str">
        <f t="shared" si="884"/>
        <v>TRANSITION</v>
      </c>
      <c r="N3182" s="2" t="str">
        <f t="shared" si="885"/>
        <v>TRANSITION</v>
      </c>
      <c r="O3182" s="2">
        <f t="shared" si="893"/>
        <v>287</v>
      </c>
      <c r="P3182" s="2">
        <f t="shared" si="894"/>
        <v>297</v>
      </c>
      <c r="Q3182" s="2">
        <f t="shared" si="895"/>
        <v>296</v>
      </c>
      <c r="R3182" s="2">
        <f t="shared" si="896"/>
        <v>0</v>
      </c>
      <c r="S3182" s="2">
        <f t="shared" si="897"/>
        <v>0</v>
      </c>
      <c r="T3182" s="2" t="str">
        <f t="shared" si="889"/>
        <v>RELAX</v>
      </c>
      <c r="U3182" s="2">
        <f t="shared" si="890"/>
        <v>0</v>
      </c>
      <c r="V3182" s="2">
        <f t="shared" si="898"/>
        <v>286.20970218880007</v>
      </c>
      <c r="X3182" s="2">
        <f t="shared" si="899"/>
        <v>286.38873196992006</v>
      </c>
      <c r="Y3182" s="2">
        <f t="shared" si="891"/>
        <v>2.9701965309724527</v>
      </c>
      <c r="Z3182" s="2">
        <f>(Y3182-Y3181)/(B3182-B3181)</f>
        <v>-174.77480673336825</v>
      </c>
      <c r="AA3182" s="2">
        <f t="shared" si="892"/>
        <v>300</v>
      </c>
      <c r="AB3182" s="2">
        <f>ROUND($W$4*AA3182+(1-$W$4)*AB3181,0)</f>
        <v>281</v>
      </c>
    </row>
    <row r="3183" spans="1:28" x14ac:dyDescent="0.2">
      <c r="A3183" s="2">
        <f t="shared" si="886"/>
        <v>71.25</v>
      </c>
      <c r="B3183">
        <v>1.8936150074</v>
      </c>
      <c r="C3183">
        <v>1577147263.3699999</v>
      </c>
      <c r="D3183">
        <v>439</v>
      </c>
      <c r="E3183">
        <v>895</v>
      </c>
      <c r="F3183">
        <v>631</v>
      </c>
      <c r="G3183">
        <v>697</v>
      </c>
      <c r="H3183">
        <v>288</v>
      </c>
      <c r="I3183">
        <f t="shared" si="882"/>
        <v>590</v>
      </c>
      <c r="J3183">
        <f t="shared" si="883"/>
        <v>12.399999999999977</v>
      </c>
      <c r="K3183">
        <f t="shared" si="887"/>
        <v>48.590739001743849</v>
      </c>
      <c r="L3183">
        <f t="shared" si="888"/>
        <v>-1586.6854990903191</v>
      </c>
      <c r="M3183" t="str">
        <f t="shared" si="884"/>
        <v>TRANSITION</v>
      </c>
      <c r="N3183" s="2" t="str">
        <f t="shared" si="885"/>
        <v>RELAX</v>
      </c>
      <c r="O3183" s="2">
        <f t="shared" si="893"/>
        <v>287</v>
      </c>
      <c r="P3183" s="2">
        <f t="shared" si="894"/>
        <v>297</v>
      </c>
      <c r="Q3183" s="2">
        <f t="shared" si="895"/>
        <v>296</v>
      </c>
      <c r="R3183" s="2">
        <f t="shared" si="896"/>
        <v>0</v>
      </c>
      <c r="S3183" s="2">
        <f t="shared" si="897"/>
        <v>0</v>
      </c>
      <c r="T3183" s="2" t="str">
        <f t="shared" si="889"/>
        <v>RELAX</v>
      </c>
      <c r="U3183" s="2">
        <f t="shared" si="890"/>
        <v>0</v>
      </c>
      <c r="V3183" s="2">
        <f t="shared" si="898"/>
        <v>286.38873196992006</v>
      </c>
      <c r="X3183" s="2">
        <f t="shared" si="899"/>
        <v>286.44985877292805</v>
      </c>
      <c r="Y3183" s="2">
        <f t="shared" si="891"/>
        <v>2.2633913206079512</v>
      </c>
      <c r="Z3183" s="2">
        <f>(Y3183-Y3182)/(B3183-B3182)</f>
        <v>-34.344187501894147</v>
      </c>
      <c r="AA3183" s="2">
        <f t="shared" si="892"/>
        <v>300</v>
      </c>
      <c r="AB3183" s="2">
        <f>ROUND($W$4*AA3183+(1-$W$4)*AB3182,0)</f>
        <v>291</v>
      </c>
    </row>
    <row r="3184" spans="1:28" x14ac:dyDescent="0.2">
      <c r="A3184" s="2">
        <f t="shared" si="886"/>
        <v>71.270000219345093</v>
      </c>
      <c r="B3184">
        <v>1.9179210662799999</v>
      </c>
      <c r="C3184">
        <v>1577147263.3900001</v>
      </c>
      <c r="D3184">
        <v>437</v>
      </c>
      <c r="E3184">
        <v>895</v>
      </c>
      <c r="F3184">
        <v>631</v>
      </c>
      <c r="G3184">
        <v>696</v>
      </c>
      <c r="H3184">
        <v>287</v>
      </c>
      <c r="I3184">
        <f t="shared" si="882"/>
        <v>589.20000000000005</v>
      </c>
      <c r="J3184">
        <f t="shared" si="883"/>
        <v>11.600000000000023</v>
      </c>
      <c r="K3184">
        <f t="shared" si="887"/>
        <v>-41.142005165750795</v>
      </c>
      <c r="L3184">
        <f t="shared" si="888"/>
        <v>-3691.7850240760595</v>
      </c>
      <c r="M3184" t="str">
        <f t="shared" si="884"/>
        <v>TRANSITION</v>
      </c>
      <c r="N3184" s="2" t="str">
        <f t="shared" si="885"/>
        <v>RELAX</v>
      </c>
      <c r="O3184" s="2">
        <f t="shared" si="893"/>
        <v>287</v>
      </c>
      <c r="P3184" s="2">
        <f t="shared" si="894"/>
        <v>297</v>
      </c>
      <c r="Q3184" s="2">
        <f t="shared" si="895"/>
        <v>296</v>
      </c>
      <c r="R3184" s="2">
        <f t="shared" si="896"/>
        <v>0</v>
      </c>
      <c r="S3184" s="2">
        <f t="shared" si="897"/>
        <v>0</v>
      </c>
      <c r="T3184" s="2" t="str">
        <f t="shared" si="889"/>
        <v>RELAX</v>
      </c>
      <c r="U3184" s="2">
        <f t="shared" si="890"/>
        <v>0</v>
      </c>
      <c r="V3184" s="2">
        <f t="shared" si="898"/>
        <v>286.44985877292805</v>
      </c>
      <c r="X3184" s="2">
        <f t="shared" si="899"/>
        <v>286.50487289563523</v>
      </c>
      <c r="Y3184" s="2">
        <f t="shared" si="891"/>
        <v>-2.0343059206631326</v>
      </c>
      <c r="Z3184" s="2">
        <f>(Y3184-Y3183)/(B3184-B3183)</f>
        <v>-176.8158821012079</v>
      </c>
      <c r="AA3184" s="2">
        <f t="shared" si="892"/>
        <v>300</v>
      </c>
      <c r="AB3184" s="2">
        <f>ROUND($W$4*AA3184+(1-$W$4)*AB3183,0)</f>
        <v>296</v>
      </c>
    </row>
    <row r="3185" spans="1:28" x14ac:dyDescent="0.2">
      <c r="A3185" s="2">
        <f t="shared" si="886"/>
        <v>71.300000190734863</v>
      </c>
      <c r="B3185">
        <v>1.9427390098599999</v>
      </c>
      <c r="C3185">
        <v>1577147263.4200001</v>
      </c>
      <c r="D3185">
        <v>438</v>
      </c>
      <c r="E3185">
        <v>894</v>
      </c>
      <c r="F3185">
        <v>632</v>
      </c>
      <c r="G3185">
        <v>696</v>
      </c>
      <c r="H3185">
        <v>287</v>
      </c>
      <c r="I3185">
        <f t="shared" si="882"/>
        <v>589.4</v>
      </c>
      <c r="J3185">
        <f t="shared" si="883"/>
        <v>11.799999999999955</v>
      </c>
      <c r="K3185">
        <f t="shared" si="887"/>
        <v>0</v>
      </c>
      <c r="L3185">
        <f t="shared" si="888"/>
        <v>1657.752385209943</v>
      </c>
      <c r="M3185" t="str">
        <f t="shared" si="884"/>
        <v>TRANSITION</v>
      </c>
      <c r="N3185" s="2" t="str">
        <f t="shared" si="885"/>
        <v>ONE</v>
      </c>
      <c r="O3185" s="2">
        <f t="shared" si="893"/>
        <v>287</v>
      </c>
      <c r="P3185" s="2">
        <f t="shared" si="894"/>
        <v>297</v>
      </c>
      <c r="Q3185" s="2">
        <f t="shared" si="895"/>
        <v>296</v>
      </c>
      <c r="R3185" s="2">
        <f t="shared" si="896"/>
        <v>0</v>
      </c>
      <c r="S3185" s="2">
        <f t="shared" si="897"/>
        <v>0</v>
      </c>
      <c r="T3185" s="2" t="str">
        <f t="shared" si="889"/>
        <v>RELAX</v>
      </c>
      <c r="U3185" s="2">
        <f t="shared" si="890"/>
        <v>0</v>
      </c>
      <c r="V3185" s="2">
        <f t="shared" si="898"/>
        <v>286.50487289563523</v>
      </c>
      <c r="X3185" s="2">
        <f t="shared" si="899"/>
        <v>286.45438560607175</v>
      </c>
      <c r="Y3185" s="2">
        <f t="shared" si="891"/>
        <v>12.430386676659424</v>
      </c>
      <c r="Z3185" s="2">
        <f>(Y3185-Y3184)/(B3185-B3184)</f>
        <v>582.83203645362448</v>
      </c>
      <c r="AA3185" s="2">
        <f t="shared" si="892"/>
        <v>275</v>
      </c>
      <c r="AB3185" s="2">
        <f>ROUND($W$4*AA3185+(1-$W$4)*AB3184,0)</f>
        <v>286</v>
      </c>
    </row>
    <row r="3186" spans="1:28" x14ac:dyDescent="0.2">
      <c r="A3186" s="2">
        <f t="shared" si="886"/>
        <v>71.320000171661377</v>
      </c>
      <c r="B3186">
        <v>1.96321797371</v>
      </c>
      <c r="C3186">
        <v>1577147263.4400001</v>
      </c>
      <c r="D3186">
        <v>438</v>
      </c>
      <c r="E3186">
        <v>895</v>
      </c>
      <c r="F3186">
        <v>629</v>
      </c>
      <c r="G3186">
        <v>696</v>
      </c>
      <c r="H3186">
        <v>286</v>
      </c>
      <c r="I3186">
        <f t="shared" si="882"/>
        <v>588.79999999999995</v>
      </c>
      <c r="J3186">
        <f t="shared" si="883"/>
        <v>11.199999999999932</v>
      </c>
      <c r="K3186">
        <f t="shared" si="887"/>
        <v>-48.830595499097896</v>
      </c>
      <c r="L3186">
        <f t="shared" si="888"/>
        <v>-2384.4270567965195</v>
      </c>
      <c r="M3186" t="str">
        <f t="shared" si="884"/>
        <v>TRANSITION</v>
      </c>
      <c r="N3186" s="2" t="str">
        <f t="shared" si="885"/>
        <v>RELAX</v>
      </c>
      <c r="O3186" s="2">
        <f t="shared" si="893"/>
        <v>289</v>
      </c>
      <c r="P3186" s="2">
        <f t="shared" si="894"/>
        <v>297</v>
      </c>
      <c r="Q3186" s="2">
        <f t="shared" si="895"/>
        <v>296</v>
      </c>
      <c r="R3186" s="2">
        <f t="shared" si="896"/>
        <v>0</v>
      </c>
      <c r="S3186" s="2">
        <f t="shared" si="897"/>
        <v>0</v>
      </c>
      <c r="T3186" s="2" t="str">
        <f t="shared" si="889"/>
        <v>RELAX</v>
      </c>
      <c r="U3186" s="2">
        <f t="shared" si="890"/>
        <v>0</v>
      </c>
      <c r="V3186" s="2">
        <f t="shared" si="898"/>
        <v>286.45438560607175</v>
      </c>
      <c r="X3186" s="2">
        <f t="shared" si="899"/>
        <v>286.70894704546458</v>
      </c>
      <c r="Y3186" s="2">
        <f t="shared" si="891"/>
        <v>0</v>
      </c>
      <c r="Z3186" s="2">
        <f>(Y3186-Y3185)/(B3186-B3185)</f>
        <v>-606.98318370533207</v>
      </c>
      <c r="AA3186" s="2">
        <f t="shared" si="892"/>
        <v>300</v>
      </c>
      <c r="AB3186" s="2">
        <f>ROUND($W$4*AA3186+(1-$W$4)*AB3185,0)</f>
        <v>293</v>
      </c>
    </row>
    <row r="3187" spans="1:28" x14ac:dyDescent="0.2">
      <c r="A3187" s="2">
        <f t="shared" si="886"/>
        <v>71.340000152587891</v>
      </c>
      <c r="B3187">
        <v>1.9875478744499999</v>
      </c>
      <c r="C3187">
        <v>1577147263.46</v>
      </c>
      <c r="D3187">
        <v>439</v>
      </c>
      <c r="E3187">
        <v>896</v>
      </c>
      <c r="F3187">
        <v>631</v>
      </c>
      <c r="G3187">
        <v>697</v>
      </c>
      <c r="H3187">
        <v>289</v>
      </c>
      <c r="I3187">
        <f t="shared" si="882"/>
        <v>590.4</v>
      </c>
      <c r="J3187">
        <f t="shared" si="883"/>
        <v>12.799999999999955</v>
      </c>
      <c r="K3187">
        <f t="shared" si="887"/>
        <v>123.30506532103527</v>
      </c>
      <c r="L3187">
        <f t="shared" si="888"/>
        <v>7075.0663005020306</v>
      </c>
      <c r="M3187" t="str">
        <f t="shared" si="884"/>
        <v>TRANSITION</v>
      </c>
      <c r="N3187" s="2" t="str">
        <f t="shared" si="885"/>
        <v>TRANSITION</v>
      </c>
      <c r="O3187" s="2">
        <f t="shared" si="893"/>
        <v>289</v>
      </c>
      <c r="P3187" s="2">
        <f t="shared" si="894"/>
        <v>297</v>
      </c>
      <c r="Q3187" s="2">
        <f t="shared" si="895"/>
        <v>296</v>
      </c>
      <c r="R3187" s="2">
        <f t="shared" si="896"/>
        <v>0</v>
      </c>
      <c r="S3187" s="2">
        <f t="shared" si="897"/>
        <v>0</v>
      </c>
      <c r="T3187" s="2" t="str">
        <f t="shared" si="889"/>
        <v>RELAX</v>
      </c>
      <c r="U3187" s="2">
        <f t="shared" si="890"/>
        <v>0</v>
      </c>
      <c r="V3187" s="2">
        <f t="shared" si="898"/>
        <v>286.70894704546458</v>
      </c>
      <c r="X3187" s="2">
        <f t="shared" si="899"/>
        <v>286.70894704546458</v>
      </c>
      <c r="Y3187" s="2">
        <f t="shared" si="891"/>
        <v>-2.1632816572021119</v>
      </c>
      <c r="Z3187" s="2">
        <f>(Y3187-Y3186)/(B3187-B3186)</f>
        <v>-88.914528683034604</v>
      </c>
      <c r="AA3187" s="2">
        <f t="shared" si="892"/>
        <v>300</v>
      </c>
      <c r="AB3187" s="2">
        <f>ROUND($W$4*AA3187+(1-$W$4)*AB3186,0)</f>
        <v>297</v>
      </c>
    </row>
    <row r="3188" spans="1:28" x14ac:dyDescent="0.2">
      <c r="A3188" s="2">
        <f t="shared" si="886"/>
        <v>71.360000133514404</v>
      </c>
      <c r="B3188">
        <v>2.0082108974500001</v>
      </c>
      <c r="C3188">
        <v>1577147263.48</v>
      </c>
      <c r="D3188">
        <v>439</v>
      </c>
      <c r="E3188">
        <v>894</v>
      </c>
      <c r="F3188">
        <v>632</v>
      </c>
      <c r="G3188">
        <v>697</v>
      </c>
      <c r="H3188">
        <v>287</v>
      </c>
      <c r="I3188">
        <f t="shared" si="882"/>
        <v>589.79999999999995</v>
      </c>
      <c r="J3188">
        <f t="shared" si="883"/>
        <v>12.199999999999932</v>
      </c>
      <c r="K3188">
        <f t="shared" si="887"/>
        <v>-96.791258471714343</v>
      </c>
      <c r="L3188">
        <f t="shared" si="888"/>
        <v>-10651.700082449079</v>
      </c>
      <c r="M3188" t="str">
        <f t="shared" si="884"/>
        <v>TRANSITION</v>
      </c>
      <c r="N3188" s="2" t="str">
        <f t="shared" si="885"/>
        <v>TRANSITION</v>
      </c>
      <c r="O3188" s="2">
        <f t="shared" si="893"/>
        <v>289</v>
      </c>
      <c r="P3188" s="2">
        <f t="shared" si="894"/>
        <v>297</v>
      </c>
      <c r="Q3188" s="2">
        <f t="shared" si="895"/>
        <v>296</v>
      </c>
      <c r="R3188" s="2">
        <f t="shared" si="896"/>
        <v>0</v>
      </c>
      <c r="S3188" s="2">
        <f t="shared" si="897"/>
        <v>0</v>
      </c>
      <c r="T3188" s="2" t="str">
        <f t="shared" si="889"/>
        <v>RELAX</v>
      </c>
      <c r="U3188" s="2">
        <f t="shared" si="890"/>
        <v>0</v>
      </c>
      <c r="V3188" s="2">
        <f t="shared" si="898"/>
        <v>286.7380523409181</v>
      </c>
      <c r="X3188" s="2">
        <f t="shared" si="899"/>
        <v>286.66424710682634</v>
      </c>
      <c r="Y3188" s="2">
        <f t="shared" si="891"/>
        <v>5.4378414856758575</v>
      </c>
      <c r="Z3188" s="2">
        <f>(Y3188-Y3187)/(B3188-B3187)</f>
        <v>367.86113739881557</v>
      </c>
      <c r="AA3188" s="2">
        <f t="shared" si="892"/>
        <v>275</v>
      </c>
      <c r="AB3188" s="2">
        <f>ROUND($W$4*AA3188+(1-$W$4)*AB3187,0)</f>
        <v>286</v>
      </c>
    </row>
    <row r="3189" spans="1:28" x14ac:dyDescent="0.2">
      <c r="A3189" s="2">
        <f t="shared" si="886"/>
        <v>71.390000104904175</v>
      </c>
      <c r="B3189">
        <v>2.03277492523</v>
      </c>
      <c r="C3189">
        <v>1577147263.51</v>
      </c>
      <c r="D3189">
        <v>438</v>
      </c>
      <c r="E3189">
        <v>894</v>
      </c>
      <c r="F3189">
        <v>630</v>
      </c>
      <c r="G3189">
        <v>698</v>
      </c>
      <c r="H3189">
        <v>286</v>
      </c>
      <c r="I3189">
        <f t="shared" si="882"/>
        <v>589.20000000000005</v>
      </c>
      <c r="J3189">
        <f t="shared" si="883"/>
        <v>11.600000000000023</v>
      </c>
      <c r="K3189">
        <f t="shared" si="887"/>
        <v>-40.709936047792752</v>
      </c>
      <c r="L3189">
        <f t="shared" si="888"/>
        <v>2283.0670493534935</v>
      </c>
      <c r="M3189" t="str">
        <f t="shared" si="884"/>
        <v>TRANSITION</v>
      </c>
      <c r="N3189" s="2" t="str">
        <f t="shared" si="885"/>
        <v>ONE</v>
      </c>
      <c r="O3189" s="2">
        <f t="shared" si="893"/>
        <v>288</v>
      </c>
      <c r="P3189" s="2">
        <f t="shared" si="894"/>
        <v>297</v>
      </c>
      <c r="Q3189" s="2">
        <f t="shared" si="895"/>
        <v>296</v>
      </c>
      <c r="R3189" s="2">
        <f t="shared" si="896"/>
        <v>0</v>
      </c>
      <c r="S3189" s="2">
        <f t="shared" si="897"/>
        <v>0</v>
      </c>
      <c r="T3189" s="2" t="str">
        <f t="shared" si="889"/>
        <v>RELAX</v>
      </c>
      <c r="U3189" s="2">
        <f t="shared" si="890"/>
        <v>0</v>
      </c>
      <c r="V3189" s="2">
        <f t="shared" si="898"/>
        <v>286.66424710682634</v>
      </c>
      <c r="X3189" s="2">
        <f t="shared" si="899"/>
        <v>286.79782239614372</v>
      </c>
      <c r="Y3189" s="2">
        <f t="shared" si="891"/>
        <v>0</v>
      </c>
      <c r="Z3189" s="2">
        <f>(Y3189-Y3188)/(B3189-B3188)</f>
        <v>-221.37417911989849</v>
      </c>
      <c r="AA3189" s="2">
        <f t="shared" si="892"/>
        <v>300</v>
      </c>
      <c r="AB3189" s="2">
        <f>ROUND($W$4*AA3189+(1-$W$4)*AB3188,0)</f>
        <v>293</v>
      </c>
    </row>
    <row r="3190" spans="1:28" x14ac:dyDescent="0.2">
      <c r="A3190" s="2">
        <f t="shared" si="886"/>
        <v>71.410000085830688</v>
      </c>
      <c r="B3190">
        <v>2.0573220253</v>
      </c>
      <c r="C3190">
        <v>1577147263.53</v>
      </c>
      <c r="D3190">
        <v>438</v>
      </c>
      <c r="E3190">
        <v>895</v>
      </c>
      <c r="F3190">
        <v>631</v>
      </c>
      <c r="G3190">
        <v>697</v>
      </c>
      <c r="H3190">
        <v>288</v>
      </c>
      <c r="I3190">
        <f t="shared" si="882"/>
        <v>589.79999999999995</v>
      </c>
      <c r="J3190">
        <f t="shared" si="883"/>
        <v>12.199999999999932</v>
      </c>
      <c r="K3190">
        <f t="shared" si="887"/>
        <v>81.476019338198142</v>
      </c>
      <c r="L3190">
        <f t="shared" si="888"/>
        <v>4977.6126319426048</v>
      </c>
      <c r="M3190" t="str">
        <f t="shared" si="884"/>
        <v>TRANSITION</v>
      </c>
      <c r="N3190" s="2" t="str">
        <f t="shared" si="885"/>
        <v>TRANSITION</v>
      </c>
      <c r="O3190" s="2">
        <f t="shared" si="893"/>
        <v>288</v>
      </c>
      <c r="P3190" s="2">
        <f t="shared" si="894"/>
        <v>297</v>
      </c>
      <c r="Q3190" s="2">
        <f t="shared" si="895"/>
        <v>296</v>
      </c>
      <c r="R3190" s="2">
        <f t="shared" si="896"/>
        <v>0</v>
      </c>
      <c r="S3190" s="2">
        <f t="shared" si="897"/>
        <v>0</v>
      </c>
      <c r="T3190" s="2" t="str">
        <f t="shared" si="889"/>
        <v>RELAX</v>
      </c>
      <c r="U3190" s="2">
        <f t="shared" si="890"/>
        <v>0</v>
      </c>
      <c r="V3190" s="2">
        <f t="shared" si="898"/>
        <v>286.79782239614372</v>
      </c>
      <c r="X3190" s="2">
        <f t="shared" si="899"/>
        <v>286.79782239614372</v>
      </c>
      <c r="Y3190" s="2">
        <f t="shared" si="891"/>
        <v>0</v>
      </c>
      <c r="Z3190" s="2">
        <f>(Y3190-Y3189)/(B3190-B3189)</f>
        <v>0</v>
      </c>
      <c r="AA3190" s="2">
        <f t="shared" si="892"/>
        <v>100</v>
      </c>
      <c r="AB3190" s="2">
        <f>ROUND($W$4*AA3190+(1-$W$4)*AB3189,0)</f>
        <v>197</v>
      </c>
    </row>
    <row r="3191" spans="1:28" x14ac:dyDescent="0.2">
      <c r="A3191" s="2">
        <f t="shared" si="886"/>
        <v>71.430000066757202</v>
      </c>
      <c r="B3191">
        <v>2.0778110027299999</v>
      </c>
      <c r="C3191">
        <v>1577147263.55</v>
      </c>
      <c r="D3191">
        <v>439</v>
      </c>
      <c r="E3191">
        <v>894</v>
      </c>
      <c r="F3191">
        <v>631</v>
      </c>
      <c r="G3191">
        <v>698</v>
      </c>
      <c r="H3191">
        <v>287</v>
      </c>
      <c r="I3191">
        <f t="shared" si="882"/>
        <v>589.79999999999995</v>
      </c>
      <c r="J3191">
        <f t="shared" si="883"/>
        <v>12.199999999999932</v>
      </c>
      <c r="K3191">
        <f t="shared" si="887"/>
        <v>-48.806730517248923</v>
      </c>
      <c r="L3191">
        <f t="shared" si="888"/>
        <v>-6358.6750632409567</v>
      </c>
      <c r="M3191" t="str">
        <f t="shared" si="884"/>
        <v>TRANSITION</v>
      </c>
      <c r="N3191" s="2" t="str">
        <f t="shared" si="885"/>
        <v>RELAX</v>
      </c>
      <c r="O3191" s="2">
        <f t="shared" si="893"/>
        <v>288</v>
      </c>
      <c r="P3191" s="2">
        <f t="shared" si="894"/>
        <v>297</v>
      </c>
      <c r="Q3191" s="2">
        <f t="shared" si="895"/>
        <v>296</v>
      </c>
      <c r="R3191" s="2">
        <f t="shared" si="896"/>
        <v>0</v>
      </c>
      <c r="S3191" s="2">
        <f t="shared" si="897"/>
        <v>0</v>
      </c>
      <c r="T3191" s="2" t="str">
        <f t="shared" si="889"/>
        <v>RELAX</v>
      </c>
      <c r="U3191" s="2">
        <f t="shared" si="890"/>
        <v>0</v>
      </c>
      <c r="V3191" s="2">
        <f t="shared" si="898"/>
        <v>286.81804015652932</v>
      </c>
      <c r="X3191" s="2">
        <f t="shared" si="899"/>
        <v>286.79782239614372</v>
      </c>
      <c r="Y3191" s="2">
        <f t="shared" si="891"/>
        <v>-1.8357868963405024</v>
      </c>
      <c r="Z3191" s="2">
        <f>(Y3191-Y3190)/(B3191-B3190)</f>
        <v>-89.598756336787687</v>
      </c>
      <c r="AA3191" s="2">
        <f t="shared" si="892"/>
        <v>300</v>
      </c>
      <c r="AB3191" s="2">
        <f>ROUND($W$4*AA3191+(1-$W$4)*AB3190,0)</f>
        <v>249</v>
      </c>
    </row>
    <row r="3192" spans="1:28" x14ac:dyDescent="0.2">
      <c r="A3192" s="2">
        <f t="shared" si="886"/>
        <v>71.460000038146973</v>
      </c>
      <c r="B3192">
        <v>2.1024379730199998</v>
      </c>
      <c r="C3192">
        <v>1577147263.5799999</v>
      </c>
      <c r="D3192">
        <v>438</v>
      </c>
      <c r="E3192">
        <v>894</v>
      </c>
      <c r="F3192">
        <v>630</v>
      </c>
      <c r="G3192">
        <v>698</v>
      </c>
      <c r="H3192">
        <v>287</v>
      </c>
      <c r="I3192">
        <f t="shared" si="882"/>
        <v>589.4</v>
      </c>
      <c r="J3192">
        <f t="shared" si="883"/>
        <v>11.799999999999955</v>
      </c>
      <c r="K3192">
        <f t="shared" si="887"/>
        <v>0</v>
      </c>
      <c r="L3192">
        <f t="shared" si="888"/>
        <v>1981.8406382317946</v>
      </c>
      <c r="M3192" t="str">
        <f t="shared" si="884"/>
        <v>TRANSITION</v>
      </c>
      <c r="N3192" s="2" t="str">
        <f t="shared" si="885"/>
        <v>ONE</v>
      </c>
      <c r="O3192" s="2">
        <f t="shared" si="893"/>
        <v>288</v>
      </c>
      <c r="P3192" s="2">
        <f t="shared" si="894"/>
        <v>297</v>
      </c>
      <c r="Q3192" s="2">
        <f t="shared" si="895"/>
        <v>296</v>
      </c>
      <c r="R3192" s="2">
        <f t="shared" si="896"/>
        <v>0</v>
      </c>
      <c r="S3192" s="2">
        <f t="shared" si="897"/>
        <v>0</v>
      </c>
      <c r="T3192" s="2" t="str">
        <f t="shared" si="889"/>
        <v>RELAX</v>
      </c>
      <c r="U3192" s="2">
        <f t="shared" si="890"/>
        <v>0</v>
      </c>
      <c r="V3192" s="2">
        <f t="shared" si="898"/>
        <v>286.83623614087639</v>
      </c>
      <c r="X3192" s="2">
        <f t="shared" si="899"/>
        <v>286.75261252678877</v>
      </c>
      <c r="Y3192" s="2">
        <f t="shared" si="891"/>
        <v>-3.6488414680384222</v>
      </c>
      <c r="Z3192" s="2">
        <f>(Y3192-Y3191)/(B3192-B3191)</f>
        <v>-73.620691069503224</v>
      </c>
      <c r="AA3192" s="2">
        <f t="shared" si="892"/>
        <v>300</v>
      </c>
      <c r="AB3192" s="2">
        <f>ROUND($W$4*AA3192+(1-$W$4)*AB3191,0)</f>
        <v>275</v>
      </c>
    </row>
    <row r="3193" spans="1:28" x14ac:dyDescent="0.2">
      <c r="A3193" s="2">
        <f t="shared" si="886"/>
        <v>71.480000019073486</v>
      </c>
      <c r="B3193">
        <v>2.1230640411400001</v>
      </c>
      <c r="C3193">
        <v>1577147263.5999999</v>
      </c>
      <c r="D3193">
        <v>438</v>
      </c>
      <c r="E3193">
        <v>894</v>
      </c>
      <c r="F3193">
        <v>630</v>
      </c>
      <c r="G3193">
        <v>696</v>
      </c>
      <c r="H3193">
        <v>286</v>
      </c>
      <c r="I3193">
        <f t="shared" si="882"/>
        <v>588.79999999999995</v>
      </c>
      <c r="J3193">
        <f t="shared" si="883"/>
        <v>11.199999999999932</v>
      </c>
      <c r="K3193">
        <f t="shared" si="887"/>
        <v>-48.482337699172859</v>
      </c>
      <c r="L3193">
        <f t="shared" si="888"/>
        <v>-2350.5370687766381</v>
      </c>
      <c r="M3193" t="str">
        <f t="shared" si="884"/>
        <v>TRANSITION</v>
      </c>
      <c r="N3193" s="2" t="str">
        <f t="shared" si="885"/>
        <v>RELAX</v>
      </c>
      <c r="O3193" s="2">
        <f t="shared" si="893"/>
        <v>288</v>
      </c>
      <c r="P3193" s="2">
        <f t="shared" si="894"/>
        <v>297</v>
      </c>
      <c r="Q3193" s="2">
        <f t="shared" si="895"/>
        <v>296</v>
      </c>
      <c r="R3193" s="2">
        <f t="shared" si="896"/>
        <v>0</v>
      </c>
      <c r="S3193" s="2">
        <f t="shared" si="897"/>
        <v>0</v>
      </c>
      <c r="T3193" s="2" t="str">
        <f t="shared" si="889"/>
        <v>RELAX</v>
      </c>
      <c r="U3193" s="2">
        <f t="shared" si="890"/>
        <v>0</v>
      </c>
      <c r="V3193" s="2">
        <f t="shared" si="898"/>
        <v>286.75261252678877</v>
      </c>
      <c r="X3193" s="2">
        <f t="shared" si="899"/>
        <v>286.67735127410992</v>
      </c>
      <c r="Y3193" s="2">
        <f t="shared" si="891"/>
        <v>5.4419089695829941</v>
      </c>
      <c r="Z3193" s="2">
        <f>(Y3193-Y3192)/(B3193-B3192)</f>
        <v>440.74083265566497</v>
      </c>
      <c r="AA3193" s="2">
        <f t="shared" si="892"/>
        <v>275</v>
      </c>
      <c r="AB3193" s="2">
        <f>ROUND($W$4*AA3193+(1-$W$4)*AB3192,0)</f>
        <v>275</v>
      </c>
    </row>
    <row r="3194" spans="1:28" x14ac:dyDescent="0.2">
      <c r="A3194" s="2">
        <f t="shared" si="886"/>
        <v>71.5</v>
      </c>
      <c r="B3194">
        <v>2.1473689079299998</v>
      </c>
      <c r="C3194">
        <v>1577147263.6199999</v>
      </c>
      <c r="D3194">
        <v>438</v>
      </c>
      <c r="E3194">
        <v>895</v>
      </c>
      <c r="F3194">
        <v>631</v>
      </c>
      <c r="G3194">
        <v>698</v>
      </c>
      <c r="H3194">
        <v>286</v>
      </c>
      <c r="I3194">
        <f t="shared" si="882"/>
        <v>589.6</v>
      </c>
      <c r="J3194">
        <f t="shared" si="883"/>
        <v>12</v>
      </c>
      <c r="K3194">
        <f t="shared" si="887"/>
        <v>0</v>
      </c>
      <c r="L3194">
        <f t="shared" si="888"/>
        <v>1994.7584209398394</v>
      </c>
      <c r="M3194" t="str">
        <f t="shared" si="884"/>
        <v>TRANSITION</v>
      </c>
      <c r="N3194" s="2" t="str">
        <f t="shared" si="885"/>
        <v>ONE</v>
      </c>
      <c r="O3194" s="2">
        <f t="shared" si="893"/>
        <v>288</v>
      </c>
      <c r="P3194" s="2">
        <f t="shared" si="894"/>
        <v>297</v>
      </c>
      <c r="Q3194" s="2">
        <f t="shared" si="895"/>
        <v>296</v>
      </c>
      <c r="R3194" s="2">
        <f t="shared" si="896"/>
        <v>0</v>
      </c>
      <c r="S3194" s="2">
        <f t="shared" si="897"/>
        <v>0</v>
      </c>
      <c r="T3194" s="2" t="str">
        <f t="shared" si="889"/>
        <v>RELAX</v>
      </c>
      <c r="U3194" s="2">
        <f t="shared" si="890"/>
        <v>0</v>
      </c>
      <c r="V3194" s="2">
        <f t="shared" si="898"/>
        <v>286.67735127410992</v>
      </c>
      <c r="X3194" s="2">
        <f t="shared" si="899"/>
        <v>286.80961614669894</v>
      </c>
      <c r="Y3194" s="2">
        <f t="shared" si="891"/>
        <v>0</v>
      </c>
      <c r="Z3194" s="2">
        <f>(Y3194-Y3193)/(B3194-B3193)</f>
        <v>-223.90202820704582</v>
      </c>
      <c r="AA3194" s="2">
        <f t="shared" si="892"/>
        <v>300</v>
      </c>
      <c r="AB3194" s="2">
        <f>ROUND($W$4*AA3194+(1-$W$4)*AB3193,0)</f>
        <v>288</v>
      </c>
    </row>
    <row r="3195" spans="1:28" x14ac:dyDescent="0.2">
      <c r="A3195" s="2">
        <f t="shared" si="886"/>
        <v>71.520000219345093</v>
      </c>
      <c r="B3195">
        <v>2.16817998886</v>
      </c>
      <c r="C3195">
        <v>1577147263.6400001</v>
      </c>
      <c r="D3195">
        <v>438</v>
      </c>
      <c r="E3195">
        <v>894</v>
      </c>
      <c r="F3195">
        <v>631</v>
      </c>
      <c r="G3195">
        <v>699</v>
      </c>
      <c r="H3195">
        <v>288</v>
      </c>
      <c r="I3195">
        <f t="shared" si="882"/>
        <v>590</v>
      </c>
      <c r="J3195">
        <f t="shared" si="883"/>
        <v>12.399999999999977</v>
      </c>
      <c r="K3195">
        <f t="shared" si="887"/>
        <v>96.102648715228639</v>
      </c>
      <c r="L3195">
        <f t="shared" si="888"/>
        <v>4617.8595450413186</v>
      </c>
      <c r="M3195" t="str">
        <f t="shared" si="884"/>
        <v>TRANSITION</v>
      </c>
      <c r="N3195" s="2" t="str">
        <f t="shared" si="885"/>
        <v>TRANSITION</v>
      </c>
      <c r="O3195" s="2">
        <f t="shared" si="893"/>
        <v>288</v>
      </c>
      <c r="P3195" s="2">
        <f t="shared" si="894"/>
        <v>297</v>
      </c>
      <c r="Q3195" s="2">
        <f t="shared" si="895"/>
        <v>296</v>
      </c>
      <c r="R3195" s="2">
        <f t="shared" si="896"/>
        <v>0</v>
      </c>
      <c r="S3195" s="2">
        <f t="shared" si="897"/>
        <v>0</v>
      </c>
      <c r="T3195" s="2" t="str">
        <f t="shared" si="889"/>
        <v>RELAX</v>
      </c>
      <c r="U3195" s="2">
        <f t="shared" si="890"/>
        <v>0</v>
      </c>
      <c r="V3195" s="2">
        <f t="shared" si="898"/>
        <v>286.80961614669894</v>
      </c>
      <c r="X3195" s="2">
        <f t="shared" si="899"/>
        <v>286.80961614669894</v>
      </c>
      <c r="Y3195" s="2">
        <f t="shared" si="891"/>
        <v>-10.732986671959317</v>
      </c>
      <c r="Z3195" s="2">
        <f>(Y3195-Y3194)/(B3195-B3194)</f>
        <v>-515.7342239002686</v>
      </c>
      <c r="AA3195" s="2">
        <f t="shared" si="892"/>
        <v>275</v>
      </c>
      <c r="AB3195" s="2">
        <f>ROUND($W$4*AA3195+(1-$W$4)*AB3194,0)</f>
        <v>282</v>
      </c>
    </row>
    <row r="3196" spans="1:28" x14ac:dyDescent="0.2">
      <c r="A3196" s="2">
        <f t="shared" si="886"/>
        <v>71.550000190734863</v>
      </c>
      <c r="B3196">
        <v>2.1927609443699998</v>
      </c>
      <c r="C3196">
        <v>1577147263.6700001</v>
      </c>
      <c r="D3196">
        <v>438</v>
      </c>
      <c r="E3196">
        <v>893</v>
      </c>
      <c r="F3196">
        <v>631</v>
      </c>
      <c r="G3196">
        <v>697</v>
      </c>
      <c r="H3196">
        <v>287</v>
      </c>
      <c r="I3196">
        <f t="shared" si="882"/>
        <v>589.20000000000005</v>
      </c>
      <c r="J3196">
        <f t="shared" si="883"/>
        <v>11.600000000000023</v>
      </c>
      <c r="K3196">
        <f t="shared" si="887"/>
        <v>-40.681901059264668</v>
      </c>
      <c r="L3196">
        <f t="shared" si="888"/>
        <v>-5564.6555203620001</v>
      </c>
      <c r="M3196" t="str">
        <f t="shared" si="884"/>
        <v>TRANSITION</v>
      </c>
      <c r="N3196" s="2" t="str">
        <f t="shared" si="885"/>
        <v>RELAX</v>
      </c>
      <c r="O3196" s="2">
        <f t="shared" si="893"/>
        <v>288</v>
      </c>
      <c r="P3196" s="2">
        <f t="shared" si="894"/>
        <v>297</v>
      </c>
      <c r="Q3196" s="2">
        <f t="shared" si="895"/>
        <v>296</v>
      </c>
      <c r="R3196" s="2">
        <f t="shared" si="896"/>
        <v>0</v>
      </c>
      <c r="S3196" s="2">
        <f t="shared" si="897"/>
        <v>0</v>
      </c>
      <c r="T3196" s="2" t="str">
        <f t="shared" si="889"/>
        <v>RELAX</v>
      </c>
      <c r="U3196" s="2">
        <f t="shared" si="890"/>
        <v>0</v>
      </c>
      <c r="V3196" s="2">
        <f t="shared" si="898"/>
        <v>286.82865453202902</v>
      </c>
      <c r="X3196" s="2">
        <f t="shared" si="899"/>
        <v>286.54578907882609</v>
      </c>
      <c r="Y3196" s="2">
        <f t="shared" si="891"/>
        <v>1.8710272770214627</v>
      </c>
      <c r="Z3196" s="2">
        <f>(Y3196-Y3195)/(B3196-B3195)</f>
        <v>512.75524842202788</v>
      </c>
      <c r="AA3196" s="2">
        <f t="shared" si="892"/>
        <v>250</v>
      </c>
      <c r="AB3196" s="2">
        <f>ROUND($W$4*AA3196+(1-$W$4)*AB3195,0)</f>
        <v>266</v>
      </c>
    </row>
    <row r="3197" spans="1:28" x14ac:dyDescent="0.2">
      <c r="A3197" s="2">
        <f t="shared" si="886"/>
        <v>71.570000171661377</v>
      </c>
      <c r="B3197">
        <v>2.2170369625099999</v>
      </c>
      <c r="C3197">
        <v>1577147263.6900001</v>
      </c>
      <c r="D3197">
        <v>437</v>
      </c>
      <c r="E3197">
        <v>893</v>
      </c>
      <c r="F3197">
        <v>631</v>
      </c>
      <c r="G3197">
        <v>696</v>
      </c>
      <c r="H3197">
        <v>284</v>
      </c>
      <c r="I3197">
        <f t="shared" si="882"/>
        <v>588.20000000000005</v>
      </c>
      <c r="J3197">
        <f t="shared" si="883"/>
        <v>10.600000000000023</v>
      </c>
      <c r="K3197">
        <f t="shared" si="887"/>
        <v>-123.5787509590312</v>
      </c>
      <c r="L3197">
        <f t="shared" si="888"/>
        <v>-3414.763056350479</v>
      </c>
      <c r="M3197" t="str">
        <f t="shared" si="884"/>
        <v>TRANSITION</v>
      </c>
      <c r="N3197" s="2" t="str">
        <f t="shared" si="885"/>
        <v>TRANSITION</v>
      </c>
      <c r="O3197" s="2">
        <f t="shared" si="893"/>
        <v>287</v>
      </c>
      <c r="P3197" s="2">
        <f t="shared" si="894"/>
        <v>297</v>
      </c>
      <c r="Q3197" s="2">
        <f t="shared" si="895"/>
        <v>296</v>
      </c>
      <c r="R3197" s="2">
        <f t="shared" si="896"/>
        <v>0</v>
      </c>
      <c r="S3197" s="2">
        <f t="shared" si="897"/>
        <v>0</v>
      </c>
      <c r="T3197" s="2" t="str">
        <f t="shared" si="889"/>
        <v>RELAX</v>
      </c>
      <c r="U3197" s="2">
        <f t="shared" si="890"/>
        <v>0</v>
      </c>
      <c r="V3197" s="2">
        <f t="shared" si="898"/>
        <v>286.54578907882609</v>
      </c>
      <c r="X3197" s="2">
        <f t="shared" si="899"/>
        <v>286.5912101709435</v>
      </c>
      <c r="Y3197" s="2">
        <f t="shared" si="891"/>
        <v>11.791642036383113</v>
      </c>
      <c r="Z3197" s="2">
        <f>(Y3197-Y3196)/(B3197-B3196)</f>
        <v>408.65906023588082</v>
      </c>
      <c r="AA3197" s="2">
        <f t="shared" si="892"/>
        <v>275</v>
      </c>
      <c r="AB3197" s="2">
        <f>ROUND($W$4*AA3197+(1-$W$4)*AB3196,0)</f>
        <v>271</v>
      </c>
    </row>
    <row r="3198" spans="1:28" x14ac:dyDescent="0.2">
      <c r="A3198" s="2">
        <f t="shared" si="886"/>
        <v>71.590000152587891</v>
      </c>
      <c r="B3198">
        <v>2.2374649047899999</v>
      </c>
      <c r="C3198">
        <v>1577147263.71</v>
      </c>
      <c r="D3198">
        <v>440</v>
      </c>
      <c r="E3198">
        <v>894</v>
      </c>
      <c r="F3198">
        <v>630</v>
      </c>
      <c r="G3198">
        <v>698</v>
      </c>
      <c r="H3198">
        <v>287</v>
      </c>
      <c r="I3198">
        <f t="shared" si="882"/>
        <v>589.79999999999995</v>
      </c>
      <c r="J3198">
        <f t="shared" si="883"/>
        <v>12.199999999999932</v>
      </c>
      <c r="K3198">
        <f t="shared" si="887"/>
        <v>146.85766969966198</v>
      </c>
      <c r="L3198">
        <f t="shared" si="888"/>
        <v>13238.55417995107</v>
      </c>
      <c r="M3198" t="str">
        <f t="shared" si="884"/>
        <v>TRANSITION</v>
      </c>
      <c r="N3198" s="2" t="str">
        <f t="shared" si="885"/>
        <v>TRANSITION</v>
      </c>
      <c r="O3198" s="2">
        <f t="shared" si="893"/>
        <v>289</v>
      </c>
      <c r="P3198" s="2">
        <f t="shared" si="894"/>
        <v>297</v>
      </c>
      <c r="Q3198" s="2">
        <f t="shared" si="895"/>
        <v>296</v>
      </c>
      <c r="R3198" s="2">
        <f t="shared" si="896"/>
        <v>0</v>
      </c>
      <c r="S3198" s="2">
        <f t="shared" si="897"/>
        <v>0</v>
      </c>
      <c r="T3198" s="2" t="str">
        <f t="shared" si="889"/>
        <v>RELAX</v>
      </c>
      <c r="U3198" s="2">
        <f t="shared" si="890"/>
        <v>0</v>
      </c>
      <c r="V3198" s="2">
        <f t="shared" si="898"/>
        <v>286.5912101709435</v>
      </c>
      <c r="X3198" s="2">
        <f t="shared" si="899"/>
        <v>286.83208915384915</v>
      </c>
      <c r="Y3198" s="2">
        <f t="shared" si="891"/>
        <v>-3.3720469449342998</v>
      </c>
      <c r="Z3198" s="2">
        <f>(Y3198-Y3197)/(B3198-B3197)</f>
        <v>-742.30134261557225</v>
      </c>
      <c r="AA3198" s="2">
        <f t="shared" si="892"/>
        <v>300</v>
      </c>
      <c r="AB3198" s="2">
        <f>ROUND($W$4*AA3198+(1-$W$4)*AB3197,0)</f>
        <v>286</v>
      </c>
    </row>
    <row r="3199" spans="1:28" x14ac:dyDescent="0.2">
      <c r="A3199" s="2">
        <f t="shared" si="886"/>
        <v>71.620000123977661</v>
      </c>
      <c r="B3199">
        <v>2.2621409893000002</v>
      </c>
      <c r="C3199">
        <v>1577147263.74</v>
      </c>
      <c r="D3199">
        <v>440</v>
      </c>
      <c r="E3199">
        <v>894</v>
      </c>
      <c r="F3199">
        <v>631</v>
      </c>
      <c r="G3199">
        <v>698</v>
      </c>
      <c r="H3199">
        <v>289</v>
      </c>
      <c r="I3199">
        <f t="shared" si="882"/>
        <v>590.4</v>
      </c>
      <c r="J3199">
        <f t="shared" si="883"/>
        <v>12.799999999999955</v>
      </c>
      <c r="K3199">
        <f t="shared" si="887"/>
        <v>81.050135777800492</v>
      </c>
      <c r="L3199">
        <f t="shared" si="888"/>
        <v>-2666.8547797845431</v>
      </c>
      <c r="M3199" t="str">
        <f t="shared" si="884"/>
        <v>TRANSITION</v>
      </c>
      <c r="N3199" s="2" t="str">
        <f t="shared" si="885"/>
        <v>TRANSITION</v>
      </c>
      <c r="O3199" s="2">
        <f t="shared" si="893"/>
        <v>289</v>
      </c>
      <c r="P3199" s="2">
        <f t="shared" si="894"/>
        <v>297</v>
      </c>
      <c r="Q3199" s="2">
        <f t="shared" si="895"/>
        <v>296</v>
      </c>
      <c r="R3199" s="2">
        <f t="shared" si="896"/>
        <v>0</v>
      </c>
      <c r="S3199" s="2">
        <f t="shared" si="897"/>
        <v>0</v>
      </c>
      <c r="T3199" s="2" t="str">
        <f t="shared" si="889"/>
        <v>RELAX</v>
      </c>
      <c r="U3199" s="2">
        <f t="shared" si="890"/>
        <v>0</v>
      </c>
      <c r="V3199" s="2">
        <f t="shared" si="898"/>
        <v>286.83208915384915</v>
      </c>
      <c r="X3199" s="2">
        <f t="shared" si="899"/>
        <v>286.74888023846427</v>
      </c>
      <c r="Y3199" s="2">
        <f t="shared" si="891"/>
        <v>-3.6440147320805831</v>
      </c>
      <c r="Z3199" s="2">
        <f>(Y3199-Y3198)/(B3199-B3198)</f>
        <v>-11.021513037697105</v>
      </c>
      <c r="AA3199" s="2">
        <f t="shared" si="892"/>
        <v>300</v>
      </c>
      <c r="AB3199" s="2">
        <f>ROUND($W$4*AA3199+(1-$W$4)*AB3198,0)</f>
        <v>293</v>
      </c>
    </row>
    <row r="3200" spans="1:28" x14ac:dyDescent="0.2">
      <c r="A3200" s="2">
        <f t="shared" si="886"/>
        <v>71.640000104904175</v>
      </c>
      <c r="B3200">
        <v>2.2826919555699998</v>
      </c>
      <c r="C3200">
        <v>1577147263.76</v>
      </c>
      <c r="D3200">
        <v>437</v>
      </c>
      <c r="E3200">
        <v>894</v>
      </c>
      <c r="F3200">
        <v>631</v>
      </c>
      <c r="G3200">
        <v>698</v>
      </c>
      <c r="H3200">
        <v>286</v>
      </c>
      <c r="I3200">
        <f t="shared" si="882"/>
        <v>589.20000000000005</v>
      </c>
      <c r="J3200">
        <f t="shared" si="883"/>
        <v>11.600000000000023</v>
      </c>
      <c r="K3200">
        <f t="shared" si="887"/>
        <v>-145.97853748509183</v>
      </c>
      <c r="L3200">
        <f t="shared" si="888"/>
        <v>-11047.104563365931</v>
      </c>
      <c r="M3200" t="str">
        <f t="shared" si="884"/>
        <v>TRANSITION</v>
      </c>
      <c r="N3200" s="2" t="str">
        <f t="shared" si="885"/>
        <v>TRANSITION</v>
      </c>
      <c r="O3200" s="2">
        <f t="shared" si="893"/>
        <v>289</v>
      </c>
      <c r="P3200" s="2">
        <f t="shared" si="894"/>
        <v>297</v>
      </c>
      <c r="Q3200" s="2">
        <f t="shared" si="895"/>
        <v>296</v>
      </c>
      <c r="R3200" s="2">
        <f t="shared" si="896"/>
        <v>0</v>
      </c>
      <c r="S3200" s="2">
        <f t="shared" si="897"/>
        <v>0</v>
      </c>
      <c r="T3200" s="2" t="str">
        <f t="shared" si="889"/>
        <v>RELAX</v>
      </c>
      <c r="U3200" s="2">
        <f t="shared" si="890"/>
        <v>0</v>
      </c>
      <c r="V3200" s="2">
        <f t="shared" si="898"/>
        <v>286.74888023846427</v>
      </c>
      <c r="X3200" s="2">
        <f t="shared" si="899"/>
        <v>286.6739922146179</v>
      </c>
      <c r="Y3200" s="2">
        <f t="shared" si="891"/>
        <v>0</v>
      </c>
      <c r="Z3200" s="2">
        <f>(Y3200-Y3199)/(B3200-B3199)</f>
        <v>177.31598038775076</v>
      </c>
      <c r="AA3200" s="2">
        <f t="shared" si="892"/>
        <v>250</v>
      </c>
      <c r="AB3200" s="2">
        <f>ROUND($W$4*AA3200+(1-$W$4)*AB3199,0)</f>
        <v>272</v>
      </c>
    </row>
    <row r="3201" spans="1:28" x14ac:dyDescent="0.2">
      <c r="A3201" s="2">
        <f t="shared" si="886"/>
        <v>71.660000085830688</v>
      </c>
      <c r="B3201">
        <v>2.3073329925500001</v>
      </c>
      <c r="C3201">
        <v>1577147263.78</v>
      </c>
      <c r="D3201">
        <v>439</v>
      </c>
      <c r="E3201">
        <v>894</v>
      </c>
      <c r="F3201">
        <v>631</v>
      </c>
      <c r="G3201">
        <v>697</v>
      </c>
      <c r="H3201">
        <v>286</v>
      </c>
      <c r="I3201">
        <f t="shared" si="882"/>
        <v>589.4</v>
      </c>
      <c r="J3201">
        <f t="shared" si="883"/>
        <v>11.799999999999955</v>
      </c>
      <c r="K3201">
        <f t="shared" si="887"/>
        <v>0</v>
      </c>
      <c r="L3201">
        <f t="shared" si="888"/>
        <v>5924.2043102152757</v>
      </c>
      <c r="M3201" t="str">
        <f t="shared" si="884"/>
        <v>TRANSITION</v>
      </c>
      <c r="N3201" s="2" t="str">
        <f t="shared" si="885"/>
        <v>ONE</v>
      </c>
      <c r="O3201" s="2">
        <f t="shared" si="893"/>
        <v>289</v>
      </c>
      <c r="P3201" s="2">
        <f t="shared" si="894"/>
        <v>297</v>
      </c>
      <c r="Q3201" s="2">
        <f t="shared" si="895"/>
        <v>296</v>
      </c>
      <c r="R3201" s="2">
        <f t="shared" si="896"/>
        <v>0</v>
      </c>
      <c r="S3201" s="2">
        <f t="shared" si="897"/>
        <v>0</v>
      </c>
      <c r="T3201" s="2" t="str">
        <f t="shared" si="889"/>
        <v>RELAX</v>
      </c>
      <c r="U3201" s="2">
        <f t="shared" si="890"/>
        <v>0</v>
      </c>
      <c r="V3201" s="2">
        <f t="shared" si="898"/>
        <v>286.6739922146179</v>
      </c>
      <c r="X3201" s="2">
        <f t="shared" si="899"/>
        <v>286.6739922146179</v>
      </c>
      <c r="Y3201" s="2">
        <f t="shared" si="891"/>
        <v>0</v>
      </c>
      <c r="Z3201" s="2">
        <f>(Y3201-Y3200)/(B3201-B3200)</f>
        <v>0</v>
      </c>
      <c r="AA3201" s="2">
        <f t="shared" si="892"/>
        <v>100</v>
      </c>
      <c r="AB3201" s="2">
        <f>ROUND($W$4*AA3201+(1-$W$4)*AB3200,0)</f>
        <v>186</v>
      </c>
    </row>
    <row r="3202" spans="1:28" x14ac:dyDescent="0.2">
      <c r="A3202" s="2">
        <f t="shared" si="886"/>
        <v>71.690000057220459</v>
      </c>
      <c r="B3202">
        <v>2.3314809799199998</v>
      </c>
      <c r="C3202">
        <v>1577147263.8099999</v>
      </c>
      <c r="D3202">
        <v>439</v>
      </c>
      <c r="E3202">
        <v>894</v>
      </c>
      <c r="F3202">
        <v>631</v>
      </c>
      <c r="G3202">
        <v>696</v>
      </c>
      <c r="H3202">
        <v>287</v>
      </c>
      <c r="I3202">
        <f t="shared" ref="I3202:I3265" si="900">(D3202+E3202+F3202+G3202+H3202)/5</f>
        <v>589.4</v>
      </c>
      <c r="J3202">
        <f t="shared" ref="J3202:J3265" si="901">I3202-577.6</f>
        <v>11.799999999999955</v>
      </c>
      <c r="K3202">
        <f t="shared" si="887"/>
        <v>41.411318660964383</v>
      </c>
      <c r="L3202">
        <f t="shared" si="888"/>
        <v>1714.8973132399369</v>
      </c>
      <c r="M3202" t="str">
        <f t="shared" ref="M3202:M3265" si="902">IF(H3202&gt;290,"RELAX",IF(H3202&lt;280,"ONE","TRANSITION"))</f>
        <v>TRANSITION</v>
      </c>
      <c r="N3202" s="2" t="str">
        <f t="shared" ref="N3202:N3265" si="903">IF(OR(ABS(K3202)&lt;80, ABS(K3202)&gt;1000),IF(L3202&gt;0,"ONE","RELAX"),IF(AND(ABS(K3202)&gt;40, ABS(K3202) &lt; 200),"TRANSITION","UNDEFINED"))</f>
        <v>ONE</v>
      </c>
      <c r="O3202" s="2">
        <f t="shared" si="893"/>
        <v>289</v>
      </c>
      <c r="P3202" s="2">
        <f t="shared" si="894"/>
        <v>297</v>
      </c>
      <c r="Q3202" s="2">
        <f t="shared" si="895"/>
        <v>296</v>
      </c>
      <c r="R3202" s="2">
        <f t="shared" si="896"/>
        <v>0</v>
      </c>
      <c r="S3202" s="2">
        <f t="shared" si="897"/>
        <v>0</v>
      </c>
      <c r="T3202" s="2" t="str">
        <f t="shared" si="889"/>
        <v>RELAX</v>
      </c>
      <c r="U3202" s="2">
        <f t="shared" si="890"/>
        <v>0</v>
      </c>
      <c r="V3202" s="2">
        <f t="shared" si="898"/>
        <v>286.70659299315611</v>
      </c>
      <c r="X3202" s="2">
        <f t="shared" si="899"/>
        <v>286.6739922146179</v>
      </c>
      <c r="Y3202" s="2">
        <f t="shared" si="891"/>
        <v>-0.55841734845219693</v>
      </c>
      <c r="Z3202" s="2">
        <f>(Y3202-Y3201)/(B3202-B3201)</f>
        <v>-23.124798762564716</v>
      </c>
      <c r="AA3202" s="2">
        <f t="shared" si="892"/>
        <v>300</v>
      </c>
      <c r="AB3202" s="2">
        <f>ROUND($W$4*AA3202+(1-$W$4)*AB3201,0)</f>
        <v>243</v>
      </c>
    </row>
    <row r="3203" spans="1:28" x14ac:dyDescent="0.2">
      <c r="A3203" s="2">
        <f t="shared" ref="A3203:A3266" si="904">C3203-$C$2</f>
        <v>71.710000038146973</v>
      </c>
      <c r="B3203">
        <v>2.3523468971299999</v>
      </c>
      <c r="C3203">
        <v>1577147263.8299999</v>
      </c>
      <c r="D3203">
        <v>439</v>
      </c>
      <c r="E3203">
        <v>895</v>
      </c>
      <c r="F3203">
        <v>631</v>
      </c>
      <c r="G3203">
        <v>698</v>
      </c>
      <c r="H3203">
        <v>287</v>
      </c>
      <c r="I3203">
        <f t="shared" si="900"/>
        <v>590</v>
      </c>
      <c r="J3203">
        <f t="shared" si="901"/>
        <v>12.399999999999977</v>
      </c>
      <c r="K3203">
        <f t="shared" ref="K3203:K3266" si="905">(H3203-H3202)/(B3203-B3202)</f>
        <v>0</v>
      </c>
      <c r="L3203">
        <f t="shared" ref="L3203:L3266" si="906">(K3203-K3202)/(B3203-B3202)</f>
        <v>-1984.6392681515013</v>
      </c>
      <c r="M3203" t="str">
        <f t="shared" si="902"/>
        <v>TRANSITION</v>
      </c>
      <c r="N3203" s="2" t="str">
        <f t="shared" si="903"/>
        <v>RELAX</v>
      </c>
      <c r="O3203" s="2">
        <f t="shared" si="893"/>
        <v>289</v>
      </c>
      <c r="P3203" s="2">
        <f t="shared" si="894"/>
        <v>297</v>
      </c>
      <c r="Q3203" s="2">
        <f t="shared" si="895"/>
        <v>296</v>
      </c>
      <c r="R3203" s="2">
        <f t="shared" si="896"/>
        <v>0</v>
      </c>
      <c r="S3203" s="2">
        <f t="shared" si="897"/>
        <v>0</v>
      </c>
      <c r="T3203" s="2" t="str">
        <f t="shared" ref="T3203:T3266" si="907">IF(AND(R3203=0,S3203&gt;0),"ONE",IF(AND(R3203=0,S3203&lt;0),"RELAX",IF(AND(R3203=0,S3203=0),T3202,"TRANSITION")))</f>
        <v>RELAX</v>
      </c>
      <c r="U3203" s="2">
        <f t="shared" ref="U3203:U3266" si="908">IF(T3203="RELAX",0,IF(T3203="TRANSITION",1,IF(T3203="ONE",2)))</f>
        <v>0</v>
      </c>
      <c r="V3203" s="2">
        <f t="shared" si="898"/>
        <v>286.73593369384048</v>
      </c>
      <c r="X3203" s="2">
        <f t="shared" si="899"/>
        <v>286.66234032445647</v>
      </c>
      <c r="Y3203" s="2">
        <f t="shared" ref="Y3203:Y3266" si="909">(X3204-X3203)/(B3204-B3203)</f>
        <v>-6.8321646547935968</v>
      </c>
      <c r="Z3203" s="2">
        <f>(Y3203-Y3202)/(B3203-B3202)</f>
        <v>-300.6696155841488</v>
      </c>
      <c r="AA3203" s="2">
        <f t="shared" ref="AA3203:AA3266" si="910">IF(ABS(Y3203)&lt;5,IF(Z3203&gt;0,250,IF(Z3203&lt;0,300,100)),275)</f>
        <v>275</v>
      </c>
      <c r="AB3203" s="2">
        <f>ROUND($W$4*AA3203+(1-$W$4)*AB3202,0)</f>
        <v>259</v>
      </c>
    </row>
    <row r="3204" spans="1:28" x14ac:dyDescent="0.2">
      <c r="A3204" s="2">
        <f t="shared" si="904"/>
        <v>71.730000019073486</v>
      </c>
      <c r="B3204">
        <v>2.3766779899600001</v>
      </c>
      <c r="C3204">
        <v>1577147263.8499999</v>
      </c>
      <c r="D3204">
        <v>437</v>
      </c>
      <c r="E3204">
        <v>894</v>
      </c>
      <c r="F3204">
        <v>630</v>
      </c>
      <c r="G3204">
        <v>698</v>
      </c>
      <c r="H3204">
        <v>286</v>
      </c>
      <c r="I3204">
        <f t="shared" si="900"/>
        <v>589</v>
      </c>
      <c r="J3204">
        <f t="shared" si="901"/>
        <v>11.399999999999977</v>
      </c>
      <c r="K3204">
        <f t="shared" si="905"/>
        <v>-41.099674683210289</v>
      </c>
      <c r="L3204">
        <f t="shared" si="906"/>
        <v>-1689.1832590657168</v>
      </c>
      <c r="M3204" t="str">
        <f t="shared" si="902"/>
        <v>TRANSITION</v>
      </c>
      <c r="N3204" s="2" t="str">
        <f t="shared" si="903"/>
        <v>RELAX</v>
      </c>
      <c r="O3204" s="2">
        <f t="shared" ref="O3204:O3267" si="911">IF(($H3205-$H3204)&lt;2,O3203,$H3205)</f>
        <v>289</v>
      </c>
      <c r="P3204" s="2">
        <f t="shared" ref="P3204:P3267" si="912">IF(($H3205-$H3204)&lt;4,P3203,$H3205)</f>
        <v>297</v>
      </c>
      <c r="Q3204" s="2">
        <f t="shared" ref="Q3204:Q3267" si="913">IF(($H3205-$H3204)&lt;6,Q3203,$H3205)</f>
        <v>296</v>
      </c>
      <c r="R3204" s="2">
        <f t="shared" ref="R3204:R3267" si="914">(P3204-P3203)/(B3204-B3203)</f>
        <v>0</v>
      </c>
      <c r="S3204" s="2">
        <f t="shared" ref="S3204:S3267" si="915">(R3204-R3203)/(B3204-B3203)</f>
        <v>0</v>
      </c>
      <c r="T3204" s="2" t="str">
        <f t="shared" si="907"/>
        <v>RELAX</v>
      </c>
      <c r="U3204" s="2">
        <f t="shared" si="908"/>
        <v>0</v>
      </c>
      <c r="V3204" s="2">
        <f t="shared" ref="V3204:V3267" si="916">$W$2*H3204+(1-$W$2)*V3203</f>
        <v>286.66234032445647</v>
      </c>
      <c r="X3204" s="2">
        <f t="shared" ref="X3204:X3267" si="917">IF(ABS(($V3205-$V3204))&lt;$W$6,X3203,$V3205)</f>
        <v>286.49610629201084</v>
      </c>
      <c r="Y3204" s="2">
        <f t="shared" si="909"/>
        <v>7.286343301210791</v>
      </c>
      <c r="Z3204" s="2">
        <f>(Y3204-Y3203)/(B3204-B3203)</f>
        <v>580.26608400409657</v>
      </c>
      <c r="AA3204" s="2">
        <f t="shared" si="910"/>
        <v>275</v>
      </c>
      <c r="AB3204" s="2">
        <f>ROUND($W$4*AA3204+(1-$W$4)*AB3203,0)</f>
        <v>267</v>
      </c>
    </row>
    <row r="3205" spans="1:28" x14ac:dyDescent="0.2">
      <c r="A3205" s="2">
        <f t="shared" si="904"/>
        <v>71.75</v>
      </c>
      <c r="B3205">
        <v>2.3973178863500002</v>
      </c>
      <c r="C3205">
        <v>1577147263.8699999</v>
      </c>
      <c r="D3205">
        <v>438</v>
      </c>
      <c r="E3205">
        <v>895</v>
      </c>
      <c r="F3205">
        <v>629</v>
      </c>
      <c r="G3205">
        <v>696</v>
      </c>
      <c r="H3205">
        <v>285</v>
      </c>
      <c r="I3205">
        <f t="shared" si="900"/>
        <v>588.6</v>
      </c>
      <c r="J3205">
        <f t="shared" si="901"/>
        <v>11</v>
      </c>
      <c r="K3205">
        <f t="shared" si="905"/>
        <v>-48.44985561480312</v>
      </c>
      <c r="L3205">
        <f t="shared" si="906"/>
        <v>-356.11520487835179</v>
      </c>
      <c r="M3205" t="str">
        <f t="shared" si="902"/>
        <v>TRANSITION</v>
      </c>
      <c r="N3205" s="2" t="str">
        <f t="shared" si="903"/>
        <v>RELAX</v>
      </c>
      <c r="O3205" s="2">
        <f t="shared" si="911"/>
        <v>288</v>
      </c>
      <c r="P3205" s="2">
        <f t="shared" si="912"/>
        <v>297</v>
      </c>
      <c r="Q3205" s="2">
        <f t="shared" si="913"/>
        <v>296</v>
      </c>
      <c r="R3205" s="2">
        <f t="shared" si="914"/>
        <v>0</v>
      </c>
      <c r="S3205" s="2">
        <f t="shared" si="915"/>
        <v>0</v>
      </c>
      <c r="T3205" s="2" t="str">
        <f t="shared" si="907"/>
        <v>RELAX</v>
      </c>
      <c r="U3205" s="2">
        <f t="shared" si="908"/>
        <v>0</v>
      </c>
      <c r="V3205" s="2">
        <f t="shared" si="916"/>
        <v>286.49610629201084</v>
      </c>
      <c r="X3205" s="2">
        <f t="shared" si="917"/>
        <v>286.6464956628098</v>
      </c>
      <c r="Y3205" s="2">
        <f t="shared" si="909"/>
        <v>0</v>
      </c>
      <c r="Z3205" s="2">
        <f>(Y3205-Y3204)/(B3205-B3204)</f>
        <v>-353.02228090355078</v>
      </c>
      <c r="AA3205" s="2">
        <f t="shared" si="910"/>
        <v>300</v>
      </c>
      <c r="AB3205" s="2">
        <f>ROUND($W$4*AA3205+(1-$W$4)*AB3204,0)</f>
        <v>284</v>
      </c>
    </row>
    <row r="3206" spans="1:28" x14ac:dyDescent="0.2">
      <c r="A3206" s="2">
        <f t="shared" si="904"/>
        <v>71.78000020980835</v>
      </c>
      <c r="B3206">
        <v>2.4219040870700002</v>
      </c>
      <c r="C3206">
        <v>1577147263.9000001</v>
      </c>
      <c r="D3206">
        <v>437</v>
      </c>
      <c r="E3206">
        <v>895</v>
      </c>
      <c r="F3206">
        <v>631</v>
      </c>
      <c r="G3206">
        <v>697</v>
      </c>
      <c r="H3206">
        <v>288</v>
      </c>
      <c r="I3206">
        <f t="shared" si="900"/>
        <v>589.6</v>
      </c>
      <c r="J3206">
        <f t="shared" si="901"/>
        <v>12</v>
      </c>
      <c r="K3206">
        <f t="shared" si="905"/>
        <v>122.0196659974232</v>
      </c>
      <c r="L3206">
        <f t="shared" si="906"/>
        <v>6933.5446966214577</v>
      </c>
      <c r="M3206" t="str">
        <f t="shared" si="902"/>
        <v>TRANSITION</v>
      </c>
      <c r="N3206" s="2" t="str">
        <f t="shared" si="903"/>
        <v>TRANSITION</v>
      </c>
      <c r="O3206" s="2">
        <f t="shared" si="911"/>
        <v>288</v>
      </c>
      <c r="P3206" s="2">
        <f t="shared" si="912"/>
        <v>297</v>
      </c>
      <c r="Q3206" s="2">
        <f t="shared" si="913"/>
        <v>296</v>
      </c>
      <c r="R3206" s="2">
        <f t="shared" si="914"/>
        <v>0</v>
      </c>
      <c r="S3206" s="2">
        <f t="shared" si="915"/>
        <v>0</v>
      </c>
      <c r="T3206" s="2" t="str">
        <f t="shared" si="907"/>
        <v>RELAX</v>
      </c>
      <c r="U3206" s="2">
        <f t="shared" si="908"/>
        <v>0</v>
      </c>
      <c r="V3206" s="2">
        <f t="shared" si="916"/>
        <v>286.6464956628098</v>
      </c>
      <c r="X3206" s="2">
        <f t="shared" si="917"/>
        <v>286.6464956628098</v>
      </c>
      <c r="Y3206" s="2">
        <f t="shared" si="909"/>
        <v>-5.4131875517836772</v>
      </c>
      <c r="Z3206" s="2">
        <f>(Y3206-Y3205)/(B3206-B3205)</f>
        <v>-220.17177901668444</v>
      </c>
      <c r="AA3206" s="2">
        <f t="shared" si="910"/>
        <v>275</v>
      </c>
      <c r="AB3206" s="2">
        <f>ROUND($W$4*AA3206+(1-$W$4)*AB3205,0)</f>
        <v>280</v>
      </c>
    </row>
    <row r="3207" spans="1:28" x14ac:dyDescent="0.2">
      <c r="A3207" s="2">
        <f t="shared" si="904"/>
        <v>71.800000190734863</v>
      </c>
      <c r="B3207">
        <v>2.4464430809</v>
      </c>
      <c r="C3207">
        <v>1577147263.9200001</v>
      </c>
      <c r="D3207">
        <v>437</v>
      </c>
      <c r="E3207">
        <v>892</v>
      </c>
      <c r="F3207">
        <v>631</v>
      </c>
      <c r="G3207">
        <v>697</v>
      </c>
      <c r="H3207">
        <v>287</v>
      </c>
      <c r="I3207">
        <f t="shared" si="900"/>
        <v>588.79999999999995</v>
      </c>
      <c r="J3207">
        <f t="shared" si="901"/>
        <v>11.199999999999932</v>
      </c>
      <c r="K3207">
        <f t="shared" si="905"/>
        <v>-40.751467110989047</v>
      </c>
      <c r="L3207">
        <f t="shared" si="906"/>
        <v>-6633.1624774858819</v>
      </c>
      <c r="M3207" t="str">
        <f t="shared" si="902"/>
        <v>TRANSITION</v>
      </c>
      <c r="N3207" s="2" t="str">
        <f t="shared" si="903"/>
        <v>RELAX</v>
      </c>
      <c r="O3207" s="2">
        <f t="shared" si="911"/>
        <v>288</v>
      </c>
      <c r="P3207" s="2">
        <f t="shared" si="912"/>
        <v>297</v>
      </c>
      <c r="Q3207" s="2">
        <f t="shared" si="913"/>
        <v>296</v>
      </c>
      <c r="R3207" s="2">
        <f t="shared" si="914"/>
        <v>0</v>
      </c>
      <c r="S3207" s="2">
        <f t="shared" si="915"/>
        <v>0</v>
      </c>
      <c r="T3207" s="2" t="str">
        <f t="shared" si="907"/>
        <v>RELAX</v>
      </c>
      <c r="U3207" s="2">
        <f t="shared" si="908"/>
        <v>0</v>
      </c>
      <c r="V3207" s="2">
        <f t="shared" si="916"/>
        <v>286.68184609652883</v>
      </c>
      <c r="X3207" s="2">
        <f t="shared" si="917"/>
        <v>286.51366148687595</v>
      </c>
      <c r="Y3207" s="2">
        <f t="shared" si="909"/>
        <v>-2.5036052114132934</v>
      </c>
      <c r="Z3207" s="2">
        <f>(Y3207-Y3206)/(B3207-B3206)</f>
        <v>118.56974905031824</v>
      </c>
      <c r="AA3207" s="2">
        <f t="shared" si="910"/>
        <v>250</v>
      </c>
      <c r="AB3207" s="2">
        <f>ROUND($W$4*AA3207+(1-$W$4)*AB3206,0)</f>
        <v>265</v>
      </c>
    </row>
    <row r="3208" spans="1:28" x14ac:dyDescent="0.2">
      <c r="A3208" s="2">
        <f t="shared" si="904"/>
        <v>71.820000171661377</v>
      </c>
      <c r="B3208">
        <v>2.46695995331</v>
      </c>
      <c r="C3208">
        <v>1577147263.9400001</v>
      </c>
      <c r="D3208">
        <v>438</v>
      </c>
      <c r="E3208">
        <v>894</v>
      </c>
      <c r="F3208">
        <v>629</v>
      </c>
      <c r="G3208">
        <v>697</v>
      </c>
      <c r="H3208">
        <v>285</v>
      </c>
      <c r="I3208">
        <f t="shared" si="900"/>
        <v>588.6</v>
      </c>
      <c r="J3208">
        <f t="shared" si="901"/>
        <v>11</v>
      </c>
      <c r="K3208">
        <f t="shared" si="905"/>
        <v>-97.480744629731802</v>
      </c>
      <c r="L3208">
        <f t="shared" si="906"/>
        <v>-2765.0061074168743</v>
      </c>
      <c r="M3208" t="str">
        <f t="shared" si="902"/>
        <v>TRANSITION</v>
      </c>
      <c r="N3208" s="2" t="str">
        <f t="shared" si="903"/>
        <v>TRANSITION</v>
      </c>
      <c r="O3208" s="2">
        <f t="shared" si="911"/>
        <v>288</v>
      </c>
      <c r="P3208" s="2">
        <f t="shared" si="912"/>
        <v>297</v>
      </c>
      <c r="Q3208" s="2">
        <f t="shared" si="913"/>
        <v>296</v>
      </c>
      <c r="R3208" s="2">
        <f t="shared" si="914"/>
        <v>0</v>
      </c>
      <c r="S3208" s="2">
        <f t="shared" si="915"/>
        <v>0</v>
      </c>
      <c r="T3208" s="2" t="str">
        <f t="shared" si="907"/>
        <v>RELAX</v>
      </c>
      <c r="U3208" s="2">
        <f t="shared" si="908"/>
        <v>0</v>
      </c>
      <c r="V3208" s="2">
        <f t="shared" si="916"/>
        <v>286.51366148687595</v>
      </c>
      <c r="X3208" s="2">
        <f t="shared" si="917"/>
        <v>286.46229533818837</v>
      </c>
      <c r="Y3208" s="2">
        <f t="shared" si="909"/>
        <v>-1.9066138178617273</v>
      </c>
      <c r="Z3208" s="2">
        <f>(Y3208-Y3207)/(B3208-B3207)</f>
        <v>29.097582790473965</v>
      </c>
      <c r="AA3208" s="2">
        <f t="shared" si="910"/>
        <v>250</v>
      </c>
      <c r="AB3208" s="2">
        <f>ROUND($W$4*AA3208+(1-$W$4)*AB3207,0)</f>
        <v>258</v>
      </c>
    </row>
    <row r="3209" spans="1:28" x14ac:dyDescent="0.2">
      <c r="A3209" s="2">
        <f t="shared" si="904"/>
        <v>71.850000143051147</v>
      </c>
      <c r="B3209">
        <v>2.4912068843799999</v>
      </c>
      <c r="C3209">
        <v>1577147263.97</v>
      </c>
      <c r="D3209">
        <v>437</v>
      </c>
      <c r="E3209">
        <v>896</v>
      </c>
      <c r="F3209">
        <v>631</v>
      </c>
      <c r="G3209">
        <v>697</v>
      </c>
      <c r="H3209">
        <v>286</v>
      </c>
      <c r="I3209">
        <f t="shared" si="900"/>
        <v>589.4</v>
      </c>
      <c r="J3209">
        <f t="shared" si="901"/>
        <v>11.799999999999955</v>
      </c>
      <c r="K3209">
        <f t="shared" si="905"/>
        <v>41.242332776590885</v>
      </c>
      <c r="L3209">
        <f t="shared" si="906"/>
        <v>5721.2633221843371</v>
      </c>
      <c r="M3209" t="str">
        <f t="shared" si="902"/>
        <v>TRANSITION</v>
      </c>
      <c r="N3209" s="2" t="str">
        <f t="shared" si="903"/>
        <v>ONE</v>
      </c>
      <c r="O3209" s="2">
        <f t="shared" si="911"/>
        <v>288</v>
      </c>
      <c r="P3209" s="2">
        <f t="shared" si="912"/>
        <v>297</v>
      </c>
      <c r="Q3209" s="2">
        <f t="shared" si="913"/>
        <v>296</v>
      </c>
      <c r="R3209" s="2">
        <f t="shared" si="914"/>
        <v>0</v>
      </c>
      <c r="S3209" s="2">
        <f t="shared" si="915"/>
        <v>0</v>
      </c>
      <c r="T3209" s="2" t="str">
        <f t="shared" si="907"/>
        <v>RELAX</v>
      </c>
      <c r="U3209" s="2">
        <f t="shared" si="908"/>
        <v>0</v>
      </c>
      <c r="V3209" s="2">
        <f t="shared" si="916"/>
        <v>286.46229533818837</v>
      </c>
      <c r="X3209" s="2">
        <f t="shared" si="917"/>
        <v>286.41606580436957</v>
      </c>
      <c r="Y3209" s="2">
        <f t="shared" si="909"/>
        <v>7.5536395636763896</v>
      </c>
      <c r="Z3209" s="2">
        <f>(Y3209-Y3208)/(B3209-B3208)</f>
        <v>390.16291811226421</v>
      </c>
      <c r="AA3209" s="2">
        <f t="shared" si="910"/>
        <v>275</v>
      </c>
      <c r="AB3209" s="2">
        <f>ROUND($W$4*AA3209+(1-$W$4)*AB3208,0)</f>
        <v>267</v>
      </c>
    </row>
    <row r="3210" spans="1:28" x14ac:dyDescent="0.2">
      <c r="A3210" s="2">
        <f t="shared" si="904"/>
        <v>71.870000123977661</v>
      </c>
      <c r="B3210">
        <v>2.5121760368300001</v>
      </c>
      <c r="C3210">
        <v>1577147263.99</v>
      </c>
      <c r="D3210">
        <v>439</v>
      </c>
      <c r="E3210">
        <v>893</v>
      </c>
      <c r="F3210">
        <v>631</v>
      </c>
      <c r="G3210">
        <v>698</v>
      </c>
      <c r="H3210">
        <v>286</v>
      </c>
      <c r="I3210">
        <f t="shared" si="900"/>
        <v>589.4</v>
      </c>
      <c r="J3210">
        <f t="shared" si="901"/>
        <v>11.799999999999955</v>
      </c>
      <c r="K3210">
        <f t="shared" si="905"/>
        <v>0</v>
      </c>
      <c r="L3210">
        <f t="shared" si="906"/>
        <v>-1966.8097160784628</v>
      </c>
      <c r="M3210" t="str">
        <f t="shared" si="902"/>
        <v>TRANSITION</v>
      </c>
      <c r="N3210" s="2" t="str">
        <f t="shared" si="903"/>
        <v>RELAX</v>
      </c>
      <c r="O3210" s="2">
        <f t="shared" si="911"/>
        <v>288</v>
      </c>
      <c r="P3210" s="2">
        <f t="shared" si="912"/>
        <v>297</v>
      </c>
      <c r="Q3210" s="2">
        <f t="shared" si="913"/>
        <v>296</v>
      </c>
      <c r="R3210" s="2">
        <f t="shared" si="914"/>
        <v>0</v>
      </c>
      <c r="S3210" s="2">
        <f t="shared" si="915"/>
        <v>0</v>
      </c>
      <c r="T3210" s="2" t="str">
        <f t="shared" si="907"/>
        <v>RELAX</v>
      </c>
      <c r="U3210" s="2">
        <f t="shared" si="908"/>
        <v>0</v>
      </c>
      <c r="V3210" s="2">
        <f t="shared" si="916"/>
        <v>286.41606580436957</v>
      </c>
      <c r="X3210" s="2">
        <f t="shared" si="917"/>
        <v>286.57445922393265</v>
      </c>
      <c r="Y3210" s="2">
        <f t="shared" si="909"/>
        <v>-2.3713490413609999</v>
      </c>
      <c r="Z3210" s="2">
        <f>(Y3210-Y3209)/(B3210-B3209)</f>
        <v>-473.31377024908306</v>
      </c>
      <c r="AA3210" s="2">
        <f t="shared" si="910"/>
        <v>300</v>
      </c>
      <c r="AB3210" s="2">
        <f>ROUND($W$4*AA3210+(1-$W$4)*AB3209,0)</f>
        <v>284</v>
      </c>
    </row>
    <row r="3211" spans="1:28" x14ac:dyDescent="0.2">
      <c r="A3211" s="2">
        <f t="shared" si="904"/>
        <v>71.890000104904175</v>
      </c>
      <c r="B3211">
        <v>2.5364010333999998</v>
      </c>
      <c r="C3211">
        <v>1577147264.01</v>
      </c>
      <c r="D3211">
        <v>440</v>
      </c>
      <c r="E3211">
        <v>893</v>
      </c>
      <c r="F3211">
        <v>631</v>
      </c>
      <c r="G3211">
        <v>699</v>
      </c>
      <c r="H3211">
        <v>288</v>
      </c>
      <c r="I3211">
        <f t="shared" si="900"/>
        <v>590.20000000000005</v>
      </c>
      <c r="J3211">
        <f t="shared" si="901"/>
        <v>12.600000000000023</v>
      </c>
      <c r="K3211">
        <f t="shared" si="905"/>
        <v>82.559351214803016</v>
      </c>
      <c r="L3211">
        <f t="shared" si="906"/>
        <v>3408.0232365045981</v>
      </c>
      <c r="M3211" t="str">
        <f t="shared" si="902"/>
        <v>TRANSITION</v>
      </c>
      <c r="N3211" s="2" t="str">
        <f t="shared" si="903"/>
        <v>TRANSITION</v>
      </c>
      <c r="O3211" s="2">
        <f t="shared" si="911"/>
        <v>288</v>
      </c>
      <c r="P3211" s="2">
        <f t="shared" si="912"/>
        <v>297</v>
      </c>
      <c r="Q3211" s="2">
        <f t="shared" si="913"/>
        <v>296</v>
      </c>
      <c r="R3211" s="2">
        <f t="shared" si="914"/>
        <v>0</v>
      </c>
      <c r="S3211" s="2">
        <f t="shared" si="915"/>
        <v>0</v>
      </c>
      <c r="T3211" s="2" t="str">
        <f t="shared" si="907"/>
        <v>RELAX</v>
      </c>
      <c r="U3211" s="2">
        <f t="shared" si="908"/>
        <v>0</v>
      </c>
      <c r="V3211" s="2">
        <f t="shared" si="916"/>
        <v>286.57445922393265</v>
      </c>
      <c r="X3211" s="2">
        <f t="shared" si="917"/>
        <v>286.51701330153941</v>
      </c>
      <c r="Y3211" s="2">
        <f t="shared" si="909"/>
        <v>-7.4098229392180297</v>
      </c>
      <c r="Z3211" s="2">
        <f>(Y3211-Y3210)/(B3211-B3210)</f>
        <v>-207.98656805989799</v>
      </c>
      <c r="AA3211" s="2">
        <f t="shared" si="910"/>
        <v>275</v>
      </c>
      <c r="AB3211" s="2">
        <f>ROUND($W$4*AA3211+(1-$W$4)*AB3210,0)</f>
        <v>280</v>
      </c>
    </row>
    <row r="3212" spans="1:28" x14ac:dyDescent="0.2">
      <c r="A3212" s="2">
        <f t="shared" si="904"/>
        <v>71.910000085830688</v>
      </c>
      <c r="B3212">
        <v>2.55687403679</v>
      </c>
      <c r="C3212">
        <v>1577147264.03</v>
      </c>
      <c r="D3212">
        <v>437</v>
      </c>
      <c r="E3212">
        <v>894</v>
      </c>
      <c r="F3212">
        <v>631</v>
      </c>
      <c r="G3212">
        <v>697</v>
      </c>
      <c r="H3212">
        <v>286</v>
      </c>
      <c r="I3212">
        <f t="shared" si="900"/>
        <v>589</v>
      </c>
      <c r="J3212">
        <f t="shared" si="901"/>
        <v>11.399999999999977</v>
      </c>
      <c r="K3212">
        <f t="shared" si="905"/>
        <v>-97.689623837842589</v>
      </c>
      <c r="L3212">
        <f t="shared" si="906"/>
        <v>-8804.2272850248119</v>
      </c>
      <c r="M3212" t="str">
        <f t="shared" si="902"/>
        <v>TRANSITION</v>
      </c>
      <c r="N3212" s="2" t="str">
        <f t="shared" si="903"/>
        <v>TRANSITION</v>
      </c>
      <c r="O3212" s="2">
        <f t="shared" si="911"/>
        <v>288</v>
      </c>
      <c r="P3212" s="2">
        <f t="shared" si="912"/>
        <v>297</v>
      </c>
      <c r="Q3212" s="2">
        <f t="shared" si="913"/>
        <v>296</v>
      </c>
      <c r="R3212" s="2">
        <f t="shared" si="914"/>
        <v>0</v>
      </c>
      <c r="S3212" s="2">
        <f t="shared" si="915"/>
        <v>0</v>
      </c>
      <c r="T3212" s="2" t="str">
        <f t="shared" si="907"/>
        <v>RELAX</v>
      </c>
      <c r="U3212" s="2">
        <f t="shared" si="908"/>
        <v>0</v>
      </c>
      <c r="V3212" s="2">
        <f t="shared" si="916"/>
        <v>286.51701330153941</v>
      </c>
      <c r="X3212" s="2">
        <f t="shared" si="917"/>
        <v>286.36531197138549</v>
      </c>
      <c r="Y3212" s="2">
        <f t="shared" si="909"/>
        <v>2.5648166885664185</v>
      </c>
      <c r="Z3212" s="2">
        <f>(Y3212-Y3211)/(B3212-B3211)</f>
        <v>487.20939657815052</v>
      </c>
      <c r="AA3212" s="2">
        <f t="shared" si="910"/>
        <v>250</v>
      </c>
      <c r="AB3212" s="2">
        <f>ROUND($W$4*AA3212+(1-$W$4)*AB3211,0)</f>
        <v>265</v>
      </c>
    </row>
    <row r="3213" spans="1:28" x14ac:dyDescent="0.2">
      <c r="A3213" s="2">
        <f t="shared" si="904"/>
        <v>71.940000057220459</v>
      </c>
      <c r="B3213">
        <v>2.58161997795</v>
      </c>
      <c r="C3213">
        <v>1577147264.0599999</v>
      </c>
      <c r="D3213">
        <v>437</v>
      </c>
      <c r="E3213">
        <v>894</v>
      </c>
      <c r="F3213">
        <v>630</v>
      </c>
      <c r="G3213">
        <v>696</v>
      </c>
      <c r="H3213">
        <v>285</v>
      </c>
      <c r="I3213">
        <f t="shared" si="900"/>
        <v>588.4</v>
      </c>
      <c r="J3213">
        <f t="shared" si="901"/>
        <v>10.799999999999955</v>
      </c>
      <c r="K3213">
        <f t="shared" si="905"/>
        <v>-40.410667492268537</v>
      </c>
      <c r="L3213">
        <f t="shared" si="906"/>
        <v>2314.6808591851582</v>
      </c>
      <c r="M3213" t="str">
        <f t="shared" si="902"/>
        <v>TRANSITION</v>
      </c>
      <c r="N3213" s="2" t="str">
        <f t="shared" si="903"/>
        <v>ONE</v>
      </c>
      <c r="O3213" s="2">
        <f t="shared" si="911"/>
        <v>287</v>
      </c>
      <c r="P3213" s="2">
        <f t="shared" si="912"/>
        <v>297</v>
      </c>
      <c r="Q3213" s="2">
        <f t="shared" si="913"/>
        <v>296</v>
      </c>
      <c r="R3213" s="2">
        <f t="shared" si="914"/>
        <v>0</v>
      </c>
      <c r="S3213" s="2">
        <f t="shared" si="915"/>
        <v>0</v>
      </c>
      <c r="T3213" s="2" t="str">
        <f t="shared" si="907"/>
        <v>RELAX</v>
      </c>
      <c r="U3213" s="2">
        <f t="shared" si="908"/>
        <v>0</v>
      </c>
      <c r="V3213" s="2">
        <f t="shared" si="916"/>
        <v>286.36531197138549</v>
      </c>
      <c r="X3213" s="2">
        <f t="shared" si="917"/>
        <v>286.42878077424695</v>
      </c>
      <c r="Y3213" s="2">
        <f t="shared" si="909"/>
        <v>2.3276212284556745</v>
      </c>
      <c r="Z3213" s="2">
        <f>(Y3213-Y3212)/(B3213-B3212)</f>
        <v>-9.5852268692109206</v>
      </c>
      <c r="AA3213" s="2">
        <f t="shared" si="910"/>
        <v>300</v>
      </c>
      <c r="AB3213" s="2">
        <f>ROUND($W$4*AA3213+(1-$W$4)*AB3212,0)</f>
        <v>283</v>
      </c>
    </row>
    <row r="3214" spans="1:28" x14ac:dyDescent="0.2">
      <c r="A3214" s="2">
        <f t="shared" si="904"/>
        <v>71.960000038146973</v>
      </c>
      <c r="B3214">
        <v>2.6061608791399999</v>
      </c>
      <c r="C3214">
        <v>1577147264.0799999</v>
      </c>
      <c r="D3214">
        <v>440</v>
      </c>
      <c r="E3214">
        <v>893</v>
      </c>
      <c r="F3214">
        <v>631</v>
      </c>
      <c r="G3214">
        <v>699</v>
      </c>
      <c r="H3214">
        <v>287</v>
      </c>
      <c r="I3214">
        <f t="shared" si="900"/>
        <v>590</v>
      </c>
      <c r="J3214">
        <f t="shared" si="901"/>
        <v>12.399999999999977</v>
      </c>
      <c r="K3214">
        <f t="shared" si="905"/>
        <v>81.496599677234713</v>
      </c>
      <c r="L3214">
        <f t="shared" si="906"/>
        <v>4967.5138751293525</v>
      </c>
      <c r="M3214" t="str">
        <f t="shared" si="902"/>
        <v>TRANSITION</v>
      </c>
      <c r="N3214" s="2" t="str">
        <f t="shared" si="903"/>
        <v>TRANSITION</v>
      </c>
      <c r="O3214" s="2">
        <f t="shared" si="911"/>
        <v>287</v>
      </c>
      <c r="P3214" s="2">
        <f t="shared" si="912"/>
        <v>297</v>
      </c>
      <c r="Q3214" s="2">
        <f t="shared" si="913"/>
        <v>296</v>
      </c>
      <c r="R3214" s="2">
        <f t="shared" si="914"/>
        <v>0</v>
      </c>
      <c r="S3214" s="2">
        <f t="shared" si="915"/>
        <v>0</v>
      </c>
      <c r="T3214" s="2" t="str">
        <f t="shared" si="907"/>
        <v>RELAX</v>
      </c>
      <c r="U3214" s="2">
        <f t="shared" si="908"/>
        <v>0</v>
      </c>
      <c r="V3214" s="2">
        <f t="shared" si="916"/>
        <v>286.42878077424695</v>
      </c>
      <c r="X3214" s="2">
        <f t="shared" si="917"/>
        <v>286.48590269682222</v>
      </c>
      <c r="Y3214" s="2">
        <f t="shared" si="909"/>
        <v>-2.3577048223584605</v>
      </c>
      <c r="Z3214" s="2">
        <f>(Y3214-Y3213)/(B3214-B3213)</f>
        <v>-190.9190707602593</v>
      </c>
      <c r="AA3214" s="2">
        <f t="shared" si="910"/>
        <v>300</v>
      </c>
      <c r="AB3214" s="2">
        <f>ROUND($W$4*AA3214+(1-$W$4)*AB3213,0)</f>
        <v>292</v>
      </c>
    </row>
    <row r="3215" spans="1:28" x14ac:dyDescent="0.2">
      <c r="A3215" s="2">
        <f t="shared" si="904"/>
        <v>71.980000019073486</v>
      </c>
      <c r="B3215">
        <v>2.6267700195299999</v>
      </c>
      <c r="C3215">
        <v>1577147264.0999999</v>
      </c>
      <c r="D3215">
        <v>438</v>
      </c>
      <c r="E3215">
        <v>895</v>
      </c>
      <c r="F3215">
        <v>631</v>
      </c>
      <c r="G3215">
        <v>697</v>
      </c>
      <c r="H3215">
        <v>287</v>
      </c>
      <c r="I3215">
        <f t="shared" si="900"/>
        <v>589.6</v>
      </c>
      <c r="J3215">
        <f t="shared" si="901"/>
        <v>12</v>
      </c>
      <c r="K3215">
        <f t="shared" si="905"/>
        <v>0</v>
      </c>
      <c r="L3215">
        <f t="shared" si="906"/>
        <v>-3954.3910194710902</v>
      </c>
      <c r="M3215" t="str">
        <f t="shared" si="902"/>
        <v>TRANSITION</v>
      </c>
      <c r="N3215" s="2" t="str">
        <f t="shared" si="903"/>
        <v>RELAX</v>
      </c>
      <c r="O3215" s="2">
        <f t="shared" si="911"/>
        <v>287</v>
      </c>
      <c r="P3215" s="2">
        <f t="shared" si="912"/>
        <v>297</v>
      </c>
      <c r="Q3215" s="2">
        <f t="shared" si="913"/>
        <v>296</v>
      </c>
      <c r="R3215" s="2">
        <f t="shared" si="914"/>
        <v>0</v>
      </c>
      <c r="S3215" s="2">
        <f t="shared" si="915"/>
        <v>0</v>
      </c>
      <c r="T3215" s="2" t="str">
        <f t="shared" si="907"/>
        <v>RELAX</v>
      </c>
      <c r="U3215" s="2">
        <f t="shared" si="908"/>
        <v>0</v>
      </c>
      <c r="V3215" s="2">
        <f t="shared" si="916"/>
        <v>286.48590269682222</v>
      </c>
      <c r="X3215" s="2">
        <f t="shared" si="917"/>
        <v>286.43731242714006</v>
      </c>
      <c r="Y3215" s="2">
        <f t="shared" si="909"/>
        <v>-1.8041638921812277</v>
      </c>
      <c r="Z3215" s="2">
        <f>(Y3215-Y3214)/(B3215-B3214)</f>
        <v>26.859001380078141</v>
      </c>
      <c r="AA3215" s="2">
        <f t="shared" si="910"/>
        <v>250</v>
      </c>
      <c r="AB3215" s="2">
        <f>ROUND($W$4*AA3215+(1-$W$4)*AB3214,0)</f>
        <v>271</v>
      </c>
    </row>
    <row r="3216" spans="1:28" x14ac:dyDescent="0.2">
      <c r="A3216" s="2">
        <f t="shared" si="904"/>
        <v>72</v>
      </c>
      <c r="B3216">
        <v>2.6510090827899999</v>
      </c>
      <c r="C3216">
        <v>1577147264.1199999</v>
      </c>
      <c r="D3216">
        <v>438</v>
      </c>
      <c r="E3216">
        <v>894</v>
      </c>
      <c r="F3216">
        <v>631</v>
      </c>
      <c r="G3216">
        <v>698</v>
      </c>
      <c r="H3216">
        <v>286</v>
      </c>
      <c r="I3216">
        <f t="shared" si="900"/>
        <v>589.4</v>
      </c>
      <c r="J3216">
        <f t="shared" si="901"/>
        <v>11.799999999999955</v>
      </c>
      <c r="K3216">
        <f t="shared" si="905"/>
        <v>-41.255719714640442</v>
      </c>
      <c r="L3216">
        <f t="shared" si="906"/>
        <v>-1702.0344091729721</v>
      </c>
      <c r="M3216" t="str">
        <f t="shared" si="902"/>
        <v>TRANSITION</v>
      </c>
      <c r="N3216" s="2" t="str">
        <f t="shared" si="903"/>
        <v>RELAX</v>
      </c>
      <c r="O3216" s="2">
        <f t="shared" si="911"/>
        <v>287</v>
      </c>
      <c r="P3216" s="2">
        <f t="shared" si="912"/>
        <v>297</v>
      </c>
      <c r="Q3216" s="2">
        <f t="shared" si="913"/>
        <v>296</v>
      </c>
      <c r="R3216" s="2">
        <f t="shared" si="914"/>
        <v>0</v>
      </c>
      <c r="S3216" s="2">
        <f t="shared" si="915"/>
        <v>0</v>
      </c>
      <c r="T3216" s="2" t="str">
        <f t="shared" si="907"/>
        <v>RELAX</v>
      </c>
      <c r="U3216" s="2">
        <f t="shared" si="908"/>
        <v>0</v>
      </c>
      <c r="V3216" s="2">
        <f t="shared" si="916"/>
        <v>286.43731242714006</v>
      </c>
      <c r="X3216" s="2">
        <f t="shared" si="917"/>
        <v>286.39358118442607</v>
      </c>
      <c r="Y3216" s="2">
        <f t="shared" si="909"/>
        <v>2.906132016924027</v>
      </c>
      <c r="Z3216" s="2">
        <f>(Y3216-Y3215)/(B3216-B3215)</f>
        <v>194.32664779906389</v>
      </c>
      <c r="AA3216" s="2">
        <f t="shared" si="910"/>
        <v>250</v>
      </c>
      <c r="AB3216" s="2">
        <f>ROUND($W$4*AA3216+(1-$W$4)*AB3215,0)</f>
        <v>261</v>
      </c>
    </row>
    <row r="3217" spans="1:28" x14ac:dyDescent="0.2">
      <c r="A3217" s="2">
        <f t="shared" si="904"/>
        <v>72.03000020980835</v>
      </c>
      <c r="B3217">
        <v>2.6718759536699999</v>
      </c>
      <c r="C3217">
        <v>1577147264.1500001</v>
      </c>
      <c r="D3217">
        <v>438</v>
      </c>
      <c r="E3217">
        <v>894</v>
      </c>
      <c r="F3217">
        <v>630</v>
      </c>
      <c r="G3217">
        <v>697</v>
      </c>
      <c r="H3217">
        <v>286</v>
      </c>
      <c r="I3217">
        <f t="shared" si="900"/>
        <v>589</v>
      </c>
      <c r="J3217">
        <f t="shared" si="901"/>
        <v>11.399999999999977</v>
      </c>
      <c r="K3217">
        <f t="shared" si="905"/>
        <v>0</v>
      </c>
      <c r="L3217">
        <f t="shared" si="906"/>
        <v>1977.0918194630892</v>
      </c>
      <c r="M3217" t="str">
        <f t="shared" si="902"/>
        <v>TRANSITION</v>
      </c>
      <c r="N3217" s="2" t="str">
        <f t="shared" si="903"/>
        <v>ONE</v>
      </c>
      <c r="O3217" s="2">
        <f t="shared" si="911"/>
        <v>287</v>
      </c>
      <c r="P3217" s="2">
        <f t="shared" si="912"/>
        <v>297</v>
      </c>
      <c r="Q3217" s="2">
        <f t="shared" si="913"/>
        <v>296</v>
      </c>
      <c r="R3217" s="2">
        <f t="shared" si="914"/>
        <v>0</v>
      </c>
      <c r="S3217" s="2">
        <f t="shared" si="915"/>
        <v>0</v>
      </c>
      <c r="T3217" s="2" t="str">
        <f t="shared" si="907"/>
        <v>RELAX</v>
      </c>
      <c r="U3217" s="2">
        <f t="shared" si="908"/>
        <v>0</v>
      </c>
      <c r="V3217" s="2">
        <f t="shared" si="916"/>
        <v>286.39358118442607</v>
      </c>
      <c r="X3217" s="2">
        <f t="shared" si="917"/>
        <v>286.45422306598346</v>
      </c>
      <c r="Y3217" s="2">
        <f t="shared" si="909"/>
        <v>2.2273888837085454</v>
      </c>
      <c r="Z3217" s="2">
        <f>(Y3217-Y3216)/(B3217-B3216)</f>
        <v>-32.527307861286936</v>
      </c>
      <c r="AA3217" s="2">
        <f t="shared" si="910"/>
        <v>300</v>
      </c>
      <c r="AB3217" s="2">
        <f>ROUND($W$4*AA3217+(1-$W$4)*AB3216,0)</f>
        <v>281</v>
      </c>
    </row>
    <row r="3218" spans="1:28" x14ac:dyDescent="0.2">
      <c r="A3218" s="2">
        <f t="shared" si="904"/>
        <v>72.050000190734863</v>
      </c>
      <c r="B3218">
        <v>2.6963789462999999</v>
      </c>
      <c r="C3218">
        <v>1577147264.1700001</v>
      </c>
      <c r="D3218">
        <v>439</v>
      </c>
      <c r="E3218">
        <v>893</v>
      </c>
      <c r="F3218">
        <v>631</v>
      </c>
      <c r="G3218">
        <v>696</v>
      </c>
      <c r="H3218">
        <v>287</v>
      </c>
      <c r="I3218">
        <f t="shared" si="900"/>
        <v>589.20000000000005</v>
      </c>
      <c r="J3218">
        <f t="shared" si="901"/>
        <v>11.600000000000023</v>
      </c>
      <c r="K3218">
        <f t="shared" si="905"/>
        <v>40.811341500207604</v>
      </c>
      <c r="L3218">
        <f t="shared" si="906"/>
        <v>1665.5655950465675</v>
      </c>
      <c r="M3218" t="str">
        <f t="shared" si="902"/>
        <v>TRANSITION</v>
      </c>
      <c r="N3218" s="2" t="str">
        <f t="shared" si="903"/>
        <v>ONE</v>
      </c>
      <c r="O3218" s="2">
        <f t="shared" si="911"/>
        <v>287</v>
      </c>
      <c r="P3218" s="2">
        <f t="shared" si="912"/>
        <v>297</v>
      </c>
      <c r="Q3218" s="2">
        <f t="shared" si="913"/>
        <v>296</v>
      </c>
      <c r="R3218" s="2">
        <f t="shared" si="914"/>
        <v>0</v>
      </c>
      <c r="S3218" s="2">
        <f t="shared" si="915"/>
        <v>0</v>
      </c>
      <c r="T3218" s="2" t="str">
        <f t="shared" si="907"/>
        <v>RELAX</v>
      </c>
      <c r="U3218" s="2">
        <f t="shared" si="908"/>
        <v>0</v>
      </c>
      <c r="V3218" s="2">
        <f t="shared" si="916"/>
        <v>286.45422306598346</v>
      </c>
      <c r="X3218" s="2">
        <f t="shared" si="917"/>
        <v>286.50880075938511</v>
      </c>
      <c r="Y3218" s="2">
        <f t="shared" si="909"/>
        <v>-2.0959810838555271</v>
      </c>
      <c r="Z3218" s="2">
        <f>(Y3218-Y3217)/(B3218-B3217)</f>
        <v>-176.44252817799887</v>
      </c>
      <c r="AA3218" s="2">
        <f t="shared" si="910"/>
        <v>300</v>
      </c>
      <c r="AB3218" s="2">
        <f>ROUND($W$4*AA3218+(1-$W$4)*AB3217,0)</f>
        <v>291</v>
      </c>
    </row>
    <row r="3219" spans="1:28" x14ac:dyDescent="0.2">
      <c r="A3219" s="2">
        <f t="shared" si="904"/>
        <v>72.070000171661377</v>
      </c>
      <c r="B3219">
        <v>2.7206540107700001</v>
      </c>
      <c r="C3219">
        <v>1577147264.1900001</v>
      </c>
      <c r="D3219">
        <v>439</v>
      </c>
      <c r="E3219">
        <v>894</v>
      </c>
      <c r="F3219">
        <v>631</v>
      </c>
      <c r="G3219">
        <v>698</v>
      </c>
      <c r="H3219">
        <v>287</v>
      </c>
      <c r="I3219">
        <f t="shared" si="900"/>
        <v>589.79999999999995</v>
      </c>
      <c r="J3219">
        <f t="shared" si="901"/>
        <v>12.199999999999932</v>
      </c>
      <c r="K3219">
        <f t="shared" si="905"/>
        <v>0</v>
      </c>
      <c r="L3219">
        <f t="shared" si="906"/>
        <v>-1681.2042477021337</v>
      </c>
      <c r="M3219" t="str">
        <f t="shared" si="902"/>
        <v>TRANSITION</v>
      </c>
      <c r="N3219" s="2" t="str">
        <f t="shared" si="903"/>
        <v>RELAX</v>
      </c>
      <c r="O3219" s="2">
        <f t="shared" si="911"/>
        <v>287</v>
      </c>
      <c r="P3219" s="2">
        <f t="shared" si="912"/>
        <v>297</v>
      </c>
      <c r="Q3219" s="2">
        <f t="shared" si="913"/>
        <v>296</v>
      </c>
      <c r="R3219" s="2">
        <f t="shared" si="914"/>
        <v>0</v>
      </c>
      <c r="S3219" s="2">
        <f t="shared" si="915"/>
        <v>0</v>
      </c>
      <c r="T3219" s="2" t="str">
        <f t="shared" si="907"/>
        <v>RELAX</v>
      </c>
      <c r="U3219" s="2">
        <f t="shared" si="908"/>
        <v>0</v>
      </c>
      <c r="V3219" s="2">
        <f t="shared" si="916"/>
        <v>286.50880075938511</v>
      </c>
      <c r="X3219" s="2">
        <f t="shared" si="917"/>
        <v>286.45792068344662</v>
      </c>
      <c r="Y3219" s="2">
        <f t="shared" si="909"/>
        <v>-7.1159654075212275</v>
      </c>
      <c r="Z3219" s="2">
        <f>(Y3219-Y3218)/(B3219-B3218)</f>
        <v>-206.79592138136323</v>
      </c>
      <c r="AA3219" s="2">
        <f t="shared" si="910"/>
        <v>275</v>
      </c>
      <c r="AB3219" s="2">
        <f>ROUND($W$4*AA3219+(1-$W$4)*AB3218,0)</f>
        <v>283</v>
      </c>
    </row>
    <row r="3220" spans="1:28" x14ac:dyDescent="0.2">
      <c r="A3220" s="2">
        <f t="shared" si="904"/>
        <v>72.100000143051147</v>
      </c>
      <c r="B3220">
        <v>2.7411420345300002</v>
      </c>
      <c r="C3220">
        <v>1577147264.22</v>
      </c>
      <c r="D3220">
        <v>438</v>
      </c>
      <c r="E3220">
        <v>896</v>
      </c>
      <c r="F3220">
        <v>630</v>
      </c>
      <c r="G3220">
        <v>698</v>
      </c>
      <c r="H3220">
        <v>286</v>
      </c>
      <c r="I3220">
        <f t="shared" si="900"/>
        <v>589.6</v>
      </c>
      <c r="J3220">
        <f t="shared" si="901"/>
        <v>12</v>
      </c>
      <c r="K3220">
        <f t="shared" si="905"/>
        <v>-48.809002357384934</v>
      </c>
      <c r="L3220">
        <f t="shared" si="906"/>
        <v>-2382.3187111232082</v>
      </c>
      <c r="M3220" t="str">
        <f t="shared" si="902"/>
        <v>TRANSITION</v>
      </c>
      <c r="N3220" s="2" t="str">
        <f t="shared" si="903"/>
        <v>RELAX</v>
      </c>
      <c r="O3220" s="2">
        <f t="shared" si="911"/>
        <v>287</v>
      </c>
      <c r="P3220" s="2">
        <f t="shared" si="912"/>
        <v>297</v>
      </c>
      <c r="Q3220" s="2">
        <f t="shared" si="913"/>
        <v>296</v>
      </c>
      <c r="R3220" s="2">
        <f t="shared" si="914"/>
        <v>0</v>
      </c>
      <c r="S3220" s="2">
        <f t="shared" si="915"/>
        <v>0</v>
      </c>
      <c r="T3220" s="2" t="str">
        <f t="shared" si="907"/>
        <v>RELAX</v>
      </c>
      <c r="U3220" s="2">
        <f t="shared" si="908"/>
        <v>0</v>
      </c>
      <c r="V3220" s="2">
        <f t="shared" si="916"/>
        <v>286.45792068344662</v>
      </c>
      <c r="X3220" s="2">
        <f t="shared" si="917"/>
        <v>286.31212861510198</v>
      </c>
      <c r="Y3220" s="2">
        <f t="shared" si="909"/>
        <v>2.8054664532798097</v>
      </c>
      <c r="Z3220" s="2">
        <f>(Y3220-Y3219)/(B3220-B3219)</f>
        <v>484.25519108247187</v>
      </c>
      <c r="AA3220" s="2">
        <f t="shared" si="910"/>
        <v>250</v>
      </c>
      <c r="AB3220" s="2">
        <f>ROUND($W$4*AA3220+(1-$W$4)*AB3219,0)</f>
        <v>267</v>
      </c>
    </row>
    <row r="3221" spans="1:28" x14ac:dyDescent="0.2">
      <c r="A3221" s="2">
        <f t="shared" si="904"/>
        <v>72.120000123977661</v>
      </c>
      <c r="B3221">
        <v>2.7656610012099998</v>
      </c>
      <c r="C3221">
        <v>1577147264.24</v>
      </c>
      <c r="D3221">
        <v>437</v>
      </c>
      <c r="E3221">
        <v>894</v>
      </c>
      <c r="F3221">
        <v>630</v>
      </c>
      <c r="G3221">
        <v>696</v>
      </c>
      <c r="H3221">
        <v>285</v>
      </c>
      <c r="I3221">
        <f t="shared" si="900"/>
        <v>588.4</v>
      </c>
      <c r="J3221">
        <f t="shared" si="901"/>
        <v>10.799999999999955</v>
      </c>
      <c r="K3221">
        <f t="shared" si="905"/>
        <v>-40.784753005750019</v>
      </c>
      <c r="L3221">
        <f t="shared" si="906"/>
        <v>327.26702786297972</v>
      </c>
      <c r="M3221" t="str">
        <f t="shared" si="902"/>
        <v>TRANSITION</v>
      </c>
      <c r="N3221" s="2" t="str">
        <f t="shared" si="903"/>
        <v>ONE</v>
      </c>
      <c r="O3221" s="2">
        <f t="shared" si="911"/>
        <v>287</v>
      </c>
      <c r="P3221" s="2">
        <f t="shared" si="912"/>
        <v>297</v>
      </c>
      <c r="Q3221" s="2">
        <f t="shared" si="913"/>
        <v>296</v>
      </c>
      <c r="R3221" s="2">
        <f t="shared" si="914"/>
        <v>0</v>
      </c>
      <c r="S3221" s="2">
        <f t="shared" si="915"/>
        <v>0</v>
      </c>
      <c r="T3221" s="2" t="str">
        <f t="shared" si="907"/>
        <v>RELAX</v>
      </c>
      <c r="U3221" s="2">
        <f t="shared" si="908"/>
        <v>0</v>
      </c>
      <c r="V3221" s="2">
        <f t="shared" si="916"/>
        <v>286.31212861510198</v>
      </c>
      <c r="X3221" s="2">
        <f t="shared" si="917"/>
        <v>286.38091575359181</v>
      </c>
      <c r="Y3221" s="2">
        <f t="shared" si="909"/>
        <v>7.7706558181830117</v>
      </c>
      <c r="Z3221" s="2">
        <f>(Y3221-Y3220)/(B3221-B3220)</f>
        <v>202.50402187435387</v>
      </c>
      <c r="AA3221" s="2">
        <f t="shared" si="910"/>
        <v>275</v>
      </c>
      <c r="AB3221" s="2">
        <f>ROUND($W$4*AA3221+(1-$W$4)*AB3220,0)</f>
        <v>271</v>
      </c>
    </row>
    <row r="3222" spans="1:28" x14ac:dyDescent="0.2">
      <c r="A3222" s="2">
        <f t="shared" si="904"/>
        <v>72.140000104904175</v>
      </c>
      <c r="B3222">
        <v>2.7864968776699999</v>
      </c>
      <c r="C3222">
        <v>1577147264.26</v>
      </c>
      <c r="D3222">
        <v>439</v>
      </c>
      <c r="E3222">
        <v>894</v>
      </c>
      <c r="F3222">
        <v>631</v>
      </c>
      <c r="G3222">
        <v>698</v>
      </c>
      <c r="H3222">
        <v>287</v>
      </c>
      <c r="I3222">
        <f t="shared" si="900"/>
        <v>589.79999999999995</v>
      </c>
      <c r="J3222">
        <f t="shared" si="901"/>
        <v>12.199999999999932</v>
      </c>
      <c r="K3222">
        <f t="shared" si="905"/>
        <v>95.988282702651105</v>
      </c>
      <c r="L3222">
        <f t="shared" si="906"/>
        <v>6564.3044088389006</v>
      </c>
      <c r="M3222" t="str">
        <f t="shared" si="902"/>
        <v>TRANSITION</v>
      </c>
      <c r="N3222" s="2" t="str">
        <f t="shared" si="903"/>
        <v>TRANSITION</v>
      </c>
      <c r="O3222" s="2">
        <f t="shared" si="911"/>
        <v>287</v>
      </c>
      <c r="P3222" s="2">
        <f t="shared" si="912"/>
        <v>297</v>
      </c>
      <c r="Q3222" s="2">
        <f t="shared" si="913"/>
        <v>296</v>
      </c>
      <c r="R3222" s="2">
        <f t="shared" si="914"/>
        <v>0</v>
      </c>
      <c r="S3222" s="2">
        <f t="shared" si="915"/>
        <v>0</v>
      </c>
      <c r="T3222" s="2" t="str">
        <f t="shared" si="907"/>
        <v>RELAX</v>
      </c>
      <c r="U3222" s="2">
        <f t="shared" si="908"/>
        <v>0</v>
      </c>
      <c r="V3222" s="2">
        <f t="shared" si="916"/>
        <v>286.38091575359181</v>
      </c>
      <c r="X3222" s="2">
        <f t="shared" si="917"/>
        <v>286.54282417823265</v>
      </c>
      <c r="Y3222" s="2">
        <f t="shared" si="909"/>
        <v>-6.3676627792218259</v>
      </c>
      <c r="Z3222" s="2">
        <f>(Y3222-Y3221)/(B3222-B3221)</f>
        <v>-678.55646123392262</v>
      </c>
      <c r="AA3222" s="2">
        <f t="shared" si="910"/>
        <v>275</v>
      </c>
      <c r="AB3222" s="2">
        <f>ROUND($W$4*AA3222+(1-$W$4)*AB3221,0)</f>
        <v>273</v>
      </c>
    </row>
    <row r="3223" spans="1:28" x14ac:dyDescent="0.2">
      <c r="A3223" s="2">
        <f t="shared" si="904"/>
        <v>72.160000085830688</v>
      </c>
      <c r="B3223">
        <v>2.81072592735</v>
      </c>
      <c r="C3223">
        <v>1577147264.28</v>
      </c>
      <c r="D3223">
        <v>439</v>
      </c>
      <c r="E3223">
        <v>894</v>
      </c>
      <c r="F3223">
        <v>630</v>
      </c>
      <c r="G3223">
        <v>699</v>
      </c>
      <c r="H3223">
        <v>288</v>
      </c>
      <c r="I3223">
        <f t="shared" si="900"/>
        <v>590</v>
      </c>
      <c r="J3223">
        <f t="shared" si="901"/>
        <v>12.399999999999977</v>
      </c>
      <c r="K3223">
        <f t="shared" si="905"/>
        <v>41.272770216218937</v>
      </c>
      <c r="L3223">
        <f t="shared" si="906"/>
        <v>-2258.2607741151728</v>
      </c>
      <c r="M3223" t="str">
        <f t="shared" si="902"/>
        <v>TRANSITION</v>
      </c>
      <c r="N3223" s="2" t="str">
        <f t="shared" si="903"/>
        <v>RELAX</v>
      </c>
      <c r="O3223" s="2">
        <f t="shared" si="911"/>
        <v>287</v>
      </c>
      <c r="P3223" s="2">
        <f t="shared" si="912"/>
        <v>297</v>
      </c>
      <c r="Q3223" s="2">
        <f t="shared" si="913"/>
        <v>296</v>
      </c>
      <c r="R3223" s="2">
        <f t="shared" si="914"/>
        <v>0</v>
      </c>
      <c r="S3223" s="2">
        <f t="shared" si="915"/>
        <v>0</v>
      </c>
      <c r="T3223" s="2" t="str">
        <f t="shared" si="907"/>
        <v>RELAX</v>
      </c>
      <c r="U3223" s="2">
        <f t="shared" si="908"/>
        <v>0</v>
      </c>
      <c r="V3223" s="2">
        <f t="shared" si="916"/>
        <v>286.54282417823265</v>
      </c>
      <c r="X3223" s="2">
        <f t="shared" si="917"/>
        <v>286.3885417604094</v>
      </c>
      <c r="Y3223" s="2">
        <f t="shared" si="909"/>
        <v>-5.629359308123469</v>
      </c>
      <c r="Z3223" s="2">
        <f>(Y3223-Y3222)/(B3223-B3222)</f>
        <v>30.471829512479324</v>
      </c>
      <c r="AA3223" s="2">
        <f t="shared" si="910"/>
        <v>275</v>
      </c>
      <c r="AB3223" s="2">
        <f>ROUND($W$4*AA3223+(1-$W$4)*AB3222,0)</f>
        <v>274</v>
      </c>
    </row>
    <row r="3224" spans="1:28" x14ac:dyDescent="0.2">
      <c r="A3224" s="2">
        <f t="shared" si="904"/>
        <v>72.190000057220459</v>
      </c>
      <c r="B3224">
        <v>2.83539199829</v>
      </c>
      <c r="C3224">
        <v>1577147264.3099999</v>
      </c>
      <c r="D3224">
        <v>437</v>
      </c>
      <c r="E3224">
        <v>894</v>
      </c>
      <c r="F3224">
        <v>631</v>
      </c>
      <c r="G3224">
        <v>696</v>
      </c>
      <c r="H3224">
        <v>285</v>
      </c>
      <c r="I3224">
        <f t="shared" si="900"/>
        <v>588.6</v>
      </c>
      <c r="J3224">
        <f t="shared" si="901"/>
        <v>11</v>
      </c>
      <c r="K3224">
        <f t="shared" si="905"/>
        <v>-121.62455898620739</v>
      </c>
      <c r="L3224">
        <f t="shared" si="906"/>
        <v>-6604.1052747587155</v>
      </c>
      <c r="M3224" t="str">
        <f t="shared" si="902"/>
        <v>TRANSITION</v>
      </c>
      <c r="N3224" s="2" t="str">
        <f t="shared" si="903"/>
        <v>TRANSITION</v>
      </c>
      <c r="O3224" s="2">
        <f t="shared" si="911"/>
        <v>287</v>
      </c>
      <c r="P3224" s="2">
        <f t="shared" si="912"/>
        <v>297</v>
      </c>
      <c r="Q3224" s="2">
        <f t="shared" si="913"/>
        <v>296</v>
      </c>
      <c r="R3224" s="2">
        <f t="shared" si="914"/>
        <v>0</v>
      </c>
      <c r="S3224" s="2">
        <f t="shared" si="915"/>
        <v>0</v>
      </c>
      <c r="T3224" s="2" t="str">
        <f t="shared" si="907"/>
        <v>RELAX</v>
      </c>
      <c r="U3224" s="2">
        <f t="shared" si="908"/>
        <v>0</v>
      </c>
      <c r="V3224" s="2">
        <f t="shared" si="916"/>
        <v>286.3885417604094</v>
      </c>
      <c r="X3224" s="2">
        <f t="shared" si="917"/>
        <v>286.24968758436847</v>
      </c>
      <c r="Y3224" s="2">
        <f t="shared" si="909"/>
        <v>3.6266229904001293</v>
      </c>
      <c r="Z3224" s="2">
        <f>(Y3224-Y3223)/(B3224-B3223)</f>
        <v>375.25158834735828</v>
      </c>
      <c r="AA3224" s="2">
        <f t="shared" si="910"/>
        <v>250</v>
      </c>
      <c r="AB3224" s="2">
        <f>ROUND($W$4*AA3224+(1-$W$4)*AB3223,0)</f>
        <v>262</v>
      </c>
    </row>
    <row r="3225" spans="1:28" x14ac:dyDescent="0.2">
      <c r="A3225" s="2">
        <f t="shared" si="904"/>
        <v>72.210000038146973</v>
      </c>
      <c r="B3225">
        <v>2.8560810089099999</v>
      </c>
      <c r="C3225">
        <v>1577147264.3299999</v>
      </c>
      <c r="D3225">
        <v>438</v>
      </c>
      <c r="E3225">
        <v>894</v>
      </c>
      <c r="F3225">
        <v>631</v>
      </c>
      <c r="G3225">
        <v>697</v>
      </c>
      <c r="H3225">
        <v>285</v>
      </c>
      <c r="I3225">
        <f t="shared" si="900"/>
        <v>589</v>
      </c>
      <c r="J3225">
        <f t="shared" si="901"/>
        <v>11.399999999999977</v>
      </c>
      <c r="K3225">
        <f t="shared" si="905"/>
        <v>0</v>
      </c>
      <c r="L3225">
        <f t="shared" si="906"/>
        <v>5878.7034924054624</v>
      </c>
      <c r="M3225" t="str">
        <f t="shared" si="902"/>
        <v>TRANSITION</v>
      </c>
      <c r="N3225" s="2" t="str">
        <f t="shared" si="903"/>
        <v>ONE</v>
      </c>
      <c r="O3225" s="2">
        <f t="shared" si="911"/>
        <v>287</v>
      </c>
      <c r="P3225" s="2">
        <f t="shared" si="912"/>
        <v>297</v>
      </c>
      <c r="Q3225" s="2">
        <f t="shared" si="913"/>
        <v>296</v>
      </c>
      <c r="R3225" s="2">
        <f t="shared" si="914"/>
        <v>0</v>
      </c>
      <c r="S3225" s="2">
        <f t="shared" si="915"/>
        <v>0</v>
      </c>
      <c r="T3225" s="2" t="str">
        <f t="shared" si="907"/>
        <v>RELAX</v>
      </c>
      <c r="U3225" s="2">
        <f t="shared" si="908"/>
        <v>0</v>
      </c>
      <c r="V3225" s="2">
        <f t="shared" si="916"/>
        <v>286.24968758436847</v>
      </c>
      <c r="X3225" s="2">
        <f t="shared" si="917"/>
        <v>286.3247188259316</v>
      </c>
      <c r="Y3225" s="2">
        <f t="shared" si="909"/>
        <v>2.778487442470849</v>
      </c>
      <c r="Z3225" s="2">
        <f>(Y3225-Y3224)/(B3225-B3224)</f>
        <v>-40.994495266457669</v>
      </c>
      <c r="AA3225" s="2">
        <f t="shared" si="910"/>
        <v>300</v>
      </c>
      <c r="AB3225" s="2">
        <f>ROUND($W$4*AA3225+(1-$W$4)*AB3224,0)</f>
        <v>281</v>
      </c>
    </row>
    <row r="3226" spans="1:28" x14ac:dyDescent="0.2">
      <c r="A3226" s="2">
        <f t="shared" si="904"/>
        <v>72.230000019073486</v>
      </c>
      <c r="B3226">
        <v>2.8803849220300002</v>
      </c>
      <c r="C3226">
        <v>1577147264.3499999</v>
      </c>
      <c r="D3226">
        <v>438</v>
      </c>
      <c r="E3226">
        <v>894</v>
      </c>
      <c r="F3226">
        <v>630</v>
      </c>
      <c r="G3226">
        <v>698</v>
      </c>
      <c r="H3226">
        <v>287</v>
      </c>
      <c r="I3226">
        <f t="shared" si="900"/>
        <v>589.4</v>
      </c>
      <c r="J3226">
        <f t="shared" si="901"/>
        <v>11.799999999999955</v>
      </c>
      <c r="K3226">
        <f t="shared" si="905"/>
        <v>82.29127507677579</v>
      </c>
      <c r="L3226">
        <f t="shared" si="906"/>
        <v>3385.9269768807899</v>
      </c>
      <c r="M3226" t="str">
        <f t="shared" si="902"/>
        <v>TRANSITION</v>
      </c>
      <c r="N3226" s="2" t="str">
        <f t="shared" si="903"/>
        <v>TRANSITION</v>
      </c>
      <c r="O3226" s="2">
        <f t="shared" si="911"/>
        <v>287</v>
      </c>
      <c r="P3226" s="2">
        <f t="shared" si="912"/>
        <v>297</v>
      </c>
      <c r="Q3226" s="2">
        <f t="shared" si="913"/>
        <v>296</v>
      </c>
      <c r="R3226" s="2">
        <f t="shared" si="914"/>
        <v>0</v>
      </c>
      <c r="S3226" s="2">
        <f t="shared" si="915"/>
        <v>0</v>
      </c>
      <c r="T3226" s="2" t="str">
        <f t="shared" si="907"/>
        <v>RELAX</v>
      </c>
      <c r="U3226" s="2">
        <f t="shared" si="908"/>
        <v>0</v>
      </c>
      <c r="V3226" s="2">
        <f t="shared" si="916"/>
        <v>286.3247188259316</v>
      </c>
      <c r="X3226" s="2">
        <f t="shared" si="917"/>
        <v>286.39224694333842</v>
      </c>
      <c r="Y3226" s="2">
        <f t="shared" si="909"/>
        <v>-6.7532172138587905</v>
      </c>
      <c r="Z3226" s="2">
        <f>(Y3226-Y3225)/(B3226-B3225)</f>
        <v>-392.18806491230345</v>
      </c>
      <c r="AA3226" s="2">
        <f t="shared" si="910"/>
        <v>275</v>
      </c>
      <c r="AB3226" s="2">
        <f>ROUND($W$4*AA3226+(1-$W$4)*AB3225,0)</f>
        <v>278</v>
      </c>
    </row>
    <row r="3227" spans="1:28" x14ac:dyDescent="0.2">
      <c r="A3227" s="2">
        <f t="shared" si="904"/>
        <v>72.25</v>
      </c>
      <c r="B3227">
        <v>2.9010009765600002</v>
      </c>
      <c r="C3227">
        <v>1577147264.3699999</v>
      </c>
      <c r="D3227">
        <v>439</v>
      </c>
      <c r="E3227">
        <v>894</v>
      </c>
      <c r="F3227">
        <v>630</v>
      </c>
      <c r="G3227">
        <v>698</v>
      </c>
      <c r="H3227">
        <v>287</v>
      </c>
      <c r="I3227">
        <f t="shared" si="900"/>
        <v>589.6</v>
      </c>
      <c r="J3227">
        <f t="shared" si="901"/>
        <v>12</v>
      </c>
      <c r="K3227">
        <f t="shared" si="905"/>
        <v>0</v>
      </c>
      <c r="L3227">
        <f t="shared" si="906"/>
        <v>-3991.611244383706</v>
      </c>
      <c r="M3227" t="str">
        <f t="shared" si="902"/>
        <v>TRANSITION</v>
      </c>
      <c r="N3227" s="2" t="str">
        <f t="shared" si="903"/>
        <v>RELAX</v>
      </c>
      <c r="O3227" s="2">
        <f t="shared" si="911"/>
        <v>287</v>
      </c>
      <c r="P3227" s="2">
        <f t="shared" si="912"/>
        <v>297</v>
      </c>
      <c r="Q3227" s="2">
        <f t="shared" si="913"/>
        <v>296</v>
      </c>
      <c r="R3227" s="2">
        <f t="shared" si="914"/>
        <v>0</v>
      </c>
      <c r="S3227" s="2">
        <f t="shared" si="915"/>
        <v>0</v>
      </c>
      <c r="T3227" s="2" t="str">
        <f t="shared" si="907"/>
        <v>RELAX</v>
      </c>
      <c r="U3227" s="2">
        <f t="shared" si="908"/>
        <v>0</v>
      </c>
      <c r="V3227" s="2">
        <f t="shared" si="916"/>
        <v>286.39224694333842</v>
      </c>
      <c r="X3227" s="2">
        <f t="shared" si="917"/>
        <v>286.25302224900457</v>
      </c>
      <c r="Y3227" s="2">
        <f t="shared" si="909"/>
        <v>-5.0838738128101433</v>
      </c>
      <c r="Z3227" s="2">
        <f>(Y3227-Y3226)/(B3227-B3226)</f>
        <v>80.97298145091024</v>
      </c>
      <c r="AA3227" s="2">
        <f t="shared" si="910"/>
        <v>275</v>
      </c>
      <c r="AB3227" s="2">
        <f>ROUND($W$4*AA3227+(1-$W$4)*AB3226,0)</f>
        <v>277</v>
      </c>
    </row>
    <row r="3228" spans="1:28" x14ac:dyDescent="0.2">
      <c r="A3228" s="2">
        <f t="shared" si="904"/>
        <v>72.28000020980835</v>
      </c>
      <c r="B3228">
        <v>2.9256479740099999</v>
      </c>
      <c r="C3228">
        <v>1577147264.4000001</v>
      </c>
      <c r="D3228">
        <v>438</v>
      </c>
      <c r="E3228">
        <v>894</v>
      </c>
      <c r="F3228">
        <v>630</v>
      </c>
      <c r="G3228">
        <v>697</v>
      </c>
      <c r="H3228">
        <v>285</v>
      </c>
      <c r="I3228">
        <f t="shared" si="900"/>
        <v>588.79999999999995</v>
      </c>
      <c r="J3228">
        <f t="shared" si="901"/>
        <v>11.199999999999932</v>
      </c>
      <c r="K3228">
        <f t="shared" si="905"/>
        <v>-81.145786786293854</v>
      </c>
      <c r="L3228">
        <f t="shared" si="906"/>
        <v>-3292.3193565833308</v>
      </c>
      <c r="M3228" t="str">
        <f t="shared" si="902"/>
        <v>TRANSITION</v>
      </c>
      <c r="N3228" s="2" t="str">
        <f t="shared" si="903"/>
        <v>TRANSITION</v>
      </c>
      <c r="O3228" s="2">
        <f t="shared" si="911"/>
        <v>287</v>
      </c>
      <c r="P3228" s="2">
        <f t="shared" si="912"/>
        <v>297</v>
      </c>
      <c r="Q3228" s="2">
        <f t="shared" si="913"/>
        <v>296</v>
      </c>
      <c r="R3228" s="2">
        <f t="shared" si="914"/>
        <v>0</v>
      </c>
      <c r="S3228" s="2">
        <f t="shared" si="915"/>
        <v>0</v>
      </c>
      <c r="T3228" s="2" t="str">
        <f t="shared" si="907"/>
        <v>RELAX</v>
      </c>
      <c r="U3228" s="2">
        <f t="shared" si="908"/>
        <v>0</v>
      </c>
      <c r="V3228" s="2">
        <f t="shared" si="916"/>
        <v>286.25302224900457</v>
      </c>
      <c r="X3228" s="2">
        <f t="shared" si="917"/>
        <v>286.12772002410412</v>
      </c>
      <c r="Y3228" s="2">
        <f t="shared" si="909"/>
        <v>9.1170866197896228</v>
      </c>
      <c r="Z3228" s="2">
        <f>(Y3228-Y3227)/(B3228-B3227)</f>
        <v>576.17405371216796</v>
      </c>
      <c r="AA3228" s="2">
        <f t="shared" si="910"/>
        <v>275</v>
      </c>
      <c r="AB3228" s="2">
        <f>ROUND($W$4*AA3228+(1-$W$4)*AB3227,0)</f>
        <v>276</v>
      </c>
    </row>
    <row r="3229" spans="1:28" x14ac:dyDescent="0.2">
      <c r="A3229" s="2">
        <f t="shared" si="904"/>
        <v>72.300000190734863</v>
      </c>
      <c r="B3229">
        <v>2.9461839199100002</v>
      </c>
      <c r="C3229">
        <v>1577147264.4200001</v>
      </c>
      <c r="D3229">
        <v>438</v>
      </c>
      <c r="E3229">
        <v>893</v>
      </c>
      <c r="F3229">
        <v>630</v>
      </c>
      <c r="G3229">
        <v>696</v>
      </c>
      <c r="H3229">
        <v>285</v>
      </c>
      <c r="I3229">
        <f t="shared" si="900"/>
        <v>588.4</v>
      </c>
      <c r="J3229">
        <f t="shared" si="901"/>
        <v>10.799999999999955</v>
      </c>
      <c r="K3229">
        <f t="shared" si="905"/>
        <v>0</v>
      </c>
      <c r="L3229">
        <f t="shared" si="906"/>
        <v>3951.4024424018708</v>
      </c>
      <c r="M3229" t="str">
        <f t="shared" si="902"/>
        <v>TRANSITION</v>
      </c>
      <c r="N3229" s="2" t="str">
        <f t="shared" si="903"/>
        <v>ONE</v>
      </c>
      <c r="O3229" s="2">
        <f t="shared" si="911"/>
        <v>288</v>
      </c>
      <c r="P3229" s="2">
        <f t="shared" si="912"/>
        <v>297</v>
      </c>
      <c r="Q3229" s="2">
        <f t="shared" si="913"/>
        <v>296</v>
      </c>
      <c r="R3229" s="2">
        <f t="shared" si="914"/>
        <v>0</v>
      </c>
      <c r="S3229" s="2">
        <f t="shared" si="915"/>
        <v>0</v>
      </c>
      <c r="T3229" s="2" t="str">
        <f t="shared" si="907"/>
        <v>RELAX</v>
      </c>
      <c r="U3229" s="2">
        <f t="shared" si="908"/>
        <v>0</v>
      </c>
      <c r="V3229" s="2">
        <f t="shared" si="916"/>
        <v>286.12772002410412</v>
      </c>
      <c r="X3229" s="2">
        <f t="shared" si="917"/>
        <v>286.31494802169374</v>
      </c>
      <c r="Y3229" s="2">
        <f t="shared" si="909"/>
        <v>0</v>
      </c>
      <c r="Z3229" s="2">
        <f>(Y3229-Y3228)/(B3229-B3228)</f>
        <v>-443.95747165410535</v>
      </c>
      <c r="AA3229" s="2">
        <f t="shared" si="910"/>
        <v>300</v>
      </c>
      <c r="AB3229" s="2">
        <f>ROUND($W$4*AA3229+(1-$W$4)*AB3228,0)</f>
        <v>288</v>
      </c>
    </row>
    <row r="3230" spans="1:28" x14ac:dyDescent="0.2">
      <c r="A3230" s="2">
        <f t="shared" si="904"/>
        <v>72.320000171661377</v>
      </c>
      <c r="B3230">
        <v>2.9706320762599998</v>
      </c>
      <c r="C3230">
        <v>1577147264.4400001</v>
      </c>
      <c r="D3230">
        <v>440</v>
      </c>
      <c r="E3230">
        <v>895</v>
      </c>
      <c r="F3230">
        <v>631</v>
      </c>
      <c r="G3230">
        <v>698</v>
      </c>
      <c r="H3230">
        <v>288</v>
      </c>
      <c r="I3230">
        <f t="shared" si="900"/>
        <v>590.4</v>
      </c>
      <c r="J3230">
        <f t="shared" si="901"/>
        <v>12.799999999999955</v>
      </c>
      <c r="K3230">
        <f t="shared" si="905"/>
        <v>122.70863933672628</v>
      </c>
      <c r="L3230">
        <f t="shared" si="906"/>
        <v>5019.1367226235889</v>
      </c>
      <c r="M3230" t="str">
        <f t="shared" si="902"/>
        <v>TRANSITION</v>
      </c>
      <c r="N3230" s="2" t="str">
        <f t="shared" si="903"/>
        <v>TRANSITION</v>
      </c>
      <c r="O3230" s="2">
        <f t="shared" si="911"/>
        <v>288</v>
      </c>
      <c r="P3230" s="2">
        <f t="shared" si="912"/>
        <v>297</v>
      </c>
      <c r="Q3230" s="2">
        <f t="shared" si="913"/>
        <v>296</v>
      </c>
      <c r="R3230" s="2">
        <f t="shared" si="914"/>
        <v>0</v>
      </c>
      <c r="S3230" s="2">
        <f t="shared" si="915"/>
        <v>0</v>
      </c>
      <c r="T3230" s="2" t="str">
        <f t="shared" si="907"/>
        <v>RELAX</v>
      </c>
      <c r="U3230" s="2">
        <f t="shared" si="908"/>
        <v>0</v>
      </c>
      <c r="V3230" s="2">
        <f t="shared" si="916"/>
        <v>286.31494802169374</v>
      </c>
      <c r="X3230" s="2">
        <f t="shared" si="917"/>
        <v>286.31494802169374</v>
      </c>
      <c r="Y3230" s="2">
        <f t="shared" si="909"/>
        <v>0</v>
      </c>
      <c r="Z3230" s="2">
        <f>(Y3230-Y3229)/(B3230-B3229)</f>
        <v>0</v>
      </c>
      <c r="AA3230" s="2">
        <f t="shared" si="910"/>
        <v>100</v>
      </c>
      <c r="AB3230" s="2">
        <f>ROUND($W$4*AA3230+(1-$W$4)*AB3229,0)</f>
        <v>194</v>
      </c>
    </row>
    <row r="3231" spans="1:28" x14ac:dyDescent="0.2">
      <c r="A3231" s="2">
        <f t="shared" si="904"/>
        <v>72.350000143051147</v>
      </c>
      <c r="B3231">
        <v>2.9952840805099998</v>
      </c>
      <c r="C3231">
        <v>1577147264.47</v>
      </c>
      <c r="D3231">
        <v>438</v>
      </c>
      <c r="E3231">
        <v>894</v>
      </c>
      <c r="F3231">
        <v>631</v>
      </c>
      <c r="G3231">
        <v>698</v>
      </c>
      <c r="H3231">
        <v>286</v>
      </c>
      <c r="I3231">
        <f t="shared" si="900"/>
        <v>589.4</v>
      </c>
      <c r="J3231">
        <f t="shared" si="901"/>
        <v>11.799999999999955</v>
      </c>
      <c r="K3231">
        <f t="shared" si="905"/>
        <v>-81.129306149620589</v>
      </c>
      <c r="L3231">
        <f t="shared" si="906"/>
        <v>-8268.6155421357544</v>
      </c>
      <c r="M3231" t="str">
        <f t="shared" si="902"/>
        <v>TRANSITION</v>
      </c>
      <c r="N3231" s="2" t="str">
        <f t="shared" si="903"/>
        <v>TRANSITION</v>
      </c>
      <c r="O3231" s="2">
        <f t="shared" si="911"/>
        <v>288</v>
      </c>
      <c r="P3231" s="2">
        <f t="shared" si="912"/>
        <v>297</v>
      </c>
      <c r="Q3231" s="2">
        <f t="shared" si="913"/>
        <v>296</v>
      </c>
      <c r="R3231" s="2">
        <f t="shared" si="914"/>
        <v>0</v>
      </c>
      <c r="S3231" s="2">
        <f t="shared" si="915"/>
        <v>0</v>
      </c>
      <c r="T3231" s="2" t="str">
        <f t="shared" si="907"/>
        <v>RELAX</v>
      </c>
      <c r="U3231" s="2">
        <f t="shared" si="908"/>
        <v>0</v>
      </c>
      <c r="V3231" s="2">
        <f t="shared" si="916"/>
        <v>286.2834532195244</v>
      </c>
      <c r="X3231" s="2">
        <f t="shared" si="917"/>
        <v>286.31494802169374</v>
      </c>
      <c r="Y3231" s="2">
        <f t="shared" si="909"/>
        <v>0</v>
      </c>
      <c r="Z3231" s="2">
        <f>(Y3231-Y3230)/(B3231-B3230)</f>
        <v>0</v>
      </c>
      <c r="AA3231" s="2">
        <f t="shared" si="910"/>
        <v>100</v>
      </c>
      <c r="AB3231" s="2">
        <f>ROUND($W$4*AA3231+(1-$W$4)*AB3230,0)</f>
        <v>147</v>
      </c>
    </row>
    <row r="3232" spans="1:28" x14ac:dyDescent="0.2">
      <c r="A3232" s="2">
        <f t="shared" si="904"/>
        <v>72.370000123977661</v>
      </c>
      <c r="B3232">
        <v>3.0157749652899999</v>
      </c>
      <c r="C3232">
        <v>1577147264.49</v>
      </c>
      <c r="D3232">
        <v>438</v>
      </c>
      <c r="E3232">
        <v>893</v>
      </c>
      <c r="F3232">
        <v>631</v>
      </c>
      <c r="G3232">
        <v>698</v>
      </c>
      <c r="H3232">
        <v>286</v>
      </c>
      <c r="I3232">
        <f t="shared" si="900"/>
        <v>589.20000000000005</v>
      </c>
      <c r="J3232">
        <f t="shared" si="901"/>
        <v>11.600000000000023</v>
      </c>
      <c r="K3232">
        <f t="shared" si="905"/>
        <v>0</v>
      </c>
      <c r="L3232">
        <f t="shared" si="906"/>
        <v>3959.2876062045957</v>
      </c>
      <c r="M3232" t="str">
        <f t="shared" si="902"/>
        <v>TRANSITION</v>
      </c>
      <c r="N3232" s="2" t="str">
        <f t="shared" si="903"/>
        <v>ONE</v>
      </c>
      <c r="O3232" s="2">
        <f t="shared" si="911"/>
        <v>288</v>
      </c>
      <c r="P3232" s="2">
        <f t="shared" si="912"/>
        <v>297</v>
      </c>
      <c r="Q3232" s="2">
        <f t="shared" si="913"/>
        <v>296</v>
      </c>
      <c r="R3232" s="2">
        <f t="shared" si="914"/>
        <v>0</v>
      </c>
      <c r="S3232" s="2">
        <f t="shared" si="915"/>
        <v>0</v>
      </c>
      <c r="T3232" s="2" t="str">
        <f t="shared" si="907"/>
        <v>RELAX</v>
      </c>
      <c r="U3232" s="2">
        <f t="shared" si="908"/>
        <v>0</v>
      </c>
      <c r="V3232" s="2">
        <f t="shared" si="916"/>
        <v>286.25510789757197</v>
      </c>
      <c r="X3232" s="2">
        <f t="shared" si="917"/>
        <v>286.31494802169374</v>
      </c>
      <c r="Y3232" s="2">
        <f t="shared" si="909"/>
        <v>0</v>
      </c>
      <c r="Z3232" s="2">
        <f>(Y3232-Y3231)/(B3232-B3231)</f>
        <v>0</v>
      </c>
      <c r="AA3232" s="2">
        <f t="shared" si="910"/>
        <v>100</v>
      </c>
      <c r="AB3232" s="2">
        <f>ROUND($W$4*AA3232+(1-$W$4)*AB3231,0)</f>
        <v>124</v>
      </c>
    </row>
    <row r="3233" spans="1:28" x14ac:dyDescent="0.2">
      <c r="A3233" s="2">
        <f t="shared" si="904"/>
        <v>72.390000104904175</v>
      </c>
      <c r="B3233">
        <v>3.0403878688799999</v>
      </c>
      <c r="C3233">
        <v>1577147264.51</v>
      </c>
      <c r="D3233">
        <v>438</v>
      </c>
      <c r="E3233">
        <v>895</v>
      </c>
      <c r="F3233">
        <v>631</v>
      </c>
      <c r="G3233">
        <v>698</v>
      </c>
      <c r="H3233">
        <v>286</v>
      </c>
      <c r="I3233">
        <f t="shared" si="900"/>
        <v>589.6</v>
      </c>
      <c r="J3233">
        <f t="shared" si="901"/>
        <v>12</v>
      </c>
      <c r="K3233">
        <f t="shared" si="905"/>
        <v>0</v>
      </c>
      <c r="L3233">
        <f t="shared" si="906"/>
        <v>0</v>
      </c>
      <c r="M3233" t="str">
        <f t="shared" si="902"/>
        <v>TRANSITION</v>
      </c>
      <c r="N3233" s="2" t="str">
        <f t="shared" si="903"/>
        <v>RELAX</v>
      </c>
      <c r="O3233" s="2">
        <f t="shared" si="911"/>
        <v>288</v>
      </c>
      <c r="P3233" s="2">
        <f t="shared" si="912"/>
        <v>297</v>
      </c>
      <c r="Q3233" s="2">
        <f t="shared" si="913"/>
        <v>296</v>
      </c>
      <c r="R3233" s="2">
        <f t="shared" si="914"/>
        <v>0</v>
      </c>
      <c r="S3233" s="2">
        <f t="shared" si="915"/>
        <v>0</v>
      </c>
      <c r="T3233" s="2" t="str">
        <f t="shared" si="907"/>
        <v>RELAX</v>
      </c>
      <c r="U3233" s="2">
        <f t="shared" si="908"/>
        <v>0</v>
      </c>
      <c r="V3233" s="2">
        <f t="shared" si="916"/>
        <v>286.22959710781481</v>
      </c>
      <c r="X3233" s="2">
        <f t="shared" si="917"/>
        <v>286.31494802169374</v>
      </c>
      <c r="Y3233" s="2">
        <f t="shared" si="909"/>
        <v>-1.4276501613272883</v>
      </c>
      <c r="Z3233" s="2">
        <f>(Y3233-Y3232)/(B3233-B3232)</f>
        <v>-58.004134136670039</v>
      </c>
      <c r="AA3233" s="2">
        <f t="shared" si="910"/>
        <v>300</v>
      </c>
      <c r="AB3233" s="2">
        <f>ROUND($W$4*AA3233+(1-$W$4)*AB3232,0)</f>
        <v>212</v>
      </c>
    </row>
    <row r="3234" spans="1:28" x14ac:dyDescent="0.2">
      <c r="A3234" s="2">
        <f t="shared" si="904"/>
        <v>72.410000085830688</v>
      </c>
      <c r="B3234">
        <v>3.0606830120100001</v>
      </c>
      <c r="C3234">
        <v>1577147264.53</v>
      </c>
      <c r="D3234">
        <v>438</v>
      </c>
      <c r="E3234">
        <v>894</v>
      </c>
      <c r="F3234">
        <v>631</v>
      </c>
      <c r="G3234">
        <v>697</v>
      </c>
      <c r="H3234">
        <v>286</v>
      </c>
      <c r="I3234">
        <f t="shared" si="900"/>
        <v>589.20000000000005</v>
      </c>
      <c r="J3234">
        <f t="shared" si="901"/>
        <v>11.600000000000023</v>
      </c>
      <c r="K3234">
        <f t="shared" si="905"/>
        <v>0</v>
      </c>
      <c r="L3234">
        <f t="shared" si="906"/>
        <v>0</v>
      </c>
      <c r="M3234" t="str">
        <f t="shared" si="902"/>
        <v>TRANSITION</v>
      </c>
      <c r="N3234" s="2" t="str">
        <f t="shared" si="903"/>
        <v>RELAX</v>
      </c>
      <c r="O3234" s="2">
        <f t="shared" si="911"/>
        <v>288</v>
      </c>
      <c r="P3234" s="2">
        <f t="shared" si="912"/>
        <v>297</v>
      </c>
      <c r="Q3234" s="2">
        <f t="shared" si="913"/>
        <v>296</v>
      </c>
      <c r="R3234" s="2">
        <f t="shared" si="914"/>
        <v>0</v>
      </c>
      <c r="S3234" s="2">
        <f t="shared" si="915"/>
        <v>0</v>
      </c>
      <c r="T3234" s="2" t="str">
        <f t="shared" si="907"/>
        <v>RELAX</v>
      </c>
      <c r="U3234" s="2">
        <f t="shared" si="908"/>
        <v>0</v>
      </c>
      <c r="V3234" s="2">
        <f t="shared" si="916"/>
        <v>286.20663739703338</v>
      </c>
      <c r="X3234" s="2">
        <f t="shared" si="917"/>
        <v>286.28597365733003</v>
      </c>
      <c r="Y3234" s="2">
        <f t="shared" si="909"/>
        <v>-5.2103597899219469</v>
      </c>
      <c r="Z3234" s="2">
        <f>(Y3234-Y3233)/(B3234-B3233)</f>
        <v>-186.38496926898057</v>
      </c>
      <c r="AA3234" s="2">
        <f t="shared" si="910"/>
        <v>275</v>
      </c>
      <c r="AB3234" s="2">
        <f>ROUND($W$4*AA3234+(1-$W$4)*AB3233,0)</f>
        <v>244</v>
      </c>
    </row>
    <row r="3235" spans="1:28" x14ac:dyDescent="0.2">
      <c r="A3235" s="2">
        <f t="shared" si="904"/>
        <v>72.440000057220459</v>
      </c>
      <c r="B3235">
        <v>3.0853641033199999</v>
      </c>
      <c r="C3235">
        <v>1577147264.5599999</v>
      </c>
      <c r="D3235">
        <v>438</v>
      </c>
      <c r="E3235">
        <v>894</v>
      </c>
      <c r="F3235">
        <v>631</v>
      </c>
      <c r="G3235">
        <v>698</v>
      </c>
      <c r="H3235">
        <v>287</v>
      </c>
      <c r="I3235">
        <f t="shared" si="900"/>
        <v>589.6</v>
      </c>
      <c r="J3235">
        <f t="shared" si="901"/>
        <v>12</v>
      </c>
      <c r="K3235">
        <f t="shared" si="905"/>
        <v>40.516846983781555</v>
      </c>
      <c r="L3235">
        <f t="shared" si="906"/>
        <v>1641.6148895071685</v>
      </c>
      <c r="M3235" t="str">
        <f t="shared" si="902"/>
        <v>TRANSITION</v>
      </c>
      <c r="N3235" s="2" t="str">
        <f t="shared" si="903"/>
        <v>ONE</v>
      </c>
      <c r="O3235" s="2">
        <f t="shared" si="911"/>
        <v>288</v>
      </c>
      <c r="P3235" s="2">
        <f t="shared" si="912"/>
        <v>297</v>
      </c>
      <c r="Q3235" s="2">
        <f t="shared" si="913"/>
        <v>296</v>
      </c>
      <c r="R3235" s="2">
        <f t="shared" si="914"/>
        <v>0</v>
      </c>
      <c r="S3235" s="2">
        <f t="shared" si="915"/>
        <v>0</v>
      </c>
      <c r="T3235" s="2" t="str">
        <f t="shared" si="907"/>
        <v>RELAX</v>
      </c>
      <c r="U3235" s="2">
        <f t="shared" si="908"/>
        <v>0</v>
      </c>
      <c r="V3235" s="2">
        <f t="shared" si="916"/>
        <v>286.28597365733003</v>
      </c>
      <c r="X3235" s="2">
        <f t="shared" si="917"/>
        <v>286.15737629159702</v>
      </c>
      <c r="Y3235" s="2">
        <f t="shared" si="909"/>
        <v>-4.7212947123292492</v>
      </c>
      <c r="Z3235" s="2">
        <f>(Y3235-Y3234)/(B3235-B3234)</f>
        <v>19.815374913934587</v>
      </c>
      <c r="AA3235" s="2">
        <f t="shared" si="910"/>
        <v>250</v>
      </c>
      <c r="AB3235" s="2">
        <f>ROUND($W$4*AA3235+(1-$W$4)*AB3234,0)</f>
        <v>247</v>
      </c>
    </row>
    <row r="3236" spans="1:28" x14ac:dyDescent="0.2">
      <c r="A3236" s="2">
        <f t="shared" si="904"/>
        <v>72.460000038146973</v>
      </c>
      <c r="B3236">
        <v>3.1098780632</v>
      </c>
      <c r="C3236">
        <v>1577147264.5799999</v>
      </c>
      <c r="D3236">
        <v>438</v>
      </c>
      <c r="E3236">
        <v>894</v>
      </c>
      <c r="F3236">
        <v>630</v>
      </c>
      <c r="G3236">
        <v>697</v>
      </c>
      <c r="H3236">
        <v>285</v>
      </c>
      <c r="I3236">
        <f t="shared" si="900"/>
        <v>588.79999999999995</v>
      </c>
      <c r="J3236">
        <f t="shared" si="901"/>
        <v>11.199999999999932</v>
      </c>
      <c r="K3236">
        <f t="shared" si="905"/>
        <v>-81.586165996449651</v>
      </c>
      <c r="L3236">
        <f t="shared" si="906"/>
        <v>-4980.9583428358947</v>
      </c>
      <c r="M3236" t="str">
        <f t="shared" si="902"/>
        <v>TRANSITION</v>
      </c>
      <c r="N3236" s="2" t="str">
        <f t="shared" si="903"/>
        <v>TRANSITION</v>
      </c>
      <c r="O3236" s="2">
        <f t="shared" si="911"/>
        <v>288</v>
      </c>
      <c r="P3236" s="2">
        <f t="shared" si="912"/>
        <v>297</v>
      </c>
      <c r="Q3236" s="2">
        <f t="shared" si="913"/>
        <v>296</v>
      </c>
      <c r="R3236" s="2">
        <f t="shared" si="914"/>
        <v>0</v>
      </c>
      <c r="S3236" s="2">
        <f t="shared" si="915"/>
        <v>0</v>
      </c>
      <c r="T3236" s="2" t="str">
        <f t="shared" si="907"/>
        <v>RELAX</v>
      </c>
      <c r="U3236" s="2">
        <f t="shared" si="908"/>
        <v>0</v>
      </c>
      <c r="V3236" s="2">
        <f t="shared" si="916"/>
        <v>286.15737629159702</v>
      </c>
      <c r="X3236" s="2">
        <f t="shared" si="917"/>
        <v>286.04163866243732</v>
      </c>
      <c r="Y3236" s="2">
        <f t="shared" si="909"/>
        <v>4.709617798310183</v>
      </c>
      <c r="Z3236" s="2">
        <f>(Y3236-Y3235)/(B3236-B3235)</f>
        <v>384.71599679551127</v>
      </c>
      <c r="AA3236" s="2">
        <f t="shared" si="910"/>
        <v>250</v>
      </c>
      <c r="AB3236" s="2">
        <f>ROUND($W$4*AA3236+(1-$W$4)*AB3235,0)</f>
        <v>249</v>
      </c>
    </row>
    <row r="3237" spans="1:28" x14ac:dyDescent="0.2">
      <c r="A3237" s="2">
        <f t="shared" si="904"/>
        <v>72.480000019073486</v>
      </c>
      <c r="B3237">
        <v>3.1302270889299999</v>
      </c>
      <c r="C3237">
        <v>1577147264.5999999</v>
      </c>
      <c r="D3237">
        <v>436</v>
      </c>
      <c r="E3237">
        <v>894</v>
      </c>
      <c r="F3237">
        <v>631</v>
      </c>
      <c r="G3237">
        <v>696</v>
      </c>
      <c r="H3237">
        <v>285</v>
      </c>
      <c r="I3237">
        <f t="shared" si="900"/>
        <v>588.4</v>
      </c>
      <c r="J3237">
        <f t="shared" si="901"/>
        <v>10.799999999999955</v>
      </c>
      <c r="K3237">
        <f t="shared" si="905"/>
        <v>0</v>
      </c>
      <c r="L3237">
        <f t="shared" si="906"/>
        <v>4009.340156082756</v>
      </c>
      <c r="M3237" t="str">
        <f t="shared" si="902"/>
        <v>TRANSITION</v>
      </c>
      <c r="N3237" s="2" t="str">
        <f t="shared" si="903"/>
        <v>ONE</v>
      </c>
      <c r="O3237" s="2">
        <f t="shared" si="911"/>
        <v>287</v>
      </c>
      <c r="P3237" s="2">
        <f t="shared" si="912"/>
        <v>297</v>
      </c>
      <c r="Q3237" s="2">
        <f t="shared" si="913"/>
        <v>296</v>
      </c>
      <c r="R3237" s="2">
        <f t="shared" si="914"/>
        <v>0</v>
      </c>
      <c r="S3237" s="2">
        <f t="shared" si="915"/>
        <v>0</v>
      </c>
      <c r="T3237" s="2" t="str">
        <f t="shared" si="907"/>
        <v>RELAX</v>
      </c>
      <c r="U3237" s="2">
        <f t="shared" si="908"/>
        <v>0</v>
      </c>
      <c r="V3237" s="2">
        <f t="shared" si="916"/>
        <v>286.04163866243732</v>
      </c>
      <c r="X3237" s="2">
        <f t="shared" si="917"/>
        <v>286.1374747961936</v>
      </c>
      <c r="Y3237" s="2">
        <f t="shared" si="909"/>
        <v>0</v>
      </c>
      <c r="Z3237" s="2">
        <f>(Y3237-Y3236)/(B3237-B3236)</f>
        <v>-231.44193047861538</v>
      </c>
      <c r="AA3237" s="2">
        <f t="shared" si="910"/>
        <v>300</v>
      </c>
      <c r="AB3237" s="2">
        <f>ROUND($W$4*AA3237+(1-$W$4)*AB3236,0)</f>
        <v>275</v>
      </c>
    </row>
    <row r="3238" spans="1:28" x14ac:dyDescent="0.2">
      <c r="A3238" s="2">
        <f t="shared" si="904"/>
        <v>72.510000228881836</v>
      </c>
      <c r="B3238">
        <v>3.1550118923200001</v>
      </c>
      <c r="C3238">
        <v>1577147264.6300001</v>
      </c>
      <c r="D3238">
        <v>439</v>
      </c>
      <c r="E3238">
        <v>893</v>
      </c>
      <c r="F3238">
        <v>631</v>
      </c>
      <c r="G3238">
        <v>698</v>
      </c>
      <c r="H3238">
        <v>287</v>
      </c>
      <c r="I3238">
        <f t="shared" si="900"/>
        <v>589.6</v>
      </c>
      <c r="J3238">
        <f t="shared" si="901"/>
        <v>12</v>
      </c>
      <c r="K3238">
        <f t="shared" si="905"/>
        <v>80.694608245588441</v>
      </c>
      <c r="L3238">
        <f t="shared" si="906"/>
        <v>3255.8098999544945</v>
      </c>
      <c r="M3238" t="str">
        <f t="shared" si="902"/>
        <v>TRANSITION</v>
      </c>
      <c r="N3238" s="2" t="str">
        <f t="shared" si="903"/>
        <v>TRANSITION</v>
      </c>
      <c r="O3238" s="2">
        <f t="shared" si="911"/>
        <v>287</v>
      </c>
      <c r="P3238" s="2">
        <f t="shared" si="912"/>
        <v>297</v>
      </c>
      <c r="Q3238" s="2">
        <f t="shared" si="913"/>
        <v>296</v>
      </c>
      <c r="R3238" s="2">
        <f t="shared" si="914"/>
        <v>0</v>
      </c>
      <c r="S3238" s="2">
        <f t="shared" si="915"/>
        <v>0</v>
      </c>
      <c r="T3238" s="2" t="str">
        <f t="shared" si="907"/>
        <v>RELAX</v>
      </c>
      <c r="U3238" s="2">
        <f t="shared" si="908"/>
        <v>0</v>
      </c>
      <c r="V3238" s="2">
        <f t="shared" si="916"/>
        <v>286.1374747961936</v>
      </c>
      <c r="X3238" s="2">
        <f t="shared" si="917"/>
        <v>286.1374747961936</v>
      </c>
      <c r="Y3238" s="2">
        <f t="shared" si="909"/>
        <v>-6.1623991636200026</v>
      </c>
      <c r="Z3238" s="2">
        <f>(Y3238-Y3237)/(B3238-B3237)</f>
        <v>-248.63619318062896</v>
      </c>
      <c r="AA3238" s="2">
        <f t="shared" si="910"/>
        <v>275</v>
      </c>
      <c r="AB3238" s="2">
        <f>ROUND($W$4*AA3238+(1-$W$4)*AB3237,0)</f>
        <v>275</v>
      </c>
    </row>
    <row r="3239" spans="1:28" x14ac:dyDescent="0.2">
      <c r="A3239" s="2">
        <f t="shared" si="904"/>
        <v>72.53000020980835</v>
      </c>
      <c r="B3239">
        <v>3.1754779815699998</v>
      </c>
      <c r="C3239">
        <v>1577147264.6500001</v>
      </c>
      <c r="D3239">
        <v>436</v>
      </c>
      <c r="E3239">
        <v>895</v>
      </c>
      <c r="F3239">
        <v>629</v>
      </c>
      <c r="G3239">
        <v>697</v>
      </c>
      <c r="H3239">
        <v>286</v>
      </c>
      <c r="I3239">
        <f t="shared" si="900"/>
        <v>588.6</v>
      </c>
      <c r="J3239">
        <f t="shared" si="901"/>
        <v>11</v>
      </c>
      <c r="K3239">
        <f t="shared" si="905"/>
        <v>-48.86131335521339</v>
      </c>
      <c r="L3239">
        <f t="shared" si="906"/>
        <v>-6330.2724823602384</v>
      </c>
      <c r="M3239" t="str">
        <f t="shared" si="902"/>
        <v>TRANSITION</v>
      </c>
      <c r="N3239" s="2" t="str">
        <f t="shared" si="903"/>
        <v>RELAX</v>
      </c>
      <c r="O3239" s="2">
        <f t="shared" si="911"/>
        <v>287</v>
      </c>
      <c r="P3239" s="2">
        <f t="shared" si="912"/>
        <v>297</v>
      </c>
      <c r="Q3239" s="2">
        <f t="shared" si="913"/>
        <v>296</v>
      </c>
      <c r="R3239" s="2">
        <f t="shared" si="914"/>
        <v>0</v>
      </c>
      <c r="S3239" s="2">
        <f t="shared" si="915"/>
        <v>0</v>
      </c>
      <c r="T3239" s="2" t="str">
        <f t="shared" si="907"/>
        <v>RELAX</v>
      </c>
      <c r="U3239" s="2">
        <f t="shared" si="908"/>
        <v>0</v>
      </c>
      <c r="V3239" s="2">
        <f t="shared" si="916"/>
        <v>286.12372731657427</v>
      </c>
      <c r="X3239" s="2">
        <f t="shared" si="917"/>
        <v>286.01135458491683</v>
      </c>
      <c r="Y3239" s="2">
        <f t="shared" si="909"/>
        <v>4.0513115461784528</v>
      </c>
      <c r="Z3239" s="2">
        <f>(Y3239-Y3238)/(B3239-B3238)</f>
        <v>499.05531951096134</v>
      </c>
      <c r="AA3239" s="2">
        <f t="shared" si="910"/>
        <v>250</v>
      </c>
      <c r="AB3239" s="2">
        <f>ROUND($W$4*AA3239+(1-$W$4)*AB3238,0)</f>
        <v>263</v>
      </c>
    </row>
    <row r="3240" spans="1:28" x14ac:dyDescent="0.2">
      <c r="A3240" s="2">
        <f t="shared" si="904"/>
        <v>72.550000190734863</v>
      </c>
      <c r="B3240">
        <v>3.1998810768100001</v>
      </c>
      <c r="C3240">
        <v>1577147264.6700001</v>
      </c>
      <c r="D3240">
        <v>437</v>
      </c>
      <c r="E3240">
        <v>894</v>
      </c>
      <c r="F3240">
        <v>630</v>
      </c>
      <c r="G3240">
        <v>696</v>
      </c>
      <c r="H3240">
        <v>285</v>
      </c>
      <c r="I3240">
        <f t="shared" si="900"/>
        <v>588.4</v>
      </c>
      <c r="J3240">
        <f t="shared" si="901"/>
        <v>10.799999999999955</v>
      </c>
      <c r="K3240">
        <f t="shared" si="905"/>
        <v>-40.978408278342172</v>
      </c>
      <c r="L3240">
        <f t="shared" si="906"/>
        <v>323.02890265944501</v>
      </c>
      <c r="M3240" t="str">
        <f t="shared" si="902"/>
        <v>TRANSITION</v>
      </c>
      <c r="N3240" s="2" t="str">
        <f t="shared" si="903"/>
        <v>ONE</v>
      </c>
      <c r="O3240" s="2">
        <f t="shared" si="911"/>
        <v>287</v>
      </c>
      <c r="P3240" s="2">
        <f t="shared" si="912"/>
        <v>297</v>
      </c>
      <c r="Q3240" s="2">
        <f t="shared" si="913"/>
        <v>296</v>
      </c>
      <c r="R3240" s="2">
        <f t="shared" si="914"/>
        <v>0</v>
      </c>
      <c r="S3240" s="2">
        <f t="shared" si="915"/>
        <v>0</v>
      </c>
      <c r="T3240" s="2" t="str">
        <f t="shared" si="907"/>
        <v>RELAX</v>
      </c>
      <c r="U3240" s="2">
        <f t="shared" si="908"/>
        <v>0</v>
      </c>
      <c r="V3240" s="2">
        <f t="shared" si="916"/>
        <v>286.01135458491683</v>
      </c>
      <c r="X3240" s="2">
        <f t="shared" si="917"/>
        <v>286.11021912642514</v>
      </c>
      <c r="Y3240" s="2">
        <f t="shared" si="909"/>
        <v>3.6265866045049897</v>
      </c>
      <c r="Z3240" s="2">
        <f>(Y3240-Y3239)/(B3240-B3239)</f>
        <v>-17.404552065890236</v>
      </c>
      <c r="AA3240" s="2">
        <f t="shared" si="910"/>
        <v>300</v>
      </c>
      <c r="AB3240" s="2">
        <f>ROUND($W$4*AA3240+(1-$W$4)*AB3239,0)</f>
        <v>282</v>
      </c>
    </row>
    <row r="3241" spans="1:28" x14ac:dyDescent="0.2">
      <c r="A3241" s="2">
        <f t="shared" si="904"/>
        <v>72.580000162124634</v>
      </c>
      <c r="B3241">
        <v>3.2244160175299998</v>
      </c>
      <c r="C3241">
        <v>1577147264.7</v>
      </c>
      <c r="D3241">
        <v>439</v>
      </c>
      <c r="E3241">
        <v>893</v>
      </c>
      <c r="F3241">
        <v>632</v>
      </c>
      <c r="G3241">
        <v>697</v>
      </c>
      <c r="H3241">
        <v>287</v>
      </c>
      <c r="I3241">
        <f t="shared" si="900"/>
        <v>589.6</v>
      </c>
      <c r="J3241">
        <f t="shared" si="901"/>
        <v>12</v>
      </c>
      <c r="K3241">
        <f t="shared" si="905"/>
        <v>81.516398300065745</v>
      </c>
      <c r="L3241">
        <f t="shared" si="906"/>
        <v>4992.6677213675066</v>
      </c>
      <c r="M3241" t="str">
        <f t="shared" si="902"/>
        <v>TRANSITION</v>
      </c>
      <c r="N3241" s="2" t="str">
        <f t="shared" si="903"/>
        <v>TRANSITION</v>
      </c>
      <c r="O3241" s="2">
        <f t="shared" si="911"/>
        <v>287</v>
      </c>
      <c r="P3241" s="2">
        <f t="shared" si="912"/>
        <v>297</v>
      </c>
      <c r="Q3241" s="2">
        <f t="shared" si="913"/>
        <v>296</v>
      </c>
      <c r="R3241" s="2">
        <f t="shared" si="914"/>
        <v>0</v>
      </c>
      <c r="S3241" s="2">
        <f t="shared" si="915"/>
        <v>0</v>
      </c>
      <c r="T3241" s="2" t="str">
        <f t="shared" si="907"/>
        <v>RELAX</v>
      </c>
      <c r="U3241" s="2">
        <f t="shared" si="908"/>
        <v>0</v>
      </c>
      <c r="V3241" s="2">
        <f t="shared" si="916"/>
        <v>286.11021912642514</v>
      </c>
      <c r="X3241" s="2">
        <f t="shared" si="917"/>
        <v>286.19919721378261</v>
      </c>
      <c r="Y3241" s="2">
        <f t="shared" si="909"/>
        <v>3.8862525206647525</v>
      </c>
      <c r="Z3241" s="2">
        <f>(Y3241-Y3240)/(B3241-B3240)</f>
        <v>10.583515123315349</v>
      </c>
      <c r="AA3241" s="2">
        <f t="shared" si="910"/>
        <v>250</v>
      </c>
      <c r="AB3241" s="2">
        <f>ROUND($W$4*AA3241+(1-$W$4)*AB3240,0)</f>
        <v>266</v>
      </c>
    </row>
    <row r="3242" spans="1:28" x14ac:dyDescent="0.2">
      <c r="A3242" s="2">
        <f t="shared" si="904"/>
        <v>72.600000143051147</v>
      </c>
      <c r="B3242">
        <v>3.24502205849</v>
      </c>
      <c r="C3242">
        <v>1577147264.72</v>
      </c>
      <c r="D3242">
        <v>439</v>
      </c>
      <c r="E3242">
        <v>896</v>
      </c>
      <c r="F3242">
        <v>630</v>
      </c>
      <c r="G3242">
        <v>698</v>
      </c>
      <c r="H3242">
        <v>287</v>
      </c>
      <c r="I3242">
        <f t="shared" si="900"/>
        <v>590</v>
      </c>
      <c r="J3242">
        <f t="shared" si="901"/>
        <v>12.399999999999977</v>
      </c>
      <c r="K3242">
        <f t="shared" si="905"/>
        <v>0</v>
      </c>
      <c r="L3242">
        <f t="shared" si="906"/>
        <v>-3955.9466303256841</v>
      </c>
      <c r="M3242" t="str">
        <f t="shared" si="902"/>
        <v>TRANSITION</v>
      </c>
      <c r="N3242" s="2" t="str">
        <f t="shared" si="903"/>
        <v>RELAX</v>
      </c>
      <c r="O3242" s="2">
        <f t="shared" si="911"/>
        <v>287</v>
      </c>
      <c r="P3242" s="2">
        <f t="shared" si="912"/>
        <v>297</v>
      </c>
      <c r="Q3242" s="2">
        <f t="shared" si="913"/>
        <v>296</v>
      </c>
      <c r="R3242" s="2">
        <f t="shared" si="914"/>
        <v>0</v>
      </c>
      <c r="S3242" s="2">
        <f t="shared" si="915"/>
        <v>0</v>
      </c>
      <c r="T3242" s="2" t="str">
        <f t="shared" si="907"/>
        <v>RELAX</v>
      </c>
      <c r="U3242" s="2">
        <f t="shared" si="908"/>
        <v>0</v>
      </c>
      <c r="V3242" s="2">
        <f t="shared" si="916"/>
        <v>286.19919721378261</v>
      </c>
      <c r="X3242" s="2">
        <f t="shared" si="917"/>
        <v>286.27927749240433</v>
      </c>
      <c r="Y3242" s="2">
        <f t="shared" si="909"/>
        <v>-5.2054043060552955</v>
      </c>
      <c r="Z3242" s="2">
        <f>(Y3242-Y3241)/(B3242-B3241)</f>
        <v>-441.21317842512758</v>
      </c>
      <c r="AA3242" s="2">
        <f t="shared" si="910"/>
        <v>275</v>
      </c>
      <c r="AB3242" s="2">
        <f>ROUND($W$4*AA3242+(1-$W$4)*AB3241,0)</f>
        <v>271</v>
      </c>
    </row>
    <row r="3243" spans="1:28" x14ac:dyDescent="0.2">
      <c r="A3243" s="2">
        <f t="shared" si="904"/>
        <v>72.620000123977661</v>
      </c>
      <c r="B3243">
        <v>3.2695980071999999</v>
      </c>
      <c r="C3243">
        <v>1577147264.74</v>
      </c>
      <c r="D3243">
        <v>438</v>
      </c>
      <c r="E3243">
        <v>895</v>
      </c>
      <c r="F3243">
        <v>631</v>
      </c>
      <c r="G3243">
        <v>697</v>
      </c>
      <c r="H3243">
        <v>287</v>
      </c>
      <c r="I3243">
        <f t="shared" si="900"/>
        <v>589.6</v>
      </c>
      <c r="J3243">
        <f t="shared" si="901"/>
        <v>12</v>
      </c>
      <c r="K3243">
        <f t="shared" si="905"/>
        <v>0</v>
      </c>
      <c r="L3243">
        <f t="shared" si="906"/>
        <v>0</v>
      </c>
      <c r="M3243" t="str">
        <f t="shared" si="902"/>
        <v>TRANSITION</v>
      </c>
      <c r="N3243" s="2" t="str">
        <f t="shared" si="903"/>
        <v>RELAX</v>
      </c>
      <c r="O3243" s="2">
        <f t="shared" si="911"/>
        <v>287</v>
      </c>
      <c r="P3243" s="2">
        <f t="shared" si="912"/>
        <v>297</v>
      </c>
      <c r="Q3243" s="2">
        <f t="shared" si="913"/>
        <v>296</v>
      </c>
      <c r="R3243" s="2">
        <f t="shared" si="914"/>
        <v>0</v>
      </c>
      <c r="S3243" s="2">
        <f t="shared" si="915"/>
        <v>0</v>
      </c>
      <c r="T3243" s="2" t="str">
        <f t="shared" si="907"/>
        <v>RELAX</v>
      </c>
      <c r="U3243" s="2">
        <f t="shared" si="908"/>
        <v>0</v>
      </c>
      <c r="V3243" s="2">
        <f t="shared" si="916"/>
        <v>286.27927749240433</v>
      </c>
      <c r="X3243" s="2">
        <f t="shared" si="917"/>
        <v>286.15134974316391</v>
      </c>
      <c r="Y3243" s="2">
        <f t="shared" si="909"/>
        <v>-5.639178879515959</v>
      </c>
      <c r="Z3243" s="2">
        <f>(Y3243-Y3242)/(B3243-B3242)</f>
        <v>-17.650369415206399</v>
      </c>
      <c r="AA3243" s="2">
        <f t="shared" si="910"/>
        <v>275</v>
      </c>
      <c r="AB3243" s="2">
        <f>ROUND($W$4*AA3243+(1-$W$4)*AB3242,0)</f>
        <v>273</v>
      </c>
    </row>
    <row r="3244" spans="1:28" x14ac:dyDescent="0.2">
      <c r="A3244" s="2">
        <f t="shared" si="904"/>
        <v>72.640000104904175</v>
      </c>
      <c r="B3244">
        <v>3.2900149822200002</v>
      </c>
      <c r="C3244">
        <v>1577147264.76</v>
      </c>
      <c r="D3244">
        <v>438</v>
      </c>
      <c r="E3244">
        <v>894</v>
      </c>
      <c r="F3244">
        <v>631</v>
      </c>
      <c r="G3244">
        <v>698</v>
      </c>
      <c r="H3244">
        <v>285</v>
      </c>
      <c r="I3244">
        <f t="shared" si="900"/>
        <v>589.20000000000005</v>
      </c>
      <c r="J3244">
        <f t="shared" si="901"/>
        <v>11.600000000000023</v>
      </c>
      <c r="K3244">
        <f t="shared" si="905"/>
        <v>-97.957704216262115</v>
      </c>
      <c r="L3244">
        <f t="shared" si="906"/>
        <v>-4797.8559076603478</v>
      </c>
      <c r="M3244" t="str">
        <f t="shared" si="902"/>
        <v>TRANSITION</v>
      </c>
      <c r="N3244" s="2" t="str">
        <f t="shared" si="903"/>
        <v>TRANSITION</v>
      </c>
      <c r="O3244" s="2">
        <f t="shared" si="911"/>
        <v>287</v>
      </c>
      <c r="P3244" s="2">
        <f t="shared" si="912"/>
        <v>297</v>
      </c>
      <c r="Q3244" s="2">
        <f t="shared" si="913"/>
        <v>296</v>
      </c>
      <c r="R3244" s="2">
        <f t="shared" si="914"/>
        <v>0</v>
      </c>
      <c r="S3244" s="2">
        <f t="shared" si="915"/>
        <v>0</v>
      </c>
      <c r="T3244" s="2" t="str">
        <f t="shared" si="907"/>
        <v>RELAX</v>
      </c>
      <c r="U3244" s="2">
        <f t="shared" si="908"/>
        <v>0</v>
      </c>
      <c r="V3244" s="2">
        <f t="shared" si="916"/>
        <v>286.15134974316391</v>
      </c>
      <c r="X3244" s="2">
        <f t="shared" si="917"/>
        <v>286.03621476884751</v>
      </c>
      <c r="Y3244" s="2">
        <f t="shared" si="909"/>
        <v>7.9425212616809633</v>
      </c>
      <c r="Z3244" s="2">
        <f>(Y3244-Y3243)/(B3244-B3243)</f>
        <v>665.21608259266679</v>
      </c>
      <c r="AA3244" s="2">
        <f t="shared" si="910"/>
        <v>275</v>
      </c>
      <c r="AB3244" s="2">
        <f>ROUND($W$4*AA3244+(1-$W$4)*AB3243,0)</f>
        <v>274</v>
      </c>
    </row>
    <row r="3245" spans="1:28" x14ac:dyDescent="0.2">
      <c r="A3245" s="2">
        <f t="shared" si="904"/>
        <v>72.670000076293945</v>
      </c>
      <c r="B3245">
        <v>3.3147399425500002</v>
      </c>
      <c r="C3245">
        <v>1577147264.79</v>
      </c>
      <c r="D3245">
        <v>437</v>
      </c>
      <c r="E3245">
        <v>894</v>
      </c>
      <c r="F3245">
        <v>630</v>
      </c>
      <c r="G3245">
        <v>697</v>
      </c>
      <c r="H3245">
        <v>285</v>
      </c>
      <c r="I3245">
        <f t="shared" si="900"/>
        <v>588.6</v>
      </c>
      <c r="J3245">
        <f t="shared" si="901"/>
        <v>11</v>
      </c>
      <c r="K3245">
        <f t="shared" si="905"/>
        <v>0</v>
      </c>
      <c r="L3245">
        <f t="shared" si="906"/>
        <v>3961.8953037269594</v>
      </c>
      <c r="M3245" t="str">
        <f t="shared" si="902"/>
        <v>TRANSITION</v>
      </c>
      <c r="N3245" s="2" t="str">
        <f t="shared" si="903"/>
        <v>ONE</v>
      </c>
      <c r="O3245" s="2">
        <f t="shared" si="911"/>
        <v>288</v>
      </c>
      <c r="P3245" s="2">
        <f t="shared" si="912"/>
        <v>297</v>
      </c>
      <c r="Q3245" s="2">
        <f t="shared" si="913"/>
        <v>296</v>
      </c>
      <c r="R3245" s="2">
        <f t="shared" si="914"/>
        <v>0</v>
      </c>
      <c r="S3245" s="2">
        <f t="shared" si="915"/>
        <v>0</v>
      </c>
      <c r="T3245" s="2" t="str">
        <f t="shared" si="907"/>
        <v>RELAX</v>
      </c>
      <c r="U3245" s="2">
        <f t="shared" si="908"/>
        <v>0</v>
      </c>
      <c r="V3245" s="2">
        <f t="shared" si="916"/>
        <v>286.03621476884751</v>
      </c>
      <c r="X3245" s="2">
        <f t="shared" si="917"/>
        <v>286.23259329196276</v>
      </c>
      <c r="Y3245" s="2">
        <f t="shared" si="909"/>
        <v>0</v>
      </c>
      <c r="Z3245" s="2">
        <f>(Y3245-Y3244)/(B3245-B3244)</f>
        <v>-321.23494459337661</v>
      </c>
      <c r="AA3245" s="2">
        <f t="shared" si="910"/>
        <v>300</v>
      </c>
      <c r="AB3245" s="2">
        <f>ROUND($W$4*AA3245+(1-$W$4)*AB3244,0)</f>
        <v>287</v>
      </c>
    </row>
    <row r="3246" spans="1:28" x14ac:dyDescent="0.2">
      <c r="A3246" s="2">
        <f t="shared" si="904"/>
        <v>72.690000057220459</v>
      </c>
      <c r="B3246">
        <v>3.33517503738</v>
      </c>
      <c r="C3246">
        <v>1577147264.8099999</v>
      </c>
      <c r="D3246">
        <v>438</v>
      </c>
      <c r="E3246">
        <v>895</v>
      </c>
      <c r="F3246">
        <v>631</v>
      </c>
      <c r="G3246">
        <v>697</v>
      </c>
      <c r="H3246">
        <v>288</v>
      </c>
      <c r="I3246">
        <f t="shared" si="900"/>
        <v>589.79999999999995</v>
      </c>
      <c r="J3246">
        <f t="shared" si="901"/>
        <v>12.199999999999932</v>
      </c>
      <c r="K3246">
        <f t="shared" si="905"/>
        <v>146.80626759783058</v>
      </c>
      <c r="L3246">
        <f t="shared" si="906"/>
        <v>7184.026735335281</v>
      </c>
      <c r="M3246" t="str">
        <f t="shared" si="902"/>
        <v>TRANSITION</v>
      </c>
      <c r="N3246" s="2" t="str">
        <f t="shared" si="903"/>
        <v>TRANSITION</v>
      </c>
      <c r="O3246" s="2">
        <f t="shared" si="911"/>
        <v>288</v>
      </c>
      <c r="P3246" s="2">
        <f t="shared" si="912"/>
        <v>297</v>
      </c>
      <c r="Q3246" s="2">
        <f t="shared" si="913"/>
        <v>296</v>
      </c>
      <c r="R3246" s="2">
        <f t="shared" si="914"/>
        <v>0</v>
      </c>
      <c r="S3246" s="2">
        <f t="shared" si="915"/>
        <v>0</v>
      </c>
      <c r="T3246" s="2" t="str">
        <f t="shared" si="907"/>
        <v>RELAX</v>
      </c>
      <c r="U3246" s="2">
        <f t="shared" si="908"/>
        <v>0</v>
      </c>
      <c r="V3246" s="2">
        <f t="shared" si="916"/>
        <v>286.23259329196276</v>
      </c>
      <c r="X3246" s="2">
        <f t="shared" si="917"/>
        <v>286.23259329196276</v>
      </c>
      <c r="Y3246" s="2">
        <f t="shared" si="909"/>
        <v>0</v>
      </c>
      <c r="Z3246" s="2">
        <f>(Y3246-Y3245)/(B3246-B3245)</f>
        <v>0</v>
      </c>
      <c r="AA3246" s="2">
        <f t="shared" si="910"/>
        <v>100</v>
      </c>
      <c r="AB3246" s="2">
        <f>ROUND($W$4*AA3246+(1-$W$4)*AB3245,0)</f>
        <v>194</v>
      </c>
    </row>
    <row r="3247" spans="1:28" x14ac:dyDescent="0.2">
      <c r="A3247" s="2">
        <f t="shared" si="904"/>
        <v>72.710000038146973</v>
      </c>
      <c r="B3247">
        <v>3.3596448898300002</v>
      </c>
      <c r="C3247">
        <v>1577147264.8299999</v>
      </c>
      <c r="D3247">
        <v>438</v>
      </c>
      <c r="E3247">
        <v>893</v>
      </c>
      <c r="F3247">
        <v>631</v>
      </c>
      <c r="G3247">
        <v>699</v>
      </c>
      <c r="H3247">
        <v>286</v>
      </c>
      <c r="I3247">
        <f t="shared" si="900"/>
        <v>589.4</v>
      </c>
      <c r="J3247">
        <f t="shared" si="901"/>
        <v>11.799999999999955</v>
      </c>
      <c r="K3247">
        <f t="shared" si="905"/>
        <v>-81.733226797613241</v>
      </c>
      <c r="L3247">
        <f t="shared" si="906"/>
        <v>-9339.6351638173364</v>
      </c>
      <c r="M3247" t="str">
        <f t="shared" si="902"/>
        <v>TRANSITION</v>
      </c>
      <c r="N3247" s="2" t="str">
        <f t="shared" si="903"/>
        <v>TRANSITION</v>
      </c>
      <c r="O3247" s="2">
        <f t="shared" si="911"/>
        <v>288</v>
      </c>
      <c r="P3247" s="2">
        <f t="shared" si="912"/>
        <v>297</v>
      </c>
      <c r="Q3247" s="2">
        <f t="shared" si="913"/>
        <v>296</v>
      </c>
      <c r="R3247" s="2">
        <f t="shared" si="914"/>
        <v>0</v>
      </c>
      <c r="S3247" s="2">
        <f t="shared" si="915"/>
        <v>0</v>
      </c>
      <c r="T3247" s="2" t="str">
        <f t="shared" si="907"/>
        <v>RELAX</v>
      </c>
      <c r="U3247" s="2">
        <f t="shared" si="908"/>
        <v>0</v>
      </c>
      <c r="V3247" s="2">
        <f t="shared" si="916"/>
        <v>286.20933396276649</v>
      </c>
      <c r="X3247" s="2">
        <f t="shared" si="917"/>
        <v>286.23259329196276</v>
      </c>
      <c r="Y3247" s="2">
        <f t="shared" si="909"/>
        <v>0</v>
      </c>
      <c r="Z3247" s="2">
        <f>(Y3247-Y3246)/(B3247-B3246)</f>
        <v>0</v>
      </c>
      <c r="AA3247" s="2">
        <f t="shared" si="910"/>
        <v>100</v>
      </c>
      <c r="AB3247" s="2">
        <f>ROUND($W$4*AA3247+(1-$W$4)*AB3246,0)</f>
        <v>147</v>
      </c>
    </row>
    <row r="3248" spans="1:28" x14ac:dyDescent="0.2">
      <c r="A3248" s="2">
        <f t="shared" si="904"/>
        <v>72.740000009536743</v>
      </c>
      <c r="B3248">
        <v>3.3841359615300002</v>
      </c>
      <c r="C3248">
        <v>1577147264.8599999</v>
      </c>
      <c r="D3248">
        <v>438</v>
      </c>
      <c r="E3248">
        <v>894</v>
      </c>
      <c r="F3248">
        <v>629</v>
      </c>
      <c r="G3248">
        <v>697</v>
      </c>
      <c r="H3248">
        <v>286</v>
      </c>
      <c r="I3248">
        <f t="shared" si="900"/>
        <v>588.79999999999995</v>
      </c>
      <c r="J3248">
        <f t="shared" si="901"/>
        <v>11.199999999999932</v>
      </c>
      <c r="K3248">
        <f t="shared" si="905"/>
        <v>0</v>
      </c>
      <c r="L3248">
        <f t="shared" si="906"/>
        <v>3337.2662412977752</v>
      </c>
      <c r="M3248" t="str">
        <f t="shared" si="902"/>
        <v>TRANSITION</v>
      </c>
      <c r="N3248" s="2" t="str">
        <f t="shared" si="903"/>
        <v>ONE</v>
      </c>
      <c r="O3248" s="2">
        <f t="shared" si="911"/>
        <v>288</v>
      </c>
      <c r="P3248" s="2">
        <f t="shared" si="912"/>
        <v>297</v>
      </c>
      <c r="Q3248" s="2">
        <f t="shared" si="913"/>
        <v>296</v>
      </c>
      <c r="R3248" s="2">
        <f t="shared" si="914"/>
        <v>0</v>
      </c>
      <c r="S3248" s="2">
        <f t="shared" si="915"/>
        <v>0</v>
      </c>
      <c r="T3248" s="2" t="str">
        <f t="shared" si="907"/>
        <v>RELAX</v>
      </c>
      <c r="U3248" s="2">
        <f t="shared" si="908"/>
        <v>0</v>
      </c>
      <c r="V3248" s="2">
        <f t="shared" si="916"/>
        <v>286.18840056648986</v>
      </c>
      <c r="X3248" s="2">
        <f t="shared" si="917"/>
        <v>286.23259329196276</v>
      </c>
      <c r="Y3248" s="2">
        <f t="shared" si="909"/>
        <v>0</v>
      </c>
      <c r="Z3248" s="2">
        <f>(Y3248-Y3247)/(B3248-B3247)</f>
        <v>0</v>
      </c>
      <c r="AA3248" s="2">
        <f t="shared" si="910"/>
        <v>100</v>
      </c>
      <c r="AB3248" s="2">
        <f>ROUND($W$4*AA3248+(1-$W$4)*AB3247,0)</f>
        <v>124</v>
      </c>
    </row>
    <row r="3249" spans="1:28" x14ac:dyDescent="0.2">
      <c r="A3249" s="2">
        <f t="shared" si="904"/>
        <v>72.760000228881836</v>
      </c>
      <c r="B3249">
        <v>3.4047660827600001</v>
      </c>
      <c r="C3249">
        <v>1577147264.8800001</v>
      </c>
      <c r="D3249">
        <v>438</v>
      </c>
      <c r="E3249">
        <v>894</v>
      </c>
      <c r="F3249">
        <v>631</v>
      </c>
      <c r="G3249">
        <v>697</v>
      </c>
      <c r="H3249">
        <v>286</v>
      </c>
      <c r="I3249">
        <f t="shared" si="900"/>
        <v>589.20000000000005</v>
      </c>
      <c r="J3249">
        <f t="shared" si="901"/>
        <v>11.600000000000023</v>
      </c>
      <c r="K3249">
        <f t="shared" si="905"/>
        <v>0</v>
      </c>
      <c r="L3249">
        <f t="shared" si="906"/>
        <v>0</v>
      </c>
      <c r="M3249" t="str">
        <f t="shared" si="902"/>
        <v>TRANSITION</v>
      </c>
      <c r="N3249" s="2" t="str">
        <f t="shared" si="903"/>
        <v>RELAX</v>
      </c>
      <c r="O3249" s="2">
        <f t="shared" si="911"/>
        <v>288</v>
      </c>
      <c r="P3249" s="2">
        <f t="shared" si="912"/>
        <v>297</v>
      </c>
      <c r="Q3249" s="2">
        <f t="shared" si="913"/>
        <v>296</v>
      </c>
      <c r="R3249" s="2">
        <f t="shared" si="914"/>
        <v>0</v>
      </c>
      <c r="S3249" s="2">
        <f t="shared" si="915"/>
        <v>0</v>
      </c>
      <c r="T3249" s="2" t="str">
        <f t="shared" si="907"/>
        <v>RELAX</v>
      </c>
      <c r="U3249" s="2">
        <f t="shared" si="908"/>
        <v>0</v>
      </c>
      <c r="V3249" s="2">
        <f t="shared" si="916"/>
        <v>286.16956050984089</v>
      </c>
      <c r="X3249" s="2">
        <f t="shared" si="917"/>
        <v>286.23259329196276</v>
      </c>
      <c r="Y3249" s="2">
        <f t="shared" si="909"/>
        <v>0.19345787947004747</v>
      </c>
      <c r="Z3249" s="2">
        <f>(Y3249-Y3248)/(B3249-B3248)</f>
        <v>9.3774475347592414</v>
      </c>
      <c r="AA3249" s="2">
        <f t="shared" si="910"/>
        <v>250</v>
      </c>
      <c r="AB3249" s="2">
        <f>ROUND($W$4*AA3249+(1-$W$4)*AB3248,0)</f>
        <v>187</v>
      </c>
    </row>
    <row r="3250" spans="1:28" x14ac:dyDescent="0.2">
      <c r="A3250" s="2">
        <f t="shared" si="904"/>
        <v>72.78000020980835</v>
      </c>
      <c r="B3250">
        <v>3.4293229579900002</v>
      </c>
      <c r="C3250">
        <v>1577147264.9000001</v>
      </c>
      <c r="D3250">
        <v>438</v>
      </c>
      <c r="E3250">
        <v>894</v>
      </c>
      <c r="F3250">
        <v>630</v>
      </c>
      <c r="G3250">
        <v>698</v>
      </c>
      <c r="H3250">
        <v>286</v>
      </c>
      <c r="I3250">
        <f t="shared" si="900"/>
        <v>589.20000000000005</v>
      </c>
      <c r="J3250">
        <f t="shared" si="901"/>
        <v>11.600000000000023</v>
      </c>
      <c r="K3250">
        <f t="shared" si="905"/>
        <v>0</v>
      </c>
      <c r="L3250">
        <f t="shared" si="906"/>
        <v>0</v>
      </c>
      <c r="M3250" t="str">
        <f t="shared" si="902"/>
        <v>TRANSITION</v>
      </c>
      <c r="N3250" s="2" t="str">
        <f t="shared" si="903"/>
        <v>RELAX</v>
      </c>
      <c r="O3250" s="2">
        <f t="shared" si="911"/>
        <v>288</v>
      </c>
      <c r="P3250" s="2">
        <f t="shared" si="912"/>
        <v>297</v>
      </c>
      <c r="Q3250" s="2">
        <f t="shared" si="913"/>
        <v>296</v>
      </c>
      <c r="R3250" s="2">
        <f t="shared" si="914"/>
        <v>0</v>
      </c>
      <c r="S3250" s="2">
        <f t="shared" si="915"/>
        <v>0</v>
      </c>
      <c r="T3250" s="2" t="str">
        <f t="shared" si="907"/>
        <v>RELAX</v>
      </c>
      <c r="U3250" s="2">
        <f t="shared" si="908"/>
        <v>0</v>
      </c>
      <c r="V3250" s="2">
        <f t="shared" si="916"/>
        <v>286.15260445885684</v>
      </c>
      <c r="X3250" s="2">
        <f t="shared" si="917"/>
        <v>286.23734401297116</v>
      </c>
      <c r="Y3250" s="2">
        <f t="shared" si="909"/>
        <v>0</v>
      </c>
      <c r="Z3250" s="2">
        <f>(Y3250-Y3249)/(B3250-B3249)</f>
        <v>-7.87795180201545</v>
      </c>
      <c r="AA3250" s="2">
        <f t="shared" si="910"/>
        <v>300</v>
      </c>
      <c r="AB3250" s="2">
        <f>ROUND($W$4*AA3250+(1-$W$4)*AB3249,0)</f>
        <v>244</v>
      </c>
    </row>
    <row r="3251" spans="1:28" x14ac:dyDescent="0.2">
      <c r="A3251" s="2">
        <f t="shared" si="904"/>
        <v>72.800000190734863</v>
      </c>
      <c r="B3251">
        <v>3.4497139453900001</v>
      </c>
      <c r="C3251">
        <v>1577147264.9200001</v>
      </c>
      <c r="D3251">
        <v>439</v>
      </c>
      <c r="E3251">
        <v>894</v>
      </c>
      <c r="F3251">
        <v>630</v>
      </c>
      <c r="G3251">
        <v>697</v>
      </c>
      <c r="H3251">
        <v>287</v>
      </c>
      <c r="I3251">
        <f t="shared" si="900"/>
        <v>589.4</v>
      </c>
      <c r="J3251">
        <f t="shared" si="901"/>
        <v>11.799999999999955</v>
      </c>
      <c r="K3251">
        <f t="shared" si="905"/>
        <v>49.041273989507992</v>
      </c>
      <c r="L3251">
        <f t="shared" si="906"/>
        <v>2405.0465545139932</v>
      </c>
      <c r="M3251" t="str">
        <f t="shared" si="902"/>
        <v>TRANSITION</v>
      </c>
      <c r="N3251" s="2" t="str">
        <f t="shared" si="903"/>
        <v>ONE</v>
      </c>
      <c r="O3251" s="2">
        <f t="shared" si="911"/>
        <v>288</v>
      </c>
      <c r="P3251" s="2">
        <f t="shared" si="912"/>
        <v>297</v>
      </c>
      <c r="Q3251" s="2">
        <f t="shared" si="913"/>
        <v>296</v>
      </c>
      <c r="R3251" s="2">
        <f t="shared" si="914"/>
        <v>0</v>
      </c>
      <c r="S3251" s="2">
        <f t="shared" si="915"/>
        <v>0</v>
      </c>
      <c r="T3251" s="2" t="str">
        <f t="shared" si="907"/>
        <v>RELAX</v>
      </c>
      <c r="U3251" s="2">
        <f t="shared" si="908"/>
        <v>0</v>
      </c>
      <c r="V3251" s="2">
        <f t="shared" si="916"/>
        <v>286.23734401297116</v>
      </c>
      <c r="X3251" s="2">
        <f t="shared" si="917"/>
        <v>286.23734401297116</v>
      </c>
      <c r="Y3251" s="2">
        <f t="shared" si="909"/>
        <v>-5.8586589706367409</v>
      </c>
      <c r="Z3251" s="2">
        <f>(Y3251-Y3250)/(B3251-B3250)</f>
        <v>-287.31609979008527</v>
      </c>
      <c r="AA3251" s="2">
        <f t="shared" si="910"/>
        <v>275</v>
      </c>
      <c r="AB3251" s="2">
        <f>ROUND($W$4*AA3251+(1-$W$4)*AB3250,0)</f>
        <v>260</v>
      </c>
    </row>
    <row r="3252" spans="1:28" x14ac:dyDescent="0.2">
      <c r="A3252" s="2">
        <f t="shared" si="904"/>
        <v>72.830000162124634</v>
      </c>
      <c r="B3252">
        <v>3.4744799137100002</v>
      </c>
      <c r="C3252">
        <v>1577147264.95</v>
      </c>
      <c r="D3252">
        <v>438</v>
      </c>
      <c r="E3252">
        <v>895</v>
      </c>
      <c r="F3252">
        <v>632</v>
      </c>
      <c r="G3252">
        <v>697</v>
      </c>
      <c r="H3252">
        <v>286</v>
      </c>
      <c r="I3252">
        <f t="shared" si="900"/>
        <v>589.6</v>
      </c>
      <c r="J3252">
        <f t="shared" si="901"/>
        <v>12</v>
      </c>
      <c r="K3252">
        <f t="shared" si="905"/>
        <v>-40.377989145388504</v>
      </c>
      <c r="L3252">
        <f t="shared" si="906"/>
        <v>-3610.5700362494895</v>
      </c>
      <c r="M3252" t="str">
        <f t="shared" si="902"/>
        <v>TRANSITION</v>
      </c>
      <c r="N3252" s="2" t="str">
        <f t="shared" si="903"/>
        <v>RELAX</v>
      </c>
      <c r="O3252" s="2">
        <f t="shared" si="911"/>
        <v>288</v>
      </c>
      <c r="P3252" s="2">
        <f t="shared" si="912"/>
        <v>297</v>
      </c>
      <c r="Q3252" s="2">
        <f t="shared" si="913"/>
        <v>296</v>
      </c>
      <c r="R3252" s="2">
        <f t="shared" si="914"/>
        <v>0</v>
      </c>
      <c r="S3252" s="2">
        <f t="shared" si="915"/>
        <v>0</v>
      </c>
      <c r="T3252" s="2" t="str">
        <f t="shared" si="907"/>
        <v>RELAX</v>
      </c>
      <c r="U3252" s="2">
        <f t="shared" si="908"/>
        <v>0</v>
      </c>
      <c r="V3252" s="2">
        <f t="shared" si="916"/>
        <v>286.21360961167409</v>
      </c>
      <c r="X3252" s="2">
        <f t="shared" si="917"/>
        <v>286.09224865050669</v>
      </c>
      <c r="Y3252" s="2">
        <f t="shared" si="909"/>
        <v>7.7686302090872177</v>
      </c>
      <c r="Z3252" s="2">
        <f>(Y3252-Y3251)/(B3252-B3251)</f>
        <v>550.24253457996429</v>
      </c>
      <c r="AA3252" s="2">
        <f t="shared" si="910"/>
        <v>275</v>
      </c>
      <c r="AB3252" s="2">
        <f>ROUND($W$4*AA3252+(1-$W$4)*AB3251,0)</f>
        <v>268</v>
      </c>
    </row>
    <row r="3253" spans="1:28" x14ac:dyDescent="0.2">
      <c r="A3253" s="2">
        <f t="shared" si="904"/>
        <v>72.850000143051147</v>
      </c>
      <c r="B3253">
        <v>3.49903702736</v>
      </c>
      <c r="C3253">
        <v>1577147264.97</v>
      </c>
      <c r="D3253">
        <v>438</v>
      </c>
      <c r="E3253">
        <v>894</v>
      </c>
      <c r="F3253">
        <v>631</v>
      </c>
      <c r="G3253">
        <v>697</v>
      </c>
      <c r="H3253">
        <v>285</v>
      </c>
      <c r="I3253">
        <f t="shared" si="900"/>
        <v>589</v>
      </c>
      <c r="J3253">
        <f t="shared" si="901"/>
        <v>11.399999999999977</v>
      </c>
      <c r="K3253">
        <f t="shared" si="905"/>
        <v>-40.72139805404241</v>
      </c>
      <c r="L3253">
        <f t="shared" si="906"/>
        <v>-13.984090864599999</v>
      </c>
      <c r="M3253" t="str">
        <f t="shared" si="902"/>
        <v>TRANSITION</v>
      </c>
      <c r="N3253" s="2" t="str">
        <f t="shared" si="903"/>
        <v>RELAX</v>
      </c>
      <c r="O3253" s="2">
        <f t="shared" si="911"/>
        <v>288</v>
      </c>
      <c r="P3253" s="2">
        <f t="shared" si="912"/>
        <v>297</v>
      </c>
      <c r="Q3253" s="2">
        <f t="shared" si="913"/>
        <v>296</v>
      </c>
      <c r="R3253" s="2">
        <f t="shared" si="914"/>
        <v>0</v>
      </c>
      <c r="S3253" s="2">
        <f t="shared" si="915"/>
        <v>0</v>
      </c>
      <c r="T3253" s="2" t="str">
        <f t="shared" si="907"/>
        <v>RELAX</v>
      </c>
      <c r="U3253" s="2">
        <f t="shared" si="908"/>
        <v>0</v>
      </c>
      <c r="V3253" s="2">
        <f t="shared" si="916"/>
        <v>286.09224865050669</v>
      </c>
      <c r="X3253" s="2">
        <f t="shared" si="917"/>
        <v>286.28302378545607</v>
      </c>
      <c r="Y3253" s="2">
        <f t="shared" si="909"/>
        <v>3.5310470315812839</v>
      </c>
      <c r="Z3253" s="2">
        <f>(Y3253-Y3252)/(B3253-B3252)</f>
        <v>-172.560311358333</v>
      </c>
      <c r="AA3253" s="2">
        <f t="shared" si="910"/>
        <v>300</v>
      </c>
      <c r="AB3253" s="2">
        <f>ROUND($W$4*AA3253+(1-$W$4)*AB3252,0)</f>
        <v>284</v>
      </c>
    </row>
    <row r="3254" spans="1:28" x14ac:dyDescent="0.2">
      <c r="A3254" s="2">
        <f t="shared" si="904"/>
        <v>72.870000123977661</v>
      </c>
      <c r="B3254">
        <v>3.5193419456499999</v>
      </c>
      <c r="C3254">
        <v>1577147264.99</v>
      </c>
      <c r="D3254">
        <v>439</v>
      </c>
      <c r="E3254">
        <v>894</v>
      </c>
      <c r="F3254">
        <v>631</v>
      </c>
      <c r="G3254">
        <v>698</v>
      </c>
      <c r="H3254">
        <v>288</v>
      </c>
      <c r="I3254">
        <f t="shared" si="900"/>
        <v>590</v>
      </c>
      <c r="J3254">
        <f t="shared" si="901"/>
        <v>12.399999999999977</v>
      </c>
      <c r="K3254">
        <f t="shared" si="905"/>
        <v>147.74745493447696</v>
      </c>
      <c r="L3254">
        <f t="shared" si="906"/>
        <v>9281.9311211579425</v>
      </c>
      <c r="M3254" t="str">
        <f t="shared" si="902"/>
        <v>TRANSITION</v>
      </c>
      <c r="N3254" s="2" t="str">
        <f t="shared" si="903"/>
        <v>TRANSITION</v>
      </c>
      <c r="O3254" s="2">
        <f t="shared" si="911"/>
        <v>288</v>
      </c>
      <c r="P3254" s="2">
        <f t="shared" si="912"/>
        <v>297</v>
      </c>
      <c r="Q3254" s="2">
        <f t="shared" si="913"/>
        <v>296</v>
      </c>
      <c r="R3254" s="2">
        <f t="shared" si="914"/>
        <v>0</v>
      </c>
      <c r="S3254" s="2">
        <f t="shared" si="915"/>
        <v>0</v>
      </c>
      <c r="T3254" s="2" t="str">
        <f t="shared" si="907"/>
        <v>RELAX</v>
      </c>
      <c r="U3254" s="2">
        <f t="shared" si="908"/>
        <v>0</v>
      </c>
      <c r="V3254" s="2">
        <f t="shared" si="916"/>
        <v>286.28302378545607</v>
      </c>
      <c r="X3254" s="2">
        <f t="shared" si="917"/>
        <v>286.35472140691047</v>
      </c>
      <c r="Y3254" s="2">
        <f t="shared" si="909"/>
        <v>-9.4948205767384355</v>
      </c>
      <c r="Z3254" s="2">
        <f>(Y3254-Y3253)/(B3254-B3253)</f>
        <v>-641.51292914756038</v>
      </c>
      <c r="AA3254" s="2">
        <f t="shared" si="910"/>
        <v>275</v>
      </c>
      <c r="AB3254" s="2">
        <f>ROUND($W$4*AA3254+(1-$W$4)*AB3253,0)</f>
        <v>280</v>
      </c>
    </row>
    <row r="3255" spans="1:28" x14ac:dyDescent="0.2">
      <c r="A3255" s="2">
        <f t="shared" si="904"/>
        <v>72.900000095367432</v>
      </c>
      <c r="B3255">
        <v>3.5441420078300001</v>
      </c>
      <c r="C3255">
        <v>1577147265.02</v>
      </c>
      <c r="D3255">
        <v>438</v>
      </c>
      <c r="E3255">
        <v>895</v>
      </c>
      <c r="F3255">
        <v>631</v>
      </c>
      <c r="G3255">
        <v>696</v>
      </c>
      <c r="H3255">
        <v>287</v>
      </c>
      <c r="I3255">
        <f t="shared" si="900"/>
        <v>589.4</v>
      </c>
      <c r="J3255">
        <f t="shared" si="901"/>
        <v>11.799999999999955</v>
      </c>
      <c r="K3255">
        <f t="shared" si="905"/>
        <v>-40.32247954629895</v>
      </c>
      <c r="L3255">
        <f t="shared" si="906"/>
        <v>-7583.4460863748709</v>
      </c>
      <c r="M3255" t="str">
        <f t="shared" si="902"/>
        <v>TRANSITION</v>
      </c>
      <c r="N3255" s="2" t="str">
        <f t="shared" si="903"/>
        <v>RELAX</v>
      </c>
      <c r="O3255" s="2">
        <f t="shared" si="911"/>
        <v>288</v>
      </c>
      <c r="P3255" s="2">
        <f t="shared" si="912"/>
        <v>297</v>
      </c>
      <c r="Q3255" s="2">
        <f t="shared" si="913"/>
        <v>296</v>
      </c>
      <c r="R3255" s="2">
        <f t="shared" si="914"/>
        <v>0</v>
      </c>
      <c r="S3255" s="2">
        <f t="shared" si="915"/>
        <v>0</v>
      </c>
      <c r="T3255" s="2" t="str">
        <f t="shared" si="907"/>
        <v>RELAX</v>
      </c>
      <c r="U3255" s="2">
        <f t="shared" si="908"/>
        <v>0</v>
      </c>
      <c r="V3255" s="2">
        <f t="shared" si="916"/>
        <v>286.35472140691047</v>
      </c>
      <c r="X3255" s="2">
        <f t="shared" si="917"/>
        <v>286.11924926621941</v>
      </c>
      <c r="Y3255" s="2">
        <f t="shared" si="909"/>
        <v>0</v>
      </c>
      <c r="Z3255" s="2">
        <f>(Y3255-Y3254)/(B3255-B3254)</f>
        <v>382.85470850131401</v>
      </c>
      <c r="AA3255" s="2">
        <f t="shared" si="910"/>
        <v>250</v>
      </c>
      <c r="AB3255" s="2">
        <f>ROUND($W$4*AA3255+(1-$W$4)*AB3254,0)</f>
        <v>265</v>
      </c>
    </row>
    <row r="3256" spans="1:28" x14ac:dyDescent="0.2">
      <c r="A3256" s="2">
        <f t="shared" si="904"/>
        <v>72.920000076293945</v>
      </c>
      <c r="B3256">
        <v>3.56441402435</v>
      </c>
      <c r="C3256">
        <v>1577147265.04</v>
      </c>
      <c r="D3256">
        <v>437</v>
      </c>
      <c r="E3256">
        <v>894</v>
      </c>
      <c r="F3256">
        <v>631</v>
      </c>
      <c r="G3256">
        <v>697</v>
      </c>
      <c r="H3256">
        <v>284</v>
      </c>
      <c r="I3256">
        <f t="shared" si="900"/>
        <v>588.6</v>
      </c>
      <c r="J3256">
        <f t="shared" si="901"/>
        <v>11</v>
      </c>
      <c r="K3256">
        <f t="shared" si="905"/>
        <v>-147.98725114693315</v>
      </c>
      <c r="L3256">
        <f t="shared" si="906"/>
        <v>-5311.0045315134157</v>
      </c>
      <c r="M3256" t="str">
        <f t="shared" si="902"/>
        <v>TRANSITION</v>
      </c>
      <c r="N3256" s="2" t="str">
        <f t="shared" si="903"/>
        <v>TRANSITION</v>
      </c>
      <c r="O3256" s="2">
        <f t="shared" si="911"/>
        <v>286</v>
      </c>
      <c r="P3256" s="2">
        <f t="shared" si="912"/>
        <v>297</v>
      </c>
      <c r="Q3256" s="2">
        <f t="shared" si="913"/>
        <v>296</v>
      </c>
      <c r="R3256" s="2">
        <f t="shared" si="914"/>
        <v>0</v>
      </c>
      <c r="S3256" s="2">
        <f t="shared" si="915"/>
        <v>0</v>
      </c>
      <c r="T3256" s="2" t="str">
        <f t="shared" si="907"/>
        <v>RELAX</v>
      </c>
      <c r="U3256" s="2">
        <f t="shared" si="908"/>
        <v>0</v>
      </c>
      <c r="V3256" s="2">
        <f t="shared" si="916"/>
        <v>286.11924926621941</v>
      </c>
      <c r="X3256" s="2">
        <f t="shared" si="917"/>
        <v>286.11924926621941</v>
      </c>
      <c r="Y3256" s="2">
        <f t="shared" si="909"/>
        <v>3.1428790012423589</v>
      </c>
      <c r="Z3256" s="2">
        <f>(Y3256-Y3255)/(B3256-B3255)</f>
        <v>155.03534136042512</v>
      </c>
      <c r="AA3256" s="2">
        <f t="shared" si="910"/>
        <v>250</v>
      </c>
      <c r="AB3256" s="2">
        <f>ROUND($W$4*AA3256+(1-$W$4)*AB3255,0)</f>
        <v>258</v>
      </c>
    </row>
    <row r="3257" spans="1:28" x14ac:dyDescent="0.2">
      <c r="A3257" s="2">
        <f t="shared" si="904"/>
        <v>72.940000057220459</v>
      </c>
      <c r="B3257">
        <v>3.5890228748299999</v>
      </c>
      <c r="C3257">
        <v>1577147265.0599999</v>
      </c>
      <c r="D3257">
        <v>439</v>
      </c>
      <c r="E3257">
        <v>894</v>
      </c>
      <c r="F3257">
        <v>631</v>
      </c>
      <c r="G3257">
        <v>698</v>
      </c>
      <c r="H3257">
        <v>286</v>
      </c>
      <c r="I3257">
        <f t="shared" si="900"/>
        <v>589.6</v>
      </c>
      <c r="J3257">
        <f t="shared" si="901"/>
        <v>12</v>
      </c>
      <c r="K3257">
        <f t="shared" si="905"/>
        <v>81.271573478226301</v>
      </c>
      <c r="L3257">
        <f t="shared" si="906"/>
        <v>9316.1127055277211</v>
      </c>
      <c r="M3257" t="str">
        <f t="shared" si="902"/>
        <v>TRANSITION</v>
      </c>
      <c r="N3257" s="2" t="str">
        <f t="shared" si="903"/>
        <v>TRANSITION</v>
      </c>
      <c r="O3257" s="2">
        <f t="shared" si="911"/>
        <v>286</v>
      </c>
      <c r="P3257" s="2">
        <f t="shared" si="912"/>
        <v>297</v>
      </c>
      <c r="Q3257" s="2">
        <f t="shared" si="913"/>
        <v>296</v>
      </c>
      <c r="R3257" s="2">
        <f t="shared" si="914"/>
        <v>0</v>
      </c>
      <c r="S3257" s="2">
        <f t="shared" si="915"/>
        <v>0</v>
      </c>
      <c r="T3257" s="2" t="str">
        <f t="shared" si="907"/>
        <v>RELAX</v>
      </c>
      <c r="U3257" s="2">
        <f t="shared" si="908"/>
        <v>0</v>
      </c>
      <c r="V3257" s="2">
        <f t="shared" si="916"/>
        <v>286.10732433959748</v>
      </c>
      <c r="X3257" s="2">
        <f t="shared" si="917"/>
        <v>286.19659190563772</v>
      </c>
      <c r="Y3257" s="2">
        <f t="shared" si="909"/>
        <v>0</v>
      </c>
      <c r="Z3257" s="2">
        <f>(Y3257-Y3256)/(B3257-B3256)</f>
        <v>-127.71336084132143</v>
      </c>
      <c r="AA3257" s="2">
        <f t="shared" si="910"/>
        <v>300</v>
      </c>
      <c r="AB3257" s="2">
        <f>ROUND($W$4*AA3257+(1-$W$4)*AB3256,0)</f>
        <v>279</v>
      </c>
    </row>
    <row r="3258" spans="1:28" x14ac:dyDescent="0.2">
      <c r="A3258" s="2">
        <f t="shared" si="904"/>
        <v>72.970000028610229</v>
      </c>
      <c r="B3258">
        <v>3.61340308189</v>
      </c>
      <c r="C3258">
        <v>1577147265.0899999</v>
      </c>
      <c r="D3258">
        <v>439</v>
      </c>
      <c r="E3258">
        <v>895</v>
      </c>
      <c r="F3258">
        <v>631</v>
      </c>
      <c r="G3258">
        <v>697</v>
      </c>
      <c r="H3258">
        <v>287</v>
      </c>
      <c r="I3258">
        <f t="shared" si="900"/>
        <v>589.79999999999995</v>
      </c>
      <c r="J3258">
        <f t="shared" si="901"/>
        <v>12.199999999999932</v>
      </c>
      <c r="K3258">
        <f t="shared" si="905"/>
        <v>41.016878877976019</v>
      </c>
      <c r="L3258">
        <f t="shared" si="906"/>
        <v>-1651.1219326883811</v>
      </c>
      <c r="M3258" t="str">
        <f t="shared" si="902"/>
        <v>TRANSITION</v>
      </c>
      <c r="N3258" s="2" t="str">
        <f t="shared" si="903"/>
        <v>RELAX</v>
      </c>
      <c r="O3258" s="2">
        <f t="shared" si="911"/>
        <v>286</v>
      </c>
      <c r="P3258" s="2">
        <f t="shared" si="912"/>
        <v>297</v>
      </c>
      <c r="Q3258" s="2">
        <f t="shared" si="913"/>
        <v>296</v>
      </c>
      <c r="R3258" s="2">
        <f t="shared" si="914"/>
        <v>0</v>
      </c>
      <c r="S3258" s="2">
        <f t="shared" si="915"/>
        <v>0</v>
      </c>
      <c r="T3258" s="2" t="str">
        <f t="shared" si="907"/>
        <v>RELAX</v>
      </c>
      <c r="U3258" s="2">
        <f t="shared" si="908"/>
        <v>0</v>
      </c>
      <c r="V3258" s="2">
        <f t="shared" si="916"/>
        <v>286.19659190563772</v>
      </c>
      <c r="X3258" s="2">
        <f t="shared" si="917"/>
        <v>286.19659190563772</v>
      </c>
      <c r="Y3258" s="2">
        <f t="shared" si="909"/>
        <v>-6.6025394950432181</v>
      </c>
      <c r="Z3258" s="2">
        <f>(Y3258-Y3257)/(B3258-B3257)</f>
        <v>-270.81556275524059</v>
      </c>
      <c r="AA3258" s="2">
        <f t="shared" si="910"/>
        <v>275</v>
      </c>
      <c r="AB3258" s="2">
        <f>ROUND($W$4*AA3258+(1-$W$4)*AB3257,0)</f>
        <v>277</v>
      </c>
    </row>
    <row r="3259" spans="1:28" x14ac:dyDescent="0.2">
      <c r="A3259" s="2">
        <f t="shared" si="904"/>
        <v>72.990000009536743</v>
      </c>
      <c r="B3259">
        <v>3.6342060565900001</v>
      </c>
      <c r="C3259">
        <v>1577147265.1099999</v>
      </c>
      <c r="D3259">
        <v>437</v>
      </c>
      <c r="E3259">
        <v>895</v>
      </c>
      <c r="F3259">
        <v>631</v>
      </c>
      <c r="G3259">
        <v>697</v>
      </c>
      <c r="H3259">
        <v>286</v>
      </c>
      <c r="I3259">
        <f t="shared" si="900"/>
        <v>589.20000000000005</v>
      </c>
      <c r="J3259">
        <f t="shared" si="901"/>
        <v>11.600000000000023</v>
      </c>
      <c r="K3259">
        <f t="shared" si="905"/>
        <v>-48.07004836668856</v>
      </c>
      <c r="L3259">
        <f t="shared" si="906"/>
        <v>-4282.4129014906912</v>
      </c>
      <c r="M3259" t="str">
        <f t="shared" si="902"/>
        <v>TRANSITION</v>
      </c>
      <c r="N3259" s="2" t="str">
        <f t="shared" si="903"/>
        <v>RELAX</v>
      </c>
      <c r="O3259" s="2">
        <f t="shared" si="911"/>
        <v>286</v>
      </c>
      <c r="P3259" s="2">
        <f t="shared" si="912"/>
        <v>297</v>
      </c>
      <c r="Q3259" s="2">
        <f t="shared" si="913"/>
        <v>296</v>
      </c>
      <c r="R3259" s="2">
        <f t="shared" si="914"/>
        <v>0</v>
      </c>
      <c r="S3259" s="2">
        <f t="shared" si="915"/>
        <v>0</v>
      </c>
      <c r="T3259" s="2" t="str">
        <f t="shared" si="907"/>
        <v>RELAX</v>
      </c>
      <c r="U3259" s="2">
        <f t="shared" si="908"/>
        <v>0</v>
      </c>
      <c r="V3259" s="2">
        <f t="shared" si="916"/>
        <v>286.17693271507397</v>
      </c>
      <c r="X3259" s="2">
        <f t="shared" si="917"/>
        <v>286.05923944356658</v>
      </c>
      <c r="Y3259" s="2">
        <f t="shared" si="909"/>
        <v>-8.3975773288993913</v>
      </c>
      <c r="Z3259" s="2">
        <f>(Y3259-Y3258)/(B3259-B3258)</f>
        <v>-86.287555493502111</v>
      </c>
      <c r="AA3259" s="2">
        <f t="shared" si="910"/>
        <v>275</v>
      </c>
      <c r="AB3259" s="2">
        <f>ROUND($W$4*AA3259+(1-$W$4)*AB3258,0)</f>
        <v>276</v>
      </c>
    </row>
    <row r="3260" spans="1:28" x14ac:dyDescent="0.2">
      <c r="A3260" s="2">
        <f t="shared" si="904"/>
        <v>73.010000228881836</v>
      </c>
      <c r="B3260">
        <v>3.6587278842900002</v>
      </c>
      <c r="C3260">
        <v>1577147265.1300001</v>
      </c>
      <c r="D3260">
        <v>438</v>
      </c>
      <c r="E3260">
        <v>894</v>
      </c>
      <c r="F3260">
        <v>631</v>
      </c>
      <c r="G3260">
        <v>697</v>
      </c>
      <c r="H3260">
        <v>285</v>
      </c>
      <c r="I3260">
        <f t="shared" si="900"/>
        <v>589</v>
      </c>
      <c r="J3260">
        <f t="shared" si="901"/>
        <v>11.399999999999977</v>
      </c>
      <c r="K3260">
        <f t="shared" si="905"/>
        <v>-40.779994551547865</v>
      </c>
      <c r="L3260">
        <f t="shared" si="906"/>
        <v>297.28835486192827</v>
      </c>
      <c r="M3260" t="str">
        <f t="shared" si="902"/>
        <v>TRANSITION</v>
      </c>
      <c r="N3260" s="2" t="str">
        <f t="shared" si="903"/>
        <v>ONE</v>
      </c>
      <c r="O3260" s="2">
        <f t="shared" si="911"/>
        <v>286</v>
      </c>
      <c r="P3260" s="2">
        <f t="shared" si="912"/>
        <v>297</v>
      </c>
      <c r="Q3260" s="2">
        <f t="shared" si="913"/>
        <v>296</v>
      </c>
      <c r="R3260" s="2">
        <f t="shared" si="914"/>
        <v>0</v>
      </c>
      <c r="S3260" s="2">
        <f t="shared" si="915"/>
        <v>0</v>
      </c>
      <c r="T3260" s="2" t="str">
        <f t="shared" si="907"/>
        <v>RELAX</v>
      </c>
      <c r="U3260" s="2">
        <f t="shared" si="908"/>
        <v>0</v>
      </c>
      <c r="V3260" s="2">
        <f t="shared" si="916"/>
        <v>286.05923944356658</v>
      </c>
      <c r="X3260" s="2">
        <f t="shared" si="917"/>
        <v>285.85331549920988</v>
      </c>
      <c r="Y3260" s="2">
        <f t="shared" si="909"/>
        <v>5.6659520382848685</v>
      </c>
      <c r="Z3260" s="2">
        <f>(Y3260-Y3259)/(B3260-B3259)</f>
        <v>573.51065096930745</v>
      </c>
      <c r="AA3260" s="2">
        <f t="shared" si="910"/>
        <v>275</v>
      </c>
      <c r="AB3260" s="2">
        <f>ROUND($W$4*AA3260+(1-$W$4)*AB3259,0)</f>
        <v>276</v>
      </c>
    </row>
    <row r="3261" spans="1:28" x14ac:dyDescent="0.2">
      <c r="A3261" s="2">
        <f t="shared" si="904"/>
        <v>73.03000020980835</v>
      </c>
      <c r="B3261">
        <v>3.6789660453800002</v>
      </c>
      <c r="C3261">
        <v>1577147265.1500001</v>
      </c>
      <c r="D3261">
        <v>438</v>
      </c>
      <c r="E3261">
        <v>895</v>
      </c>
      <c r="F3261">
        <v>629</v>
      </c>
      <c r="G3261">
        <v>696</v>
      </c>
      <c r="H3261">
        <v>284</v>
      </c>
      <c r="I3261">
        <f t="shared" si="900"/>
        <v>588.4</v>
      </c>
      <c r="J3261">
        <f t="shared" si="901"/>
        <v>10.799999999999955</v>
      </c>
      <c r="K3261">
        <f t="shared" si="905"/>
        <v>-49.411603927498966</v>
      </c>
      <c r="L3261">
        <f t="shared" si="906"/>
        <v>-426.50166374138229</v>
      </c>
      <c r="M3261" t="str">
        <f t="shared" si="902"/>
        <v>TRANSITION</v>
      </c>
      <c r="N3261" s="2" t="str">
        <f t="shared" si="903"/>
        <v>RELAX</v>
      </c>
      <c r="O3261" s="2">
        <f t="shared" si="911"/>
        <v>287</v>
      </c>
      <c r="P3261" s="2">
        <f t="shared" si="912"/>
        <v>297</v>
      </c>
      <c r="Q3261" s="2">
        <f t="shared" si="913"/>
        <v>296</v>
      </c>
      <c r="R3261" s="2">
        <f t="shared" si="914"/>
        <v>0</v>
      </c>
      <c r="S3261" s="2">
        <f t="shared" si="915"/>
        <v>0</v>
      </c>
      <c r="T3261" s="2" t="str">
        <f t="shared" si="907"/>
        <v>RELAX</v>
      </c>
      <c r="U3261" s="2">
        <f t="shared" si="908"/>
        <v>0</v>
      </c>
      <c r="V3261" s="2">
        <f t="shared" si="916"/>
        <v>285.85331549920988</v>
      </c>
      <c r="X3261" s="2">
        <f t="shared" si="917"/>
        <v>285.96798394928891</v>
      </c>
      <c r="Y3261" s="2">
        <f t="shared" si="909"/>
        <v>4.1426661914390275</v>
      </c>
      <c r="Z3261" s="2">
        <f>(Y3261-Y3260)/(B3261-B3260)</f>
        <v>-75.267996932711554</v>
      </c>
      <c r="AA3261" s="2">
        <f t="shared" si="910"/>
        <v>300</v>
      </c>
      <c r="AB3261" s="2">
        <f>ROUND($W$4*AA3261+(1-$W$4)*AB3260,0)</f>
        <v>288</v>
      </c>
    </row>
    <row r="3262" spans="1:28" x14ac:dyDescent="0.2">
      <c r="A3262" s="2">
        <f t="shared" si="904"/>
        <v>73.06000018119812</v>
      </c>
      <c r="B3262">
        <v>3.7038779258700001</v>
      </c>
      <c r="C3262">
        <v>1577147265.1800001</v>
      </c>
      <c r="D3262">
        <v>439</v>
      </c>
      <c r="E3262">
        <v>894</v>
      </c>
      <c r="F3262">
        <v>632</v>
      </c>
      <c r="G3262">
        <v>698</v>
      </c>
      <c r="H3262">
        <v>287</v>
      </c>
      <c r="I3262">
        <f t="shared" si="900"/>
        <v>590</v>
      </c>
      <c r="J3262">
        <f t="shared" si="901"/>
        <v>12.399999999999977</v>
      </c>
      <c r="K3262">
        <f t="shared" si="905"/>
        <v>120.42446981087009</v>
      </c>
      <c r="L3262">
        <f t="shared" si="906"/>
        <v>6817.4730449009776</v>
      </c>
      <c r="M3262" t="str">
        <f t="shared" si="902"/>
        <v>TRANSITION</v>
      </c>
      <c r="N3262" s="2" t="str">
        <f t="shared" si="903"/>
        <v>TRANSITION</v>
      </c>
      <c r="O3262" s="2">
        <f t="shared" si="911"/>
        <v>287</v>
      </c>
      <c r="P3262" s="2">
        <f t="shared" si="912"/>
        <v>297</v>
      </c>
      <c r="Q3262" s="2">
        <f t="shared" si="913"/>
        <v>296</v>
      </c>
      <c r="R3262" s="2">
        <f t="shared" si="914"/>
        <v>0</v>
      </c>
      <c r="S3262" s="2">
        <f t="shared" si="915"/>
        <v>0</v>
      </c>
      <c r="T3262" s="2" t="str">
        <f t="shared" si="907"/>
        <v>RELAX</v>
      </c>
      <c r="U3262" s="2">
        <f t="shared" si="908"/>
        <v>0</v>
      </c>
      <c r="V3262" s="2">
        <f t="shared" si="916"/>
        <v>285.96798394928891</v>
      </c>
      <c r="X3262" s="2">
        <f t="shared" si="917"/>
        <v>286.07118555436</v>
      </c>
      <c r="Y3262" s="2">
        <f t="shared" si="909"/>
        <v>0</v>
      </c>
      <c r="Z3262" s="2">
        <f>(Y3262-Y3261)/(B3262-B3261)</f>
        <v>-166.29279323582045</v>
      </c>
      <c r="AA3262" s="2">
        <f t="shared" si="910"/>
        <v>300</v>
      </c>
      <c r="AB3262" s="2">
        <f>ROUND($W$4*AA3262+(1-$W$4)*AB3261,0)</f>
        <v>294</v>
      </c>
    </row>
    <row r="3263" spans="1:28" x14ac:dyDescent="0.2">
      <c r="A3263" s="2">
        <f t="shared" si="904"/>
        <v>73.080000162124634</v>
      </c>
      <c r="B3263">
        <v>3.7242889404300001</v>
      </c>
      <c r="C3263">
        <v>1577147265.2</v>
      </c>
      <c r="D3263">
        <v>439</v>
      </c>
      <c r="E3263">
        <v>894</v>
      </c>
      <c r="F3263">
        <v>632</v>
      </c>
      <c r="G3263">
        <v>698</v>
      </c>
      <c r="H3263">
        <v>287</v>
      </c>
      <c r="I3263">
        <f t="shared" si="900"/>
        <v>590</v>
      </c>
      <c r="J3263">
        <f t="shared" si="901"/>
        <v>12.399999999999977</v>
      </c>
      <c r="K3263">
        <f t="shared" si="905"/>
        <v>0</v>
      </c>
      <c r="L3263">
        <f t="shared" si="906"/>
        <v>-5899.9747149692785</v>
      </c>
      <c r="M3263" t="str">
        <f t="shared" si="902"/>
        <v>TRANSITION</v>
      </c>
      <c r="N3263" s="2" t="str">
        <f t="shared" si="903"/>
        <v>RELAX</v>
      </c>
      <c r="O3263" s="2">
        <f t="shared" si="911"/>
        <v>287</v>
      </c>
      <c r="P3263" s="2">
        <f t="shared" si="912"/>
        <v>297</v>
      </c>
      <c r="Q3263" s="2">
        <f t="shared" si="913"/>
        <v>296</v>
      </c>
      <c r="R3263" s="2">
        <f t="shared" si="914"/>
        <v>0</v>
      </c>
      <c r="S3263" s="2">
        <f t="shared" si="915"/>
        <v>0</v>
      </c>
      <c r="T3263" s="2" t="str">
        <f t="shared" si="907"/>
        <v>RELAX</v>
      </c>
      <c r="U3263" s="2">
        <f t="shared" si="908"/>
        <v>0</v>
      </c>
      <c r="V3263" s="2">
        <f t="shared" si="916"/>
        <v>286.07118555436</v>
      </c>
      <c r="X3263" s="2">
        <f t="shared" si="917"/>
        <v>286.07118555436</v>
      </c>
      <c r="Y3263" s="2">
        <f t="shared" si="909"/>
        <v>0</v>
      </c>
      <c r="Z3263" s="2">
        <f>(Y3263-Y3262)/(B3263-B3262)</f>
        <v>0</v>
      </c>
      <c r="AA3263" s="2">
        <f t="shared" si="910"/>
        <v>100</v>
      </c>
      <c r="AB3263" s="2">
        <f>ROUND($W$4*AA3263+(1-$W$4)*AB3262,0)</f>
        <v>197</v>
      </c>
    </row>
    <row r="3264" spans="1:28" x14ac:dyDescent="0.2">
      <c r="A3264" s="2">
        <f t="shared" si="904"/>
        <v>73.100000143051147</v>
      </c>
      <c r="B3264">
        <v>3.74876904488</v>
      </c>
      <c r="C3264">
        <v>1577147265.22</v>
      </c>
      <c r="D3264">
        <v>437</v>
      </c>
      <c r="E3264">
        <v>895</v>
      </c>
      <c r="F3264">
        <v>630</v>
      </c>
      <c r="G3264">
        <v>697</v>
      </c>
      <c r="H3264">
        <v>286</v>
      </c>
      <c r="I3264">
        <f t="shared" si="900"/>
        <v>589</v>
      </c>
      <c r="J3264">
        <f t="shared" si="901"/>
        <v>11.399999999999977</v>
      </c>
      <c r="K3264">
        <f t="shared" si="905"/>
        <v>-40.849498908081962</v>
      </c>
      <c r="L3264">
        <f t="shared" si="906"/>
        <v>-1668.6815610413896</v>
      </c>
      <c r="M3264" t="str">
        <f t="shared" si="902"/>
        <v>TRANSITION</v>
      </c>
      <c r="N3264" s="2" t="str">
        <f t="shared" si="903"/>
        <v>RELAX</v>
      </c>
      <c r="O3264" s="2">
        <f t="shared" si="911"/>
        <v>287</v>
      </c>
      <c r="P3264" s="2">
        <f t="shared" si="912"/>
        <v>297</v>
      </c>
      <c r="Q3264" s="2">
        <f t="shared" si="913"/>
        <v>296</v>
      </c>
      <c r="R3264" s="2">
        <f t="shared" si="914"/>
        <v>0</v>
      </c>
      <c r="S3264" s="2">
        <f t="shared" si="915"/>
        <v>0</v>
      </c>
      <c r="T3264" s="2" t="str">
        <f t="shared" si="907"/>
        <v>RELAX</v>
      </c>
      <c r="U3264" s="2">
        <f t="shared" si="908"/>
        <v>0</v>
      </c>
      <c r="V3264" s="2">
        <f t="shared" si="916"/>
        <v>286.06406699892403</v>
      </c>
      <c r="X3264" s="2">
        <f t="shared" si="917"/>
        <v>286.07118555436</v>
      </c>
      <c r="Y3264" s="2">
        <f t="shared" si="909"/>
        <v>7.4027687641152715</v>
      </c>
      <c r="Z3264" s="2">
        <f>(Y3264-Y3263)/(B3264-B3263)</f>
        <v>302.39939454651005</v>
      </c>
      <c r="AA3264" s="2">
        <f t="shared" si="910"/>
        <v>275</v>
      </c>
      <c r="AB3264" s="2">
        <f>ROUND($W$4*AA3264+(1-$W$4)*AB3263,0)</f>
        <v>236</v>
      </c>
    </row>
    <row r="3265" spans="1:28" x14ac:dyDescent="0.2">
      <c r="A3265" s="2">
        <f t="shared" si="904"/>
        <v>73.130000114440918</v>
      </c>
      <c r="B3265">
        <v>3.7731800079300002</v>
      </c>
      <c r="C3265">
        <v>1577147265.25</v>
      </c>
      <c r="D3265">
        <v>439</v>
      </c>
      <c r="E3265">
        <v>894</v>
      </c>
      <c r="F3265">
        <v>632</v>
      </c>
      <c r="G3265">
        <v>697</v>
      </c>
      <c r="H3265">
        <v>286</v>
      </c>
      <c r="I3265">
        <f t="shared" si="900"/>
        <v>589.6</v>
      </c>
      <c r="J3265">
        <f t="shared" si="901"/>
        <v>12</v>
      </c>
      <c r="K3265">
        <f t="shared" si="905"/>
        <v>0</v>
      </c>
      <c r="L3265">
        <f t="shared" si="906"/>
        <v>1673.4079202205655</v>
      </c>
      <c r="M3265" t="str">
        <f t="shared" si="902"/>
        <v>TRANSITION</v>
      </c>
      <c r="N3265" s="2" t="str">
        <f t="shared" si="903"/>
        <v>ONE</v>
      </c>
      <c r="O3265" s="2">
        <f t="shared" si="911"/>
        <v>288</v>
      </c>
      <c r="P3265" s="2">
        <f t="shared" si="912"/>
        <v>297</v>
      </c>
      <c r="Q3265" s="2">
        <f t="shared" si="913"/>
        <v>296</v>
      </c>
      <c r="R3265" s="2">
        <f t="shared" si="914"/>
        <v>0</v>
      </c>
      <c r="S3265" s="2">
        <f t="shared" si="915"/>
        <v>0</v>
      </c>
      <c r="T3265" s="2" t="str">
        <f t="shared" si="907"/>
        <v>RELAX</v>
      </c>
      <c r="U3265" s="2">
        <f t="shared" si="908"/>
        <v>0</v>
      </c>
      <c r="V3265" s="2">
        <f t="shared" si="916"/>
        <v>286.05766029903168</v>
      </c>
      <c r="X3265" s="2">
        <f t="shared" si="917"/>
        <v>286.25189426912851</v>
      </c>
      <c r="Y3265" s="2">
        <f t="shared" si="909"/>
        <v>3.6117532360716487</v>
      </c>
      <c r="Z3265" s="2">
        <f>(Y3265-Y3264)/(B3265-B3264)</f>
        <v>-155.29971186628734</v>
      </c>
      <c r="AA3265" s="2">
        <f t="shared" si="910"/>
        <v>300</v>
      </c>
      <c r="AB3265" s="2">
        <f>ROUND($W$4*AA3265+(1-$W$4)*AB3264,0)</f>
        <v>268</v>
      </c>
    </row>
    <row r="3266" spans="1:28" x14ac:dyDescent="0.2">
      <c r="A3266" s="2">
        <f t="shared" si="904"/>
        <v>73.150000095367432</v>
      </c>
      <c r="B3266">
        <v>3.7938930988299999</v>
      </c>
      <c r="C3266">
        <v>1577147265.27</v>
      </c>
      <c r="D3266">
        <v>439</v>
      </c>
      <c r="E3266">
        <v>894</v>
      </c>
      <c r="F3266">
        <v>631</v>
      </c>
      <c r="G3266">
        <v>698</v>
      </c>
      <c r="H3266">
        <v>288</v>
      </c>
      <c r="I3266">
        <f t="shared" ref="I3266:I3329" si="918">(D3266+E3266+F3266+G3266+H3266)/5</f>
        <v>590</v>
      </c>
      <c r="J3266">
        <f t="shared" ref="J3266:J3329" si="919">I3266-577.6</f>
        <v>12.399999999999977</v>
      </c>
      <c r="K3266">
        <f t="shared" si="905"/>
        <v>96.557293629220055</v>
      </c>
      <c r="L3266">
        <f t="shared" si="906"/>
        <v>4661.6554764997099</v>
      </c>
      <c r="M3266" t="str">
        <f t="shared" ref="M3266:M3329" si="920">IF(H3266&gt;290,"RELAX",IF(H3266&lt;280,"ONE","TRANSITION"))</f>
        <v>TRANSITION</v>
      </c>
      <c r="N3266" s="2" t="str">
        <f t="shared" ref="N3266:N3329" si="921">IF(OR(ABS(K3266)&lt;80, ABS(K3266)&gt;1000),IF(L3266&gt;0,"ONE","RELAX"),IF(AND(ABS(K3266)&gt;40, ABS(K3266) &lt; 200),"TRANSITION","UNDEFINED"))</f>
        <v>TRANSITION</v>
      </c>
      <c r="O3266" s="2">
        <f t="shared" si="911"/>
        <v>288</v>
      </c>
      <c r="P3266" s="2">
        <f t="shared" si="912"/>
        <v>297</v>
      </c>
      <c r="Q3266" s="2">
        <f t="shared" si="913"/>
        <v>296</v>
      </c>
      <c r="R3266" s="2">
        <f t="shared" si="914"/>
        <v>0</v>
      </c>
      <c r="S3266" s="2">
        <f t="shared" si="915"/>
        <v>0</v>
      </c>
      <c r="T3266" s="2" t="str">
        <f t="shared" si="907"/>
        <v>RELAX</v>
      </c>
      <c r="U3266" s="2">
        <f t="shared" si="908"/>
        <v>0</v>
      </c>
      <c r="V3266" s="2">
        <f t="shared" si="916"/>
        <v>286.25189426912851</v>
      </c>
      <c r="X3266" s="2">
        <f t="shared" si="917"/>
        <v>286.32670484221563</v>
      </c>
      <c r="Y3266" s="2">
        <f t="shared" si="909"/>
        <v>-5.4041016087628817</v>
      </c>
      <c r="Z3266" s="2">
        <f>(Y3266-Y3265)/(B3266-B3265)</f>
        <v>-435.27327178555703</v>
      </c>
      <c r="AA3266" s="2">
        <f t="shared" si="910"/>
        <v>275</v>
      </c>
      <c r="AB3266" s="2">
        <f>ROUND($W$4*AA3266+(1-$W$4)*AB3265,0)</f>
        <v>272</v>
      </c>
    </row>
    <row r="3267" spans="1:28" x14ac:dyDescent="0.2">
      <c r="A3267" s="2">
        <f t="shared" ref="A3267:A3330" si="922">C3267-$C$2</f>
        <v>73.170000076293945</v>
      </c>
      <c r="B3267">
        <v>3.8184430599199999</v>
      </c>
      <c r="C3267">
        <v>1577147265.29</v>
      </c>
      <c r="D3267">
        <v>438</v>
      </c>
      <c r="E3267">
        <v>895</v>
      </c>
      <c r="F3267">
        <v>631</v>
      </c>
      <c r="G3267">
        <v>697</v>
      </c>
      <c r="H3267">
        <v>287</v>
      </c>
      <c r="I3267">
        <f t="shared" si="918"/>
        <v>589.6</v>
      </c>
      <c r="J3267">
        <f t="shared" si="919"/>
        <v>12</v>
      </c>
      <c r="K3267">
        <f t="shared" ref="K3267:K3330" si="923">(H3267-H3266)/(B3267-B3266)</f>
        <v>-40.733262115325068</v>
      </c>
      <c r="L3267">
        <f t="shared" ref="L3267:L3330" si="924">(K3267-K3266)/(B3267-B3266)</f>
        <v>-5592.2921931012042</v>
      </c>
      <c r="M3267" t="str">
        <f t="shared" si="920"/>
        <v>TRANSITION</v>
      </c>
      <c r="N3267" s="2" t="str">
        <f t="shared" si="921"/>
        <v>RELAX</v>
      </c>
      <c r="O3267" s="2">
        <f t="shared" si="911"/>
        <v>288</v>
      </c>
      <c r="P3267" s="2">
        <f t="shared" si="912"/>
        <v>297</v>
      </c>
      <c r="Q3267" s="2">
        <f t="shared" si="913"/>
        <v>296</v>
      </c>
      <c r="R3267" s="2">
        <f t="shared" si="914"/>
        <v>0</v>
      </c>
      <c r="S3267" s="2">
        <f t="shared" si="915"/>
        <v>0</v>
      </c>
      <c r="T3267" s="2" t="str">
        <f t="shared" ref="T3267:T3330" si="925">IF(AND(R3267=0,S3267&gt;0),"ONE",IF(AND(R3267=0,S3267&lt;0),"RELAX",IF(AND(R3267=0,S3267=0),T3266,"TRANSITION")))</f>
        <v>RELAX</v>
      </c>
      <c r="U3267" s="2">
        <f t="shared" ref="U3267:U3330" si="926">IF(T3267="RELAX",0,IF(T3267="TRANSITION",1,IF(T3267="ONE",2)))</f>
        <v>0</v>
      </c>
      <c r="V3267" s="2">
        <f t="shared" si="916"/>
        <v>286.32670484221563</v>
      </c>
      <c r="X3267" s="2">
        <f t="shared" si="917"/>
        <v>286.1940343579941</v>
      </c>
      <c r="Y3267" s="2">
        <f t="shared" ref="Y3267:Y3330" si="927">(X3268-X3267)/(B3268-B3267)</f>
        <v>0</v>
      </c>
      <c r="Z3267" s="2">
        <f>(Y3267-Y3266)/(B3267-B3266)</f>
        <v>220.12668732758837</v>
      </c>
      <c r="AA3267" s="2">
        <f t="shared" ref="AA3267:AA3330" si="928">IF(ABS(Y3267)&lt;5,IF(Z3267&gt;0,250,IF(Z3267&lt;0,300,100)),275)</f>
        <v>250</v>
      </c>
      <c r="AB3267" s="2">
        <f>ROUND($W$4*AA3267+(1-$W$4)*AB3266,0)</f>
        <v>261</v>
      </c>
    </row>
    <row r="3268" spans="1:28" x14ac:dyDescent="0.2">
      <c r="A3268" s="2">
        <f t="shared" si="922"/>
        <v>73.190000057220459</v>
      </c>
      <c r="B3268">
        <v>3.83873009682</v>
      </c>
      <c r="C3268">
        <v>1577147265.3099999</v>
      </c>
      <c r="D3268">
        <v>437</v>
      </c>
      <c r="E3268">
        <v>894</v>
      </c>
      <c r="F3268">
        <v>632</v>
      </c>
      <c r="G3268">
        <v>697</v>
      </c>
      <c r="H3268">
        <v>285</v>
      </c>
      <c r="I3268">
        <f t="shared" si="918"/>
        <v>589</v>
      </c>
      <c r="J3268">
        <f t="shared" si="919"/>
        <v>11.399999999999977</v>
      </c>
      <c r="K3268">
        <f t="shared" si="923"/>
        <v>-98.585121615270936</v>
      </c>
      <c r="L3268">
        <f t="shared" si="924"/>
        <v>-2851.6663022358653</v>
      </c>
      <c r="M3268" t="str">
        <f t="shared" si="920"/>
        <v>TRANSITION</v>
      </c>
      <c r="N3268" s="2" t="str">
        <f t="shared" si="921"/>
        <v>TRANSITION</v>
      </c>
      <c r="O3268" s="2">
        <f t="shared" ref="O3268:O3331" si="929">IF(($H3269-$H3268)&lt;2,O3267,$H3269)</f>
        <v>288</v>
      </c>
      <c r="P3268" s="2">
        <f t="shared" ref="P3268:P3331" si="930">IF(($H3269-$H3268)&lt;4,P3267,$H3269)</f>
        <v>297</v>
      </c>
      <c r="Q3268" s="2">
        <f t="shared" ref="Q3268:Q3331" si="931">IF(($H3269-$H3268)&lt;6,Q3267,$H3269)</f>
        <v>296</v>
      </c>
      <c r="R3268" s="2">
        <f t="shared" ref="R3268:R3331" si="932">(P3268-P3267)/(B3268-B3267)</f>
        <v>0</v>
      </c>
      <c r="S3268" s="2">
        <f t="shared" ref="S3268:S3331" si="933">(R3268-R3267)/(B3268-B3267)</f>
        <v>0</v>
      </c>
      <c r="T3268" s="2" t="str">
        <f t="shared" si="925"/>
        <v>RELAX</v>
      </c>
      <c r="U3268" s="2">
        <f t="shared" si="926"/>
        <v>0</v>
      </c>
      <c r="V3268" s="2">
        <f t="shared" ref="V3268:V3331" si="934">$W$2*H3268+(1-$W$2)*V3267</f>
        <v>286.1940343579941</v>
      </c>
      <c r="X3268" s="2">
        <f t="shared" ref="X3268:X3331" si="935">IF(ABS(($V3269-$V3268))&lt;$W$6,X3267,$V3269)</f>
        <v>286.1940343579941</v>
      </c>
      <c r="Y3268" s="2">
        <f t="shared" si="927"/>
        <v>10.593593657425863</v>
      </c>
      <c r="Z3268" s="2">
        <f>(Y3268-Y3267)/(B3268-B3267)</f>
        <v>522.18535953004584</v>
      </c>
      <c r="AA3268" s="2">
        <f t="shared" si="928"/>
        <v>275</v>
      </c>
      <c r="AB3268" s="2">
        <f>ROUND($W$4*AA3268+(1-$W$4)*AB3267,0)</f>
        <v>268</v>
      </c>
    </row>
    <row r="3269" spans="1:28" x14ac:dyDescent="0.2">
      <c r="A3269" s="2">
        <f t="shared" si="922"/>
        <v>73.220000028610229</v>
      </c>
      <c r="B3269">
        <v>3.86356902122</v>
      </c>
      <c r="C3269">
        <v>1577147265.3399999</v>
      </c>
      <c r="D3269">
        <v>438</v>
      </c>
      <c r="E3269">
        <v>895</v>
      </c>
      <c r="F3269">
        <v>631</v>
      </c>
      <c r="G3269">
        <v>698</v>
      </c>
      <c r="H3269">
        <v>286</v>
      </c>
      <c r="I3269">
        <f t="shared" si="918"/>
        <v>589.6</v>
      </c>
      <c r="J3269">
        <f t="shared" si="919"/>
        <v>12</v>
      </c>
      <c r="K3269">
        <f t="shared" si="923"/>
        <v>40.259392230365634</v>
      </c>
      <c r="L3269">
        <f t="shared" si="924"/>
        <v>5589.7957419459144</v>
      </c>
      <c r="M3269" t="str">
        <f t="shared" si="920"/>
        <v>TRANSITION</v>
      </c>
      <c r="N3269" s="2" t="str">
        <f t="shared" si="921"/>
        <v>ONE</v>
      </c>
      <c r="O3269" s="2">
        <f t="shared" si="929"/>
        <v>289</v>
      </c>
      <c r="P3269" s="2">
        <f t="shared" si="930"/>
        <v>297</v>
      </c>
      <c r="Q3269" s="2">
        <f t="shared" si="931"/>
        <v>296</v>
      </c>
      <c r="R3269" s="2">
        <f t="shared" si="932"/>
        <v>0</v>
      </c>
      <c r="S3269" s="2">
        <f t="shared" si="933"/>
        <v>0</v>
      </c>
      <c r="T3269" s="2" t="str">
        <f t="shared" si="925"/>
        <v>RELAX</v>
      </c>
      <c r="U3269" s="2">
        <f t="shared" si="926"/>
        <v>0</v>
      </c>
      <c r="V3269" s="2">
        <f t="shared" si="934"/>
        <v>286.17463092219469</v>
      </c>
      <c r="X3269" s="2">
        <f t="shared" si="935"/>
        <v>286.45716782997522</v>
      </c>
      <c r="Y3269" s="2">
        <f t="shared" si="927"/>
        <v>-1.8580974812674063</v>
      </c>
      <c r="Z3269" s="2">
        <f>(Y3269-Y3268)/(B3269-B3268)</f>
        <v>-501.29751748402043</v>
      </c>
      <c r="AA3269" s="2">
        <f t="shared" si="928"/>
        <v>300</v>
      </c>
      <c r="AB3269" s="2">
        <f>ROUND($W$4*AA3269+(1-$W$4)*AB3268,0)</f>
        <v>284</v>
      </c>
    </row>
    <row r="3270" spans="1:28" x14ac:dyDescent="0.2">
      <c r="A3270" s="2">
        <f t="shared" si="922"/>
        <v>73.240000009536743</v>
      </c>
      <c r="B3270">
        <v>3.8881731033300002</v>
      </c>
      <c r="C3270">
        <v>1577147265.3599999</v>
      </c>
      <c r="D3270">
        <v>438</v>
      </c>
      <c r="E3270">
        <v>895</v>
      </c>
      <c r="F3270">
        <v>631</v>
      </c>
      <c r="G3270">
        <v>699</v>
      </c>
      <c r="H3270">
        <v>289</v>
      </c>
      <c r="I3270">
        <f t="shared" si="918"/>
        <v>590.4</v>
      </c>
      <c r="J3270">
        <f t="shared" si="919"/>
        <v>12.799999999999955</v>
      </c>
      <c r="K3270">
        <f t="shared" si="923"/>
        <v>121.9309863537102</v>
      </c>
      <c r="L3270">
        <f t="shared" si="924"/>
        <v>3319.4326761797615</v>
      </c>
      <c r="M3270" t="str">
        <f t="shared" si="920"/>
        <v>TRANSITION</v>
      </c>
      <c r="N3270" s="2" t="str">
        <f t="shared" si="921"/>
        <v>TRANSITION</v>
      </c>
      <c r="O3270" s="2">
        <f t="shared" si="929"/>
        <v>289</v>
      </c>
      <c r="P3270" s="2">
        <f t="shared" si="930"/>
        <v>297</v>
      </c>
      <c r="Q3270" s="2">
        <f t="shared" si="931"/>
        <v>296</v>
      </c>
      <c r="R3270" s="2">
        <f t="shared" si="932"/>
        <v>0</v>
      </c>
      <c r="S3270" s="2">
        <f t="shared" si="933"/>
        <v>0</v>
      </c>
      <c r="T3270" s="2" t="str">
        <f t="shared" si="925"/>
        <v>RELAX</v>
      </c>
      <c r="U3270" s="2">
        <f t="shared" si="926"/>
        <v>0</v>
      </c>
      <c r="V3270" s="2">
        <f t="shared" si="934"/>
        <v>286.45716782997522</v>
      </c>
      <c r="X3270" s="2">
        <f t="shared" si="935"/>
        <v>286.41145104697773</v>
      </c>
      <c r="Y3270" s="2">
        <f t="shared" si="927"/>
        <v>-11.738088560471549</v>
      </c>
      <c r="Z3270" s="2">
        <f>(Y3270-Y3269)/(B3270-B3269)</f>
        <v>-401.55901915107296</v>
      </c>
      <c r="AA3270" s="2">
        <f t="shared" si="928"/>
        <v>275</v>
      </c>
      <c r="AB3270" s="2">
        <f>ROUND($W$4*AA3270+(1-$W$4)*AB3269,0)</f>
        <v>280</v>
      </c>
    </row>
    <row r="3271" spans="1:28" x14ac:dyDescent="0.2">
      <c r="A3271" s="2">
        <f t="shared" si="922"/>
        <v>73.260000228881836</v>
      </c>
      <c r="B3271">
        <v>3.90871691704</v>
      </c>
      <c r="C3271">
        <v>1577147265.3800001</v>
      </c>
      <c r="D3271">
        <v>437</v>
      </c>
      <c r="E3271">
        <v>893</v>
      </c>
      <c r="F3271">
        <v>632</v>
      </c>
      <c r="G3271">
        <v>697</v>
      </c>
      <c r="H3271">
        <v>286</v>
      </c>
      <c r="I3271">
        <f t="shared" si="918"/>
        <v>589</v>
      </c>
      <c r="J3271">
        <f t="shared" si="919"/>
        <v>11.399999999999977</v>
      </c>
      <c r="K3271">
        <f t="shared" si="923"/>
        <v>-146.02936155616206</v>
      </c>
      <c r="L3271">
        <f t="shared" si="924"/>
        <v>-13043.359509215235</v>
      </c>
      <c r="M3271" t="str">
        <f t="shared" si="920"/>
        <v>TRANSITION</v>
      </c>
      <c r="N3271" s="2" t="str">
        <f t="shared" si="921"/>
        <v>TRANSITION</v>
      </c>
      <c r="O3271" s="2">
        <f t="shared" si="929"/>
        <v>289</v>
      </c>
      <c r="P3271" s="2">
        <f t="shared" si="930"/>
        <v>297</v>
      </c>
      <c r="Q3271" s="2">
        <f t="shared" si="931"/>
        <v>296</v>
      </c>
      <c r="R3271" s="2">
        <f t="shared" si="932"/>
        <v>0</v>
      </c>
      <c r="S3271" s="2">
        <f t="shared" si="933"/>
        <v>0</v>
      </c>
      <c r="T3271" s="2" t="str">
        <f t="shared" si="925"/>
        <v>RELAX</v>
      </c>
      <c r="U3271" s="2">
        <f t="shared" si="926"/>
        <v>0</v>
      </c>
      <c r="V3271" s="2">
        <f t="shared" si="934"/>
        <v>286.41145104697773</v>
      </c>
      <c r="X3271" s="2">
        <f t="shared" si="935"/>
        <v>286.17030594227992</v>
      </c>
      <c r="Y3271" s="2">
        <f t="shared" si="927"/>
        <v>3.4389962704578765</v>
      </c>
      <c r="Z3271" s="2">
        <f>(Y3271-Y3270)/(B3271-B3270)</f>
        <v>738.76666938144524</v>
      </c>
      <c r="AA3271" s="2">
        <f t="shared" si="928"/>
        <v>250</v>
      </c>
      <c r="AB3271" s="2">
        <f>ROUND($W$4*AA3271+(1-$W$4)*AB3270,0)</f>
        <v>265</v>
      </c>
    </row>
    <row r="3272" spans="1:28" x14ac:dyDescent="0.2">
      <c r="A3272" s="2">
        <f t="shared" si="922"/>
        <v>73.290000200271606</v>
      </c>
      <c r="B3272">
        <v>3.9328429698899998</v>
      </c>
      <c r="C3272">
        <v>1577147265.4100001</v>
      </c>
      <c r="D3272">
        <v>438</v>
      </c>
      <c r="E3272">
        <v>894</v>
      </c>
      <c r="F3272">
        <v>630</v>
      </c>
      <c r="G3272">
        <v>697</v>
      </c>
      <c r="H3272">
        <v>284</v>
      </c>
      <c r="I3272">
        <f t="shared" si="918"/>
        <v>588.6</v>
      </c>
      <c r="J3272">
        <f t="shared" si="919"/>
        <v>11</v>
      </c>
      <c r="K3272">
        <f t="shared" si="923"/>
        <v>-82.897936617925311</v>
      </c>
      <c r="L3272">
        <f t="shared" si="924"/>
        <v>2616.7324315646297</v>
      </c>
      <c r="M3272" t="str">
        <f t="shared" si="920"/>
        <v>TRANSITION</v>
      </c>
      <c r="N3272" s="2" t="str">
        <f t="shared" si="921"/>
        <v>TRANSITION</v>
      </c>
      <c r="O3272" s="2">
        <f t="shared" si="929"/>
        <v>287</v>
      </c>
      <c r="P3272" s="2">
        <f t="shared" si="930"/>
        <v>297</v>
      </c>
      <c r="Q3272" s="2">
        <f t="shared" si="931"/>
        <v>296</v>
      </c>
      <c r="R3272" s="2">
        <f t="shared" si="932"/>
        <v>0</v>
      </c>
      <c r="S3272" s="2">
        <f t="shared" si="933"/>
        <v>0</v>
      </c>
      <c r="T3272" s="2" t="str">
        <f t="shared" si="925"/>
        <v>RELAX</v>
      </c>
      <c r="U3272" s="2">
        <f t="shared" si="926"/>
        <v>0</v>
      </c>
      <c r="V3272" s="2">
        <f t="shared" si="934"/>
        <v>286.17030594227992</v>
      </c>
      <c r="X3272" s="2">
        <f t="shared" si="935"/>
        <v>286.25327534805194</v>
      </c>
      <c r="Y3272" s="2">
        <f t="shared" si="927"/>
        <v>3.6132789502041462</v>
      </c>
      <c r="Z3272" s="2">
        <f>(Y3272-Y3271)/(B3272-B3271)</f>
        <v>7.2238372696042239</v>
      </c>
      <c r="AA3272" s="2">
        <f t="shared" si="928"/>
        <v>250</v>
      </c>
      <c r="AB3272" s="2">
        <f>ROUND($W$4*AA3272+(1-$W$4)*AB3271,0)</f>
        <v>258</v>
      </c>
    </row>
    <row r="3273" spans="1:28" x14ac:dyDescent="0.2">
      <c r="A3273" s="2">
        <f t="shared" si="922"/>
        <v>73.31000018119812</v>
      </c>
      <c r="B3273">
        <v>3.95350909233</v>
      </c>
      <c r="C3273">
        <v>1577147265.4300001</v>
      </c>
      <c r="D3273">
        <v>439</v>
      </c>
      <c r="E3273">
        <v>896</v>
      </c>
      <c r="F3273">
        <v>631</v>
      </c>
      <c r="G3273">
        <v>698</v>
      </c>
      <c r="H3273">
        <v>287</v>
      </c>
      <c r="I3273">
        <f t="shared" si="918"/>
        <v>590.20000000000005</v>
      </c>
      <c r="J3273">
        <f t="shared" si="919"/>
        <v>12.600000000000023</v>
      </c>
      <c r="K3273">
        <f t="shared" si="923"/>
        <v>145.1651130351074</v>
      </c>
      <c r="L3273">
        <f t="shared" si="924"/>
        <v>11035.599460671267</v>
      </c>
      <c r="M3273" t="str">
        <f t="shared" si="920"/>
        <v>TRANSITION</v>
      </c>
      <c r="N3273" s="2" t="str">
        <f t="shared" si="921"/>
        <v>TRANSITION</v>
      </c>
      <c r="O3273" s="2">
        <f t="shared" si="929"/>
        <v>287</v>
      </c>
      <c r="P3273" s="2">
        <f t="shared" si="930"/>
        <v>297</v>
      </c>
      <c r="Q3273" s="2">
        <f t="shared" si="931"/>
        <v>296</v>
      </c>
      <c r="R3273" s="2">
        <f t="shared" si="932"/>
        <v>0</v>
      </c>
      <c r="S3273" s="2">
        <f t="shared" si="933"/>
        <v>0</v>
      </c>
      <c r="T3273" s="2" t="str">
        <f t="shared" si="925"/>
        <v>RELAX</v>
      </c>
      <c r="U3273" s="2">
        <f t="shared" si="926"/>
        <v>0</v>
      </c>
      <c r="V3273" s="2">
        <f t="shared" si="934"/>
        <v>286.25327534805194</v>
      </c>
      <c r="X3273" s="2">
        <f t="shared" si="935"/>
        <v>286.32794781324674</v>
      </c>
      <c r="Y3273" s="2">
        <f t="shared" si="927"/>
        <v>0</v>
      </c>
      <c r="Z3273" s="2">
        <f>(Y3273-Y3272)/(B3273-B3272)</f>
        <v>-174.840682411253</v>
      </c>
      <c r="AA3273" s="2">
        <f t="shared" si="928"/>
        <v>300</v>
      </c>
      <c r="AB3273" s="2">
        <f>ROUND($W$4*AA3273+(1-$W$4)*AB3272,0)</f>
        <v>279</v>
      </c>
    </row>
    <row r="3274" spans="1:28" x14ac:dyDescent="0.2">
      <c r="A3274" s="2">
        <f t="shared" si="922"/>
        <v>73.330000162124634</v>
      </c>
      <c r="B3274">
        <v>3.97817802429</v>
      </c>
      <c r="C3274">
        <v>1577147265.45</v>
      </c>
      <c r="D3274">
        <v>438</v>
      </c>
      <c r="E3274">
        <v>895</v>
      </c>
      <c r="F3274">
        <v>631</v>
      </c>
      <c r="G3274">
        <v>697</v>
      </c>
      <c r="H3274">
        <v>287</v>
      </c>
      <c r="I3274">
        <f t="shared" si="918"/>
        <v>589.6</v>
      </c>
      <c r="J3274">
        <f t="shared" si="919"/>
        <v>12</v>
      </c>
      <c r="K3274">
        <f t="shared" si="923"/>
        <v>0</v>
      </c>
      <c r="L3274">
        <f t="shared" si="924"/>
        <v>-5884.5317369430031</v>
      </c>
      <c r="M3274" t="str">
        <f t="shared" si="920"/>
        <v>TRANSITION</v>
      </c>
      <c r="N3274" s="2" t="str">
        <f t="shared" si="921"/>
        <v>RELAX</v>
      </c>
      <c r="O3274" s="2">
        <f t="shared" si="929"/>
        <v>287</v>
      </c>
      <c r="P3274" s="2">
        <f t="shared" si="930"/>
        <v>297</v>
      </c>
      <c r="Q3274" s="2">
        <f t="shared" si="931"/>
        <v>296</v>
      </c>
      <c r="R3274" s="2">
        <f t="shared" si="932"/>
        <v>0</v>
      </c>
      <c r="S3274" s="2">
        <f t="shared" si="933"/>
        <v>0</v>
      </c>
      <c r="T3274" s="2" t="str">
        <f t="shared" si="925"/>
        <v>RELAX</v>
      </c>
      <c r="U3274" s="2">
        <f t="shared" si="926"/>
        <v>0</v>
      </c>
      <c r="V3274" s="2">
        <f t="shared" si="934"/>
        <v>286.32794781324674</v>
      </c>
      <c r="X3274" s="2">
        <f t="shared" si="935"/>
        <v>286.32794781324674</v>
      </c>
      <c r="Y3274" s="2">
        <f t="shared" si="927"/>
        <v>1.5363522352797516</v>
      </c>
      <c r="Z3274" s="2">
        <f>(Y3274-Y3273)/(B3274-B3273)</f>
        <v>62.278830626753788</v>
      </c>
      <c r="AA3274" s="2">
        <f t="shared" si="928"/>
        <v>250</v>
      </c>
      <c r="AB3274" s="2">
        <f>ROUND($W$4*AA3274+(1-$W$4)*AB3273,0)</f>
        <v>265</v>
      </c>
    </row>
    <row r="3275" spans="1:28" x14ac:dyDescent="0.2">
      <c r="A3275" s="2">
        <f t="shared" si="922"/>
        <v>73.360000133514404</v>
      </c>
      <c r="B3275">
        <v>4.0027101039900002</v>
      </c>
      <c r="C3275">
        <v>1577147265.48</v>
      </c>
      <c r="D3275">
        <v>438</v>
      </c>
      <c r="E3275">
        <v>894</v>
      </c>
      <c r="F3275">
        <v>631</v>
      </c>
      <c r="G3275">
        <v>699</v>
      </c>
      <c r="H3275">
        <v>286</v>
      </c>
      <c r="I3275">
        <f t="shared" si="918"/>
        <v>589.6</v>
      </c>
      <c r="J3275">
        <f t="shared" si="919"/>
        <v>12</v>
      </c>
      <c r="K3275">
        <f t="shared" si="923"/>
        <v>-40.762952518860182</v>
      </c>
      <c r="L3275">
        <f t="shared" si="924"/>
        <v>-1661.6182980548497</v>
      </c>
      <c r="M3275" t="str">
        <f t="shared" si="920"/>
        <v>TRANSITION</v>
      </c>
      <c r="N3275" s="2" t="str">
        <f t="shared" si="921"/>
        <v>RELAX</v>
      </c>
      <c r="O3275" s="2">
        <f t="shared" si="929"/>
        <v>287</v>
      </c>
      <c r="P3275" s="2">
        <f t="shared" si="930"/>
        <v>297</v>
      </c>
      <c r="Q3275" s="2">
        <f t="shared" si="931"/>
        <v>296</v>
      </c>
      <c r="R3275" s="2">
        <f t="shared" si="932"/>
        <v>0</v>
      </c>
      <c r="S3275" s="2">
        <f t="shared" si="933"/>
        <v>0</v>
      </c>
      <c r="T3275" s="2" t="str">
        <f t="shared" si="925"/>
        <v>RELAX</v>
      </c>
      <c r="U3275" s="2">
        <f t="shared" si="926"/>
        <v>0</v>
      </c>
      <c r="V3275" s="2">
        <f t="shared" si="934"/>
        <v>286.2951530319221</v>
      </c>
      <c r="X3275" s="2">
        <f t="shared" si="935"/>
        <v>286.36563772872989</v>
      </c>
      <c r="Y3275" s="2">
        <f t="shared" si="927"/>
        <v>0</v>
      </c>
      <c r="Z3275" s="2">
        <f>(Y3275-Y3274)/(B3275-B3274)</f>
        <v>-62.626253218953224</v>
      </c>
      <c r="AA3275" s="2">
        <f t="shared" si="928"/>
        <v>300</v>
      </c>
      <c r="AB3275" s="2">
        <f>ROUND($W$4*AA3275+(1-$W$4)*AB3274,0)</f>
        <v>283</v>
      </c>
    </row>
    <row r="3276" spans="1:28" x14ac:dyDescent="0.2">
      <c r="A3276" s="2">
        <f t="shared" si="922"/>
        <v>73.380000114440918</v>
      </c>
      <c r="B3276">
        <v>4.0233800411200003</v>
      </c>
      <c r="C3276">
        <v>1577147265.5</v>
      </c>
      <c r="D3276">
        <v>438</v>
      </c>
      <c r="E3276">
        <v>895</v>
      </c>
      <c r="F3276">
        <v>631</v>
      </c>
      <c r="G3276">
        <v>697</v>
      </c>
      <c r="H3276">
        <v>287</v>
      </c>
      <c r="I3276">
        <f t="shared" si="918"/>
        <v>589.6</v>
      </c>
      <c r="J3276">
        <f t="shared" si="919"/>
        <v>12</v>
      </c>
      <c r="K3276">
        <f t="shared" si="923"/>
        <v>48.379440813519082</v>
      </c>
      <c r="L3276">
        <f t="shared" si="924"/>
        <v>4312.6591421992807</v>
      </c>
      <c r="M3276" t="str">
        <f t="shared" si="920"/>
        <v>TRANSITION</v>
      </c>
      <c r="N3276" s="2" t="str">
        <f t="shared" si="921"/>
        <v>ONE</v>
      </c>
      <c r="O3276" s="2">
        <f t="shared" si="929"/>
        <v>287</v>
      </c>
      <c r="P3276" s="2">
        <f t="shared" si="930"/>
        <v>297</v>
      </c>
      <c r="Q3276" s="2">
        <f t="shared" si="931"/>
        <v>296</v>
      </c>
      <c r="R3276" s="2">
        <f t="shared" si="932"/>
        <v>0</v>
      </c>
      <c r="S3276" s="2">
        <f t="shared" si="933"/>
        <v>0</v>
      </c>
      <c r="T3276" s="2" t="str">
        <f t="shared" si="925"/>
        <v>RELAX</v>
      </c>
      <c r="U3276" s="2">
        <f t="shared" si="926"/>
        <v>0</v>
      </c>
      <c r="V3276" s="2">
        <f t="shared" si="934"/>
        <v>286.36563772872989</v>
      </c>
      <c r="X3276" s="2">
        <f t="shared" si="935"/>
        <v>286.36563772872989</v>
      </c>
      <c r="Y3276" s="2">
        <f t="shared" si="927"/>
        <v>5.3612252518154362</v>
      </c>
      <c r="Z3276" s="2">
        <f>(Y3276-Y3275)/(B3276-B3275)</f>
        <v>259.37307975814883</v>
      </c>
      <c r="AA3276" s="2">
        <f t="shared" si="928"/>
        <v>275</v>
      </c>
      <c r="AB3276" s="2">
        <f>ROUND($W$4*AA3276+(1-$W$4)*AB3275,0)</f>
        <v>279</v>
      </c>
    </row>
    <row r="3277" spans="1:28" x14ac:dyDescent="0.2">
      <c r="A3277" s="2">
        <f t="shared" si="922"/>
        <v>73.400000095367432</v>
      </c>
      <c r="B3277">
        <v>4.0477268695799999</v>
      </c>
      <c r="C3277">
        <v>1577147265.52</v>
      </c>
      <c r="D3277">
        <v>438</v>
      </c>
      <c r="E3277">
        <v>896</v>
      </c>
      <c r="F3277">
        <v>632</v>
      </c>
      <c r="G3277">
        <v>696</v>
      </c>
      <c r="H3277">
        <v>286</v>
      </c>
      <c r="I3277">
        <f t="shared" si="918"/>
        <v>589.6</v>
      </c>
      <c r="J3277">
        <f t="shared" si="919"/>
        <v>12</v>
      </c>
      <c r="K3277">
        <f t="shared" si="923"/>
        <v>-41.07311149963278</v>
      </c>
      <c r="L3277">
        <f t="shared" si="924"/>
        <v>-3674.0946550848207</v>
      </c>
      <c r="M3277" t="str">
        <f t="shared" si="920"/>
        <v>TRANSITION</v>
      </c>
      <c r="N3277" s="2" t="str">
        <f t="shared" si="921"/>
        <v>RELAX</v>
      </c>
      <c r="O3277" s="2">
        <f t="shared" si="929"/>
        <v>288</v>
      </c>
      <c r="P3277" s="2">
        <f t="shared" si="930"/>
        <v>297</v>
      </c>
      <c r="Q3277" s="2">
        <f t="shared" si="931"/>
        <v>296</v>
      </c>
      <c r="R3277" s="2">
        <f t="shared" si="932"/>
        <v>0</v>
      </c>
      <c r="S3277" s="2">
        <f t="shared" si="933"/>
        <v>0</v>
      </c>
      <c r="T3277" s="2" t="str">
        <f t="shared" si="925"/>
        <v>RELAX</v>
      </c>
      <c r="U3277" s="2">
        <f t="shared" si="926"/>
        <v>0</v>
      </c>
      <c r="V3277" s="2">
        <f t="shared" si="934"/>
        <v>286.32907395585693</v>
      </c>
      <c r="X3277" s="2">
        <f t="shared" si="935"/>
        <v>286.49616656027126</v>
      </c>
      <c r="Y3277" s="2">
        <f t="shared" si="927"/>
        <v>12.19003680822868</v>
      </c>
      <c r="Z3277" s="2">
        <f>(Y3277-Y3276)/(B3277-B3276)</f>
        <v>280.48053846654199</v>
      </c>
      <c r="AA3277" s="2">
        <f t="shared" si="928"/>
        <v>275</v>
      </c>
      <c r="AB3277" s="2">
        <f>ROUND($W$4*AA3277+(1-$W$4)*AB3276,0)</f>
        <v>277</v>
      </c>
    </row>
    <row r="3278" spans="1:28" x14ac:dyDescent="0.2">
      <c r="A3278" s="2">
        <f t="shared" si="922"/>
        <v>73.420000076293945</v>
      </c>
      <c r="B3278">
        <v>4.0682668685900003</v>
      </c>
      <c r="C3278">
        <v>1577147265.54</v>
      </c>
      <c r="D3278">
        <v>440</v>
      </c>
      <c r="E3278">
        <v>896</v>
      </c>
      <c r="F3278">
        <v>633</v>
      </c>
      <c r="G3278">
        <v>697</v>
      </c>
      <c r="H3278">
        <v>288</v>
      </c>
      <c r="I3278">
        <f t="shared" si="918"/>
        <v>590.79999999999995</v>
      </c>
      <c r="J3278">
        <f t="shared" si="919"/>
        <v>13.199999999999932</v>
      </c>
      <c r="K3278">
        <f t="shared" si="923"/>
        <v>97.370988140079973</v>
      </c>
      <c r="L3278">
        <f t="shared" si="924"/>
        <v>6740.219392041261</v>
      </c>
      <c r="M3278" t="str">
        <f t="shared" si="920"/>
        <v>TRANSITION</v>
      </c>
      <c r="N3278" s="2" t="str">
        <f t="shared" si="921"/>
        <v>TRANSITION</v>
      </c>
      <c r="O3278" s="2">
        <f t="shared" si="929"/>
        <v>288</v>
      </c>
      <c r="P3278" s="2">
        <f t="shared" si="930"/>
        <v>297</v>
      </c>
      <c r="Q3278" s="2">
        <f t="shared" si="931"/>
        <v>296</v>
      </c>
      <c r="R3278" s="2">
        <f t="shared" si="932"/>
        <v>0</v>
      </c>
      <c r="S3278" s="2">
        <f t="shared" si="933"/>
        <v>0</v>
      </c>
      <c r="T3278" s="2" t="str">
        <f t="shared" si="925"/>
        <v>RELAX</v>
      </c>
      <c r="U3278" s="2">
        <f t="shared" si="926"/>
        <v>0</v>
      </c>
      <c r="V3278" s="2">
        <f t="shared" si="934"/>
        <v>286.49616656027126</v>
      </c>
      <c r="X3278" s="2">
        <f t="shared" si="935"/>
        <v>286.74654990424415</v>
      </c>
      <c r="Y3278" s="2">
        <f t="shared" si="927"/>
        <v>0</v>
      </c>
      <c r="Z3278" s="2">
        <f>(Y3278-Y3277)/(B3278-B3277)</f>
        <v>-593.47796474058657</v>
      </c>
      <c r="AA3278" s="2">
        <f t="shared" si="928"/>
        <v>300</v>
      </c>
      <c r="AB3278" s="2">
        <f>ROUND($W$4*AA3278+(1-$W$4)*AB3277,0)</f>
        <v>289</v>
      </c>
    </row>
    <row r="3279" spans="1:28" x14ac:dyDescent="0.2">
      <c r="A3279" s="2">
        <f t="shared" si="922"/>
        <v>73.450000047683716</v>
      </c>
      <c r="B3279">
        <v>4.0926270484899998</v>
      </c>
      <c r="C3279">
        <v>1577147265.5699999</v>
      </c>
      <c r="D3279">
        <v>439</v>
      </c>
      <c r="E3279">
        <v>898</v>
      </c>
      <c r="F3279">
        <v>632</v>
      </c>
      <c r="G3279">
        <v>695</v>
      </c>
      <c r="H3279">
        <v>289</v>
      </c>
      <c r="I3279">
        <f t="shared" si="918"/>
        <v>590.6</v>
      </c>
      <c r="J3279">
        <f t="shared" si="919"/>
        <v>13</v>
      </c>
      <c r="K3279">
        <f t="shared" si="923"/>
        <v>41.050599958829551</v>
      </c>
      <c r="L3279">
        <f t="shared" si="924"/>
        <v>-2311.9857247545028</v>
      </c>
      <c r="M3279" t="str">
        <f t="shared" si="920"/>
        <v>TRANSITION</v>
      </c>
      <c r="N3279" s="2" t="str">
        <f t="shared" si="921"/>
        <v>RELAX</v>
      </c>
      <c r="O3279" s="2">
        <f t="shared" si="929"/>
        <v>288</v>
      </c>
      <c r="P3279" s="2">
        <f t="shared" si="930"/>
        <v>297</v>
      </c>
      <c r="Q3279" s="2">
        <f t="shared" si="931"/>
        <v>296</v>
      </c>
      <c r="R3279" s="2">
        <f t="shared" si="932"/>
        <v>0</v>
      </c>
      <c r="S3279" s="2">
        <f t="shared" si="933"/>
        <v>0</v>
      </c>
      <c r="T3279" s="2" t="str">
        <f t="shared" si="925"/>
        <v>RELAX</v>
      </c>
      <c r="U3279" s="2">
        <f t="shared" si="926"/>
        <v>0</v>
      </c>
      <c r="V3279" s="2">
        <f t="shared" si="934"/>
        <v>286.74654990424415</v>
      </c>
      <c r="X3279" s="2">
        <f t="shared" si="935"/>
        <v>286.74654990424415</v>
      </c>
      <c r="Y3279" s="2">
        <f t="shared" si="927"/>
        <v>11.983647256624819</v>
      </c>
      <c r="Z3279" s="2">
        <f>(Y3279-Y3278)/(B3279-B3278)</f>
        <v>491.93590957943064</v>
      </c>
      <c r="AA3279" s="2">
        <f t="shared" si="928"/>
        <v>275</v>
      </c>
      <c r="AB3279" s="2">
        <f>ROUND($W$4*AA3279+(1-$W$4)*AB3278,0)</f>
        <v>282</v>
      </c>
    </row>
    <row r="3280" spans="1:28" x14ac:dyDescent="0.2">
      <c r="A3280" s="2">
        <f t="shared" si="922"/>
        <v>73.470000028610229</v>
      </c>
      <c r="B3280">
        <v>4.1133348941800003</v>
      </c>
      <c r="C3280">
        <v>1577147265.5899999</v>
      </c>
      <c r="D3280">
        <v>439</v>
      </c>
      <c r="E3280">
        <v>899</v>
      </c>
      <c r="F3280">
        <v>633</v>
      </c>
      <c r="G3280">
        <v>693</v>
      </c>
      <c r="H3280">
        <v>287</v>
      </c>
      <c r="I3280">
        <f t="shared" si="918"/>
        <v>590.20000000000005</v>
      </c>
      <c r="J3280">
        <f t="shared" si="919"/>
        <v>12.600000000000023</v>
      </c>
      <c r="K3280">
        <f t="shared" si="923"/>
        <v>-96.581751184565221</v>
      </c>
      <c r="L3280">
        <f t="shared" si="924"/>
        <v>-6646.3867465390322</v>
      </c>
      <c r="M3280" t="str">
        <f t="shared" si="920"/>
        <v>TRANSITION</v>
      </c>
      <c r="N3280" s="2" t="str">
        <f t="shared" si="921"/>
        <v>TRANSITION</v>
      </c>
      <c r="O3280" s="2">
        <f t="shared" si="929"/>
        <v>289</v>
      </c>
      <c r="P3280" s="2">
        <f t="shared" si="930"/>
        <v>297</v>
      </c>
      <c r="Q3280" s="2">
        <f t="shared" si="931"/>
        <v>296</v>
      </c>
      <c r="R3280" s="2">
        <f t="shared" si="932"/>
        <v>0</v>
      </c>
      <c r="S3280" s="2">
        <f t="shared" si="933"/>
        <v>0</v>
      </c>
      <c r="T3280" s="2" t="str">
        <f t="shared" si="925"/>
        <v>RELAX</v>
      </c>
      <c r="U3280" s="2">
        <f t="shared" si="926"/>
        <v>0</v>
      </c>
      <c r="V3280" s="2">
        <f t="shared" si="934"/>
        <v>286.77189491381972</v>
      </c>
      <c r="X3280" s="2">
        <f t="shared" si="935"/>
        <v>286.99470542243773</v>
      </c>
      <c r="Y3280" s="2">
        <f t="shared" si="927"/>
        <v>12.344042564986763</v>
      </c>
      <c r="Z3280" s="2">
        <f>(Y3280-Y3279)/(B3280-B3279)</f>
        <v>17.403805000148989</v>
      </c>
      <c r="AA3280" s="2">
        <f t="shared" si="928"/>
        <v>275</v>
      </c>
      <c r="AB3280" s="2">
        <f>ROUND($W$4*AA3280+(1-$W$4)*AB3279,0)</f>
        <v>279</v>
      </c>
    </row>
    <row r="3281" spans="1:28" x14ac:dyDescent="0.2">
      <c r="A3281" s="2">
        <f t="shared" si="922"/>
        <v>73.490000009536743</v>
      </c>
      <c r="B3281">
        <v>4.1376810073900003</v>
      </c>
      <c r="C3281">
        <v>1577147265.6099999</v>
      </c>
      <c r="D3281">
        <v>440</v>
      </c>
      <c r="E3281">
        <v>898</v>
      </c>
      <c r="F3281">
        <v>633</v>
      </c>
      <c r="G3281">
        <v>695</v>
      </c>
      <c r="H3281">
        <v>289</v>
      </c>
      <c r="I3281">
        <f t="shared" si="918"/>
        <v>591</v>
      </c>
      <c r="J3281">
        <f t="shared" si="919"/>
        <v>13.399999999999977</v>
      </c>
      <c r="K3281">
        <f t="shared" si="923"/>
        <v>82.148636324360467</v>
      </c>
      <c r="L3281">
        <f t="shared" si="924"/>
        <v>7341.2288017913779</v>
      </c>
      <c r="M3281" t="str">
        <f t="shared" si="920"/>
        <v>TRANSITION</v>
      </c>
      <c r="N3281" s="2" t="str">
        <f t="shared" si="921"/>
        <v>TRANSITION</v>
      </c>
      <c r="O3281" s="2">
        <f t="shared" si="929"/>
        <v>289</v>
      </c>
      <c r="P3281" s="2">
        <f t="shared" si="930"/>
        <v>297</v>
      </c>
      <c r="Q3281" s="2">
        <f t="shared" si="931"/>
        <v>296</v>
      </c>
      <c r="R3281" s="2">
        <f t="shared" si="932"/>
        <v>0</v>
      </c>
      <c r="S3281" s="2">
        <f t="shared" si="933"/>
        <v>0</v>
      </c>
      <c r="T3281" s="2" t="str">
        <f t="shared" si="925"/>
        <v>RELAX</v>
      </c>
      <c r="U3281" s="2">
        <f t="shared" si="926"/>
        <v>0</v>
      </c>
      <c r="V3281" s="2">
        <f t="shared" si="934"/>
        <v>286.99470542243773</v>
      </c>
      <c r="X3281" s="2">
        <f t="shared" si="935"/>
        <v>287.29523488019396</v>
      </c>
      <c r="Y3281" s="2">
        <f t="shared" si="927"/>
        <v>6.8874106966741655</v>
      </c>
      <c r="Z3281" s="2">
        <f>(Y3281-Y3280)/(B3281-B3280)</f>
        <v>-224.1274334529636</v>
      </c>
      <c r="AA3281" s="2">
        <f t="shared" si="928"/>
        <v>275</v>
      </c>
      <c r="AB3281" s="2">
        <f>ROUND($W$4*AA3281+(1-$W$4)*AB3280,0)</f>
        <v>277</v>
      </c>
    </row>
    <row r="3282" spans="1:28" x14ac:dyDescent="0.2">
      <c r="A3282" s="2">
        <f t="shared" si="922"/>
        <v>73.520000219345093</v>
      </c>
      <c r="B3282">
        <v>4.1624329090099996</v>
      </c>
      <c r="C3282">
        <v>1577147265.6400001</v>
      </c>
      <c r="D3282">
        <v>441</v>
      </c>
      <c r="E3282">
        <v>899</v>
      </c>
      <c r="F3282">
        <v>632</v>
      </c>
      <c r="G3282">
        <v>693</v>
      </c>
      <c r="H3282">
        <v>290</v>
      </c>
      <c r="I3282">
        <f t="shared" si="918"/>
        <v>591</v>
      </c>
      <c r="J3282">
        <f t="shared" si="919"/>
        <v>13.399999999999977</v>
      </c>
      <c r="K3282">
        <f t="shared" si="923"/>
        <v>40.400936273599669</v>
      </c>
      <c r="L3282">
        <f t="shared" si="924"/>
        <v>-1686.6461693201409</v>
      </c>
      <c r="M3282" t="str">
        <f t="shared" si="920"/>
        <v>TRANSITION</v>
      </c>
      <c r="N3282" s="2" t="str">
        <f t="shared" si="921"/>
        <v>RELAX</v>
      </c>
      <c r="O3282" s="2">
        <f t="shared" si="929"/>
        <v>289</v>
      </c>
      <c r="P3282" s="2">
        <f t="shared" si="930"/>
        <v>297</v>
      </c>
      <c r="Q3282" s="2">
        <f t="shared" si="931"/>
        <v>296</v>
      </c>
      <c r="R3282" s="2">
        <f t="shared" si="932"/>
        <v>0</v>
      </c>
      <c r="S3282" s="2">
        <f t="shared" si="933"/>
        <v>0</v>
      </c>
      <c r="T3282" s="2" t="str">
        <f t="shared" si="925"/>
        <v>RELAX</v>
      </c>
      <c r="U3282" s="2">
        <f t="shared" si="926"/>
        <v>0</v>
      </c>
      <c r="V3282" s="2">
        <f t="shared" si="934"/>
        <v>287.29523488019396</v>
      </c>
      <c r="X3282" s="2">
        <f t="shared" si="935"/>
        <v>287.46571139217457</v>
      </c>
      <c r="Y3282" s="2">
        <f t="shared" si="927"/>
        <v>7.4231449785351131</v>
      </c>
      <c r="Z3282" s="2">
        <f>(Y3282-Y3281)/(B3282-B3281)</f>
        <v>21.644166581046829</v>
      </c>
      <c r="AA3282" s="2">
        <f t="shared" si="928"/>
        <v>275</v>
      </c>
      <c r="AB3282" s="2">
        <f>ROUND($W$4*AA3282+(1-$W$4)*AB3281,0)</f>
        <v>276</v>
      </c>
    </row>
    <row r="3283" spans="1:28" x14ac:dyDescent="0.2">
      <c r="A3283" s="2">
        <f t="shared" si="922"/>
        <v>73.540000200271606</v>
      </c>
      <c r="B3283">
        <v>4.1831018924699999</v>
      </c>
      <c r="C3283">
        <v>1577147265.6600001</v>
      </c>
      <c r="D3283">
        <v>440</v>
      </c>
      <c r="E3283">
        <v>900</v>
      </c>
      <c r="F3283">
        <v>633</v>
      </c>
      <c r="G3283">
        <v>693</v>
      </c>
      <c r="H3283">
        <v>289</v>
      </c>
      <c r="I3283">
        <f t="shared" si="918"/>
        <v>591</v>
      </c>
      <c r="J3283">
        <f t="shared" si="919"/>
        <v>13.399999999999977</v>
      </c>
      <c r="K3283">
        <f t="shared" si="923"/>
        <v>-48.381673048181376</v>
      </c>
      <c r="L3283">
        <f t="shared" si="924"/>
        <v>-4295.4511765708312</v>
      </c>
      <c r="M3283" t="str">
        <f t="shared" si="920"/>
        <v>TRANSITION</v>
      </c>
      <c r="N3283" s="2" t="str">
        <f t="shared" si="921"/>
        <v>RELAX</v>
      </c>
      <c r="O3283" s="2">
        <f t="shared" si="929"/>
        <v>289</v>
      </c>
      <c r="P3283" s="2">
        <f t="shared" si="930"/>
        <v>297</v>
      </c>
      <c r="Q3283" s="2">
        <f t="shared" si="931"/>
        <v>296</v>
      </c>
      <c r="R3283" s="2">
        <f t="shared" si="932"/>
        <v>0</v>
      </c>
      <c r="S3283" s="2">
        <f t="shared" si="933"/>
        <v>0</v>
      </c>
      <c r="T3283" s="2" t="str">
        <f t="shared" si="925"/>
        <v>RELAX</v>
      </c>
      <c r="U3283" s="2">
        <f t="shared" si="926"/>
        <v>0</v>
      </c>
      <c r="V3283" s="2">
        <f t="shared" si="934"/>
        <v>287.46571139217457</v>
      </c>
      <c r="X3283" s="2">
        <f t="shared" si="935"/>
        <v>287.6191402529571</v>
      </c>
      <c r="Y3283" s="2">
        <f t="shared" si="927"/>
        <v>9.6979242310153051</v>
      </c>
      <c r="Z3283" s="2">
        <f>(Y3283-Y3282)/(B3283-B3282)</f>
        <v>110.05762605028309</v>
      </c>
      <c r="AA3283" s="2">
        <f t="shared" si="928"/>
        <v>275</v>
      </c>
      <c r="AB3283" s="2">
        <f>ROUND($W$4*AA3283+(1-$W$4)*AB3282,0)</f>
        <v>276</v>
      </c>
    </row>
    <row r="3284" spans="1:28" x14ac:dyDescent="0.2">
      <c r="A3284" s="2">
        <f t="shared" si="922"/>
        <v>73.56000018119812</v>
      </c>
      <c r="B3284">
        <v>4.20765209198</v>
      </c>
      <c r="C3284">
        <v>1577147265.6800001</v>
      </c>
      <c r="D3284">
        <v>440</v>
      </c>
      <c r="E3284">
        <v>899</v>
      </c>
      <c r="F3284">
        <v>633</v>
      </c>
      <c r="G3284">
        <v>693</v>
      </c>
      <c r="H3284">
        <v>289</v>
      </c>
      <c r="I3284">
        <f t="shared" si="918"/>
        <v>590.79999999999995</v>
      </c>
      <c r="J3284">
        <f t="shared" si="919"/>
        <v>13.199999999999932</v>
      </c>
      <c r="K3284">
        <f t="shared" si="923"/>
        <v>0</v>
      </c>
      <c r="L3284">
        <f t="shared" si="924"/>
        <v>1970.7242309160804</v>
      </c>
      <c r="M3284" t="str">
        <f t="shared" si="920"/>
        <v>TRANSITION</v>
      </c>
      <c r="N3284" s="2" t="str">
        <f t="shared" si="921"/>
        <v>ONE</v>
      </c>
      <c r="O3284" s="2">
        <f t="shared" si="929"/>
        <v>289</v>
      </c>
      <c r="P3284" s="2">
        <f t="shared" si="930"/>
        <v>297</v>
      </c>
      <c r="Q3284" s="2">
        <f t="shared" si="931"/>
        <v>296</v>
      </c>
      <c r="R3284" s="2">
        <f t="shared" si="932"/>
        <v>0</v>
      </c>
      <c r="S3284" s="2">
        <f t="shared" si="933"/>
        <v>0</v>
      </c>
      <c r="T3284" s="2" t="str">
        <f t="shared" si="925"/>
        <v>RELAX</v>
      </c>
      <c r="U3284" s="2">
        <f t="shared" si="926"/>
        <v>0</v>
      </c>
      <c r="V3284" s="2">
        <f t="shared" si="934"/>
        <v>287.6191402529571</v>
      </c>
      <c r="X3284" s="2">
        <f t="shared" si="935"/>
        <v>287.85722622766139</v>
      </c>
      <c r="Y3284" s="2">
        <f t="shared" si="927"/>
        <v>20.205887091434587</v>
      </c>
      <c r="Z3284" s="2">
        <f>(Y3284-Y3283)/(B3284-B3283)</f>
        <v>428.01944872745429</v>
      </c>
      <c r="AA3284" s="2">
        <f t="shared" si="928"/>
        <v>275</v>
      </c>
      <c r="AB3284" s="2">
        <f>ROUND($W$4*AA3284+(1-$W$4)*AB3283,0)</f>
        <v>276</v>
      </c>
    </row>
    <row r="3285" spans="1:28" x14ac:dyDescent="0.2">
      <c r="A3285" s="2">
        <f t="shared" si="922"/>
        <v>73.580000162124634</v>
      </c>
      <c r="B3285">
        <v>4.2281548976899996</v>
      </c>
      <c r="C3285">
        <v>1577147265.7</v>
      </c>
      <c r="D3285">
        <v>442</v>
      </c>
      <c r="E3285">
        <v>900</v>
      </c>
      <c r="F3285">
        <v>633</v>
      </c>
      <c r="G3285">
        <v>693</v>
      </c>
      <c r="H3285">
        <v>290</v>
      </c>
      <c r="I3285">
        <f t="shared" si="918"/>
        <v>591.6</v>
      </c>
      <c r="J3285">
        <f t="shared" si="919"/>
        <v>14</v>
      </c>
      <c r="K3285">
        <f t="shared" si="923"/>
        <v>48.77381243057286</v>
      </c>
      <c r="L3285">
        <f t="shared" si="924"/>
        <v>2378.8847790127033</v>
      </c>
      <c r="M3285" t="str">
        <f t="shared" si="920"/>
        <v>TRANSITION</v>
      </c>
      <c r="N3285" s="2" t="str">
        <f t="shared" si="921"/>
        <v>ONE</v>
      </c>
      <c r="O3285" s="2">
        <f t="shared" si="929"/>
        <v>292</v>
      </c>
      <c r="P3285" s="2">
        <f t="shared" si="930"/>
        <v>297</v>
      </c>
      <c r="Q3285" s="2">
        <f t="shared" si="931"/>
        <v>296</v>
      </c>
      <c r="R3285" s="2">
        <f t="shared" si="932"/>
        <v>0</v>
      </c>
      <c r="S3285" s="2">
        <f t="shared" si="933"/>
        <v>0</v>
      </c>
      <c r="T3285" s="2" t="str">
        <f t="shared" si="925"/>
        <v>RELAX</v>
      </c>
      <c r="U3285" s="2">
        <f t="shared" si="926"/>
        <v>0</v>
      </c>
      <c r="V3285" s="2">
        <f t="shared" si="934"/>
        <v>287.85722622766139</v>
      </c>
      <c r="X3285" s="2">
        <f t="shared" si="935"/>
        <v>288.27150360489526</v>
      </c>
      <c r="Y3285" s="2">
        <f t="shared" si="927"/>
        <v>7.1751460736491444</v>
      </c>
      <c r="Z3285" s="2">
        <f>(Y3285-Y3284)/(B3285-B3284)</f>
        <v>-635.55891823283923</v>
      </c>
      <c r="AA3285" s="2">
        <f t="shared" si="928"/>
        <v>275</v>
      </c>
      <c r="AB3285" s="2">
        <f>ROUND($W$4*AA3285+(1-$W$4)*AB3284,0)</f>
        <v>276</v>
      </c>
    </row>
    <row r="3286" spans="1:28" x14ac:dyDescent="0.2">
      <c r="A3286" s="2">
        <f t="shared" si="922"/>
        <v>73.610000133514404</v>
      </c>
      <c r="B3286">
        <v>4.2522449493399996</v>
      </c>
      <c r="C3286">
        <v>1577147265.73</v>
      </c>
      <c r="D3286">
        <v>441</v>
      </c>
      <c r="E3286">
        <v>900</v>
      </c>
      <c r="F3286">
        <v>633</v>
      </c>
      <c r="G3286">
        <v>694</v>
      </c>
      <c r="H3286">
        <v>292</v>
      </c>
      <c r="I3286">
        <f t="shared" si="918"/>
        <v>592</v>
      </c>
      <c r="J3286">
        <f t="shared" si="919"/>
        <v>14.399999999999977</v>
      </c>
      <c r="K3286">
        <f t="shared" si="923"/>
        <v>83.0218228278477</v>
      </c>
      <c r="L3286">
        <f t="shared" si="924"/>
        <v>1421.6661257044188</v>
      </c>
      <c r="M3286" t="str">
        <f t="shared" si="920"/>
        <v>RELAX</v>
      </c>
      <c r="N3286" s="2" t="str">
        <f t="shared" si="921"/>
        <v>TRANSITION</v>
      </c>
      <c r="O3286" s="2">
        <f t="shared" si="929"/>
        <v>292</v>
      </c>
      <c r="P3286" s="2">
        <f t="shared" si="930"/>
        <v>297</v>
      </c>
      <c r="Q3286" s="2">
        <f t="shared" si="931"/>
        <v>296</v>
      </c>
      <c r="R3286" s="2">
        <f t="shared" si="932"/>
        <v>0</v>
      </c>
      <c r="S3286" s="2">
        <f t="shared" si="933"/>
        <v>0</v>
      </c>
      <c r="T3286" s="2" t="str">
        <f t="shared" si="925"/>
        <v>RELAX</v>
      </c>
      <c r="U3286" s="2">
        <f t="shared" si="926"/>
        <v>0</v>
      </c>
      <c r="V3286" s="2">
        <f t="shared" si="934"/>
        <v>288.27150360489526</v>
      </c>
      <c r="X3286" s="2">
        <f t="shared" si="935"/>
        <v>288.44435324440576</v>
      </c>
      <c r="Y3286" s="2">
        <f t="shared" si="927"/>
        <v>6.2813887811451083</v>
      </c>
      <c r="Z3286" s="2">
        <f>(Y3286-Y3285)/(B3286-B3285)</f>
        <v>-37.100679794683465</v>
      </c>
      <c r="AA3286" s="2">
        <f t="shared" si="928"/>
        <v>275</v>
      </c>
      <c r="AB3286" s="2">
        <f>ROUND($W$4*AA3286+(1-$W$4)*AB3285,0)</f>
        <v>276</v>
      </c>
    </row>
    <row r="3287" spans="1:28" x14ac:dyDescent="0.2">
      <c r="A3287" s="2">
        <f t="shared" si="922"/>
        <v>73.630000114440918</v>
      </c>
      <c r="B3287">
        <v>4.2770109176600002</v>
      </c>
      <c r="C3287">
        <v>1577147265.75</v>
      </c>
      <c r="D3287">
        <v>441</v>
      </c>
      <c r="E3287">
        <v>899</v>
      </c>
      <c r="F3287">
        <v>633</v>
      </c>
      <c r="G3287">
        <v>693</v>
      </c>
      <c r="H3287">
        <v>290</v>
      </c>
      <c r="I3287">
        <f t="shared" si="918"/>
        <v>591.20000000000005</v>
      </c>
      <c r="J3287">
        <f t="shared" si="919"/>
        <v>13.600000000000023</v>
      </c>
      <c r="K3287">
        <f t="shared" si="923"/>
        <v>-80.755978290775559</v>
      </c>
      <c r="L3287">
        <f t="shared" si="924"/>
        <v>-6613.0182758232486</v>
      </c>
      <c r="M3287" t="str">
        <f t="shared" si="920"/>
        <v>TRANSITION</v>
      </c>
      <c r="N3287" s="2" t="str">
        <f t="shared" si="921"/>
        <v>TRANSITION</v>
      </c>
      <c r="O3287" s="2">
        <f t="shared" si="929"/>
        <v>292</v>
      </c>
      <c r="P3287" s="2">
        <f t="shared" si="930"/>
        <v>297</v>
      </c>
      <c r="Q3287" s="2">
        <f t="shared" si="931"/>
        <v>296</v>
      </c>
      <c r="R3287" s="2">
        <f t="shared" si="932"/>
        <v>0</v>
      </c>
      <c r="S3287" s="2">
        <f t="shared" si="933"/>
        <v>0</v>
      </c>
      <c r="T3287" s="2" t="str">
        <f t="shared" si="925"/>
        <v>RELAX</v>
      </c>
      <c r="U3287" s="2">
        <f t="shared" si="926"/>
        <v>0</v>
      </c>
      <c r="V3287" s="2">
        <f t="shared" si="934"/>
        <v>288.44435324440576</v>
      </c>
      <c r="X3287" s="2">
        <f t="shared" si="935"/>
        <v>288.59991791996521</v>
      </c>
      <c r="Y3287" s="2">
        <f t="shared" si="927"/>
        <v>11.644100110077071</v>
      </c>
      <c r="Z3287" s="2">
        <f>(Y3287-Y3286)/(B3287-B3286)</f>
        <v>216.53549982946288</v>
      </c>
      <c r="AA3287" s="2">
        <f t="shared" si="928"/>
        <v>275</v>
      </c>
      <c r="AB3287" s="2">
        <f>ROUND($W$4*AA3287+(1-$W$4)*AB3286,0)</f>
        <v>276</v>
      </c>
    </row>
    <row r="3288" spans="1:28" x14ac:dyDescent="0.2">
      <c r="A3288" s="2">
        <f t="shared" si="922"/>
        <v>73.650000095367432</v>
      </c>
      <c r="B3288">
        <v>4.2976229190800002</v>
      </c>
      <c r="C3288">
        <v>1577147265.77</v>
      </c>
      <c r="D3288">
        <v>439</v>
      </c>
      <c r="E3288">
        <v>899</v>
      </c>
      <c r="F3288">
        <v>632</v>
      </c>
      <c r="G3288">
        <v>692</v>
      </c>
      <c r="H3288">
        <v>290</v>
      </c>
      <c r="I3288">
        <f t="shared" si="918"/>
        <v>590.4</v>
      </c>
      <c r="J3288">
        <f t="shared" si="919"/>
        <v>12.799999999999955</v>
      </c>
      <c r="K3288">
        <f t="shared" si="923"/>
        <v>0</v>
      </c>
      <c r="L3288">
        <f t="shared" si="924"/>
        <v>3917.9105728382815</v>
      </c>
      <c r="M3288" t="str">
        <f t="shared" si="920"/>
        <v>TRANSITION</v>
      </c>
      <c r="N3288" s="2" t="str">
        <f t="shared" si="921"/>
        <v>ONE</v>
      </c>
      <c r="O3288" s="2">
        <f t="shared" si="929"/>
        <v>292</v>
      </c>
      <c r="P3288" s="2">
        <f t="shared" si="930"/>
        <v>297</v>
      </c>
      <c r="Q3288" s="2">
        <f t="shared" si="931"/>
        <v>296</v>
      </c>
      <c r="R3288" s="2">
        <f t="shared" si="932"/>
        <v>0</v>
      </c>
      <c r="S3288" s="2">
        <f t="shared" si="933"/>
        <v>0</v>
      </c>
      <c r="T3288" s="2" t="str">
        <f t="shared" si="925"/>
        <v>RELAX</v>
      </c>
      <c r="U3288" s="2">
        <f t="shared" si="926"/>
        <v>0</v>
      </c>
      <c r="V3288" s="2">
        <f t="shared" si="934"/>
        <v>288.59991791996521</v>
      </c>
      <c r="X3288" s="2">
        <f t="shared" si="935"/>
        <v>288.83992612796874</v>
      </c>
      <c r="Y3288" s="2">
        <f t="shared" si="927"/>
        <v>8.7910871242761193</v>
      </c>
      <c r="Z3288" s="2">
        <f>(Y3288-Y3287)/(B3288-B3287)</f>
        <v>-138.41513629203678</v>
      </c>
      <c r="AA3288" s="2">
        <f t="shared" si="928"/>
        <v>275</v>
      </c>
      <c r="AB3288" s="2">
        <f>ROUND($W$4*AA3288+(1-$W$4)*AB3287,0)</f>
        <v>276</v>
      </c>
    </row>
    <row r="3289" spans="1:28" x14ac:dyDescent="0.2">
      <c r="A3289" s="2">
        <f t="shared" si="922"/>
        <v>73.680000066757202</v>
      </c>
      <c r="B3289">
        <v>4.3221940994299999</v>
      </c>
      <c r="C3289">
        <v>1577147265.8</v>
      </c>
      <c r="D3289">
        <v>441</v>
      </c>
      <c r="E3289">
        <v>901</v>
      </c>
      <c r="F3289">
        <v>633</v>
      </c>
      <c r="G3289">
        <v>692</v>
      </c>
      <c r="H3289">
        <v>291</v>
      </c>
      <c r="I3289">
        <f t="shared" si="918"/>
        <v>591.6</v>
      </c>
      <c r="J3289">
        <f t="shared" si="919"/>
        <v>14</v>
      </c>
      <c r="K3289">
        <f t="shared" si="923"/>
        <v>40.698085552085061</v>
      </c>
      <c r="L3289">
        <f t="shared" si="924"/>
        <v>1656.3341676048346</v>
      </c>
      <c r="M3289" t="str">
        <f t="shared" si="920"/>
        <v>RELAX</v>
      </c>
      <c r="N3289" s="2" t="str">
        <f t="shared" si="921"/>
        <v>ONE</v>
      </c>
      <c r="O3289" s="2">
        <f t="shared" si="929"/>
        <v>292</v>
      </c>
      <c r="P3289" s="2">
        <f t="shared" si="930"/>
        <v>297</v>
      </c>
      <c r="Q3289" s="2">
        <f t="shared" si="931"/>
        <v>296</v>
      </c>
      <c r="R3289" s="2">
        <f t="shared" si="932"/>
        <v>0</v>
      </c>
      <c r="S3289" s="2">
        <f t="shared" si="933"/>
        <v>0</v>
      </c>
      <c r="T3289" s="2" t="str">
        <f t="shared" si="925"/>
        <v>RELAX</v>
      </c>
      <c r="U3289" s="2">
        <f t="shared" si="926"/>
        <v>0</v>
      </c>
      <c r="V3289" s="2">
        <f t="shared" si="934"/>
        <v>288.83992612796874</v>
      </c>
      <c r="X3289" s="2">
        <f t="shared" si="935"/>
        <v>289.05593351517189</v>
      </c>
      <c r="Y3289" s="2">
        <f t="shared" si="927"/>
        <v>4.6380109326345353</v>
      </c>
      <c r="Z3289" s="2">
        <f>(Y3289-Y3288)/(B3289-B3288)</f>
        <v>-169.02225015175679</v>
      </c>
      <c r="AA3289" s="2">
        <f t="shared" si="928"/>
        <v>300</v>
      </c>
      <c r="AB3289" s="2">
        <f>ROUND($W$4*AA3289+(1-$W$4)*AB3288,0)</f>
        <v>288</v>
      </c>
    </row>
    <row r="3290" spans="1:28" x14ac:dyDescent="0.2">
      <c r="A3290" s="2">
        <f t="shared" si="922"/>
        <v>73.700000047683716</v>
      </c>
      <c r="B3290">
        <v>4.34254908562</v>
      </c>
      <c r="C3290">
        <v>1577147265.8199999</v>
      </c>
      <c r="D3290">
        <v>440</v>
      </c>
      <c r="E3290">
        <v>899</v>
      </c>
      <c r="F3290">
        <v>633</v>
      </c>
      <c r="G3290">
        <v>693</v>
      </c>
      <c r="H3290">
        <v>291</v>
      </c>
      <c r="I3290">
        <f t="shared" si="918"/>
        <v>591.20000000000005</v>
      </c>
      <c r="J3290">
        <f t="shared" si="919"/>
        <v>13.600000000000023</v>
      </c>
      <c r="K3290">
        <f t="shared" si="923"/>
        <v>0</v>
      </c>
      <c r="L3290">
        <f t="shared" si="924"/>
        <v>-1999.4160237789324</v>
      </c>
      <c r="M3290" t="str">
        <f t="shared" si="920"/>
        <v>RELAX</v>
      </c>
      <c r="N3290" s="2" t="str">
        <f t="shared" si="921"/>
        <v>RELAX</v>
      </c>
      <c r="O3290" s="2">
        <f t="shared" si="929"/>
        <v>292</v>
      </c>
      <c r="P3290" s="2">
        <f t="shared" si="930"/>
        <v>297</v>
      </c>
      <c r="Q3290" s="2">
        <f t="shared" si="931"/>
        <v>296</v>
      </c>
      <c r="R3290" s="2">
        <f t="shared" si="932"/>
        <v>0</v>
      </c>
      <c r="S3290" s="2">
        <f t="shared" si="933"/>
        <v>0</v>
      </c>
      <c r="T3290" s="2" t="str">
        <f t="shared" si="925"/>
        <v>RELAX</v>
      </c>
      <c r="U3290" s="2">
        <f t="shared" si="926"/>
        <v>0</v>
      </c>
      <c r="V3290" s="2">
        <f t="shared" si="934"/>
        <v>289.05593351517189</v>
      </c>
      <c r="X3290" s="2">
        <f t="shared" si="935"/>
        <v>289.15034016365473</v>
      </c>
      <c r="Y3290" s="2">
        <f t="shared" si="927"/>
        <v>3.4644744569284502</v>
      </c>
      <c r="Z3290" s="2">
        <f>(Y3290-Y3289)/(B3290-B3289)</f>
        <v>-57.653513726411418</v>
      </c>
      <c r="AA3290" s="2">
        <f t="shared" si="928"/>
        <v>300</v>
      </c>
      <c r="AB3290" s="2">
        <f>ROUND($W$4*AA3290+(1-$W$4)*AB3289,0)</f>
        <v>294</v>
      </c>
    </row>
    <row r="3291" spans="1:28" x14ac:dyDescent="0.2">
      <c r="A3291" s="2">
        <f t="shared" si="922"/>
        <v>73.720000028610229</v>
      </c>
      <c r="B3291">
        <v>4.3670740127599998</v>
      </c>
      <c r="C3291">
        <v>1577147265.8399999</v>
      </c>
      <c r="D3291">
        <v>440</v>
      </c>
      <c r="E3291">
        <v>899</v>
      </c>
      <c r="F3291">
        <v>633</v>
      </c>
      <c r="G3291">
        <v>693</v>
      </c>
      <c r="H3291">
        <v>290</v>
      </c>
      <c r="I3291">
        <f t="shared" si="918"/>
        <v>591</v>
      </c>
      <c r="J3291">
        <f t="shared" si="919"/>
        <v>13.399999999999977</v>
      </c>
      <c r="K3291">
        <f t="shared" si="923"/>
        <v>-40.774840809578244</v>
      </c>
      <c r="L3291">
        <f t="shared" si="924"/>
        <v>-1662.5876430464475</v>
      </c>
      <c r="M3291" t="str">
        <f t="shared" si="920"/>
        <v>TRANSITION</v>
      </c>
      <c r="N3291" s="2" t="str">
        <f t="shared" si="921"/>
        <v>RELAX</v>
      </c>
      <c r="O3291" s="2">
        <f t="shared" si="929"/>
        <v>292</v>
      </c>
      <c r="P3291" s="2">
        <f t="shared" si="930"/>
        <v>297</v>
      </c>
      <c r="Q3291" s="2">
        <f t="shared" si="931"/>
        <v>296</v>
      </c>
      <c r="R3291" s="2">
        <f t="shared" si="932"/>
        <v>0</v>
      </c>
      <c r="S3291" s="2">
        <f t="shared" si="933"/>
        <v>0</v>
      </c>
      <c r="T3291" s="2" t="str">
        <f t="shared" si="925"/>
        <v>RELAX</v>
      </c>
      <c r="U3291" s="2">
        <f t="shared" si="926"/>
        <v>0</v>
      </c>
      <c r="V3291" s="2">
        <f t="shared" si="934"/>
        <v>289.15034016365473</v>
      </c>
      <c r="X3291" s="2">
        <f t="shared" si="935"/>
        <v>289.23530614728929</v>
      </c>
      <c r="Y3291" s="2">
        <f t="shared" si="927"/>
        <v>3.0969222385920419</v>
      </c>
      <c r="Z3291" s="2">
        <f>(Y3291-Y3290)/(B3291-B3290)</f>
        <v>-14.986883191874398</v>
      </c>
      <c r="AA3291" s="2">
        <f t="shared" si="928"/>
        <v>300</v>
      </c>
      <c r="AB3291" s="2">
        <f>ROUND($W$4*AA3291+(1-$W$4)*AB3290,0)</f>
        <v>297</v>
      </c>
    </row>
    <row r="3292" spans="1:28" x14ac:dyDescent="0.2">
      <c r="A3292" s="2">
        <f t="shared" si="922"/>
        <v>73.75</v>
      </c>
      <c r="B3292">
        <v>4.3917660713200002</v>
      </c>
      <c r="C3292">
        <v>1577147265.8699999</v>
      </c>
      <c r="D3292">
        <v>438</v>
      </c>
      <c r="E3292">
        <v>900</v>
      </c>
      <c r="F3292">
        <v>633</v>
      </c>
      <c r="G3292">
        <v>691</v>
      </c>
      <c r="H3292">
        <v>290</v>
      </c>
      <c r="I3292">
        <f t="shared" si="918"/>
        <v>590.4</v>
      </c>
      <c r="J3292">
        <f t="shared" si="919"/>
        <v>12.799999999999955</v>
      </c>
      <c r="K3292">
        <f t="shared" si="923"/>
        <v>0</v>
      </c>
      <c r="L3292">
        <f t="shared" si="924"/>
        <v>1651.3342016623535</v>
      </c>
      <c r="M3292" t="str">
        <f t="shared" si="920"/>
        <v>TRANSITION</v>
      </c>
      <c r="N3292" s="2" t="str">
        <f t="shared" si="921"/>
        <v>ONE</v>
      </c>
      <c r="O3292" s="2">
        <f t="shared" si="929"/>
        <v>292</v>
      </c>
      <c r="P3292" s="2">
        <f t="shared" si="930"/>
        <v>297</v>
      </c>
      <c r="Q3292" s="2">
        <f t="shared" si="931"/>
        <v>296</v>
      </c>
      <c r="R3292" s="2">
        <f t="shared" si="932"/>
        <v>0</v>
      </c>
      <c r="S3292" s="2">
        <f t="shared" si="933"/>
        <v>0</v>
      </c>
      <c r="T3292" s="2" t="str">
        <f t="shared" si="925"/>
        <v>RELAX</v>
      </c>
      <c r="U3292" s="2">
        <f t="shared" si="926"/>
        <v>0</v>
      </c>
      <c r="V3292" s="2">
        <f t="shared" si="934"/>
        <v>289.23530614728929</v>
      </c>
      <c r="X3292" s="2">
        <f t="shared" si="935"/>
        <v>289.31177553256038</v>
      </c>
      <c r="Y3292" s="2">
        <f t="shared" si="927"/>
        <v>13.254996988360258</v>
      </c>
      <c r="Z3292" s="2">
        <f>(Y3292-Y3291)/(B3292-B3291)</f>
        <v>411.39035553008489</v>
      </c>
      <c r="AA3292" s="2">
        <f t="shared" si="928"/>
        <v>275</v>
      </c>
      <c r="AB3292" s="2">
        <f>ROUND($W$4*AA3292+(1-$W$4)*AB3291,0)</f>
        <v>286</v>
      </c>
    </row>
    <row r="3293" spans="1:28" x14ac:dyDescent="0.2">
      <c r="A3293" s="2">
        <f t="shared" si="922"/>
        <v>73.770000219345093</v>
      </c>
      <c r="B3293">
        <v>4.4120469093299999</v>
      </c>
      <c r="C3293">
        <v>1577147265.8900001</v>
      </c>
      <c r="D3293">
        <v>440</v>
      </c>
      <c r="E3293">
        <v>898</v>
      </c>
      <c r="F3293">
        <v>633</v>
      </c>
      <c r="G3293">
        <v>693</v>
      </c>
      <c r="H3293">
        <v>290</v>
      </c>
      <c r="I3293">
        <f t="shared" si="918"/>
        <v>590.79999999999995</v>
      </c>
      <c r="J3293">
        <f t="shared" si="919"/>
        <v>13.199999999999932</v>
      </c>
      <c r="K3293">
        <f t="shared" si="923"/>
        <v>0</v>
      </c>
      <c r="L3293">
        <f t="shared" si="924"/>
        <v>0</v>
      </c>
      <c r="M3293" t="str">
        <f t="shared" si="920"/>
        <v>TRANSITION</v>
      </c>
      <c r="N3293" s="2" t="str">
        <f t="shared" si="921"/>
        <v>RELAX</v>
      </c>
      <c r="O3293" s="2">
        <f t="shared" si="929"/>
        <v>292</v>
      </c>
      <c r="P3293" s="2">
        <f t="shared" si="930"/>
        <v>297</v>
      </c>
      <c r="Q3293" s="2">
        <f t="shared" si="931"/>
        <v>296</v>
      </c>
      <c r="R3293" s="2">
        <f t="shared" si="932"/>
        <v>0</v>
      </c>
      <c r="S3293" s="2">
        <f t="shared" si="933"/>
        <v>0</v>
      </c>
      <c r="T3293" s="2" t="str">
        <f t="shared" si="925"/>
        <v>RELAX</v>
      </c>
      <c r="U3293" s="2">
        <f t="shared" si="926"/>
        <v>0</v>
      </c>
      <c r="V3293" s="2">
        <f t="shared" si="934"/>
        <v>289.31177553256038</v>
      </c>
      <c r="X3293" s="2">
        <f t="shared" si="935"/>
        <v>289.58059797930434</v>
      </c>
      <c r="Y3293" s="2">
        <f t="shared" si="927"/>
        <v>5.7682429733434732</v>
      </c>
      <c r="Z3293" s="2">
        <f>(Y3293-Y3292)/(B3293-B3292)</f>
        <v>-369.15407594722456</v>
      </c>
      <c r="AA3293" s="2">
        <f t="shared" si="928"/>
        <v>275</v>
      </c>
      <c r="AB3293" s="2">
        <f>ROUND($W$4*AA3293+(1-$W$4)*AB3292,0)</f>
        <v>281</v>
      </c>
    </row>
    <row r="3294" spans="1:28" x14ac:dyDescent="0.2">
      <c r="A3294" s="2">
        <f t="shared" si="922"/>
        <v>73.790000200271606</v>
      </c>
      <c r="B3294">
        <v>4.4366540908800003</v>
      </c>
      <c r="C3294">
        <v>1577147265.9100001</v>
      </c>
      <c r="D3294">
        <v>442</v>
      </c>
      <c r="E3294">
        <v>899</v>
      </c>
      <c r="F3294">
        <v>633</v>
      </c>
      <c r="G3294">
        <v>694</v>
      </c>
      <c r="H3294">
        <v>292</v>
      </c>
      <c r="I3294">
        <f t="shared" si="918"/>
        <v>592</v>
      </c>
      <c r="J3294">
        <f t="shared" si="919"/>
        <v>14.399999999999977</v>
      </c>
      <c r="K3294">
        <f t="shared" si="923"/>
        <v>81.277085550659763</v>
      </c>
      <c r="L3294">
        <f t="shared" si="924"/>
        <v>3302.9823178046331</v>
      </c>
      <c r="M3294" t="str">
        <f t="shared" si="920"/>
        <v>RELAX</v>
      </c>
      <c r="N3294" s="2" t="str">
        <f t="shared" si="921"/>
        <v>TRANSITION</v>
      </c>
      <c r="O3294" s="2">
        <f t="shared" si="929"/>
        <v>292</v>
      </c>
      <c r="P3294" s="2">
        <f t="shared" si="930"/>
        <v>297</v>
      </c>
      <c r="Q3294" s="2">
        <f t="shared" si="931"/>
        <v>296</v>
      </c>
      <c r="R3294" s="2">
        <f t="shared" si="932"/>
        <v>0</v>
      </c>
      <c r="S3294" s="2">
        <f t="shared" si="933"/>
        <v>0</v>
      </c>
      <c r="T3294" s="2" t="str">
        <f t="shared" si="925"/>
        <v>RELAX</v>
      </c>
      <c r="U3294" s="2">
        <f t="shared" si="926"/>
        <v>0</v>
      </c>
      <c r="V3294" s="2">
        <f t="shared" si="934"/>
        <v>289.58059797930434</v>
      </c>
      <c r="X3294" s="2">
        <f t="shared" si="935"/>
        <v>289.72253818137392</v>
      </c>
      <c r="Y3294" s="2">
        <f t="shared" si="927"/>
        <v>-3.4940678214549341</v>
      </c>
      <c r="Z3294" s="2">
        <f>(Y3294-Y3293)/(B3294-B3293)</f>
        <v>-376.40681343281483</v>
      </c>
      <c r="AA3294" s="2">
        <f t="shared" si="928"/>
        <v>300</v>
      </c>
      <c r="AB3294" s="2">
        <f>ROUND($W$4*AA3294+(1-$W$4)*AB3293,0)</f>
        <v>291</v>
      </c>
    </row>
    <row r="3295" spans="1:28" x14ac:dyDescent="0.2">
      <c r="A3295" s="2">
        <f t="shared" si="922"/>
        <v>73.81000018119812</v>
      </c>
      <c r="B3295">
        <v>4.4573330879200004</v>
      </c>
      <c r="C3295">
        <v>1577147265.9300001</v>
      </c>
      <c r="D3295">
        <v>439</v>
      </c>
      <c r="E3295">
        <v>900</v>
      </c>
      <c r="F3295">
        <v>633</v>
      </c>
      <c r="G3295">
        <v>693</v>
      </c>
      <c r="H3295">
        <v>291</v>
      </c>
      <c r="I3295">
        <f t="shared" si="918"/>
        <v>591.20000000000005</v>
      </c>
      <c r="J3295">
        <f t="shared" si="919"/>
        <v>13.600000000000023</v>
      </c>
      <c r="K3295">
        <f t="shared" si="923"/>
        <v>-48.358244747831137</v>
      </c>
      <c r="L3295">
        <f t="shared" si="924"/>
        <v>-6268.9370305403509</v>
      </c>
      <c r="M3295" t="str">
        <f t="shared" si="920"/>
        <v>RELAX</v>
      </c>
      <c r="N3295" s="2" t="str">
        <f t="shared" si="921"/>
        <v>RELAX</v>
      </c>
      <c r="O3295" s="2">
        <f t="shared" si="929"/>
        <v>292</v>
      </c>
      <c r="P3295" s="2">
        <f t="shared" si="930"/>
        <v>297</v>
      </c>
      <c r="Q3295" s="2">
        <f t="shared" si="931"/>
        <v>296</v>
      </c>
      <c r="R3295" s="2">
        <f t="shared" si="932"/>
        <v>0</v>
      </c>
      <c r="S3295" s="2">
        <f t="shared" si="933"/>
        <v>0</v>
      </c>
      <c r="T3295" s="2" t="str">
        <f t="shared" si="925"/>
        <v>RELAX</v>
      </c>
      <c r="U3295" s="2">
        <f t="shared" si="926"/>
        <v>0</v>
      </c>
      <c r="V3295" s="2">
        <f t="shared" si="934"/>
        <v>289.72253818137392</v>
      </c>
      <c r="X3295" s="2">
        <f t="shared" si="935"/>
        <v>289.65028436323649</v>
      </c>
      <c r="Y3295" s="2">
        <f t="shared" si="927"/>
        <v>5.4855791617218523</v>
      </c>
      <c r="Z3295" s="2">
        <f>(Y3295-Y3294)/(B3295-B3294)</f>
        <v>434.23996656158653</v>
      </c>
      <c r="AA3295" s="2">
        <f t="shared" si="928"/>
        <v>275</v>
      </c>
      <c r="AB3295" s="2">
        <f>ROUND($W$4*AA3295+(1-$W$4)*AB3294,0)</f>
        <v>283</v>
      </c>
    </row>
    <row r="3296" spans="1:28" x14ac:dyDescent="0.2">
      <c r="A3296" s="2">
        <f t="shared" si="922"/>
        <v>73.840000152587891</v>
      </c>
      <c r="B3296">
        <v>4.4819378852799998</v>
      </c>
      <c r="C3296">
        <v>1577147265.96</v>
      </c>
      <c r="D3296">
        <v>439</v>
      </c>
      <c r="E3296">
        <v>899</v>
      </c>
      <c r="F3296">
        <v>634</v>
      </c>
      <c r="G3296">
        <v>692</v>
      </c>
      <c r="H3296">
        <v>289</v>
      </c>
      <c r="I3296">
        <f t="shared" si="918"/>
        <v>590.6</v>
      </c>
      <c r="J3296">
        <f t="shared" si="919"/>
        <v>13</v>
      </c>
      <c r="K3296">
        <f t="shared" si="923"/>
        <v>-81.284961251151969</v>
      </c>
      <c r="L3296">
        <f t="shared" si="924"/>
        <v>-1338.22343755005</v>
      </c>
      <c r="M3296" t="str">
        <f t="shared" si="920"/>
        <v>TRANSITION</v>
      </c>
      <c r="N3296" s="2" t="str">
        <f t="shared" si="921"/>
        <v>TRANSITION</v>
      </c>
      <c r="O3296" s="2">
        <f t="shared" si="929"/>
        <v>291</v>
      </c>
      <c r="P3296" s="2">
        <f t="shared" si="930"/>
        <v>297</v>
      </c>
      <c r="Q3296" s="2">
        <f t="shared" si="931"/>
        <v>296</v>
      </c>
      <c r="R3296" s="2">
        <f t="shared" si="932"/>
        <v>0</v>
      </c>
      <c r="S3296" s="2">
        <f t="shared" si="933"/>
        <v>0</v>
      </c>
      <c r="T3296" s="2" t="str">
        <f t="shared" si="925"/>
        <v>RELAX</v>
      </c>
      <c r="U3296" s="2">
        <f t="shared" si="926"/>
        <v>0</v>
      </c>
      <c r="V3296" s="2">
        <f t="shared" si="934"/>
        <v>289.65028436323649</v>
      </c>
      <c r="X3296" s="2">
        <f t="shared" si="935"/>
        <v>289.7852559269129</v>
      </c>
      <c r="Y3296" s="2">
        <f t="shared" si="927"/>
        <v>10.898213127280691</v>
      </c>
      <c r="Z3296" s="2">
        <f>(Y3296-Y3295)/(B3296-B3295)</f>
        <v>219.98287107855961</v>
      </c>
      <c r="AA3296" s="2">
        <f t="shared" si="928"/>
        <v>275</v>
      </c>
      <c r="AB3296" s="2">
        <f>ROUND($W$4*AA3296+(1-$W$4)*AB3295,0)</f>
        <v>279</v>
      </c>
    </row>
    <row r="3297" spans="1:28" x14ac:dyDescent="0.2">
      <c r="A3297" s="2">
        <f t="shared" si="922"/>
        <v>73.860000133514404</v>
      </c>
      <c r="B3297">
        <v>4.5022599697099999</v>
      </c>
      <c r="C3297">
        <v>1577147265.98</v>
      </c>
      <c r="D3297">
        <v>441</v>
      </c>
      <c r="E3297">
        <v>899</v>
      </c>
      <c r="F3297">
        <v>633</v>
      </c>
      <c r="G3297">
        <v>694</v>
      </c>
      <c r="H3297">
        <v>291</v>
      </c>
      <c r="I3297">
        <f t="shared" si="918"/>
        <v>591.6</v>
      </c>
      <c r="J3297">
        <f t="shared" si="919"/>
        <v>14</v>
      </c>
      <c r="K3297">
        <f t="shared" si="923"/>
        <v>98.415101407980657</v>
      </c>
      <c r="L3297">
        <f t="shared" si="924"/>
        <v>8842.5999448095081</v>
      </c>
      <c r="M3297" t="str">
        <f t="shared" si="920"/>
        <v>RELAX</v>
      </c>
      <c r="N3297" s="2" t="str">
        <f t="shared" si="921"/>
        <v>TRANSITION</v>
      </c>
      <c r="O3297" s="2">
        <f t="shared" si="929"/>
        <v>291</v>
      </c>
      <c r="P3297" s="2">
        <f t="shared" si="930"/>
        <v>297</v>
      </c>
      <c r="Q3297" s="2">
        <f t="shared" si="931"/>
        <v>296</v>
      </c>
      <c r="R3297" s="2">
        <f t="shared" si="932"/>
        <v>0</v>
      </c>
      <c r="S3297" s="2">
        <f t="shared" si="933"/>
        <v>0</v>
      </c>
      <c r="T3297" s="2" t="str">
        <f t="shared" si="925"/>
        <v>RELAX</v>
      </c>
      <c r="U3297" s="2">
        <f t="shared" si="926"/>
        <v>0</v>
      </c>
      <c r="V3297" s="2">
        <f t="shared" si="934"/>
        <v>289.7852559269129</v>
      </c>
      <c r="X3297" s="2">
        <f t="shared" si="935"/>
        <v>290.00673033422163</v>
      </c>
      <c r="Y3297" s="2">
        <f t="shared" si="927"/>
        <v>-4.0603622006191955</v>
      </c>
      <c r="Z3297" s="2">
        <f>(Y3297-Y3296)/(B3297-B3296)</f>
        <v>-736.07485390709235</v>
      </c>
      <c r="AA3297" s="2">
        <f t="shared" si="928"/>
        <v>300</v>
      </c>
      <c r="AB3297" s="2">
        <f>ROUND($W$4*AA3297+(1-$W$4)*AB3296,0)</f>
        <v>290</v>
      </c>
    </row>
    <row r="3298" spans="1:28" x14ac:dyDescent="0.2">
      <c r="A3298" s="2">
        <f t="shared" si="922"/>
        <v>73.880000114440918</v>
      </c>
      <c r="B3298">
        <v>4.5270540714300003</v>
      </c>
      <c r="C3298">
        <v>1577147266</v>
      </c>
      <c r="D3298">
        <v>440</v>
      </c>
      <c r="E3298">
        <v>900</v>
      </c>
      <c r="F3298">
        <v>632</v>
      </c>
      <c r="G3298">
        <v>692</v>
      </c>
      <c r="H3298">
        <v>292</v>
      </c>
      <c r="I3298">
        <f t="shared" si="918"/>
        <v>591.20000000000005</v>
      </c>
      <c r="J3298">
        <f t="shared" si="919"/>
        <v>13.600000000000023</v>
      </c>
      <c r="K3298">
        <f t="shared" si="923"/>
        <v>40.332173001990235</v>
      </c>
      <c r="L3298">
        <f t="shared" si="924"/>
        <v>-2342.6107169326187</v>
      </c>
      <c r="M3298" t="str">
        <f t="shared" si="920"/>
        <v>RELAX</v>
      </c>
      <c r="N3298" s="2" t="str">
        <f t="shared" si="921"/>
        <v>RELAX</v>
      </c>
      <c r="O3298" s="2">
        <f t="shared" si="929"/>
        <v>291</v>
      </c>
      <c r="P3298" s="2">
        <f t="shared" si="930"/>
        <v>297</v>
      </c>
      <c r="Q3298" s="2">
        <f t="shared" si="931"/>
        <v>296</v>
      </c>
      <c r="R3298" s="2">
        <f t="shared" si="932"/>
        <v>0</v>
      </c>
      <c r="S3298" s="2">
        <f t="shared" si="933"/>
        <v>0</v>
      </c>
      <c r="T3298" s="2" t="str">
        <f t="shared" si="925"/>
        <v>RELAX</v>
      </c>
      <c r="U3298" s="2">
        <f t="shared" si="926"/>
        <v>0</v>
      </c>
      <c r="V3298" s="2">
        <f t="shared" si="934"/>
        <v>290.00673033422163</v>
      </c>
      <c r="X3298" s="2">
        <f t="shared" si="935"/>
        <v>289.90605730079943</v>
      </c>
      <c r="Y3298" s="2">
        <f t="shared" si="927"/>
        <v>0</v>
      </c>
      <c r="Z3298" s="2">
        <f>(Y3298-Y3297)/(B3298-B3297)</f>
        <v>163.76323072611518</v>
      </c>
      <c r="AA3298" s="2">
        <f t="shared" si="928"/>
        <v>250</v>
      </c>
      <c r="AB3298" s="2">
        <f>ROUND($W$4*AA3298+(1-$W$4)*AB3297,0)</f>
        <v>270</v>
      </c>
    </row>
    <row r="3299" spans="1:28" x14ac:dyDescent="0.2">
      <c r="A3299" s="2">
        <f t="shared" si="922"/>
        <v>73.910000085830688</v>
      </c>
      <c r="B3299">
        <v>4.5512790679900004</v>
      </c>
      <c r="C3299">
        <v>1577147266.03</v>
      </c>
      <c r="D3299">
        <v>439</v>
      </c>
      <c r="E3299">
        <v>900</v>
      </c>
      <c r="F3299">
        <v>633</v>
      </c>
      <c r="G3299">
        <v>692</v>
      </c>
      <c r="H3299">
        <v>289</v>
      </c>
      <c r="I3299">
        <f t="shared" si="918"/>
        <v>590.6</v>
      </c>
      <c r="J3299">
        <f t="shared" si="919"/>
        <v>13</v>
      </c>
      <c r="K3299">
        <f t="shared" si="923"/>
        <v>-123.8390268733226</v>
      </c>
      <c r="L3299">
        <f t="shared" si="924"/>
        <v>-6776.93387772816</v>
      </c>
      <c r="M3299" t="str">
        <f t="shared" si="920"/>
        <v>TRANSITION</v>
      </c>
      <c r="N3299" s="2" t="str">
        <f t="shared" si="921"/>
        <v>TRANSITION</v>
      </c>
      <c r="O3299" s="2">
        <f t="shared" si="929"/>
        <v>291</v>
      </c>
      <c r="P3299" s="2">
        <f t="shared" si="930"/>
        <v>297</v>
      </c>
      <c r="Q3299" s="2">
        <f t="shared" si="931"/>
        <v>296</v>
      </c>
      <c r="R3299" s="2">
        <f t="shared" si="932"/>
        <v>0</v>
      </c>
      <c r="S3299" s="2">
        <f t="shared" si="933"/>
        <v>0</v>
      </c>
      <c r="T3299" s="2" t="str">
        <f t="shared" si="925"/>
        <v>RELAX</v>
      </c>
      <c r="U3299" s="2">
        <f t="shared" si="926"/>
        <v>0</v>
      </c>
      <c r="V3299" s="2">
        <f t="shared" si="934"/>
        <v>289.90605730079943</v>
      </c>
      <c r="X3299" s="2">
        <f t="shared" si="935"/>
        <v>289.90605730079943</v>
      </c>
      <c r="Y3299" s="2">
        <f t="shared" si="927"/>
        <v>10.640303298952142</v>
      </c>
      <c r="Z3299" s="2">
        <f>(Y3299-Y3298)/(B3299-B3298)</f>
        <v>439.22826872641252</v>
      </c>
      <c r="AA3299" s="2">
        <f t="shared" si="928"/>
        <v>275</v>
      </c>
      <c r="AB3299" s="2">
        <f>ROUND($W$4*AA3299+(1-$W$4)*AB3298,0)</f>
        <v>273</v>
      </c>
    </row>
    <row r="3300" spans="1:28" x14ac:dyDescent="0.2">
      <c r="A3300" s="2">
        <f t="shared" si="922"/>
        <v>73.930000066757202</v>
      </c>
      <c r="B3300">
        <v>4.5717530250499996</v>
      </c>
      <c r="C3300">
        <v>1577147266.05</v>
      </c>
      <c r="D3300">
        <v>440</v>
      </c>
      <c r="E3300">
        <v>899</v>
      </c>
      <c r="F3300">
        <v>633</v>
      </c>
      <c r="G3300">
        <v>692</v>
      </c>
      <c r="H3300">
        <v>290</v>
      </c>
      <c r="I3300">
        <f t="shared" si="918"/>
        <v>590.79999999999995</v>
      </c>
      <c r="J3300">
        <f t="shared" si="919"/>
        <v>13.199999999999932</v>
      </c>
      <c r="K3300">
        <f t="shared" si="923"/>
        <v>48.842536744093294</v>
      </c>
      <c r="L3300">
        <f t="shared" si="924"/>
        <v>8434.2056160111188</v>
      </c>
      <c r="M3300" t="str">
        <f t="shared" si="920"/>
        <v>TRANSITION</v>
      </c>
      <c r="N3300" s="2" t="str">
        <f t="shared" si="921"/>
        <v>ONE</v>
      </c>
      <c r="O3300" s="2">
        <f t="shared" si="929"/>
        <v>292</v>
      </c>
      <c r="P3300" s="2">
        <f t="shared" si="930"/>
        <v>297</v>
      </c>
      <c r="Q3300" s="2">
        <f t="shared" si="931"/>
        <v>296</v>
      </c>
      <c r="R3300" s="2">
        <f t="shared" si="932"/>
        <v>0</v>
      </c>
      <c r="S3300" s="2">
        <f t="shared" si="933"/>
        <v>0</v>
      </c>
      <c r="T3300" s="2" t="str">
        <f t="shared" si="925"/>
        <v>RELAX</v>
      </c>
      <c r="U3300" s="2">
        <f t="shared" si="926"/>
        <v>0</v>
      </c>
      <c r="V3300" s="2">
        <f t="shared" si="934"/>
        <v>289.91545157071948</v>
      </c>
      <c r="X3300" s="2">
        <f t="shared" si="935"/>
        <v>290.12390641364755</v>
      </c>
      <c r="Y3300" s="2">
        <f t="shared" si="927"/>
        <v>3.5551497997373938</v>
      </c>
      <c r="Z3300" s="2">
        <f>(Y3300-Y3299)/(B3300-B3299)</f>
        <v>-346.05687012293754</v>
      </c>
      <c r="AA3300" s="2">
        <f t="shared" si="928"/>
        <v>300</v>
      </c>
      <c r="AB3300" s="2">
        <f>ROUND($W$4*AA3300+(1-$W$4)*AB3299,0)</f>
        <v>287</v>
      </c>
    </row>
    <row r="3301" spans="1:28" x14ac:dyDescent="0.2">
      <c r="A3301" s="2">
        <f t="shared" si="922"/>
        <v>73.950000047683716</v>
      </c>
      <c r="B3301">
        <v>4.5963959693899996</v>
      </c>
      <c r="C3301">
        <v>1577147266.0699999</v>
      </c>
      <c r="D3301">
        <v>440</v>
      </c>
      <c r="E3301">
        <v>900</v>
      </c>
      <c r="F3301">
        <v>632</v>
      </c>
      <c r="G3301">
        <v>692</v>
      </c>
      <c r="H3301">
        <v>292</v>
      </c>
      <c r="I3301">
        <f t="shared" si="918"/>
        <v>591.20000000000005</v>
      </c>
      <c r="J3301">
        <f t="shared" si="919"/>
        <v>13.600000000000023</v>
      </c>
      <c r="K3301">
        <f t="shared" si="923"/>
        <v>81.159133113555441</v>
      </c>
      <c r="L3301">
        <f t="shared" si="924"/>
        <v>1311.3934732631105</v>
      </c>
      <c r="M3301" t="str">
        <f t="shared" si="920"/>
        <v>RELAX</v>
      </c>
      <c r="N3301" s="2" t="str">
        <f t="shared" si="921"/>
        <v>TRANSITION</v>
      </c>
      <c r="O3301" s="2">
        <f t="shared" si="929"/>
        <v>292</v>
      </c>
      <c r="P3301" s="2">
        <f t="shared" si="930"/>
        <v>297</v>
      </c>
      <c r="Q3301" s="2">
        <f t="shared" si="931"/>
        <v>296</v>
      </c>
      <c r="R3301" s="2">
        <f t="shared" si="932"/>
        <v>0</v>
      </c>
      <c r="S3301" s="2">
        <f t="shared" si="933"/>
        <v>0</v>
      </c>
      <c r="T3301" s="2" t="str">
        <f t="shared" si="925"/>
        <v>RELAX</v>
      </c>
      <c r="U3301" s="2">
        <f t="shared" si="926"/>
        <v>0</v>
      </c>
      <c r="V3301" s="2">
        <f t="shared" si="934"/>
        <v>290.12390641364755</v>
      </c>
      <c r="X3301" s="2">
        <f t="shared" si="935"/>
        <v>290.21151577228284</v>
      </c>
      <c r="Y3301" s="2">
        <f t="shared" si="927"/>
        <v>0</v>
      </c>
      <c r="Z3301" s="2">
        <f>(Y3301-Y3300)/(B3301-B3300)</f>
        <v>-144.26643791775857</v>
      </c>
      <c r="AA3301" s="2">
        <f t="shared" si="928"/>
        <v>300</v>
      </c>
      <c r="AB3301" s="2">
        <f>ROUND($W$4*AA3301+(1-$W$4)*AB3300,0)</f>
        <v>294</v>
      </c>
    </row>
    <row r="3302" spans="1:28" x14ac:dyDescent="0.2">
      <c r="A3302" s="2">
        <f t="shared" si="922"/>
        <v>73.970000028610229</v>
      </c>
      <c r="B3302">
        <v>4.6170980930300001</v>
      </c>
      <c r="C3302">
        <v>1577147266.0899999</v>
      </c>
      <c r="D3302">
        <v>440</v>
      </c>
      <c r="E3302">
        <v>899</v>
      </c>
      <c r="F3302">
        <v>633</v>
      </c>
      <c r="G3302">
        <v>693</v>
      </c>
      <c r="H3302">
        <v>291</v>
      </c>
      <c r="I3302">
        <f t="shared" si="918"/>
        <v>591.20000000000005</v>
      </c>
      <c r="J3302">
        <f t="shared" si="919"/>
        <v>13.600000000000023</v>
      </c>
      <c r="K3302">
        <f t="shared" si="923"/>
        <v>-48.304223150701745</v>
      </c>
      <c r="L3302">
        <f t="shared" si="924"/>
        <v>-6253.6268508274798</v>
      </c>
      <c r="M3302" t="str">
        <f t="shared" si="920"/>
        <v>RELAX</v>
      </c>
      <c r="N3302" s="2" t="str">
        <f t="shared" si="921"/>
        <v>RELAX</v>
      </c>
      <c r="O3302" s="2">
        <f t="shared" si="929"/>
        <v>292</v>
      </c>
      <c r="P3302" s="2">
        <f t="shared" si="930"/>
        <v>297</v>
      </c>
      <c r="Q3302" s="2">
        <f t="shared" si="931"/>
        <v>296</v>
      </c>
      <c r="R3302" s="2">
        <f t="shared" si="932"/>
        <v>0</v>
      </c>
      <c r="S3302" s="2">
        <f t="shared" si="933"/>
        <v>0</v>
      </c>
      <c r="T3302" s="2" t="str">
        <f t="shared" si="925"/>
        <v>RELAX</v>
      </c>
      <c r="U3302" s="2">
        <f t="shared" si="926"/>
        <v>0</v>
      </c>
      <c r="V3302" s="2">
        <f t="shared" si="934"/>
        <v>290.21151577228284</v>
      </c>
      <c r="X3302" s="2">
        <f t="shared" si="935"/>
        <v>290.21151577228284</v>
      </c>
      <c r="Y3302" s="2">
        <f t="shared" si="927"/>
        <v>0</v>
      </c>
      <c r="Z3302" s="2">
        <f>(Y3302-Y3301)/(B3302-B3301)</f>
        <v>0</v>
      </c>
      <c r="AA3302" s="2">
        <f t="shared" si="928"/>
        <v>100</v>
      </c>
      <c r="AB3302" s="2">
        <f>ROUND($W$4*AA3302+(1-$W$4)*AB3301,0)</f>
        <v>197</v>
      </c>
    </row>
    <row r="3303" spans="1:28" x14ac:dyDescent="0.2">
      <c r="A3303" s="2">
        <f t="shared" si="922"/>
        <v>74</v>
      </c>
      <c r="B3303">
        <v>4.6416308879899999</v>
      </c>
      <c r="C3303">
        <v>1577147266.1199999</v>
      </c>
      <c r="D3303">
        <v>438</v>
      </c>
      <c r="E3303">
        <v>899</v>
      </c>
      <c r="F3303">
        <v>632</v>
      </c>
      <c r="G3303">
        <v>693</v>
      </c>
      <c r="H3303">
        <v>290</v>
      </c>
      <c r="I3303">
        <f t="shared" si="918"/>
        <v>590.4</v>
      </c>
      <c r="J3303">
        <f t="shared" si="919"/>
        <v>12.799999999999955</v>
      </c>
      <c r="K3303">
        <f t="shared" si="923"/>
        <v>-40.761764064407565</v>
      </c>
      <c r="L3303">
        <f t="shared" si="924"/>
        <v>307.44393774097045</v>
      </c>
      <c r="M3303" t="str">
        <f t="shared" si="920"/>
        <v>TRANSITION</v>
      </c>
      <c r="N3303" s="2" t="str">
        <f t="shared" si="921"/>
        <v>ONE</v>
      </c>
      <c r="O3303" s="2">
        <f t="shared" si="929"/>
        <v>292</v>
      </c>
      <c r="P3303" s="2">
        <f t="shared" si="930"/>
        <v>297</v>
      </c>
      <c r="Q3303" s="2">
        <f t="shared" si="931"/>
        <v>296</v>
      </c>
      <c r="R3303" s="2">
        <f t="shared" si="932"/>
        <v>0</v>
      </c>
      <c r="S3303" s="2">
        <f t="shared" si="933"/>
        <v>0</v>
      </c>
      <c r="T3303" s="2" t="str">
        <f t="shared" si="925"/>
        <v>RELAX</v>
      </c>
      <c r="U3303" s="2">
        <f t="shared" si="926"/>
        <v>0</v>
      </c>
      <c r="V3303" s="2">
        <f t="shared" si="934"/>
        <v>290.19036419505454</v>
      </c>
      <c r="X3303" s="2">
        <f t="shared" si="935"/>
        <v>290.21151577228284</v>
      </c>
      <c r="Y3303" s="2">
        <f t="shared" si="927"/>
        <v>1.7625131410034103</v>
      </c>
      <c r="Z3303" s="2">
        <f>(Y3303-Y3302)/(B3303-B3302)</f>
        <v>71.843144813998919</v>
      </c>
      <c r="AA3303" s="2">
        <f t="shared" si="928"/>
        <v>250</v>
      </c>
      <c r="AB3303" s="2">
        <f>ROUND($W$4*AA3303+(1-$W$4)*AB3302,0)</f>
        <v>224</v>
      </c>
    </row>
    <row r="3304" spans="1:28" x14ac:dyDescent="0.2">
      <c r="A3304" s="2">
        <f t="shared" si="922"/>
        <v>74.020000219345093</v>
      </c>
      <c r="B3304">
        <v>4.6658458709700001</v>
      </c>
      <c r="C3304">
        <v>1577147266.1400001</v>
      </c>
      <c r="D3304">
        <v>439</v>
      </c>
      <c r="E3304">
        <v>900</v>
      </c>
      <c r="F3304">
        <v>632</v>
      </c>
      <c r="G3304">
        <v>693</v>
      </c>
      <c r="H3304">
        <v>290</v>
      </c>
      <c r="I3304">
        <f t="shared" si="918"/>
        <v>590.79999999999995</v>
      </c>
      <c r="J3304">
        <f t="shared" si="919"/>
        <v>13.199999999999932</v>
      </c>
      <c r="K3304">
        <f t="shared" si="923"/>
        <v>0</v>
      </c>
      <c r="L3304">
        <f t="shared" si="924"/>
        <v>1683.3282145221294</v>
      </c>
      <c r="M3304" t="str">
        <f t="shared" si="920"/>
        <v>TRANSITION</v>
      </c>
      <c r="N3304" s="2" t="str">
        <f t="shared" si="921"/>
        <v>ONE</v>
      </c>
      <c r="O3304" s="2">
        <f t="shared" si="929"/>
        <v>292</v>
      </c>
      <c r="P3304" s="2">
        <f t="shared" si="930"/>
        <v>297</v>
      </c>
      <c r="Q3304" s="2">
        <f t="shared" si="931"/>
        <v>296</v>
      </c>
      <c r="R3304" s="2">
        <f t="shared" si="932"/>
        <v>0</v>
      </c>
      <c r="S3304" s="2">
        <f t="shared" si="933"/>
        <v>0</v>
      </c>
      <c r="T3304" s="2" t="str">
        <f t="shared" si="925"/>
        <v>RELAX</v>
      </c>
      <c r="U3304" s="2">
        <f t="shared" si="926"/>
        <v>0</v>
      </c>
      <c r="V3304" s="2">
        <f t="shared" si="934"/>
        <v>290.17132777554912</v>
      </c>
      <c r="X3304" s="2">
        <f t="shared" si="935"/>
        <v>290.25419499799426</v>
      </c>
      <c r="Y3304" s="2">
        <f t="shared" si="927"/>
        <v>3.5609281049772816</v>
      </c>
      <c r="Z3304" s="2">
        <f>(Y3304-Y3303)/(B3304-B3303)</f>
        <v>74.268685856984789</v>
      </c>
      <c r="AA3304" s="2">
        <f t="shared" si="928"/>
        <v>250</v>
      </c>
      <c r="AB3304" s="2">
        <f>ROUND($W$4*AA3304+(1-$W$4)*AB3303,0)</f>
        <v>237</v>
      </c>
    </row>
    <row r="3305" spans="1:28" x14ac:dyDescent="0.2">
      <c r="A3305" s="2">
        <f t="shared" si="922"/>
        <v>74.040000200271606</v>
      </c>
      <c r="B3305">
        <v>4.6867899894700003</v>
      </c>
      <c r="C3305">
        <v>1577147266.1600001</v>
      </c>
      <c r="D3305">
        <v>441</v>
      </c>
      <c r="E3305">
        <v>900</v>
      </c>
      <c r="F3305">
        <v>634</v>
      </c>
      <c r="G3305">
        <v>693</v>
      </c>
      <c r="H3305">
        <v>291</v>
      </c>
      <c r="I3305">
        <f t="shared" si="918"/>
        <v>591.79999999999995</v>
      </c>
      <c r="J3305">
        <f t="shared" si="919"/>
        <v>14.199999999999932</v>
      </c>
      <c r="K3305">
        <f t="shared" si="923"/>
        <v>47.74610113096881</v>
      </c>
      <c r="L3305">
        <f t="shared" si="924"/>
        <v>2279.6901732087013</v>
      </c>
      <c r="M3305" t="str">
        <f t="shared" si="920"/>
        <v>RELAX</v>
      </c>
      <c r="N3305" s="2" t="str">
        <f t="shared" si="921"/>
        <v>ONE</v>
      </c>
      <c r="O3305" s="2">
        <f t="shared" si="929"/>
        <v>292</v>
      </c>
      <c r="P3305" s="2">
        <f t="shared" si="930"/>
        <v>297</v>
      </c>
      <c r="Q3305" s="2">
        <f t="shared" si="931"/>
        <v>296</v>
      </c>
      <c r="R3305" s="2">
        <f t="shared" si="932"/>
        <v>0</v>
      </c>
      <c r="S3305" s="2">
        <f t="shared" si="933"/>
        <v>0</v>
      </c>
      <c r="T3305" s="2" t="str">
        <f t="shared" si="925"/>
        <v>RELAX</v>
      </c>
      <c r="U3305" s="2">
        <f t="shared" si="926"/>
        <v>0</v>
      </c>
      <c r="V3305" s="2">
        <f t="shared" si="934"/>
        <v>290.25419499799426</v>
      </c>
      <c r="X3305" s="2">
        <f t="shared" si="935"/>
        <v>290.32877549819489</v>
      </c>
      <c r="Y3305" s="2">
        <f t="shared" si="927"/>
        <v>6.8411266632419627</v>
      </c>
      <c r="Z3305" s="2">
        <f>(Y3305-Y3304)/(B3305-B3304)</f>
        <v>156.61669209256357</v>
      </c>
      <c r="AA3305" s="2">
        <f t="shared" si="928"/>
        <v>275</v>
      </c>
      <c r="AB3305" s="2">
        <f>ROUND($W$4*AA3305+(1-$W$4)*AB3304,0)</f>
        <v>256</v>
      </c>
    </row>
    <row r="3306" spans="1:28" x14ac:dyDescent="0.2">
      <c r="A3306" s="2">
        <f t="shared" si="922"/>
        <v>74.070000171661377</v>
      </c>
      <c r="B3306">
        <v>4.7112190723399996</v>
      </c>
      <c r="C3306">
        <v>1577147266.1900001</v>
      </c>
      <c r="D3306">
        <v>441</v>
      </c>
      <c r="E3306">
        <v>899</v>
      </c>
      <c r="F3306">
        <v>632</v>
      </c>
      <c r="G3306">
        <v>694</v>
      </c>
      <c r="H3306">
        <v>291</v>
      </c>
      <c r="I3306">
        <f t="shared" si="918"/>
        <v>591.4</v>
      </c>
      <c r="J3306">
        <f t="shared" si="919"/>
        <v>13.799999999999955</v>
      </c>
      <c r="K3306">
        <f t="shared" si="923"/>
        <v>0</v>
      </c>
      <c r="L3306">
        <f t="shared" si="924"/>
        <v>-1954.4778404106376</v>
      </c>
      <c r="M3306" t="str">
        <f t="shared" si="920"/>
        <v>RELAX</v>
      </c>
      <c r="N3306" s="2" t="str">
        <f t="shared" si="921"/>
        <v>RELAX</v>
      </c>
      <c r="O3306" s="2">
        <f t="shared" si="929"/>
        <v>292</v>
      </c>
      <c r="P3306" s="2">
        <f t="shared" si="930"/>
        <v>297</v>
      </c>
      <c r="Q3306" s="2">
        <f t="shared" si="931"/>
        <v>296</v>
      </c>
      <c r="R3306" s="2">
        <f t="shared" si="932"/>
        <v>0</v>
      </c>
      <c r="S3306" s="2">
        <f t="shared" si="933"/>
        <v>0</v>
      </c>
      <c r="T3306" s="2" t="str">
        <f t="shared" si="925"/>
        <v>RELAX</v>
      </c>
      <c r="U3306" s="2">
        <f t="shared" si="926"/>
        <v>0</v>
      </c>
      <c r="V3306" s="2">
        <f t="shared" si="934"/>
        <v>290.32877549819489</v>
      </c>
      <c r="X3306" s="2">
        <f t="shared" si="935"/>
        <v>290.49589794837539</v>
      </c>
      <c r="Y3306" s="2">
        <f t="shared" si="927"/>
        <v>-2.4193867023275311</v>
      </c>
      <c r="Z3306" s="2">
        <f>(Y3306-Y3305)/(B3306-B3305)</f>
        <v>-379.07740601027911</v>
      </c>
      <c r="AA3306" s="2">
        <f t="shared" si="928"/>
        <v>300</v>
      </c>
      <c r="AB3306" s="2">
        <f>ROUND($W$4*AA3306+(1-$W$4)*AB3305,0)</f>
        <v>278</v>
      </c>
    </row>
    <row r="3307" spans="1:28" x14ac:dyDescent="0.2">
      <c r="A3307" s="2">
        <f t="shared" si="922"/>
        <v>74.090000152587891</v>
      </c>
      <c r="B3307">
        <v>4.7317159175899999</v>
      </c>
      <c r="C3307">
        <v>1577147266.21</v>
      </c>
      <c r="D3307">
        <v>439</v>
      </c>
      <c r="E3307">
        <v>899</v>
      </c>
      <c r="F3307">
        <v>633</v>
      </c>
      <c r="G3307">
        <v>692</v>
      </c>
      <c r="H3307">
        <v>292</v>
      </c>
      <c r="I3307">
        <f t="shared" si="918"/>
        <v>591</v>
      </c>
      <c r="J3307">
        <f t="shared" si="919"/>
        <v>13.399999999999977</v>
      </c>
      <c r="K3307">
        <f t="shared" si="923"/>
        <v>48.787995801450769</v>
      </c>
      <c r="L3307">
        <f t="shared" si="924"/>
        <v>2380.2685343223779</v>
      </c>
      <c r="M3307" t="str">
        <f t="shared" si="920"/>
        <v>RELAX</v>
      </c>
      <c r="N3307" s="2" t="str">
        <f t="shared" si="921"/>
        <v>ONE</v>
      </c>
      <c r="O3307" s="2">
        <f t="shared" si="929"/>
        <v>292</v>
      </c>
      <c r="P3307" s="2">
        <f t="shared" si="930"/>
        <v>297</v>
      </c>
      <c r="Q3307" s="2">
        <f t="shared" si="931"/>
        <v>296</v>
      </c>
      <c r="R3307" s="2">
        <f t="shared" si="932"/>
        <v>0</v>
      </c>
      <c r="S3307" s="2">
        <f t="shared" si="933"/>
        <v>0</v>
      </c>
      <c r="T3307" s="2" t="str">
        <f t="shared" si="925"/>
        <v>RELAX</v>
      </c>
      <c r="U3307" s="2">
        <f t="shared" si="926"/>
        <v>0</v>
      </c>
      <c r="V3307" s="2">
        <f t="shared" si="934"/>
        <v>290.49589794837539</v>
      </c>
      <c r="X3307" s="2">
        <f t="shared" si="935"/>
        <v>290.44630815353787</v>
      </c>
      <c r="Y3307" s="2">
        <f t="shared" si="927"/>
        <v>2.240030794530353</v>
      </c>
      <c r="Z3307" s="2">
        <f>(Y3307-Y3306)/(B3307-B3306)</f>
        <v>227.32364127390869</v>
      </c>
      <c r="AA3307" s="2">
        <f t="shared" si="928"/>
        <v>250</v>
      </c>
      <c r="AB3307" s="2">
        <f>ROUND($W$4*AA3307+(1-$W$4)*AB3306,0)</f>
        <v>264</v>
      </c>
    </row>
    <row r="3308" spans="1:28" x14ac:dyDescent="0.2">
      <c r="A3308" s="2">
        <f t="shared" si="922"/>
        <v>74.110000133514404</v>
      </c>
      <c r="B3308">
        <v>4.7564339637800002</v>
      </c>
      <c r="C3308">
        <v>1577147266.23</v>
      </c>
      <c r="D3308">
        <v>440</v>
      </c>
      <c r="E3308">
        <v>899</v>
      </c>
      <c r="F3308">
        <v>632</v>
      </c>
      <c r="G3308">
        <v>692</v>
      </c>
      <c r="H3308">
        <v>290</v>
      </c>
      <c r="I3308">
        <f t="shared" si="918"/>
        <v>590.6</v>
      </c>
      <c r="J3308">
        <f t="shared" si="919"/>
        <v>13</v>
      </c>
      <c r="K3308">
        <f t="shared" si="923"/>
        <v>-80.912544002329042</v>
      </c>
      <c r="L3308">
        <f t="shared" si="924"/>
        <v>-5247.2003169995814</v>
      </c>
      <c r="M3308" t="str">
        <f t="shared" si="920"/>
        <v>TRANSITION</v>
      </c>
      <c r="N3308" s="2" t="str">
        <f t="shared" si="921"/>
        <v>TRANSITION</v>
      </c>
      <c r="O3308" s="2">
        <f t="shared" si="929"/>
        <v>292</v>
      </c>
      <c r="P3308" s="2">
        <f t="shared" si="930"/>
        <v>297</v>
      </c>
      <c r="Q3308" s="2">
        <f t="shared" si="931"/>
        <v>296</v>
      </c>
      <c r="R3308" s="2">
        <f t="shared" si="932"/>
        <v>0</v>
      </c>
      <c r="S3308" s="2">
        <f t="shared" si="933"/>
        <v>0</v>
      </c>
      <c r="T3308" s="2" t="str">
        <f t="shared" si="925"/>
        <v>RELAX</v>
      </c>
      <c r="U3308" s="2">
        <f t="shared" si="926"/>
        <v>0</v>
      </c>
      <c r="V3308" s="2">
        <f t="shared" si="934"/>
        <v>290.44630815353787</v>
      </c>
      <c r="X3308" s="2">
        <f t="shared" si="935"/>
        <v>290.50167733818409</v>
      </c>
      <c r="Y3308" s="2">
        <f t="shared" si="927"/>
        <v>6.1664564228868555</v>
      </c>
      <c r="Z3308" s="2">
        <f>(Y3308-Y3307)/(B3308-B3307)</f>
        <v>158.84854321313398</v>
      </c>
      <c r="AA3308" s="2">
        <f t="shared" si="928"/>
        <v>275</v>
      </c>
      <c r="AB3308" s="2">
        <f>ROUND($W$4*AA3308+(1-$W$4)*AB3307,0)</f>
        <v>270</v>
      </c>
    </row>
    <row r="3309" spans="1:28" x14ac:dyDescent="0.2">
      <c r="A3309" s="2">
        <f t="shared" si="922"/>
        <v>74.130000114440918</v>
      </c>
      <c r="B3309">
        <v>4.7807319164299997</v>
      </c>
      <c r="C3309">
        <v>1577147266.25</v>
      </c>
      <c r="D3309">
        <v>441</v>
      </c>
      <c r="E3309">
        <v>899</v>
      </c>
      <c r="F3309">
        <v>633</v>
      </c>
      <c r="G3309">
        <v>693</v>
      </c>
      <c r="H3309">
        <v>291</v>
      </c>
      <c r="I3309">
        <f t="shared" si="918"/>
        <v>591.4</v>
      </c>
      <c r="J3309">
        <f t="shared" si="919"/>
        <v>13.799999999999955</v>
      </c>
      <c r="K3309">
        <f t="shared" si="923"/>
        <v>41.155730871836148</v>
      </c>
      <c r="L3309">
        <f t="shared" si="924"/>
        <v>5023.8090687104605</v>
      </c>
      <c r="M3309" t="str">
        <f t="shared" si="920"/>
        <v>RELAX</v>
      </c>
      <c r="N3309" s="2" t="str">
        <f t="shared" si="921"/>
        <v>ONE</v>
      </c>
      <c r="O3309" s="2">
        <f t="shared" si="929"/>
        <v>292</v>
      </c>
      <c r="P3309" s="2">
        <f t="shared" si="930"/>
        <v>297</v>
      </c>
      <c r="Q3309" s="2">
        <f t="shared" si="931"/>
        <v>296</v>
      </c>
      <c r="R3309" s="2">
        <f t="shared" si="932"/>
        <v>0</v>
      </c>
      <c r="S3309" s="2">
        <f t="shared" si="933"/>
        <v>0</v>
      </c>
      <c r="T3309" s="2" t="str">
        <f t="shared" si="925"/>
        <v>RELAX</v>
      </c>
      <c r="U3309" s="2">
        <f t="shared" si="926"/>
        <v>0</v>
      </c>
      <c r="V3309" s="2">
        <f t="shared" si="934"/>
        <v>290.50167733818409</v>
      </c>
      <c r="X3309" s="2">
        <f t="shared" si="935"/>
        <v>290.65150960436569</v>
      </c>
      <c r="Y3309" s="2">
        <f t="shared" si="927"/>
        <v>-8.0694928288051724</v>
      </c>
      <c r="Z3309" s="2">
        <f>(Y3309-Y3308)/(B3309-B3308)</f>
        <v>-585.8908961077542</v>
      </c>
      <c r="AA3309" s="2">
        <f t="shared" si="928"/>
        <v>275</v>
      </c>
      <c r="AB3309" s="2">
        <f>ROUND($W$4*AA3309+(1-$W$4)*AB3308,0)</f>
        <v>273</v>
      </c>
    </row>
    <row r="3310" spans="1:28" x14ac:dyDescent="0.2">
      <c r="A3310" s="2">
        <f t="shared" si="922"/>
        <v>74.160000085830688</v>
      </c>
      <c r="B3310">
        <v>4.8011980056799999</v>
      </c>
      <c r="C3310">
        <v>1577147266.28</v>
      </c>
      <c r="D3310">
        <v>440</v>
      </c>
      <c r="E3310">
        <v>899</v>
      </c>
      <c r="F3310">
        <v>632</v>
      </c>
      <c r="G3310">
        <v>693</v>
      </c>
      <c r="H3310">
        <v>292</v>
      </c>
      <c r="I3310">
        <f t="shared" si="918"/>
        <v>591.20000000000005</v>
      </c>
      <c r="J3310">
        <f t="shared" si="919"/>
        <v>13.600000000000023</v>
      </c>
      <c r="K3310">
        <f t="shared" si="923"/>
        <v>48.861313355212332</v>
      </c>
      <c r="L3310">
        <f t="shared" si="924"/>
        <v>376.50488030467892</v>
      </c>
      <c r="M3310" t="str">
        <f t="shared" si="920"/>
        <v>RELAX</v>
      </c>
      <c r="N3310" s="2" t="str">
        <f t="shared" si="921"/>
        <v>ONE</v>
      </c>
      <c r="O3310" s="2">
        <f t="shared" si="929"/>
        <v>292</v>
      </c>
      <c r="P3310" s="2">
        <f t="shared" si="930"/>
        <v>297</v>
      </c>
      <c r="Q3310" s="2">
        <f t="shared" si="931"/>
        <v>296</v>
      </c>
      <c r="R3310" s="2">
        <f t="shared" si="932"/>
        <v>0</v>
      </c>
      <c r="S3310" s="2">
        <f t="shared" si="933"/>
        <v>0</v>
      </c>
      <c r="T3310" s="2" t="str">
        <f t="shared" si="925"/>
        <v>RELAX</v>
      </c>
      <c r="U3310" s="2">
        <f t="shared" si="926"/>
        <v>0</v>
      </c>
      <c r="V3310" s="2">
        <f t="shared" si="934"/>
        <v>290.65150960436569</v>
      </c>
      <c r="X3310" s="2">
        <f t="shared" si="935"/>
        <v>290.48635864392912</v>
      </c>
      <c r="Y3310" s="2">
        <f t="shared" si="927"/>
        <v>-6.103383465134673</v>
      </c>
      <c r="Z3310" s="2">
        <f>(Y3310-Y3309)/(B3310-B3309)</f>
        <v>96.066685708921398</v>
      </c>
      <c r="AA3310" s="2">
        <f t="shared" si="928"/>
        <v>275</v>
      </c>
      <c r="AB3310" s="2">
        <f>ROUND($W$4*AA3310+(1-$W$4)*AB3309,0)</f>
        <v>274</v>
      </c>
    </row>
    <row r="3311" spans="1:28" x14ac:dyDescent="0.2">
      <c r="A3311" s="2">
        <f t="shared" si="922"/>
        <v>74.180000066757202</v>
      </c>
      <c r="B3311">
        <v>4.82555103302</v>
      </c>
      <c r="C3311">
        <v>1577147266.3</v>
      </c>
      <c r="D3311">
        <v>439</v>
      </c>
      <c r="E3311">
        <v>899</v>
      </c>
      <c r="F3311">
        <v>633</v>
      </c>
      <c r="G3311">
        <v>692</v>
      </c>
      <c r="H3311">
        <v>289</v>
      </c>
      <c r="I3311">
        <f t="shared" si="918"/>
        <v>590.4</v>
      </c>
      <c r="J3311">
        <f t="shared" si="919"/>
        <v>12.799999999999955</v>
      </c>
      <c r="K3311">
        <f t="shared" si="923"/>
        <v>-123.18796994378056</v>
      </c>
      <c r="L3311">
        <f t="shared" si="924"/>
        <v>-7064.8006466284414</v>
      </c>
      <c r="M3311" t="str">
        <f t="shared" si="920"/>
        <v>TRANSITION</v>
      </c>
      <c r="N3311" s="2" t="str">
        <f t="shared" si="921"/>
        <v>TRANSITION</v>
      </c>
      <c r="O3311" s="2">
        <f t="shared" si="929"/>
        <v>292</v>
      </c>
      <c r="P3311" s="2">
        <f t="shared" si="930"/>
        <v>297</v>
      </c>
      <c r="Q3311" s="2">
        <f t="shared" si="931"/>
        <v>296</v>
      </c>
      <c r="R3311" s="2">
        <f t="shared" si="932"/>
        <v>0</v>
      </c>
      <c r="S3311" s="2">
        <f t="shared" si="933"/>
        <v>0</v>
      </c>
      <c r="T3311" s="2" t="str">
        <f t="shared" si="925"/>
        <v>RELAX</v>
      </c>
      <c r="U3311" s="2">
        <f t="shared" si="926"/>
        <v>0</v>
      </c>
      <c r="V3311" s="2">
        <f t="shared" si="934"/>
        <v>290.48635864392912</v>
      </c>
      <c r="X3311" s="2">
        <f t="shared" si="935"/>
        <v>290.33772277953619</v>
      </c>
      <c r="Y3311" s="2">
        <f t="shared" si="927"/>
        <v>7.929233808533148</v>
      </c>
      <c r="Z3311" s="2">
        <f>(Y3311-Y3310)/(B3311-B3310)</f>
        <v>576.21654498038913</v>
      </c>
      <c r="AA3311" s="2">
        <f t="shared" si="928"/>
        <v>275</v>
      </c>
      <c r="AB3311" s="2">
        <f>ROUND($W$4*AA3311+(1-$W$4)*AB3310,0)</f>
        <v>275</v>
      </c>
    </row>
    <row r="3312" spans="1:28" x14ac:dyDescent="0.2">
      <c r="A3312" s="2">
        <f t="shared" si="922"/>
        <v>74.200000047683716</v>
      </c>
      <c r="B3312">
        <v>4.8465149402599996</v>
      </c>
      <c r="C3312">
        <v>1577147266.3199999</v>
      </c>
      <c r="D3312">
        <v>438</v>
      </c>
      <c r="E3312">
        <v>899</v>
      </c>
      <c r="F3312">
        <v>632</v>
      </c>
      <c r="G3312">
        <v>692</v>
      </c>
      <c r="H3312">
        <v>289</v>
      </c>
      <c r="I3312">
        <f t="shared" si="918"/>
        <v>590</v>
      </c>
      <c r="J3312">
        <f t="shared" si="919"/>
        <v>12.399999999999977</v>
      </c>
      <c r="K3312">
        <f t="shared" si="923"/>
        <v>0</v>
      </c>
      <c r="L3312">
        <f t="shared" si="924"/>
        <v>5876.1932369522683</v>
      </c>
      <c r="M3312" t="str">
        <f t="shared" si="920"/>
        <v>TRANSITION</v>
      </c>
      <c r="N3312" s="2" t="str">
        <f t="shared" si="921"/>
        <v>ONE</v>
      </c>
      <c r="O3312" s="2">
        <f t="shared" si="929"/>
        <v>292</v>
      </c>
      <c r="P3312" s="2">
        <f t="shared" si="930"/>
        <v>297</v>
      </c>
      <c r="Q3312" s="2">
        <f t="shared" si="931"/>
        <v>296</v>
      </c>
      <c r="R3312" s="2">
        <f t="shared" si="932"/>
        <v>0</v>
      </c>
      <c r="S3312" s="2">
        <f t="shared" si="933"/>
        <v>0</v>
      </c>
      <c r="T3312" s="2" t="str">
        <f t="shared" si="925"/>
        <v>RELAX</v>
      </c>
      <c r="U3312" s="2">
        <f t="shared" si="926"/>
        <v>0</v>
      </c>
      <c r="V3312" s="2">
        <f t="shared" si="934"/>
        <v>290.33772277953619</v>
      </c>
      <c r="X3312" s="2">
        <f t="shared" si="935"/>
        <v>290.50395050158255</v>
      </c>
      <c r="Y3312" s="2">
        <f t="shared" si="927"/>
        <v>-2.0724183075731779</v>
      </c>
      <c r="Z3312" s="2">
        <f>(Y3312-Y3311)/(B3312-B3311)</f>
        <v>-477.08912282453412</v>
      </c>
      <c r="AA3312" s="2">
        <f t="shared" si="928"/>
        <v>300</v>
      </c>
      <c r="AB3312" s="2">
        <f>ROUND($W$4*AA3312+(1-$W$4)*AB3311,0)</f>
        <v>288</v>
      </c>
    </row>
    <row r="3313" spans="1:28" x14ac:dyDescent="0.2">
      <c r="A3313" s="2">
        <f t="shared" si="922"/>
        <v>74.220000028610229</v>
      </c>
      <c r="B3313">
        <v>4.8708319663999999</v>
      </c>
      <c r="C3313">
        <v>1577147266.3399999</v>
      </c>
      <c r="D3313">
        <v>441</v>
      </c>
      <c r="E3313">
        <v>899</v>
      </c>
      <c r="F3313">
        <v>632</v>
      </c>
      <c r="G3313">
        <v>693</v>
      </c>
      <c r="H3313">
        <v>292</v>
      </c>
      <c r="I3313">
        <f t="shared" si="918"/>
        <v>591.4</v>
      </c>
      <c r="J3313">
        <f t="shared" si="919"/>
        <v>13.799999999999955</v>
      </c>
      <c r="K3313">
        <f t="shared" si="923"/>
        <v>123.37034893691823</v>
      </c>
      <c r="L3313">
        <f t="shared" si="924"/>
        <v>5073.4143322723203</v>
      </c>
      <c r="M3313" t="str">
        <f t="shared" si="920"/>
        <v>RELAX</v>
      </c>
      <c r="N3313" s="2" t="str">
        <f t="shared" si="921"/>
        <v>TRANSITION</v>
      </c>
      <c r="O3313" s="2">
        <f t="shared" si="929"/>
        <v>292</v>
      </c>
      <c r="P3313" s="2">
        <f t="shared" si="930"/>
        <v>297</v>
      </c>
      <c r="Q3313" s="2">
        <f t="shared" si="931"/>
        <v>296</v>
      </c>
      <c r="R3313" s="2">
        <f t="shared" si="932"/>
        <v>0</v>
      </c>
      <c r="S3313" s="2">
        <f t="shared" si="933"/>
        <v>0</v>
      </c>
      <c r="T3313" s="2" t="str">
        <f t="shared" si="925"/>
        <v>RELAX</v>
      </c>
      <c r="U3313" s="2">
        <f t="shared" si="926"/>
        <v>0</v>
      </c>
      <c r="V3313" s="2">
        <f t="shared" si="934"/>
        <v>290.50395050158255</v>
      </c>
      <c r="X3313" s="2">
        <f t="shared" si="935"/>
        <v>290.45355545142428</v>
      </c>
      <c r="Y3313" s="2">
        <f t="shared" si="927"/>
        <v>-7.145967281070253</v>
      </c>
      <c r="Z3313" s="2">
        <f>(Y3313-Y3312)/(B3313-B3312)</f>
        <v>-208.64183573629251</v>
      </c>
      <c r="AA3313" s="2">
        <f t="shared" si="928"/>
        <v>275</v>
      </c>
      <c r="AB3313" s="2">
        <f>ROUND($W$4*AA3313+(1-$W$4)*AB3312,0)</f>
        <v>282</v>
      </c>
    </row>
    <row r="3314" spans="1:28" x14ac:dyDescent="0.2">
      <c r="A3314" s="2">
        <f t="shared" si="922"/>
        <v>74.25</v>
      </c>
      <c r="B3314">
        <v>4.8911728858899997</v>
      </c>
      <c r="C3314">
        <v>1577147266.3699999</v>
      </c>
      <c r="D3314">
        <v>439</v>
      </c>
      <c r="E3314">
        <v>900</v>
      </c>
      <c r="F3314">
        <v>632</v>
      </c>
      <c r="G3314">
        <v>692</v>
      </c>
      <c r="H3314">
        <v>290</v>
      </c>
      <c r="I3314">
        <f t="shared" si="918"/>
        <v>590.6</v>
      </c>
      <c r="J3314">
        <f t="shared" si="919"/>
        <v>13</v>
      </c>
      <c r="K3314">
        <f t="shared" si="923"/>
        <v>-98.323972079200615</v>
      </c>
      <c r="L3314">
        <f t="shared" si="924"/>
        <v>-10898.933114853104</v>
      </c>
      <c r="M3314" t="str">
        <f t="shared" si="920"/>
        <v>TRANSITION</v>
      </c>
      <c r="N3314" s="2" t="str">
        <f t="shared" si="921"/>
        <v>TRANSITION</v>
      </c>
      <c r="O3314" s="2">
        <f t="shared" si="929"/>
        <v>292</v>
      </c>
      <c r="P3314" s="2">
        <f t="shared" si="930"/>
        <v>297</v>
      </c>
      <c r="Q3314" s="2">
        <f t="shared" si="931"/>
        <v>296</v>
      </c>
      <c r="R3314" s="2">
        <f t="shared" si="932"/>
        <v>0</v>
      </c>
      <c r="S3314" s="2">
        <f t="shared" si="933"/>
        <v>0</v>
      </c>
      <c r="T3314" s="2" t="str">
        <f t="shared" si="925"/>
        <v>RELAX</v>
      </c>
      <c r="U3314" s="2">
        <f t="shared" si="926"/>
        <v>0</v>
      </c>
      <c r="V3314" s="2">
        <f t="shared" si="934"/>
        <v>290.45355545142428</v>
      </c>
      <c r="X3314" s="2">
        <f t="shared" si="935"/>
        <v>290.30819990628186</v>
      </c>
      <c r="Y3314" s="2">
        <f t="shared" si="927"/>
        <v>2.7682986375630958</v>
      </c>
      <c r="Z3314" s="2">
        <f>(Y3314-Y3313)/(B3314-B3313)</f>
        <v>487.40500268473778</v>
      </c>
      <c r="AA3314" s="2">
        <f t="shared" si="928"/>
        <v>250</v>
      </c>
      <c r="AB3314" s="2">
        <f>ROUND($W$4*AA3314+(1-$W$4)*AB3313,0)</f>
        <v>266</v>
      </c>
    </row>
    <row r="3315" spans="1:28" x14ac:dyDescent="0.2">
      <c r="A3315" s="2">
        <f t="shared" si="922"/>
        <v>74.270000219345093</v>
      </c>
      <c r="B3315">
        <v>4.9161629676800001</v>
      </c>
      <c r="C3315">
        <v>1577147266.3900001</v>
      </c>
      <c r="D3315">
        <v>439</v>
      </c>
      <c r="E3315">
        <v>898</v>
      </c>
      <c r="F3315">
        <v>632</v>
      </c>
      <c r="G3315">
        <v>692</v>
      </c>
      <c r="H3315">
        <v>289</v>
      </c>
      <c r="I3315">
        <f t="shared" si="918"/>
        <v>590</v>
      </c>
      <c r="J3315">
        <f t="shared" si="919"/>
        <v>12.399999999999977</v>
      </c>
      <c r="K3315">
        <f t="shared" si="923"/>
        <v>-40.015875434234992</v>
      </c>
      <c r="L3315">
        <f t="shared" si="924"/>
        <v>2333.2495321522797</v>
      </c>
      <c r="M3315" t="str">
        <f t="shared" si="920"/>
        <v>TRANSITION</v>
      </c>
      <c r="N3315" s="2" t="str">
        <f t="shared" si="921"/>
        <v>ONE</v>
      </c>
      <c r="O3315" s="2">
        <f t="shared" si="929"/>
        <v>291</v>
      </c>
      <c r="P3315" s="2">
        <f t="shared" si="930"/>
        <v>297</v>
      </c>
      <c r="Q3315" s="2">
        <f t="shared" si="931"/>
        <v>296</v>
      </c>
      <c r="R3315" s="2">
        <f t="shared" si="932"/>
        <v>0</v>
      </c>
      <c r="S3315" s="2">
        <f t="shared" si="933"/>
        <v>0</v>
      </c>
      <c r="T3315" s="2" t="str">
        <f t="shared" si="925"/>
        <v>RELAX</v>
      </c>
      <c r="U3315" s="2">
        <f t="shared" si="926"/>
        <v>0</v>
      </c>
      <c r="V3315" s="2">
        <f t="shared" si="934"/>
        <v>290.30819990628186</v>
      </c>
      <c r="X3315" s="2">
        <f t="shared" si="935"/>
        <v>290.37737991565371</v>
      </c>
      <c r="Y3315" s="2">
        <f t="shared" si="927"/>
        <v>2.5493058336059957</v>
      </c>
      <c r="Z3315" s="2">
        <f>(Y3315-Y3314)/(B3315-B3314)</f>
        <v>-8.7631887641411605</v>
      </c>
      <c r="AA3315" s="2">
        <f t="shared" si="928"/>
        <v>300</v>
      </c>
      <c r="AB3315" s="2">
        <f>ROUND($W$4*AA3315+(1-$W$4)*AB3314,0)</f>
        <v>283</v>
      </c>
    </row>
    <row r="3316" spans="1:28" x14ac:dyDescent="0.2">
      <c r="A3316" s="2">
        <f t="shared" si="922"/>
        <v>74.290000200271606</v>
      </c>
      <c r="B3316">
        <v>4.94058609009</v>
      </c>
      <c r="C3316">
        <v>1577147266.4100001</v>
      </c>
      <c r="D3316">
        <v>441</v>
      </c>
      <c r="E3316">
        <v>900</v>
      </c>
      <c r="F3316">
        <v>633</v>
      </c>
      <c r="G3316">
        <v>692</v>
      </c>
      <c r="H3316">
        <v>291</v>
      </c>
      <c r="I3316">
        <f t="shared" si="918"/>
        <v>591.4</v>
      </c>
      <c r="J3316">
        <f t="shared" si="919"/>
        <v>13.799999999999955</v>
      </c>
      <c r="K3316">
        <f t="shared" si="923"/>
        <v>81.88961126367299</v>
      </c>
      <c r="L3316">
        <f t="shared" si="924"/>
        <v>4991.3964583002717</v>
      </c>
      <c r="M3316" t="str">
        <f t="shared" si="920"/>
        <v>RELAX</v>
      </c>
      <c r="N3316" s="2" t="str">
        <f t="shared" si="921"/>
        <v>TRANSITION</v>
      </c>
      <c r="O3316" s="2">
        <f t="shared" si="929"/>
        <v>291</v>
      </c>
      <c r="P3316" s="2">
        <f t="shared" si="930"/>
        <v>297</v>
      </c>
      <c r="Q3316" s="2">
        <f t="shared" si="931"/>
        <v>296</v>
      </c>
      <c r="R3316" s="2">
        <f t="shared" si="932"/>
        <v>0</v>
      </c>
      <c r="S3316" s="2">
        <f t="shared" si="933"/>
        <v>0</v>
      </c>
      <c r="T3316" s="2" t="str">
        <f t="shared" si="925"/>
        <v>RELAX</v>
      </c>
      <c r="U3316" s="2">
        <f t="shared" si="926"/>
        <v>0</v>
      </c>
      <c r="V3316" s="2">
        <f t="shared" si="934"/>
        <v>290.37737991565371</v>
      </c>
      <c r="X3316" s="2">
        <f t="shared" si="935"/>
        <v>290.43964192408839</v>
      </c>
      <c r="Y3316" s="2">
        <f t="shared" si="927"/>
        <v>2.7366760430297603</v>
      </c>
      <c r="Z3316" s="2">
        <f>(Y3316-Y3315)/(B3316-B3315)</f>
        <v>7.6718368060525401</v>
      </c>
      <c r="AA3316" s="2">
        <f t="shared" si="928"/>
        <v>250</v>
      </c>
      <c r="AB3316" s="2">
        <f>ROUND($W$4*AA3316+(1-$W$4)*AB3315,0)</f>
        <v>267</v>
      </c>
    </row>
    <row r="3317" spans="1:28" x14ac:dyDescent="0.2">
      <c r="A3317" s="2">
        <f t="shared" si="922"/>
        <v>74.31000018119812</v>
      </c>
      <c r="B3317">
        <v>4.9610619544999999</v>
      </c>
      <c r="C3317">
        <v>1577147266.4300001</v>
      </c>
      <c r="D3317">
        <v>439</v>
      </c>
      <c r="E3317">
        <v>900</v>
      </c>
      <c r="F3317">
        <v>632</v>
      </c>
      <c r="G3317">
        <v>693</v>
      </c>
      <c r="H3317">
        <v>291</v>
      </c>
      <c r="I3317">
        <f t="shared" si="918"/>
        <v>591</v>
      </c>
      <c r="J3317">
        <f t="shared" si="919"/>
        <v>13.399999999999977</v>
      </c>
      <c r="K3317">
        <f t="shared" si="923"/>
        <v>0</v>
      </c>
      <c r="L3317">
        <f t="shared" si="924"/>
        <v>-3999.3237708528909</v>
      </c>
      <c r="M3317" t="str">
        <f t="shared" si="920"/>
        <v>RELAX</v>
      </c>
      <c r="N3317" s="2" t="str">
        <f t="shared" si="921"/>
        <v>RELAX</v>
      </c>
      <c r="O3317" s="2">
        <f t="shared" si="929"/>
        <v>291</v>
      </c>
      <c r="P3317" s="2">
        <f t="shared" si="930"/>
        <v>297</v>
      </c>
      <c r="Q3317" s="2">
        <f t="shared" si="931"/>
        <v>296</v>
      </c>
      <c r="R3317" s="2">
        <f t="shared" si="932"/>
        <v>0</v>
      </c>
      <c r="S3317" s="2">
        <f t="shared" si="933"/>
        <v>0</v>
      </c>
      <c r="T3317" s="2" t="str">
        <f t="shared" si="925"/>
        <v>RELAX</v>
      </c>
      <c r="U3317" s="2">
        <f t="shared" si="926"/>
        <v>0</v>
      </c>
      <c r="V3317" s="2">
        <f t="shared" si="934"/>
        <v>290.43964192408839</v>
      </c>
      <c r="X3317" s="2">
        <f t="shared" si="935"/>
        <v>290.49567773167956</v>
      </c>
      <c r="Y3317" s="2">
        <f t="shared" si="927"/>
        <v>-2.0369798288074081</v>
      </c>
      <c r="Z3317" s="2">
        <f>(Y3317-Y3316)/(B3317-B3316)</f>
        <v>-233.13574344172022</v>
      </c>
      <c r="AA3317" s="2">
        <f t="shared" si="928"/>
        <v>300</v>
      </c>
      <c r="AB3317" s="2">
        <f>ROUND($W$4*AA3317+(1-$W$4)*AB3316,0)</f>
        <v>284</v>
      </c>
    </row>
    <row r="3318" spans="1:28" x14ac:dyDescent="0.2">
      <c r="A3318" s="2">
        <f t="shared" si="922"/>
        <v>74.340000152587891</v>
      </c>
      <c r="B3318">
        <v>4.9853959083600001</v>
      </c>
      <c r="C3318">
        <v>1577147266.46</v>
      </c>
      <c r="D3318">
        <v>440</v>
      </c>
      <c r="E3318">
        <v>899</v>
      </c>
      <c r="F3318">
        <v>634</v>
      </c>
      <c r="G3318">
        <v>693</v>
      </c>
      <c r="H3318">
        <v>291</v>
      </c>
      <c r="I3318">
        <f t="shared" si="918"/>
        <v>591.4</v>
      </c>
      <c r="J3318">
        <f t="shared" si="919"/>
        <v>13.799999999999955</v>
      </c>
      <c r="K3318">
        <f t="shared" si="923"/>
        <v>0</v>
      </c>
      <c r="L3318">
        <f t="shared" si="924"/>
        <v>0</v>
      </c>
      <c r="M3318" t="str">
        <f t="shared" si="920"/>
        <v>RELAX</v>
      </c>
      <c r="N3318" s="2" t="str">
        <f t="shared" si="921"/>
        <v>RELAX</v>
      </c>
      <c r="O3318" s="2">
        <f t="shared" si="929"/>
        <v>291</v>
      </c>
      <c r="P3318" s="2">
        <f t="shared" si="930"/>
        <v>297</v>
      </c>
      <c r="Q3318" s="2">
        <f t="shared" si="931"/>
        <v>296</v>
      </c>
      <c r="R3318" s="2">
        <f t="shared" si="932"/>
        <v>0</v>
      </c>
      <c r="S3318" s="2">
        <f t="shared" si="933"/>
        <v>0</v>
      </c>
      <c r="T3318" s="2" t="str">
        <f t="shared" si="925"/>
        <v>RELAX</v>
      </c>
      <c r="U3318" s="2">
        <f t="shared" si="926"/>
        <v>0</v>
      </c>
      <c r="V3318" s="2">
        <f t="shared" si="934"/>
        <v>290.49567773167956</v>
      </c>
      <c r="X3318" s="2">
        <f t="shared" si="935"/>
        <v>290.44610995851161</v>
      </c>
      <c r="Y3318" s="2">
        <f t="shared" si="927"/>
        <v>-6.9473968110543733</v>
      </c>
      <c r="Z3318" s="2">
        <f>(Y3318-Y3317)/(B3318-B3317)</f>
        <v>-201.79281223667584</v>
      </c>
      <c r="AA3318" s="2">
        <f t="shared" si="928"/>
        <v>275</v>
      </c>
      <c r="AB3318" s="2">
        <f>ROUND($W$4*AA3318+(1-$W$4)*AB3317,0)</f>
        <v>280</v>
      </c>
    </row>
    <row r="3319" spans="1:28" x14ac:dyDescent="0.2">
      <c r="A3319" s="2">
        <f t="shared" si="922"/>
        <v>74.360000133514404</v>
      </c>
      <c r="B3319">
        <v>5.0062110424000004</v>
      </c>
      <c r="C3319">
        <v>1577147266.48</v>
      </c>
      <c r="D3319">
        <v>440</v>
      </c>
      <c r="E3319">
        <v>899</v>
      </c>
      <c r="F3319">
        <v>632</v>
      </c>
      <c r="G3319">
        <v>692</v>
      </c>
      <c r="H3319">
        <v>290</v>
      </c>
      <c r="I3319">
        <f t="shared" si="918"/>
        <v>590.6</v>
      </c>
      <c r="J3319">
        <f t="shared" si="919"/>
        <v>13</v>
      </c>
      <c r="K3319">
        <f t="shared" si="923"/>
        <v>-48.041967833515258</v>
      </c>
      <c r="L3319">
        <f t="shared" si="924"/>
        <v>-2308.0306733165148</v>
      </c>
      <c r="M3319" t="str">
        <f t="shared" si="920"/>
        <v>TRANSITION</v>
      </c>
      <c r="N3319" s="2" t="str">
        <f t="shared" si="921"/>
        <v>RELAX</v>
      </c>
      <c r="O3319" s="2">
        <f t="shared" si="929"/>
        <v>291</v>
      </c>
      <c r="P3319" s="2">
        <f t="shared" si="930"/>
        <v>297</v>
      </c>
      <c r="Q3319" s="2">
        <f t="shared" si="931"/>
        <v>296</v>
      </c>
      <c r="R3319" s="2">
        <f t="shared" si="932"/>
        <v>0</v>
      </c>
      <c r="S3319" s="2">
        <f t="shared" si="933"/>
        <v>0</v>
      </c>
      <c r="T3319" s="2" t="str">
        <f t="shared" si="925"/>
        <v>RELAX</v>
      </c>
      <c r="U3319" s="2">
        <f t="shared" si="926"/>
        <v>0</v>
      </c>
      <c r="V3319" s="2">
        <f t="shared" si="934"/>
        <v>290.44610995851161</v>
      </c>
      <c r="X3319" s="2">
        <f t="shared" si="935"/>
        <v>290.30149896266045</v>
      </c>
      <c r="Y3319" s="2">
        <f t="shared" si="927"/>
        <v>-1.3955451433106954E-2</v>
      </c>
      <c r="Z3319" s="2">
        <f>(Y3319-Y3318)/(B3319-B3318)</f>
        <v>333.09616677448918</v>
      </c>
      <c r="AA3319" s="2">
        <f t="shared" si="928"/>
        <v>250</v>
      </c>
      <c r="AB3319" s="2">
        <f>ROUND($W$4*AA3319+(1-$W$4)*AB3318,0)</f>
        <v>265</v>
      </c>
    </row>
    <row r="3320" spans="1:28" x14ac:dyDescent="0.2">
      <c r="A3320" s="2">
        <f t="shared" si="922"/>
        <v>74.990000009536743</v>
      </c>
      <c r="B3320">
        <v>9.9110603332499994E-4</v>
      </c>
      <c r="C3320">
        <v>1577147267.1099999</v>
      </c>
      <c r="D3320">
        <v>438</v>
      </c>
      <c r="E3320">
        <v>899</v>
      </c>
      <c r="F3320">
        <v>632</v>
      </c>
      <c r="G3320">
        <v>690</v>
      </c>
      <c r="H3320">
        <v>289</v>
      </c>
      <c r="I3320">
        <f t="shared" si="918"/>
        <v>589.6</v>
      </c>
      <c r="J3320">
        <f t="shared" si="919"/>
        <v>12</v>
      </c>
      <c r="K3320">
        <f t="shared" si="923"/>
        <v>0.19979142029988539</v>
      </c>
      <c r="L3320">
        <f t="shared" si="924"/>
        <v>-9.6382895990848674</v>
      </c>
      <c r="M3320" t="str">
        <f t="shared" si="920"/>
        <v>TRANSITION</v>
      </c>
      <c r="N3320" s="2" t="str">
        <f t="shared" si="921"/>
        <v>RELAX</v>
      </c>
      <c r="O3320" s="2">
        <f t="shared" si="929"/>
        <v>291</v>
      </c>
      <c r="P3320" s="2">
        <f t="shared" si="930"/>
        <v>297</v>
      </c>
      <c r="Q3320" s="2">
        <f t="shared" si="931"/>
        <v>296</v>
      </c>
      <c r="R3320" s="2">
        <f t="shared" si="932"/>
        <v>0</v>
      </c>
      <c r="S3320" s="2">
        <f t="shared" si="933"/>
        <v>0</v>
      </c>
      <c r="T3320" s="2" t="str">
        <f t="shared" si="925"/>
        <v>RELAX</v>
      </c>
      <c r="U3320" s="2">
        <f t="shared" si="926"/>
        <v>0</v>
      </c>
      <c r="V3320" s="2">
        <f t="shared" si="934"/>
        <v>290.30149896266045</v>
      </c>
      <c r="X3320" s="2">
        <f t="shared" si="935"/>
        <v>290.37134906639443</v>
      </c>
      <c r="Y3320" s="2">
        <f t="shared" si="927"/>
        <v>232.03319040167591</v>
      </c>
      <c r="Z3320" s="2">
        <f>(Y3320-Y3319)/(B3320-B3319)</f>
        <v>-46.361028846527311</v>
      </c>
      <c r="AA3320" s="2">
        <f t="shared" si="928"/>
        <v>275</v>
      </c>
      <c r="AB3320" s="2">
        <f>ROUND($W$4*AA3320+(1-$W$4)*AB3319,0)</f>
        <v>270</v>
      </c>
    </row>
    <row r="3321" spans="1:28" x14ac:dyDescent="0.2">
      <c r="A3321" s="2">
        <f t="shared" si="922"/>
        <v>74.990000009536743</v>
      </c>
      <c r="B3321">
        <v>1.6930103301999999E-3</v>
      </c>
      <c r="C3321">
        <v>1577147267.1099999</v>
      </c>
      <c r="D3321">
        <v>440</v>
      </c>
      <c r="E3321">
        <v>899</v>
      </c>
      <c r="F3321">
        <v>634</v>
      </c>
      <c r="G3321">
        <v>693</v>
      </c>
      <c r="H3321">
        <v>291</v>
      </c>
      <c r="I3321">
        <f t="shared" si="918"/>
        <v>591.4</v>
      </c>
      <c r="J3321">
        <f t="shared" si="919"/>
        <v>13.799999999999955</v>
      </c>
      <c r="K3321">
        <f t="shared" si="923"/>
        <v>2849.391304347826</v>
      </c>
      <c r="L3321">
        <f t="shared" si="924"/>
        <v>4059230.7606786601</v>
      </c>
      <c r="M3321" t="str">
        <f t="shared" si="920"/>
        <v>RELAX</v>
      </c>
      <c r="N3321" s="2" t="str">
        <f t="shared" si="921"/>
        <v>ONE</v>
      </c>
      <c r="O3321" s="2">
        <f t="shared" si="929"/>
        <v>291</v>
      </c>
      <c r="P3321" s="2">
        <f t="shared" si="930"/>
        <v>297</v>
      </c>
      <c r="Q3321" s="2">
        <f t="shared" si="931"/>
        <v>296</v>
      </c>
      <c r="R3321" s="2">
        <f t="shared" si="932"/>
        <v>0</v>
      </c>
      <c r="S3321" s="2">
        <f t="shared" si="933"/>
        <v>0</v>
      </c>
      <c r="T3321" s="2" t="str">
        <f t="shared" si="925"/>
        <v>RELAX</v>
      </c>
      <c r="U3321" s="2">
        <f t="shared" si="926"/>
        <v>0</v>
      </c>
      <c r="V3321" s="2">
        <f t="shared" si="934"/>
        <v>290.37134906639443</v>
      </c>
      <c r="X3321" s="2">
        <f t="shared" si="935"/>
        <v>290.53421415975498</v>
      </c>
      <c r="Y3321" s="2">
        <f t="shared" si="927"/>
        <v>-88.879674220476957</v>
      </c>
      <c r="Z3321" s="2">
        <f>(Y3321-Y3320)/(B3321-B3320)</f>
        <v>-457203.16295385675</v>
      </c>
      <c r="AA3321" s="2">
        <f t="shared" si="928"/>
        <v>275</v>
      </c>
      <c r="AB3321" s="2">
        <f>ROUND($W$4*AA3321+(1-$W$4)*AB3320,0)</f>
        <v>273</v>
      </c>
    </row>
    <row r="3322" spans="1:28" x14ac:dyDescent="0.2">
      <c r="A3322" s="2">
        <f t="shared" si="922"/>
        <v>74.990000009536743</v>
      </c>
      <c r="B3322">
        <v>2.2940635681200001E-3</v>
      </c>
      <c r="C3322">
        <v>1577147267.1099999</v>
      </c>
      <c r="D3322">
        <v>440</v>
      </c>
      <c r="E3322">
        <v>899</v>
      </c>
      <c r="F3322">
        <v>632</v>
      </c>
      <c r="G3322">
        <v>693</v>
      </c>
      <c r="H3322">
        <v>292</v>
      </c>
      <c r="I3322">
        <f t="shared" si="918"/>
        <v>591.20000000000005</v>
      </c>
      <c r="J3322">
        <f t="shared" si="919"/>
        <v>13.600000000000023</v>
      </c>
      <c r="K3322">
        <f t="shared" si="923"/>
        <v>1663.7461324733758</v>
      </c>
      <c r="L3322">
        <f t="shared" si="924"/>
        <v>-1972612.5691918472</v>
      </c>
      <c r="M3322" t="str">
        <f t="shared" si="920"/>
        <v>RELAX</v>
      </c>
      <c r="N3322" s="2" t="str">
        <f t="shared" si="921"/>
        <v>RELAX</v>
      </c>
      <c r="O3322" s="2">
        <f t="shared" si="929"/>
        <v>291</v>
      </c>
      <c r="P3322" s="2">
        <f t="shared" si="930"/>
        <v>297</v>
      </c>
      <c r="Q3322" s="2">
        <f t="shared" si="931"/>
        <v>296</v>
      </c>
      <c r="R3322" s="2">
        <f t="shared" si="932"/>
        <v>0</v>
      </c>
      <c r="S3322" s="2">
        <f t="shared" si="933"/>
        <v>0</v>
      </c>
      <c r="T3322" s="2" t="str">
        <f t="shared" si="925"/>
        <v>RELAX</v>
      </c>
      <c r="U3322" s="2">
        <f t="shared" si="926"/>
        <v>0</v>
      </c>
      <c r="V3322" s="2">
        <f t="shared" si="934"/>
        <v>290.53421415975498</v>
      </c>
      <c r="X3322" s="2">
        <f t="shared" si="935"/>
        <v>290.48079274377949</v>
      </c>
      <c r="Y3322" s="2">
        <f t="shared" si="927"/>
        <v>-84.659568782705875</v>
      </c>
      <c r="Z3322" s="2">
        <f>(Y3322-Y3321)/(B3322-B3321)</f>
        <v>7021.1841007214998</v>
      </c>
      <c r="AA3322" s="2">
        <f t="shared" si="928"/>
        <v>275</v>
      </c>
      <c r="AB3322" s="2">
        <f>ROUND($W$4*AA3322+(1-$W$4)*AB3321,0)</f>
        <v>274</v>
      </c>
    </row>
    <row r="3323" spans="1:28" x14ac:dyDescent="0.2">
      <c r="A3323" s="2">
        <f t="shared" si="922"/>
        <v>74.990000009536743</v>
      </c>
      <c r="B3323">
        <v>2.86197662354E-3</v>
      </c>
      <c r="C3323">
        <v>1577147267.1099999</v>
      </c>
      <c r="D3323">
        <v>438</v>
      </c>
      <c r="E3323">
        <v>899</v>
      </c>
      <c r="F3323">
        <v>632</v>
      </c>
      <c r="G3323">
        <v>691</v>
      </c>
      <c r="H3323">
        <v>290</v>
      </c>
      <c r="I3323">
        <f t="shared" si="918"/>
        <v>590</v>
      </c>
      <c r="J3323">
        <f t="shared" si="919"/>
        <v>12.399999999999977</v>
      </c>
      <c r="K3323">
        <f t="shared" si="923"/>
        <v>-3521.6658270356202</v>
      </c>
      <c r="L3323">
        <f t="shared" si="924"/>
        <v>-9130644.0484523214</v>
      </c>
      <c r="M3323" t="str">
        <f t="shared" si="920"/>
        <v>TRANSITION</v>
      </c>
      <c r="N3323" s="2" t="str">
        <f t="shared" si="921"/>
        <v>RELAX</v>
      </c>
      <c r="O3323" s="2">
        <f t="shared" si="929"/>
        <v>291</v>
      </c>
      <c r="P3323" s="2">
        <f t="shared" si="930"/>
        <v>297</v>
      </c>
      <c r="Q3323" s="2">
        <f t="shared" si="931"/>
        <v>296</v>
      </c>
      <c r="R3323" s="2">
        <f t="shared" si="932"/>
        <v>0</v>
      </c>
      <c r="S3323" s="2">
        <f t="shared" si="933"/>
        <v>0</v>
      </c>
      <c r="T3323" s="2" t="str">
        <f t="shared" si="925"/>
        <v>RELAX</v>
      </c>
      <c r="U3323" s="2">
        <f t="shared" si="926"/>
        <v>0</v>
      </c>
      <c r="V3323" s="2">
        <f t="shared" si="934"/>
        <v>290.48079274377949</v>
      </c>
      <c r="X3323" s="2">
        <f t="shared" si="935"/>
        <v>290.43271346940156</v>
      </c>
      <c r="Y3323" s="2">
        <f t="shared" si="927"/>
        <v>-76.708868790337775</v>
      </c>
      <c r="Z3323" s="2">
        <f>(Y3323-Y3322)/(B3323-B3322)</f>
        <v>13999.854232067553</v>
      </c>
      <c r="AA3323" s="2">
        <f t="shared" si="928"/>
        <v>275</v>
      </c>
      <c r="AB3323" s="2">
        <f>ROUND($W$4*AA3323+(1-$W$4)*AB3322,0)</f>
        <v>275</v>
      </c>
    </row>
    <row r="3324" spans="1:28" x14ac:dyDescent="0.2">
      <c r="A3324" s="2">
        <f t="shared" si="922"/>
        <v>74.990000009536743</v>
      </c>
      <c r="B3324">
        <v>3.42607498169E-3</v>
      </c>
      <c r="C3324">
        <v>1577147267.1099999</v>
      </c>
      <c r="D3324">
        <v>439</v>
      </c>
      <c r="E3324">
        <v>897</v>
      </c>
      <c r="F3324">
        <v>633</v>
      </c>
      <c r="G3324">
        <v>692</v>
      </c>
      <c r="H3324">
        <v>290</v>
      </c>
      <c r="I3324">
        <f t="shared" si="918"/>
        <v>590.20000000000005</v>
      </c>
      <c r="J3324">
        <f t="shared" si="919"/>
        <v>12.600000000000023</v>
      </c>
      <c r="K3324">
        <f t="shared" si="923"/>
        <v>0</v>
      </c>
      <c r="L3324">
        <f t="shared" si="924"/>
        <v>6242999.6048653107</v>
      </c>
      <c r="M3324" t="str">
        <f t="shared" si="920"/>
        <v>TRANSITION</v>
      </c>
      <c r="N3324" s="2" t="str">
        <f t="shared" si="921"/>
        <v>ONE</v>
      </c>
      <c r="O3324" s="2">
        <f t="shared" si="929"/>
        <v>291</v>
      </c>
      <c r="P3324" s="2">
        <f t="shared" si="930"/>
        <v>297</v>
      </c>
      <c r="Q3324" s="2">
        <f t="shared" si="931"/>
        <v>296</v>
      </c>
      <c r="R3324" s="2">
        <f t="shared" si="932"/>
        <v>0</v>
      </c>
      <c r="S3324" s="2">
        <f t="shared" si="933"/>
        <v>0</v>
      </c>
      <c r="T3324" s="2" t="str">
        <f t="shared" si="925"/>
        <v>RELAX</v>
      </c>
      <c r="U3324" s="2">
        <f t="shared" si="926"/>
        <v>0</v>
      </c>
      <c r="V3324" s="2">
        <f t="shared" si="934"/>
        <v>290.43271346940156</v>
      </c>
      <c r="X3324" s="2">
        <f t="shared" si="935"/>
        <v>290.38944212246139</v>
      </c>
      <c r="Y3324" s="2">
        <f t="shared" si="927"/>
        <v>108.64935714909774</v>
      </c>
      <c r="Z3324" s="2">
        <f>(Y3324-Y3323)/(B3324-B3323)</f>
        <v>328592.03233161458</v>
      </c>
      <c r="AA3324" s="2">
        <f t="shared" si="928"/>
        <v>275</v>
      </c>
      <c r="AB3324" s="2">
        <f>ROUND($W$4*AA3324+(1-$W$4)*AB3323,0)</f>
        <v>275</v>
      </c>
    </row>
    <row r="3325" spans="1:28" x14ac:dyDescent="0.2">
      <c r="A3325" s="2">
        <f t="shared" si="922"/>
        <v>74.990000009536743</v>
      </c>
      <c r="B3325">
        <v>3.9880275726299997E-3</v>
      </c>
      <c r="C3325">
        <v>1577147267.1099999</v>
      </c>
      <c r="D3325">
        <v>441</v>
      </c>
      <c r="E3325">
        <v>899</v>
      </c>
      <c r="F3325">
        <v>632</v>
      </c>
      <c r="G3325">
        <v>693</v>
      </c>
      <c r="H3325">
        <v>290</v>
      </c>
      <c r="I3325">
        <f t="shared" si="918"/>
        <v>591</v>
      </c>
      <c r="J3325">
        <f t="shared" si="919"/>
        <v>13.399999999999977</v>
      </c>
      <c r="K3325">
        <f t="shared" si="923"/>
        <v>0</v>
      </c>
      <c r="L3325">
        <f t="shared" si="924"/>
        <v>0</v>
      </c>
      <c r="M3325" t="str">
        <f t="shared" si="920"/>
        <v>TRANSITION</v>
      </c>
      <c r="N3325" s="2" t="str">
        <f t="shared" si="921"/>
        <v>RELAX</v>
      </c>
      <c r="O3325" s="2">
        <f t="shared" si="929"/>
        <v>291</v>
      </c>
      <c r="P3325" s="2">
        <f t="shared" si="930"/>
        <v>297</v>
      </c>
      <c r="Q3325" s="2">
        <f t="shared" si="931"/>
        <v>296</v>
      </c>
      <c r="R3325" s="2">
        <f t="shared" si="932"/>
        <v>0</v>
      </c>
      <c r="S3325" s="2">
        <f t="shared" si="933"/>
        <v>0</v>
      </c>
      <c r="T3325" s="2" t="str">
        <f t="shared" si="925"/>
        <v>RELAX</v>
      </c>
      <c r="U3325" s="2">
        <f t="shared" si="926"/>
        <v>0</v>
      </c>
      <c r="V3325" s="2">
        <f t="shared" si="934"/>
        <v>290.38944212246139</v>
      </c>
      <c r="X3325" s="2">
        <f t="shared" si="935"/>
        <v>290.45049791021529</v>
      </c>
      <c r="Y3325" s="2">
        <f t="shared" si="927"/>
        <v>106.06437244282522</v>
      </c>
      <c r="Z3325" s="2">
        <f>(Y3325-Y3324)/(B3325-B3324)</f>
        <v>-4600.0049611810109</v>
      </c>
      <c r="AA3325" s="2">
        <f t="shared" si="928"/>
        <v>275</v>
      </c>
      <c r="AB3325" s="2">
        <f>ROUND($W$4*AA3325+(1-$W$4)*AB3324,0)</f>
        <v>275</v>
      </c>
    </row>
    <row r="3326" spans="1:28" x14ac:dyDescent="0.2">
      <c r="A3326" s="2">
        <f t="shared" si="922"/>
        <v>74.990000009536743</v>
      </c>
      <c r="B3326">
        <v>4.5061111450199996E-3</v>
      </c>
      <c r="C3326">
        <v>1577147267.1099999</v>
      </c>
      <c r="D3326">
        <v>440</v>
      </c>
      <c r="E3326">
        <v>899</v>
      </c>
      <c r="F3326">
        <v>633</v>
      </c>
      <c r="G3326">
        <v>693</v>
      </c>
      <c r="H3326">
        <v>291</v>
      </c>
      <c r="I3326">
        <f t="shared" si="918"/>
        <v>591.20000000000005</v>
      </c>
      <c r="J3326">
        <f t="shared" si="919"/>
        <v>13.600000000000023</v>
      </c>
      <c r="K3326">
        <f t="shared" si="923"/>
        <v>1930.1905200098217</v>
      </c>
      <c r="L3326">
        <f t="shared" si="924"/>
        <v>3725635.4435357861</v>
      </c>
      <c r="M3326" t="str">
        <f t="shared" si="920"/>
        <v>RELAX</v>
      </c>
      <c r="N3326" s="2" t="str">
        <f t="shared" si="921"/>
        <v>ONE</v>
      </c>
      <c r="O3326" s="2">
        <f t="shared" si="929"/>
        <v>291</v>
      </c>
      <c r="P3326" s="2">
        <f t="shared" si="930"/>
        <v>297</v>
      </c>
      <c r="Q3326" s="2">
        <f t="shared" si="931"/>
        <v>296</v>
      </c>
      <c r="R3326" s="2">
        <f t="shared" si="932"/>
        <v>0</v>
      </c>
      <c r="S3326" s="2">
        <f t="shared" si="933"/>
        <v>0</v>
      </c>
      <c r="T3326" s="2" t="str">
        <f t="shared" si="925"/>
        <v>RELAX</v>
      </c>
      <c r="U3326" s="2">
        <f t="shared" si="926"/>
        <v>0</v>
      </c>
      <c r="V3326" s="2">
        <f t="shared" si="934"/>
        <v>290.45049791021529</v>
      </c>
      <c r="X3326" s="2">
        <f t="shared" si="935"/>
        <v>290.50544811919377</v>
      </c>
      <c r="Y3326" s="2">
        <f t="shared" si="927"/>
        <v>-257.90791583256521</v>
      </c>
      <c r="Z3326" s="2">
        <f>(Y3326-Y3325)/(B3326-B3325)</f>
        <v>-702535.86037544056</v>
      </c>
      <c r="AA3326" s="2">
        <f t="shared" si="928"/>
        <v>275</v>
      </c>
      <c r="AB3326" s="2">
        <f>ROUND($W$4*AA3326+(1-$W$4)*AB3325,0)</f>
        <v>275</v>
      </c>
    </row>
    <row r="3327" spans="1:28" x14ac:dyDescent="0.2">
      <c r="A3327" s="2">
        <f t="shared" si="922"/>
        <v>74.990000009536743</v>
      </c>
      <c r="B3327">
        <v>4.7020912170399999E-3</v>
      </c>
      <c r="C3327">
        <v>1577147267.1099999</v>
      </c>
      <c r="D3327">
        <v>440</v>
      </c>
      <c r="E3327">
        <v>899</v>
      </c>
      <c r="F3327">
        <v>634</v>
      </c>
      <c r="G3327">
        <v>692</v>
      </c>
      <c r="H3327">
        <v>291</v>
      </c>
      <c r="I3327">
        <f t="shared" si="918"/>
        <v>591.20000000000005</v>
      </c>
      <c r="J3327">
        <f t="shared" si="919"/>
        <v>13.600000000000023</v>
      </c>
      <c r="K3327">
        <f t="shared" si="923"/>
        <v>0</v>
      </c>
      <c r="L3327">
        <f t="shared" si="924"/>
        <v>-9848912.1884435285</v>
      </c>
      <c r="M3327" t="str">
        <f t="shared" si="920"/>
        <v>RELAX</v>
      </c>
      <c r="N3327" s="2" t="str">
        <f t="shared" si="921"/>
        <v>RELAX</v>
      </c>
      <c r="O3327" s="2">
        <f t="shared" si="929"/>
        <v>291</v>
      </c>
      <c r="P3327" s="2">
        <f t="shared" si="930"/>
        <v>297</v>
      </c>
      <c r="Q3327" s="2">
        <f t="shared" si="931"/>
        <v>296</v>
      </c>
      <c r="R3327" s="2">
        <f t="shared" si="932"/>
        <v>0</v>
      </c>
      <c r="S3327" s="2">
        <f t="shared" si="933"/>
        <v>0</v>
      </c>
      <c r="T3327" s="2" t="str">
        <f t="shared" si="925"/>
        <v>RELAX</v>
      </c>
      <c r="U3327" s="2">
        <f t="shared" si="926"/>
        <v>0</v>
      </c>
      <c r="V3327" s="2">
        <f t="shared" si="934"/>
        <v>290.50544811919377</v>
      </c>
      <c r="X3327" s="2">
        <f t="shared" si="935"/>
        <v>290.45490330727438</v>
      </c>
      <c r="Y3327" s="2">
        <f t="shared" si="927"/>
        <v>1354.6839135535511</v>
      </c>
      <c r="Z3327" s="2">
        <f>(Y3327-Y3326)/(B3327-B3326)</f>
        <v>8228345.9372417564</v>
      </c>
      <c r="AA3327" s="2">
        <f t="shared" si="928"/>
        <v>275</v>
      </c>
      <c r="AB3327" s="2">
        <f>ROUND($W$4*AA3327+(1-$W$4)*AB3326,0)</f>
        <v>275</v>
      </c>
    </row>
    <row r="3328" spans="1:28" x14ac:dyDescent="0.2">
      <c r="A3328" s="2">
        <f t="shared" si="922"/>
        <v>74.990000009536743</v>
      </c>
      <c r="B3328">
        <v>4.8899650573699998E-3</v>
      </c>
      <c r="C3328">
        <v>1577147267.1099999</v>
      </c>
      <c r="D3328">
        <v>440</v>
      </c>
      <c r="E3328">
        <v>899</v>
      </c>
      <c r="F3328">
        <v>632</v>
      </c>
      <c r="G3328">
        <v>693</v>
      </c>
      <c r="H3328">
        <v>290</v>
      </c>
      <c r="I3328">
        <f t="shared" si="918"/>
        <v>590.79999999999995</v>
      </c>
      <c r="J3328">
        <f t="shared" si="919"/>
        <v>13.199999999999932</v>
      </c>
      <c r="K3328">
        <f t="shared" si="923"/>
        <v>-5322.7208122402926</v>
      </c>
      <c r="L3328">
        <f t="shared" si="924"/>
        <v>-28331356.84505596</v>
      </c>
      <c r="M3328" t="str">
        <f t="shared" si="920"/>
        <v>TRANSITION</v>
      </c>
      <c r="N3328" s="2" t="str">
        <f t="shared" si="921"/>
        <v>RELAX</v>
      </c>
      <c r="O3328" s="2">
        <f t="shared" si="929"/>
        <v>293</v>
      </c>
      <c r="P3328" s="2">
        <f t="shared" si="930"/>
        <v>297</v>
      </c>
      <c r="Q3328" s="2">
        <f t="shared" si="931"/>
        <v>296</v>
      </c>
      <c r="R3328" s="2">
        <f t="shared" si="932"/>
        <v>0</v>
      </c>
      <c r="S3328" s="2">
        <f t="shared" si="933"/>
        <v>0</v>
      </c>
      <c r="T3328" s="2" t="str">
        <f t="shared" si="925"/>
        <v>RELAX</v>
      </c>
      <c r="U3328" s="2">
        <f t="shared" si="926"/>
        <v>0</v>
      </c>
      <c r="V3328" s="2">
        <f t="shared" si="934"/>
        <v>290.45490330727438</v>
      </c>
      <c r="X3328" s="2">
        <f t="shared" si="935"/>
        <v>290.70941297654696</v>
      </c>
      <c r="Y3328" s="2">
        <f t="shared" si="927"/>
        <v>-379.04378154136111</v>
      </c>
      <c r="Z3328" s="2">
        <f>(Y3328-Y3327)/(B3328-B3327)</f>
        <v>-9228148.4854390807</v>
      </c>
      <c r="AA3328" s="2">
        <f t="shared" si="928"/>
        <v>275</v>
      </c>
      <c r="AB3328" s="2">
        <f>ROUND($W$4*AA3328+(1-$W$4)*AB3327,0)</f>
        <v>275</v>
      </c>
    </row>
    <row r="3329" spans="1:28" x14ac:dyDescent="0.2">
      <c r="A3329" s="2">
        <f t="shared" si="922"/>
        <v>74.990000009536743</v>
      </c>
      <c r="B3329">
        <v>5.07712364197E-3</v>
      </c>
      <c r="C3329">
        <v>1577147267.1099999</v>
      </c>
      <c r="D3329">
        <v>440</v>
      </c>
      <c r="E3329">
        <v>899</v>
      </c>
      <c r="F3329">
        <v>633</v>
      </c>
      <c r="G3329">
        <v>692</v>
      </c>
      <c r="H3329">
        <v>293</v>
      </c>
      <c r="I3329">
        <f t="shared" si="918"/>
        <v>591.4</v>
      </c>
      <c r="J3329">
        <f t="shared" si="919"/>
        <v>13.799999999999955</v>
      </c>
      <c r="K3329">
        <f t="shared" si="923"/>
        <v>16029.187260694844</v>
      </c>
      <c r="L3329">
        <f t="shared" si="924"/>
        <v>114084577.62473977</v>
      </c>
      <c r="M3329" t="str">
        <f t="shared" si="920"/>
        <v>RELAX</v>
      </c>
      <c r="N3329" s="2" t="str">
        <f t="shared" si="921"/>
        <v>ONE</v>
      </c>
      <c r="O3329" s="2">
        <f t="shared" si="929"/>
        <v>293</v>
      </c>
      <c r="P3329" s="2">
        <f t="shared" si="930"/>
        <v>297</v>
      </c>
      <c r="Q3329" s="2">
        <f t="shared" si="931"/>
        <v>296</v>
      </c>
      <c r="R3329" s="2">
        <f t="shared" si="932"/>
        <v>0</v>
      </c>
      <c r="S3329" s="2">
        <f t="shared" si="933"/>
        <v>0</v>
      </c>
      <c r="T3329" s="2" t="str">
        <f t="shared" si="925"/>
        <v>RELAX</v>
      </c>
      <c r="U3329" s="2">
        <f t="shared" si="926"/>
        <v>0</v>
      </c>
      <c r="V3329" s="2">
        <f t="shared" si="934"/>
        <v>290.70941297654696</v>
      </c>
      <c r="X3329" s="2">
        <f t="shared" si="935"/>
        <v>290.63847167889224</v>
      </c>
      <c r="Y3329" s="2">
        <f t="shared" si="927"/>
        <v>-876.56228531524198</v>
      </c>
      <c r="Z3329" s="2">
        <f>(Y3329-Y3328)/(B3329-B3328)</f>
        <v>-2658272.4208840835</v>
      </c>
      <c r="AA3329" s="2">
        <f t="shared" si="928"/>
        <v>275</v>
      </c>
      <c r="AB3329" s="2">
        <f>ROUND($W$4*AA3329+(1-$W$4)*AB3328,0)</f>
        <v>275</v>
      </c>
    </row>
    <row r="3330" spans="1:28" x14ac:dyDescent="0.2">
      <c r="A3330" s="2">
        <f t="shared" si="922"/>
        <v>74.990000009536743</v>
      </c>
      <c r="B3330">
        <v>5.2640438079800001E-3</v>
      </c>
      <c r="C3330">
        <v>1577147267.1099999</v>
      </c>
      <c r="D3330">
        <v>440</v>
      </c>
      <c r="E3330">
        <v>900</v>
      </c>
      <c r="F3330">
        <v>633</v>
      </c>
      <c r="G3330">
        <v>692</v>
      </c>
      <c r="H3330">
        <v>290</v>
      </c>
      <c r="I3330">
        <f t="shared" ref="I3330:I3393" si="936">(D3330+E3330+F3330+G3330+H3330)/5</f>
        <v>591</v>
      </c>
      <c r="J3330">
        <f t="shared" ref="J3330:J3393" si="937">I3330-577.6</f>
        <v>13.399999999999977</v>
      </c>
      <c r="K3330">
        <f t="shared" si="923"/>
        <v>-16049.632653544193</v>
      </c>
      <c r="L3330">
        <f t="shared" si="924"/>
        <v>-171617758.5275782</v>
      </c>
      <c r="M3330" t="str">
        <f t="shared" ref="M3330:M3393" si="938">IF(H3330&gt;290,"RELAX",IF(H3330&lt;280,"ONE","TRANSITION"))</f>
        <v>TRANSITION</v>
      </c>
      <c r="N3330" s="2" t="str">
        <f t="shared" ref="N3330:N3393" si="939">IF(OR(ABS(K3330)&lt;80, ABS(K3330)&gt;1000),IF(L3330&gt;0,"ONE","RELAX"),IF(AND(ABS(K3330)&gt;40, ABS(K3330) &lt; 200),"TRANSITION","UNDEFINED"))</f>
        <v>RELAX</v>
      </c>
      <c r="O3330" s="2">
        <f t="shared" si="929"/>
        <v>293</v>
      </c>
      <c r="P3330" s="2">
        <f t="shared" si="930"/>
        <v>297</v>
      </c>
      <c r="Q3330" s="2">
        <f t="shared" si="931"/>
        <v>296</v>
      </c>
      <c r="R3330" s="2">
        <f t="shared" si="932"/>
        <v>0</v>
      </c>
      <c r="S3330" s="2">
        <f t="shared" si="933"/>
        <v>0</v>
      </c>
      <c r="T3330" s="2" t="str">
        <f t="shared" si="925"/>
        <v>RELAX</v>
      </c>
      <c r="U3330" s="2">
        <f t="shared" si="926"/>
        <v>0</v>
      </c>
      <c r="V3330" s="2">
        <f t="shared" si="934"/>
        <v>290.63847167889224</v>
      </c>
      <c r="X3330" s="2">
        <f t="shared" si="935"/>
        <v>290.47462451100301</v>
      </c>
      <c r="Y3330" s="2">
        <f t="shared" si="927"/>
        <v>283.96707666476266</v>
      </c>
      <c r="Z3330" s="2">
        <f>(Y3330-Y3329)/(B3330-B3329)</f>
        <v>6208689.9811436962</v>
      </c>
      <c r="AA3330" s="2">
        <f t="shared" si="928"/>
        <v>275</v>
      </c>
      <c r="AB3330" s="2">
        <f>ROUND($W$4*AA3330+(1-$W$4)*AB3329,0)</f>
        <v>275</v>
      </c>
    </row>
    <row r="3331" spans="1:28" x14ac:dyDescent="0.2">
      <c r="A3331" s="2">
        <f t="shared" ref="A3331:A3394" si="940">C3331-$C$2</f>
        <v>74.990000009536743</v>
      </c>
      <c r="B3331">
        <v>5.4490566253699996E-3</v>
      </c>
      <c r="C3331">
        <v>1577147267.1099999</v>
      </c>
      <c r="D3331">
        <v>440</v>
      </c>
      <c r="E3331">
        <v>899</v>
      </c>
      <c r="F3331">
        <v>632</v>
      </c>
      <c r="G3331">
        <v>693</v>
      </c>
      <c r="H3331">
        <v>289</v>
      </c>
      <c r="I3331">
        <f t="shared" si="936"/>
        <v>590.6</v>
      </c>
      <c r="J3331">
        <f t="shared" si="937"/>
        <v>13</v>
      </c>
      <c r="K3331">
        <f t="shared" ref="K3331:K3394" si="941">(H3331-H3330)/(B3331-B3330)</f>
        <v>-5405.0309276250891</v>
      </c>
      <c r="L3331">
        <f t="shared" ref="L3331:L3394" si="942">(K3331-K3330)/(B3331-B3330)</f>
        <v>57534401.540844157</v>
      </c>
      <c r="M3331" t="str">
        <f t="shared" si="938"/>
        <v>TRANSITION</v>
      </c>
      <c r="N3331" s="2" t="str">
        <f t="shared" si="939"/>
        <v>ONE</v>
      </c>
      <c r="O3331" s="2">
        <f t="shared" si="929"/>
        <v>291</v>
      </c>
      <c r="P3331" s="2">
        <f t="shared" si="930"/>
        <v>297</v>
      </c>
      <c r="Q3331" s="2">
        <f t="shared" si="931"/>
        <v>296</v>
      </c>
      <c r="R3331" s="2">
        <f t="shared" si="932"/>
        <v>0</v>
      </c>
      <c r="S3331" s="2">
        <f t="shared" si="933"/>
        <v>0</v>
      </c>
      <c r="T3331" s="2" t="str">
        <f t="shared" ref="T3331:T3394" si="943">IF(AND(R3331=0,S3331&gt;0),"ONE",IF(AND(R3331=0,S3331&lt;0),"RELAX",IF(AND(R3331=0,S3331=0),T3330,"TRANSITION")))</f>
        <v>RELAX</v>
      </c>
      <c r="U3331" s="2">
        <f t="shared" ref="U3331:U3394" si="944">IF(T3331="RELAX",0,IF(T3331="TRANSITION",1,IF(T3331="ONE",2)))</f>
        <v>0</v>
      </c>
      <c r="V3331" s="2">
        <f t="shared" si="934"/>
        <v>290.47462451100301</v>
      </c>
      <c r="X3331" s="2">
        <f t="shared" si="935"/>
        <v>290.52716205990276</v>
      </c>
      <c r="Y3331" s="2">
        <f t="shared" ref="Y3331:Y3394" si="945">(X3332-X3331)/(B3332-B3331)</f>
        <v>254.259751729936</v>
      </c>
      <c r="Z3331" s="2">
        <f>(Y3331-Y3330)/(B3331-B3330)</f>
        <v>-160569.01004974608</v>
      </c>
      <c r="AA3331" s="2">
        <f t="shared" ref="AA3331:AA3394" si="946">IF(ABS(Y3331)&lt;5,IF(Z3331&gt;0,250,IF(Z3331&lt;0,300,100)),275)</f>
        <v>275</v>
      </c>
      <c r="AB3331" s="2">
        <f>ROUND($W$4*AA3331+(1-$W$4)*AB3330,0)</f>
        <v>275</v>
      </c>
    </row>
    <row r="3332" spans="1:28" x14ac:dyDescent="0.2">
      <c r="A3332" s="2">
        <f t="shared" si="940"/>
        <v>74.990000009536743</v>
      </c>
      <c r="B3332">
        <v>5.6350231170699998E-3</v>
      </c>
      <c r="C3332">
        <v>1577147267.1099999</v>
      </c>
      <c r="D3332">
        <v>440</v>
      </c>
      <c r="E3332">
        <v>899</v>
      </c>
      <c r="F3332">
        <v>632</v>
      </c>
      <c r="G3332">
        <v>691</v>
      </c>
      <c r="H3332">
        <v>291</v>
      </c>
      <c r="I3332">
        <f t="shared" si="936"/>
        <v>590.6</v>
      </c>
      <c r="J3332">
        <f t="shared" si="937"/>
        <v>13</v>
      </c>
      <c r="K3332">
        <f t="shared" si="941"/>
        <v>10754.625640980446</v>
      </c>
      <c r="L3332">
        <f t="shared" si="942"/>
        <v>86895528.441081598</v>
      </c>
      <c r="M3332" t="str">
        <f t="shared" si="938"/>
        <v>RELAX</v>
      </c>
      <c r="N3332" s="2" t="str">
        <f t="shared" si="939"/>
        <v>ONE</v>
      </c>
      <c r="O3332" s="2">
        <f t="shared" ref="O3332:O3395" si="947">IF(($H3333-$H3332)&lt;2,O3331,$H3333)</f>
        <v>291</v>
      </c>
      <c r="P3332" s="2">
        <f t="shared" ref="P3332:P3395" si="948">IF(($H3333-$H3332)&lt;4,P3331,$H3333)</f>
        <v>297</v>
      </c>
      <c r="Q3332" s="2">
        <f t="shared" ref="Q3332:Q3395" si="949">IF(($H3333-$H3332)&lt;6,Q3331,$H3333)</f>
        <v>296</v>
      </c>
      <c r="R3332" s="2">
        <f t="shared" ref="R3332:R3395" si="950">(P3332-P3331)/(B3332-B3331)</f>
        <v>0</v>
      </c>
      <c r="S3332" s="2">
        <f t="shared" ref="S3332:S3395" si="951">(R3332-R3331)/(B3332-B3331)</f>
        <v>0</v>
      </c>
      <c r="T3332" s="2" t="str">
        <f t="shared" si="943"/>
        <v>RELAX</v>
      </c>
      <c r="U3332" s="2">
        <f t="shared" si="944"/>
        <v>0</v>
      </c>
      <c r="V3332" s="2">
        <f t="shared" ref="V3332:V3395" si="952">$W$2*H3332+(1-$W$2)*V3331</f>
        <v>290.52716205990276</v>
      </c>
      <c r="X3332" s="2">
        <f t="shared" ref="X3332:X3395" si="953">IF(ABS(($V3333-$V3332))&lt;$W$6,X3331,$V3333)</f>
        <v>290.57444585391249</v>
      </c>
      <c r="Y3332" s="2">
        <f t="shared" si="945"/>
        <v>227.37623658572193</v>
      </c>
      <c r="Z3332" s="2">
        <f>(Y3332-Y3331)/(B3332-B3331)</f>
        <v>-144561.07064482541</v>
      </c>
      <c r="AA3332" s="2">
        <f t="shared" si="946"/>
        <v>275</v>
      </c>
      <c r="AB3332" s="2">
        <f>ROUND($W$4*AA3332+(1-$W$4)*AB3331,0)</f>
        <v>275</v>
      </c>
    </row>
    <row r="3333" spans="1:28" x14ac:dyDescent="0.2">
      <c r="A3333" s="2">
        <f t="shared" si="940"/>
        <v>74.990000009536743</v>
      </c>
      <c r="B3333">
        <v>5.8221817016600001E-3</v>
      </c>
      <c r="C3333">
        <v>1577147267.1099999</v>
      </c>
      <c r="D3333">
        <v>440</v>
      </c>
      <c r="E3333">
        <v>898</v>
      </c>
      <c r="F3333">
        <v>633</v>
      </c>
      <c r="G3333">
        <v>692</v>
      </c>
      <c r="H3333">
        <v>291</v>
      </c>
      <c r="I3333">
        <f t="shared" si="936"/>
        <v>590.79999999999995</v>
      </c>
      <c r="J3333">
        <f t="shared" si="937"/>
        <v>13.199999999999932</v>
      </c>
      <c r="K3333">
        <f t="shared" si="941"/>
        <v>0</v>
      </c>
      <c r="L3333">
        <f t="shared" si="942"/>
        <v>-57462636.109052166</v>
      </c>
      <c r="M3333" t="str">
        <f t="shared" si="938"/>
        <v>RELAX</v>
      </c>
      <c r="N3333" s="2" t="str">
        <f t="shared" si="939"/>
        <v>RELAX</v>
      </c>
      <c r="O3333" s="2">
        <f t="shared" si="947"/>
        <v>291</v>
      </c>
      <c r="P3333" s="2">
        <f t="shared" si="948"/>
        <v>297</v>
      </c>
      <c r="Q3333" s="2">
        <f t="shared" si="949"/>
        <v>296</v>
      </c>
      <c r="R3333" s="2">
        <f t="shared" si="950"/>
        <v>0</v>
      </c>
      <c r="S3333" s="2">
        <f t="shared" si="951"/>
        <v>0</v>
      </c>
      <c r="T3333" s="2" t="str">
        <f t="shared" si="943"/>
        <v>RELAX</v>
      </c>
      <c r="U3333" s="2">
        <f t="shared" si="944"/>
        <v>0</v>
      </c>
      <c r="V3333" s="2">
        <f t="shared" si="952"/>
        <v>290.57444585391249</v>
      </c>
      <c r="X3333" s="2">
        <f t="shared" si="953"/>
        <v>290.61700126852128</v>
      </c>
      <c r="Y3333" s="2">
        <f t="shared" si="945"/>
        <v>-335.65381174145875</v>
      </c>
      <c r="Z3333" s="2">
        <f>(Y3333-Y3332)/(B3333-B3332)</f>
        <v>-3008304.6928388816</v>
      </c>
      <c r="AA3333" s="2">
        <f t="shared" si="946"/>
        <v>275</v>
      </c>
      <c r="AB3333" s="2">
        <f>ROUND($W$4*AA3333+(1-$W$4)*AB3332,0)</f>
        <v>275</v>
      </c>
    </row>
    <row r="3334" spans="1:28" x14ac:dyDescent="0.2">
      <c r="A3334" s="2">
        <f t="shared" si="940"/>
        <v>74.990000009536743</v>
      </c>
      <c r="B3334">
        <v>6.0060024261499997E-3</v>
      </c>
      <c r="C3334">
        <v>1577147267.1099999</v>
      </c>
      <c r="D3334">
        <v>439</v>
      </c>
      <c r="E3334">
        <v>898</v>
      </c>
      <c r="F3334">
        <v>632</v>
      </c>
      <c r="G3334">
        <v>693</v>
      </c>
      <c r="H3334">
        <v>291</v>
      </c>
      <c r="I3334">
        <f t="shared" si="936"/>
        <v>590.6</v>
      </c>
      <c r="J3334">
        <f t="shared" si="937"/>
        <v>13</v>
      </c>
      <c r="K3334">
        <f t="shared" si="941"/>
        <v>0</v>
      </c>
      <c r="L3334">
        <f t="shared" si="942"/>
        <v>0</v>
      </c>
      <c r="M3334" t="str">
        <f t="shared" si="938"/>
        <v>RELAX</v>
      </c>
      <c r="N3334" s="2" t="str">
        <f t="shared" si="939"/>
        <v>RELAX</v>
      </c>
      <c r="O3334" s="2">
        <f t="shared" si="947"/>
        <v>291</v>
      </c>
      <c r="P3334" s="2">
        <f t="shared" si="948"/>
        <v>297</v>
      </c>
      <c r="Q3334" s="2">
        <f t="shared" si="949"/>
        <v>296</v>
      </c>
      <c r="R3334" s="2">
        <f t="shared" si="950"/>
        <v>0</v>
      </c>
      <c r="S3334" s="2">
        <f t="shared" si="951"/>
        <v>0</v>
      </c>
      <c r="T3334" s="2" t="str">
        <f t="shared" si="943"/>
        <v>RELAX</v>
      </c>
      <c r="U3334" s="2">
        <f t="shared" si="944"/>
        <v>0</v>
      </c>
      <c r="V3334" s="2">
        <f t="shared" si="952"/>
        <v>290.61700126852128</v>
      </c>
      <c r="X3334" s="2">
        <f t="shared" si="953"/>
        <v>290.55530114166913</v>
      </c>
      <c r="Y3334" s="2">
        <f t="shared" si="945"/>
        <v>-845.00075128697142</v>
      </c>
      <c r="Z3334" s="2">
        <f>(Y3334-Y3333)/(B3334-B3333)</f>
        <v>-2770889.6315073697</v>
      </c>
      <c r="AA3334" s="2">
        <f t="shared" si="946"/>
        <v>275</v>
      </c>
      <c r="AB3334" s="2">
        <f>ROUND($W$4*AA3334+(1-$W$4)*AB3333,0)</f>
        <v>275</v>
      </c>
    </row>
    <row r="3335" spans="1:28" x14ac:dyDescent="0.2">
      <c r="A3335" s="2">
        <f t="shared" si="940"/>
        <v>74.990000009536743</v>
      </c>
      <c r="B3335">
        <v>6.1900615692099996E-3</v>
      </c>
      <c r="C3335">
        <v>1577147267.1099999</v>
      </c>
      <c r="D3335">
        <v>438</v>
      </c>
      <c r="E3335">
        <v>898</v>
      </c>
      <c r="F3335">
        <v>632</v>
      </c>
      <c r="G3335">
        <v>691</v>
      </c>
      <c r="H3335">
        <v>290</v>
      </c>
      <c r="I3335">
        <f t="shared" si="936"/>
        <v>589.79999999999995</v>
      </c>
      <c r="J3335">
        <f t="shared" si="937"/>
        <v>12.199999999999932</v>
      </c>
      <c r="K3335">
        <f t="shared" si="941"/>
        <v>-5433.0362696191532</v>
      </c>
      <c r="L3335">
        <f t="shared" si="942"/>
        <v>-29517883.106997203</v>
      </c>
      <c r="M3335" t="str">
        <f t="shared" si="938"/>
        <v>TRANSITION</v>
      </c>
      <c r="N3335" s="2" t="str">
        <f t="shared" si="939"/>
        <v>RELAX</v>
      </c>
      <c r="O3335" s="2">
        <f t="shared" si="947"/>
        <v>291</v>
      </c>
      <c r="P3335" s="2">
        <f t="shared" si="948"/>
        <v>297</v>
      </c>
      <c r="Q3335" s="2">
        <f t="shared" si="949"/>
        <v>296</v>
      </c>
      <c r="R3335" s="2">
        <f t="shared" si="950"/>
        <v>0</v>
      </c>
      <c r="S3335" s="2">
        <f t="shared" si="951"/>
        <v>0</v>
      </c>
      <c r="T3335" s="2" t="str">
        <f t="shared" si="943"/>
        <v>RELAX</v>
      </c>
      <c r="U3335" s="2">
        <f t="shared" si="944"/>
        <v>0</v>
      </c>
      <c r="V3335" s="2">
        <f t="shared" si="952"/>
        <v>290.55530114166913</v>
      </c>
      <c r="X3335" s="2">
        <f t="shared" si="953"/>
        <v>290.3997710275022</v>
      </c>
      <c r="Y3335" s="2">
        <f t="shared" si="945"/>
        <v>812.57224941797631</v>
      </c>
      <c r="Z3335" s="2">
        <f>(Y3335-Y3334)/(B3335-B3334)</f>
        <v>9005654.2323714364</v>
      </c>
      <c r="AA3335" s="2">
        <f t="shared" si="946"/>
        <v>275</v>
      </c>
      <c r="AB3335" s="2">
        <f>ROUND($W$4*AA3335+(1-$W$4)*AB3334,0)</f>
        <v>275</v>
      </c>
    </row>
    <row r="3336" spans="1:28" x14ac:dyDescent="0.2">
      <c r="A3336" s="2">
        <f t="shared" si="940"/>
        <v>74.990000009536743</v>
      </c>
      <c r="B3336">
        <v>6.3869953155499997E-3</v>
      </c>
      <c r="C3336">
        <v>1577147267.1099999</v>
      </c>
      <c r="D3336">
        <v>439</v>
      </c>
      <c r="E3336">
        <v>900</v>
      </c>
      <c r="F3336">
        <v>632</v>
      </c>
      <c r="G3336">
        <v>692</v>
      </c>
      <c r="H3336">
        <v>289</v>
      </c>
      <c r="I3336">
        <f t="shared" si="936"/>
        <v>590.4</v>
      </c>
      <c r="J3336">
        <f t="shared" si="937"/>
        <v>12.799999999999955</v>
      </c>
      <c r="K3336">
        <f t="shared" si="941"/>
        <v>-5077.8498788802344</v>
      </c>
      <c r="L3336">
        <f t="shared" si="942"/>
        <v>1803583.1711935264</v>
      </c>
      <c r="M3336" t="str">
        <f t="shared" si="938"/>
        <v>TRANSITION</v>
      </c>
      <c r="N3336" s="2" t="str">
        <f t="shared" si="939"/>
        <v>ONE</v>
      </c>
      <c r="O3336" s="2">
        <f t="shared" si="947"/>
        <v>292</v>
      </c>
      <c r="P3336" s="2">
        <f t="shared" si="948"/>
        <v>297</v>
      </c>
      <c r="Q3336" s="2">
        <f t="shared" si="949"/>
        <v>296</v>
      </c>
      <c r="R3336" s="2">
        <f t="shared" si="950"/>
        <v>0</v>
      </c>
      <c r="S3336" s="2">
        <f t="shared" si="951"/>
        <v>0</v>
      </c>
      <c r="T3336" s="2" t="str">
        <f t="shared" si="943"/>
        <v>RELAX</v>
      </c>
      <c r="U3336" s="2">
        <f t="shared" si="944"/>
        <v>0</v>
      </c>
      <c r="V3336" s="2">
        <f t="shared" si="952"/>
        <v>290.3997710275022</v>
      </c>
      <c r="X3336" s="2">
        <f t="shared" si="953"/>
        <v>290.559793924752</v>
      </c>
      <c r="Y3336" s="2">
        <f t="shared" si="945"/>
        <v>754.14008767139319</v>
      </c>
      <c r="Z3336" s="2">
        <f>(Y3336-Y3335)/(B3336-B3335)</f>
        <v>-296709.74544759735</v>
      </c>
      <c r="AA3336" s="2">
        <f t="shared" si="946"/>
        <v>275</v>
      </c>
      <c r="AB3336" s="2">
        <f>ROUND($W$4*AA3336+(1-$W$4)*AB3335,0)</f>
        <v>275</v>
      </c>
    </row>
    <row r="3337" spans="1:28" x14ac:dyDescent="0.2">
      <c r="A3337" s="2">
        <f t="shared" si="940"/>
        <v>74.990000009536743</v>
      </c>
      <c r="B3337">
        <v>6.57796859741E-3</v>
      </c>
      <c r="C3337">
        <v>1577147267.1099999</v>
      </c>
      <c r="D3337">
        <v>441</v>
      </c>
      <c r="E3337">
        <v>899</v>
      </c>
      <c r="F3337">
        <v>632</v>
      </c>
      <c r="G3337">
        <v>694</v>
      </c>
      <c r="H3337">
        <v>292</v>
      </c>
      <c r="I3337">
        <f t="shared" si="936"/>
        <v>591.6</v>
      </c>
      <c r="J3337">
        <f t="shared" si="937"/>
        <v>14</v>
      </c>
      <c r="K3337">
        <f t="shared" si="941"/>
        <v>15709.003745347247</v>
      </c>
      <c r="L3337">
        <f t="shared" si="942"/>
        <v>108846920.47899151</v>
      </c>
      <c r="M3337" t="str">
        <f t="shared" si="938"/>
        <v>RELAX</v>
      </c>
      <c r="N3337" s="2" t="str">
        <f t="shared" si="939"/>
        <v>ONE</v>
      </c>
      <c r="O3337" s="2">
        <f t="shared" si="947"/>
        <v>292</v>
      </c>
      <c r="P3337" s="2">
        <f t="shared" si="948"/>
        <v>297</v>
      </c>
      <c r="Q3337" s="2">
        <f t="shared" si="949"/>
        <v>296</v>
      </c>
      <c r="R3337" s="2">
        <f t="shared" si="950"/>
        <v>0</v>
      </c>
      <c r="S3337" s="2">
        <f t="shared" si="951"/>
        <v>0</v>
      </c>
      <c r="T3337" s="2" t="str">
        <f t="shared" si="943"/>
        <v>RELAX</v>
      </c>
      <c r="U3337" s="2">
        <f t="shared" si="944"/>
        <v>0</v>
      </c>
      <c r="V3337" s="2">
        <f t="shared" si="952"/>
        <v>290.559793924752</v>
      </c>
      <c r="X3337" s="2">
        <f t="shared" si="953"/>
        <v>290.70381453227679</v>
      </c>
      <c r="Y3337" s="2">
        <f t="shared" si="945"/>
        <v>-961.81912625674647</v>
      </c>
      <c r="Z3337" s="2">
        <f>(Y3337-Y3336)/(B3337-B3336)</f>
        <v>-8985336.5728200879</v>
      </c>
      <c r="AA3337" s="2">
        <f t="shared" si="946"/>
        <v>275</v>
      </c>
      <c r="AB3337" s="2">
        <f>ROUND($W$4*AA3337+(1-$W$4)*AB3336,0)</f>
        <v>275</v>
      </c>
    </row>
    <row r="3338" spans="1:28" x14ac:dyDescent="0.2">
      <c r="A3338" s="2">
        <f t="shared" si="940"/>
        <v>74.990000009536743</v>
      </c>
      <c r="B3338">
        <v>6.7551136016800002E-3</v>
      </c>
      <c r="C3338">
        <v>1577147267.1099999</v>
      </c>
      <c r="D3338">
        <v>440</v>
      </c>
      <c r="E3338">
        <v>899</v>
      </c>
      <c r="F3338">
        <v>632</v>
      </c>
      <c r="G3338">
        <v>693</v>
      </c>
      <c r="H3338">
        <v>292</v>
      </c>
      <c r="I3338">
        <f t="shared" si="936"/>
        <v>591.20000000000005</v>
      </c>
      <c r="J3338">
        <f t="shared" si="937"/>
        <v>13.600000000000023</v>
      </c>
      <c r="K3338">
        <f t="shared" si="941"/>
        <v>0</v>
      </c>
      <c r="L3338">
        <f t="shared" si="942"/>
        <v>-88678784.987941027</v>
      </c>
      <c r="M3338" t="str">
        <f t="shared" si="938"/>
        <v>RELAX</v>
      </c>
      <c r="N3338" s="2" t="str">
        <f t="shared" si="939"/>
        <v>RELAX</v>
      </c>
      <c r="O3338" s="2">
        <f t="shared" si="947"/>
        <v>292</v>
      </c>
      <c r="P3338" s="2">
        <f t="shared" si="948"/>
        <v>297</v>
      </c>
      <c r="Q3338" s="2">
        <f t="shared" si="949"/>
        <v>296</v>
      </c>
      <c r="R3338" s="2">
        <f t="shared" si="950"/>
        <v>0</v>
      </c>
      <c r="S3338" s="2">
        <f t="shared" si="951"/>
        <v>0</v>
      </c>
      <c r="T3338" s="2" t="str">
        <f t="shared" si="943"/>
        <v>RELAX</v>
      </c>
      <c r="U3338" s="2">
        <f t="shared" si="944"/>
        <v>0</v>
      </c>
      <c r="V3338" s="2">
        <f t="shared" si="952"/>
        <v>290.70381453227679</v>
      </c>
      <c r="X3338" s="2">
        <f t="shared" si="953"/>
        <v>290.53343307904908</v>
      </c>
      <c r="Y3338" s="2">
        <f t="shared" si="945"/>
        <v>263.73632112384485</v>
      </c>
      <c r="Z3338" s="2">
        <f>(Y3338-Y3337)/(B3338-B3337)</f>
        <v>6918374.3139187191</v>
      </c>
      <c r="AA3338" s="2">
        <f t="shared" si="946"/>
        <v>275</v>
      </c>
      <c r="AB3338" s="2">
        <f>ROUND($W$4*AA3338+(1-$W$4)*AB3337,0)</f>
        <v>275</v>
      </c>
    </row>
    <row r="3339" spans="1:28" x14ac:dyDescent="0.2">
      <c r="A3339" s="2">
        <f t="shared" si="940"/>
        <v>74.990000009536743</v>
      </c>
      <c r="B3339">
        <v>6.9320201873800001E-3</v>
      </c>
      <c r="C3339">
        <v>1577147267.1099999</v>
      </c>
      <c r="D3339">
        <v>438</v>
      </c>
      <c r="E3339">
        <v>899</v>
      </c>
      <c r="F3339">
        <v>632</v>
      </c>
      <c r="G3339">
        <v>692</v>
      </c>
      <c r="H3339">
        <v>289</v>
      </c>
      <c r="I3339">
        <f t="shared" si="936"/>
        <v>590</v>
      </c>
      <c r="J3339">
        <f t="shared" si="937"/>
        <v>12.399999999999977</v>
      </c>
      <c r="K3339">
        <f t="shared" si="941"/>
        <v>-16958.102425239456</v>
      </c>
      <c r="L3339">
        <f t="shared" si="942"/>
        <v>-95859079.288304105</v>
      </c>
      <c r="M3339" t="str">
        <f t="shared" si="938"/>
        <v>TRANSITION</v>
      </c>
      <c r="N3339" s="2" t="str">
        <f t="shared" si="939"/>
        <v>RELAX</v>
      </c>
      <c r="O3339" s="2">
        <f t="shared" si="947"/>
        <v>291</v>
      </c>
      <c r="P3339" s="2">
        <f t="shared" si="948"/>
        <v>297</v>
      </c>
      <c r="Q3339" s="2">
        <f t="shared" si="949"/>
        <v>296</v>
      </c>
      <c r="R3339" s="2">
        <f t="shared" si="950"/>
        <v>0</v>
      </c>
      <c r="S3339" s="2">
        <f t="shared" si="951"/>
        <v>0</v>
      </c>
      <c r="T3339" s="2" t="str">
        <f t="shared" si="943"/>
        <v>RELAX</v>
      </c>
      <c r="U3339" s="2">
        <f t="shared" si="944"/>
        <v>0</v>
      </c>
      <c r="V3339" s="2">
        <f t="shared" si="952"/>
        <v>290.53343307904908</v>
      </c>
      <c r="X3339" s="2">
        <f t="shared" si="953"/>
        <v>290.58008977114417</v>
      </c>
      <c r="Y3339" s="2">
        <f t="shared" si="945"/>
        <v>797.26039524669216</v>
      </c>
      <c r="Z3339" s="2">
        <f>(Y3339-Y3338)/(B3339-B3338)</f>
        <v>3015851.9651020975</v>
      </c>
      <c r="AA3339" s="2">
        <f t="shared" si="946"/>
        <v>275</v>
      </c>
      <c r="AB3339" s="2">
        <f>ROUND($W$4*AA3339+(1-$W$4)*AB3338,0)</f>
        <v>275</v>
      </c>
    </row>
    <row r="3340" spans="1:28" x14ac:dyDescent="0.2">
      <c r="A3340" s="2">
        <f t="shared" si="940"/>
        <v>74.990000009536743</v>
      </c>
      <c r="B3340">
        <v>7.11011886597E-3</v>
      </c>
      <c r="C3340">
        <v>1577147267.1099999</v>
      </c>
      <c r="D3340">
        <v>440</v>
      </c>
      <c r="E3340">
        <v>899</v>
      </c>
      <c r="F3340">
        <v>632</v>
      </c>
      <c r="G3340">
        <v>693</v>
      </c>
      <c r="H3340">
        <v>291</v>
      </c>
      <c r="I3340">
        <f t="shared" si="936"/>
        <v>591</v>
      </c>
      <c r="J3340">
        <f t="shared" si="937"/>
        <v>13.399999999999977</v>
      </c>
      <c r="K3340">
        <f t="shared" si="941"/>
        <v>11229.729584935269</v>
      </c>
      <c r="L3340">
        <f t="shared" si="942"/>
        <v>158270865.52992222</v>
      </c>
      <c r="M3340" t="str">
        <f t="shared" si="938"/>
        <v>RELAX</v>
      </c>
      <c r="N3340" s="2" t="str">
        <f t="shared" si="939"/>
        <v>ONE</v>
      </c>
      <c r="O3340" s="2">
        <f t="shared" si="947"/>
        <v>291</v>
      </c>
      <c r="P3340" s="2">
        <f t="shared" si="948"/>
        <v>297</v>
      </c>
      <c r="Q3340" s="2">
        <f t="shared" si="949"/>
        <v>296</v>
      </c>
      <c r="R3340" s="2">
        <f t="shared" si="950"/>
        <v>0</v>
      </c>
      <c r="S3340" s="2">
        <f t="shared" si="951"/>
        <v>0</v>
      </c>
      <c r="T3340" s="2" t="str">
        <f t="shared" si="943"/>
        <v>RELAX</v>
      </c>
      <c r="U3340" s="2">
        <f t="shared" si="944"/>
        <v>0</v>
      </c>
      <c r="V3340" s="2">
        <f t="shared" si="952"/>
        <v>290.58008977114417</v>
      </c>
      <c r="X3340" s="2">
        <f t="shared" si="953"/>
        <v>290.72208079402975</v>
      </c>
      <c r="Y3340" s="2">
        <f t="shared" si="945"/>
        <v>0</v>
      </c>
      <c r="Z3340" s="2">
        <f>(Y3340-Y3339)/(B3340-B3339)</f>
        <v>-4476509.3236994818</v>
      </c>
      <c r="AA3340" s="2">
        <f t="shared" si="946"/>
        <v>300</v>
      </c>
      <c r="AB3340" s="2">
        <f>ROUND($W$4*AA3340+(1-$W$4)*AB3339,0)</f>
        <v>288</v>
      </c>
    </row>
    <row r="3341" spans="1:28" x14ac:dyDescent="0.2">
      <c r="A3341" s="2">
        <f t="shared" si="940"/>
        <v>74.990000009536743</v>
      </c>
      <c r="B3341">
        <v>7.2891712188699999E-3</v>
      </c>
      <c r="C3341">
        <v>1577147267.1099999</v>
      </c>
      <c r="D3341">
        <v>440</v>
      </c>
      <c r="E3341">
        <v>899</v>
      </c>
      <c r="F3341">
        <v>632</v>
      </c>
      <c r="G3341">
        <v>692</v>
      </c>
      <c r="H3341">
        <v>292</v>
      </c>
      <c r="I3341">
        <f t="shared" si="936"/>
        <v>591</v>
      </c>
      <c r="J3341">
        <f t="shared" si="937"/>
        <v>13.399999999999977</v>
      </c>
      <c r="K3341">
        <f t="shared" si="941"/>
        <v>5584.9587218688857</v>
      </c>
      <c r="L3341">
        <f t="shared" si="942"/>
        <v>-31525812.264633954</v>
      </c>
      <c r="M3341" t="str">
        <f t="shared" si="938"/>
        <v>RELAX</v>
      </c>
      <c r="N3341" s="2" t="str">
        <f t="shared" si="939"/>
        <v>RELAX</v>
      </c>
      <c r="O3341" s="2">
        <f t="shared" si="947"/>
        <v>291</v>
      </c>
      <c r="P3341" s="2">
        <f t="shared" si="948"/>
        <v>297</v>
      </c>
      <c r="Q3341" s="2">
        <f t="shared" si="949"/>
        <v>296</v>
      </c>
      <c r="R3341" s="2">
        <f t="shared" si="950"/>
        <v>0</v>
      </c>
      <c r="S3341" s="2">
        <f t="shared" si="951"/>
        <v>0</v>
      </c>
      <c r="T3341" s="2" t="str">
        <f t="shared" si="943"/>
        <v>RELAX</v>
      </c>
      <c r="U3341" s="2">
        <f t="shared" si="944"/>
        <v>0</v>
      </c>
      <c r="V3341" s="2">
        <f t="shared" si="952"/>
        <v>290.72208079402975</v>
      </c>
      <c r="X3341" s="2">
        <f t="shared" si="953"/>
        <v>290.72208079402975</v>
      </c>
      <c r="Y3341" s="2">
        <f t="shared" si="945"/>
        <v>-265.35073581326958</v>
      </c>
      <c r="Z3341" s="2">
        <f>(Y3341-Y3340)/(B3341-B3340)</f>
        <v>-1481972.9063346465</v>
      </c>
      <c r="AA3341" s="2">
        <f t="shared" si="946"/>
        <v>275</v>
      </c>
      <c r="AB3341" s="2">
        <f>ROUND($W$4*AA3341+(1-$W$4)*AB3340,0)</f>
        <v>282</v>
      </c>
    </row>
    <row r="3342" spans="1:28" x14ac:dyDescent="0.2">
      <c r="A3342" s="2">
        <f t="shared" si="940"/>
        <v>74.990000009536743</v>
      </c>
      <c r="B3342">
        <v>7.4670314788799997E-3</v>
      </c>
      <c r="C3342">
        <v>1577147267.1099999</v>
      </c>
      <c r="D3342">
        <v>440</v>
      </c>
      <c r="E3342">
        <v>899</v>
      </c>
      <c r="F3342">
        <v>633</v>
      </c>
      <c r="G3342">
        <v>693</v>
      </c>
      <c r="H3342">
        <v>291</v>
      </c>
      <c r="I3342">
        <f t="shared" si="936"/>
        <v>591.20000000000005</v>
      </c>
      <c r="J3342">
        <f t="shared" si="937"/>
        <v>13.600000000000023</v>
      </c>
      <c r="K3342">
        <f t="shared" si="941"/>
        <v>-5622.391420904125</v>
      </c>
      <c r="L3342">
        <f t="shared" si="942"/>
        <v>-63012109.293795601</v>
      </c>
      <c r="M3342" t="str">
        <f t="shared" si="938"/>
        <v>RELAX</v>
      </c>
      <c r="N3342" s="2" t="str">
        <f t="shared" si="939"/>
        <v>RELAX</v>
      </c>
      <c r="O3342" s="2">
        <f t="shared" si="947"/>
        <v>291</v>
      </c>
      <c r="P3342" s="2">
        <f t="shared" si="948"/>
        <v>297</v>
      </c>
      <c r="Q3342" s="2">
        <f t="shared" si="949"/>
        <v>296</v>
      </c>
      <c r="R3342" s="2">
        <f t="shared" si="950"/>
        <v>0</v>
      </c>
      <c r="S3342" s="2">
        <f t="shared" si="951"/>
        <v>0</v>
      </c>
      <c r="T3342" s="2" t="str">
        <f t="shared" si="943"/>
        <v>RELAX</v>
      </c>
      <c r="U3342" s="2">
        <f t="shared" si="944"/>
        <v>0</v>
      </c>
      <c r="V3342" s="2">
        <f t="shared" si="952"/>
        <v>290.7498727146268</v>
      </c>
      <c r="X3342" s="2">
        <f t="shared" si="953"/>
        <v>290.67488544316416</v>
      </c>
      <c r="Y3342" s="2">
        <f t="shared" si="945"/>
        <v>-383.56025931649077</v>
      </c>
      <c r="Z3342" s="2">
        <f>(Y3342-Y3341)/(B3342-B3341)</f>
        <v>-664620.21081367543</v>
      </c>
      <c r="AA3342" s="2">
        <f t="shared" si="946"/>
        <v>275</v>
      </c>
      <c r="AB3342" s="2">
        <f>ROUND($W$4*AA3342+(1-$W$4)*AB3341,0)</f>
        <v>279</v>
      </c>
    </row>
    <row r="3343" spans="1:28" x14ac:dyDescent="0.2">
      <c r="A3343" s="2">
        <f t="shared" si="940"/>
        <v>74.990000009536743</v>
      </c>
      <c r="B3343">
        <v>7.6429843902599999E-3</v>
      </c>
      <c r="C3343">
        <v>1577147267.1099999</v>
      </c>
      <c r="D3343">
        <v>439</v>
      </c>
      <c r="E3343">
        <v>898</v>
      </c>
      <c r="F3343">
        <v>632</v>
      </c>
      <c r="G3343">
        <v>693</v>
      </c>
      <c r="H3343">
        <v>290</v>
      </c>
      <c r="I3343">
        <f t="shared" si="936"/>
        <v>590.4</v>
      </c>
      <c r="J3343">
        <f t="shared" si="937"/>
        <v>12.799999999999955</v>
      </c>
      <c r="K3343">
        <f t="shared" si="941"/>
        <v>-5683.3387532891138</v>
      </c>
      <c r="L3343">
        <f t="shared" si="942"/>
        <v>-346384.33605319966</v>
      </c>
      <c r="M3343" t="str">
        <f t="shared" si="938"/>
        <v>TRANSITION</v>
      </c>
      <c r="N3343" s="2" t="str">
        <f t="shared" si="939"/>
        <v>RELAX</v>
      </c>
      <c r="O3343" s="2">
        <f t="shared" si="947"/>
        <v>291</v>
      </c>
      <c r="P3343" s="2">
        <f t="shared" si="948"/>
        <v>297</v>
      </c>
      <c r="Q3343" s="2">
        <f t="shared" si="949"/>
        <v>296</v>
      </c>
      <c r="R3343" s="2">
        <f t="shared" si="950"/>
        <v>0</v>
      </c>
      <c r="S3343" s="2">
        <f t="shared" si="951"/>
        <v>0</v>
      </c>
      <c r="T3343" s="2" t="str">
        <f t="shared" si="943"/>
        <v>RELAX</v>
      </c>
      <c r="U3343" s="2">
        <f t="shared" si="944"/>
        <v>0</v>
      </c>
      <c r="V3343" s="2">
        <f t="shared" si="952"/>
        <v>290.67488544316416</v>
      </c>
      <c r="X3343" s="2">
        <f t="shared" si="953"/>
        <v>290.60739689884775</v>
      </c>
      <c r="Y3343" s="2">
        <f t="shared" si="945"/>
        <v>0</v>
      </c>
      <c r="Z3343" s="2">
        <f>(Y3343-Y3342)/(B3343-B3342)</f>
        <v>2179902.8859950337</v>
      </c>
      <c r="AA3343" s="2">
        <f t="shared" si="946"/>
        <v>250</v>
      </c>
      <c r="AB3343" s="2">
        <f>ROUND($W$4*AA3343+(1-$W$4)*AB3342,0)</f>
        <v>265</v>
      </c>
    </row>
    <row r="3344" spans="1:28" x14ac:dyDescent="0.2">
      <c r="A3344" s="2">
        <f t="shared" si="940"/>
        <v>74.990000009536743</v>
      </c>
      <c r="B3344">
        <v>7.8191757202100004E-3</v>
      </c>
      <c r="C3344">
        <v>1577147267.1099999</v>
      </c>
      <c r="D3344">
        <v>439</v>
      </c>
      <c r="E3344">
        <v>899</v>
      </c>
      <c r="F3344">
        <v>631</v>
      </c>
      <c r="G3344">
        <v>692</v>
      </c>
      <c r="H3344">
        <v>290</v>
      </c>
      <c r="I3344">
        <f t="shared" si="936"/>
        <v>590.20000000000005</v>
      </c>
      <c r="J3344">
        <f t="shared" si="937"/>
        <v>12.600000000000023</v>
      </c>
      <c r="K3344">
        <f t="shared" si="941"/>
        <v>0</v>
      </c>
      <c r="L3344">
        <f t="shared" si="942"/>
        <v>32256631.213930499</v>
      </c>
      <c r="M3344" t="str">
        <f t="shared" si="938"/>
        <v>TRANSITION</v>
      </c>
      <c r="N3344" s="2" t="str">
        <f t="shared" si="939"/>
        <v>ONE</v>
      </c>
      <c r="O3344" s="2">
        <f t="shared" si="947"/>
        <v>291</v>
      </c>
      <c r="P3344" s="2">
        <f t="shared" si="948"/>
        <v>297</v>
      </c>
      <c r="Q3344" s="2">
        <f t="shared" si="949"/>
        <v>296</v>
      </c>
      <c r="R3344" s="2">
        <f t="shared" si="950"/>
        <v>0</v>
      </c>
      <c r="S3344" s="2">
        <f t="shared" si="951"/>
        <v>0</v>
      </c>
      <c r="T3344" s="2" t="str">
        <f t="shared" si="943"/>
        <v>RELAX</v>
      </c>
      <c r="U3344" s="2">
        <f t="shared" si="944"/>
        <v>0</v>
      </c>
      <c r="V3344" s="2">
        <f t="shared" si="952"/>
        <v>290.60739689884775</v>
      </c>
      <c r="X3344" s="2">
        <f t="shared" si="953"/>
        <v>290.60739689884775</v>
      </c>
      <c r="Y3344" s="2">
        <f t="shared" si="945"/>
        <v>0</v>
      </c>
      <c r="Z3344" s="2">
        <f>(Y3344-Y3343)/(B3344-B3343)</f>
        <v>0</v>
      </c>
      <c r="AA3344" s="2">
        <f t="shared" si="946"/>
        <v>100</v>
      </c>
      <c r="AB3344" s="2">
        <f>ROUND($W$4*AA3344+(1-$W$4)*AB3343,0)</f>
        <v>183</v>
      </c>
    </row>
    <row r="3345" spans="1:28" x14ac:dyDescent="0.2">
      <c r="A3345" s="2">
        <f t="shared" si="940"/>
        <v>74.990000009536743</v>
      </c>
      <c r="B3345">
        <v>7.9970359802200002E-3</v>
      </c>
      <c r="C3345">
        <v>1577147267.1099999</v>
      </c>
      <c r="D3345">
        <v>441</v>
      </c>
      <c r="E3345">
        <v>900</v>
      </c>
      <c r="F3345">
        <v>632</v>
      </c>
      <c r="G3345">
        <v>693</v>
      </c>
      <c r="H3345">
        <v>291</v>
      </c>
      <c r="I3345">
        <f t="shared" si="936"/>
        <v>591.4</v>
      </c>
      <c r="J3345">
        <f t="shared" si="937"/>
        <v>13.799999999999955</v>
      </c>
      <c r="K3345">
        <f t="shared" si="941"/>
        <v>5622.391420904125</v>
      </c>
      <c r="L3345">
        <f t="shared" si="942"/>
        <v>31611285.289856307</v>
      </c>
      <c r="M3345" t="str">
        <f t="shared" si="938"/>
        <v>RELAX</v>
      </c>
      <c r="N3345" s="2" t="str">
        <f t="shared" si="939"/>
        <v>ONE</v>
      </c>
      <c r="O3345" s="2">
        <f t="shared" si="947"/>
        <v>291</v>
      </c>
      <c r="P3345" s="2">
        <f t="shared" si="948"/>
        <v>297</v>
      </c>
      <c r="Q3345" s="2">
        <f t="shared" si="949"/>
        <v>296</v>
      </c>
      <c r="R3345" s="2">
        <f t="shared" si="950"/>
        <v>0</v>
      </c>
      <c r="S3345" s="2">
        <f t="shared" si="951"/>
        <v>0</v>
      </c>
      <c r="T3345" s="2" t="str">
        <f t="shared" si="943"/>
        <v>RELAX</v>
      </c>
      <c r="U3345" s="2">
        <f t="shared" si="944"/>
        <v>0</v>
      </c>
      <c r="V3345" s="2">
        <f t="shared" si="952"/>
        <v>290.64665720896301</v>
      </c>
      <c r="X3345" s="2">
        <f t="shared" si="953"/>
        <v>290.60739689884775</v>
      </c>
      <c r="Y3345" s="2">
        <f t="shared" si="945"/>
        <v>-531.98642098951836</v>
      </c>
      <c r="Z3345" s="2">
        <f>(Y3345-Y3344)/(B3345-B3344)</f>
        <v>-2991035.8894089581</v>
      </c>
      <c r="AA3345" s="2">
        <f t="shared" si="946"/>
        <v>275</v>
      </c>
      <c r="AB3345" s="2">
        <f>ROUND($W$4*AA3345+(1-$W$4)*AB3344,0)</f>
        <v>229</v>
      </c>
    </row>
    <row r="3346" spans="1:28" x14ac:dyDescent="0.2">
      <c r="A3346" s="2">
        <f t="shared" si="940"/>
        <v>74.990000009536743</v>
      </c>
      <c r="B3346">
        <v>8.1729888915999995E-3</v>
      </c>
      <c r="C3346">
        <v>1577147267.1099999</v>
      </c>
      <c r="D3346">
        <v>440</v>
      </c>
      <c r="E3346">
        <v>897</v>
      </c>
      <c r="F3346">
        <v>632</v>
      </c>
      <c r="G3346">
        <v>692</v>
      </c>
      <c r="H3346">
        <v>291</v>
      </c>
      <c r="I3346">
        <f t="shared" si="936"/>
        <v>590.4</v>
      </c>
      <c r="J3346">
        <f t="shared" si="937"/>
        <v>12.799999999999955</v>
      </c>
      <c r="K3346">
        <f t="shared" si="941"/>
        <v>0</v>
      </c>
      <c r="L3346">
        <f t="shared" si="942"/>
        <v>-31953955.048584815</v>
      </c>
      <c r="M3346" t="str">
        <f t="shared" si="938"/>
        <v>RELAX</v>
      </c>
      <c r="N3346" s="2" t="str">
        <f t="shared" si="939"/>
        <v>RELAX</v>
      </c>
      <c r="O3346" s="2">
        <f t="shared" si="947"/>
        <v>291</v>
      </c>
      <c r="P3346" s="2">
        <f t="shared" si="948"/>
        <v>297</v>
      </c>
      <c r="Q3346" s="2">
        <f t="shared" si="949"/>
        <v>296</v>
      </c>
      <c r="R3346" s="2">
        <f t="shared" si="950"/>
        <v>0</v>
      </c>
      <c r="S3346" s="2">
        <f t="shared" si="951"/>
        <v>0</v>
      </c>
      <c r="T3346" s="2" t="str">
        <f t="shared" si="943"/>
        <v>RELAX</v>
      </c>
      <c r="U3346" s="2">
        <f t="shared" si="944"/>
        <v>0</v>
      </c>
      <c r="V3346" s="2">
        <f t="shared" si="952"/>
        <v>290.68199148806673</v>
      </c>
      <c r="X3346" s="2">
        <f t="shared" si="953"/>
        <v>290.51379233926002</v>
      </c>
      <c r="Y3346" s="2">
        <f t="shared" si="945"/>
        <v>5.3259408103226695</v>
      </c>
      <c r="Z3346" s="2">
        <f>(Y3346-Y3345)/(B3346-B3345)</f>
        <v>3053728.1684383526</v>
      </c>
      <c r="AA3346" s="2">
        <f t="shared" si="946"/>
        <v>275</v>
      </c>
      <c r="AB3346" s="2">
        <f>ROUND($W$4*AA3346+(1-$W$4)*AB3345,0)</f>
        <v>252</v>
      </c>
    </row>
    <row r="3347" spans="1:28" x14ac:dyDescent="0.2">
      <c r="A3347" s="2">
        <f t="shared" si="940"/>
        <v>75</v>
      </c>
      <c r="B3347">
        <v>1.7302036285399999E-2</v>
      </c>
      <c r="C3347">
        <v>1577147267.1199999</v>
      </c>
      <c r="D3347">
        <v>440</v>
      </c>
      <c r="E3347">
        <v>900</v>
      </c>
      <c r="F3347">
        <v>632</v>
      </c>
      <c r="G3347">
        <v>692</v>
      </c>
      <c r="H3347">
        <v>289</v>
      </c>
      <c r="I3347">
        <f t="shared" si="936"/>
        <v>590.6</v>
      </c>
      <c r="J3347">
        <f t="shared" si="937"/>
        <v>13</v>
      </c>
      <c r="K3347">
        <f t="shared" si="941"/>
        <v>-219.08090885345845</v>
      </c>
      <c r="L3347">
        <f t="shared" si="942"/>
        <v>-23998.222312028684</v>
      </c>
      <c r="M3347" t="str">
        <f t="shared" si="938"/>
        <v>TRANSITION</v>
      </c>
      <c r="N3347" s="2" t="str">
        <f t="shared" si="939"/>
        <v>UNDEFINED</v>
      </c>
      <c r="O3347" s="2">
        <f t="shared" si="947"/>
        <v>291</v>
      </c>
      <c r="P3347" s="2">
        <f t="shared" si="948"/>
        <v>297</v>
      </c>
      <c r="Q3347" s="2">
        <f t="shared" si="949"/>
        <v>296</v>
      </c>
      <c r="R3347" s="2">
        <f t="shared" si="950"/>
        <v>0</v>
      </c>
      <c r="S3347" s="2">
        <f t="shared" si="951"/>
        <v>0</v>
      </c>
      <c r="T3347" s="2" t="str">
        <f t="shared" si="943"/>
        <v>RELAX</v>
      </c>
      <c r="U3347" s="2">
        <f t="shared" si="944"/>
        <v>0</v>
      </c>
      <c r="V3347" s="2">
        <f t="shared" si="952"/>
        <v>290.51379233926002</v>
      </c>
      <c r="X3347" s="2">
        <f t="shared" si="953"/>
        <v>290.56241310533403</v>
      </c>
      <c r="Y3347" s="2">
        <f t="shared" si="945"/>
        <v>6.9901187834984464</v>
      </c>
      <c r="Z3347" s="2">
        <f>(Y3347-Y3346)/(B3347-B3346)</f>
        <v>182.29481142862781</v>
      </c>
      <c r="AA3347" s="2">
        <f t="shared" si="946"/>
        <v>275</v>
      </c>
      <c r="AB3347" s="2">
        <f>ROUND($W$4*AA3347+(1-$W$4)*AB3346,0)</f>
        <v>264</v>
      </c>
    </row>
    <row r="3348" spans="1:28" x14ac:dyDescent="0.2">
      <c r="A3348" s="2">
        <f t="shared" si="940"/>
        <v>75.020000219345093</v>
      </c>
      <c r="B3348">
        <v>3.7868022918699999E-2</v>
      </c>
      <c r="C3348">
        <v>1577147267.1400001</v>
      </c>
      <c r="D3348">
        <v>440</v>
      </c>
      <c r="E3348">
        <v>900</v>
      </c>
      <c r="F3348">
        <v>633</v>
      </c>
      <c r="G3348">
        <v>693</v>
      </c>
      <c r="H3348">
        <v>291</v>
      </c>
      <c r="I3348">
        <f t="shared" si="936"/>
        <v>591.4</v>
      </c>
      <c r="J3348">
        <f t="shared" si="937"/>
        <v>13.799999999999955</v>
      </c>
      <c r="K3348">
        <f t="shared" si="941"/>
        <v>97.247948063996276</v>
      </c>
      <c r="L3348">
        <f t="shared" si="942"/>
        <v>15381.166124325973</v>
      </c>
      <c r="M3348" t="str">
        <f t="shared" si="938"/>
        <v>RELAX</v>
      </c>
      <c r="N3348" s="2" t="str">
        <f t="shared" si="939"/>
        <v>TRANSITION</v>
      </c>
      <c r="O3348" s="2">
        <f t="shared" si="947"/>
        <v>291</v>
      </c>
      <c r="P3348" s="2">
        <f t="shared" si="948"/>
        <v>297</v>
      </c>
      <c r="Q3348" s="2">
        <f t="shared" si="949"/>
        <v>296</v>
      </c>
      <c r="R3348" s="2">
        <f t="shared" si="950"/>
        <v>0</v>
      </c>
      <c r="S3348" s="2">
        <f t="shared" si="951"/>
        <v>0</v>
      </c>
      <c r="T3348" s="2" t="str">
        <f t="shared" si="943"/>
        <v>RELAX</v>
      </c>
      <c r="U3348" s="2">
        <f t="shared" si="944"/>
        <v>0</v>
      </c>
      <c r="V3348" s="2">
        <f t="shared" si="952"/>
        <v>290.56241310533403</v>
      </c>
      <c r="X3348" s="2">
        <f t="shared" si="953"/>
        <v>290.70617179480064</v>
      </c>
      <c r="Y3348" s="2">
        <f t="shared" si="945"/>
        <v>5.2500448085790827</v>
      </c>
      <c r="Z3348" s="2">
        <f>(Y3348-Y3347)/(B3348-B3347)</f>
        <v>-84.60931177023491</v>
      </c>
      <c r="AA3348" s="2">
        <f t="shared" si="946"/>
        <v>275</v>
      </c>
      <c r="AB3348" s="2">
        <f>ROUND($W$4*AA3348+(1-$W$4)*AB3347,0)</f>
        <v>270</v>
      </c>
    </row>
    <row r="3349" spans="1:28" x14ac:dyDescent="0.2">
      <c r="A3349" s="2">
        <f t="shared" si="940"/>
        <v>75.050000190734863</v>
      </c>
      <c r="B3349">
        <v>6.2512159347499999E-2</v>
      </c>
      <c r="C3349">
        <v>1577147267.1700001</v>
      </c>
      <c r="D3349">
        <v>440</v>
      </c>
      <c r="E3349">
        <v>899</v>
      </c>
      <c r="F3349">
        <v>633</v>
      </c>
      <c r="G3349">
        <v>693</v>
      </c>
      <c r="H3349">
        <v>292</v>
      </c>
      <c r="I3349">
        <f t="shared" si="936"/>
        <v>591.4</v>
      </c>
      <c r="J3349">
        <f t="shared" si="937"/>
        <v>13.799999999999955</v>
      </c>
      <c r="K3349">
        <f t="shared" si="941"/>
        <v>40.577603637649283</v>
      </c>
      <c r="L3349">
        <f t="shared" si="942"/>
        <v>-2299.5467741413754</v>
      </c>
      <c r="M3349" t="str">
        <f t="shared" si="938"/>
        <v>RELAX</v>
      </c>
      <c r="N3349" s="2" t="str">
        <f t="shared" si="939"/>
        <v>RELAX</v>
      </c>
      <c r="O3349" s="2">
        <f t="shared" si="947"/>
        <v>291</v>
      </c>
      <c r="P3349" s="2">
        <f t="shared" si="948"/>
        <v>297</v>
      </c>
      <c r="Q3349" s="2">
        <f t="shared" si="949"/>
        <v>296</v>
      </c>
      <c r="R3349" s="2">
        <f t="shared" si="950"/>
        <v>0</v>
      </c>
      <c r="S3349" s="2">
        <f t="shared" si="951"/>
        <v>0</v>
      </c>
      <c r="T3349" s="2" t="str">
        <f t="shared" si="943"/>
        <v>RELAX</v>
      </c>
      <c r="U3349" s="2">
        <f t="shared" si="944"/>
        <v>0</v>
      </c>
      <c r="V3349" s="2">
        <f t="shared" si="952"/>
        <v>290.70617179480064</v>
      </c>
      <c r="X3349" s="2">
        <f t="shared" si="953"/>
        <v>290.83555461532058</v>
      </c>
      <c r="Y3349" s="2">
        <f t="shared" si="945"/>
        <v>-7.4619569326480857</v>
      </c>
      <c r="Z3349" s="2">
        <f>(Y3349-Y3348)/(B3349-B3348)</f>
        <v>-515.82256809662351</v>
      </c>
      <c r="AA3349" s="2">
        <f t="shared" si="946"/>
        <v>275</v>
      </c>
      <c r="AB3349" s="2">
        <f>ROUND($W$4*AA3349+(1-$W$4)*AB3348,0)</f>
        <v>273</v>
      </c>
    </row>
    <row r="3350" spans="1:28" x14ac:dyDescent="0.2">
      <c r="A3350" s="2">
        <f t="shared" si="940"/>
        <v>75.070000171661377</v>
      </c>
      <c r="B3350">
        <v>8.7110996246300004E-2</v>
      </c>
      <c r="C3350">
        <v>1577147267.1900001</v>
      </c>
      <c r="D3350">
        <v>439</v>
      </c>
      <c r="E3350">
        <v>899</v>
      </c>
      <c r="F3350">
        <v>632</v>
      </c>
      <c r="G3350">
        <v>693</v>
      </c>
      <c r="H3350">
        <v>292</v>
      </c>
      <c r="I3350">
        <f t="shared" si="936"/>
        <v>591</v>
      </c>
      <c r="J3350">
        <f t="shared" si="937"/>
        <v>13.399999999999977</v>
      </c>
      <c r="K3350">
        <f t="shared" si="941"/>
        <v>0</v>
      </c>
      <c r="L3350">
        <f t="shared" si="942"/>
        <v>-1649.5740755787019</v>
      </c>
      <c r="M3350" t="str">
        <f t="shared" si="938"/>
        <v>RELAX</v>
      </c>
      <c r="N3350" s="2" t="str">
        <f t="shared" si="939"/>
        <v>RELAX</v>
      </c>
      <c r="O3350" s="2">
        <f t="shared" si="947"/>
        <v>291</v>
      </c>
      <c r="P3350" s="2">
        <f t="shared" si="948"/>
        <v>297</v>
      </c>
      <c r="Q3350" s="2">
        <f t="shared" si="949"/>
        <v>296</v>
      </c>
      <c r="R3350" s="2">
        <f t="shared" si="950"/>
        <v>0</v>
      </c>
      <c r="S3350" s="2">
        <f t="shared" si="951"/>
        <v>0</v>
      </c>
      <c r="T3350" s="2" t="str">
        <f t="shared" si="943"/>
        <v>RELAX</v>
      </c>
      <c r="U3350" s="2">
        <f t="shared" si="944"/>
        <v>0</v>
      </c>
      <c r="V3350" s="2">
        <f t="shared" si="952"/>
        <v>290.83555461532058</v>
      </c>
      <c r="X3350" s="2">
        <f t="shared" si="953"/>
        <v>290.65199915378849</v>
      </c>
      <c r="Y3350" s="2">
        <f t="shared" si="945"/>
        <v>-3.1479086237125582</v>
      </c>
      <c r="Z3350" s="2">
        <f>(Y3350-Y3349)/(B3350-B3349)</f>
        <v>175.37610931295609</v>
      </c>
      <c r="AA3350" s="2">
        <f t="shared" si="946"/>
        <v>250</v>
      </c>
      <c r="AB3350" s="2">
        <f>ROUND($W$4*AA3350+(1-$W$4)*AB3349,0)</f>
        <v>262</v>
      </c>
    </row>
    <row r="3351" spans="1:28" x14ac:dyDescent="0.2">
      <c r="A3351" s="2">
        <f t="shared" si="940"/>
        <v>75.090000152587891</v>
      </c>
      <c r="B3351">
        <v>0.10782313346899999</v>
      </c>
      <c r="C3351">
        <v>1577147267.21</v>
      </c>
      <c r="D3351">
        <v>439</v>
      </c>
      <c r="E3351">
        <v>899</v>
      </c>
      <c r="F3351">
        <v>632</v>
      </c>
      <c r="G3351">
        <v>692</v>
      </c>
      <c r="H3351">
        <v>289</v>
      </c>
      <c r="I3351">
        <f t="shared" si="936"/>
        <v>590.20000000000005</v>
      </c>
      <c r="J3351">
        <f t="shared" si="937"/>
        <v>12.600000000000023</v>
      </c>
      <c r="K3351">
        <f t="shared" si="941"/>
        <v>-144.84260932339103</v>
      </c>
      <c r="L3351">
        <f t="shared" si="942"/>
        <v>-6993.127158536161</v>
      </c>
      <c r="M3351" t="str">
        <f t="shared" si="938"/>
        <v>TRANSITION</v>
      </c>
      <c r="N3351" s="2" t="str">
        <f t="shared" si="939"/>
        <v>TRANSITION</v>
      </c>
      <c r="O3351" s="2">
        <f t="shared" si="947"/>
        <v>291</v>
      </c>
      <c r="P3351" s="2">
        <f t="shared" si="948"/>
        <v>297</v>
      </c>
      <c r="Q3351" s="2">
        <f t="shared" si="949"/>
        <v>296</v>
      </c>
      <c r="R3351" s="2">
        <f t="shared" si="950"/>
        <v>0</v>
      </c>
      <c r="S3351" s="2">
        <f t="shared" si="951"/>
        <v>0</v>
      </c>
      <c r="T3351" s="2" t="str">
        <f t="shared" si="943"/>
        <v>RELAX</v>
      </c>
      <c r="U3351" s="2">
        <f t="shared" si="944"/>
        <v>0</v>
      </c>
      <c r="V3351" s="2">
        <f t="shared" si="952"/>
        <v>290.65199915378849</v>
      </c>
      <c r="X3351" s="2">
        <f t="shared" si="953"/>
        <v>290.58679923840964</v>
      </c>
      <c r="Y3351" s="2">
        <f t="shared" si="945"/>
        <v>5.846190027785573</v>
      </c>
      <c r="Z3351" s="2">
        <f>(Y3351-Y3350)/(B3351-B3350)</f>
        <v>434.24290573166064</v>
      </c>
      <c r="AA3351" s="2">
        <f t="shared" si="946"/>
        <v>275</v>
      </c>
      <c r="AB3351" s="2">
        <f>ROUND($W$4*AA3351+(1-$W$4)*AB3350,0)</f>
        <v>269</v>
      </c>
    </row>
    <row r="3352" spans="1:28" x14ac:dyDescent="0.2">
      <c r="A3352" s="2">
        <f t="shared" si="940"/>
        <v>75.120000123977661</v>
      </c>
      <c r="B3352">
        <v>0.13199615478500001</v>
      </c>
      <c r="C3352">
        <v>1577147267.24</v>
      </c>
      <c r="D3352">
        <v>439</v>
      </c>
      <c r="E3352">
        <v>899</v>
      </c>
      <c r="F3352">
        <v>632</v>
      </c>
      <c r="G3352">
        <v>692</v>
      </c>
      <c r="H3352">
        <v>290</v>
      </c>
      <c r="I3352">
        <f t="shared" si="936"/>
        <v>590.4</v>
      </c>
      <c r="J3352">
        <f t="shared" si="937"/>
        <v>12.799999999999955</v>
      </c>
      <c r="K3352">
        <f t="shared" si="941"/>
        <v>41.368432473854817</v>
      </c>
      <c r="L3352">
        <f t="shared" si="942"/>
        <v>7703.2589084755227</v>
      </c>
      <c r="M3352" t="str">
        <f t="shared" si="938"/>
        <v>TRANSITION</v>
      </c>
      <c r="N3352" s="2" t="str">
        <f t="shared" si="939"/>
        <v>ONE</v>
      </c>
      <c r="O3352" s="2">
        <f t="shared" si="947"/>
        <v>292</v>
      </c>
      <c r="P3352" s="2">
        <f t="shared" si="948"/>
        <v>297</v>
      </c>
      <c r="Q3352" s="2">
        <f t="shared" si="949"/>
        <v>296</v>
      </c>
      <c r="R3352" s="2">
        <f t="shared" si="950"/>
        <v>0</v>
      </c>
      <c r="S3352" s="2">
        <f t="shared" si="951"/>
        <v>0</v>
      </c>
      <c r="T3352" s="2" t="str">
        <f t="shared" si="943"/>
        <v>RELAX</v>
      </c>
      <c r="U3352" s="2">
        <f t="shared" si="944"/>
        <v>0</v>
      </c>
      <c r="V3352" s="2">
        <f t="shared" si="952"/>
        <v>290.58679923840964</v>
      </c>
      <c r="X3352" s="2">
        <f t="shared" si="953"/>
        <v>290.72811931456869</v>
      </c>
      <c r="Y3352" s="2">
        <f t="shared" si="945"/>
        <v>-3.4808445262828225</v>
      </c>
      <c r="Z3352" s="2">
        <f>(Y3352-Y3351)/(B3352-B3351)</f>
        <v>-385.84479913128905</v>
      </c>
      <c r="AA3352" s="2">
        <f t="shared" si="946"/>
        <v>300</v>
      </c>
      <c r="AB3352" s="2">
        <f>ROUND($W$4*AA3352+(1-$W$4)*AB3351,0)</f>
        <v>285</v>
      </c>
    </row>
    <row r="3353" spans="1:28" x14ac:dyDescent="0.2">
      <c r="A3353" s="2">
        <f t="shared" si="940"/>
        <v>75.140000104904175</v>
      </c>
      <c r="B3353">
        <v>0.152914047241</v>
      </c>
      <c r="C3353">
        <v>1577147267.26</v>
      </c>
      <c r="D3353">
        <v>441</v>
      </c>
      <c r="E3353">
        <v>899</v>
      </c>
      <c r="F3353">
        <v>632</v>
      </c>
      <c r="G3353">
        <v>694</v>
      </c>
      <c r="H3353">
        <v>292</v>
      </c>
      <c r="I3353">
        <f t="shared" si="936"/>
        <v>591.6</v>
      </c>
      <c r="J3353">
        <f t="shared" si="937"/>
        <v>14</v>
      </c>
      <c r="K3353">
        <f t="shared" si="941"/>
        <v>95.611926689408435</v>
      </c>
      <c r="L3353">
        <f t="shared" si="942"/>
        <v>2593.1624961574316</v>
      </c>
      <c r="M3353" t="str">
        <f t="shared" si="938"/>
        <v>RELAX</v>
      </c>
      <c r="N3353" s="2" t="str">
        <f t="shared" si="939"/>
        <v>TRANSITION</v>
      </c>
      <c r="O3353" s="2">
        <f t="shared" si="947"/>
        <v>292</v>
      </c>
      <c r="P3353" s="2">
        <f t="shared" si="948"/>
        <v>297</v>
      </c>
      <c r="Q3353" s="2">
        <f t="shared" si="949"/>
        <v>296</v>
      </c>
      <c r="R3353" s="2">
        <f t="shared" si="950"/>
        <v>0</v>
      </c>
      <c r="S3353" s="2">
        <f t="shared" si="951"/>
        <v>0</v>
      </c>
      <c r="T3353" s="2" t="str">
        <f t="shared" si="943"/>
        <v>RELAX</v>
      </c>
      <c r="U3353" s="2">
        <f t="shared" si="944"/>
        <v>0</v>
      </c>
      <c r="V3353" s="2">
        <f t="shared" si="952"/>
        <v>290.72811931456869</v>
      </c>
      <c r="X3353" s="2">
        <f t="shared" si="953"/>
        <v>290.65530738311185</v>
      </c>
      <c r="Y3353" s="2">
        <f t="shared" si="945"/>
        <v>-6.804392980947326</v>
      </c>
      <c r="Z3353" s="2">
        <f>(Y3353-Y3352)/(B3353-B3352)</f>
        <v>-158.88543559803961</v>
      </c>
      <c r="AA3353" s="2">
        <f t="shared" si="946"/>
        <v>275</v>
      </c>
      <c r="AB3353" s="2">
        <f>ROUND($W$4*AA3353+(1-$W$4)*AB3352,0)</f>
        <v>280</v>
      </c>
    </row>
    <row r="3354" spans="1:28" x14ac:dyDescent="0.2">
      <c r="A3354" s="2">
        <f t="shared" si="940"/>
        <v>75.160000085830688</v>
      </c>
      <c r="B3354">
        <v>0.17724108695999999</v>
      </c>
      <c r="C3354">
        <v>1577147267.28</v>
      </c>
      <c r="D3354">
        <v>440</v>
      </c>
      <c r="E3354">
        <v>899</v>
      </c>
      <c r="F3354">
        <v>632</v>
      </c>
      <c r="G3354">
        <v>692</v>
      </c>
      <c r="H3354">
        <v>290</v>
      </c>
      <c r="I3354">
        <f t="shared" si="936"/>
        <v>590.6</v>
      </c>
      <c r="J3354">
        <f t="shared" si="937"/>
        <v>13</v>
      </c>
      <c r="K3354">
        <f t="shared" si="941"/>
        <v>-82.213044542281594</v>
      </c>
      <c r="L3354">
        <f t="shared" si="942"/>
        <v>-7309.7661403004377</v>
      </c>
      <c r="M3354" t="str">
        <f t="shared" si="938"/>
        <v>TRANSITION</v>
      </c>
      <c r="N3354" s="2" t="str">
        <f t="shared" si="939"/>
        <v>TRANSITION</v>
      </c>
      <c r="O3354" s="2">
        <f t="shared" si="947"/>
        <v>292</v>
      </c>
      <c r="P3354" s="2">
        <f t="shared" si="948"/>
        <v>297</v>
      </c>
      <c r="Q3354" s="2">
        <f t="shared" si="949"/>
        <v>296</v>
      </c>
      <c r="R3354" s="2">
        <f t="shared" si="950"/>
        <v>0</v>
      </c>
      <c r="S3354" s="2">
        <f t="shared" si="951"/>
        <v>0</v>
      </c>
      <c r="T3354" s="2" t="str">
        <f t="shared" si="943"/>
        <v>RELAX</v>
      </c>
      <c r="U3354" s="2">
        <f t="shared" si="944"/>
        <v>0</v>
      </c>
      <c r="V3354" s="2">
        <f t="shared" si="952"/>
        <v>290.65530738311185</v>
      </c>
      <c r="X3354" s="2">
        <f t="shared" si="953"/>
        <v>290.48977664480066</v>
      </c>
      <c r="Y3354" s="2">
        <f t="shared" si="945"/>
        <v>-1.9884543029636914</v>
      </c>
      <c r="Z3354" s="2">
        <f>(Y3354-Y3353)/(B3354-B3353)</f>
        <v>197.96649052298264</v>
      </c>
      <c r="AA3354" s="2">
        <f t="shared" si="946"/>
        <v>250</v>
      </c>
      <c r="AB3354" s="2">
        <f>ROUND($W$4*AA3354+(1-$W$4)*AB3353,0)</f>
        <v>265</v>
      </c>
    </row>
    <row r="3355" spans="1:28" x14ac:dyDescent="0.2">
      <c r="A3355" s="2">
        <f t="shared" si="940"/>
        <v>75.190000057220459</v>
      </c>
      <c r="B3355">
        <v>0.20187211036700001</v>
      </c>
      <c r="C3355">
        <v>1577147267.3099999</v>
      </c>
      <c r="D3355">
        <v>439</v>
      </c>
      <c r="E3355">
        <v>899</v>
      </c>
      <c r="F3355">
        <v>632</v>
      </c>
      <c r="G3355">
        <v>692</v>
      </c>
      <c r="H3355">
        <v>289</v>
      </c>
      <c r="I3355">
        <f t="shared" si="936"/>
        <v>590.20000000000005</v>
      </c>
      <c r="J3355">
        <f t="shared" si="937"/>
        <v>12.600000000000023</v>
      </c>
      <c r="K3355">
        <f t="shared" si="941"/>
        <v>-40.599206272355083</v>
      </c>
      <c r="L3355">
        <f t="shared" si="942"/>
        <v>1689.4888037051703</v>
      </c>
      <c r="M3355" t="str">
        <f t="shared" si="938"/>
        <v>TRANSITION</v>
      </c>
      <c r="N3355" s="2" t="str">
        <f t="shared" si="939"/>
        <v>ONE</v>
      </c>
      <c r="O3355" s="2">
        <f t="shared" si="947"/>
        <v>292</v>
      </c>
      <c r="P3355" s="2">
        <f t="shared" si="948"/>
        <v>297</v>
      </c>
      <c r="Q3355" s="2">
        <f t="shared" si="949"/>
        <v>296</v>
      </c>
      <c r="R3355" s="2">
        <f t="shared" si="950"/>
        <v>0</v>
      </c>
      <c r="S3355" s="2">
        <f t="shared" si="951"/>
        <v>0</v>
      </c>
      <c r="T3355" s="2" t="str">
        <f t="shared" si="943"/>
        <v>RELAX</v>
      </c>
      <c r="U3355" s="2">
        <f t="shared" si="944"/>
        <v>0</v>
      </c>
      <c r="V3355" s="2">
        <f t="shared" si="952"/>
        <v>290.48977664480066</v>
      </c>
      <c r="X3355" s="2">
        <f t="shared" si="953"/>
        <v>290.44079898032061</v>
      </c>
      <c r="Y3355" s="2">
        <f t="shared" si="945"/>
        <v>7.6660607137002259</v>
      </c>
      <c r="Z3355" s="2">
        <f>(Y3355-Y3354)/(B3355-B3354)</f>
        <v>391.96564662108807</v>
      </c>
      <c r="AA3355" s="2">
        <f t="shared" si="946"/>
        <v>275</v>
      </c>
      <c r="AB3355" s="2">
        <f>ROUND($W$4*AA3355+(1-$W$4)*AB3354,0)</f>
        <v>270</v>
      </c>
    </row>
    <row r="3356" spans="1:28" x14ac:dyDescent="0.2">
      <c r="A3356" s="2">
        <f t="shared" si="940"/>
        <v>75.210000038146973</v>
      </c>
      <c r="B3356">
        <v>0.22221112251299999</v>
      </c>
      <c r="C3356">
        <v>1577147267.3299999</v>
      </c>
      <c r="D3356">
        <v>439</v>
      </c>
      <c r="E3356">
        <v>900</v>
      </c>
      <c r="F3356">
        <v>632</v>
      </c>
      <c r="G3356">
        <v>692</v>
      </c>
      <c r="H3356">
        <v>290</v>
      </c>
      <c r="I3356">
        <f t="shared" si="936"/>
        <v>590.6</v>
      </c>
      <c r="J3356">
        <f t="shared" si="937"/>
        <v>13</v>
      </c>
      <c r="K3356">
        <f t="shared" si="941"/>
        <v>49.166596333277049</v>
      </c>
      <c r="L3356">
        <f t="shared" si="942"/>
        <v>4413.4789812437448</v>
      </c>
      <c r="M3356" t="str">
        <f t="shared" si="938"/>
        <v>TRANSITION</v>
      </c>
      <c r="N3356" s="2" t="str">
        <f t="shared" si="939"/>
        <v>ONE</v>
      </c>
      <c r="O3356" s="2">
        <f t="shared" si="947"/>
        <v>292</v>
      </c>
      <c r="P3356" s="2">
        <f t="shared" si="948"/>
        <v>297</v>
      </c>
      <c r="Q3356" s="2">
        <f t="shared" si="949"/>
        <v>296</v>
      </c>
      <c r="R3356" s="2">
        <f t="shared" si="950"/>
        <v>0</v>
      </c>
      <c r="S3356" s="2">
        <f t="shared" si="951"/>
        <v>0</v>
      </c>
      <c r="T3356" s="2" t="str">
        <f t="shared" si="943"/>
        <v>RELAX</v>
      </c>
      <c r="U3356" s="2">
        <f t="shared" si="944"/>
        <v>0</v>
      </c>
      <c r="V3356" s="2">
        <f t="shared" si="952"/>
        <v>290.44079898032061</v>
      </c>
      <c r="X3356" s="2">
        <f t="shared" si="953"/>
        <v>290.59671908228853</v>
      </c>
      <c r="Y3356" s="2">
        <f t="shared" si="945"/>
        <v>-2.415477564987444</v>
      </c>
      <c r="Z3356" s="2">
        <f>(Y3356-Y3355)/(B3356-B3355)</f>
        <v>-495.67492296671747</v>
      </c>
      <c r="AA3356" s="2">
        <f t="shared" si="946"/>
        <v>300</v>
      </c>
      <c r="AB3356" s="2">
        <f>ROUND($W$4*AA3356+(1-$W$4)*AB3355,0)</f>
        <v>285</v>
      </c>
    </row>
    <row r="3357" spans="1:28" x14ac:dyDescent="0.2">
      <c r="A3357" s="2">
        <f t="shared" si="940"/>
        <v>75.230000019073486</v>
      </c>
      <c r="B3357">
        <v>0.246915102005</v>
      </c>
      <c r="C3357">
        <v>1577147267.3499999</v>
      </c>
      <c r="D3357">
        <v>440</v>
      </c>
      <c r="E3357">
        <v>898</v>
      </c>
      <c r="F3357">
        <v>633</v>
      </c>
      <c r="G3357">
        <v>692</v>
      </c>
      <c r="H3357">
        <v>292</v>
      </c>
      <c r="I3357">
        <f t="shared" si="936"/>
        <v>591</v>
      </c>
      <c r="J3357">
        <f t="shared" si="937"/>
        <v>13.399999999999977</v>
      </c>
      <c r="K3357">
        <f t="shared" si="941"/>
        <v>80.958616430509423</v>
      </c>
      <c r="L3357">
        <f t="shared" si="942"/>
        <v>1286.9189803014415</v>
      </c>
      <c r="M3357" t="str">
        <f t="shared" si="938"/>
        <v>RELAX</v>
      </c>
      <c r="N3357" s="2" t="str">
        <f t="shared" si="939"/>
        <v>TRANSITION</v>
      </c>
      <c r="O3357" s="2">
        <f t="shared" si="947"/>
        <v>292</v>
      </c>
      <c r="P3357" s="2">
        <f t="shared" si="948"/>
        <v>297</v>
      </c>
      <c r="Q3357" s="2">
        <f t="shared" si="949"/>
        <v>296</v>
      </c>
      <c r="R3357" s="2">
        <f t="shared" si="950"/>
        <v>0</v>
      </c>
      <c r="S3357" s="2">
        <f t="shared" si="951"/>
        <v>0</v>
      </c>
      <c r="T3357" s="2" t="str">
        <f t="shared" si="943"/>
        <v>RELAX</v>
      </c>
      <c r="U3357" s="2">
        <f t="shared" si="944"/>
        <v>0</v>
      </c>
      <c r="V3357" s="2">
        <f t="shared" si="952"/>
        <v>290.59671908228853</v>
      </c>
      <c r="X3357" s="2">
        <f t="shared" si="953"/>
        <v>290.53704717405969</v>
      </c>
      <c r="Y3357" s="2">
        <f t="shared" si="945"/>
        <v>-2.60198580377318</v>
      </c>
      <c r="Z3357" s="2">
        <f>(Y3357-Y3356)/(B3357-B3356)</f>
        <v>-7.5497244824921301</v>
      </c>
      <c r="AA3357" s="2">
        <f t="shared" si="946"/>
        <v>300</v>
      </c>
      <c r="AB3357" s="2">
        <f>ROUND($W$4*AA3357+(1-$W$4)*AB3356,0)</f>
        <v>293</v>
      </c>
    </row>
    <row r="3358" spans="1:28" x14ac:dyDescent="0.2">
      <c r="A3358" s="2">
        <f t="shared" si="940"/>
        <v>75.25</v>
      </c>
      <c r="B3358">
        <v>0.26755499839800001</v>
      </c>
      <c r="C3358">
        <v>1577147267.3699999</v>
      </c>
      <c r="D3358">
        <v>440</v>
      </c>
      <c r="E3358">
        <v>898</v>
      </c>
      <c r="F3358">
        <v>633</v>
      </c>
      <c r="G3358">
        <v>693</v>
      </c>
      <c r="H3358">
        <v>290</v>
      </c>
      <c r="I3358">
        <f t="shared" si="936"/>
        <v>590.79999999999995</v>
      </c>
      <c r="J3358">
        <f t="shared" si="937"/>
        <v>13.199999999999932</v>
      </c>
      <c r="K3358">
        <f t="shared" si="941"/>
        <v>-96.899711215522231</v>
      </c>
      <c r="L3358">
        <f t="shared" si="942"/>
        <v>-8617.2102930880992</v>
      </c>
      <c r="M3358" t="str">
        <f t="shared" si="938"/>
        <v>TRANSITION</v>
      </c>
      <c r="N3358" s="2" t="str">
        <f t="shared" si="939"/>
        <v>TRANSITION</v>
      </c>
      <c r="O3358" s="2">
        <f t="shared" si="947"/>
        <v>292</v>
      </c>
      <c r="P3358" s="2">
        <f t="shared" si="948"/>
        <v>297</v>
      </c>
      <c r="Q3358" s="2">
        <f t="shared" si="949"/>
        <v>296</v>
      </c>
      <c r="R3358" s="2">
        <f t="shared" si="950"/>
        <v>0</v>
      </c>
      <c r="S3358" s="2">
        <f t="shared" si="951"/>
        <v>0</v>
      </c>
      <c r="T3358" s="2" t="str">
        <f t="shared" si="943"/>
        <v>RELAX</v>
      </c>
      <c r="U3358" s="2">
        <f t="shared" si="944"/>
        <v>0</v>
      </c>
      <c r="V3358" s="2">
        <f t="shared" si="952"/>
        <v>290.53704717405969</v>
      </c>
      <c r="X3358" s="2">
        <f t="shared" si="953"/>
        <v>290.48334245665376</v>
      </c>
      <c r="Y3358" s="2">
        <f t="shared" si="945"/>
        <v>-6.0695470457681502</v>
      </c>
      <c r="Z3358" s="2">
        <f>(Y3358-Y3357)/(B3358-B3357)</f>
        <v>-168.0028414857251</v>
      </c>
      <c r="AA3358" s="2">
        <f t="shared" si="946"/>
        <v>275</v>
      </c>
      <c r="AB3358" s="2">
        <f>ROUND($W$4*AA3358+(1-$W$4)*AB3357,0)</f>
        <v>284</v>
      </c>
    </row>
    <row r="3359" spans="1:28" x14ac:dyDescent="0.2">
      <c r="A3359" s="2">
        <f t="shared" si="940"/>
        <v>75.28000020980835</v>
      </c>
      <c r="B3359">
        <v>0.29199409484900002</v>
      </c>
      <c r="C3359">
        <v>1577147267.4000001</v>
      </c>
      <c r="D3359">
        <v>440</v>
      </c>
      <c r="E3359">
        <v>899</v>
      </c>
      <c r="F3359">
        <v>632</v>
      </c>
      <c r="G3359">
        <v>693</v>
      </c>
      <c r="H3359">
        <v>290</v>
      </c>
      <c r="I3359">
        <f t="shared" si="936"/>
        <v>590.79999999999995</v>
      </c>
      <c r="J3359">
        <f t="shared" si="937"/>
        <v>13.199999999999932</v>
      </c>
      <c r="K3359">
        <f t="shared" si="941"/>
        <v>0</v>
      </c>
      <c r="L3359">
        <f t="shared" si="942"/>
        <v>3964.9465523328399</v>
      </c>
      <c r="M3359" t="str">
        <f t="shared" si="938"/>
        <v>TRANSITION</v>
      </c>
      <c r="N3359" s="2" t="str">
        <f t="shared" si="939"/>
        <v>ONE</v>
      </c>
      <c r="O3359" s="2">
        <f t="shared" si="947"/>
        <v>292</v>
      </c>
      <c r="P3359" s="2">
        <f t="shared" si="948"/>
        <v>297</v>
      </c>
      <c r="Q3359" s="2">
        <f t="shared" si="949"/>
        <v>296</v>
      </c>
      <c r="R3359" s="2">
        <f t="shared" si="950"/>
        <v>0</v>
      </c>
      <c r="S3359" s="2">
        <f t="shared" si="951"/>
        <v>0</v>
      </c>
      <c r="T3359" s="2" t="str">
        <f t="shared" si="943"/>
        <v>RELAX</v>
      </c>
      <c r="U3359" s="2">
        <f t="shared" si="944"/>
        <v>0</v>
      </c>
      <c r="V3359" s="2">
        <f t="shared" si="952"/>
        <v>290.48334245665376</v>
      </c>
      <c r="X3359" s="2">
        <f t="shared" si="953"/>
        <v>290.33500821098835</v>
      </c>
      <c r="Y3359" s="2">
        <f t="shared" si="945"/>
        <v>2.7341126910758939</v>
      </c>
      <c r="Z3359" s="2">
        <f>(Y3359-Y3358)/(B3359-B3358)</f>
        <v>360.22852786293623</v>
      </c>
      <c r="AA3359" s="2">
        <f t="shared" si="946"/>
        <v>250</v>
      </c>
      <c r="AB3359" s="2">
        <f>ROUND($W$4*AA3359+(1-$W$4)*AB3358,0)</f>
        <v>267</v>
      </c>
    </row>
    <row r="3360" spans="1:28" x14ac:dyDescent="0.2">
      <c r="A3360" s="2">
        <f t="shared" si="940"/>
        <v>75.300000190734863</v>
      </c>
      <c r="B3360">
        <v>0.31631612777700002</v>
      </c>
      <c r="C3360">
        <v>1577147267.4200001</v>
      </c>
      <c r="D3360">
        <v>439</v>
      </c>
      <c r="E3360">
        <v>899</v>
      </c>
      <c r="F3360">
        <v>632</v>
      </c>
      <c r="G3360">
        <v>692</v>
      </c>
      <c r="H3360">
        <v>289</v>
      </c>
      <c r="I3360">
        <f t="shared" si="936"/>
        <v>590.20000000000005</v>
      </c>
      <c r="J3360">
        <f t="shared" si="937"/>
        <v>12.600000000000023</v>
      </c>
      <c r="K3360">
        <f t="shared" si="941"/>
        <v>-41.114984218641538</v>
      </c>
      <c r="L3360">
        <f t="shared" si="942"/>
        <v>-1690.4419272991427</v>
      </c>
      <c r="M3360" t="str">
        <f t="shared" si="938"/>
        <v>TRANSITION</v>
      </c>
      <c r="N3360" s="2" t="str">
        <f t="shared" si="939"/>
        <v>RELAX</v>
      </c>
      <c r="O3360" s="2">
        <f t="shared" si="947"/>
        <v>291</v>
      </c>
      <c r="P3360" s="2">
        <f t="shared" si="948"/>
        <v>297</v>
      </c>
      <c r="Q3360" s="2">
        <f t="shared" si="949"/>
        <v>296</v>
      </c>
      <c r="R3360" s="2">
        <f t="shared" si="950"/>
        <v>0</v>
      </c>
      <c r="S3360" s="2">
        <f t="shared" si="951"/>
        <v>0</v>
      </c>
      <c r="T3360" s="2" t="str">
        <f t="shared" si="943"/>
        <v>RELAX</v>
      </c>
      <c r="U3360" s="2">
        <f t="shared" si="944"/>
        <v>0</v>
      </c>
      <c r="V3360" s="2">
        <f t="shared" si="952"/>
        <v>290.33500821098835</v>
      </c>
      <c r="X3360" s="2">
        <f t="shared" si="953"/>
        <v>290.40150738988956</v>
      </c>
      <c r="Y3360" s="2">
        <f t="shared" si="945"/>
        <v>2.9129455399610236</v>
      </c>
      <c r="Z3360" s="2">
        <f>(Y3360-Y3359)/(B3360-B3359)</f>
        <v>7.3527097596868112</v>
      </c>
      <c r="AA3360" s="2">
        <f t="shared" si="946"/>
        <v>250</v>
      </c>
      <c r="AB3360" s="2">
        <f>ROUND($W$4*AA3360+(1-$W$4)*AB3359,0)</f>
        <v>259</v>
      </c>
    </row>
    <row r="3361" spans="1:28" x14ac:dyDescent="0.2">
      <c r="A3361" s="2">
        <f t="shared" si="940"/>
        <v>75.320000171661377</v>
      </c>
      <c r="B3361">
        <v>0.33686208725</v>
      </c>
      <c r="C3361">
        <v>1577147267.4400001</v>
      </c>
      <c r="D3361">
        <v>440</v>
      </c>
      <c r="E3361">
        <v>899</v>
      </c>
      <c r="F3361">
        <v>633</v>
      </c>
      <c r="G3361">
        <v>694</v>
      </c>
      <c r="H3361">
        <v>291</v>
      </c>
      <c r="I3361">
        <f t="shared" si="936"/>
        <v>591.4</v>
      </c>
      <c r="J3361">
        <f t="shared" si="937"/>
        <v>13.799999999999955</v>
      </c>
      <c r="K3361">
        <f t="shared" si="941"/>
        <v>97.342740436544545</v>
      </c>
      <c r="L3361">
        <f t="shared" si="942"/>
        <v>6738.9271762721664</v>
      </c>
      <c r="M3361" t="str">
        <f t="shared" si="938"/>
        <v>RELAX</v>
      </c>
      <c r="N3361" s="2" t="str">
        <f t="shared" si="939"/>
        <v>TRANSITION</v>
      </c>
      <c r="O3361" s="2">
        <f t="shared" si="947"/>
        <v>291</v>
      </c>
      <c r="P3361" s="2">
        <f t="shared" si="948"/>
        <v>297</v>
      </c>
      <c r="Q3361" s="2">
        <f t="shared" si="949"/>
        <v>296</v>
      </c>
      <c r="R3361" s="2">
        <f t="shared" si="950"/>
        <v>0</v>
      </c>
      <c r="S3361" s="2">
        <f t="shared" si="951"/>
        <v>0</v>
      </c>
      <c r="T3361" s="2" t="str">
        <f t="shared" si="943"/>
        <v>RELAX</v>
      </c>
      <c r="U3361" s="2">
        <f t="shared" si="944"/>
        <v>0</v>
      </c>
      <c r="V3361" s="2">
        <f t="shared" si="952"/>
        <v>290.40150738988956</v>
      </c>
      <c r="X3361" s="2">
        <f t="shared" si="953"/>
        <v>290.46135665090065</v>
      </c>
      <c r="Y3361" s="2">
        <f t="shared" si="945"/>
        <v>-1.8717125756454882</v>
      </c>
      <c r="Z3361" s="2">
        <f>(Y3361-Y3360)/(B3361-B3360)</f>
        <v>-232.87586651254549</v>
      </c>
      <c r="AA3361" s="2">
        <f t="shared" si="946"/>
        <v>300</v>
      </c>
      <c r="AB3361" s="2">
        <f>ROUND($W$4*AA3361+(1-$W$4)*AB3360,0)</f>
        <v>280</v>
      </c>
    </row>
    <row r="3362" spans="1:28" x14ac:dyDescent="0.2">
      <c r="A3362" s="2">
        <f t="shared" si="940"/>
        <v>75.350000143051147</v>
      </c>
      <c r="B3362">
        <v>0.36151099204999998</v>
      </c>
      <c r="C3362">
        <v>1577147267.47</v>
      </c>
      <c r="D3362">
        <v>441</v>
      </c>
      <c r="E3362">
        <v>899</v>
      </c>
      <c r="F3362">
        <v>632</v>
      </c>
      <c r="G3362">
        <v>694</v>
      </c>
      <c r="H3362">
        <v>291</v>
      </c>
      <c r="I3362">
        <f t="shared" si="936"/>
        <v>591.4</v>
      </c>
      <c r="J3362">
        <f t="shared" si="937"/>
        <v>13.799999999999955</v>
      </c>
      <c r="K3362">
        <f t="shared" si="941"/>
        <v>0</v>
      </c>
      <c r="L3362">
        <f t="shared" si="942"/>
        <v>-3949.1710169834651</v>
      </c>
      <c r="M3362" t="str">
        <f t="shared" si="938"/>
        <v>RELAX</v>
      </c>
      <c r="N3362" s="2" t="str">
        <f t="shared" si="939"/>
        <v>RELAX</v>
      </c>
      <c r="O3362" s="2">
        <f t="shared" si="947"/>
        <v>291</v>
      </c>
      <c r="P3362" s="2">
        <f t="shared" si="948"/>
        <v>297</v>
      </c>
      <c r="Q3362" s="2">
        <f t="shared" si="949"/>
        <v>296</v>
      </c>
      <c r="R3362" s="2">
        <f t="shared" si="950"/>
        <v>0</v>
      </c>
      <c r="S3362" s="2">
        <f t="shared" si="951"/>
        <v>0</v>
      </c>
      <c r="T3362" s="2" t="str">
        <f t="shared" si="943"/>
        <v>RELAX</v>
      </c>
      <c r="U3362" s="2">
        <f t="shared" si="944"/>
        <v>0</v>
      </c>
      <c r="V3362" s="2">
        <f t="shared" si="952"/>
        <v>290.46135665090065</v>
      </c>
      <c r="X3362" s="2">
        <f t="shared" si="953"/>
        <v>290.41522098581061</v>
      </c>
      <c r="Y3362" s="2">
        <f t="shared" si="945"/>
        <v>-2.0404000300357086</v>
      </c>
      <c r="Z3362" s="2">
        <f>(Y3362-Y3361)/(B3362-B3361)</f>
        <v>-6.8436084994015838</v>
      </c>
      <c r="AA3362" s="2">
        <f t="shared" si="946"/>
        <v>300</v>
      </c>
      <c r="AB3362" s="2">
        <f>ROUND($W$4*AA3362+(1-$W$4)*AB3361,0)</f>
        <v>290</v>
      </c>
    </row>
    <row r="3363" spans="1:28" x14ac:dyDescent="0.2">
      <c r="A3363" s="2">
        <f t="shared" si="940"/>
        <v>75.370000123977661</v>
      </c>
      <c r="B3363">
        <v>0.38186097145100001</v>
      </c>
      <c r="C3363">
        <v>1577147267.49</v>
      </c>
      <c r="D3363">
        <v>439</v>
      </c>
      <c r="E3363">
        <v>899</v>
      </c>
      <c r="F3363">
        <v>632</v>
      </c>
      <c r="G3363">
        <v>691</v>
      </c>
      <c r="H3363">
        <v>290</v>
      </c>
      <c r="I3363">
        <f t="shared" si="936"/>
        <v>590.20000000000005</v>
      </c>
      <c r="J3363">
        <f t="shared" si="937"/>
        <v>12.600000000000023</v>
      </c>
      <c r="K3363">
        <f t="shared" si="941"/>
        <v>-49.140098881419924</v>
      </c>
      <c r="L3363">
        <f t="shared" si="942"/>
        <v>-2414.7493180757274</v>
      </c>
      <c r="M3363" t="str">
        <f t="shared" si="938"/>
        <v>TRANSITION</v>
      </c>
      <c r="N3363" s="2" t="str">
        <f t="shared" si="939"/>
        <v>RELAX</v>
      </c>
      <c r="O3363" s="2">
        <f t="shared" si="947"/>
        <v>291</v>
      </c>
      <c r="P3363" s="2">
        <f t="shared" si="948"/>
        <v>297</v>
      </c>
      <c r="Q3363" s="2">
        <f t="shared" si="949"/>
        <v>296</v>
      </c>
      <c r="R3363" s="2">
        <f t="shared" si="950"/>
        <v>0</v>
      </c>
      <c r="S3363" s="2">
        <f t="shared" si="951"/>
        <v>0</v>
      </c>
      <c r="T3363" s="2" t="str">
        <f t="shared" si="943"/>
        <v>RELAX</v>
      </c>
      <c r="U3363" s="2">
        <f t="shared" si="944"/>
        <v>0</v>
      </c>
      <c r="V3363" s="2">
        <f t="shared" si="952"/>
        <v>290.41522098581061</v>
      </c>
      <c r="X3363" s="2">
        <f t="shared" si="953"/>
        <v>290.37369888722958</v>
      </c>
      <c r="Y3363" s="2">
        <f t="shared" si="945"/>
        <v>2.5148602388636259</v>
      </c>
      <c r="Z3363" s="2">
        <f>(Y3363-Y3362)/(B3363-B3362)</f>
        <v>223.84594004431679</v>
      </c>
      <c r="AA3363" s="2">
        <f t="shared" si="946"/>
        <v>250</v>
      </c>
      <c r="AB3363" s="2">
        <f>ROUND($W$4*AA3363+(1-$W$4)*AB3362,0)</f>
        <v>270</v>
      </c>
    </row>
    <row r="3364" spans="1:28" x14ac:dyDescent="0.2">
      <c r="A3364" s="2">
        <f t="shared" si="940"/>
        <v>75.390000104904175</v>
      </c>
      <c r="B3364">
        <v>0.40676498413099998</v>
      </c>
      <c r="C3364">
        <v>1577147267.51</v>
      </c>
      <c r="D3364">
        <v>440</v>
      </c>
      <c r="E3364">
        <v>899</v>
      </c>
      <c r="F3364">
        <v>633</v>
      </c>
      <c r="G3364">
        <v>693</v>
      </c>
      <c r="H3364">
        <v>290</v>
      </c>
      <c r="I3364">
        <f t="shared" si="936"/>
        <v>591</v>
      </c>
      <c r="J3364">
        <f t="shared" si="937"/>
        <v>13.399999999999977</v>
      </c>
      <c r="K3364">
        <f t="shared" si="941"/>
        <v>0</v>
      </c>
      <c r="L3364">
        <f t="shared" si="942"/>
        <v>1973.1799655275461</v>
      </c>
      <c r="M3364" t="str">
        <f t="shared" si="938"/>
        <v>TRANSITION</v>
      </c>
      <c r="N3364" s="2" t="str">
        <f t="shared" si="939"/>
        <v>ONE</v>
      </c>
      <c r="O3364" s="2">
        <f t="shared" si="947"/>
        <v>291</v>
      </c>
      <c r="P3364" s="2">
        <f t="shared" si="948"/>
        <v>297</v>
      </c>
      <c r="Q3364" s="2">
        <f t="shared" si="949"/>
        <v>296</v>
      </c>
      <c r="R3364" s="2">
        <f t="shared" si="950"/>
        <v>0</v>
      </c>
      <c r="S3364" s="2">
        <f t="shared" si="951"/>
        <v>0</v>
      </c>
      <c r="T3364" s="2" t="str">
        <f t="shared" si="943"/>
        <v>RELAX</v>
      </c>
      <c r="U3364" s="2">
        <f t="shared" si="944"/>
        <v>0</v>
      </c>
      <c r="V3364" s="2">
        <f t="shared" si="952"/>
        <v>290.37369888722958</v>
      </c>
      <c r="X3364" s="2">
        <f t="shared" si="953"/>
        <v>290.43632899850667</v>
      </c>
      <c r="Y3364" s="2">
        <f t="shared" si="945"/>
        <v>2.7521506987630282</v>
      </c>
      <c r="Z3364" s="2">
        <f>(Y3364-Y3363)/(B3364-B3363)</f>
        <v>9.5282018584084085</v>
      </c>
      <c r="AA3364" s="2">
        <f t="shared" si="946"/>
        <v>250</v>
      </c>
      <c r="AB3364" s="2">
        <f>ROUND($W$4*AA3364+(1-$W$4)*AB3363,0)</f>
        <v>260</v>
      </c>
    </row>
    <row r="3365" spans="1:28" x14ac:dyDescent="0.2">
      <c r="A3365" s="2">
        <f t="shared" si="940"/>
        <v>75.410000085830688</v>
      </c>
      <c r="B3365">
        <v>0.42724609375</v>
      </c>
      <c r="C3365">
        <v>1577147267.53</v>
      </c>
      <c r="D3365">
        <v>439</v>
      </c>
      <c r="E3365">
        <v>899</v>
      </c>
      <c r="F3365">
        <v>632</v>
      </c>
      <c r="G3365">
        <v>693</v>
      </c>
      <c r="H3365">
        <v>291</v>
      </c>
      <c r="I3365">
        <f t="shared" si="936"/>
        <v>590.79999999999995</v>
      </c>
      <c r="J3365">
        <f t="shared" si="937"/>
        <v>13.199999999999932</v>
      </c>
      <c r="K3365">
        <f t="shared" si="941"/>
        <v>48.825479605475827</v>
      </c>
      <c r="L3365">
        <f t="shared" si="942"/>
        <v>2383.9274587047357</v>
      </c>
      <c r="M3365" t="str">
        <f t="shared" si="938"/>
        <v>RELAX</v>
      </c>
      <c r="N3365" s="2" t="str">
        <f t="shared" si="939"/>
        <v>ONE</v>
      </c>
      <c r="O3365" s="2">
        <f t="shared" si="947"/>
        <v>291</v>
      </c>
      <c r="P3365" s="2">
        <f t="shared" si="948"/>
        <v>297</v>
      </c>
      <c r="Q3365" s="2">
        <f t="shared" si="949"/>
        <v>296</v>
      </c>
      <c r="R3365" s="2">
        <f t="shared" si="950"/>
        <v>0</v>
      </c>
      <c r="S3365" s="2">
        <f t="shared" si="951"/>
        <v>0</v>
      </c>
      <c r="T3365" s="2" t="str">
        <f t="shared" si="943"/>
        <v>RELAX</v>
      </c>
      <c r="U3365" s="2">
        <f t="shared" si="944"/>
        <v>0</v>
      </c>
      <c r="V3365" s="2">
        <f t="shared" si="952"/>
        <v>290.43632899850667</v>
      </c>
      <c r="X3365" s="2">
        <f t="shared" si="953"/>
        <v>290.49269609865604</v>
      </c>
      <c r="Y3365" s="2">
        <f t="shared" si="945"/>
        <v>-10.163039463408053</v>
      </c>
      <c r="Z3365" s="2">
        <f>(Y3365-Y3364)/(B3365-B3364)</f>
        <v>-630.59035386392611</v>
      </c>
      <c r="AA3365" s="2">
        <f t="shared" si="946"/>
        <v>275</v>
      </c>
      <c r="AB3365" s="2">
        <f>ROUND($W$4*AA3365+(1-$W$4)*AB3364,0)</f>
        <v>268</v>
      </c>
    </row>
    <row r="3366" spans="1:28" x14ac:dyDescent="0.2">
      <c r="A3366" s="2">
        <f t="shared" si="940"/>
        <v>75.440000057220459</v>
      </c>
      <c r="B3366">
        <v>0.45177316665599998</v>
      </c>
      <c r="C3366">
        <v>1577147267.5599999</v>
      </c>
      <c r="D3366">
        <v>440</v>
      </c>
      <c r="E3366">
        <v>899</v>
      </c>
      <c r="F3366">
        <v>632</v>
      </c>
      <c r="G3366">
        <v>693</v>
      </c>
      <c r="H3366">
        <v>291</v>
      </c>
      <c r="I3366">
        <f t="shared" si="936"/>
        <v>591</v>
      </c>
      <c r="J3366">
        <f t="shared" si="937"/>
        <v>13.399999999999977</v>
      </c>
      <c r="K3366">
        <f t="shared" si="941"/>
        <v>0</v>
      </c>
      <c r="L3366">
        <f t="shared" si="942"/>
        <v>-1990.6769875312682</v>
      </c>
      <c r="M3366" t="str">
        <f t="shared" si="938"/>
        <v>RELAX</v>
      </c>
      <c r="N3366" s="2" t="str">
        <f t="shared" si="939"/>
        <v>RELAX</v>
      </c>
      <c r="O3366" s="2">
        <f t="shared" si="947"/>
        <v>291</v>
      </c>
      <c r="P3366" s="2">
        <f t="shared" si="948"/>
        <v>297</v>
      </c>
      <c r="Q3366" s="2">
        <f t="shared" si="949"/>
        <v>296</v>
      </c>
      <c r="R3366" s="2">
        <f t="shared" si="950"/>
        <v>0</v>
      </c>
      <c r="S3366" s="2">
        <f t="shared" si="951"/>
        <v>0</v>
      </c>
      <c r="T3366" s="2" t="str">
        <f t="shared" si="943"/>
        <v>RELAX</v>
      </c>
      <c r="U3366" s="2">
        <f t="shared" si="944"/>
        <v>0</v>
      </c>
      <c r="V3366" s="2">
        <f t="shared" si="952"/>
        <v>290.49269609865604</v>
      </c>
      <c r="X3366" s="2">
        <f t="shared" si="953"/>
        <v>290.24342648879048</v>
      </c>
      <c r="Y3366" s="2">
        <f t="shared" si="945"/>
        <v>0</v>
      </c>
      <c r="Z3366" s="2">
        <f>(Y3366-Y3365)/(B3366-B3365)</f>
        <v>414.36006254630979</v>
      </c>
      <c r="AA3366" s="2">
        <f t="shared" si="946"/>
        <v>250</v>
      </c>
      <c r="AB3366" s="2">
        <f>ROUND($W$4*AA3366+(1-$W$4)*AB3365,0)</f>
        <v>259</v>
      </c>
    </row>
    <row r="3367" spans="1:28" x14ac:dyDescent="0.2">
      <c r="A3367" s="2">
        <f t="shared" si="940"/>
        <v>75.460000038146973</v>
      </c>
      <c r="B3367">
        <v>0.476052999496</v>
      </c>
      <c r="C3367">
        <v>1577147267.5799999</v>
      </c>
      <c r="D3367">
        <v>436</v>
      </c>
      <c r="E3367">
        <v>899</v>
      </c>
      <c r="F3367">
        <v>632</v>
      </c>
      <c r="G3367">
        <v>692</v>
      </c>
      <c r="H3367">
        <v>288</v>
      </c>
      <c r="I3367">
        <f t="shared" si="936"/>
        <v>589.4</v>
      </c>
      <c r="J3367">
        <f t="shared" si="937"/>
        <v>11.799999999999955</v>
      </c>
      <c r="K3367">
        <f t="shared" si="941"/>
        <v>-123.55933501558647</v>
      </c>
      <c r="L3367">
        <f t="shared" si="942"/>
        <v>-5088.969756497977</v>
      </c>
      <c r="M3367" t="str">
        <f t="shared" si="938"/>
        <v>TRANSITION</v>
      </c>
      <c r="N3367" s="2" t="str">
        <f t="shared" si="939"/>
        <v>TRANSITION</v>
      </c>
      <c r="O3367" s="2">
        <f t="shared" si="947"/>
        <v>290</v>
      </c>
      <c r="P3367" s="2">
        <f t="shared" si="948"/>
        <v>297</v>
      </c>
      <c r="Q3367" s="2">
        <f t="shared" si="949"/>
        <v>296</v>
      </c>
      <c r="R3367" s="2">
        <f t="shared" si="950"/>
        <v>0</v>
      </c>
      <c r="S3367" s="2">
        <f t="shared" si="951"/>
        <v>0</v>
      </c>
      <c r="T3367" s="2" t="str">
        <f t="shared" si="943"/>
        <v>RELAX</v>
      </c>
      <c r="U3367" s="2">
        <f t="shared" si="944"/>
        <v>0</v>
      </c>
      <c r="V3367" s="2">
        <f t="shared" si="952"/>
        <v>290.24342648879048</v>
      </c>
      <c r="X3367" s="2">
        <f t="shared" si="953"/>
        <v>290.24342648879048</v>
      </c>
      <c r="Y3367" s="2">
        <f t="shared" si="945"/>
        <v>12.174841655303725</v>
      </c>
      <c r="Z3367" s="2">
        <f>(Y3367-Y3366)/(B3367-B3366)</f>
        <v>501.43844628313008</v>
      </c>
      <c r="AA3367" s="2">
        <f t="shared" si="946"/>
        <v>275</v>
      </c>
      <c r="AB3367" s="2">
        <f>ROUND($W$4*AA3367+(1-$W$4)*AB3366,0)</f>
        <v>267</v>
      </c>
    </row>
    <row r="3368" spans="1:28" x14ac:dyDescent="0.2">
      <c r="A3368" s="2">
        <f t="shared" si="940"/>
        <v>75.480000019073486</v>
      </c>
      <c r="B3368">
        <v>0.49689507484399997</v>
      </c>
      <c r="C3368">
        <v>1577147267.5999999</v>
      </c>
      <c r="D3368">
        <v>440</v>
      </c>
      <c r="E3368">
        <v>898</v>
      </c>
      <c r="F3368">
        <v>632</v>
      </c>
      <c r="G3368">
        <v>692</v>
      </c>
      <c r="H3368">
        <v>290</v>
      </c>
      <c r="I3368">
        <f t="shared" si="936"/>
        <v>590.4</v>
      </c>
      <c r="J3368">
        <f t="shared" si="937"/>
        <v>12.799999999999955</v>
      </c>
      <c r="K3368">
        <f t="shared" si="941"/>
        <v>95.959733692831193</v>
      </c>
      <c r="L3368">
        <f t="shared" si="942"/>
        <v>10532.495686879036</v>
      </c>
      <c r="M3368" t="str">
        <f t="shared" si="938"/>
        <v>TRANSITION</v>
      </c>
      <c r="N3368" s="2" t="str">
        <f t="shared" si="939"/>
        <v>TRANSITION</v>
      </c>
      <c r="O3368" s="2">
        <f t="shared" si="947"/>
        <v>293</v>
      </c>
      <c r="P3368" s="2">
        <f t="shared" si="948"/>
        <v>297</v>
      </c>
      <c r="Q3368" s="2">
        <f t="shared" si="949"/>
        <v>296</v>
      </c>
      <c r="R3368" s="2">
        <f t="shared" si="950"/>
        <v>0</v>
      </c>
      <c r="S3368" s="2">
        <f t="shared" si="951"/>
        <v>0</v>
      </c>
      <c r="T3368" s="2" t="str">
        <f t="shared" si="943"/>
        <v>RELAX</v>
      </c>
      <c r="U3368" s="2">
        <f t="shared" si="944"/>
        <v>0</v>
      </c>
      <c r="V3368" s="2">
        <f t="shared" si="952"/>
        <v>290.21908383991143</v>
      </c>
      <c r="X3368" s="2">
        <f t="shared" si="953"/>
        <v>290.49717545592029</v>
      </c>
      <c r="Y3368" s="2">
        <f t="shared" si="945"/>
        <v>-2.0480911865563209</v>
      </c>
      <c r="Z3368" s="2">
        <f>(Y3368-Y3367)/(B3368-B3367)</f>
        <v>-682.41442391795647</v>
      </c>
      <c r="AA3368" s="2">
        <f t="shared" si="946"/>
        <v>300</v>
      </c>
      <c r="AB3368" s="2">
        <f>ROUND($W$4*AA3368+(1-$W$4)*AB3367,0)</f>
        <v>284</v>
      </c>
    </row>
    <row r="3369" spans="1:28" x14ac:dyDescent="0.2">
      <c r="A3369" s="2">
        <f t="shared" si="940"/>
        <v>75.510000228881836</v>
      </c>
      <c r="B3369">
        <v>0.52117013931300005</v>
      </c>
      <c r="C3369">
        <v>1577147267.6300001</v>
      </c>
      <c r="D3369">
        <v>441</v>
      </c>
      <c r="E3369">
        <v>899</v>
      </c>
      <c r="F3369">
        <v>634</v>
      </c>
      <c r="G3369">
        <v>694</v>
      </c>
      <c r="H3369">
        <v>293</v>
      </c>
      <c r="I3369">
        <f t="shared" si="936"/>
        <v>592.20000000000005</v>
      </c>
      <c r="J3369">
        <f t="shared" si="937"/>
        <v>14.600000000000023</v>
      </c>
      <c r="K3369">
        <f t="shared" si="941"/>
        <v>123.5836058780022</v>
      </c>
      <c r="L3369">
        <f t="shared" si="942"/>
        <v>1137.9525776521605</v>
      </c>
      <c r="M3369" t="str">
        <f t="shared" si="938"/>
        <v>RELAX</v>
      </c>
      <c r="N3369" s="2" t="str">
        <f t="shared" si="939"/>
        <v>TRANSITION</v>
      </c>
      <c r="O3369" s="2">
        <f t="shared" si="947"/>
        <v>293</v>
      </c>
      <c r="P3369" s="2">
        <f t="shared" si="948"/>
        <v>297</v>
      </c>
      <c r="Q3369" s="2">
        <f t="shared" si="949"/>
        <v>296</v>
      </c>
      <c r="R3369" s="2">
        <f t="shared" si="950"/>
        <v>0</v>
      </c>
      <c r="S3369" s="2">
        <f t="shared" si="951"/>
        <v>0</v>
      </c>
      <c r="T3369" s="2" t="str">
        <f t="shared" si="943"/>
        <v>RELAX</v>
      </c>
      <c r="U3369" s="2">
        <f t="shared" si="944"/>
        <v>0</v>
      </c>
      <c r="V3369" s="2">
        <f t="shared" si="952"/>
        <v>290.49717545592029</v>
      </c>
      <c r="X3369" s="2">
        <f t="shared" si="953"/>
        <v>290.44745791032824</v>
      </c>
      <c r="Y3369" s="2">
        <f t="shared" si="945"/>
        <v>-7.0350164583336934</v>
      </c>
      <c r="Z3369" s="2">
        <f>(Y3369-Y3368)/(B3369-B3368)</f>
        <v>-205.43406911012795</v>
      </c>
      <c r="AA3369" s="2">
        <f t="shared" si="946"/>
        <v>275</v>
      </c>
      <c r="AB3369" s="2">
        <f>ROUND($W$4*AA3369+(1-$W$4)*AB3368,0)</f>
        <v>280</v>
      </c>
    </row>
    <row r="3370" spans="1:28" x14ac:dyDescent="0.2">
      <c r="A3370" s="2">
        <f t="shared" si="940"/>
        <v>75.53000020980835</v>
      </c>
      <c r="B3370">
        <v>0.54174518585200004</v>
      </c>
      <c r="C3370">
        <v>1577147267.6500001</v>
      </c>
      <c r="D3370">
        <v>439</v>
      </c>
      <c r="E3370">
        <v>898</v>
      </c>
      <c r="F3370">
        <v>633</v>
      </c>
      <c r="G3370">
        <v>694</v>
      </c>
      <c r="H3370">
        <v>290</v>
      </c>
      <c r="I3370">
        <f t="shared" si="936"/>
        <v>590.79999999999995</v>
      </c>
      <c r="J3370">
        <f t="shared" si="937"/>
        <v>13.199999999999932</v>
      </c>
      <c r="K3370">
        <f t="shared" si="941"/>
        <v>-145.8076896357683</v>
      </c>
      <c r="L3370">
        <f t="shared" si="942"/>
        <v>-13093.107468949796</v>
      </c>
      <c r="M3370" t="str">
        <f t="shared" si="938"/>
        <v>TRANSITION</v>
      </c>
      <c r="N3370" s="2" t="str">
        <f t="shared" si="939"/>
        <v>TRANSITION</v>
      </c>
      <c r="O3370" s="2">
        <f t="shared" si="947"/>
        <v>293</v>
      </c>
      <c r="P3370" s="2">
        <f t="shared" si="948"/>
        <v>297</v>
      </c>
      <c r="Q3370" s="2">
        <f t="shared" si="949"/>
        <v>296</v>
      </c>
      <c r="R3370" s="2">
        <f t="shared" si="950"/>
        <v>0</v>
      </c>
      <c r="S3370" s="2">
        <f t="shared" si="951"/>
        <v>0</v>
      </c>
      <c r="T3370" s="2" t="str">
        <f t="shared" si="943"/>
        <v>RELAX</v>
      </c>
      <c r="U3370" s="2">
        <f t="shared" si="944"/>
        <v>0</v>
      </c>
      <c r="V3370" s="2">
        <f t="shared" si="952"/>
        <v>290.44745791032824</v>
      </c>
      <c r="X3370" s="2">
        <f t="shared" si="953"/>
        <v>290.30271211929539</v>
      </c>
      <c r="Y3370" s="2">
        <f t="shared" si="945"/>
        <v>0</v>
      </c>
      <c r="Z3370" s="2">
        <f>(Y3370-Y3369)/(B3370-B3369)</f>
        <v>341.9198321130803</v>
      </c>
      <c r="AA3370" s="2">
        <f t="shared" si="946"/>
        <v>250</v>
      </c>
      <c r="AB3370" s="2">
        <f>ROUND($W$4*AA3370+(1-$W$4)*AB3369,0)</f>
        <v>265</v>
      </c>
    </row>
    <row r="3371" spans="1:28" x14ac:dyDescent="0.2">
      <c r="A3371" s="2">
        <f t="shared" si="940"/>
        <v>75.550000190734863</v>
      </c>
      <c r="B3371">
        <v>0.56638717651399995</v>
      </c>
      <c r="C3371">
        <v>1577147267.6700001</v>
      </c>
      <c r="D3371">
        <v>438</v>
      </c>
      <c r="E3371">
        <v>897</v>
      </c>
      <c r="F3371">
        <v>633</v>
      </c>
      <c r="G3371">
        <v>694</v>
      </c>
      <c r="H3371">
        <v>289</v>
      </c>
      <c r="I3371">
        <f t="shared" si="936"/>
        <v>590.20000000000005</v>
      </c>
      <c r="J3371">
        <f t="shared" si="937"/>
        <v>12.600000000000023</v>
      </c>
      <c r="K3371">
        <f t="shared" si="941"/>
        <v>-40.581137040283323</v>
      </c>
      <c r="L3371">
        <f t="shared" si="942"/>
        <v>4270.2131511539565</v>
      </c>
      <c r="M3371" t="str">
        <f t="shared" si="938"/>
        <v>TRANSITION</v>
      </c>
      <c r="N3371" s="2" t="str">
        <f t="shared" si="939"/>
        <v>ONE</v>
      </c>
      <c r="O3371" s="2">
        <f t="shared" si="947"/>
        <v>293</v>
      </c>
      <c r="P3371" s="2">
        <f t="shared" si="948"/>
        <v>297</v>
      </c>
      <c r="Q3371" s="2">
        <f t="shared" si="949"/>
        <v>296</v>
      </c>
      <c r="R3371" s="2">
        <f t="shared" si="950"/>
        <v>0</v>
      </c>
      <c r="S3371" s="2">
        <f t="shared" si="951"/>
        <v>0</v>
      </c>
      <c r="T3371" s="2" t="str">
        <f t="shared" si="943"/>
        <v>RELAX</v>
      </c>
      <c r="U3371" s="2">
        <f t="shared" si="944"/>
        <v>0</v>
      </c>
      <c r="V3371" s="2">
        <f t="shared" si="952"/>
        <v>290.30271211929539</v>
      </c>
      <c r="X3371" s="2">
        <f t="shared" si="953"/>
        <v>290.30271211929539</v>
      </c>
      <c r="Y3371" s="2">
        <f t="shared" si="945"/>
        <v>-6.4106334688724527</v>
      </c>
      <c r="Z3371" s="2">
        <f>(Y3371-Y3370)/(B3371-B3370)</f>
        <v>-260.15079531533985</v>
      </c>
      <c r="AA3371" s="2">
        <f t="shared" si="946"/>
        <v>275</v>
      </c>
      <c r="AB3371" s="2">
        <f>ROUND($W$4*AA3371+(1-$W$4)*AB3370,0)</f>
        <v>270</v>
      </c>
    </row>
    <row r="3372" spans="1:28" x14ac:dyDescent="0.2">
      <c r="A3372" s="2">
        <f t="shared" si="940"/>
        <v>75.580000162124634</v>
      </c>
      <c r="B3372">
        <v>0.59095811843900004</v>
      </c>
      <c r="C3372">
        <v>1577147267.7</v>
      </c>
      <c r="D3372">
        <v>439</v>
      </c>
      <c r="E3372">
        <v>898</v>
      </c>
      <c r="F3372">
        <v>632</v>
      </c>
      <c r="G3372">
        <v>695</v>
      </c>
      <c r="H3372">
        <v>290</v>
      </c>
      <c r="I3372">
        <f t="shared" si="936"/>
        <v>590.79999999999995</v>
      </c>
      <c r="J3372">
        <f t="shared" si="937"/>
        <v>13.199999999999932</v>
      </c>
      <c r="K3372">
        <f t="shared" si="941"/>
        <v>40.698480467390397</v>
      </c>
      <c r="L3372">
        <f t="shared" si="942"/>
        <v>3307.9569255330216</v>
      </c>
      <c r="M3372" t="str">
        <f t="shared" si="938"/>
        <v>TRANSITION</v>
      </c>
      <c r="N3372" s="2" t="str">
        <f t="shared" si="939"/>
        <v>ONE</v>
      </c>
      <c r="O3372" s="2">
        <f t="shared" si="947"/>
        <v>293</v>
      </c>
      <c r="P3372" s="2">
        <f t="shared" si="948"/>
        <v>297</v>
      </c>
      <c r="Q3372" s="2">
        <f t="shared" si="949"/>
        <v>296</v>
      </c>
      <c r="R3372" s="2">
        <f t="shared" si="950"/>
        <v>0</v>
      </c>
      <c r="S3372" s="2">
        <f t="shared" si="951"/>
        <v>0</v>
      </c>
      <c r="T3372" s="2" t="str">
        <f t="shared" si="943"/>
        <v>RELAX</v>
      </c>
      <c r="U3372" s="2">
        <f t="shared" si="944"/>
        <v>0</v>
      </c>
      <c r="V3372" s="2">
        <f t="shared" si="952"/>
        <v>290.27244090736588</v>
      </c>
      <c r="X3372" s="2">
        <f t="shared" si="953"/>
        <v>290.14519681662927</v>
      </c>
      <c r="Y3372" s="2">
        <f t="shared" si="945"/>
        <v>-10.525979865513305</v>
      </c>
      <c r="Z3372" s="2">
        <f>(Y3372-Y3371)/(B3372-B3371)</f>
        <v>-167.48834494023319</v>
      </c>
      <c r="AA3372" s="2">
        <f t="shared" si="946"/>
        <v>275</v>
      </c>
      <c r="AB3372" s="2">
        <f>ROUND($W$4*AA3372+(1-$W$4)*AB3371,0)</f>
        <v>273</v>
      </c>
    </row>
    <row r="3373" spans="1:28" x14ac:dyDescent="0.2">
      <c r="A3373" s="2">
        <f t="shared" si="940"/>
        <v>75.600000143051147</v>
      </c>
      <c r="B3373">
        <v>0.61133813857999997</v>
      </c>
      <c r="C3373">
        <v>1577147267.72</v>
      </c>
      <c r="D3373">
        <v>438</v>
      </c>
      <c r="E3373">
        <v>898</v>
      </c>
      <c r="F3373">
        <v>632</v>
      </c>
      <c r="G3373">
        <v>696</v>
      </c>
      <c r="H3373">
        <v>289</v>
      </c>
      <c r="I3373">
        <f t="shared" si="936"/>
        <v>590.6</v>
      </c>
      <c r="J3373">
        <f t="shared" si="937"/>
        <v>13</v>
      </c>
      <c r="K3373">
        <f t="shared" si="941"/>
        <v>-49.067664952314203</v>
      </c>
      <c r="L3373">
        <f t="shared" si="942"/>
        <v>-4404.6151475147799</v>
      </c>
      <c r="M3373" t="str">
        <f t="shared" si="938"/>
        <v>TRANSITION</v>
      </c>
      <c r="N3373" s="2" t="str">
        <f t="shared" si="939"/>
        <v>RELAX</v>
      </c>
      <c r="O3373" s="2">
        <f t="shared" si="947"/>
        <v>293</v>
      </c>
      <c r="P3373" s="2">
        <f t="shared" si="948"/>
        <v>297</v>
      </c>
      <c r="Q3373" s="2">
        <f t="shared" si="949"/>
        <v>296</v>
      </c>
      <c r="R3373" s="2">
        <f t="shared" si="950"/>
        <v>0</v>
      </c>
      <c r="S3373" s="2">
        <f t="shared" si="951"/>
        <v>0</v>
      </c>
      <c r="T3373" s="2" t="str">
        <f t="shared" si="943"/>
        <v>RELAX</v>
      </c>
      <c r="U3373" s="2">
        <f t="shared" si="944"/>
        <v>0</v>
      </c>
      <c r="V3373" s="2">
        <f t="shared" si="952"/>
        <v>290.14519681662927</v>
      </c>
      <c r="X3373" s="2">
        <f t="shared" si="953"/>
        <v>289.93067713496634</v>
      </c>
      <c r="Y3373" s="2">
        <f t="shared" si="945"/>
        <v>-11.968288931024368</v>
      </c>
      <c r="Z3373" s="2">
        <f>(Y3373-Y3372)/(B3373-B3372)</f>
        <v>-70.770737984182247</v>
      </c>
      <c r="AA3373" s="2">
        <f t="shared" si="946"/>
        <v>275</v>
      </c>
      <c r="AB3373" s="2">
        <f>ROUND($W$4*AA3373+(1-$W$4)*AB3372,0)</f>
        <v>274</v>
      </c>
    </row>
    <row r="3374" spans="1:28" x14ac:dyDescent="0.2">
      <c r="A3374" s="2">
        <f t="shared" si="940"/>
        <v>75.620000123977661</v>
      </c>
      <c r="B3374">
        <v>0.63582515716599997</v>
      </c>
      <c r="C3374">
        <v>1577147267.74</v>
      </c>
      <c r="D3374">
        <v>437</v>
      </c>
      <c r="E3374">
        <v>897</v>
      </c>
      <c r="F3374">
        <v>631</v>
      </c>
      <c r="G3374">
        <v>696</v>
      </c>
      <c r="H3374">
        <v>288</v>
      </c>
      <c r="I3374">
        <f t="shared" si="936"/>
        <v>589.79999999999995</v>
      </c>
      <c r="J3374">
        <f t="shared" si="937"/>
        <v>12.199999999999932</v>
      </c>
      <c r="K3374">
        <f t="shared" si="941"/>
        <v>-40.837964674545212</v>
      </c>
      <c r="L3374">
        <f t="shared" si="942"/>
        <v>336.08420922562499</v>
      </c>
      <c r="M3374" t="str">
        <f t="shared" si="938"/>
        <v>TRANSITION</v>
      </c>
      <c r="N3374" s="2" t="str">
        <f t="shared" si="939"/>
        <v>ONE</v>
      </c>
      <c r="O3374" s="2">
        <f t="shared" si="947"/>
        <v>293</v>
      </c>
      <c r="P3374" s="2">
        <f t="shared" si="948"/>
        <v>297</v>
      </c>
      <c r="Q3374" s="2">
        <f t="shared" si="949"/>
        <v>296</v>
      </c>
      <c r="R3374" s="2">
        <f t="shared" si="950"/>
        <v>0</v>
      </c>
      <c r="S3374" s="2">
        <f t="shared" si="951"/>
        <v>0</v>
      </c>
      <c r="T3374" s="2" t="str">
        <f t="shared" si="943"/>
        <v>RELAX</v>
      </c>
      <c r="U3374" s="2">
        <f t="shared" si="944"/>
        <v>0</v>
      </c>
      <c r="V3374" s="2">
        <f t="shared" si="952"/>
        <v>289.93067713496634</v>
      </c>
      <c r="X3374" s="2">
        <f t="shared" si="953"/>
        <v>289.63760942146973</v>
      </c>
      <c r="Y3374" s="2">
        <f t="shared" si="945"/>
        <v>-12.802101194169085</v>
      </c>
      <c r="Z3374" s="2">
        <f>(Y3374-Y3373)/(B3374-B3373)</f>
        <v>-34.05119574750654</v>
      </c>
      <c r="AA3374" s="2">
        <f t="shared" si="946"/>
        <v>275</v>
      </c>
      <c r="AB3374" s="2">
        <f>ROUND($W$4*AA3374+(1-$W$4)*AB3373,0)</f>
        <v>275</v>
      </c>
    </row>
    <row r="3375" spans="1:28" x14ac:dyDescent="0.2">
      <c r="A3375" s="2">
        <f t="shared" si="940"/>
        <v>75.640000104904175</v>
      </c>
      <c r="B3375">
        <v>0.65642809867899998</v>
      </c>
      <c r="C3375">
        <v>1577147267.76</v>
      </c>
      <c r="D3375">
        <v>437</v>
      </c>
      <c r="E3375">
        <v>897</v>
      </c>
      <c r="F3375">
        <v>630</v>
      </c>
      <c r="G3375">
        <v>695</v>
      </c>
      <c r="H3375">
        <v>287</v>
      </c>
      <c r="I3375">
        <f t="shared" si="936"/>
        <v>589.20000000000005</v>
      </c>
      <c r="J3375">
        <f t="shared" si="937"/>
        <v>11.600000000000023</v>
      </c>
      <c r="K3375">
        <f t="shared" si="941"/>
        <v>-48.536758664728595</v>
      </c>
      <c r="L3375">
        <f t="shared" si="942"/>
        <v>-373.67450591099373</v>
      </c>
      <c r="M3375" t="str">
        <f t="shared" si="938"/>
        <v>TRANSITION</v>
      </c>
      <c r="N3375" s="2" t="str">
        <f t="shared" si="939"/>
        <v>RELAX</v>
      </c>
      <c r="O3375" s="2">
        <f t="shared" si="947"/>
        <v>293</v>
      </c>
      <c r="P3375" s="2">
        <f t="shared" si="948"/>
        <v>297</v>
      </c>
      <c r="Q3375" s="2">
        <f t="shared" si="949"/>
        <v>296</v>
      </c>
      <c r="R3375" s="2">
        <f t="shared" si="950"/>
        <v>0</v>
      </c>
      <c r="S3375" s="2">
        <f t="shared" si="951"/>
        <v>0</v>
      </c>
      <c r="T3375" s="2" t="str">
        <f t="shared" si="943"/>
        <v>RELAX</v>
      </c>
      <c r="U3375" s="2">
        <f t="shared" si="944"/>
        <v>0</v>
      </c>
      <c r="V3375" s="2">
        <f t="shared" si="952"/>
        <v>289.63760942146973</v>
      </c>
      <c r="X3375" s="2">
        <f t="shared" si="953"/>
        <v>289.37384847932276</v>
      </c>
      <c r="Y3375" s="2">
        <f t="shared" si="945"/>
        <v>-9.6313901279137326</v>
      </c>
      <c r="Z3375" s="2">
        <f>(Y3375-Y3374)/(B3375-B3374)</f>
        <v>153.8960378184203</v>
      </c>
      <c r="AA3375" s="2">
        <f t="shared" si="946"/>
        <v>275</v>
      </c>
      <c r="AB3375" s="2">
        <f>ROUND($W$4*AA3375+(1-$W$4)*AB3374,0)</f>
        <v>275</v>
      </c>
    </row>
    <row r="3376" spans="1:28" x14ac:dyDescent="0.2">
      <c r="A3376" s="2">
        <f t="shared" si="940"/>
        <v>75.670000076293945</v>
      </c>
      <c r="B3376">
        <v>0.68107509612999995</v>
      </c>
      <c r="C3376">
        <v>1577147267.79</v>
      </c>
      <c r="D3376">
        <v>436</v>
      </c>
      <c r="E3376">
        <v>896</v>
      </c>
      <c r="F3376">
        <v>630</v>
      </c>
      <c r="G3376">
        <v>695</v>
      </c>
      <c r="H3376">
        <v>287</v>
      </c>
      <c r="I3376">
        <f t="shared" si="936"/>
        <v>588.79999999999995</v>
      </c>
      <c r="J3376">
        <f t="shared" si="937"/>
        <v>11.199999999999932</v>
      </c>
      <c r="K3376">
        <f t="shared" si="941"/>
        <v>0</v>
      </c>
      <c r="L3376">
        <f t="shared" si="942"/>
        <v>1969.2767348730094</v>
      </c>
      <c r="M3376" t="str">
        <f t="shared" si="938"/>
        <v>TRANSITION</v>
      </c>
      <c r="N3376" s="2" t="str">
        <f t="shared" si="939"/>
        <v>ONE</v>
      </c>
      <c r="O3376" s="2">
        <f t="shared" si="947"/>
        <v>293</v>
      </c>
      <c r="P3376" s="2">
        <f t="shared" si="948"/>
        <v>297</v>
      </c>
      <c r="Q3376" s="2">
        <f t="shared" si="949"/>
        <v>296</v>
      </c>
      <c r="R3376" s="2">
        <f t="shared" si="950"/>
        <v>0</v>
      </c>
      <c r="S3376" s="2">
        <f t="shared" si="951"/>
        <v>0</v>
      </c>
      <c r="T3376" s="2" t="str">
        <f t="shared" si="943"/>
        <v>RELAX</v>
      </c>
      <c r="U3376" s="2">
        <f t="shared" si="944"/>
        <v>0</v>
      </c>
      <c r="V3376" s="2">
        <f t="shared" si="952"/>
        <v>289.37384847932276</v>
      </c>
      <c r="X3376" s="2">
        <f t="shared" si="953"/>
        <v>289.13646363139048</v>
      </c>
      <c r="Y3376" s="2">
        <f t="shared" si="945"/>
        <v>-16.971461785972657</v>
      </c>
      <c r="Z3376" s="2">
        <f>(Y3376-Y3375)/(B3376-B3375)</f>
        <v>-297.80794486839727</v>
      </c>
      <c r="AA3376" s="2">
        <f t="shared" si="946"/>
        <v>275</v>
      </c>
      <c r="AB3376" s="2">
        <f>ROUND($W$4*AA3376+(1-$W$4)*AB3375,0)</f>
        <v>275</v>
      </c>
    </row>
    <row r="3377" spans="1:28" x14ac:dyDescent="0.2">
      <c r="A3377" s="2">
        <f t="shared" si="940"/>
        <v>75.690000057220459</v>
      </c>
      <c r="B3377">
        <v>0.70544815063499999</v>
      </c>
      <c r="C3377">
        <v>1577147267.8099999</v>
      </c>
      <c r="D3377">
        <v>438</v>
      </c>
      <c r="E3377">
        <v>894</v>
      </c>
      <c r="F3377">
        <v>630</v>
      </c>
      <c r="G3377">
        <v>698</v>
      </c>
      <c r="H3377">
        <v>287</v>
      </c>
      <c r="I3377">
        <f t="shared" si="936"/>
        <v>589.4</v>
      </c>
      <c r="J3377">
        <f t="shared" si="937"/>
        <v>11.799999999999955</v>
      </c>
      <c r="K3377">
        <f t="shared" si="941"/>
        <v>0</v>
      </c>
      <c r="L3377">
        <f t="shared" si="942"/>
        <v>0</v>
      </c>
      <c r="M3377" t="str">
        <f t="shared" si="938"/>
        <v>TRANSITION</v>
      </c>
      <c r="N3377" s="2" t="str">
        <f t="shared" si="939"/>
        <v>RELAX</v>
      </c>
      <c r="O3377" s="2">
        <f t="shared" si="947"/>
        <v>293</v>
      </c>
      <c r="P3377" s="2">
        <f t="shared" si="948"/>
        <v>297</v>
      </c>
      <c r="Q3377" s="2">
        <f t="shared" si="949"/>
        <v>296</v>
      </c>
      <c r="R3377" s="2">
        <f t="shared" si="950"/>
        <v>0</v>
      </c>
      <c r="S3377" s="2">
        <f t="shared" si="951"/>
        <v>0</v>
      </c>
      <c r="T3377" s="2" t="str">
        <f t="shared" si="943"/>
        <v>RELAX</v>
      </c>
      <c r="U3377" s="2">
        <f t="shared" si="944"/>
        <v>0</v>
      </c>
      <c r="V3377" s="2">
        <f t="shared" si="952"/>
        <v>289.13646363139048</v>
      </c>
      <c r="X3377" s="2">
        <f t="shared" si="953"/>
        <v>288.72281726825145</v>
      </c>
      <c r="Y3377" s="2">
        <f t="shared" si="945"/>
        <v>-23.072005030948493</v>
      </c>
      <c r="Z3377" s="2">
        <f>(Y3377-Y3376)/(B3377-B3376)</f>
        <v>-250.29867486343701</v>
      </c>
      <c r="AA3377" s="2">
        <f t="shared" si="946"/>
        <v>275</v>
      </c>
      <c r="AB3377" s="2">
        <f>ROUND($W$4*AA3377+(1-$W$4)*AB3376,0)</f>
        <v>275</v>
      </c>
    </row>
    <row r="3378" spans="1:28" x14ac:dyDescent="0.2">
      <c r="A3378" s="2">
        <f t="shared" si="940"/>
        <v>75.710000038146973</v>
      </c>
      <c r="B3378">
        <v>0.72591805458100001</v>
      </c>
      <c r="C3378">
        <v>1577147267.8299999</v>
      </c>
      <c r="D3378">
        <v>437</v>
      </c>
      <c r="E3378">
        <v>895</v>
      </c>
      <c r="F3378">
        <v>627</v>
      </c>
      <c r="G3378">
        <v>697</v>
      </c>
      <c r="H3378">
        <v>285</v>
      </c>
      <c r="I3378">
        <f t="shared" si="936"/>
        <v>588.20000000000005</v>
      </c>
      <c r="J3378">
        <f t="shared" si="937"/>
        <v>10.600000000000023</v>
      </c>
      <c r="K3378">
        <f t="shared" si="941"/>
        <v>-97.704415481188249</v>
      </c>
      <c r="L3378">
        <f t="shared" si="942"/>
        <v>-4773.0764022603289</v>
      </c>
      <c r="M3378" t="str">
        <f t="shared" si="938"/>
        <v>TRANSITION</v>
      </c>
      <c r="N3378" s="2" t="str">
        <f t="shared" si="939"/>
        <v>TRANSITION</v>
      </c>
      <c r="O3378" s="2">
        <f t="shared" si="947"/>
        <v>293</v>
      </c>
      <c r="P3378" s="2">
        <f t="shared" si="948"/>
        <v>297</v>
      </c>
      <c r="Q3378" s="2">
        <f t="shared" si="949"/>
        <v>296</v>
      </c>
      <c r="R3378" s="2">
        <f t="shared" si="950"/>
        <v>0</v>
      </c>
      <c r="S3378" s="2">
        <f t="shared" si="951"/>
        <v>0</v>
      </c>
      <c r="T3378" s="2" t="str">
        <f t="shared" si="943"/>
        <v>RELAX</v>
      </c>
      <c r="U3378" s="2">
        <f t="shared" si="944"/>
        <v>0</v>
      </c>
      <c r="V3378" s="2">
        <f t="shared" si="952"/>
        <v>288.72281726825145</v>
      </c>
      <c r="X3378" s="2">
        <f t="shared" si="953"/>
        <v>288.2505355414263</v>
      </c>
      <c r="Y3378" s="2">
        <f t="shared" si="945"/>
        <v>-5.0506265934906711</v>
      </c>
      <c r="Z3378" s="2">
        <f>(Y3378-Y3377)/(B3378-B3377)</f>
        <v>880.38412319855297</v>
      </c>
      <c r="AA3378" s="2">
        <f t="shared" si="946"/>
        <v>275</v>
      </c>
      <c r="AB3378" s="2">
        <f>ROUND($W$4*AA3378+(1-$W$4)*AB3377,0)</f>
        <v>275</v>
      </c>
    </row>
    <row r="3379" spans="1:28" x14ac:dyDescent="0.2">
      <c r="A3379" s="2">
        <f t="shared" si="940"/>
        <v>75.740000009536743</v>
      </c>
      <c r="B3379">
        <v>0.75067806243900004</v>
      </c>
      <c r="C3379">
        <v>1577147267.8599999</v>
      </c>
      <c r="D3379">
        <v>436</v>
      </c>
      <c r="E3379">
        <v>895</v>
      </c>
      <c r="F3379">
        <v>628</v>
      </c>
      <c r="G3379">
        <v>696</v>
      </c>
      <c r="H3379">
        <v>284</v>
      </c>
      <c r="I3379">
        <f t="shared" si="936"/>
        <v>587.79999999999995</v>
      </c>
      <c r="J3379">
        <f t="shared" si="937"/>
        <v>10.199999999999932</v>
      </c>
      <c r="K3379">
        <f t="shared" si="941"/>
        <v>-40.387709314756819</v>
      </c>
      <c r="L3379">
        <f t="shared" si="942"/>
        <v>2314.8904675291624</v>
      </c>
      <c r="M3379" t="str">
        <f t="shared" si="938"/>
        <v>TRANSITION</v>
      </c>
      <c r="N3379" s="2" t="str">
        <f t="shared" si="939"/>
        <v>ONE</v>
      </c>
      <c r="O3379" s="2">
        <f t="shared" si="947"/>
        <v>287</v>
      </c>
      <c r="P3379" s="2">
        <f t="shared" si="948"/>
        <v>297</v>
      </c>
      <c r="Q3379" s="2">
        <f t="shared" si="949"/>
        <v>296</v>
      </c>
      <c r="R3379" s="2">
        <f t="shared" si="950"/>
        <v>0</v>
      </c>
      <c r="S3379" s="2">
        <f t="shared" si="951"/>
        <v>0</v>
      </c>
      <c r="T3379" s="2" t="str">
        <f t="shared" si="943"/>
        <v>RELAX</v>
      </c>
      <c r="U3379" s="2">
        <f t="shared" si="944"/>
        <v>0</v>
      </c>
      <c r="V3379" s="2">
        <f t="shared" si="952"/>
        <v>288.2505355414263</v>
      </c>
      <c r="X3379" s="2">
        <f t="shared" si="953"/>
        <v>288.12548198728365</v>
      </c>
      <c r="Y3379" s="2">
        <f t="shared" si="945"/>
        <v>-10.361604873517233</v>
      </c>
      <c r="Z3379" s="2">
        <f>(Y3379-Y3378)/(B3379-B3378)</f>
        <v>-214.49824695069995</v>
      </c>
      <c r="AA3379" s="2">
        <f t="shared" si="946"/>
        <v>275</v>
      </c>
      <c r="AB3379" s="2">
        <f>ROUND($W$4*AA3379+(1-$W$4)*AB3378,0)</f>
        <v>275</v>
      </c>
    </row>
    <row r="3380" spans="1:28" x14ac:dyDescent="0.2">
      <c r="A3380" s="2">
        <f t="shared" si="940"/>
        <v>75.760000228881836</v>
      </c>
      <c r="B3380">
        <v>0.77119112014799995</v>
      </c>
      <c r="C3380">
        <v>1577147267.8800001</v>
      </c>
      <c r="D3380">
        <v>437</v>
      </c>
      <c r="E3380">
        <v>895</v>
      </c>
      <c r="F3380">
        <v>629</v>
      </c>
      <c r="G3380">
        <v>697</v>
      </c>
      <c r="H3380">
        <v>287</v>
      </c>
      <c r="I3380">
        <f t="shared" si="936"/>
        <v>589</v>
      </c>
      <c r="J3380">
        <f t="shared" si="937"/>
        <v>11.399999999999977</v>
      </c>
      <c r="K3380">
        <f t="shared" si="941"/>
        <v>146.24830888491957</v>
      </c>
      <c r="L3380">
        <f t="shared" si="942"/>
        <v>9098.40067957258</v>
      </c>
      <c r="M3380" t="str">
        <f t="shared" si="938"/>
        <v>TRANSITION</v>
      </c>
      <c r="N3380" s="2" t="str">
        <f t="shared" si="939"/>
        <v>TRANSITION</v>
      </c>
      <c r="O3380" s="2">
        <f t="shared" si="947"/>
        <v>287</v>
      </c>
      <c r="P3380" s="2">
        <f t="shared" si="948"/>
        <v>297</v>
      </c>
      <c r="Q3380" s="2">
        <f t="shared" si="949"/>
        <v>296</v>
      </c>
      <c r="R3380" s="2">
        <f t="shared" si="950"/>
        <v>0</v>
      </c>
      <c r="S3380" s="2">
        <f t="shared" si="951"/>
        <v>0</v>
      </c>
      <c r="T3380" s="2" t="str">
        <f t="shared" si="943"/>
        <v>RELAX</v>
      </c>
      <c r="U3380" s="2">
        <f t="shared" si="944"/>
        <v>0</v>
      </c>
      <c r="V3380" s="2">
        <f t="shared" si="952"/>
        <v>288.12548198728365</v>
      </c>
      <c r="X3380" s="2">
        <f t="shared" si="953"/>
        <v>287.91293378855534</v>
      </c>
      <c r="Y3380" s="2">
        <f t="shared" si="945"/>
        <v>-11.927998751788804</v>
      </c>
      <c r="Z3380" s="2">
        <f>(Y3380-Y3379)/(B3380-B3379)</f>
        <v>-76.360818581635925</v>
      </c>
      <c r="AA3380" s="2">
        <f t="shared" si="946"/>
        <v>275</v>
      </c>
      <c r="AB3380" s="2">
        <f>ROUND($W$4*AA3380+(1-$W$4)*AB3379,0)</f>
        <v>275</v>
      </c>
    </row>
    <row r="3381" spans="1:28" x14ac:dyDescent="0.2">
      <c r="A3381" s="2">
        <f t="shared" si="940"/>
        <v>75.78000020980835</v>
      </c>
      <c r="B3381">
        <v>0.79561209678599998</v>
      </c>
      <c r="C3381">
        <v>1577147267.9000001</v>
      </c>
      <c r="D3381">
        <v>438</v>
      </c>
      <c r="E3381">
        <v>894</v>
      </c>
      <c r="F3381">
        <v>627</v>
      </c>
      <c r="G3381">
        <v>699</v>
      </c>
      <c r="H3381">
        <v>286</v>
      </c>
      <c r="I3381">
        <f t="shared" si="936"/>
        <v>588.79999999999995</v>
      </c>
      <c r="J3381">
        <f t="shared" si="937"/>
        <v>11.199999999999932</v>
      </c>
      <c r="K3381">
        <f t="shared" si="941"/>
        <v>-40.948403285557369</v>
      </c>
      <c r="L3381">
        <f t="shared" si="942"/>
        <v>-7665.4064636870944</v>
      </c>
      <c r="M3381" t="str">
        <f t="shared" si="938"/>
        <v>TRANSITION</v>
      </c>
      <c r="N3381" s="2" t="str">
        <f t="shared" si="939"/>
        <v>RELAX</v>
      </c>
      <c r="O3381" s="2">
        <f t="shared" si="947"/>
        <v>287</v>
      </c>
      <c r="P3381" s="2">
        <f t="shared" si="948"/>
        <v>297</v>
      </c>
      <c r="Q3381" s="2">
        <f t="shared" si="949"/>
        <v>296</v>
      </c>
      <c r="R3381" s="2">
        <f t="shared" si="950"/>
        <v>0</v>
      </c>
      <c r="S3381" s="2">
        <f t="shared" si="951"/>
        <v>0</v>
      </c>
      <c r="T3381" s="2" t="str">
        <f t="shared" si="943"/>
        <v>RELAX</v>
      </c>
      <c r="U3381" s="2">
        <f t="shared" si="944"/>
        <v>0</v>
      </c>
      <c r="V3381" s="2">
        <f t="shared" si="952"/>
        <v>287.91293378855534</v>
      </c>
      <c r="X3381" s="2">
        <f t="shared" si="953"/>
        <v>287.62164040969981</v>
      </c>
      <c r="Y3381" s="2">
        <f t="shared" si="945"/>
        <v>-17.671724396253104</v>
      </c>
      <c r="Z3381" s="2">
        <f>(Y3381-Y3380)/(B3381-B3380)</f>
        <v>-235.19639405112207</v>
      </c>
      <c r="AA3381" s="2">
        <f t="shared" si="946"/>
        <v>275</v>
      </c>
      <c r="AB3381" s="2">
        <f>ROUND($W$4*AA3381+(1-$W$4)*AB3380,0)</f>
        <v>275</v>
      </c>
    </row>
    <row r="3382" spans="1:28" x14ac:dyDescent="0.2">
      <c r="A3382" s="2">
        <f t="shared" si="940"/>
        <v>75.800000190734863</v>
      </c>
      <c r="B3382">
        <v>0.81610608100899995</v>
      </c>
      <c r="C3382">
        <v>1577147267.9200001</v>
      </c>
      <c r="D3382">
        <v>436</v>
      </c>
      <c r="E3382">
        <v>895</v>
      </c>
      <c r="F3382">
        <v>627</v>
      </c>
      <c r="G3382">
        <v>697</v>
      </c>
      <c r="H3382">
        <v>285</v>
      </c>
      <c r="I3382">
        <f t="shared" si="936"/>
        <v>588</v>
      </c>
      <c r="J3382">
        <f t="shared" si="937"/>
        <v>10.399999999999977</v>
      </c>
      <c r="K3382">
        <f t="shared" si="941"/>
        <v>-48.794806764695409</v>
      </c>
      <c r="L3382">
        <f t="shared" si="942"/>
        <v>-382.8637415623744</v>
      </c>
      <c r="M3382" t="str">
        <f t="shared" si="938"/>
        <v>TRANSITION</v>
      </c>
      <c r="N3382" s="2" t="str">
        <f t="shared" si="939"/>
        <v>RELAX</v>
      </c>
      <c r="O3382" s="2">
        <f t="shared" si="947"/>
        <v>287</v>
      </c>
      <c r="P3382" s="2">
        <f t="shared" si="948"/>
        <v>297</v>
      </c>
      <c r="Q3382" s="2">
        <f t="shared" si="949"/>
        <v>296</v>
      </c>
      <c r="R3382" s="2">
        <f t="shared" si="950"/>
        <v>0</v>
      </c>
      <c r="S3382" s="2">
        <f t="shared" si="951"/>
        <v>0</v>
      </c>
      <c r="T3382" s="2" t="str">
        <f t="shared" si="943"/>
        <v>RELAX</v>
      </c>
      <c r="U3382" s="2">
        <f t="shared" si="944"/>
        <v>0</v>
      </c>
      <c r="V3382" s="2">
        <f t="shared" si="952"/>
        <v>287.62164040969981</v>
      </c>
      <c r="X3382" s="2">
        <f t="shared" si="953"/>
        <v>287.25947636872979</v>
      </c>
      <c r="Y3382" s="2">
        <f t="shared" si="945"/>
        <v>-9.1159395646592181</v>
      </c>
      <c r="Z3382" s="2">
        <f>(Y3382-Y3381)/(B3382-B3381)</f>
        <v>417.47786757793574</v>
      </c>
      <c r="AA3382" s="2">
        <f t="shared" si="946"/>
        <v>275</v>
      </c>
      <c r="AB3382" s="2">
        <f>ROUND($W$4*AA3382+(1-$W$4)*AB3381,0)</f>
        <v>275</v>
      </c>
    </row>
    <row r="3383" spans="1:28" x14ac:dyDescent="0.2">
      <c r="A3383" s="2">
        <f t="shared" si="940"/>
        <v>75.830000162124634</v>
      </c>
      <c r="B3383">
        <v>0.84089207649200004</v>
      </c>
      <c r="C3383">
        <v>1577147267.95</v>
      </c>
      <c r="D3383">
        <v>437</v>
      </c>
      <c r="E3383">
        <v>894</v>
      </c>
      <c r="F3383">
        <v>628</v>
      </c>
      <c r="G3383">
        <v>698</v>
      </c>
      <c r="H3383">
        <v>284</v>
      </c>
      <c r="I3383">
        <f t="shared" si="936"/>
        <v>588.20000000000005</v>
      </c>
      <c r="J3383">
        <f t="shared" si="937"/>
        <v>10.600000000000023</v>
      </c>
      <c r="K3383">
        <f t="shared" si="941"/>
        <v>-40.345363602033558</v>
      </c>
      <c r="L3383">
        <f t="shared" si="942"/>
        <v>340.89585663230872</v>
      </c>
      <c r="M3383" t="str">
        <f t="shared" si="938"/>
        <v>TRANSITION</v>
      </c>
      <c r="N3383" s="2" t="str">
        <f t="shared" si="939"/>
        <v>ONE</v>
      </c>
      <c r="O3383" s="2">
        <f t="shared" si="947"/>
        <v>287</v>
      </c>
      <c r="P3383" s="2">
        <f t="shared" si="948"/>
        <v>297</v>
      </c>
      <c r="Q3383" s="2">
        <f t="shared" si="949"/>
        <v>296</v>
      </c>
      <c r="R3383" s="2">
        <f t="shared" si="950"/>
        <v>0</v>
      </c>
      <c r="S3383" s="2">
        <f t="shared" si="951"/>
        <v>0</v>
      </c>
      <c r="T3383" s="2" t="str">
        <f t="shared" si="943"/>
        <v>RELAX</v>
      </c>
      <c r="U3383" s="2">
        <f t="shared" si="944"/>
        <v>0</v>
      </c>
      <c r="V3383" s="2">
        <f t="shared" si="952"/>
        <v>287.25947636872979</v>
      </c>
      <c r="X3383" s="2">
        <f t="shared" si="953"/>
        <v>287.03352873185685</v>
      </c>
      <c r="Y3383" s="2">
        <f t="shared" si="945"/>
        <v>-4.2739445059574095</v>
      </c>
      <c r="Z3383" s="2">
        <f>(Y3383-Y3382)/(B3383-B3382)</f>
        <v>195.3520512025743</v>
      </c>
      <c r="AA3383" s="2">
        <f t="shared" si="946"/>
        <v>250</v>
      </c>
      <c r="AB3383" s="2">
        <f>ROUND($W$4*AA3383+(1-$W$4)*AB3382,0)</f>
        <v>263</v>
      </c>
    </row>
    <row r="3384" spans="1:28" x14ac:dyDescent="0.2">
      <c r="A3384" s="2">
        <f t="shared" si="940"/>
        <v>75.850000143051147</v>
      </c>
      <c r="B3384">
        <v>0.86507415771499996</v>
      </c>
      <c r="C3384">
        <v>1577147267.97</v>
      </c>
      <c r="D3384">
        <v>438</v>
      </c>
      <c r="E3384">
        <v>893</v>
      </c>
      <c r="F3384">
        <v>627</v>
      </c>
      <c r="G3384">
        <v>698</v>
      </c>
      <c r="H3384">
        <v>285</v>
      </c>
      <c r="I3384">
        <f t="shared" si="936"/>
        <v>588.20000000000005</v>
      </c>
      <c r="J3384">
        <f t="shared" si="937"/>
        <v>10.600000000000023</v>
      </c>
      <c r="K3384">
        <f t="shared" si="941"/>
        <v>41.352933636203566</v>
      </c>
      <c r="L3384">
        <f t="shared" si="942"/>
        <v>3378.4642638836531</v>
      </c>
      <c r="M3384" t="str">
        <f t="shared" si="938"/>
        <v>TRANSITION</v>
      </c>
      <c r="N3384" s="2" t="str">
        <f t="shared" si="939"/>
        <v>ONE</v>
      </c>
      <c r="O3384" s="2">
        <f t="shared" si="947"/>
        <v>287</v>
      </c>
      <c r="P3384" s="2">
        <f t="shared" si="948"/>
        <v>297</v>
      </c>
      <c r="Q3384" s="2">
        <f t="shared" si="949"/>
        <v>296</v>
      </c>
      <c r="R3384" s="2">
        <f t="shared" si="950"/>
        <v>0</v>
      </c>
      <c r="S3384" s="2">
        <f t="shared" si="951"/>
        <v>0</v>
      </c>
      <c r="T3384" s="2" t="str">
        <f t="shared" si="943"/>
        <v>RELAX</v>
      </c>
      <c r="U3384" s="2">
        <f t="shared" si="944"/>
        <v>0</v>
      </c>
      <c r="V3384" s="2">
        <f t="shared" si="952"/>
        <v>287.03352873185685</v>
      </c>
      <c r="X3384" s="2">
        <f t="shared" si="953"/>
        <v>286.93017585867119</v>
      </c>
      <c r="Y3384" s="2">
        <f t="shared" si="945"/>
        <v>-14.086015272308503</v>
      </c>
      <c r="Z3384" s="2">
        <f>(Y3384-Y3383)/(B3384-B3383)</f>
        <v>-405.75791123464984</v>
      </c>
      <c r="AA3384" s="2">
        <f t="shared" si="946"/>
        <v>275</v>
      </c>
      <c r="AB3384" s="2">
        <f>ROUND($W$4*AA3384+(1-$W$4)*AB3383,0)</f>
        <v>269</v>
      </c>
    </row>
    <row r="3385" spans="1:28" x14ac:dyDescent="0.2">
      <c r="A3385" s="2">
        <f t="shared" si="940"/>
        <v>75.870000123977661</v>
      </c>
      <c r="B3385">
        <v>0.885876178741</v>
      </c>
      <c r="C3385">
        <v>1577147267.99</v>
      </c>
      <c r="D3385">
        <v>438</v>
      </c>
      <c r="E3385">
        <v>895</v>
      </c>
      <c r="F3385">
        <v>628</v>
      </c>
      <c r="G3385">
        <v>698</v>
      </c>
      <c r="H3385">
        <v>286</v>
      </c>
      <c r="I3385">
        <f t="shared" si="936"/>
        <v>589</v>
      </c>
      <c r="J3385">
        <f t="shared" si="937"/>
        <v>11.399999999999977</v>
      </c>
      <c r="K3385">
        <f t="shared" si="941"/>
        <v>48.072252150409788</v>
      </c>
      <c r="L3385">
        <f t="shared" si="942"/>
        <v>323.01277389383836</v>
      </c>
      <c r="M3385" t="str">
        <f t="shared" si="938"/>
        <v>TRANSITION</v>
      </c>
      <c r="N3385" s="2" t="str">
        <f t="shared" si="939"/>
        <v>ONE</v>
      </c>
      <c r="O3385" s="2">
        <f t="shared" si="947"/>
        <v>287</v>
      </c>
      <c r="P3385" s="2">
        <f t="shared" si="948"/>
        <v>297</v>
      </c>
      <c r="Q3385" s="2">
        <f t="shared" si="949"/>
        <v>296</v>
      </c>
      <c r="R3385" s="2">
        <f t="shared" si="950"/>
        <v>0</v>
      </c>
      <c r="S3385" s="2">
        <f t="shared" si="951"/>
        <v>0</v>
      </c>
      <c r="T3385" s="2" t="str">
        <f t="shared" si="943"/>
        <v>RELAX</v>
      </c>
      <c r="U3385" s="2">
        <f t="shared" si="944"/>
        <v>0</v>
      </c>
      <c r="V3385" s="2">
        <f t="shared" si="952"/>
        <v>286.93017585867119</v>
      </c>
      <c r="X3385" s="2">
        <f t="shared" si="953"/>
        <v>286.63715827280407</v>
      </c>
      <c r="Y3385" s="2">
        <f t="shared" si="945"/>
        <v>-10.754330000529096</v>
      </c>
      <c r="Z3385" s="2">
        <f>(Y3385-Y3384)/(B3385-B3384)</f>
        <v>160.16161447078619</v>
      </c>
      <c r="AA3385" s="2">
        <f t="shared" si="946"/>
        <v>275</v>
      </c>
      <c r="AB3385" s="2">
        <f>ROUND($W$4*AA3385+(1-$W$4)*AB3384,0)</f>
        <v>272</v>
      </c>
    </row>
    <row r="3386" spans="1:28" x14ac:dyDescent="0.2">
      <c r="A3386" s="2">
        <f t="shared" si="940"/>
        <v>75.900000095367432</v>
      </c>
      <c r="B3386">
        <v>0.91039800643900004</v>
      </c>
      <c r="C3386">
        <v>1577147268.02</v>
      </c>
      <c r="D3386">
        <v>437</v>
      </c>
      <c r="E3386">
        <v>894</v>
      </c>
      <c r="F3386">
        <v>628</v>
      </c>
      <c r="G3386">
        <v>698</v>
      </c>
      <c r="H3386">
        <v>284</v>
      </c>
      <c r="I3386">
        <f t="shared" si="936"/>
        <v>588.20000000000005</v>
      </c>
      <c r="J3386">
        <f t="shared" si="937"/>
        <v>10.600000000000023</v>
      </c>
      <c r="K3386">
        <f t="shared" si="941"/>
        <v>-81.559989109747988</v>
      </c>
      <c r="L3386">
        <f t="shared" si="942"/>
        <v>-5286.4020927253459</v>
      </c>
      <c r="M3386" t="str">
        <f t="shared" si="938"/>
        <v>TRANSITION</v>
      </c>
      <c r="N3386" s="2" t="str">
        <f t="shared" si="939"/>
        <v>TRANSITION</v>
      </c>
      <c r="O3386" s="2">
        <f t="shared" si="947"/>
        <v>287</v>
      </c>
      <c r="P3386" s="2">
        <f t="shared" si="948"/>
        <v>297</v>
      </c>
      <c r="Q3386" s="2">
        <f t="shared" si="949"/>
        <v>296</v>
      </c>
      <c r="R3386" s="2">
        <f t="shared" si="950"/>
        <v>0</v>
      </c>
      <c r="S3386" s="2">
        <f t="shared" si="951"/>
        <v>0</v>
      </c>
      <c r="T3386" s="2" t="str">
        <f t="shared" si="943"/>
        <v>RELAX</v>
      </c>
      <c r="U3386" s="2">
        <f t="shared" si="944"/>
        <v>0</v>
      </c>
      <c r="V3386" s="2">
        <f t="shared" si="952"/>
        <v>286.63715827280407</v>
      </c>
      <c r="X3386" s="2">
        <f t="shared" si="953"/>
        <v>286.37344244552366</v>
      </c>
      <c r="Y3386" s="2">
        <f t="shared" si="945"/>
        <v>0</v>
      </c>
      <c r="Z3386" s="2">
        <f>(Y3386-Y3385)/(B3386-B3385)</f>
        <v>438.56151886289456</v>
      </c>
      <c r="AA3386" s="2">
        <f t="shared" si="946"/>
        <v>250</v>
      </c>
      <c r="AB3386" s="2">
        <f>ROUND($W$4*AA3386+(1-$W$4)*AB3385,0)</f>
        <v>261</v>
      </c>
    </row>
    <row r="3387" spans="1:28" x14ac:dyDescent="0.2">
      <c r="A3387" s="2">
        <f t="shared" si="940"/>
        <v>75.920000076293945</v>
      </c>
      <c r="B3387">
        <v>0.93074798583999996</v>
      </c>
      <c r="C3387">
        <v>1577147268.04</v>
      </c>
      <c r="D3387">
        <v>436</v>
      </c>
      <c r="E3387">
        <v>893</v>
      </c>
      <c r="F3387">
        <v>627</v>
      </c>
      <c r="G3387">
        <v>698</v>
      </c>
      <c r="H3387">
        <v>284</v>
      </c>
      <c r="I3387">
        <f t="shared" si="936"/>
        <v>587.6</v>
      </c>
      <c r="J3387">
        <f t="shared" si="937"/>
        <v>10</v>
      </c>
      <c r="K3387">
        <f t="shared" si="941"/>
        <v>0</v>
      </c>
      <c r="L3387">
        <f t="shared" si="942"/>
        <v>4007.8659296205701</v>
      </c>
      <c r="M3387" t="str">
        <f t="shared" si="938"/>
        <v>TRANSITION</v>
      </c>
      <c r="N3387" s="2" t="str">
        <f t="shared" si="939"/>
        <v>ONE</v>
      </c>
      <c r="O3387" s="2">
        <f t="shared" si="947"/>
        <v>286</v>
      </c>
      <c r="P3387" s="2">
        <f t="shared" si="948"/>
        <v>297</v>
      </c>
      <c r="Q3387" s="2">
        <f t="shared" si="949"/>
        <v>296</v>
      </c>
      <c r="R3387" s="2">
        <f t="shared" si="950"/>
        <v>0</v>
      </c>
      <c r="S3387" s="2">
        <f t="shared" si="951"/>
        <v>0</v>
      </c>
      <c r="T3387" s="2" t="str">
        <f t="shared" si="943"/>
        <v>RELAX</v>
      </c>
      <c r="U3387" s="2">
        <f t="shared" si="944"/>
        <v>0</v>
      </c>
      <c r="V3387" s="2">
        <f t="shared" si="952"/>
        <v>286.37344244552366</v>
      </c>
      <c r="X3387" s="2">
        <f t="shared" si="953"/>
        <v>286.37344244552366</v>
      </c>
      <c r="Y3387" s="2">
        <f t="shared" si="945"/>
        <v>1.1877728221839685</v>
      </c>
      <c r="Z3387" s="2">
        <f>(Y3387-Y3386)/(B3387-B3386)</f>
        <v>58.367273930783732</v>
      </c>
      <c r="AA3387" s="2">
        <f t="shared" si="946"/>
        <v>250</v>
      </c>
      <c r="AB3387" s="2">
        <f>ROUND($W$4*AA3387+(1-$W$4)*AB3386,0)</f>
        <v>256</v>
      </c>
    </row>
    <row r="3388" spans="1:28" x14ac:dyDescent="0.2">
      <c r="A3388" s="2">
        <f t="shared" si="940"/>
        <v>75.940000057220459</v>
      </c>
      <c r="B3388">
        <v>0.95520210266100003</v>
      </c>
      <c r="C3388">
        <v>1577147268.0599999</v>
      </c>
      <c r="D3388">
        <v>438</v>
      </c>
      <c r="E3388">
        <v>893</v>
      </c>
      <c r="F3388">
        <v>628</v>
      </c>
      <c r="G3388">
        <v>697</v>
      </c>
      <c r="H3388">
        <v>286</v>
      </c>
      <c r="I3388">
        <f t="shared" si="936"/>
        <v>588.4</v>
      </c>
      <c r="J3388">
        <f t="shared" si="937"/>
        <v>10.799999999999955</v>
      </c>
      <c r="K3388">
        <f t="shared" si="941"/>
        <v>81.785820139801245</v>
      </c>
      <c r="L3388">
        <f t="shared" si="942"/>
        <v>3344.4601879699594</v>
      </c>
      <c r="M3388" t="str">
        <f t="shared" si="938"/>
        <v>TRANSITION</v>
      </c>
      <c r="N3388" s="2" t="str">
        <f t="shared" si="939"/>
        <v>TRANSITION</v>
      </c>
      <c r="O3388" s="2">
        <f t="shared" si="947"/>
        <v>286</v>
      </c>
      <c r="P3388" s="2">
        <f t="shared" si="948"/>
        <v>297</v>
      </c>
      <c r="Q3388" s="2">
        <f t="shared" si="949"/>
        <v>296</v>
      </c>
      <c r="R3388" s="2">
        <f t="shared" si="950"/>
        <v>0</v>
      </c>
      <c r="S3388" s="2">
        <f t="shared" si="951"/>
        <v>0</v>
      </c>
      <c r="T3388" s="2" t="str">
        <f t="shared" si="943"/>
        <v>RELAX</v>
      </c>
      <c r="U3388" s="2">
        <f t="shared" si="944"/>
        <v>0</v>
      </c>
      <c r="V3388" s="2">
        <f t="shared" si="952"/>
        <v>286.33609820097132</v>
      </c>
      <c r="X3388" s="2">
        <f t="shared" si="953"/>
        <v>286.40248838087416</v>
      </c>
      <c r="Y3388" s="2">
        <f t="shared" si="945"/>
        <v>-9.6570703484822733</v>
      </c>
      <c r="Z3388" s="2">
        <f>(Y3388-Y3387)/(B3388-B3387)</f>
        <v>-443.47719650023049</v>
      </c>
      <c r="AA3388" s="2">
        <f t="shared" si="946"/>
        <v>275</v>
      </c>
      <c r="AB3388" s="2">
        <f>ROUND($W$4*AA3388+(1-$W$4)*AB3387,0)</f>
        <v>266</v>
      </c>
    </row>
    <row r="3389" spans="1:28" x14ac:dyDescent="0.2">
      <c r="A3389" s="2">
        <f t="shared" si="940"/>
        <v>75.970000028610229</v>
      </c>
      <c r="B3389">
        <v>0.98008012771599995</v>
      </c>
      <c r="C3389">
        <v>1577147268.0899999</v>
      </c>
      <c r="D3389">
        <v>437</v>
      </c>
      <c r="E3389">
        <v>894</v>
      </c>
      <c r="F3389">
        <v>629</v>
      </c>
      <c r="G3389">
        <v>698</v>
      </c>
      <c r="H3389">
        <v>287</v>
      </c>
      <c r="I3389">
        <f t="shared" si="936"/>
        <v>589</v>
      </c>
      <c r="J3389">
        <f t="shared" si="937"/>
        <v>11.399999999999977</v>
      </c>
      <c r="K3389">
        <f t="shared" si="941"/>
        <v>40.19611676526641</v>
      </c>
      <c r="L3389">
        <f t="shared" si="942"/>
        <v>-1671.7445730755967</v>
      </c>
      <c r="M3389" t="str">
        <f t="shared" si="938"/>
        <v>TRANSITION</v>
      </c>
      <c r="N3389" s="2" t="str">
        <f t="shared" si="939"/>
        <v>RELAX</v>
      </c>
      <c r="O3389" s="2">
        <f t="shared" si="947"/>
        <v>286</v>
      </c>
      <c r="P3389" s="2">
        <f t="shared" si="948"/>
        <v>297</v>
      </c>
      <c r="Q3389" s="2">
        <f t="shared" si="949"/>
        <v>296</v>
      </c>
      <c r="R3389" s="2">
        <f t="shared" si="950"/>
        <v>0</v>
      </c>
      <c r="S3389" s="2">
        <f t="shared" si="951"/>
        <v>0</v>
      </c>
      <c r="T3389" s="2" t="str">
        <f t="shared" si="943"/>
        <v>RELAX</v>
      </c>
      <c r="U3389" s="2">
        <f t="shared" si="944"/>
        <v>0</v>
      </c>
      <c r="V3389" s="2">
        <f t="shared" si="952"/>
        <v>286.40248838087416</v>
      </c>
      <c r="X3389" s="2">
        <f t="shared" si="953"/>
        <v>286.16223954278672</v>
      </c>
      <c r="Y3389" s="2">
        <f t="shared" si="945"/>
        <v>-5.673039326859886</v>
      </c>
      <c r="Z3389" s="2">
        <f>(Y3389-Y3388)/(B3389-B3388)</f>
        <v>160.14257614157711</v>
      </c>
      <c r="AA3389" s="2">
        <f t="shared" si="946"/>
        <v>275</v>
      </c>
      <c r="AB3389" s="2">
        <f>ROUND($W$4*AA3389+(1-$W$4)*AB3388,0)</f>
        <v>271</v>
      </c>
    </row>
    <row r="3390" spans="1:28" x14ac:dyDescent="0.2">
      <c r="A3390" s="2">
        <f t="shared" si="940"/>
        <v>75.990000009536743</v>
      </c>
      <c r="B3390">
        <v>1.0005671977999999</v>
      </c>
      <c r="C3390">
        <v>1577147268.1099999</v>
      </c>
      <c r="D3390">
        <v>437</v>
      </c>
      <c r="E3390">
        <v>894</v>
      </c>
      <c r="F3390">
        <v>628</v>
      </c>
      <c r="G3390">
        <v>698</v>
      </c>
      <c r="H3390">
        <v>284</v>
      </c>
      <c r="I3390">
        <f t="shared" si="936"/>
        <v>588.20000000000005</v>
      </c>
      <c r="J3390">
        <f t="shared" si="937"/>
        <v>10.600000000000023</v>
      </c>
      <c r="K3390">
        <f t="shared" si="941"/>
        <v>-146.43382326997289</v>
      </c>
      <c r="L3390">
        <f t="shared" si="942"/>
        <v>-9109.6452186686238</v>
      </c>
      <c r="M3390" t="str">
        <f t="shared" si="938"/>
        <v>TRANSITION</v>
      </c>
      <c r="N3390" s="2" t="str">
        <f t="shared" si="939"/>
        <v>TRANSITION</v>
      </c>
      <c r="O3390" s="2">
        <f t="shared" si="947"/>
        <v>286</v>
      </c>
      <c r="P3390" s="2">
        <f t="shared" si="948"/>
        <v>297</v>
      </c>
      <c r="Q3390" s="2">
        <f t="shared" si="949"/>
        <v>296</v>
      </c>
      <c r="R3390" s="2">
        <f t="shared" si="950"/>
        <v>0</v>
      </c>
      <c r="S3390" s="2">
        <f t="shared" si="951"/>
        <v>0</v>
      </c>
      <c r="T3390" s="2" t="str">
        <f t="shared" si="943"/>
        <v>RELAX</v>
      </c>
      <c r="U3390" s="2">
        <f t="shared" si="944"/>
        <v>0</v>
      </c>
      <c r="V3390" s="2">
        <f t="shared" si="952"/>
        <v>286.16223954278672</v>
      </c>
      <c r="X3390" s="2">
        <f t="shared" si="953"/>
        <v>286.04601558850806</v>
      </c>
      <c r="Y3390" s="2">
        <f t="shared" si="945"/>
        <v>-8.394662237440718</v>
      </c>
      <c r="Z3390" s="2">
        <f>(Y3390-Y3389)/(B3390-B3389)</f>
        <v>-132.84588276516757</v>
      </c>
      <c r="AA3390" s="2">
        <f t="shared" si="946"/>
        <v>275</v>
      </c>
      <c r="AB3390" s="2">
        <f>ROUND($W$4*AA3390+(1-$W$4)*AB3389,0)</f>
        <v>273</v>
      </c>
    </row>
    <row r="3391" spans="1:28" x14ac:dyDescent="0.2">
      <c r="A3391" s="2">
        <f t="shared" si="940"/>
        <v>76.010000228881836</v>
      </c>
      <c r="B3391">
        <v>1.02494001389</v>
      </c>
      <c r="C3391">
        <v>1577147268.1300001</v>
      </c>
      <c r="D3391">
        <v>437</v>
      </c>
      <c r="E3391">
        <v>894</v>
      </c>
      <c r="F3391">
        <v>628</v>
      </c>
      <c r="G3391">
        <v>696</v>
      </c>
      <c r="H3391">
        <v>285</v>
      </c>
      <c r="I3391">
        <f t="shared" si="936"/>
        <v>588</v>
      </c>
      <c r="J3391">
        <f t="shared" si="937"/>
        <v>10.399999999999977</v>
      </c>
      <c r="K3391">
        <f t="shared" si="941"/>
        <v>41.02931710096027</v>
      </c>
      <c r="L3391">
        <f t="shared" si="942"/>
        <v>7691.4846310208432</v>
      </c>
      <c r="M3391" t="str">
        <f t="shared" si="938"/>
        <v>TRANSITION</v>
      </c>
      <c r="N3391" s="2" t="str">
        <f t="shared" si="939"/>
        <v>ONE</v>
      </c>
      <c r="O3391" s="2">
        <f t="shared" si="947"/>
        <v>286</v>
      </c>
      <c r="P3391" s="2">
        <f t="shared" si="948"/>
        <v>297</v>
      </c>
      <c r="Q3391" s="2">
        <f t="shared" si="949"/>
        <v>296</v>
      </c>
      <c r="R3391" s="2">
        <f t="shared" si="950"/>
        <v>0</v>
      </c>
      <c r="S3391" s="2">
        <f t="shared" si="951"/>
        <v>0</v>
      </c>
      <c r="T3391" s="2" t="str">
        <f t="shared" si="943"/>
        <v>RELAX</v>
      </c>
      <c r="U3391" s="2">
        <f t="shared" si="944"/>
        <v>0</v>
      </c>
      <c r="V3391" s="2">
        <f t="shared" si="952"/>
        <v>286.04601558850806</v>
      </c>
      <c r="X3391" s="2">
        <f t="shared" si="953"/>
        <v>285.84141402965724</v>
      </c>
      <c r="Y3391" s="2">
        <f t="shared" si="945"/>
        <v>0</v>
      </c>
      <c r="Z3391" s="2">
        <f>(Y3391-Y3390)/(B3391-B3390)</f>
        <v>344.42725889541185</v>
      </c>
      <c r="AA3391" s="2">
        <f t="shared" si="946"/>
        <v>250</v>
      </c>
      <c r="AB3391" s="2">
        <f>ROUND($W$4*AA3391+(1-$W$4)*AB3390,0)</f>
        <v>262</v>
      </c>
    </row>
    <row r="3392" spans="1:28" x14ac:dyDescent="0.2">
      <c r="A3392" s="2">
        <f t="shared" si="940"/>
        <v>76.03000020980835</v>
      </c>
      <c r="B3392">
        <v>1.0454440116899999</v>
      </c>
      <c r="C3392">
        <v>1577147268.1500001</v>
      </c>
      <c r="D3392">
        <v>437</v>
      </c>
      <c r="E3392">
        <v>894</v>
      </c>
      <c r="F3392">
        <v>629</v>
      </c>
      <c r="G3392">
        <v>697</v>
      </c>
      <c r="H3392">
        <v>284</v>
      </c>
      <c r="I3392">
        <f t="shared" si="936"/>
        <v>588.20000000000005</v>
      </c>
      <c r="J3392">
        <f t="shared" si="937"/>
        <v>10.600000000000023</v>
      </c>
      <c r="K3392">
        <f t="shared" si="941"/>
        <v>-48.770976750690302</v>
      </c>
      <c r="L3392">
        <f t="shared" si="942"/>
        <v>-4379.648043644007</v>
      </c>
      <c r="M3392" t="str">
        <f t="shared" si="938"/>
        <v>TRANSITION</v>
      </c>
      <c r="N3392" s="2" t="str">
        <f t="shared" si="939"/>
        <v>RELAX</v>
      </c>
      <c r="O3392" s="2">
        <f t="shared" si="947"/>
        <v>286</v>
      </c>
      <c r="P3392" s="2">
        <f t="shared" si="948"/>
        <v>297</v>
      </c>
      <c r="Q3392" s="2">
        <f t="shared" si="949"/>
        <v>296</v>
      </c>
      <c r="R3392" s="2">
        <f t="shared" si="950"/>
        <v>0</v>
      </c>
      <c r="S3392" s="2">
        <f t="shared" si="951"/>
        <v>0</v>
      </c>
      <c r="T3392" s="2" t="str">
        <f t="shared" si="943"/>
        <v>RELAX</v>
      </c>
      <c r="U3392" s="2">
        <f t="shared" si="944"/>
        <v>0</v>
      </c>
      <c r="V3392" s="2">
        <f t="shared" si="952"/>
        <v>285.84141402965724</v>
      </c>
      <c r="X3392" s="2">
        <f t="shared" si="953"/>
        <v>285.84141402965724</v>
      </c>
      <c r="Y3392" s="2">
        <f t="shared" si="945"/>
        <v>-6.875303475417784</v>
      </c>
      <c r="Z3392" s="2">
        <f>(Y3392-Y3391)/(B3392-B3391)</f>
        <v>-335.31526595354097</v>
      </c>
      <c r="AA3392" s="2">
        <f t="shared" si="946"/>
        <v>275</v>
      </c>
      <c r="AB3392" s="2">
        <f>ROUND($W$4*AA3392+(1-$W$4)*AB3391,0)</f>
        <v>269</v>
      </c>
    </row>
    <row r="3393" spans="1:28" x14ac:dyDescent="0.2">
      <c r="A3393" s="2">
        <f t="shared" si="940"/>
        <v>76.06000018119812</v>
      </c>
      <c r="B3393">
        <v>1.07015109062</v>
      </c>
      <c r="C3393">
        <v>1577147268.1800001</v>
      </c>
      <c r="D3393">
        <v>437</v>
      </c>
      <c r="E3393">
        <v>894</v>
      </c>
      <c r="F3393">
        <v>628</v>
      </c>
      <c r="G3393">
        <v>698</v>
      </c>
      <c r="H3393">
        <v>286</v>
      </c>
      <c r="I3393">
        <f t="shared" si="936"/>
        <v>588.6</v>
      </c>
      <c r="J3393">
        <f t="shared" si="937"/>
        <v>11</v>
      </c>
      <c r="K3393">
        <f t="shared" si="941"/>
        <v>80.948460385235421</v>
      </c>
      <c r="L3393">
        <f t="shared" si="942"/>
        <v>5250.2943590962595</v>
      </c>
      <c r="M3393" t="str">
        <f t="shared" si="938"/>
        <v>TRANSITION</v>
      </c>
      <c r="N3393" s="2" t="str">
        <f t="shared" si="939"/>
        <v>TRANSITION</v>
      </c>
      <c r="O3393" s="2">
        <f t="shared" si="947"/>
        <v>286</v>
      </c>
      <c r="P3393" s="2">
        <f t="shared" si="948"/>
        <v>297</v>
      </c>
      <c r="Q3393" s="2">
        <f t="shared" si="949"/>
        <v>296</v>
      </c>
      <c r="R3393" s="2">
        <f t="shared" si="950"/>
        <v>0</v>
      </c>
      <c r="S3393" s="2">
        <f t="shared" si="951"/>
        <v>0</v>
      </c>
      <c r="T3393" s="2" t="str">
        <f t="shared" si="943"/>
        <v>RELAX</v>
      </c>
      <c r="U3393" s="2">
        <f t="shared" si="944"/>
        <v>0</v>
      </c>
      <c r="V3393" s="2">
        <f t="shared" si="952"/>
        <v>285.85727262669155</v>
      </c>
      <c r="X3393" s="2">
        <f t="shared" si="953"/>
        <v>285.67154536402239</v>
      </c>
      <c r="Y3393" s="2">
        <f t="shared" si="945"/>
        <v>-10.909622632929471</v>
      </c>
      <c r="Z3393" s="2">
        <f>(Y3393-Y3392)/(B3393-B3392)</f>
        <v>-163.28596225161559</v>
      </c>
      <c r="AA3393" s="2">
        <f t="shared" si="946"/>
        <v>275</v>
      </c>
      <c r="AB3393" s="2">
        <f>ROUND($W$4*AA3393+(1-$W$4)*AB3392,0)</f>
        <v>272</v>
      </c>
    </row>
    <row r="3394" spans="1:28" x14ac:dyDescent="0.2">
      <c r="A3394" s="2">
        <f t="shared" si="940"/>
        <v>76.080000162124634</v>
      </c>
      <c r="B3394">
        <v>1.09463906288</v>
      </c>
      <c r="C3394">
        <v>1577147268.2</v>
      </c>
      <c r="D3394">
        <v>437</v>
      </c>
      <c r="E3394">
        <v>894</v>
      </c>
      <c r="F3394">
        <v>628</v>
      </c>
      <c r="G3394">
        <v>697</v>
      </c>
      <c r="H3394">
        <v>284</v>
      </c>
      <c r="I3394">
        <f t="shared" ref="I3394:I3457" si="954">(D3394+E3394+F3394+G3394+H3394)/5</f>
        <v>588</v>
      </c>
      <c r="J3394">
        <f t="shared" ref="J3394:J3457" si="955">I3394-577.6</f>
        <v>10.399999999999977</v>
      </c>
      <c r="K3394">
        <f t="shared" si="941"/>
        <v>-81.672748513641153</v>
      </c>
      <c r="L3394">
        <f t="shared" si="942"/>
        <v>-6640.8605486911247</v>
      </c>
      <c r="M3394" t="str">
        <f t="shared" ref="M3394:M3457" si="956">IF(H3394&gt;290,"RELAX",IF(H3394&lt;280,"ONE","TRANSITION"))</f>
        <v>TRANSITION</v>
      </c>
      <c r="N3394" s="2" t="str">
        <f t="shared" ref="N3394:N3457" si="957">IF(OR(ABS(K3394)&lt;80, ABS(K3394)&gt;1000),IF(L3394&gt;0,"ONE","RELAX"),IF(AND(ABS(K3394)&gt;40, ABS(K3394) &lt; 200),"TRANSITION","UNDEFINED"))</f>
        <v>TRANSITION</v>
      </c>
      <c r="O3394" s="2">
        <f t="shared" si="947"/>
        <v>286</v>
      </c>
      <c r="P3394" s="2">
        <f t="shared" si="948"/>
        <v>297</v>
      </c>
      <c r="Q3394" s="2">
        <f t="shared" si="949"/>
        <v>296</v>
      </c>
      <c r="R3394" s="2">
        <f t="shared" si="950"/>
        <v>0</v>
      </c>
      <c r="S3394" s="2">
        <f t="shared" si="951"/>
        <v>0</v>
      </c>
      <c r="T3394" s="2" t="str">
        <f t="shared" si="943"/>
        <v>RELAX</v>
      </c>
      <c r="U3394" s="2">
        <f t="shared" si="944"/>
        <v>0</v>
      </c>
      <c r="V3394" s="2">
        <f t="shared" si="952"/>
        <v>285.67154536402239</v>
      </c>
      <c r="X3394" s="2">
        <f t="shared" si="953"/>
        <v>285.40439082762015</v>
      </c>
      <c r="Y3394" s="2">
        <f t="shared" si="945"/>
        <v>-1.9833696597812198</v>
      </c>
      <c r="Z3394" s="2">
        <f>(Y3394-Y3393)/(B3394-B3393)</f>
        <v>364.5158071225394</v>
      </c>
      <c r="AA3394" s="2">
        <f t="shared" si="946"/>
        <v>250</v>
      </c>
      <c r="AB3394" s="2">
        <f>ROUND($W$4*AA3394+(1-$W$4)*AB3393,0)</f>
        <v>261</v>
      </c>
    </row>
    <row r="3395" spans="1:28" x14ac:dyDescent="0.2">
      <c r="A3395" s="2">
        <f t="shared" ref="A3395:A3458" si="958">C3395-$C$2</f>
        <v>76.100000143051147</v>
      </c>
      <c r="B3395">
        <v>1.11502814293</v>
      </c>
      <c r="C3395">
        <v>1577147268.22</v>
      </c>
      <c r="D3395">
        <v>436</v>
      </c>
      <c r="E3395">
        <v>894</v>
      </c>
      <c r="F3395">
        <v>629</v>
      </c>
      <c r="G3395">
        <v>697</v>
      </c>
      <c r="H3395">
        <v>283</v>
      </c>
      <c r="I3395">
        <f t="shared" si="954"/>
        <v>587.79999999999995</v>
      </c>
      <c r="J3395">
        <f t="shared" si="955"/>
        <v>10.199999999999932</v>
      </c>
      <c r="K3395">
        <f t="shared" ref="K3395:K3458" si="959">(H3395-H3394)/(B3395-B3394)</f>
        <v>-49.045861684181396</v>
      </c>
      <c r="L3395">
        <f t="shared" ref="L3395:L3458" si="960">(K3395-K3394)/(B3395-B3394)</f>
        <v>1600.2137786231231</v>
      </c>
      <c r="M3395" t="str">
        <f t="shared" si="956"/>
        <v>TRANSITION</v>
      </c>
      <c r="N3395" s="2" t="str">
        <f t="shared" si="957"/>
        <v>ONE</v>
      </c>
      <c r="O3395" s="2">
        <f t="shared" si="947"/>
        <v>285</v>
      </c>
      <c r="P3395" s="2">
        <f t="shared" si="948"/>
        <v>297</v>
      </c>
      <c r="Q3395" s="2">
        <f t="shared" si="949"/>
        <v>296</v>
      </c>
      <c r="R3395" s="2">
        <f t="shared" si="950"/>
        <v>0</v>
      </c>
      <c r="S3395" s="2">
        <f t="shared" si="951"/>
        <v>0</v>
      </c>
      <c r="T3395" s="2" t="str">
        <f t="shared" ref="T3395:T3458" si="961">IF(AND(R3395=0,S3395&gt;0),"ONE",IF(AND(R3395=0,S3395&lt;0),"RELAX",IF(AND(R3395=0,S3395=0),T3394,"TRANSITION")))</f>
        <v>RELAX</v>
      </c>
      <c r="U3395" s="2">
        <f t="shared" ref="U3395:U3458" si="962">IF(T3395="RELAX",0,IF(T3395="TRANSITION",1,IF(T3395="ONE",2)))</f>
        <v>0</v>
      </c>
      <c r="V3395" s="2">
        <f t="shared" si="952"/>
        <v>285.40439082762015</v>
      </c>
      <c r="X3395" s="2">
        <f t="shared" si="953"/>
        <v>285.36395174485813</v>
      </c>
      <c r="Y3395" s="2">
        <f t="shared" ref="Y3395:Y3458" si="963">(X3396-X3395)/(B3396-B3395)</f>
        <v>2.5703134547594177</v>
      </c>
      <c r="Z3395" s="2">
        <f>(Y3395-Y3394)/(B3395-B3394)</f>
        <v>223.33931218935248</v>
      </c>
      <c r="AA3395" s="2">
        <f t="shared" ref="AA3395:AA3458" si="964">IF(ABS(Y3395)&lt;5,IF(Z3395&gt;0,250,IF(Z3395&lt;0,300,100)),275)</f>
        <v>250</v>
      </c>
      <c r="AB3395" s="2">
        <f>ROUND($W$4*AA3395+(1-$W$4)*AB3394,0)</f>
        <v>256</v>
      </c>
    </row>
    <row r="3396" spans="1:28" x14ac:dyDescent="0.2">
      <c r="A3396" s="2">
        <f t="shared" si="958"/>
        <v>76.130000114440918</v>
      </c>
      <c r="B3396">
        <v>1.1397740840899999</v>
      </c>
      <c r="C3396">
        <v>1577147268.25</v>
      </c>
      <c r="D3396">
        <v>438</v>
      </c>
      <c r="E3396">
        <v>893</v>
      </c>
      <c r="F3396">
        <v>628</v>
      </c>
      <c r="G3396">
        <v>698</v>
      </c>
      <c r="H3396">
        <v>285</v>
      </c>
      <c r="I3396">
        <f t="shared" si="954"/>
        <v>588.4</v>
      </c>
      <c r="J3396">
        <f t="shared" si="955"/>
        <v>10.799999999999955</v>
      </c>
      <c r="K3396">
        <f t="shared" si="959"/>
        <v>80.821334984537074</v>
      </c>
      <c r="L3396">
        <f t="shared" si="960"/>
        <v>5248.0201027326257</v>
      </c>
      <c r="M3396" t="str">
        <f t="shared" si="956"/>
        <v>TRANSITION</v>
      </c>
      <c r="N3396" s="2" t="str">
        <f t="shared" si="957"/>
        <v>TRANSITION</v>
      </c>
      <c r="O3396" s="2">
        <f t="shared" ref="O3396:O3459" si="965">IF(($H3397-$H3396)&lt;2,O3395,$H3397)</f>
        <v>285</v>
      </c>
      <c r="P3396" s="2">
        <f t="shared" ref="P3396:P3459" si="966">IF(($H3397-$H3396)&lt;4,P3395,$H3397)</f>
        <v>297</v>
      </c>
      <c r="Q3396" s="2">
        <f t="shared" ref="Q3396:Q3459" si="967">IF(($H3397-$H3396)&lt;6,Q3395,$H3397)</f>
        <v>296</v>
      </c>
      <c r="R3396" s="2">
        <f t="shared" ref="R3396:R3459" si="968">(P3396-P3395)/(B3396-B3395)</f>
        <v>0</v>
      </c>
      <c r="S3396" s="2">
        <f t="shared" ref="S3396:S3459" si="969">(R3396-R3395)/(B3396-B3395)</f>
        <v>0</v>
      </c>
      <c r="T3396" s="2" t="str">
        <f t="shared" si="961"/>
        <v>RELAX</v>
      </c>
      <c r="U3396" s="2">
        <f t="shared" si="962"/>
        <v>0</v>
      </c>
      <c r="V3396" s="2">
        <f t="shared" ref="V3396:V3459" si="970">$W$2*H3396+(1-$W$2)*V3395</f>
        <v>285.36395174485813</v>
      </c>
      <c r="X3396" s="2">
        <f t="shared" ref="X3396:X3459" si="971">IF(ABS(($V3397-$V3396))&lt;$W$6,X3395,$V3397)</f>
        <v>285.42755657037236</v>
      </c>
      <c r="Y3396" s="2">
        <f t="shared" si="963"/>
        <v>-6.9507751450575537</v>
      </c>
      <c r="Z3396" s="2">
        <f>(Y3396-Y3395)/(B3396-B3395)</f>
        <v>-384.75354557163229</v>
      </c>
      <c r="AA3396" s="2">
        <f t="shared" si="964"/>
        <v>275</v>
      </c>
      <c r="AB3396" s="2">
        <f>ROUND($W$4*AA3396+(1-$W$4)*AB3395,0)</f>
        <v>266</v>
      </c>
    </row>
    <row r="3397" spans="1:28" x14ac:dyDescent="0.2">
      <c r="A3397" s="2">
        <f t="shared" si="958"/>
        <v>76.150000095367432</v>
      </c>
      <c r="B3397">
        <v>1.1603121757499999</v>
      </c>
      <c r="C3397">
        <v>1577147268.27</v>
      </c>
      <c r="D3397">
        <v>438</v>
      </c>
      <c r="E3397">
        <v>895</v>
      </c>
      <c r="F3397">
        <v>628</v>
      </c>
      <c r="G3397">
        <v>698</v>
      </c>
      <c r="H3397">
        <v>286</v>
      </c>
      <c r="I3397">
        <f t="shared" si="954"/>
        <v>589</v>
      </c>
      <c r="J3397">
        <f t="shared" si="955"/>
        <v>11.399999999999977</v>
      </c>
      <c r="K3397">
        <f t="shared" si="959"/>
        <v>48.690015438367219</v>
      </c>
      <c r="L3397">
        <f t="shared" si="960"/>
        <v>-1564.4744447581206</v>
      </c>
      <c r="M3397" t="str">
        <f t="shared" si="956"/>
        <v>TRANSITION</v>
      </c>
      <c r="N3397" s="2" t="str">
        <f t="shared" si="957"/>
        <v>RELAX</v>
      </c>
      <c r="O3397" s="2">
        <f t="shared" si="965"/>
        <v>285</v>
      </c>
      <c r="P3397" s="2">
        <f t="shared" si="966"/>
        <v>297</v>
      </c>
      <c r="Q3397" s="2">
        <f t="shared" si="967"/>
        <v>296</v>
      </c>
      <c r="R3397" s="2">
        <f t="shared" si="968"/>
        <v>0</v>
      </c>
      <c r="S3397" s="2">
        <f t="shared" si="969"/>
        <v>0</v>
      </c>
      <c r="T3397" s="2" t="str">
        <f t="shared" si="961"/>
        <v>RELAX</v>
      </c>
      <c r="U3397" s="2">
        <f t="shared" si="962"/>
        <v>0</v>
      </c>
      <c r="V3397" s="2">
        <f t="shared" si="970"/>
        <v>285.42755657037236</v>
      </c>
      <c r="X3397" s="2">
        <f t="shared" si="971"/>
        <v>285.28480091333512</v>
      </c>
      <c r="Y3397" s="2">
        <f t="shared" si="963"/>
        <v>-5.2610545936597077</v>
      </c>
      <c r="Z3397" s="2">
        <f>(Y3397-Y3396)/(B3397-B3396)</f>
        <v>82.272519734087481</v>
      </c>
      <c r="AA3397" s="2">
        <f t="shared" si="964"/>
        <v>275</v>
      </c>
      <c r="AB3397" s="2">
        <f>ROUND($W$4*AA3397+(1-$W$4)*AB3396,0)</f>
        <v>271</v>
      </c>
    </row>
    <row r="3398" spans="1:28" x14ac:dyDescent="0.2">
      <c r="A3398" s="2">
        <f t="shared" si="958"/>
        <v>76.170000076293945</v>
      </c>
      <c r="B3398">
        <v>1.18473315239</v>
      </c>
      <c r="C3398">
        <v>1577147268.29</v>
      </c>
      <c r="D3398">
        <v>436</v>
      </c>
      <c r="E3398">
        <v>894</v>
      </c>
      <c r="F3398">
        <v>628</v>
      </c>
      <c r="G3398">
        <v>696</v>
      </c>
      <c r="H3398">
        <v>284</v>
      </c>
      <c r="I3398">
        <f t="shared" si="954"/>
        <v>587.6</v>
      </c>
      <c r="J3398">
        <f t="shared" si="955"/>
        <v>10</v>
      </c>
      <c r="K3398">
        <f t="shared" si="959"/>
        <v>-81.896806564407427</v>
      </c>
      <c r="L3398">
        <f t="shared" si="960"/>
        <v>-5347.3218507109696</v>
      </c>
      <c r="M3398" t="str">
        <f t="shared" si="956"/>
        <v>TRANSITION</v>
      </c>
      <c r="N3398" s="2" t="str">
        <f t="shared" si="957"/>
        <v>TRANSITION</v>
      </c>
      <c r="O3398" s="2">
        <f t="shared" si="965"/>
        <v>285</v>
      </c>
      <c r="P3398" s="2">
        <f t="shared" si="966"/>
        <v>297</v>
      </c>
      <c r="Q3398" s="2">
        <f t="shared" si="967"/>
        <v>296</v>
      </c>
      <c r="R3398" s="2">
        <f t="shared" si="968"/>
        <v>0</v>
      </c>
      <c r="S3398" s="2">
        <f t="shared" si="969"/>
        <v>0</v>
      </c>
      <c r="T3398" s="2" t="str">
        <f t="shared" si="961"/>
        <v>RELAX</v>
      </c>
      <c r="U3398" s="2">
        <f t="shared" si="962"/>
        <v>0</v>
      </c>
      <c r="V3398" s="2">
        <f t="shared" si="970"/>
        <v>285.28480091333512</v>
      </c>
      <c r="X3398" s="2">
        <f t="shared" si="971"/>
        <v>285.15632082200159</v>
      </c>
      <c r="Y3398" s="2">
        <f t="shared" si="963"/>
        <v>0</v>
      </c>
      <c r="Z3398" s="2">
        <f>(Y3398-Y3397)/(B3398-B3397)</f>
        <v>215.43178519086811</v>
      </c>
      <c r="AA3398" s="2">
        <f t="shared" si="964"/>
        <v>250</v>
      </c>
      <c r="AB3398" s="2">
        <f>ROUND($W$4*AA3398+(1-$W$4)*AB3397,0)</f>
        <v>261</v>
      </c>
    </row>
    <row r="3399" spans="1:28" x14ac:dyDescent="0.2">
      <c r="A3399" s="2">
        <f t="shared" si="958"/>
        <v>76.190000057220459</v>
      </c>
      <c r="B3399">
        <v>1.2051770687100001</v>
      </c>
      <c r="C3399">
        <v>1577147268.3099999</v>
      </c>
      <c r="D3399">
        <v>436</v>
      </c>
      <c r="E3399">
        <v>894</v>
      </c>
      <c r="F3399">
        <v>628</v>
      </c>
      <c r="G3399">
        <v>696</v>
      </c>
      <c r="H3399">
        <v>284</v>
      </c>
      <c r="I3399">
        <f t="shared" si="954"/>
        <v>587.6</v>
      </c>
      <c r="J3399">
        <f t="shared" si="955"/>
        <v>10</v>
      </c>
      <c r="K3399">
        <f t="shared" si="959"/>
        <v>0</v>
      </c>
      <c r="L3399">
        <f t="shared" si="960"/>
        <v>4005.9255419808464</v>
      </c>
      <c r="M3399" t="str">
        <f t="shared" si="956"/>
        <v>TRANSITION</v>
      </c>
      <c r="N3399" s="2" t="str">
        <f t="shared" si="957"/>
        <v>ONE</v>
      </c>
      <c r="O3399" s="2">
        <f t="shared" si="965"/>
        <v>285</v>
      </c>
      <c r="P3399" s="2">
        <f t="shared" si="966"/>
        <v>297</v>
      </c>
      <c r="Q3399" s="2">
        <f t="shared" si="967"/>
        <v>296</v>
      </c>
      <c r="R3399" s="2">
        <f t="shared" si="968"/>
        <v>0</v>
      </c>
      <c r="S3399" s="2">
        <f t="shared" si="969"/>
        <v>0</v>
      </c>
      <c r="T3399" s="2" t="str">
        <f t="shared" si="961"/>
        <v>RELAX</v>
      </c>
      <c r="U3399" s="2">
        <f t="shared" si="962"/>
        <v>0</v>
      </c>
      <c r="V3399" s="2">
        <f t="shared" si="970"/>
        <v>285.15632082200159</v>
      </c>
      <c r="X3399" s="2">
        <f t="shared" si="971"/>
        <v>285.15632082200159</v>
      </c>
      <c r="Y3399" s="2">
        <f t="shared" si="963"/>
        <v>0</v>
      </c>
      <c r="Z3399" s="2">
        <f>(Y3399-Y3398)/(B3399-B3398)</f>
        <v>0</v>
      </c>
      <c r="AA3399" s="2">
        <f t="shared" si="964"/>
        <v>100</v>
      </c>
      <c r="AB3399" s="2">
        <f>ROUND($W$4*AA3399+(1-$W$4)*AB3398,0)</f>
        <v>181</v>
      </c>
    </row>
    <row r="3400" spans="1:28" x14ac:dyDescent="0.2">
      <c r="A3400" s="2">
        <f t="shared" si="958"/>
        <v>76.220000028610229</v>
      </c>
      <c r="B3400">
        <v>1.2297849655199999</v>
      </c>
      <c r="C3400">
        <v>1577147268.3399999</v>
      </c>
      <c r="D3400">
        <v>438</v>
      </c>
      <c r="E3400">
        <v>894</v>
      </c>
      <c r="F3400">
        <v>628</v>
      </c>
      <c r="G3400">
        <v>698</v>
      </c>
      <c r="H3400">
        <v>285</v>
      </c>
      <c r="I3400">
        <f t="shared" si="954"/>
        <v>588.6</v>
      </c>
      <c r="J3400">
        <f t="shared" si="955"/>
        <v>11</v>
      </c>
      <c r="K3400">
        <f t="shared" si="959"/>
        <v>40.637361564098889</v>
      </c>
      <c r="L3400">
        <f t="shared" si="960"/>
        <v>1651.3951548913014</v>
      </c>
      <c r="M3400" t="str">
        <f t="shared" si="956"/>
        <v>TRANSITION</v>
      </c>
      <c r="N3400" s="2" t="str">
        <f t="shared" si="957"/>
        <v>ONE</v>
      </c>
      <c r="O3400" s="2">
        <f t="shared" si="965"/>
        <v>285</v>
      </c>
      <c r="P3400" s="2">
        <f t="shared" si="966"/>
        <v>297</v>
      </c>
      <c r="Q3400" s="2">
        <f t="shared" si="967"/>
        <v>296</v>
      </c>
      <c r="R3400" s="2">
        <f t="shared" si="968"/>
        <v>0</v>
      </c>
      <c r="S3400" s="2">
        <f t="shared" si="969"/>
        <v>0</v>
      </c>
      <c r="T3400" s="2" t="str">
        <f t="shared" si="961"/>
        <v>RELAX</v>
      </c>
      <c r="U3400" s="2">
        <f t="shared" si="962"/>
        <v>0</v>
      </c>
      <c r="V3400" s="2">
        <f t="shared" si="970"/>
        <v>285.14068873980142</v>
      </c>
      <c r="X3400" s="2">
        <f t="shared" si="971"/>
        <v>285.15632082200159</v>
      </c>
      <c r="Y3400" s="2">
        <f t="shared" si="963"/>
        <v>-5.8470027356073864</v>
      </c>
      <c r="Z3400" s="2">
        <f>(Y3400-Y3399)/(B3400-B3399)</f>
        <v>-237.60676423315263</v>
      </c>
      <c r="AA3400" s="2">
        <f t="shared" si="964"/>
        <v>275</v>
      </c>
      <c r="AB3400" s="2">
        <f>ROUND($W$4*AA3400+(1-$W$4)*AB3399,0)</f>
        <v>228</v>
      </c>
    </row>
    <row r="3401" spans="1:28" x14ac:dyDescent="0.2">
      <c r="A3401" s="2">
        <f t="shared" si="958"/>
        <v>76.240000009536743</v>
      </c>
      <c r="B3401">
        <v>1.2541329860699999</v>
      </c>
      <c r="C3401">
        <v>1577147268.3599999</v>
      </c>
      <c r="D3401">
        <v>437</v>
      </c>
      <c r="E3401">
        <v>894</v>
      </c>
      <c r="F3401">
        <v>629</v>
      </c>
      <c r="G3401">
        <v>698</v>
      </c>
      <c r="H3401">
        <v>285</v>
      </c>
      <c r="I3401">
        <f t="shared" si="954"/>
        <v>588.6</v>
      </c>
      <c r="J3401">
        <f t="shared" si="955"/>
        <v>11</v>
      </c>
      <c r="K3401">
        <f t="shared" si="959"/>
        <v>0</v>
      </c>
      <c r="L3401">
        <f t="shared" si="960"/>
        <v>-1669.0211625478094</v>
      </c>
      <c r="M3401" t="str">
        <f t="shared" si="956"/>
        <v>TRANSITION</v>
      </c>
      <c r="N3401" s="2" t="str">
        <f t="shared" si="957"/>
        <v>RELAX</v>
      </c>
      <c r="O3401" s="2">
        <f t="shared" si="965"/>
        <v>285</v>
      </c>
      <c r="P3401" s="2">
        <f t="shared" si="966"/>
        <v>297</v>
      </c>
      <c r="Q3401" s="2">
        <f t="shared" si="967"/>
        <v>296</v>
      </c>
      <c r="R3401" s="2">
        <f t="shared" si="968"/>
        <v>0</v>
      </c>
      <c r="S3401" s="2">
        <f t="shared" si="969"/>
        <v>0</v>
      </c>
      <c r="T3401" s="2" t="str">
        <f t="shared" si="961"/>
        <v>RELAX</v>
      </c>
      <c r="U3401" s="2">
        <f t="shared" si="962"/>
        <v>0</v>
      </c>
      <c r="V3401" s="2">
        <f t="shared" si="970"/>
        <v>285.12661986582128</v>
      </c>
      <c r="X3401" s="2">
        <f t="shared" si="971"/>
        <v>285.01395787923911</v>
      </c>
      <c r="Y3401" s="2">
        <f t="shared" si="963"/>
        <v>-4.9239870187633583</v>
      </c>
      <c r="Z3401" s="2">
        <f>(Y3401-Y3400)/(B3401-B3400)</f>
        <v>37.909271308054223</v>
      </c>
      <c r="AA3401" s="2">
        <f t="shared" si="964"/>
        <v>250</v>
      </c>
      <c r="AB3401" s="2">
        <f>ROUND($W$4*AA3401+(1-$W$4)*AB3400,0)</f>
        <v>239</v>
      </c>
    </row>
    <row r="3402" spans="1:28" x14ac:dyDescent="0.2">
      <c r="A3402" s="2">
        <f t="shared" si="958"/>
        <v>76.260000228881836</v>
      </c>
      <c r="B3402">
        <v>1.2747251987499999</v>
      </c>
      <c r="C3402">
        <v>1577147268.3800001</v>
      </c>
      <c r="D3402">
        <v>437</v>
      </c>
      <c r="E3402">
        <v>894</v>
      </c>
      <c r="F3402">
        <v>629</v>
      </c>
      <c r="G3402">
        <v>698</v>
      </c>
      <c r="H3402">
        <v>284</v>
      </c>
      <c r="I3402">
        <f t="shared" si="954"/>
        <v>588.4</v>
      </c>
      <c r="J3402">
        <f t="shared" si="955"/>
        <v>10.799999999999955</v>
      </c>
      <c r="K3402">
        <f t="shared" si="959"/>
        <v>-48.562046999992425</v>
      </c>
      <c r="L3402">
        <f t="shared" si="960"/>
        <v>-2358.2724088294735</v>
      </c>
      <c r="M3402" t="str">
        <f t="shared" si="956"/>
        <v>TRANSITION</v>
      </c>
      <c r="N3402" s="2" t="str">
        <f t="shared" si="957"/>
        <v>RELAX</v>
      </c>
      <c r="O3402" s="2">
        <f t="shared" si="965"/>
        <v>285</v>
      </c>
      <c r="P3402" s="2">
        <f t="shared" si="966"/>
        <v>297</v>
      </c>
      <c r="Q3402" s="2">
        <f t="shared" si="967"/>
        <v>296</v>
      </c>
      <c r="R3402" s="2">
        <f t="shared" si="968"/>
        <v>0</v>
      </c>
      <c r="S3402" s="2">
        <f t="shared" si="969"/>
        <v>0</v>
      </c>
      <c r="T3402" s="2" t="str">
        <f t="shared" si="961"/>
        <v>RELAX</v>
      </c>
      <c r="U3402" s="2">
        <f t="shared" si="962"/>
        <v>0</v>
      </c>
      <c r="V3402" s="2">
        <f t="shared" si="970"/>
        <v>285.01395787923911</v>
      </c>
      <c r="X3402" s="2">
        <f t="shared" si="971"/>
        <v>284.91256209131518</v>
      </c>
      <c r="Y3402" s="2">
        <f t="shared" si="963"/>
        <v>0</v>
      </c>
      <c r="Z3402" s="2">
        <f>(Y3402-Y3401)/(B3402-B3401)</f>
        <v>239.11888903253879</v>
      </c>
      <c r="AA3402" s="2">
        <f t="shared" si="964"/>
        <v>250</v>
      </c>
      <c r="AB3402" s="2">
        <f>ROUND($W$4*AA3402+(1-$W$4)*AB3401,0)</f>
        <v>245</v>
      </c>
    </row>
    <row r="3403" spans="1:28" x14ac:dyDescent="0.2">
      <c r="A3403" s="2">
        <f t="shared" si="958"/>
        <v>76.28000020980835</v>
      </c>
      <c r="B3403">
        <v>1.29949116707</v>
      </c>
      <c r="C3403">
        <v>1577147268.4000001</v>
      </c>
      <c r="D3403">
        <v>437</v>
      </c>
      <c r="E3403">
        <v>894</v>
      </c>
      <c r="F3403">
        <v>628</v>
      </c>
      <c r="G3403">
        <v>698</v>
      </c>
      <c r="H3403">
        <v>284</v>
      </c>
      <c r="I3403">
        <f t="shared" si="954"/>
        <v>588.20000000000005</v>
      </c>
      <c r="J3403">
        <f t="shared" si="955"/>
        <v>10.600000000000023</v>
      </c>
      <c r="K3403">
        <f t="shared" si="959"/>
        <v>0</v>
      </c>
      <c r="L3403">
        <f t="shared" si="960"/>
        <v>1960.8378066435405</v>
      </c>
      <c r="M3403" t="str">
        <f t="shared" si="956"/>
        <v>TRANSITION</v>
      </c>
      <c r="N3403" s="2" t="str">
        <f t="shared" si="957"/>
        <v>ONE</v>
      </c>
      <c r="O3403" s="2">
        <f t="shared" si="965"/>
        <v>285</v>
      </c>
      <c r="P3403" s="2">
        <f t="shared" si="966"/>
        <v>297</v>
      </c>
      <c r="Q3403" s="2">
        <f t="shared" si="967"/>
        <v>296</v>
      </c>
      <c r="R3403" s="2">
        <f t="shared" si="968"/>
        <v>0</v>
      </c>
      <c r="S3403" s="2">
        <f t="shared" si="969"/>
        <v>0</v>
      </c>
      <c r="T3403" s="2" t="str">
        <f t="shared" si="961"/>
        <v>RELAX</v>
      </c>
      <c r="U3403" s="2">
        <f t="shared" si="962"/>
        <v>0</v>
      </c>
      <c r="V3403" s="2">
        <f t="shared" si="970"/>
        <v>284.91256209131518</v>
      </c>
      <c r="X3403" s="2">
        <f t="shared" si="971"/>
        <v>284.91256209131518</v>
      </c>
      <c r="Y3403" s="2">
        <f t="shared" si="963"/>
        <v>0</v>
      </c>
      <c r="Z3403" s="2">
        <f>(Y3403-Y3402)/(B3403-B3402)</f>
        <v>0</v>
      </c>
      <c r="AA3403" s="2">
        <f t="shared" si="964"/>
        <v>100</v>
      </c>
      <c r="AB3403" s="2">
        <f>ROUND($W$4*AA3403+(1-$W$4)*AB3402,0)</f>
        <v>173</v>
      </c>
    </row>
    <row r="3404" spans="1:28" x14ac:dyDescent="0.2">
      <c r="A3404" s="2">
        <f t="shared" si="958"/>
        <v>76.31000018119812</v>
      </c>
      <c r="B3404">
        <v>1.3200001716600001</v>
      </c>
      <c r="C3404">
        <v>1577147268.4300001</v>
      </c>
      <c r="D3404">
        <v>437</v>
      </c>
      <c r="E3404">
        <v>894</v>
      </c>
      <c r="F3404">
        <v>629</v>
      </c>
      <c r="G3404">
        <v>698</v>
      </c>
      <c r="H3404">
        <v>285</v>
      </c>
      <c r="I3404">
        <f t="shared" si="954"/>
        <v>588.6</v>
      </c>
      <c r="J3404">
        <f t="shared" si="955"/>
        <v>11</v>
      </c>
      <c r="K3404">
        <f t="shared" si="959"/>
        <v>48.759070466422756</v>
      </c>
      <c r="L3404">
        <f t="shared" si="960"/>
        <v>2377.4469527495799</v>
      </c>
      <c r="M3404" t="str">
        <f t="shared" si="956"/>
        <v>TRANSITION</v>
      </c>
      <c r="N3404" s="2" t="str">
        <f t="shared" si="957"/>
        <v>ONE</v>
      </c>
      <c r="O3404" s="2">
        <f t="shared" si="965"/>
        <v>285</v>
      </c>
      <c r="P3404" s="2">
        <f t="shared" si="966"/>
        <v>297</v>
      </c>
      <c r="Q3404" s="2">
        <f t="shared" si="967"/>
        <v>296</v>
      </c>
      <c r="R3404" s="2">
        <f t="shared" si="968"/>
        <v>0</v>
      </c>
      <c r="S3404" s="2">
        <f t="shared" si="969"/>
        <v>0</v>
      </c>
      <c r="T3404" s="2" t="str">
        <f t="shared" si="961"/>
        <v>RELAX</v>
      </c>
      <c r="U3404" s="2">
        <f t="shared" si="962"/>
        <v>0</v>
      </c>
      <c r="V3404" s="2">
        <f t="shared" si="970"/>
        <v>284.92130588218367</v>
      </c>
      <c r="X3404" s="2">
        <f t="shared" si="971"/>
        <v>284.91256209131518</v>
      </c>
      <c r="Y3404" s="2">
        <f t="shared" si="963"/>
        <v>-3.1234120863537553</v>
      </c>
      <c r="Z3404" s="2">
        <f>(Y3404-Y3403)/(B3404-B3403)</f>
        <v>-152.29467001419928</v>
      </c>
      <c r="AA3404" s="2">
        <f t="shared" si="964"/>
        <v>300</v>
      </c>
      <c r="AB3404" s="2">
        <f>ROUND($W$4*AA3404+(1-$W$4)*AB3403,0)</f>
        <v>237</v>
      </c>
    </row>
    <row r="3405" spans="1:28" x14ac:dyDescent="0.2">
      <c r="A3405" s="2">
        <f t="shared" si="958"/>
        <v>76.330000162124634</v>
      </c>
      <c r="B3405">
        <v>1.34442996979</v>
      </c>
      <c r="C3405">
        <v>1577147268.45</v>
      </c>
      <c r="D3405">
        <v>437</v>
      </c>
      <c r="E3405">
        <v>894</v>
      </c>
      <c r="F3405">
        <v>629</v>
      </c>
      <c r="G3405">
        <v>698</v>
      </c>
      <c r="H3405">
        <v>285</v>
      </c>
      <c r="I3405">
        <f t="shared" si="954"/>
        <v>588.6</v>
      </c>
      <c r="J3405">
        <f t="shared" si="955"/>
        <v>11</v>
      </c>
      <c r="K3405">
        <f t="shared" si="959"/>
        <v>0</v>
      </c>
      <c r="L3405">
        <f t="shared" si="960"/>
        <v>-1995.8851156672636</v>
      </c>
      <c r="M3405" t="str">
        <f t="shared" si="956"/>
        <v>TRANSITION</v>
      </c>
      <c r="N3405" s="2" t="str">
        <f t="shared" si="957"/>
        <v>RELAX</v>
      </c>
      <c r="O3405" s="2">
        <f t="shared" si="965"/>
        <v>285</v>
      </c>
      <c r="P3405" s="2">
        <f t="shared" si="966"/>
        <v>297</v>
      </c>
      <c r="Q3405" s="2">
        <f t="shared" si="967"/>
        <v>296</v>
      </c>
      <c r="R3405" s="2">
        <f t="shared" si="968"/>
        <v>0</v>
      </c>
      <c r="S3405" s="2">
        <f t="shared" si="969"/>
        <v>0</v>
      </c>
      <c r="T3405" s="2" t="str">
        <f t="shared" si="961"/>
        <v>RELAX</v>
      </c>
      <c r="U3405" s="2">
        <f t="shared" si="962"/>
        <v>0</v>
      </c>
      <c r="V3405" s="2">
        <f t="shared" si="970"/>
        <v>284.92917529396533</v>
      </c>
      <c r="X3405" s="2">
        <f t="shared" si="971"/>
        <v>284.83625776456876</v>
      </c>
      <c r="Y3405" s="2">
        <f t="shared" si="963"/>
        <v>-3.4258805539577981</v>
      </c>
      <c r="Z3405" s="2">
        <f>(Y3405-Y3404)/(B3405-B3404)</f>
        <v>-12.381128406976485</v>
      </c>
      <c r="AA3405" s="2">
        <f t="shared" si="964"/>
        <v>300</v>
      </c>
      <c r="AB3405" s="2">
        <f>ROUND($W$4*AA3405+(1-$W$4)*AB3404,0)</f>
        <v>269</v>
      </c>
    </row>
    <row r="3406" spans="1:28" x14ac:dyDescent="0.2">
      <c r="A3406" s="2">
        <f t="shared" si="958"/>
        <v>76.350000143051147</v>
      </c>
      <c r="B3406">
        <v>1.3688399791700001</v>
      </c>
      <c r="C3406">
        <v>1577147268.47</v>
      </c>
      <c r="D3406">
        <v>438</v>
      </c>
      <c r="E3406">
        <v>894</v>
      </c>
      <c r="F3406">
        <v>626</v>
      </c>
      <c r="G3406">
        <v>697</v>
      </c>
      <c r="H3406">
        <v>284</v>
      </c>
      <c r="I3406">
        <f t="shared" si="954"/>
        <v>587.79999999999995</v>
      </c>
      <c r="J3406">
        <f t="shared" si="955"/>
        <v>10.199999999999932</v>
      </c>
      <c r="K3406">
        <f t="shared" si="959"/>
        <v>-40.966801136067147</v>
      </c>
      <c r="L3406">
        <f t="shared" si="960"/>
        <v>-1678.2787953220725</v>
      </c>
      <c r="M3406" t="str">
        <f t="shared" si="956"/>
        <v>TRANSITION</v>
      </c>
      <c r="N3406" s="2" t="str">
        <f t="shared" si="957"/>
        <v>RELAX</v>
      </c>
      <c r="O3406" s="2">
        <f t="shared" si="965"/>
        <v>285</v>
      </c>
      <c r="P3406" s="2">
        <f t="shared" si="966"/>
        <v>297</v>
      </c>
      <c r="Q3406" s="2">
        <f t="shared" si="967"/>
        <v>296</v>
      </c>
      <c r="R3406" s="2">
        <f t="shared" si="968"/>
        <v>0</v>
      </c>
      <c r="S3406" s="2">
        <f t="shared" si="969"/>
        <v>0</v>
      </c>
      <c r="T3406" s="2" t="str">
        <f t="shared" si="961"/>
        <v>RELAX</v>
      </c>
      <c r="U3406" s="2">
        <f t="shared" si="962"/>
        <v>0</v>
      </c>
      <c r="V3406" s="2">
        <f t="shared" si="970"/>
        <v>284.83625776456876</v>
      </c>
      <c r="X3406" s="2">
        <f t="shared" si="971"/>
        <v>284.75263198811189</v>
      </c>
      <c r="Y3406" s="2">
        <f t="shared" si="963"/>
        <v>0</v>
      </c>
      <c r="Z3406" s="2">
        <f>(Y3406-Y3405)/(B3406-B3405)</f>
        <v>140.34736736990868</v>
      </c>
      <c r="AA3406" s="2">
        <f t="shared" si="964"/>
        <v>250</v>
      </c>
      <c r="AB3406" s="2">
        <f>ROUND($W$4*AA3406+(1-$W$4)*AB3405,0)</f>
        <v>260</v>
      </c>
    </row>
    <row r="3407" spans="1:28" x14ac:dyDescent="0.2">
      <c r="A3407" s="2">
        <f t="shared" si="958"/>
        <v>76.370000123977661</v>
      </c>
      <c r="B3407">
        <v>1.3895120620700001</v>
      </c>
      <c r="C3407">
        <v>1577147268.49</v>
      </c>
      <c r="D3407">
        <v>436</v>
      </c>
      <c r="E3407">
        <v>894</v>
      </c>
      <c r="F3407">
        <v>629</v>
      </c>
      <c r="G3407">
        <v>697</v>
      </c>
      <c r="H3407">
        <v>284</v>
      </c>
      <c r="I3407">
        <f t="shared" si="954"/>
        <v>588</v>
      </c>
      <c r="J3407">
        <f t="shared" si="955"/>
        <v>10.399999999999977</v>
      </c>
      <c r="K3407">
        <f t="shared" si="959"/>
        <v>0</v>
      </c>
      <c r="L3407">
        <f t="shared" si="960"/>
        <v>1981.7452036276011</v>
      </c>
      <c r="M3407" t="str">
        <f t="shared" si="956"/>
        <v>TRANSITION</v>
      </c>
      <c r="N3407" s="2" t="str">
        <f t="shared" si="957"/>
        <v>ONE</v>
      </c>
      <c r="O3407" s="2">
        <f t="shared" si="965"/>
        <v>285</v>
      </c>
      <c r="P3407" s="2">
        <f t="shared" si="966"/>
        <v>297</v>
      </c>
      <c r="Q3407" s="2">
        <f t="shared" si="967"/>
        <v>296</v>
      </c>
      <c r="R3407" s="2">
        <f t="shared" si="968"/>
        <v>0</v>
      </c>
      <c r="S3407" s="2">
        <f t="shared" si="969"/>
        <v>0</v>
      </c>
      <c r="T3407" s="2" t="str">
        <f t="shared" si="961"/>
        <v>RELAX</v>
      </c>
      <c r="U3407" s="2">
        <f t="shared" si="962"/>
        <v>0</v>
      </c>
      <c r="V3407" s="2">
        <f t="shared" si="970"/>
        <v>284.75263198811189</v>
      </c>
      <c r="X3407" s="2">
        <f t="shared" si="971"/>
        <v>284.75263198811189</v>
      </c>
      <c r="Y3407" s="2">
        <f t="shared" si="963"/>
        <v>5.9685423504708845</v>
      </c>
      <c r="Z3407" s="2">
        <f>(Y3407-Y3406)/(B3407-B3406)</f>
        <v>288.72476853655053</v>
      </c>
      <c r="AA3407" s="2">
        <f t="shared" si="964"/>
        <v>275</v>
      </c>
      <c r="AB3407" s="2">
        <f>ROUND($W$4*AA3407+(1-$W$4)*AB3406,0)</f>
        <v>268</v>
      </c>
    </row>
    <row r="3408" spans="1:28" x14ac:dyDescent="0.2">
      <c r="A3408" s="2">
        <f t="shared" si="958"/>
        <v>76.400000095367432</v>
      </c>
      <c r="B3408">
        <v>1.41414117813</v>
      </c>
      <c r="C3408">
        <v>1577147268.52</v>
      </c>
      <c r="D3408">
        <v>437</v>
      </c>
      <c r="E3408">
        <v>893</v>
      </c>
      <c r="F3408">
        <v>629</v>
      </c>
      <c r="G3408">
        <v>698</v>
      </c>
      <c r="H3408">
        <v>285</v>
      </c>
      <c r="I3408">
        <f t="shared" si="954"/>
        <v>588.4</v>
      </c>
      <c r="J3408">
        <f t="shared" si="955"/>
        <v>10.799999999999955</v>
      </c>
      <c r="K3408">
        <f t="shared" si="959"/>
        <v>40.602350387397799</v>
      </c>
      <c r="L3408">
        <f t="shared" si="960"/>
        <v>1648.5508569810222</v>
      </c>
      <c r="M3408" t="str">
        <f t="shared" si="956"/>
        <v>TRANSITION</v>
      </c>
      <c r="N3408" s="2" t="str">
        <f t="shared" si="957"/>
        <v>ONE</v>
      </c>
      <c r="O3408" s="2">
        <f t="shared" si="965"/>
        <v>285</v>
      </c>
      <c r="P3408" s="2">
        <f t="shared" si="966"/>
        <v>297</v>
      </c>
      <c r="Q3408" s="2">
        <f t="shared" si="967"/>
        <v>296</v>
      </c>
      <c r="R3408" s="2">
        <f t="shared" si="968"/>
        <v>0</v>
      </c>
      <c r="S3408" s="2">
        <f t="shared" si="969"/>
        <v>0</v>
      </c>
      <c r="T3408" s="2" t="str">
        <f t="shared" si="961"/>
        <v>RELAX</v>
      </c>
      <c r="U3408" s="2">
        <f t="shared" si="962"/>
        <v>0</v>
      </c>
      <c r="V3408" s="2">
        <f t="shared" si="970"/>
        <v>284.77736878930068</v>
      </c>
      <c r="X3408" s="2">
        <f t="shared" si="971"/>
        <v>284.89963191037066</v>
      </c>
      <c r="Y3408" s="2">
        <f t="shared" si="963"/>
        <v>-4.416712183696359</v>
      </c>
      <c r="Z3408" s="2">
        <f>(Y3408-Y3407)/(B3408-B3407)</f>
        <v>-421.66574345857009</v>
      </c>
      <c r="AA3408" s="2">
        <f t="shared" si="964"/>
        <v>300</v>
      </c>
      <c r="AB3408" s="2">
        <f>ROUND($W$4*AA3408+(1-$W$4)*AB3407,0)</f>
        <v>284</v>
      </c>
    </row>
    <row r="3409" spans="1:28" x14ac:dyDescent="0.2">
      <c r="A3409" s="2">
        <f t="shared" si="958"/>
        <v>76.420000076293945</v>
      </c>
      <c r="B3409">
        <v>1.4345099926</v>
      </c>
      <c r="C3409">
        <v>1577147268.54</v>
      </c>
      <c r="D3409">
        <v>436</v>
      </c>
      <c r="E3409">
        <v>894</v>
      </c>
      <c r="F3409">
        <v>628</v>
      </c>
      <c r="G3409">
        <v>699</v>
      </c>
      <c r="H3409">
        <v>286</v>
      </c>
      <c r="I3409">
        <f t="shared" si="954"/>
        <v>588.6</v>
      </c>
      <c r="J3409">
        <f t="shared" si="955"/>
        <v>11</v>
      </c>
      <c r="K3409">
        <f t="shared" si="959"/>
        <v>49.094658968632523</v>
      </c>
      <c r="L3409">
        <f t="shared" si="960"/>
        <v>416.9269936521103</v>
      </c>
      <c r="M3409" t="str">
        <f t="shared" si="956"/>
        <v>TRANSITION</v>
      </c>
      <c r="N3409" s="2" t="str">
        <f t="shared" si="957"/>
        <v>ONE</v>
      </c>
      <c r="O3409" s="2">
        <f t="shared" si="965"/>
        <v>285</v>
      </c>
      <c r="P3409" s="2">
        <f t="shared" si="966"/>
        <v>297</v>
      </c>
      <c r="Q3409" s="2">
        <f t="shared" si="967"/>
        <v>296</v>
      </c>
      <c r="R3409" s="2">
        <f t="shared" si="968"/>
        <v>0</v>
      </c>
      <c r="S3409" s="2">
        <f t="shared" si="969"/>
        <v>0</v>
      </c>
      <c r="T3409" s="2" t="str">
        <f t="shared" si="961"/>
        <v>RELAX</v>
      </c>
      <c r="U3409" s="2">
        <f t="shared" si="962"/>
        <v>0</v>
      </c>
      <c r="V3409" s="2">
        <f t="shared" si="970"/>
        <v>284.89963191037066</v>
      </c>
      <c r="X3409" s="2">
        <f t="shared" si="971"/>
        <v>284.80966871933356</v>
      </c>
      <c r="Y3409" s="2">
        <f t="shared" si="963"/>
        <v>-7.3218099762593196</v>
      </c>
      <c r="Z3409" s="2">
        <f>(Y3409-Y3408)/(B3409-B3408)</f>
        <v>-142.62478539640571</v>
      </c>
      <c r="AA3409" s="2">
        <f t="shared" si="964"/>
        <v>275</v>
      </c>
      <c r="AB3409" s="2">
        <f>ROUND($W$4*AA3409+(1-$W$4)*AB3408,0)</f>
        <v>280</v>
      </c>
    </row>
    <row r="3410" spans="1:28" x14ac:dyDescent="0.2">
      <c r="A3410" s="2">
        <f t="shared" si="958"/>
        <v>76.440000057220459</v>
      </c>
      <c r="B3410">
        <v>1.4592261314399999</v>
      </c>
      <c r="C3410">
        <v>1577147268.5599999</v>
      </c>
      <c r="D3410">
        <v>437</v>
      </c>
      <c r="E3410">
        <v>893</v>
      </c>
      <c r="F3410">
        <v>629</v>
      </c>
      <c r="G3410">
        <v>697</v>
      </c>
      <c r="H3410">
        <v>284</v>
      </c>
      <c r="I3410">
        <f t="shared" si="954"/>
        <v>588</v>
      </c>
      <c r="J3410">
        <f t="shared" si="955"/>
        <v>10.399999999999977</v>
      </c>
      <c r="K3410">
        <f t="shared" si="959"/>
        <v>-80.918788041571304</v>
      </c>
      <c r="L3410">
        <f t="shared" si="960"/>
        <v>-5260.2652805863727</v>
      </c>
      <c r="M3410" t="str">
        <f t="shared" si="956"/>
        <v>TRANSITION</v>
      </c>
      <c r="N3410" s="2" t="str">
        <f t="shared" si="957"/>
        <v>TRANSITION</v>
      </c>
      <c r="O3410" s="2">
        <f t="shared" si="965"/>
        <v>285</v>
      </c>
      <c r="P3410" s="2">
        <f t="shared" si="966"/>
        <v>297</v>
      </c>
      <c r="Q3410" s="2">
        <f t="shared" si="967"/>
        <v>296</v>
      </c>
      <c r="R3410" s="2">
        <f t="shared" si="968"/>
        <v>0</v>
      </c>
      <c r="S3410" s="2">
        <f t="shared" si="969"/>
        <v>0</v>
      </c>
      <c r="T3410" s="2" t="str">
        <f t="shared" si="961"/>
        <v>RELAX</v>
      </c>
      <c r="U3410" s="2">
        <f t="shared" si="962"/>
        <v>0</v>
      </c>
      <c r="V3410" s="2">
        <f t="shared" si="970"/>
        <v>284.80966871933356</v>
      </c>
      <c r="X3410" s="2">
        <f t="shared" si="971"/>
        <v>284.62870184740024</v>
      </c>
      <c r="Y3410" s="2">
        <f t="shared" si="963"/>
        <v>5.5907398343981063</v>
      </c>
      <c r="Z3410" s="2">
        <f>(Y3410-Y3409)/(B3410-B3409)</f>
        <v>522.43394060240996</v>
      </c>
      <c r="AA3410" s="2">
        <f t="shared" si="964"/>
        <v>275</v>
      </c>
      <c r="AB3410" s="2">
        <f>ROUND($W$4*AA3410+(1-$W$4)*AB3409,0)</f>
        <v>278</v>
      </c>
    </row>
    <row r="3411" spans="1:28" x14ac:dyDescent="0.2">
      <c r="A3411" s="2">
        <f t="shared" si="958"/>
        <v>76.470000028610229</v>
      </c>
      <c r="B3411">
        <v>1.48375415802</v>
      </c>
      <c r="C3411">
        <v>1577147268.5899999</v>
      </c>
      <c r="D3411">
        <v>437</v>
      </c>
      <c r="E3411">
        <v>894</v>
      </c>
      <c r="F3411">
        <v>627</v>
      </c>
      <c r="G3411">
        <v>697</v>
      </c>
      <c r="H3411">
        <v>283</v>
      </c>
      <c r="I3411">
        <f t="shared" si="954"/>
        <v>587.6</v>
      </c>
      <c r="J3411">
        <f t="shared" si="955"/>
        <v>10</v>
      </c>
      <c r="K3411">
        <f t="shared" si="959"/>
        <v>-40.76968837009457</v>
      </c>
      <c r="L3411">
        <f t="shared" si="960"/>
        <v>1636.8662819459728</v>
      </c>
      <c r="M3411" t="str">
        <f t="shared" si="956"/>
        <v>TRANSITION</v>
      </c>
      <c r="N3411" s="2" t="str">
        <f t="shared" si="957"/>
        <v>ONE</v>
      </c>
      <c r="O3411" s="2">
        <f t="shared" si="965"/>
        <v>286</v>
      </c>
      <c r="P3411" s="2">
        <f t="shared" si="966"/>
        <v>297</v>
      </c>
      <c r="Q3411" s="2">
        <f t="shared" si="967"/>
        <v>296</v>
      </c>
      <c r="R3411" s="2">
        <f t="shared" si="968"/>
        <v>0</v>
      </c>
      <c r="S3411" s="2">
        <f t="shared" si="969"/>
        <v>0</v>
      </c>
      <c r="T3411" s="2" t="str">
        <f t="shared" si="961"/>
        <v>RELAX</v>
      </c>
      <c r="U3411" s="2">
        <f t="shared" si="962"/>
        <v>0</v>
      </c>
      <c r="V3411" s="2">
        <f t="shared" si="970"/>
        <v>284.62870184740024</v>
      </c>
      <c r="X3411" s="2">
        <f t="shared" si="971"/>
        <v>284.76583166266022</v>
      </c>
      <c r="Y3411" s="2">
        <f t="shared" si="963"/>
        <v>6.077603458163308</v>
      </c>
      <c r="Z3411" s="2">
        <f>(Y3411-Y3410)/(B3411-B3410)</f>
        <v>19.849278219642247</v>
      </c>
      <c r="AA3411" s="2">
        <f t="shared" si="964"/>
        <v>275</v>
      </c>
      <c r="AB3411" s="2">
        <f>ROUND($W$4*AA3411+(1-$W$4)*AB3410,0)</f>
        <v>277</v>
      </c>
    </row>
    <row r="3412" spans="1:28" x14ac:dyDescent="0.2">
      <c r="A3412" s="2">
        <f t="shared" si="958"/>
        <v>76.490000009536743</v>
      </c>
      <c r="B3412">
        <v>1.5040609836600001</v>
      </c>
      <c r="C3412">
        <v>1577147268.6099999</v>
      </c>
      <c r="D3412">
        <v>438</v>
      </c>
      <c r="E3412">
        <v>894</v>
      </c>
      <c r="F3412">
        <v>628</v>
      </c>
      <c r="G3412">
        <v>699</v>
      </c>
      <c r="H3412">
        <v>286</v>
      </c>
      <c r="I3412">
        <f t="shared" si="954"/>
        <v>589</v>
      </c>
      <c r="J3412">
        <f t="shared" si="955"/>
        <v>11.399999999999977</v>
      </c>
      <c r="K3412">
        <f t="shared" si="959"/>
        <v>147.73357752629957</v>
      </c>
      <c r="L3412">
        <f t="shared" si="960"/>
        <v>9282.7539487552021</v>
      </c>
      <c r="M3412" t="str">
        <f t="shared" si="956"/>
        <v>TRANSITION</v>
      </c>
      <c r="N3412" s="2" t="str">
        <f t="shared" si="957"/>
        <v>TRANSITION</v>
      </c>
      <c r="O3412" s="2">
        <f t="shared" si="965"/>
        <v>286</v>
      </c>
      <c r="P3412" s="2">
        <f t="shared" si="966"/>
        <v>297</v>
      </c>
      <c r="Q3412" s="2">
        <f t="shared" si="967"/>
        <v>296</v>
      </c>
      <c r="R3412" s="2">
        <f t="shared" si="968"/>
        <v>0</v>
      </c>
      <c r="S3412" s="2">
        <f t="shared" si="969"/>
        <v>0</v>
      </c>
      <c r="T3412" s="2" t="str">
        <f t="shared" si="961"/>
        <v>RELAX</v>
      </c>
      <c r="U3412" s="2">
        <f t="shared" si="962"/>
        <v>0</v>
      </c>
      <c r="V3412" s="2">
        <f t="shared" si="970"/>
        <v>284.76583166266022</v>
      </c>
      <c r="X3412" s="2">
        <f t="shared" si="971"/>
        <v>284.8892484963942</v>
      </c>
      <c r="Y3412" s="2">
        <f t="shared" si="963"/>
        <v>-7.7124528204196237</v>
      </c>
      <c r="Z3412" s="2">
        <f>(Y3412-Y3411)/(B3412-B3411)</f>
        <v>-679.08478277468851</v>
      </c>
      <c r="AA3412" s="2">
        <f t="shared" si="964"/>
        <v>275</v>
      </c>
      <c r="AB3412" s="2">
        <f>ROUND($W$4*AA3412+(1-$W$4)*AB3411,0)</f>
        <v>276</v>
      </c>
    </row>
    <row r="3413" spans="1:28" x14ac:dyDescent="0.2">
      <c r="A3413" s="2">
        <f t="shared" si="958"/>
        <v>76.510000228881836</v>
      </c>
      <c r="B3413">
        <v>1.52855706215</v>
      </c>
      <c r="C3413">
        <v>1577147268.6300001</v>
      </c>
      <c r="D3413">
        <v>437</v>
      </c>
      <c r="E3413">
        <v>895</v>
      </c>
      <c r="F3413">
        <v>629</v>
      </c>
      <c r="G3413">
        <v>697</v>
      </c>
      <c r="H3413">
        <v>286</v>
      </c>
      <c r="I3413">
        <f t="shared" si="954"/>
        <v>588.79999999999995</v>
      </c>
      <c r="J3413">
        <f t="shared" si="955"/>
        <v>11.199999999999932</v>
      </c>
      <c r="K3413">
        <f t="shared" si="959"/>
        <v>0</v>
      </c>
      <c r="L3413">
        <f t="shared" si="960"/>
        <v>-6030.9072567108733</v>
      </c>
      <c r="M3413" t="str">
        <f t="shared" si="956"/>
        <v>TRANSITION</v>
      </c>
      <c r="N3413" s="2" t="str">
        <f t="shared" si="957"/>
        <v>RELAX</v>
      </c>
      <c r="O3413" s="2">
        <f t="shared" si="965"/>
        <v>286</v>
      </c>
      <c r="P3413" s="2">
        <f t="shared" si="966"/>
        <v>297</v>
      </c>
      <c r="Q3413" s="2">
        <f t="shared" si="967"/>
        <v>296</v>
      </c>
      <c r="R3413" s="2">
        <f t="shared" si="968"/>
        <v>0</v>
      </c>
      <c r="S3413" s="2">
        <f t="shared" si="969"/>
        <v>0</v>
      </c>
      <c r="T3413" s="2" t="str">
        <f t="shared" si="961"/>
        <v>RELAX</v>
      </c>
      <c r="U3413" s="2">
        <f t="shared" si="962"/>
        <v>0</v>
      </c>
      <c r="V3413" s="2">
        <f t="shared" si="970"/>
        <v>284.8892484963942</v>
      </c>
      <c r="X3413" s="2">
        <f t="shared" si="971"/>
        <v>284.70032364675478</v>
      </c>
      <c r="Y3413" s="2">
        <f t="shared" si="963"/>
        <v>-3.4024513479798939</v>
      </c>
      <c r="Z3413" s="2">
        <f>(Y3413-Y3412)/(B3413-B3412)</f>
        <v>175.94658974493456</v>
      </c>
      <c r="AA3413" s="2">
        <f t="shared" si="964"/>
        <v>250</v>
      </c>
      <c r="AB3413" s="2">
        <f>ROUND($W$4*AA3413+(1-$W$4)*AB3412,0)</f>
        <v>263</v>
      </c>
    </row>
    <row r="3414" spans="1:28" x14ac:dyDescent="0.2">
      <c r="A3414" s="2">
        <f t="shared" si="958"/>
        <v>76.53000020980835</v>
      </c>
      <c r="B3414">
        <v>1.5491399765</v>
      </c>
      <c r="C3414">
        <v>1577147268.6500001</v>
      </c>
      <c r="D3414">
        <v>436</v>
      </c>
      <c r="E3414">
        <v>894</v>
      </c>
      <c r="F3414">
        <v>629</v>
      </c>
      <c r="G3414">
        <v>697</v>
      </c>
      <c r="H3414">
        <v>283</v>
      </c>
      <c r="I3414">
        <f t="shared" si="954"/>
        <v>587.79999999999995</v>
      </c>
      <c r="J3414">
        <f t="shared" si="955"/>
        <v>10.199999999999932</v>
      </c>
      <c r="K3414">
        <f t="shared" si="959"/>
        <v>-145.75195470314895</v>
      </c>
      <c r="L3414">
        <f t="shared" si="960"/>
        <v>-7081.2107665962612</v>
      </c>
      <c r="M3414" t="str">
        <f t="shared" si="956"/>
        <v>TRANSITION</v>
      </c>
      <c r="N3414" s="2" t="str">
        <f t="shared" si="957"/>
        <v>TRANSITION</v>
      </c>
      <c r="O3414" s="2">
        <f t="shared" si="965"/>
        <v>286</v>
      </c>
      <c r="P3414" s="2">
        <f t="shared" si="966"/>
        <v>297</v>
      </c>
      <c r="Q3414" s="2">
        <f t="shared" si="967"/>
        <v>296</v>
      </c>
      <c r="R3414" s="2">
        <f t="shared" si="968"/>
        <v>0</v>
      </c>
      <c r="S3414" s="2">
        <f t="shared" si="969"/>
        <v>0</v>
      </c>
      <c r="T3414" s="2" t="str">
        <f t="shared" si="961"/>
        <v>RELAX</v>
      </c>
      <c r="U3414" s="2">
        <f t="shared" si="962"/>
        <v>0</v>
      </c>
      <c r="V3414" s="2">
        <f t="shared" si="970"/>
        <v>284.70032364675478</v>
      </c>
      <c r="X3414" s="2">
        <f t="shared" si="971"/>
        <v>284.63029128207927</v>
      </c>
      <c r="Y3414" s="2">
        <f t="shared" si="963"/>
        <v>5.5575196171354753</v>
      </c>
      <c r="Z3414" s="2">
        <f>(Y3414-Y3413)/(B3414-B3413)</f>
        <v>435.31109408300836</v>
      </c>
      <c r="AA3414" s="2">
        <f t="shared" si="964"/>
        <v>275</v>
      </c>
      <c r="AB3414" s="2">
        <f>ROUND($W$4*AA3414+(1-$W$4)*AB3413,0)</f>
        <v>269</v>
      </c>
    </row>
    <row r="3415" spans="1:28" x14ac:dyDescent="0.2">
      <c r="A3415" s="2">
        <f t="shared" si="958"/>
        <v>76.56000018119812</v>
      </c>
      <c r="B3415">
        <v>1.57378602028</v>
      </c>
      <c r="C3415">
        <v>1577147268.6800001</v>
      </c>
      <c r="D3415">
        <v>437</v>
      </c>
      <c r="E3415">
        <v>893</v>
      </c>
      <c r="F3415">
        <v>628</v>
      </c>
      <c r="G3415">
        <v>697</v>
      </c>
      <c r="H3415">
        <v>284</v>
      </c>
      <c r="I3415">
        <f t="shared" si="954"/>
        <v>587.79999999999995</v>
      </c>
      <c r="J3415">
        <f t="shared" si="955"/>
        <v>10.199999999999932</v>
      </c>
      <c r="K3415">
        <f t="shared" si="959"/>
        <v>40.574463346993184</v>
      </c>
      <c r="L3415">
        <f t="shared" si="960"/>
        <v>7560.0944197520212</v>
      </c>
      <c r="M3415" t="str">
        <f t="shared" si="956"/>
        <v>TRANSITION</v>
      </c>
      <c r="N3415" s="2" t="str">
        <f t="shared" si="957"/>
        <v>ONE</v>
      </c>
      <c r="O3415" s="2">
        <f t="shared" si="965"/>
        <v>286</v>
      </c>
      <c r="P3415" s="2">
        <f t="shared" si="966"/>
        <v>297</v>
      </c>
      <c r="Q3415" s="2">
        <f t="shared" si="967"/>
        <v>296</v>
      </c>
      <c r="R3415" s="2">
        <f t="shared" si="968"/>
        <v>0</v>
      </c>
      <c r="S3415" s="2">
        <f t="shared" si="969"/>
        <v>0</v>
      </c>
      <c r="T3415" s="2" t="str">
        <f t="shared" si="961"/>
        <v>RELAX</v>
      </c>
      <c r="U3415" s="2">
        <f t="shared" si="962"/>
        <v>0</v>
      </c>
      <c r="V3415" s="2">
        <f t="shared" si="970"/>
        <v>284.63029128207927</v>
      </c>
      <c r="X3415" s="2">
        <f t="shared" si="971"/>
        <v>284.7672621538714</v>
      </c>
      <c r="Y3415" s="2">
        <f t="shared" si="963"/>
        <v>0</v>
      </c>
      <c r="Z3415" s="2">
        <f>(Y3415-Y3414)/(B3415-B3414)</f>
        <v>-225.49337600565894</v>
      </c>
      <c r="AA3415" s="2">
        <f t="shared" si="964"/>
        <v>300</v>
      </c>
      <c r="AB3415" s="2">
        <f>ROUND($W$4*AA3415+(1-$W$4)*AB3414,0)</f>
        <v>285</v>
      </c>
    </row>
    <row r="3416" spans="1:28" x14ac:dyDescent="0.2">
      <c r="A3416" s="2">
        <f t="shared" si="958"/>
        <v>76.580000162124634</v>
      </c>
      <c r="B3416">
        <v>1.5941741466499999</v>
      </c>
      <c r="C3416">
        <v>1577147268.7</v>
      </c>
      <c r="D3416">
        <v>437</v>
      </c>
      <c r="E3416">
        <v>895</v>
      </c>
      <c r="F3416">
        <v>628</v>
      </c>
      <c r="G3416">
        <v>696</v>
      </c>
      <c r="H3416">
        <v>286</v>
      </c>
      <c r="I3416">
        <f t="shared" si="954"/>
        <v>588.4</v>
      </c>
      <c r="J3416">
        <f t="shared" si="955"/>
        <v>10.799999999999955</v>
      </c>
      <c r="K3416">
        <f t="shared" si="959"/>
        <v>98.096311730875968</v>
      </c>
      <c r="L3416">
        <f t="shared" si="960"/>
        <v>2821.340585200775</v>
      </c>
      <c r="M3416" t="str">
        <f t="shared" si="956"/>
        <v>TRANSITION</v>
      </c>
      <c r="N3416" s="2" t="str">
        <f t="shared" si="957"/>
        <v>TRANSITION</v>
      </c>
      <c r="O3416" s="2">
        <f t="shared" si="965"/>
        <v>286</v>
      </c>
      <c r="P3416" s="2">
        <f t="shared" si="966"/>
        <v>297</v>
      </c>
      <c r="Q3416" s="2">
        <f t="shared" si="967"/>
        <v>296</v>
      </c>
      <c r="R3416" s="2">
        <f t="shared" si="968"/>
        <v>0</v>
      </c>
      <c r="S3416" s="2">
        <f t="shared" si="969"/>
        <v>0</v>
      </c>
      <c r="T3416" s="2" t="str">
        <f t="shared" si="961"/>
        <v>RELAX</v>
      </c>
      <c r="U3416" s="2">
        <f t="shared" si="962"/>
        <v>0</v>
      </c>
      <c r="V3416" s="2">
        <f t="shared" si="970"/>
        <v>284.7672621538714</v>
      </c>
      <c r="X3416" s="2">
        <f t="shared" si="971"/>
        <v>284.7672621538714</v>
      </c>
      <c r="Y3416" s="2">
        <f t="shared" si="963"/>
        <v>-2.2490937286775954</v>
      </c>
      <c r="Z3416" s="2">
        <f>(Y3416-Y3415)/(B3416-B3415)</f>
        <v>-110.31389976015778</v>
      </c>
      <c r="AA3416" s="2">
        <f t="shared" si="964"/>
        <v>300</v>
      </c>
      <c r="AB3416" s="2">
        <f>ROUND($W$4*AA3416+(1-$W$4)*AB3415,0)</f>
        <v>293</v>
      </c>
    </row>
    <row r="3417" spans="1:28" x14ac:dyDescent="0.2">
      <c r="A3417" s="2">
        <f t="shared" si="958"/>
        <v>76.600000143051147</v>
      </c>
      <c r="B3417">
        <v>1.61897516251</v>
      </c>
      <c r="C3417">
        <v>1577147268.72</v>
      </c>
      <c r="D3417">
        <v>437</v>
      </c>
      <c r="E3417">
        <v>895</v>
      </c>
      <c r="F3417">
        <v>630</v>
      </c>
      <c r="G3417">
        <v>697</v>
      </c>
      <c r="H3417">
        <v>285</v>
      </c>
      <c r="I3417">
        <f t="shared" si="954"/>
        <v>588.79999999999995</v>
      </c>
      <c r="J3417">
        <f t="shared" si="955"/>
        <v>11.199999999999932</v>
      </c>
      <c r="K3417">
        <f t="shared" si="959"/>
        <v>-40.320929015364854</v>
      </c>
      <c r="L3417">
        <f t="shared" si="960"/>
        <v>-5581.1117386318438</v>
      </c>
      <c r="M3417" t="str">
        <f t="shared" si="956"/>
        <v>TRANSITION</v>
      </c>
      <c r="N3417" s="2" t="str">
        <f t="shared" si="957"/>
        <v>RELAX</v>
      </c>
      <c r="O3417" s="2">
        <f t="shared" si="965"/>
        <v>286</v>
      </c>
      <c r="P3417" s="2">
        <f t="shared" si="966"/>
        <v>297</v>
      </c>
      <c r="Q3417" s="2">
        <f t="shared" si="967"/>
        <v>296</v>
      </c>
      <c r="R3417" s="2">
        <f t="shared" si="968"/>
        <v>0</v>
      </c>
      <c r="S3417" s="2">
        <f t="shared" si="969"/>
        <v>0</v>
      </c>
      <c r="T3417" s="2" t="str">
        <f t="shared" si="961"/>
        <v>RELAX</v>
      </c>
      <c r="U3417" s="2">
        <f t="shared" si="962"/>
        <v>0</v>
      </c>
      <c r="V3417" s="2">
        <f t="shared" si="970"/>
        <v>284.79053593848425</v>
      </c>
      <c r="X3417" s="2">
        <f t="shared" si="971"/>
        <v>284.71148234463584</v>
      </c>
      <c r="Y3417" s="2">
        <f t="shared" si="963"/>
        <v>-2.9008323320971101</v>
      </c>
      <c r="Z3417" s="2">
        <f>(Y3417-Y3416)/(B3417-B3416)</f>
        <v>-26.278705965051277</v>
      </c>
      <c r="AA3417" s="2">
        <f t="shared" si="964"/>
        <v>300</v>
      </c>
      <c r="AB3417" s="2">
        <f>ROUND($W$4*AA3417+(1-$W$4)*AB3416,0)</f>
        <v>297</v>
      </c>
    </row>
    <row r="3418" spans="1:28" x14ac:dyDescent="0.2">
      <c r="A3418" s="2">
        <f t="shared" si="958"/>
        <v>76.630000114440918</v>
      </c>
      <c r="B3418">
        <v>1.64350199699</v>
      </c>
      <c r="C3418">
        <v>1577147268.75</v>
      </c>
      <c r="D3418">
        <v>437</v>
      </c>
      <c r="E3418">
        <v>894</v>
      </c>
      <c r="F3418">
        <v>628</v>
      </c>
      <c r="G3418">
        <v>697</v>
      </c>
      <c r="H3418">
        <v>284</v>
      </c>
      <c r="I3418">
        <f t="shared" si="954"/>
        <v>588</v>
      </c>
      <c r="J3418">
        <f t="shared" si="955"/>
        <v>10.399999999999977</v>
      </c>
      <c r="K3418">
        <f t="shared" si="959"/>
        <v>-40.771669936266413</v>
      </c>
      <c r="L3418">
        <f t="shared" si="960"/>
        <v>-18.377460053767138</v>
      </c>
      <c r="M3418" t="str">
        <f t="shared" si="956"/>
        <v>TRANSITION</v>
      </c>
      <c r="N3418" s="2" t="str">
        <f t="shared" si="957"/>
        <v>RELAX</v>
      </c>
      <c r="O3418" s="2">
        <f t="shared" si="965"/>
        <v>286</v>
      </c>
      <c r="P3418" s="2">
        <f t="shared" si="966"/>
        <v>297</v>
      </c>
      <c r="Q3418" s="2">
        <f t="shared" si="967"/>
        <v>296</v>
      </c>
      <c r="R3418" s="2">
        <f t="shared" si="968"/>
        <v>0</v>
      </c>
      <c r="S3418" s="2">
        <f t="shared" si="969"/>
        <v>0</v>
      </c>
      <c r="T3418" s="2" t="str">
        <f t="shared" si="961"/>
        <v>RELAX</v>
      </c>
      <c r="U3418" s="2">
        <f t="shared" si="962"/>
        <v>0</v>
      </c>
      <c r="V3418" s="2">
        <f t="shared" si="970"/>
        <v>284.71148234463584</v>
      </c>
      <c r="X3418" s="2">
        <f t="shared" si="971"/>
        <v>284.64033411017226</v>
      </c>
      <c r="Y3418" s="2">
        <f t="shared" si="963"/>
        <v>6.6912108318494932</v>
      </c>
      <c r="Z3418" s="2">
        <f>(Y3418-Y3417)/(B3418-B3417)</f>
        <v>391.08361789485144</v>
      </c>
      <c r="AA3418" s="2">
        <f t="shared" si="964"/>
        <v>275</v>
      </c>
      <c r="AB3418" s="2">
        <f>ROUND($W$4*AA3418+(1-$W$4)*AB3417,0)</f>
        <v>286</v>
      </c>
    </row>
    <row r="3419" spans="1:28" x14ac:dyDescent="0.2">
      <c r="A3419" s="2">
        <f t="shared" si="958"/>
        <v>76.650000095367432</v>
      </c>
      <c r="B3419">
        <v>1.6638221740700001</v>
      </c>
      <c r="C3419">
        <v>1577147268.77</v>
      </c>
      <c r="D3419">
        <v>437</v>
      </c>
      <c r="E3419">
        <v>894</v>
      </c>
      <c r="F3419">
        <v>628</v>
      </c>
      <c r="G3419">
        <v>696</v>
      </c>
      <c r="H3419">
        <v>284</v>
      </c>
      <c r="I3419">
        <f t="shared" si="954"/>
        <v>587.79999999999995</v>
      </c>
      <c r="J3419">
        <f t="shared" si="955"/>
        <v>10.199999999999932</v>
      </c>
      <c r="K3419">
        <f t="shared" si="959"/>
        <v>0</v>
      </c>
      <c r="L3419">
        <f t="shared" si="960"/>
        <v>2006.4623342478365</v>
      </c>
      <c r="M3419" t="str">
        <f t="shared" si="956"/>
        <v>TRANSITION</v>
      </c>
      <c r="N3419" s="2" t="str">
        <f t="shared" si="957"/>
        <v>ONE</v>
      </c>
      <c r="O3419" s="2">
        <f t="shared" si="965"/>
        <v>286</v>
      </c>
      <c r="P3419" s="2">
        <f t="shared" si="966"/>
        <v>297</v>
      </c>
      <c r="Q3419" s="2">
        <f t="shared" si="967"/>
        <v>296</v>
      </c>
      <c r="R3419" s="2">
        <f t="shared" si="968"/>
        <v>0</v>
      </c>
      <c r="S3419" s="2">
        <f t="shared" si="969"/>
        <v>0</v>
      </c>
      <c r="T3419" s="2" t="str">
        <f t="shared" si="961"/>
        <v>RELAX</v>
      </c>
      <c r="U3419" s="2">
        <f t="shared" si="962"/>
        <v>0</v>
      </c>
      <c r="V3419" s="2">
        <f t="shared" si="970"/>
        <v>284.64033411017226</v>
      </c>
      <c r="X3419" s="2">
        <f t="shared" si="971"/>
        <v>284.77630069915506</v>
      </c>
      <c r="Y3419" s="2">
        <f t="shared" si="963"/>
        <v>0</v>
      </c>
      <c r="Z3419" s="2">
        <f>(Y3419-Y3418)/(B3419-B3418)</f>
        <v>-329.28900203508738</v>
      </c>
      <c r="AA3419" s="2">
        <f t="shared" si="964"/>
        <v>300</v>
      </c>
      <c r="AB3419" s="2">
        <f>ROUND($W$4*AA3419+(1-$W$4)*AB3418,0)</f>
        <v>293</v>
      </c>
    </row>
    <row r="3420" spans="1:28" x14ac:dyDescent="0.2">
      <c r="A3420" s="2">
        <f t="shared" si="958"/>
        <v>76.670000076293945</v>
      </c>
      <c r="B3420">
        <v>1.68830800056</v>
      </c>
      <c r="C3420">
        <v>1577147268.79</v>
      </c>
      <c r="D3420">
        <v>437</v>
      </c>
      <c r="E3420">
        <v>894</v>
      </c>
      <c r="F3420">
        <v>628</v>
      </c>
      <c r="G3420">
        <v>697</v>
      </c>
      <c r="H3420">
        <v>286</v>
      </c>
      <c r="I3420">
        <f t="shared" si="954"/>
        <v>588.4</v>
      </c>
      <c r="J3420">
        <f t="shared" si="955"/>
        <v>10.799999999999955</v>
      </c>
      <c r="K3420">
        <f t="shared" si="959"/>
        <v>81.679905753510511</v>
      </c>
      <c r="L3420">
        <f t="shared" si="960"/>
        <v>3335.8035019511799</v>
      </c>
      <c r="M3420" t="str">
        <f t="shared" si="956"/>
        <v>TRANSITION</v>
      </c>
      <c r="N3420" s="2" t="str">
        <f t="shared" si="957"/>
        <v>TRANSITION</v>
      </c>
      <c r="O3420" s="2">
        <f t="shared" si="965"/>
        <v>286</v>
      </c>
      <c r="P3420" s="2">
        <f t="shared" si="966"/>
        <v>297</v>
      </c>
      <c r="Q3420" s="2">
        <f t="shared" si="967"/>
        <v>296</v>
      </c>
      <c r="R3420" s="2">
        <f t="shared" si="968"/>
        <v>0</v>
      </c>
      <c r="S3420" s="2">
        <f t="shared" si="969"/>
        <v>0</v>
      </c>
      <c r="T3420" s="2" t="str">
        <f t="shared" si="961"/>
        <v>RELAX</v>
      </c>
      <c r="U3420" s="2">
        <f t="shared" si="962"/>
        <v>0</v>
      </c>
      <c r="V3420" s="2">
        <f t="shared" si="970"/>
        <v>284.77630069915506</v>
      </c>
      <c r="X3420" s="2">
        <f t="shared" si="971"/>
        <v>284.77630069915506</v>
      </c>
      <c r="Y3420" s="2">
        <f t="shared" si="963"/>
        <v>-2.7604415394562252</v>
      </c>
      <c r="Z3420" s="2">
        <f>(Y3420-Y3419)/(B3420-B3419)</f>
        <v>-112.73630239042998</v>
      </c>
      <c r="AA3420" s="2">
        <f t="shared" si="964"/>
        <v>300</v>
      </c>
      <c r="AB3420" s="2">
        <f>ROUND($W$4*AA3420+(1-$W$4)*AB3419,0)</f>
        <v>297</v>
      </c>
    </row>
    <row r="3421" spans="1:28" x14ac:dyDescent="0.2">
      <c r="A3421" s="2">
        <f t="shared" si="958"/>
        <v>76.690000057220459</v>
      </c>
      <c r="B3421">
        <v>1.7091369628899999</v>
      </c>
      <c r="C3421">
        <v>1577147268.8099999</v>
      </c>
      <c r="D3421">
        <v>438</v>
      </c>
      <c r="E3421">
        <v>893</v>
      </c>
      <c r="F3421">
        <v>628</v>
      </c>
      <c r="G3421">
        <v>697</v>
      </c>
      <c r="H3421">
        <v>285</v>
      </c>
      <c r="I3421">
        <f t="shared" si="954"/>
        <v>588.20000000000005</v>
      </c>
      <c r="J3421">
        <f t="shared" si="955"/>
        <v>10.600000000000023</v>
      </c>
      <c r="K3421">
        <f t="shared" si="959"/>
        <v>-48.010072905057726</v>
      </c>
      <c r="L3421">
        <f t="shared" si="960"/>
        <v>-6226.4253304532413</v>
      </c>
      <c r="M3421" t="str">
        <f t="shared" si="956"/>
        <v>TRANSITION</v>
      </c>
      <c r="N3421" s="2" t="str">
        <f t="shared" si="957"/>
        <v>RELAX</v>
      </c>
      <c r="O3421" s="2">
        <f t="shared" si="965"/>
        <v>286</v>
      </c>
      <c r="P3421" s="2">
        <f t="shared" si="966"/>
        <v>297</v>
      </c>
      <c r="Q3421" s="2">
        <f t="shared" si="967"/>
        <v>296</v>
      </c>
      <c r="R3421" s="2">
        <f t="shared" si="968"/>
        <v>0</v>
      </c>
      <c r="S3421" s="2">
        <f t="shared" si="969"/>
        <v>0</v>
      </c>
      <c r="T3421" s="2" t="str">
        <f t="shared" si="961"/>
        <v>RELAX</v>
      </c>
      <c r="U3421" s="2">
        <f t="shared" si="962"/>
        <v>0</v>
      </c>
      <c r="V3421" s="2">
        <f t="shared" si="970"/>
        <v>284.79867062923955</v>
      </c>
      <c r="X3421" s="2">
        <f t="shared" si="971"/>
        <v>284.71880356631556</v>
      </c>
      <c r="Y3421" s="2">
        <f t="shared" si="963"/>
        <v>-2.9463773984745441</v>
      </c>
      <c r="Z3421" s="2">
        <f>(Y3421-Y3420)/(B3421-B3420)</f>
        <v>-8.9267941471340251</v>
      </c>
      <c r="AA3421" s="2">
        <f t="shared" si="964"/>
        <v>300</v>
      </c>
      <c r="AB3421" s="2">
        <f>ROUND($W$4*AA3421+(1-$W$4)*AB3420,0)</f>
        <v>299</v>
      </c>
    </row>
    <row r="3422" spans="1:28" x14ac:dyDescent="0.2">
      <c r="A3422" s="2">
        <f t="shared" si="958"/>
        <v>76.720000028610229</v>
      </c>
      <c r="B3422">
        <v>1.7335331439999999</v>
      </c>
      <c r="C3422">
        <v>1577147268.8399999</v>
      </c>
      <c r="D3422">
        <v>437</v>
      </c>
      <c r="E3422">
        <v>894</v>
      </c>
      <c r="F3422">
        <v>628</v>
      </c>
      <c r="G3422">
        <v>696</v>
      </c>
      <c r="H3422">
        <v>284</v>
      </c>
      <c r="I3422">
        <f t="shared" si="954"/>
        <v>587.79999999999995</v>
      </c>
      <c r="J3422">
        <f t="shared" si="955"/>
        <v>10.199999999999932</v>
      </c>
      <c r="K3422">
        <f t="shared" si="959"/>
        <v>-40.99002198299393</v>
      </c>
      <c r="L3422">
        <f t="shared" si="960"/>
        <v>287.75204161713179</v>
      </c>
      <c r="M3422" t="str">
        <f t="shared" si="956"/>
        <v>TRANSITION</v>
      </c>
      <c r="N3422" s="2" t="str">
        <f t="shared" si="957"/>
        <v>ONE</v>
      </c>
      <c r="O3422" s="2">
        <f t="shared" si="965"/>
        <v>286</v>
      </c>
      <c r="P3422" s="2">
        <f t="shared" si="966"/>
        <v>297</v>
      </c>
      <c r="Q3422" s="2">
        <f t="shared" si="967"/>
        <v>296</v>
      </c>
      <c r="R3422" s="2">
        <f t="shared" si="968"/>
        <v>0</v>
      </c>
      <c r="S3422" s="2">
        <f t="shared" si="969"/>
        <v>0</v>
      </c>
      <c r="T3422" s="2" t="str">
        <f t="shared" si="961"/>
        <v>RELAX</v>
      </c>
      <c r="U3422" s="2">
        <f t="shared" si="962"/>
        <v>0</v>
      </c>
      <c r="V3422" s="2">
        <f t="shared" si="970"/>
        <v>284.71880356631556</v>
      </c>
      <c r="X3422" s="2">
        <f t="shared" si="971"/>
        <v>284.64692320968396</v>
      </c>
      <c r="Y3422" s="2">
        <f t="shared" si="963"/>
        <v>5.5629549634194362</v>
      </c>
      <c r="Z3422" s="2">
        <f>(Y3422-Y3421)/(B3422-B3421)</f>
        <v>348.79772057463589</v>
      </c>
      <c r="AA3422" s="2">
        <f t="shared" si="964"/>
        <v>275</v>
      </c>
      <c r="AB3422" s="2">
        <f>ROUND($W$4*AA3422+(1-$W$4)*AB3421,0)</f>
        <v>287</v>
      </c>
    </row>
    <row r="3423" spans="1:28" x14ac:dyDescent="0.2">
      <c r="A3423" s="2">
        <f t="shared" si="958"/>
        <v>76.740000009536743</v>
      </c>
      <c r="B3423">
        <v>1.7578561306</v>
      </c>
      <c r="C3423">
        <v>1577147268.8599999</v>
      </c>
      <c r="D3423">
        <v>437</v>
      </c>
      <c r="E3423">
        <v>894</v>
      </c>
      <c r="F3423">
        <v>629</v>
      </c>
      <c r="G3423">
        <v>696</v>
      </c>
      <c r="H3423">
        <v>284</v>
      </c>
      <c r="I3423">
        <f t="shared" si="954"/>
        <v>588</v>
      </c>
      <c r="J3423">
        <f t="shared" si="955"/>
        <v>10.399999999999977</v>
      </c>
      <c r="K3423">
        <f t="shared" si="959"/>
        <v>0</v>
      </c>
      <c r="L3423">
        <f t="shared" si="960"/>
        <v>1685.2380284168626</v>
      </c>
      <c r="M3423" t="str">
        <f t="shared" si="956"/>
        <v>TRANSITION</v>
      </c>
      <c r="N3423" s="2" t="str">
        <f t="shared" si="957"/>
        <v>ONE</v>
      </c>
      <c r="O3423" s="2">
        <f t="shared" si="965"/>
        <v>286</v>
      </c>
      <c r="P3423" s="2">
        <f t="shared" si="966"/>
        <v>297</v>
      </c>
      <c r="Q3423" s="2">
        <f t="shared" si="967"/>
        <v>296</v>
      </c>
      <c r="R3423" s="2">
        <f t="shared" si="968"/>
        <v>0</v>
      </c>
      <c r="S3423" s="2">
        <f t="shared" si="969"/>
        <v>0</v>
      </c>
      <c r="T3423" s="2" t="str">
        <f t="shared" si="961"/>
        <v>RELAX</v>
      </c>
      <c r="U3423" s="2">
        <f t="shared" si="962"/>
        <v>0</v>
      </c>
      <c r="V3423" s="2">
        <f t="shared" si="970"/>
        <v>284.64692320968396</v>
      </c>
      <c r="X3423" s="2">
        <f t="shared" si="971"/>
        <v>284.78223088871562</v>
      </c>
      <c r="Y3423" s="2">
        <f t="shared" si="963"/>
        <v>5.8546943001450202</v>
      </c>
      <c r="Z3423" s="2">
        <f>(Y3423-Y3422)/(B3423-B3422)</f>
        <v>11.994387922969249</v>
      </c>
      <c r="AA3423" s="2">
        <f t="shared" si="964"/>
        <v>275</v>
      </c>
      <c r="AB3423" s="2">
        <f>ROUND($W$4*AA3423+(1-$W$4)*AB3422,0)</f>
        <v>281</v>
      </c>
    </row>
    <row r="3424" spans="1:28" x14ac:dyDescent="0.2">
      <c r="A3424" s="2">
        <f t="shared" si="958"/>
        <v>76.760000228881836</v>
      </c>
      <c r="B3424">
        <v>1.7786560058600001</v>
      </c>
      <c r="C3424">
        <v>1577147268.8800001</v>
      </c>
      <c r="D3424">
        <v>438</v>
      </c>
      <c r="E3424">
        <v>893</v>
      </c>
      <c r="F3424">
        <v>629</v>
      </c>
      <c r="G3424">
        <v>698</v>
      </c>
      <c r="H3424">
        <v>286</v>
      </c>
      <c r="I3424">
        <f t="shared" si="954"/>
        <v>588.79999999999995</v>
      </c>
      <c r="J3424">
        <f t="shared" si="955"/>
        <v>11.199999999999932</v>
      </c>
      <c r="K3424">
        <f t="shared" si="959"/>
        <v>96.154422803014242</v>
      </c>
      <c r="L3424">
        <f t="shared" si="960"/>
        <v>4622.8365122904124</v>
      </c>
      <c r="M3424" t="str">
        <f t="shared" si="956"/>
        <v>TRANSITION</v>
      </c>
      <c r="N3424" s="2" t="str">
        <f t="shared" si="957"/>
        <v>TRANSITION</v>
      </c>
      <c r="O3424" s="2">
        <f t="shared" si="965"/>
        <v>286</v>
      </c>
      <c r="P3424" s="2">
        <f t="shared" si="966"/>
        <v>297</v>
      </c>
      <c r="Q3424" s="2">
        <f t="shared" si="967"/>
        <v>296</v>
      </c>
      <c r="R3424" s="2">
        <f t="shared" si="968"/>
        <v>0</v>
      </c>
      <c r="S3424" s="2">
        <f t="shared" si="969"/>
        <v>0</v>
      </c>
      <c r="T3424" s="2" t="str">
        <f t="shared" si="961"/>
        <v>RELAX</v>
      </c>
      <c r="U3424" s="2">
        <f t="shared" si="962"/>
        <v>0</v>
      </c>
      <c r="V3424" s="2">
        <f t="shared" si="970"/>
        <v>284.78223088871562</v>
      </c>
      <c r="X3424" s="2">
        <f t="shared" si="971"/>
        <v>284.90400779984407</v>
      </c>
      <c r="Y3424" s="2">
        <f t="shared" si="963"/>
        <v>-3.6871168958270246</v>
      </c>
      <c r="Z3424" s="2">
        <f>(Y3424-Y3423)/(B3424-B3423)</f>
        <v>-458.74367402201545</v>
      </c>
      <c r="AA3424" s="2">
        <f t="shared" si="964"/>
        <v>300</v>
      </c>
      <c r="AB3424" s="2">
        <f>ROUND($W$4*AA3424+(1-$W$4)*AB3423,0)</f>
        <v>291</v>
      </c>
    </row>
    <row r="3425" spans="1:28" x14ac:dyDescent="0.2">
      <c r="A3425" s="2">
        <f t="shared" si="958"/>
        <v>76.790000200271606</v>
      </c>
      <c r="B3425">
        <v>1.8031740188600001</v>
      </c>
      <c r="C3425">
        <v>1577147268.9100001</v>
      </c>
      <c r="D3425">
        <v>437</v>
      </c>
      <c r="E3425">
        <v>895</v>
      </c>
      <c r="F3425">
        <v>628</v>
      </c>
      <c r="G3425">
        <v>696</v>
      </c>
      <c r="H3425">
        <v>286</v>
      </c>
      <c r="I3425">
        <f t="shared" si="954"/>
        <v>588.4</v>
      </c>
      <c r="J3425">
        <f t="shared" si="955"/>
        <v>10.799999999999955</v>
      </c>
      <c r="K3425">
        <f t="shared" si="959"/>
        <v>0</v>
      </c>
      <c r="L3425">
        <f t="shared" si="960"/>
        <v>-3921.786924699576</v>
      </c>
      <c r="M3425" t="str">
        <f t="shared" si="956"/>
        <v>TRANSITION</v>
      </c>
      <c r="N3425" s="2" t="str">
        <f t="shared" si="957"/>
        <v>RELAX</v>
      </c>
      <c r="O3425" s="2">
        <f t="shared" si="965"/>
        <v>286</v>
      </c>
      <c r="P3425" s="2">
        <f t="shared" si="966"/>
        <v>297</v>
      </c>
      <c r="Q3425" s="2">
        <f t="shared" si="967"/>
        <v>296</v>
      </c>
      <c r="R3425" s="2">
        <f t="shared" si="968"/>
        <v>0</v>
      </c>
      <c r="S3425" s="2">
        <f t="shared" si="969"/>
        <v>0</v>
      </c>
      <c r="T3425" s="2" t="str">
        <f t="shared" si="961"/>
        <v>RELAX</v>
      </c>
      <c r="U3425" s="2">
        <f t="shared" si="962"/>
        <v>0</v>
      </c>
      <c r="V3425" s="2">
        <f t="shared" si="970"/>
        <v>284.90400779984407</v>
      </c>
      <c r="X3425" s="2">
        <f t="shared" si="971"/>
        <v>284.81360701985966</v>
      </c>
      <c r="Y3425" s="2">
        <f t="shared" si="963"/>
        <v>-8.9339587491069317</v>
      </c>
      <c r="Z3425" s="2">
        <f>(Y3425-Y3424)/(B3425-B3424)</f>
        <v>-213.99947268483405</v>
      </c>
      <c r="AA3425" s="2">
        <f t="shared" si="964"/>
        <v>275</v>
      </c>
      <c r="AB3425" s="2">
        <f>ROUND($W$4*AA3425+(1-$W$4)*AB3424,0)</f>
        <v>283</v>
      </c>
    </row>
    <row r="3426" spans="1:28" x14ac:dyDescent="0.2">
      <c r="A3426" s="2">
        <f t="shared" si="958"/>
        <v>76.81000018119812</v>
      </c>
      <c r="B3426">
        <v>1.82347416878</v>
      </c>
      <c r="C3426">
        <v>1577147268.9300001</v>
      </c>
      <c r="D3426">
        <v>436</v>
      </c>
      <c r="E3426">
        <v>894</v>
      </c>
      <c r="F3426">
        <v>628</v>
      </c>
      <c r="G3426">
        <v>695</v>
      </c>
      <c r="H3426">
        <v>284</v>
      </c>
      <c r="I3426">
        <f t="shared" si="954"/>
        <v>587.4</v>
      </c>
      <c r="J3426">
        <f t="shared" si="955"/>
        <v>9.7999999999999545</v>
      </c>
      <c r="K3426">
        <f t="shared" si="959"/>
        <v>-98.521439885011674</v>
      </c>
      <c r="L3426">
        <f t="shared" si="960"/>
        <v>-4853.2370585079843</v>
      </c>
      <c r="M3426" t="str">
        <f t="shared" si="956"/>
        <v>TRANSITION</v>
      </c>
      <c r="N3426" s="2" t="str">
        <f t="shared" si="957"/>
        <v>TRANSITION</v>
      </c>
      <c r="O3426" s="2">
        <f t="shared" si="965"/>
        <v>286</v>
      </c>
      <c r="P3426" s="2">
        <f t="shared" si="966"/>
        <v>297</v>
      </c>
      <c r="Q3426" s="2">
        <f t="shared" si="967"/>
        <v>296</v>
      </c>
      <c r="R3426" s="2">
        <f t="shared" si="968"/>
        <v>0</v>
      </c>
      <c r="S3426" s="2">
        <f t="shared" si="969"/>
        <v>0</v>
      </c>
      <c r="T3426" s="2" t="str">
        <f t="shared" si="961"/>
        <v>RELAX</v>
      </c>
      <c r="U3426" s="2">
        <f t="shared" si="962"/>
        <v>0</v>
      </c>
      <c r="V3426" s="2">
        <f t="shared" si="970"/>
        <v>284.81360701985966</v>
      </c>
      <c r="X3426" s="2">
        <f t="shared" si="971"/>
        <v>284.63224631787369</v>
      </c>
      <c r="Y3426" s="2">
        <f t="shared" si="963"/>
        <v>5.5690353939881136</v>
      </c>
      <c r="Z3426" s="2">
        <f>(Y3426-Y3425)/(B3426-B3425)</f>
        <v>714.42793281080742</v>
      </c>
      <c r="AA3426" s="2">
        <f t="shared" si="964"/>
        <v>275</v>
      </c>
      <c r="AB3426" s="2">
        <f>ROUND($W$4*AA3426+(1-$W$4)*AB3425,0)</f>
        <v>279</v>
      </c>
    </row>
    <row r="3427" spans="1:28" x14ac:dyDescent="0.2">
      <c r="A3427" s="2">
        <f t="shared" si="958"/>
        <v>76.830000162124634</v>
      </c>
      <c r="B3427">
        <v>1.8480341434500001</v>
      </c>
      <c r="C3427">
        <v>1577147268.95</v>
      </c>
      <c r="D3427">
        <v>437</v>
      </c>
      <c r="E3427">
        <v>893</v>
      </c>
      <c r="F3427">
        <v>627</v>
      </c>
      <c r="G3427">
        <v>695</v>
      </c>
      <c r="H3427">
        <v>283</v>
      </c>
      <c r="I3427">
        <f t="shared" si="954"/>
        <v>587</v>
      </c>
      <c r="J3427">
        <f t="shared" si="955"/>
        <v>9.3999999999999773</v>
      </c>
      <c r="K3427">
        <f t="shared" si="959"/>
        <v>-40.716654371044527</v>
      </c>
      <c r="L3427">
        <f t="shared" si="960"/>
        <v>2353.6174727645616</v>
      </c>
      <c r="M3427" t="str">
        <f t="shared" si="956"/>
        <v>TRANSITION</v>
      </c>
      <c r="N3427" s="2" t="str">
        <f t="shared" si="957"/>
        <v>ONE</v>
      </c>
      <c r="O3427" s="2">
        <f t="shared" si="965"/>
        <v>286</v>
      </c>
      <c r="P3427" s="2">
        <f t="shared" si="966"/>
        <v>297</v>
      </c>
      <c r="Q3427" s="2">
        <f t="shared" si="967"/>
        <v>296</v>
      </c>
      <c r="R3427" s="2">
        <f t="shared" si="968"/>
        <v>0</v>
      </c>
      <c r="S3427" s="2">
        <f t="shared" si="969"/>
        <v>0</v>
      </c>
      <c r="T3427" s="2" t="str">
        <f t="shared" si="961"/>
        <v>RELAX</v>
      </c>
      <c r="U3427" s="2">
        <f t="shared" si="962"/>
        <v>0</v>
      </c>
      <c r="V3427" s="2">
        <f t="shared" si="970"/>
        <v>284.63224631787369</v>
      </c>
      <c r="X3427" s="2">
        <f t="shared" si="971"/>
        <v>284.76902168608638</v>
      </c>
      <c r="Y3427" s="2">
        <f t="shared" si="963"/>
        <v>0</v>
      </c>
      <c r="Z3427" s="2">
        <f>(Y3427-Y3426)/(B3427-B3426)</f>
        <v>-226.75248931712781</v>
      </c>
      <c r="AA3427" s="2">
        <f t="shared" si="964"/>
        <v>300</v>
      </c>
      <c r="AB3427" s="2">
        <f>ROUND($W$4*AA3427+(1-$W$4)*AB3426,0)</f>
        <v>290</v>
      </c>
    </row>
    <row r="3428" spans="1:28" x14ac:dyDescent="0.2">
      <c r="A3428" s="2">
        <f t="shared" si="958"/>
        <v>76.860000133514404</v>
      </c>
      <c r="B3428">
        <v>1.87280416489</v>
      </c>
      <c r="C3428">
        <v>1577147268.98</v>
      </c>
      <c r="D3428">
        <v>438</v>
      </c>
      <c r="E3428">
        <v>895</v>
      </c>
      <c r="F3428">
        <v>628</v>
      </c>
      <c r="G3428">
        <v>696</v>
      </c>
      <c r="H3428">
        <v>286</v>
      </c>
      <c r="I3428">
        <f t="shared" si="954"/>
        <v>588.6</v>
      </c>
      <c r="J3428">
        <f t="shared" si="955"/>
        <v>11</v>
      </c>
      <c r="K3428">
        <f t="shared" si="959"/>
        <v>121.11414627826844</v>
      </c>
      <c r="L3428">
        <f t="shared" si="960"/>
        <v>6533.3330873900622</v>
      </c>
      <c r="M3428" t="str">
        <f t="shared" si="956"/>
        <v>TRANSITION</v>
      </c>
      <c r="N3428" s="2" t="str">
        <f t="shared" si="957"/>
        <v>TRANSITION</v>
      </c>
      <c r="O3428" s="2">
        <f t="shared" si="965"/>
        <v>286</v>
      </c>
      <c r="P3428" s="2">
        <f t="shared" si="966"/>
        <v>297</v>
      </c>
      <c r="Q3428" s="2">
        <f t="shared" si="967"/>
        <v>296</v>
      </c>
      <c r="R3428" s="2">
        <f t="shared" si="968"/>
        <v>0</v>
      </c>
      <c r="S3428" s="2">
        <f t="shared" si="969"/>
        <v>0</v>
      </c>
      <c r="T3428" s="2" t="str">
        <f t="shared" si="961"/>
        <v>RELAX</v>
      </c>
      <c r="U3428" s="2">
        <f t="shared" si="962"/>
        <v>0</v>
      </c>
      <c r="V3428" s="2">
        <f t="shared" si="970"/>
        <v>284.76902168608638</v>
      </c>
      <c r="X3428" s="2">
        <f t="shared" si="971"/>
        <v>284.76902168608638</v>
      </c>
      <c r="Y3428" s="2">
        <f t="shared" si="963"/>
        <v>-7.6290963286477158</v>
      </c>
      <c r="Z3428" s="2">
        <f>(Y3428-Y3427)/(B3428-B3427)</f>
        <v>-307.99716290628004</v>
      </c>
      <c r="AA3428" s="2">
        <f t="shared" si="964"/>
        <v>275</v>
      </c>
      <c r="AB3428" s="2">
        <f>ROUND($W$4*AA3428+(1-$W$4)*AB3427,0)</f>
        <v>283</v>
      </c>
    </row>
    <row r="3429" spans="1:28" x14ac:dyDescent="0.2">
      <c r="A3429" s="2">
        <f t="shared" si="958"/>
        <v>76.880000114440918</v>
      </c>
      <c r="B3429">
        <v>1.89326715469</v>
      </c>
      <c r="C3429">
        <v>1577147269</v>
      </c>
      <c r="D3429">
        <v>436</v>
      </c>
      <c r="E3429">
        <v>894</v>
      </c>
      <c r="F3429">
        <v>628</v>
      </c>
      <c r="G3429">
        <v>695</v>
      </c>
      <c r="H3429">
        <v>285</v>
      </c>
      <c r="I3429">
        <f t="shared" si="954"/>
        <v>587.6</v>
      </c>
      <c r="J3429">
        <f t="shared" si="955"/>
        <v>10</v>
      </c>
      <c r="K3429">
        <f t="shared" si="959"/>
        <v>-48.868714189556151</v>
      </c>
      <c r="L3429">
        <f t="shared" si="960"/>
        <v>-8306.8438253253225</v>
      </c>
      <c r="M3429" t="str">
        <f t="shared" si="956"/>
        <v>TRANSITION</v>
      </c>
      <c r="N3429" s="2" t="str">
        <f t="shared" si="957"/>
        <v>RELAX</v>
      </c>
      <c r="O3429" s="2">
        <f t="shared" si="965"/>
        <v>286</v>
      </c>
      <c r="P3429" s="2">
        <f t="shared" si="966"/>
        <v>297</v>
      </c>
      <c r="Q3429" s="2">
        <f t="shared" si="967"/>
        <v>296</v>
      </c>
      <c r="R3429" s="2">
        <f t="shared" si="968"/>
        <v>0</v>
      </c>
      <c r="S3429" s="2">
        <f t="shared" si="969"/>
        <v>0</v>
      </c>
      <c r="T3429" s="2" t="str">
        <f t="shared" si="961"/>
        <v>RELAX</v>
      </c>
      <c r="U3429" s="2">
        <f t="shared" si="962"/>
        <v>0</v>
      </c>
      <c r="V3429" s="2">
        <f t="shared" si="970"/>
        <v>284.79211951747777</v>
      </c>
      <c r="X3429" s="2">
        <f t="shared" si="971"/>
        <v>284.61290756573004</v>
      </c>
      <c r="Y3429" s="2">
        <f t="shared" si="963"/>
        <v>-2.5237040474312127</v>
      </c>
      <c r="Z3429" s="2">
        <f>(Y3429-Y3428)/(B3429-B3428)</f>
        <v>249.49395621633536</v>
      </c>
      <c r="AA3429" s="2">
        <f t="shared" si="964"/>
        <v>250</v>
      </c>
      <c r="AB3429" s="2">
        <f>ROUND($W$4*AA3429+(1-$W$4)*AB3428,0)</f>
        <v>267</v>
      </c>
    </row>
    <row r="3430" spans="1:28" x14ac:dyDescent="0.2">
      <c r="A3430" s="2">
        <f t="shared" si="958"/>
        <v>76.900000095367432</v>
      </c>
      <c r="B3430">
        <v>1.9175531864199999</v>
      </c>
      <c r="C3430">
        <v>1577147269.02</v>
      </c>
      <c r="D3430">
        <v>436</v>
      </c>
      <c r="E3430">
        <v>893</v>
      </c>
      <c r="F3430">
        <v>628</v>
      </c>
      <c r="G3430">
        <v>695</v>
      </c>
      <c r="H3430">
        <v>283</v>
      </c>
      <c r="I3430">
        <f t="shared" si="954"/>
        <v>587</v>
      </c>
      <c r="J3430">
        <f t="shared" si="955"/>
        <v>9.3999999999999773</v>
      </c>
      <c r="K3430">
        <f t="shared" si="959"/>
        <v>-82.351864735869754</v>
      </c>
      <c r="L3430">
        <f t="shared" si="960"/>
        <v>-1378.6999423603904</v>
      </c>
      <c r="M3430" t="str">
        <f t="shared" si="956"/>
        <v>TRANSITION</v>
      </c>
      <c r="N3430" s="2" t="str">
        <f t="shared" si="957"/>
        <v>TRANSITION</v>
      </c>
      <c r="O3430" s="2">
        <f t="shared" si="965"/>
        <v>286</v>
      </c>
      <c r="P3430" s="2">
        <f t="shared" si="966"/>
        <v>297</v>
      </c>
      <c r="Q3430" s="2">
        <f t="shared" si="967"/>
        <v>296</v>
      </c>
      <c r="R3430" s="2">
        <f t="shared" si="968"/>
        <v>0</v>
      </c>
      <c r="S3430" s="2">
        <f t="shared" si="969"/>
        <v>0</v>
      </c>
      <c r="T3430" s="2" t="str">
        <f t="shared" si="961"/>
        <v>RELAX</v>
      </c>
      <c r="U3430" s="2">
        <f t="shared" si="962"/>
        <v>0</v>
      </c>
      <c r="V3430" s="2">
        <f t="shared" si="970"/>
        <v>284.61290756573004</v>
      </c>
      <c r="X3430" s="2">
        <f t="shared" si="971"/>
        <v>284.551616809157</v>
      </c>
      <c r="Y3430" s="2">
        <f t="shared" si="963"/>
        <v>2.1593398071450891</v>
      </c>
      <c r="Z3430" s="2">
        <f>(Y3430-Y3429)/(B3430-B3429)</f>
        <v>192.82869703210685</v>
      </c>
      <c r="AA3430" s="2">
        <f t="shared" si="964"/>
        <v>250</v>
      </c>
      <c r="AB3430" s="2">
        <f>ROUND($W$4*AA3430+(1-$W$4)*AB3429,0)</f>
        <v>259</v>
      </c>
    </row>
    <row r="3431" spans="1:28" x14ac:dyDescent="0.2">
      <c r="A3431" s="2">
        <f t="shared" si="958"/>
        <v>76.920000076293945</v>
      </c>
      <c r="B3431">
        <v>1.93831801414</v>
      </c>
      <c r="C3431">
        <v>1577147269.04</v>
      </c>
      <c r="D3431">
        <v>436</v>
      </c>
      <c r="E3431">
        <v>894</v>
      </c>
      <c r="F3431">
        <v>626</v>
      </c>
      <c r="G3431">
        <v>695</v>
      </c>
      <c r="H3431">
        <v>284</v>
      </c>
      <c r="I3431">
        <f t="shared" si="954"/>
        <v>587</v>
      </c>
      <c r="J3431">
        <f t="shared" si="955"/>
        <v>9.3999999999999773</v>
      </c>
      <c r="K3431">
        <f t="shared" si="959"/>
        <v>48.158357655759794</v>
      </c>
      <c r="L3431">
        <f t="shared" si="960"/>
        <v>6285.1579676688461</v>
      </c>
      <c r="M3431" t="str">
        <f t="shared" si="956"/>
        <v>TRANSITION</v>
      </c>
      <c r="N3431" s="2" t="str">
        <f t="shared" si="957"/>
        <v>ONE</v>
      </c>
      <c r="O3431" s="2">
        <f t="shared" si="965"/>
        <v>286</v>
      </c>
      <c r="P3431" s="2">
        <f t="shared" si="966"/>
        <v>297</v>
      </c>
      <c r="Q3431" s="2">
        <f t="shared" si="967"/>
        <v>296</v>
      </c>
      <c r="R3431" s="2">
        <f t="shared" si="968"/>
        <v>0</v>
      </c>
      <c r="S3431" s="2">
        <f t="shared" si="969"/>
        <v>0</v>
      </c>
      <c r="T3431" s="2" t="str">
        <f t="shared" si="961"/>
        <v>RELAX</v>
      </c>
      <c r="U3431" s="2">
        <f t="shared" si="962"/>
        <v>0</v>
      </c>
      <c r="V3431" s="2">
        <f t="shared" si="970"/>
        <v>284.551616809157</v>
      </c>
      <c r="X3431" s="2">
        <f t="shared" si="971"/>
        <v>284.5964551282413</v>
      </c>
      <c r="Y3431" s="2">
        <f t="shared" si="963"/>
        <v>-2.4212557998243209</v>
      </c>
      <c r="Z3431" s="2">
        <f>(Y3431-Y3430)/(B3431-B3430)</f>
        <v>-220.59396151683498</v>
      </c>
      <c r="AA3431" s="2">
        <f t="shared" si="964"/>
        <v>300</v>
      </c>
      <c r="AB3431" s="2">
        <f>ROUND($W$4*AA3431+(1-$W$4)*AB3430,0)</f>
        <v>280</v>
      </c>
    </row>
    <row r="3432" spans="1:28" x14ac:dyDescent="0.2">
      <c r="A3432" s="2">
        <f t="shared" si="958"/>
        <v>76.950000047683716</v>
      </c>
      <c r="B3432">
        <v>1.96295213699</v>
      </c>
      <c r="C3432">
        <v>1577147269.0699999</v>
      </c>
      <c r="D3432">
        <v>438</v>
      </c>
      <c r="E3432">
        <v>894</v>
      </c>
      <c r="F3432">
        <v>628</v>
      </c>
      <c r="G3432">
        <v>694</v>
      </c>
      <c r="H3432">
        <v>285</v>
      </c>
      <c r="I3432">
        <f t="shared" si="954"/>
        <v>587.79999999999995</v>
      </c>
      <c r="J3432">
        <f t="shared" si="955"/>
        <v>10.199999999999932</v>
      </c>
      <c r="K3432">
        <f t="shared" si="959"/>
        <v>40.594098117035259</v>
      </c>
      <c r="L3432">
        <f t="shared" si="960"/>
        <v>-307.06429389770364</v>
      </c>
      <c r="M3432" t="str">
        <f t="shared" si="956"/>
        <v>TRANSITION</v>
      </c>
      <c r="N3432" s="2" t="str">
        <f t="shared" si="957"/>
        <v>RELAX</v>
      </c>
      <c r="O3432" s="2">
        <f t="shared" si="965"/>
        <v>286</v>
      </c>
      <c r="P3432" s="2">
        <f t="shared" si="966"/>
        <v>297</v>
      </c>
      <c r="Q3432" s="2">
        <f t="shared" si="967"/>
        <v>296</v>
      </c>
      <c r="R3432" s="2">
        <f t="shared" si="968"/>
        <v>0</v>
      </c>
      <c r="S3432" s="2">
        <f t="shared" si="969"/>
        <v>0</v>
      </c>
      <c r="T3432" s="2" t="str">
        <f t="shared" si="961"/>
        <v>RELAX</v>
      </c>
      <c r="U3432" s="2">
        <f t="shared" si="962"/>
        <v>0</v>
      </c>
      <c r="V3432" s="2">
        <f t="shared" si="970"/>
        <v>284.5964551282413</v>
      </c>
      <c r="X3432" s="2">
        <f t="shared" si="971"/>
        <v>284.53680961541716</v>
      </c>
      <c r="Y3432" s="2">
        <f t="shared" si="963"/>
        <v>-2.636343399767326</v>
      </c>
      <c r="Z3432" s="2">
        <f>(Y3432-Y3431)/(B3432-B3431)</f>
        <v>-8.7312871358439743</v>
      </c>
      <c r="AA3432" s="2">
        <f t="shared" si="964"/>
        <v>300</v>
      </c>
      <c r="AB3432" s="2">
        <f>ROUND($W$4*AA3432+(1-$W$4)*AB3431,0)</f>
        <v>290</v>
      </c>
    </row>
    <row r="3433" spans="1:28" x14ac:dyDescent="0.2">
      <c r="A3433" s="2">
        <f t="shared" si="958"/>
        <v>76.970000028610229</v>
      </c>
      <c r="B3433">
        <v>1.98331403732</v>
      </c>
      <c r="C3433">
        <v>1577147269.0899999</v>
      </c>
      <c r="D3433">
        <v>437</v>
      </c>
      <c r="E3433">
        <v>894</v>
      </c>
      <c r="F3433">
        <v>629</v>
      </c>
      <c r="G3433">
        <v>696</v>
      </c>
      <c r="H3433">
        <v>284</v>
      </c>
      <c r="I3433">
        <f t="shared" si="954"/>
        <v>588</v>
      </c>
      <c r="J3433">
        <f t="shared" si="955"/>
        <v>10.399999999999977</v>
      </c>
      <c r="K3433">
        <f t="shared" si="959"/>
        <v>-49.111329679119493</v>
      </c>
      <c r="L3433">
        <f t="shared" si="960"/>
        <v>-4405.5528385034058</v>
      </c>
      <c r="M3433" t="str">
        <f t="shared" si="956"/>
        <v>TRANSITION</v>
      </c>
      <c r="N3433" s="2" t="str">
        <f t="shared" si="957"/>
        <v>RELAX</v>
      </c>
      <c r="O3433" s="2">
        <f t="shared" si="965"/>
        <v>286</v>
      </c>
      <c r="P3433" s="2">
        <f t="shared" si="966"/>
        <v>297</v>
      </c>
      <c r="Q3433" s="2">
        <f t="shared" si="967"/>
        <v>296</v>
      </c>
      <c r="R3433" s="2">
        <f t="shared" si="968"/>
        <v>0</v>
      </c>
      <c r="S3433" s="2">
        <f t="shared" si="969"/>
        <v>0</v>
      </c>
      <c r="T3433" s="2" t="str">
        <f t="shared" si="961"/>
        <v>RELAX</v>
      </c>
      <c r="U3433" s="2">
        <f t="shared" si="962"/>
        <v>0</v>
      </c>
      <c r="V3433" s="2">
        <f t="shared" si="970"/>
        <v>284.53680961541716</v>
      </c>
      <c r="X3433" s="2">
        <f t="shared" si="971"/>
        <v>284.48312865387544</v>
      </c>
      <c r="Y3433" s="2">
        <f t="shared" si="963"/>
        <v>-1.9557468684041674</v>
      </c>
      <c r="Z3433" s="2">
        <f>(Y3433-Y3432)/(B3433-B3432)</f>
        <v>33.425000630241271</v>
      </c>
      <c r="AA3433" s="2">
        <f t="shared" si="964"/>
        <v>250</v>
      </c>
      <c r="AB3433" s="2">
        <f>ROUND($W$4*AA3433+(1-$W$4)*AB3432,0)</f>
        <v>270</v>
      </c>
    </row>
    <row r="3434" spans="1:28" x14ac:dyDescent="0.2">
      <c r="A3434" s="2">
        <f t="shared" si="958"/>
        <v>76.990000009536743</v>
      </c>
      <c r="B3434">
        <v>2.0080170631400001</v>
      </c>
      <c r="C3434">
        <v>1577147269.1099999</v>
      </c>
      <c r="D3434">
        <v>437</v>
      </c>
      <c r="E3434">
        <v>894</v>
      </c>
      <c r="F3434">
        <v>627</v>
      </c>
      <c r="G3434">
        <v>696</v>
      </c>
      <c r="H3434">
        <v>284</v>
      </c>
      <c r="I3434">
        <f t="shared" si="954"/>
        <v>587.6</v>
      </c>
      <c r="J3434">
        <f t="shared" si="955"/>
        <v>10</v>
      </c>
      <c r="K3434">
        <f t="shared" si="959"/>
        <v>0</v>
      </c>
      <c r="L3434">
        <f t="shared" si="960"/>
        <v>1988.0693983389674</v>
      </c>
      <c r="M3434" t="str">
        <f t="shared" si="956"/>
        <v>TRANSITION</v>
      </c>
      <c r="N3434" s="2" t="str">
        <f t="shared" si="957"/>
        <v>ONE</v>
      </c>
      <c r="O3434" s="2">
        <f t="shared" si="965"/>
        <v>286</v>
      </c>
      <c r="P3434" s="2">
        <f t="shared" si="966"/>
        <v>297</v>
      </c>
      <c r="Q3434" s="2">
        <f t="shared" si="967"/>
        <v>296</v>
      </c>
      <c r="R3434" s="2">
        <f t="shared" si="968"/>
        <v>0</v>
      </c>
      <c r="S3434" s="2">
        <f t="shared" si="969"/>
        <v>0</v>
      </c>
      <c r="T3434" s="2" t="str">
        <f t="shared" si="961"/>
        <v>RELAX</v>
      </c>
      <c r="U3434" s="2">
        <f t="shared" si="962"/>
        <v>0</v>
      </c>
      <c r="V3434" s="2">
        <f t="shared" si="970"/>
        <v>284.48312865387544</v>
      </c>
      <c r="X3434" s="2">
        <f t="shared" si="971"/>
        <v>284.43481578848787</v>
      </c>
      <c r="Y3434" s="2">
        <f t="shared" si="963"/>
        <v>6.451695656696975</v>
      </c>
      <c r="Z3434" s="2">
        <f>(Y3434-Y3433)/(B3434-B3433)</f>
        <v>340.34059577812167</v>
      </c>
      <c r="AA3434" s="2">
        <f t="shared" si="964"/>
        <v>275</v>
      </c>
      <c r="AB3434" s="2">
        <f>ROUND($W$4*AA3434+(1-$W$4)*AB3433,0)</f>
        <v>273</v>
      </c>
    </row>
    <row r="3435" spans="1:28" x14ac:dyDescent="0.2">
      <c r="A3435" s="2">
        <f t="shared" si="958"/>
        <v>77.020000219345093</v>
      </c>
      <c r="B3435">
        <v>2.0322771072400001</v>
      </c>
      <c r="C3435">
        <v>1577147269.1400001</v>
      </c>
      <c r="D3435">
        <v>437</v>
      </c>
      <c r="E3435">
        <v>895</v>
      </c>
      <c r="F3435">
        <v>628</v>
      </c>
      <c r="G3435">
        <v>695</v>
      </c>
      <c r="H3435">
        <v>284</v>
      </c>
      <c r="I3435">
        <f t="shared" si="954"/>
        <v>587.79999999999995</v>
      </c>
      <c r="J3435">
        <f t="shared" si="955"/>
        <v>10.199999999999932</v>
      </c>
      <c r="K3435">
        <f t="shared" si="959"/>
        <v>0</v>
      </c>
      <c r="L3435">
        <f t="shared" si="960"/>
        <v>0</v>
      </c>
      <c r="M3435" t="str">
        <f t="shared" si="956"/>
        <v>TRANSITION</v>
      </c>
      <c r="N3435" s="2" t="str">
        <f t="shared" si="957"/>
        <v>RELAX</v>
      </c>
      <c r="O3435" s="2">
        <f t="shared" si="965"/>
        <v>286</v>
      </c>
      <c r="P3435" s="2">
        <f t="shared" si="966"/>
        <v>297</v>
      </c>
      <c r="Q3435" s="2">
        <f t="shared" si="967"/>
        <v>296</v>
      </c>
      <c r="R3435" s="2">
        <f t="shared" si="968"/>
        <v>0</v>
      </c>
      <c r="S3435" s="2">
        <f t="shared" si="969"/>
        <v>0</v>
      </c>
      <c r="T3435" s="2" t="str">
        <f t="shared" si="961"/>
        <v>RELAX</v>
      </c>
      <c r="U3435" s="2">
        <f t="shared" si="962"/>
        <v>0</v>
      </c>
      <c r="V3435" s="2">
        <f t="shared" si="970"/>
        <v>284.43481578848787</v>
      </c>
      <c r="X3435" s="2">
        <f t="shared" si="971"/>
        <v>284.59133420963911</v>
      </c>
      <c r="Y3435" s="2">
        <f t="shared" si="963"/>
        <v>1.963985745361486</v>
      </c>
      <c r="Z3435" s="2">
        <f>(Y3435-Y3434)/(B3435-B3434)</f>
        <v>-184.98358423575502</v>
      </c>
      <c r="AA3435" s="2">
        <f t="shared" si="964"/>
        <v>300</v>
      </c>
      <c r="AB3435" s="2">
        <f>ROUND($W$4*AA3435+(1-$W$4)*AB3434,0)</f>
        <v>287</v>
      </c>
    </row>
    <row r="3436" spans="1:28" x14ac:dyDescent="0.2">
      <c r="A3436" s="2">
        <f t="shared" si="958"/>
        <v>77.040000200271606</v>
      </c>
      <c r="B3436">
        <v>2.0530850887300001</v>
      </c>
      <c r="C3436">
        <v>1577147269.1600001</v>
      </c>
      <c r="D3436">
        <v>438</v>
      </c>
      <c r="E3436">
        <v>894</v>
      </c>
      <c r="F3436">
        <v>629</v>
      </c>
      <c r="G3436">
        <v>696</v>
      </c>
      <c r="H3436">
        <v>286</v>
      </c>
      <c r="I3436">
        <f t="shared" si="954"/>
        <v>588.6</v>
      </c>
      <c r="J3436">
        <f t="shared" si="955"/>
        <v>11</v>
      </c>
      <c r="K3436">
        <f t="shared" si="959"/>
        <v>96.11696362576896</v>
      </c>
      <c r="L3436">
        <f t="shared" si="960"/>
        <v>4619.2353483186971</v>
      </c>
      <c r="M3436" t="str">
        <f t="shared" si="956"/>
        <v>TRANSITION</v>
      </c>
      <c r="N3436" s="2" t="str">
        <f t="shared" si="957"/>
        <v>TRANSITION</v>
      </c>
      <c r="O3436" s="2">
        <f t="shared" si="965"/>
        <v>286</v>
      </c>
      <c r="P3436" s="2">
        <f t="shared" si="966"/>
        <v>297</v>
      </c>
      <c r="Q3436" s="2">
        <f t="shared" si="967"/>
        <v>296</v>
      </c>
      <c r="R3436" s="2">
        <f t="shared" si="968"/>
        <v>0</v>
      </c>
      <c r="S3436" s="2">
        <f t="shared" si="969"/>
        <v>0</v>
      </c>
      <c r="T3436" s="2" t="str">
        <f t="shared" si="961"/>
        <v>RELAX</v>
      </c>
      <c r="U3436" s="2">
        <f t="shared" si="962"/>
        <v>0</v>
      </c>
      <c r="V3436" s="2">
        <f t="shared" si="970"/>
        <v>284.59133420963911</v>
      </c>
      <c r="X3436" s="2">
        <f t="shared" si="971"/>
        <v>284.63220078867522</v>
      </c>
      <c r="Y3436" s="2">
        <f t="shared" si="963"/>
        <v>-2.609267788150289</v>
      </c>
      <c r="Z3436" s="2">
        <f>(Y3436-Y3435)/(B3436-B3435)</f>
        <v>-219.78362176598529</v>
      </c>
      <c r="AA3436" s="2">
        <f t="shared" si="964"/>
        <v>300</v>
      </c>
      <c r="AB3436" s="2">
        <f>ROUND($W$4*AA3436+(1-$W$4)*AB3435,0)</f>
        <v>294</v>
      </c>
    </row>
    <row r="3437" spans="1:28" x14ac:dyDescent="0.2">
      <c r="A3437" s="2">
        <f t="shared" si="958"/>
        <v>77.06000018119812</v>
      </c>
      <c r="B3437">
        <v>2.0773141384099998</v>
      </c>
      <c r="C3437">
        <v>1577147269.1800001</v>
      </c>
      <c r="D3437">
        <v>438</v>
      </c>
      <c r="E3437">
        <v>894</v>
      </c>
      <c r="F3437">
        <v>627</v>
      </c>
      <c r="G3437">
        <v>696</v>
      </c>
      <c r="H3437">
        <v>285</v>
      </c>
      <c r="I3437">
        <f t="shared" si="954"/>
        <v>588</v>
      </c>
      <c r="J3437">
        <f t="shared" si="955"/>
        <v>10.399999999999977</v>
      </c>
      <c r="K3437">
        <f t="shared" si="959"/>
        <v>-41.272770216219698</v>
      </c>
      <c r="L3437">
        <f t="shared" si="960"/>
        <v>-5670.4549149279801</v>
      </c>
      <c r="M3437" t="str">
        <f t="shared" si="956"/>
        <v>TRANSITION</v>
      </c>
      <c r="N3437" s="2" t="str">
        <f t="shared" si="957"/>
        <v>RELAX</v>
      </c>
      <c r="O3437" s="2">
        <f t="shared" si="965"/>
        <v>286</v>
      </c>
      <c r="P3437" s="2">
        <f t="shared" si="966"/>
        <v>297</v>
      </c>
      <c r="Q3437" s="2">
        <f t="shared" si="967"/>
        <v>296</v>
      </c>
      <c r="R3437" s="2">
        <f t="shared" si="968"/>
        <v>0</v>
      </c>
      <c r="S3437" s="2">
        <f t="shared" si="969"/>
        <v>0</v>
      </c>
      <c r="T3437" s="2" t="str">
        <f t="shared" si="961"/>
        <v>RELAX</v>
      </c>
      <c r="U3437" s="2">
        <f t="shared" si="962"/>
        <v>0</v>
      </c>
      <c r="V3437" s="2">
        <f t="shared" si="970"/>
        <v>284.63220078867522</v>
      </c>
      <c r="X3437" s="2">
        <f t="shared" si="971"/>
        <v>284.5689807098077</v>
      </c>
      <c r="Y3437" s="2">
        <f t="shared" si="963"/>
        <v>-2.7607214697190048</v>
      </c>
      <c r="Z3437" s="2">
        <f>(Y3437-Y3436)/(B3437-B3436)</f>
        <v>-6.2509129977861129</v>
      </c>
      <c r="AA3437" s="2">
        <f t="shared" si="964"/>
        <v>300</v>
      </c>
      <c r="AB3437" s="2">
        <f>ROUND($W$4*AA3437+(1-$W$4)*AB3436,0)</f>
        <v>297</v>
      </c>
    </row>
    <row r="3438" spans="1:28" x14ac:dyDescent="0.2">
      <c r="A3438" s="2">
        <f t="shared" si="958"/>
        <v>77.080000162124634</v>
      </c>
      <c r="B3438">
        <v>2.0979239940599999</v>
      </c>
      <c r="C3438">
        <v>1577147269.2</v>
      </c>
      <c r="D3438">
        <v>436</v>
      </c>
      <c r="E3438">
        <v>894</v>
      </c>
      <c r="F3438">
        <v>628</v>
      </c>
      <c r="G3438">
        <v>694</v>
      </c>
      <c r="H3438">
        <v>284</v>
      </c>
      <c r="I3438">
        <f t="shared" si="954"/>
        <v>587.20000000000005</v>
      </c>
      <c r="J3438">
        <f t="shared" si="955"/>
        <v>9.6000000000000227</v>
      </c>
      <c r="K3438">
        <f t="shared" si="959"/>
        <v>-48.520475688047668</v>
      </c>
      <c r="L3438">
        <f t="shared" si="960"/>
        <v>-351.66211713995909</v>
      </c>
      <c r="M3438" t="str">
        <f t="shared" si="956"/>
        <v>TRANSITION</v>
      </c>
      <c r="N3438" s="2" t="str">
        <f t="shared" si="957"/>
        <v>RELAX</v>
      </c>
      <c r="O3438" s="2">
        <f t="shared" si="965"/>
        <v>286</v>
      </c>
      <c r="P3438" s="2">
        <f t="shared" si="966"/>
        <v>297</v>
      </c>
      <c r="Q3438" s="2">
        <f t="shared" si="967"/>
        <v>296</v>
      </c>
      <c r="R3438" s="2">
        <f t="shared" si="968"/>
        <v>0</v>
      </c>
      <c r="S3438" s="2">
        <f t="shared" si="969"/>
        <v>0</v>
      </c>
      <c r="T3438" s="2" t="str">
        <f t="shared" si="961"/>
        <v>RELAX</v>
      </c>
      <c r="U3438" s="2">
        <f t="shared" si="962"/>
        <v>0</v>
      </c>
      <c r="V3438" s="2">
        <f t="shared" si="970"/>
        <v>284.5689807098077</v>
      </c>
      <c r="X3438" s="2">
        <f t="shared" si="971"/>
        <v>284.51208263882694</v>
      </c>
      <c r="Y3438" s="2">
        <f t="shared" si="963"/>
        <v>6.087791538142322</v>
      </c>
      <c r="Z3438" s="2">
        <f>(Y3438-Y3437)/(B3438-B3437)</f>
        <v>429.33406027330903</v>
      </c>
      <c r="AA3438" s="2">
        <f t="shared" si="964"/>
        <v>275</v>
      </c>
      <c r="AB3438" s="2">
        <f>ROUND($W$4*AA3438+(1-$W$4)*AB3437,0)</f>
        <v>286</v>
      </c>
    </row>
    <row r="3439" spans="1:28" x14ac:dyDescent="0.2">
      <c r="A3439" s="2">
        <f t="shared" si="958"/>
        <v>77.110000133514404</v>
      </c>
      <c r="B3439">
        <v>2.1223649978600001</v>
      </c>
      <c r="C3439">
        <v>1577147269.23</v>
      </c>
      <c r="D3439">
        <v>437</v>
      </c>
      <c r="E3439">
        <v>893</v>
      </c>
      <c r="F3439">
        <v>628</v>
      </c>
      <c r="G3439">
        <v>696</v>
      </c>
      <c r="H3439">
        <v>284</v>
      </c>
      <c r="I3439">
        <f t="shared" si="954"/>
        <v>587.6</v>
      </c>
      <c r="J3439">
        <f t="shared" si="955"/>
        <v>10</v>
      </c>
      <c r="K3439">
        <f t="shared" si="959"/>
        <v>0</v>
      </c>
      <c r="L3439">
        <f t="shared" si="960"/>
        <v>1985.2079761162336</v>
      </c>
      <c r="M3439" t="str">
        <f t="shared" si="956"/>
        <v>TRANSITION</v>
      </c>
      <c r="N3439" s="2" t="str">
        <f t="shared" si="957"/>
        <v>ONE</v>
      </c>
      <c r="O3439" s="2">
        <f t="shared" si="965"/>
        <v>286</v>
      </c>
      <c r="P3439" s="2">
        <f t="shared" si="966"/>
        <v>297</v>
      </c>
      <c r="Q3439" s="2">
        <f t="shared" si="967"/>
        <v>296</v>
      </c>
      <c r="R3439" s="2">
        <f t="shared" si="968"/>
        <v>0</v>
      </c>
      <c r="S3439" s="2">
        <f t="shared" si="969"/>
        <v>0</v>
      </c>
      <c r="T3439" s="2" t="str">
        <f t="shared" si="961"/>
        <v>RELAX</v>
      </c>
      <c r="U3439" s="2">
        <f t="shared" si="962"/>
        <v>0</v>
      </c>
      <c r="V3439" s="2">
        <f t="shared" si="970"/>
        <v>284.51208263882694</v>
      </c>
      <c r="X3439" s="2">
        <f t="shared" si="971"/>
        <v>284.66087437494429</v>
      </c>
      <c r="Y3439" s="2">
        <f t="shared" si="963"/>
        <v>0</v>
      </c>
      <c r="Z3439" s="2">
        <f>(Y3439-Y3438)/(B3439-B3438)</f>
        <v>-249.08107653672801</v>
      </c>
      <c r="AA3439" s="2">
        <f t="shared" si="964"/>
        <v>300</v>
      </c>
      <c r="AB3439" s="2">
        <f>ROUND($W$4*AA3439+(1-$W$4)*AB3438,0)</f>
        <v>293</v>
      </c>
    </row>
    <row r="3440" spans="1:28" x14ac:dyDescent="0.2">
      <c r="A3440" s="2">
        <f t="shared" si="958"/>
        <v>77.130000114440918</v>
      </c>
      <c r="B3440">
        <v>2.1471760273</v>
      </c>
      <c r="C3440">
        <v>1577147269.25</v>
      </c>
      <c r="D3440">
        <v>437</v>
      </c>
      <c r="E3440">
        <v>894</v>
      </c>
      <c r="F3440">
        <v>627</v>
      </c>
      <c r="G3440">
        <v>696</v>
      </c>
      <c r="H3440">
        <v>286</v>
      </c>
      <c r="I3440">
        <f t="shared" si="954"/>
        <v>588</v>
      </c>
      <c r="J3440">
        <f t="shared" si="955"/>
        <v>10.399999999999977</v>
      </c>
      <c r="K3440">
        <f t="shared" si="959"/>
        <v>80.609311469182117</v>
      </c>
      <c r="L3440">
        <f t="shared" si="960"/>
        <v>3248.9305477678081</v>
      </c>
      <c r="M3440" t="str">
        <f t="shared" si="956"/>
        <v>TRANSITION</v>
      </c>
      <c r="N3440" s="2" t="str">
        <f t="shared" si="957"/>
        <v>TRANSITION</v>
      </c>
      <c r="O3440" s="2">
        <f t="shared" si="965"/>
        <v>286</v>
      </c>
      <c r="P3440" s="2">
        <f t="shared" si="966"/>
        <v>297</v>
      </c>
      <c r="Q3440" s="2">
        <f t="shared" si="967"/>
        <v>296</v>
      </c>
      <c r="R3440" s="2">
        <f t="shared" si="968"/>
        <v>0</v>
      </c>
      <c r="S3440" s="2">
        <f t="shared" si="969"/>
        <v>0</v>
      </c>
      <c r="T3440" s="2" t="str">
        <f t="shared" si="961"/>
        <v>RELAX</v>
      </c>
      <c r="U3440" s="2">
        <f t="shared" si="962"/>
        <v>0</v>
      </c>
      <c r="V3440" s="2">
        <f t="shared" si="970"/>
        <v>284.66087437494429</v>
      </c>
      <c r="X3440" s="2">
        <f t="shared" si="971"/>
        <v>284.66087437494429</v>
      </c>
      <c r="Y3440" s="2">
        <f t="shared" si="963"/>
        <v>-11.539914817041399</v>
      </c>
      <c r="Z3440" s="2">
        <f>(Y3440-Y3439)/(B3440-B3439)</f>
        <v>-465.11229390735997</v>
      </c>
      <c r="AA3440" s="2">
        <f t="shared" si="964"/>
        <v>275</v>
      </c>
      <c r="AB3440" s="2">
        <f>ROUND($W$4*AA3440+(1-$W$4)*AB3439,0)</f>
        <v>284</v>
      </c>
    </row>
    <row r="3441" spans="1:28" x14ac:dyDescent="0.2">
      <c r="A3441" s="2">
        <f t="shared" si="958"/>
        <v>77.150000095367432</v>
      </c>
      <c r="B3441">
        <v>2.16758918762</v>
      </c>
      <c r="C3441">
        <v>1577147269.27</v>
      </c>
      <c r="D3441">
        <v>437</v>
      </c>
      <c r="E3441">
        <v>893</v>
      </c>
      <c r="F3441">
        <v>628</v>
      </c>
      <c r="G3441">
        <v>695</v>
      </c>
      <c r="H3441">
        <v>285</v>
      </c>
      <c r="I3441">
        <f t="shared" si="954"/>
        <v>587.6</v>
      </c>
      <c r="J3441">
        <f t="shared" si="955"/>
        <v>10</v>
      </c>
      <c r="K3441">
        <f t="shared" si="959"/>
        <v>-48.988005008721849</v>
      </c>
      <c r="L3441">
        <f t="shared" si="960"/>
        <v>-6348.7139887364701</v>
      </c>
      <c r="M3441" t="str">
        <f t="shared" si="956"/>
        <v>TRANSITION</v>
      </c>
      <c r="N3441" s="2" t="str">
        <f t="shared" si="957"/>
        <v>RELAX</v>
      </c>
      <c r="O3441" s="2">
        <f t="shared" si="965"/>
        <v>286</v>
      </c>
      <c r="P3441" s="2">
        <f t="shared" si="966"/>
        <v>297</v>
      </c>
      <c r="Q3441" s="2">
        <f t="shared" si="967"/>
        <v>296</v>
      </c>
      <c r="R3441" s="2">
        <f t="shared" si="968"/>
        <v>0</v>
      </c>
      <c r="S3441" s="2">
        <f t="shared" si="969"/>
        <v>0</v>
      </c>
      <c r="T3441" s="2" t="str">
        <f t="shared" si="961"/>
        <v>RELAX</v>
      </c>
      <c r="U3441" s="2">
        <f t="shared" si="962"/>
        <v>0</v>
      </c>
      <c r="V3441" s="2">
        <f t="shared" si="970"/>
        <v>284.69478693744986</v>
      </c>
      <c r="X3441" s="2">
        <f t="shared" si="971"/>
        <v>284.42530824370488</v>
      </c>
      <c r="Y3441" s="2">
        <f t="shared" si="963"/>
        <v>2.3175893044687927</v>
      </c>
      <c r="Z3441" s="2">
        <f>(Y3441-Y3440)/(B3441-B3440)</f>
        <v>678.85148131292499</v>
      </c>
      <c r="AA3441" s="2">
        <f t="shared" si="964"/>
        <v>250</v>
      </c>
      <c r="AB3441" s="2">
        <f>ROUND($W$4*AA3441+(1-$W$4)*AB3440,0)</f>
        <v>267</v>
      </c>
    </row>
    <row r="3442" spans="1:28" x14ac:dyDescent="0.2">
      <c r="A3442" s="2">
        <f t="shared" si="958"/>
        <v>77.180000066757202</v>
      </c>
      <c r="B3442">
        <v>2.19238615036</v>
      </c>
      <c r="C3442">
        <v>1577147269.3</v>
      </c>
      <c r="D3442">
        <v>437</v>
      </c>
      <c r="E3442">
        <v>894</v>
      </c>
      <c r="F3442">
        <v>627</v>
      </c>
      <c r="G3442">
        <v>695</v>
      </c>
      <c r="H3442">
        <v>282</v>
      </c>
      <c r="I3442">
        <f t="shared" si="954"/>
        <v>587</v>
      </c>
      <c r="J3442">
        <f t="shared" si="955"/>
        <v>9.3999999999999773</v>
      </c>
      <c r="K3442">
        <f t="shared" si="959"/>
        <v>-120.9825586889599</v>
      </c>
      <c r="L3442">
        <f t="shared" si="960"/>
        <v>-2903.3617719682916</v>
      </c>
      <c r="M3442" t="str">
        <f t="shared" si="956"/>
        <v>TRANSITION</v>
      </c>
      <c r="N3442" s="2" t="str">
        <f t="shared" si="957"/>
        <v>TRANSITION</v>
      </c>
      <c r="O3442" s="2">
        <f t="shared" si="965"/>
        <v>285</v>
      </c>
      <c r="P3442" s="2">
        <f t="shared" si="966"/>
        <v>297</v>
      </c>
      <c r="Q3442" s="2">
        <f t="shared" si="967"/>
        <v>296</v>
      </c>
      <c r="R3442" s="2">
        <f t="shared" si="968"/>
        <v>0</v>
      </c>
      <c r="S3442" s="2">
        <f t="shared" si="969"/>
        <v>0</v>
      </c>
      <c r="T3442" s="2" t="str">
        <f t="shared" si="961"/>
        <v>RELAX</v>
      </c>
      <c r="U3442" s="2">
        <f t="shared" si="962"/>
        <v>0</v>
      </c>
      <c r="V3442" s="2">
        <f t="shared" si="970"/>
        <v>284.42530824370488</v>
      </c>
      <c r="X3442" s="2">
        <f t="shared" si="971"/>
        <v>284.48277741933441</v>
      </c>
      <c r="Y3442" s="2">
        <f t="shared" si="963"/>
        <v>12.270177274508026</v>
      </c>
      <c r="Z3442" s="2">
        <f>(Y3442-Y3441)/(B3442-B3441)</f>
        <v>401.36318606410259</v>
      </c>
      <c r="AA3442" s="2">
        <f t="shared" si="964"/>
        <v>275</v>
      </c>
      <c r="AB3442" s="2">
        <f>ROUND($W$4*AA3442+(1-$W$4)*AB3441,0)</f>
        <v>271</v>
      </c>
    </row>
    <row r="3443" spans="1:28" x14ac:dyDescent="0.2">
      <c r="A3443" s="2">
        <f t="shared" si="958"/>
        <v>77.200000047683716</v>
      </c>
      <c r="B3443">
        <v>2.2129011154199998</v>
      </c>
      <c r="C3443">
        <v>1577147269.3199999</v>
      </c>
      <c r="D3443">
        <v>437</v>
      </c>
      <c r="E3443">
        <v>893</v>
      </c>
      <c r="F3443">
        <v>627</v>
      </c>
      <c r="G3443">
        <v>696</v>
      </c>
      <c r="H3443">
        <v>285</v>
      </c>
      <c r="I3443">
        <f t="shared" si="954"/>
        <v>587.6</v>
      </c>
      <c r="J3443">
        <f t="shared" si="955"/>
        <v>10</v>
      </c>
      <c r="K3443">
        <f t="shared" si="959"/>
        <v>146.23471164712888</v>
      </c>
      <c r="L3443">
        <f t="shared" si="960"/>
        <v>13025.480158243608</v>
      </c>
      <c r="M3443" t="str">
        <f t="shared" si="956"/>
        <v>TRANSITION</v>
      </c>
      <c r="N3443" s="2" t="str">
        <f t="shared" si="957"/>
        <v>TRANSITION</v>
      </c>
      <c r="O3443" s="2">
        <f t="shared" si="965"/>
        <v>287</v>
      </c>
      <c r="P3443" s="2">
        <f t="shared" si="966"/>
        <v>297</v>
      </c>
      <c r="Q3443" s="2">
        <f t="shared" si="967"/>
        <v>296</v>
      </c>
      <c r="R3443" s="2">
        <f t="shared" si="968"/>
        <v>0</v>
      </c>
      <c r="S3443" s="2">
        <f t="shared" si="969"/>
        <v>0</v>
      </c>
      <c r="T3443" s="2" t="str">
        <f t="shared" si="961"/>
        <v>RELAX</v>
      </c>
      <c r="U3443" s="2">
        <f t="shared" si="962"/>
        <v>0</v>
      </c>
      <c r="V3443" s="2">
        <f t="shared" si="970"/>
        <v>284.48277741933441</v>
      </c>
      <c r="X3443" s="2">
        <f t="shared" si="971"/>
        <v>284.73449967740095</v>
      </c>
      <c r="Y3443" s="2">
        <f t="shared" si="963"/>
        <v>-3.0167891722687901</v>
      </c>
      <c r="Z3443" s="2">
        <f>(Y3443-Y3442)/(B3443-B3442)</f>
        <v>-745.16171010124742</v>
      </c>
      <c r="AA3443" s="2">
        <f t="shared" si="964"/>
        <v>300</v>
      </c>
      <c r="AB3443" s="2">
        <f>ROUND($W$4*AA3443+(1-$W$4)*AB3442,0)</f>
        <v>286</v>
      </c>
    </row>
    <row r="3444" spans="1:28" x14ac:dyDescent="0.2">
      <c r="A3444" s="2">
        <f t="shared" si="958"/>
        <v>77.220000028610229</v>
      </c>
      <c r="B3444">
        <v>2.2372481823000001</v>
      </c>
      <c r="C3444">
        <v>1577147269.3399999</v>
      </c>
      <c r="D3444">
        <v>439</v>
      </c>
      <c r="E3444">
        <v>895</v>
      </c>
      <c r="F3444">
        <v>629</v>
      </c>
      <c r="G3444">
        <v>695</v>
      </c>
      <c r="H3444">
        <v>287</v>
      </c>
      <c r="I3444">
        <f t="shared" si="954"/>
        <v>589</v>
      </c>
      <c r="J3444">
        <f t="shared" si="955"/>
        <v>11.399999999999977</v>
      </c>
      <c r="K3444">
        <f t="shared" si="959"/>
        <v>82.145418577828025</v>
      </c>
      <c r="L3444">
        <f t="shared" si="960"/>
        <v>-2632.3209027674056</v>
      </c>
      <c r="M3444" t="str">
        <f t="shared" si="956"/>
        <v>TRANSITION</v>
      </c>
      <c r="N3444" s="2" t="str">
        <f t="shared" si="957"/>
        <v>TRANSITION</v>
      </c>
      <c r="O3444" s="2">
        <f t="shared" si="965"/>
        <v>287</v>
      </c>
      <c r="P3444" s="2">
        <f t="shared" si="966"/>
        <v>297</v>
      </c>
      <c r="Q3444" s="2">
        <f t="shared" si="967"/>
        <v>296</v>
      </c>
      <c r="R3444" s="2">
        <f t="shared" si="968"/>
        <v>0</v>
      </c>
      <c r="S3444" s="2">
        <f t="shared" si="969"/>
        <v>0</v>
      </c>
      <c r="T3444" s="2" t="str">
        <f t="shared" si="961"/>
        <v>RELAX</v>
      </c>
      <c r="U3444" s="2">
        <f t="shared" si="962"/>
        <v>0</v>
      </c>
      <c r="V3444" s="2">
        <f t="shared" si="970"/>
        <v>284.73449967740095</v>
      </c>
      <c r="X3444" s="2">
        <f t="shared" si="971"/>
        <v>284.66104970966086</v>
      </c>
      <c r="Y3444" s="2">
        <f t="shared" si="963"/>
        <v>-2.6929064808558287</v>
      </c>
      <c r="Z3444" s="2">
        <f>(Y3444-Y3443)/(B3444-B3443)</f>
        <v>13.302739628115608</v>
      </c>
      <c r="AA3444" s="2">
        <f t="shared" si="964"/>
        <v>250</v>
      </c>
      <c r="AB3444" s="2">
        <f>ROUND($W$4*AA3444+(1-$W$4)*AB3443,0)</f>
        <v>268</v>
      </c>
    </row>
    <row r="3445" spans="1:28" x14ac:dyDescent="0.2">
      <c r="A3445" s="2">
        <f t="shared" si="958"/>
        <v>77.25</v>
      </c>
      <c r="B3445">
        <v>2.2617959976200002</v>
      </c>
      <c r="C3445">
        <v>1577147269.3699999</v>
      </c>
      <c r="D3445">
        <v>437</v>
      </c>
      <c r="E3445">
        <v>894</v>
      </c>
      <c r="F3445">
        <v>629</v>
      </c>
      <c r="G3445">
        <v>696</v>
      </c>
      <c r="H3445">
        <v>284</v>
      </c>
      <c r="I3445">
        <f t="shared" si="954"/>
        <v>588</v>
      </c>
      <c r="J3445">
        <f t="shared" si="955"/>
        <v>10.399999999999977</v>
      </c>
      <c r="K3445">
        <f t="shared" si="959"/>
        <v>-122.21046805561487</v>
      </c>
      <c r="L3445">
        <f t="shared" si="960"/>
        <v>-8324.809518464408</v>
      </c>
      <c r="M3445" t="str">
        <f t="shared" si="956"/>
        <v>TRANSITION</v>
      </c>
      <c r="N3445" s="2" t="str">
        <f t="shared" si="957"/>
        <v>TRANSITION</v>
      </c>
      <c r="O3445" s="2">
        <f t="shared" si="965"/>
        <v>287</v>
      </c>
      <c r="P3445" s="2">
        <f t="shared" si="966"/>
        <v>297</v>
      </c>
      <c r="Q3445" s="2">
        <f t="shared" si="967"/>
        <v>296</v>
      </c>
      <c r="R3445" s="2">
        <f t="shared" si="968"/>
        <v>0</v>
      </c>
      <c r="S3445" s="2">
        <f t="shared" si="969"/>
        <v>0</v>
      </c>
      <c r="T3445" s="2" t="str">
        <f t="shared" si="961"/>
        <v>RELAX</v>
      </c>
      <c r="U3445" s="2">
        <f t="shared" si="962"/>
        <v>0</v>
      </c>
      <c r="V3445" s="2">
        <f t="shared" si="970"/>
        <v>284.66104970966086</v>
      </c>
      <c r="X3445" s="2">
        <f t="shared" si="971"/>
        <v>284.59494473869478</v>
      </c>
      <c r="Y3445" s="2">
        <f t="shared" si="963"/>
        <v>6.8319370550198668</v>
      </c>
      <c r="Z3445" s="2">
        <f>(Y3445-Y3444)/(B3445-B3444)</f>
        <v>388.01186222528884</v>
      </c>
      <c r="AA3445" s="2">
        <f t="shared" si="964"/>
        <v>275</v>
      </c>
      <c r="AB3445" s="2">
        <f>ROUND($W$4*AA3445+(1-$W$4)*AB3444,0)</f>
        <v>272</v>
      </c>
    </row>
    <row r="3446" spans="1:28" x14ac:dyDescent="0.2">
      <c r="A3446" s="2">
        <f t="shared" si="958"/>
        <v>77.270000219345093</v>
      </c>
      <c r="B3446">
        <v>2.28236198425</v>
      </c>
      <c r="C3446">
        <v>1577147269.3900001</v>
      </c>
      <c r="D3446">
        <v>436</v>
      </c>
      <c r="E3446">
        <v>894</v>
      </c>
      <c r="F3446">
        <v>627</v>
      </c>
      <c r="G3446">
        <v>695</v>
      </c>
      <c r="H3446">
        <v>284</v>
      </c>
      <c r="I3446">
        <f t="shared" si="954"/>
        <v>587.20000000000005</v>
      </c>
      <c r="J3446">
        <f t="shared" si="955"/>
        <v>9.6000000000000227</v>
      </c>
      <c r="K3446">
        <f t="shared" si="959"/>
        <v>0</v>
      </c>
      <c r="L3446">
        <f t="shared" si="960"/>
        <v>5942.3586261280998</v>
      </c>
      <c r="M3446" t="str">
        <f t="shared" si="956"/>
        <v>TRANSITION</v>
      </c>
      <c r="N3446" s="2" t="str">
        <f t="shared" si="957"/>
        <v>ONE</v>
      </c>
      <c r="O3446" s="2">
        <f t="shared" si="965"/>
        <v>286</v>
      </c>
      <c r="P3446" s="2">
        <f t="shared" si="966"/>
        <v>297</v>
      </c>
      <c r="Q3446" s="2">
        <f t="shared" si="967"/>
        <v>296</v>
      </c>
      <c r="R3446" s="2">
        <f t="shared" si="968"/>
        <v>0</v>
      </c>
      <c r="S3446" s="2">
        <f t="shared" si="969"/>
        <v>0</v>
      </c>
      <c r="T3446" s="2" t="str">
        <f t="shared" si="961"/>
        <v>RELAX</v>
      </c>
      <c r="U3446" s="2">
        <f t="shared" si="962"/>
        <v>0</v>
      </c>
      <c r="V3446" s="2">
        <f t="shared" si="970"/>
        <v>284.59494473869478</v>
      </c>
      <c r="X3446" s="2">
        <f t="shared" si="971"/>
        <v>284.73545026482532</v>
      </c>
      <c r="Y3446" s="2">
        <f t="shared" si="963"/>
        <v>0</v>
      </c>
      <c r="Z3446" s="2">
        <f>(Y3446-Y3445)/(B3446-B3445)</f>
        <v>-332.19593000483786</v>
      </c>
      <c r="AA3446" s="2">
        <f t="shared" si="964"/>
        <v>300</v>
      </c>
      <c r="AB3446" s="2">
        <f>ROUND($W$4*AA3446+(1-$W$4)*AB3445,0)</f>
        <v>286</v>
      </c>
    </row>
    <row r="3447" spans="1:28" x14ac:dyDescent="0.2">
      <c r="A3447" s="2">
        <f t="shared" si="958"/>
        <v>77.290000200271606</v>
      </c>
      <c r="B3447">
        <v>2.3069140911099999</v>
      </c>
      <c r="C3447">
        <v>1577147269.4100001</v>
      </c>
      <c r="D3447">
        <v>438</v>
      </c>
      <c r="E3447">
        <v>894</v>
      </c>
      <c r="F3447">
        <v>628</v>
      </c>
      <c r="G3447">
        <v>695</v>
      </c>
      <c r="H3447">
        <v>286</v>
      </c>
      <c r="I3447">
        <f t="shared" si="954"/>
        <v>588.20000000000005</v>
      </c>
      <c r="J3447">
        <f t="shared" si="955"/>
        <v>10.600000000000023</v>
      </c>
      <c r="K3447">
        <f t="shared" si="959"/>
        <v>81.459404335616796</v>
      </c>
      <c r="L3447">
        <f t="shared" si="960"/>
        <v>3317.8172773567521</v>
      </c>
      <c r="M3447" t="str">
        <f t="shared" si="956"/>
        <v>TRANSITION</v>
      </c>
      <c r="N3447" s="2" t="str">
        <f t="shared" si="957"/>
        <v>TRANSITION</v>
      </c>
      <c r="O3447" s="2">
        <f t="shared" si="965"/>
        <v>286</v>
      </c>
      <c r="P3447" s="2">
        <f t="shared" si="966"/>
        <v>297</v>
      </c>
      <c r="Q3447" s="2">
        <f t="shared" si="967"/>
        <v>296</v>
      </c>
      <c r="R3447" s="2">
        <f t="shared" si="968"/>
        <v>0</v>
      </c>
      <c r="S3447" s="2">
        <f t="shared" si="969"/>
        <v>0</v>
      </c>
      <c r="T3447" s="2" t="str">
        <f t="shared" si="961"/>
        <v>RELAX</v>
      </c>
      <c r="U3447" s="2">
        <f t="shared" si="962"/>
        <v>0</v>
      </c>
      <c r="V3447" s="2">
        <f t="shared" si="970"/>
        <v>284.73545026482532</v>
      </c>
      <c r="X3447" s="2">
        <f t="shared" si="971"/>
        <v>284.73545026482532</v>
      </c>
      <c r="Y3447" s="2">
        <f t="shared" si="963"/>
        <v>0</v>
      </c>
      <c r="Z3447" s="2">
        <f>(Y3447-Y3446)/(B3447-B3446)</f>
        <v>0</v>
      </c>
      <c r="AA3447" s="2">
        <f t="shared" si="964"/>
        <v>100</v>
      </c>
      <c r="AB3447" s="2">
        <f>ROUND($W$4*AA3447+(1-$W$4)*AB3446,0)</f>
        <v>193</v>
      </c>
    </row>
    <row r="3448" spans="1:28" x14ac:dyDescent="0.2">
      <c r="A3448" s="2">
        <f t="shared" si="958"/>
        <v>77.31000018119812</v>
      </c>
      <c r="B3448">
        <v>2.3273141384099998</v>
      </c>
      <c r="C3448">
        <v>1577147269.4300001</v>
      </c>
      <c r="D3448">
        <v>437</v>
      </c>
      <c r="E3448">
        <v>894</v>
      </c>
      <c r="F3448">
        <v>629</v>
      </c>
      <c r="G3448">
        <v>696</v>
      </c>
      <c r="H3448">
        <v>285</v>
      </c>
      <c r="I3448">
        <f t="shared" si="954"/>
        <v>588.20000000000005</v>
      </c>
      <c r="J3448">
        <f t="shared" si="955"/>
        <v>10.600000000000023</v>
      </c>
      <c r="K3448">
        <f t="shared" si="959"/>
        <v>-49.01949418519267</v>
      </c>
      <c r="L3448">
        <f t="shared" si="960"/>
        <v>-6396.0096073311643</v>
      </c>
      <c r="M3448" t="str">
        <f t="shared" si="956"/>
        <v>TRANSITION</v>
      </c>
      <c r="N3448" s="2" t="str">
        <f t="shared" si="957"/>
        <v>RELAX</v>
      </c>
      <c r="O3448" s="2">
        <f t="shared" si="965"/>
        <v>286</v>
      </c>
      <c r="P3448" s="2">
        <f t="shared" si="966"/>
        <v>297</v>
      </c>
      <c r="Q3448" s="2">
        <f t="shared" si="967"/>
        <v>296</v>
      </c>
      <c r="R3448" s="2">
        <f t="shared" si="968"/>
        <v>0</v>
      </c>
      <c r="S3448" s="2">
        <f t="shared" si="969"/>
        <v>0</v>
      </c>
      <c r="T3448" s="2" t="str">
        <f t="shared" si="961"/>
        <v>RELAX</v>
      </c>
      <c r="U3448" s="2">
        <f t="shared" si="962"/>
        <v>0</v>
      </c>
      <c r="V3448" s="2">
        <f t="shared" si="970"/>
        <v>284.76190523834282</v>
      </c>
      <c r="X3448" s="2">
        <f t="shared" si="971"/>
        <v>284.73545026482532</v>
      </c>
      <c r="Y3448" s="2">
        <f t="shared" si="963"/>
        <v>0</v>
      </c>
      <c r="Z3448" s="2">
        <f>(Y3448-Y3447)/(B3448-B3447)</f>
        <v>0</v>
      </c>
      <c r="AA3448" s="2">
        <f t="shared" si="964"/>
        <v>100</v>
      </c>
      <c r="AB3448" s="2">
        <f>ROUND($W$4*AA3448+(1-$W$4)*AB3447,0)</f>
        <v>147</v>
      </c>
    </row>
    <row r="3449" spans="1:28" x14ac:dyDescent="0.2">
      <c r="A3449" s="2">
        <f t="shared" si="958"/>
        <v>77.340000152587891</v>
      </c>
      <c r="B3449">
        <v>2.35203099251</v>
      </c>
      <c r="C3449">
        <v>1577147269.46</v>
      </c>
      <c r="D3449">
        <v>437</v>
      </c>
      <c r="E3449">
        <v>893</v>
      </c>
      <c r="F3449">
        <v>628</v>
      </c>
      <c r="G3449">
        <v>697</v>
      </c>
      <c r="H3449">
        <v>285</v>
      </c>
      <c r="I3449">
        <f t="shared" si="954"/>
        <v>588</v>
      </c>
      <c r="J3449">
        <f t="shared" si="955"/>
        <v>10.399999999999977</v>
      </c>
      <c r="K3449">
        <f t="shared" si="959"/>
        <v>0</v>
      </c>
      <c r="L3449">
        <f t="shared" si="960"/>
        <v>1983.2416369359964</v>
      </c>
      <c r="M3449" t="str">
        <f t="shared" si="956"/>
        <v>TRANSITION</v>
      </c>
      <c r="N3449" s="2" t="str">
        <f t="shared" si="957"/>
        <v>ONE</v>
      </c>
      <c r="O3449" s="2">
        <f t="shared" si="965"/>
        <v>286</v>
      </c>
      <c r="P3449" s="2">
        <f t="shared" si="966"/>
        <v>297</v>
      </c>
      <c r="Q3449" s="2">
        <f t="shared" si="967"/>
        <v>296</v>
      </c>
      <c r="R3449" s="2">
        <f t="shared" si="968"/>
        <v>0</v>
      </c>
      <c r="S3449" s="2">
        <f t="shared" si="969"/>
        <v>0</v>
      </c>
      <c r="T3449" s="2" t="str">
        <f t="shared" si="961"/>
        <v>RELAX</v>
      </c>
      <c r="U3449" s="2">
        <f t="shared" si="962"/>
        <v>0</v>
      </c>
      <c r="V3449" s="2">
        <f t="shared" si="970"/>
        <v>284.78571471450857</v>
      </c>
      <c r="X3449" s="2">
        <f t="shared" si="971"/>
        <v>284.73545026482532</v>
      </c>
      <c r="Y3449" s="2">
        <f t="shared" si="963"/>
        <v>0</v>
      </c>
      <c r="Z3449" s="2">
        <f>(Y3449-Y3448)/(B3449-B3448)</f>
        <v>0</v>
      </c>
      <c r="AA3449" s="2">
        <f t="shared" si="964"/>
        <v>100</v>
      </c>
      <c r="AB3449" s="2">
        <f>ROUND($W$4*AA3449+(1-$W$4)*AB3448,0)</f>
        <v>124</v>
      </c>
    </row>
    <row r="3450" spans="1:28" x14ac:dyDescent="0.2">
      <c r="A3450" s="2">
        <f t="shared" si="958"/>
        <v>77.360000133514404</v>
      </c>
      <c r="B3450">
        <v>2.3723440170300001</v>
      </c>
      <c r="C3450">
        <v>1577147269.48</v>
      </c>
      <c r="D3450">
        <v>437</v>
      </c>
      <c r="E3450">
        <v>895</v>
      </c>
      <c r="F3450">
        <v>628</v>
      </c>
      <c r="G3450">
        <v>695</v>
      </c>
      <c r="H3450">
        <v>285</v>
      </c>
      <c r="I3450">
        <f t="shared" si="954"/>
        <v>588</v>
      </c>
      <c r="J3450">
        <f t="shared" si="955"/>
        <v>10.399999999999977</v>
      </c>
      <c r="K3450">
        <f t="shared" si="959"/>
        <v>0</v>
      </c>
      <c r="L3450">
        <f t="shared" si="960"/>
        <v>0</v>
      </c>
      <c r="M3450" t="str">
        <f t="shared" si="956"/>
        <v>TRANSITION</v>
      </c>
      <c r="N3450" s="2" t="str">
        <f t="shared" si="957"/>
        <v>RELAX</v>
      </c>
      <c r="O3450" s="2">
        <f t="shared" si="965"/>
        <v>286</v>
      </c>
      <c r="P3450" s="2">
        <f t="shared" si="966"/>
        <v>297</v>
      </c>
      <c r="Q3450" s="2">
        <f t="shared" si="967"/>
        <v>296</v>
      </c>
      <c r="R3450" s="2">
        <f t="shared" si="968"/>
        <v>0</v>
      </c>
      <c r="S3450" s="2">
        <f t="shared" si="969"/>
        <v>0</v>
      </c>
      <c r="T3450" s="2" t="str">
        <f t="shared" si="961"/>
        <v>RELAX</v>
      </c>
      <c r="U3450" s="2">
        <f t="shared" si="962"/>
        <v>0</v>
      </c>
      <c r="V3450" s="2">
        <f t="shared" si="970"/>
        <v>284.80714324305774</v>
      </c>
      <c r="X3450" s="2">
        <f t="shared" si="971"/>
        <v>284.73545026482532</v>
      </c>
      <c r="Y3450" s="2">
        <f t="shared" si="963"/>
        <v>8.5281859806263007</v>
      </c>
      <c r="Z3450" s="2">
        <f>(Y3450-Y3449)/(B3450-B3449)</f>
        <v>419.83831468472414</v>
      </c>
      <c r="AA3450" s="2">
        <f t="shared" si="964"/>
        <v>275</v>
      </c>
      <c r="AB3450" s="2">
        <f>ROUND($W$4*AA3450+(1-$W$4)*AB3449,0)</f>
        <v>200</v>
      </c>
    </row>
    <row r="3451" spans="1:28" x14ac:dyDescent="0.2">
      <c r="A3451" s="2">
        <f t="shared" si="958"/>
        <v>77.380000114440918</v>
      </c>
      <c r="B3451">
        <v>2.3967730998999999</v>
      </c>
      <c r="C3451">
        <v>1577147269.5</v>
      </c>
      <c r="D3451">
        <v>435</v>
      </c>
      <c r="E3451">
        <v>894</v>
      </c>
      <c r="F3451">
        <v>628</v>
      </c>
      <c r="G3451">
        <v>695</v>
      </c>
      <c r="H3451">
        <v>285</v>
      </c>
      <c r="I3451">
        <f t="shared" si="954"/>
        <v>587.4</v>
      </c>
      <c r="J3451">
        <f t="shared" si="955"/>
        <v>9.7999999999999545</v>
      </c>
      <c r="K3451">
        <f t="shared" si="959"/>
        <v>0</v>
      </c>
      <c r="L3451">
        <f t="shared" si="960"/>
        <v>0</v>
      </c>
      <c r="M3451" t="str">
        <f t="shared" si="956"/>
        <v>TRANSITION</v>
      </c>
      <c r="N3451" s="2" t="str">
        <f t="shared" si="957"/>
        <v>RELAX</v>
      </c>
      <c r="O3451" s="2">
        <f t="shared" si="965"/>
        <v>286</v>
      </c>
      <c r="P3451" s="2">
        <f t="shared" si="966"/>
        <v>297</v>
      </c>
      <c r="Q3451" s="2">
        <f t="shared" si="967"/>
        <v>296</v>
      </c>
      <c r="R3451" s="2">
        <f t="shared" si="968"/>
        <v>0</v>
      </c>
      <c r="S3451" s="2">
        <f t="shared" si="969"/>
        <v>0</v>
      </c>
      <c r="T3451" s="2" t="str">
        <f t="shared" si="961"/>
        <v>RELAX</v>
      </c>
      <c r="U3451" s="2">
        <f t="shared" si="962"/>
        <v>0</v>
      </c>
      <c r="V3451" s="2">
        <f t="shared" si="970"/>
        <v>284.82642891875196</v>
      </c>
      <c r="X3451" s="2">
        <f t="shared" si="971"/>
        <v>284.94378602687681</v>
      </c>
      <c r="Y3451" s="2">
        <f t="shared" si="963"/>
        <v>0</v>
      </c>
      <c r="Z3451" s="2">
        <f>(Y3451-Y3450)/(B3451-B3450)</f>
        <v>-349.09971962555204</v>
      </c>
      <c r="AA3451" s="2">
        <f t="shared" si="964"/>
        <v>300</v>
      </c>
      <c r="AB3451" s="2">
        <f>ROUND($W$4*AA3451+(1-$W$4)*AB3450,0)</f>
        <v>250</v>
      </c>
    </row>
    <row r="3452" spans="1:28" x14ac:dyDescent="0.2">
      <c r="A3452" s="2">
        <f t="shared" si="958"/>
        <v>77.410000085830688</v>
      </c>
      <c r="B3452">
        <v>2.42140316963</v>
      </c>
      <c r="C3452">
        <v>1577147269.53</v>
      </c>
      <c r="D3452">
        <v>438</v>
      </c>
      <c r="E3452">
        <v>892</v>
      </c>
      <c r="F3452">
        <v>629</v>
      </c>
      <c r="G3452">
        <v>697</v>
      </c>
      <c r="H3452">
        <v>286</v>
      </c>
      <c r="I3452">
        <f t="shared" si="954"/>
        <v>588.4</v>
      </c>
      <c r="J3452">
        <f t="shared" si="955"/>
        <v>10.799999999999955</v>
      </c>
      <c r="K3452">
        <f t="shared" si="959"/>
        <v>40.600778274775678</v>
      </c>
      <c r="L3452">
        <f t="shared" si="960"/>
        <v>1648.4231965174965</v>
      </c>
      <c r="M3452" t="str">
        <f t="shared" si="956"/>
        <v>TRANSITION</v>
      </c>
      <c r="N3452" s="2" t="str">
        <f t="shared" si="957"/>
        <v>ONE</v>
      </c>
      <c r="O3452" s="2">
        <f t="shared" si="965"/>
        <v>286</v>
      </c>
      <c r="P3452" s="2">
        <f t="shared" si="966"/>
        <v>297</v>
      </c>
      <c r="Q3452" s="2">
        <f t="shared" si="967"/>
        <v>296</v>
      </c>
      <c r="R3452" s="2">
        <f t="shared" si="968"/>
        <v>0</v>
      </c>
      <c r="S3452" s="2">
        <f t="shared" si="969"/>
        <v>0</v>
      </c>
      <c r="T3452" s="2" t="str">
        <f t="shared" si="961"/>
        <v>RELAX</v>
      </c>
      <c r="U3452" s="2">
        <f t="shared" si="962"/>
        <v>0</v>
      </c>
      <c r="V3452" s="2">
        <f t="shared" si="970"/>
        <v>284.94378602687681</v>
      </c>
      <c r="X3452" s="2">
        <f t="shared" si="971"/>
        <v>284.94378602687681</v>
      </c>
      <c r="Y3452" s="2">
        <f t="shared" si="963"/>
        <v>-9.1636033674939963</v>
      </c>
      <c r="Z3452" s="2">
        <f>(Y3452-Y3451)/(B3452-B3451)</f>
        <v>-372.04942852161145</v>
      </c>
      <c r="AA3452" s="2">
        <f t="shared" si="964"/>
        <v>275</v>
      </c>
      <c r="AB3452" s="2">
        <f>ROUND($W$4*AA3452+(1-$W$4)*AB3451,0)</f>
        <v>263</v>
      </c>
    </row>
    <row r="3453" spans="1:28" x14ac:dyDescent="0.2">
      <c r="A3453" s="2">
        <f t="shared" si="958"/>
        <v>77.430000066757202</v>
      </c>
      <c r="B3453">
        <v>2.4420630931899998</v>
      </c>
      <c r="C3453">
        <v>1577147269.55</v>
      </c>
      <c r="D3453">
        <v>438</v>
      </c>
      <c r="E3453">
        <v>894</v>
      </c>
      <c r="F3453">
        <v>627</v>
      </c>
      <c r="G3453">
        <v>696</v>
      </c>
      <c r="H3453">
        <v>285</v>
      </c>
      <c r="I3453">
        <f t="shared" si="954"/>
        <v>588</v>
      </c>
      <c r="J3453">
        <f t="shared" si="955"/>
        <v>10.399999999999977</v>
      </c>
      <c r="K3453">
        <f t="shared" si="959"/>
        <v>-48.402889637797379</v>
      </c>
      <c r="L3453">
        <f t="shared" si="960"/>
        <v>-4308.0347153314424</v>
      </c>
      <c r="M3453" t="str">
        <f t="shared" si="956"/>
        <v>TRANSITION</v>
      </c>
      <c r="N3453" s="2" t="str">
        <f t="shared" si="957"/>
        <v>RELAX</v>
      </c>
      <c r="O3453" s="2">
        <f t="shared" si="965"/>
        <v>286</v>
      </c>
      <c r="P3453" s="2">
        <f t="shared" si="966"/>
        <v>297</v>
      </c>
      <c r="Q3453" s="2">
        <f t="shared" si="967"/>
        <v>296</v>
      </c>
      <c r="R3453" s="2">
        <f t="shared" si="968"/>
        <v>0</v>
      </c>
      <c r="S3453" s="2">
        <f t="shared" si="969"/>
        <v>0</v>
      </c>
      <c r="T3453" s="2" t="str">
        <f t="shared" si="961"/>
        <v>RELAX</v>
      </c>
      <c r="U3453" s="2">
        <f t="shared" si="962"/>
        <v>0</v>
      </c>
      <c r="V3453" s="2">
        <f t="shared" si="970"/>
        <v>284.94940742418913</v>
      </c>
      <c r="X3453" s="2">
        <f t="shared" si="971"/>
        <v>284.75446668177023</v>
      </c>
      <c r="Y3453" s="2">
        <f t="shared" si="963"/>
        <v>5.0629413281735385</v>
      </c>
      <c r="Z3453" s="2">
        <f>(Y3453-Y3452)/(B3453-B3452)</f>
        <v>688.60587283158748</v>
      </c>
      <c r="AA3453" s="2">
        <f t="shared" si="964"/>
        <v>275</v>
      </c>
      <c r="AB3453" s="2">
        <f>ROUND($W$4*AA3453+(1-$W$4)*AB3452,0)</f>
        <v>269</v>
      </c>
    </row>
    <row r="3454" spans="1:28" x14ac:dyDescent="0.2">
      <c r="A3454" s="2">
        <f t="shared" si="958"/>
        <v>77.450000047683716</v>
      </c>
      <c r="B3454">
        <v>2.4666640758499998</v>
      </c>
      <c r="C3454">
        <v>1577147269.5699999</v>
      </c>
      <c r="D3454">
        <v>436</v>
      </c>
      <c r="E3454">
        <v>896</v>
      </c>
      <c r="F3454">
        <v>629</v>
      </c>
      <c r="G3454">
        <v>695</v>
      </c>
      <c r="H3454">
        <v>283</v>
      </c>
      <c r="I3454">
        <f t="shared" si="954"/>
        <v>587.79999999999995</v>
      </c>
      <c r="J3454">
        <f t="shared" si="955"/>
        <v>10.199999999999932</v>
      </c>
      <c r="K3454">
        <f t="shared" si="959"/>
        <v>-81.297565533912731</v>
      </c>
      <c r="L3454">
        <f t="shared" si="960"/>
        <v>-1337.1285346906286</v>
      </c>
      <c r="M3454" t="str">
        <f t="shared" si="956"/>
        <v>TRANSITION</v>
      </c>
      <c r="N3454" s="2" t="str">
        <f t="shared" si="957"/>
        <v>TRANSITION</v>
      </c>
      <c r="O3454" s="2">
        <f t="shared" si="965"/>
        <v>286</v>
      </c>
      <c r="P3454" s="2">
        <f t="shared" si="966"/>
        <v>297</v>
      </c>
      <c r="Q3454" s="2">
        <f t="shared" si="967"/>
        <v>296</v>
      </c>
      <c r="R3454" s="2">
        <f t="shared" si="968"/>
        <v>0</v>
      </c>
      <c r="S3454" s="2">
        <f t="shared" si="969"/>
        <v>0</v>
      </c>
      <c r="T3454" s="2" t="str">
        <f t="shared" si="961"/>
        <v>RELAX</v>
      </c>
      <c r="U3454" s="2">
        <f t="shared" si="962"/>
        <v>0</v>
      </c>
      <c r="V3454" s="2">
        <f t="shared" si="970"/>
        <v>284.75446668177023</v>
      </c>
      <c r="X3454" s="2">
        <f t="shared" si="971"/>
        <v>284.87902001359322</v>
      </c>
      <c r="Y3454" s="2">
        <f t="shared" si="963"/>
        <v>5.4958221891883472</v>
      </c>
      <c r="Z3454" s="2">
        <f>(Y3454-Y3453)/(B3454-B3453)</f>
        <v>17.59608008336399</v>
      </c>
      <c r="AA3454" s="2">
        <f t="shared" si="964"/>
        <v>275</v>
      </c>
      <c r="AB3454" s="2">
        <f>ROUND($W$4*AA3454+(1-$W$4)*AB3453,0)</f>
        <v>272</v>
      </c>
    </row>
    <row r="3455" spans="1:28" x14ac:dyDescent="0.2">
      <c r="A3455" s="2">
        <f t="shared" si="958"/>
        <v>77.470000028610229</v>
      </c>
      <c r="B3455">
        <v>2.4870610237099999</v>
      </c>
      <c r="C3455">
        <v>1577147269.5899999</v>
      </c>
      <c r="D3455">
        <v>438</v>
      </c>
      <c r="E3455">
        <v>894</v>
      </c>
      <c r="F3455">
        <v>629</v>
      </c>
      <c r="G3455">
        <v>696</v>
      </c>
      <c r="H3455">
        <v>286</v>
      </c>
      <c r="I3455">
        <f t="shared" si="954"/>
        <v>588.6</v>
      </c>
      <c r="J3455">
        <f t="shared" si="955"/>
        <v>11</v>
      </c>
      <c r="K3455">
        <f t="shared" si="959"/>
        <v>147.0808289843803</v>
      </c>
      <c r="L3455">
        <f t="shared" si="960"/>
        <v>11196.694529290797</v>
      </c>
      <c r="M3455" t="str">
        <f t="shared" si="956"/>
        <v>TRANSITION</v>
      </c>
      <c r="N3455" s="2" t="str">
        <f t="shared" si="957"/>
        <v>TRANSITION</v>
      </c>
      <c r="O3455" s="2">
        <f t="shared" si="965"/>
        <v>286</v>
      </c>
      <c r="P3455" s="2">
        <f t="shared" si="966"/>
        <v>297</v>
      </c>
      <c r="Q3455" s="2">
        <f t="shared" si="967"/>
        <v>296</v>
      </c>
      <c r="R3455" s="2">
        <f t="shared" si="968"/>
        <v>0</v>
      </c>
      <c r="S3455" s="2">
        <f t="shared" si="969"/>
        <v>0</v>
      </c>
      <c r="T3455" s="2" t="str">
        <f t="shared" si="961"/>
        <v>RELAX</v>
      </c>
      <c r="U3455" s="2">
        <f t="shared" si="962"/>
        <v>0</v>
      </c>
      <c r="V3455" s="2">
        <f t="shared" si="970"/>
        <v>284.87902001359322</v>
      </c>
      <c r="X3455" s="2">
        <f t="shared" si="971"/>
        <v>284.99111801223393</v>
      </c>
      <c r="Y3455" s="2">
        <f t="shared" si="963"/>
        <v>0</v>
      </c>
      <c r="Z3455" s="2">
        <f>(Y3455-Y3454)/(B3455-B3454)</f>
        <v>-269.44336117885791</v>
      </c>
      <c r="AA3455" s="2">
        <f t="shared" si="964"/>
        <v>300</v>
      </c>
      <c r="AB3455" s="2">
        <f>ROUND($W$4*AA3455+(1-$W$4)*AB3454,0)</f>
        <v>286</v>
      </c>
    </row>
    <row r="3456" spans="1:28" x14ac:dyDescent="0.2">
      <c r="A3456" s="2">
        <f t="shared" si="958"/>
        <v>77.5</v>
      </c>
      <c r="B3456">
        <v>2.5118250846899999</v>
      </c>
      <c r="C3456">
        <v>1577147269.6199999</v>
      </c>
      <c r="D3456">
        <v>438</v>
      </c>
      <c r="E3456">
        <v>894</v>
      </c>
      <c r="F3456">
        <v>628</v>
      </c>
      <c r="G3456">
        <v>697</v>
      </c>
      <c r="H3456">
        <v>286</v>
      </c>
      <c r="I3456">
        <f t="shared" si="954"/>
        <v>588.6</v>
      </c>
      <c r="J3456">
        <f t="shared" si="955"/>
        <v>11</v>
      </c>
      <c r="K3456">
        <f t="shared" si="959"/>
        <v>0</v>
      </c>
      <c r="L3456">
        <f t="shared" si="960"/>
        <v>-5939.2855276509908</v>
      </c>
      <c r="M3456" t="str">
        <f t="shared" si="956"/>
        <v>TRANSITION</v>
      </c>
      <c r="N3456" s="2" t="str">
        <f t="shared" si="957"/>
        <v>RELAX</v>
      </c>
      <c r="O3456" s="2">
        <f t="shared" si="965"/>
        <v>286</v>
      </c>
      <c r="P3456" s="2">
        <f t="shared" si="966"/>
        <v>297</v>
      </c>
      <c r="Q3456" s="2">
        <f t="shared" si="967"/>
        <v>296</v>
      </c>
      <c r="R3456" s="2">
        <f t="shared" si="968"/>
        <v>0</v>
      </c>
      <c r="S3456" s="2">
        <f t="shared" si="969"/>
        <v>0</v>
      </c>
      <c r="T3456" s="2" t="str">
        <f t="shared" si="961"/>
        <v>RELAX</v>
      </c>
      <c r="U3456" s="2">
        <f t="shared" si="962"/>
        <v>0</v>
      </c>
      <c r="V3456" s="2">
        <f t="shared" si="970"/>
        <v>284.99111801223393</v>
      </c>
      <c r="X3456" s="2">
        <f t="shared" si="971"/>
        <v>284.99111801223393</v>
      </c>
      <c r="Y3456" s="2">
        <f t="shared" si="963"/>
        <v>-4.027860183623365</v>
      </c>
      <c r="Z3456" s="2">
        <f>(Y3456-Y3455)/(B3456-B3455)</f>
        <v>-162.64942114608593</v>
      </c>
      <c r="AA3456" s="2">
        <f t="shared" si="964"/>
        <v>300</v>
      </c>
      <c r="AB3456" s="2">
        <f>ROUND($W$4*AA3456+(1-$W$4)*AB3455,0)</f>
        <v>293</v>
      </c>
    </row>
    <row r="3457" spans="1:28" x14ac:dyDescent="0.2">
      <c r="A3457" s="2">
        <f t="shared" si="958"/>
        <v>77.520000219345093</v>
      </c>
      <c r="B3457">
        <v>2.5362331867200001</v>
      </c>
      <c r="C3457">
        <v>1577147269.6400001</v>
      </c>
      <c r="D3457">
        <v>436</v>
      </c>
      <c r="E3457">
        <v>895</v>
      </c>
      <c r="F3457">
        <v>628</v>
      </c>
      <c r="G3457">
        <v>696</v>
      </c>
      <c r="H3457">
        <v>285</v>
      </c>
      <c r="I3457">
        <f t="shared" si="954"/>
        <v>588</v>
      </c>
      <c r="J3457">
        <f t="shared" si="955"/>
        <v>10.399999999999977</v>
      </c>
      <c r="K3457">
        <f t="shared" si="959"/>
        <v>-40.970002451271768</v>
      </c>
      <c r="L3457">
        <f t="shared" si="960"/>
        <v>-1678.5411008572146</v>
      </c>
      <c r="M3457" t="str">
        <f t="shared" si="956"/>
        <v>TRANSITION</v>
      </c>
      <c r="N3457" s="2" t="str">
        <f t="shared" si="957"/>
        <v>RELAX</v>
      </c>
      <c r="O3457" s="2">
        <f t="shared" si="965"/>
        <v>286</v>
      </c>
      <c r="P3457" s="2">
        <f t="shared" si="966"/>
        <v>297</v>
      </c>
      <c r="Q3457" s="2">
        <f t="shared" si="967"/>
        <v>296</v>
      </c>
      <c r="R3457" s="2">
        <f t="shared" si="968"/>
        <v>0</v>
      </c>
      <c r="S3457" s="2">
        <f t="shared" si="969"/>
        <v>0</v>
      </c>
      <c r="T3457" s="2" t="str">
        <f t="shared" si="961"/>
        <v>RELAX</v>
      </c>
      <c r="U3457" s="2">
        <f t="shared" si="962"/>
        <v>0</v>
      </c>
      <c r="V3457" s="2">
        <f t="shared" si="970"/>
        <v>284.99200621101056</v>
      </c>
      <c r="X3457" s="2">
        <f t="shared" si="971"/>
        <v>284.89280558990947</v>
      </c>
      <c r="Y3457" s="2">
        <f t="shared" si="963"/>
        <v>0</v>
      </c>
      <c r="Z3457" s="2">
        <f>(Y3457-Y3456)/(B3457-B3456)</f>
        <v>165.02144159642921</v>
      </c>
      <c r="AA3457" s="2">
        <f t="shared" si="964"/>
        <v>250</v>
      </c>
      <c r="AB3457" s="2">
        <f>ROUND($W$4*AA3457+(1-$W$4)*AB3456,0)</f>
        <v>272</v>
      </c>
    </row>
    <row r="3458" spans="1:28" x14ac:dyDescent="0.2">
      <c r="A3458" s="2">
        <f t="shared" si="958"/>
        <v>77.540000200271606</v>
      </c>
      <c r="B3458">
        <v>2.5567061901099999</v>
      </c>
      <c r="C3458">
        <v>1577147269.6600001</v>
      </c>
      <c r="D3458">
        <v>437</v>
      </c>
      <c r="E3458">
        <v>894</v>
      </c>
      <c r="F3458">
        <v>628</v>
      </c>
      <c r="G3458">
        <v>696</v>
      </c>
      <c r="H3458">
        <v>284</v>
      </c>
      <c r="I3458">
        <f t="shared" ref="I3458:I3521" si="972">(D3458+E3458+F3458+G3458+H3458)/5</f>
        <v>587.79999999999995</v>
      </c>
      <c r="J3458">
        <f t="shared" ref="J3458:J3521" si="973">I3458-577.6</f>
        <v>10.199999999999932</v>
      </c>
      <c r="K3458">
        <f t="shared" si="959"/>
        <v>-48.844811918922353</v>
      </c>
      <c r="L3458">
        <f t="shared" si="960"/>
        <v>-384.64358734474195</v>
      </c>
      <c r="M3458" t="str">
        <f t="shared" ref="M3458:M3521" si="974">IF(H3458&gt;290,"RELAX",IF(H3458&lt;280,"ONE","TRANSITION"))</f>
        <v>TRANSITION</v>
      </c>
      <c r="N3458" s="2" t="str">
        <f t="shared" ref="N3458:N3521" si="975">IF(OR(ABS(K3458)&lt;80, ABS(K3458)&gt;1000),IF(L3458&gt;0,"ONE","RELAX"),IF(AND(ABS(K3458)&gt;40, ABS(K3458) &lt; 200),"TRANSITION","UNDEFINED"))</f>
        <v>RELAX</v>
      </c>
      <c r="O3458" s="2">
        <f t="shared" si="965"/>
        <v>286</v>
      </c>
      <c r="P3458" s="2">
        <f t="shared" si="966"/>
        <v>297</v>
      </c>
      <c r="Q3458" s="2">
        <f t="shared" si="967"/>
        <v>296</v>
      </c>
      <c r="R3458" s="2">
        <f t="shared" si="968"/>
        <v>0</v>
      </c>
      <c r="S3458" s="2">
        <f t="shared" si="969"/>
        <v>0</v>
      </c>
      <c r="T3458" s="2" t="str">
        <f t="shared" si="961"/>
        <v>RELAX</v>
      </c>
      <c r="U3458" s="2">
        <f t="shared" si="962"/>
        <v>0</v>
      </c>
      <c r="V3458" s="2">
        <f t="shared" si="970"/>
        <v>284.89280558990947</v>
      </c>
      <c r="X3458" s="2">
        <f t="shared" si="971"/>
        <v>284.89280558990947</v>
      </c>
      <c r="Y3458" s="2">
        <f t="shared" si="963"/>
        <v>4.9123362086753337</v>
      </c>
      <c r="Z3458" s="2">
        <f>(Y3458-Y3457)/(B3458-B3457)</f>
        <v>239.94213819525879</v>
      </c>
      <c r="AA3458" s="2">
        <f t="shared" si="964"/>
        <v>250</v>
      </c>
      <c r="AB3458" s="2">
        <f>ROUND($W$4*AA3458+(1-$W$4)*AB3457,0)</f>
        <v>261</v>
      </c>
    </row>
    <row r="3459" spans="1:28" x14ac:dyDescent="0.2">
      <c r="A3459" s="2">
        <f t="shared" ref="A3459:A3522" si="976">C3459-$C$2</f>
        <v>77.570000171661377</v>
      </c>
      <c r="B3459">
        <v>2.5812091827399999</v>
      </c>
      <c r="C3459">
        <v>1577147269.6900001</v>
      </c>
      <c r="D3459">
        <v>438</v>
      </c>
      <c r="E3459">
        <v>894</v>
      </c>
      <c r="F3459">
        <v>628</v>
      </c>
      <c r="G3459">
        <v>696</v>
      </c>
      <c r="H3459">
        <v>285</v>
      </c>
      <c r="I3459">
        <f t="shared" si="972"/>
        <v>588.20000000000005</v>
      </c>
      <c r="J3459">
        <f t="shared" si="973"/>
        <v>10.600000000000023</v>
      </c>
      <c r="K3459">
        <f t="shared" ref="K3459:K3522" si="977">(H3459-H3458)/(B3459-B3458)</f>
        <v>40.811341500207604</v>
      </c>
      <c r="L3459">
        <f t="shared" ref="L3459:L3522" si="978">(K3459-K3458)/(B3459-B3458)</f>
        <v>3658.9878947831185</v>
      </c>
      <c r="M3459" t="str">
        <f t="shared" si="974"/>
        <v>TRANSITION</v>
      </c>
      <c r="N3459" s="2" t="str">
        <f t="shared" si="975"/>
        <v>ONE</v>
      </c>
      <c r="O3459" s="2">
        <f t="shared" si="965"/>
        <v>286</v>
      </c>
      <c r="P3459" s="2">
        <f t="shared" si="966"/>
        <v>297</v>
      </c>
      <c r="Q3459" s="2">
        <f t="shared" si="967"/>
        <v>296</v>
      </c>
      <c r="R3459" s="2">
        <f t="shared" si="968"/>
        <v>0</v>
      </c>
      <c r="S3459" s="2">
        <f t="shared" si="969"/>
        <v>0</v>
      </c>
      <c r="T3459" s="2" t="str">
        <f t="shared" ref="T3459:T3522" si="979">IF(AND(R3459=0,S3459&gt;0),"ONE",IF(AND(R3459=0,S3459&lt;0),"RELAX",IF(AND(R3459=0,S3459=0),T3458,"TRANSITION")))</f>
        <v>RELAX</v>
      </c>
      <c r="U3459" s="2">
        <f t="shared" ref="U3459:U3522" si="980">IF(T3459="RELAX",0,IF(T3459="TRANSITION",1,IF(T3459="ONE",2)))</f>
        <v>0</v>
      </c>
      <c r="V3459" s="2">
        <f t="shared" si="970"/>
        <v>284.90352503091856</v>
      </c>
      <c r="X3459" s="2">
        <f t="shared" si="971"/>
        <v>285.01317252782673</v>
      </c>
      <c r="Y3459" s="2">
        <f t="shared" ref="Y3459:Y3522" si="981">(X3460-X3459)/(B3460-B3459)</f>
        <v>0</v>
      </c>
      <c r="Z3459" s="2">
        <f>(Y3459-Y3458)/(B3459-B3458)</f>
        <v>-200.47903057608414</v>
      </c>
      <c r="AA3459" s="2">
        <f t="shared" ref="AA3459:AA3522" si="982">IF(ABS(Y3459)&lt;5,IF(Z3459&gt;0,250,IF(Z3459&lt;0,300,100)),275)</f>
        <v>300</v>
      </c>
      <c r="AB3459" s="2">
        <f>ROUND($W$4*AA3459+(1-$W$4)*AB3458,0)</f>
        <v>281</v>
      </c>
    </row>
    <row r="3460" spans="1:28" x14ac:dyDescent="0.2">
      <c r="A3460" s="2">
        <f t="shared" si="976"/>
        <v>77.590000152587891</v>
      </c>
      <c r="B3460">
        <v>2.6017990112299998</v>
      </c>
      <c r="C3460">
        <v>1577147269.71</v>
      </c>
      <c r="D3460">
        <v>437</v>
      </c>
      <c r="E3460">
        <v>895</v>
      </c>
      <c r="F3460">
        <v>628</v>
      </c>
      <c r="G3460">
        <v>696</v>
      </c>
      <c r="H3460">
        <v>286</v>
      </c>
      <c r="I3460">
        <f t="shared" si="972"/>
        <v>588.4</v>
      </c>
      <c r="J3460">
        <f t="shared" si="973"/>
        <v>10.799999999999955</v>
      </c>
      <c r="K3460">
        <f t="shared" si="977"/>
        <v>48.567670220549978</v>
      </c>
      <c r="L3460">
        <f t="shared" si="978"/>
        <v>376.70681541176884</v>
      </c>
      <c r="M3460" t="str">
        <f t="shared" si="974"/>
        <v>TRANSITION</v>
      </c>
      <c r="N3460" s="2" t="str">
        <f t="shared" si="975"/>
        <v>ONE</v>
      </c>
      <c r="O3460" s="2">
        <f t="shared" ref="O3460:O3523" si="983">IF(($H3461-$H3460)&lt;2,O3459,$H3461)</f>
        <v>286</v>
      </c>
      <c r="P3460" s="2">
        <f t="shared" ref="P3460:P3523" si="984">IF(($H3461-$H3460)&lt;4,P3459,$H3461)</f>
        <v>297</v>
      </c>
      <c r="Q3460" s="2">
        <f t="shared" ref="Q3460:Q3523" si="985">IF(($H3461-$H3460)&lt;6,Q3459,$H3461)</f>
        <v>296</v>
      </c>
      <c r="R3460" s="2">
        <f t="shared" ref="R3460:R3523" si="986">(P3460-P3459)/(B3460-B3459)</f>
        <v>0</v>
      </c>
      <c r="S3460" s="2">
        <f t="shared" ref="S3460:S3523" si="987">(R3460-R3459)/(B3460-B3459)</f>
        <v>0</v>
      </c>
      <c r="T3460" s="2" t="str">
        <f t="shared" si="979"/>
        <v>RELAX</v>
      </c>
      <c r="U3460" s="2">
        <f t="shared" si="980"/>
        <v>0</v>
      </c>
      <c r="V3460" s="2">
        <f t="shared" ref="V3460:V3523" si="988">$W$2*H3460+(1-$W$2)*V3459</f>
        <v>285.01317252782673</v>
      </c>
      <c r="X3460" s="2">
        <f t="shared" ref="X3460:X3523" si="989">IF(ABS(($V3461-$V3460))&lt;$W$6,X3459,$V3461)</f>
        <v>285.01317252782673</v>
      </c>
      <c r="Y3460" s="2">
        <f t="shared" si="981"/>
        <v>-4.1700079659379767</v>
      </c>
      <c r="Z3460" s="2">
        <f>(Y3460-Y3459)/(B3460-B3459)</f>
        <v>-202.52757170674207</v>
      </c>
      <c r="AA3460" s="2">
        <f t="shared" si="982"/>
        <v>300</v>
      </c>
      <c r="AB3460" s="2">
        <f>ROUND($W$4*AA3460+(1-$W$4)*AB3459,0)</f>
        <v>291</v>
      </c>
    </row>
    <row r="3461" spans="1:28" x14ac:dyDescent="0.2">
      <c r="A3461" s="2">
        <f t="shared" si="976"/>
        <v>77.610000133514404</v>
      </c>
      <c r="B3461">
        <v>2.6263799667400001</v>
      </c>
      <c r="C3461">
        <v>1577147269.73</v>
      </c>
      <c r="D3461">
        <v>437</v>
      </c>
      <c r="E3461">
        <v>895</v>
      </c>
      <c r="F3461">
        <v>629</v>
      </c>
      <c r="G3461">
        <v>697</v>
      </c>
      <c r="H3461">
        <v>285</v>
      </c>
      <c r="I3461">
        <f t="shared" si="972"/>
        <v>588.6</v>
      </c>
      <c r="J3461">
        <f t="shared" si="973"/>
        <v>11</v>
      </c>
      <c r="K3461">
        <f t="shared" si="977"/>
        <v>-40.681901059263936</v>
      </c>
      <c r="L3461">
        <f t="shared" si="978"/>
        <v>-3630.8422283871137</v>
      </c>
      <c r="M3461" t="str">
        <f t="shared" si="974"/>
        <v>TRANSITION</v>
      </c>
      <c r="N3461" s="2" t="str">
        <f t="shared" si="975"/>
        <v>RELAX</v>
      </c>
      <c r="O3461" s="2">
        <f t="shared" si="983"/>
        <v>286</v>
      </c>
      <c r="P3461" s="2">
        <f t="shared" si="984"/>
        <v>297</v>
      </c>
      <c r="Q3461" s="2">
        <f t="shared" si="985"/>
        <v>296</v>
      </c>
      <c r="R3461" s="2">
        <f t="shared" si="986"/>
        <v>0</v>
      </c>
      <c r="S3461" s="2">
        <f t="shared" si="987"/>
        <v>0</v>
      </c>
      <c r="T3461" s="2" t="str">
        <f t="shared" si="979"/>
        <v>RELAX</v>
      </c>
      <c r="U3461" s="2">
        <f t="shared" si="980"/>
        <v>0</v>
      </c>
      <c r="V3461" s="2">
        <f t="shared" si="988"/>
        <v>285.01185527504407</v>
      </c>
      <c r="X3461" s="2">
        <f t="shared" si="989"/>
        <v>284.91066974753966</v>
      </c>
      <c r="Y3461" s="2">
        <f t="shared" si="981"/>
        <v>0</v>
      </c>
      <c r="Z3461" s="2">
        <f>(Y3461-Y3460)/(B3461-B3460)</f>
        <v>169.64385148663121</v>
      </c>
      <c r="AA3461" s="2">
        <f t="shared" si="982"/>
        <v>250</v>
      </c>
      <c r="AB3461" s="2">
        <f>ROUND($W$4*AA3461+(1-$W$4)*AB3460,0)</f>
        <v>271</v>
      </c>
    </row>
    <row r="3462" spans="1:28" x14ac:dyDescent="0.2">
      <c r="A3462" s="2">
        <f t="shared" si="976"/>
        <v>77.640000104904175</v>
      </c>
      <c r="B3462">
        <v>2.6506559848800002</v>
      </c>
      <c r="C3462">
        <v>1577147269.76</v>
      </c>
      <c r="D3462">
        <v>435</v>
      </c>
      <c r="E3462">
        <v>894</v>
      </c>
      <c r="F3462">
        <v>627</v>
      </c>
      <c r="G3462">
        <v>696</v>
      </c>
      <c r="H3462">
        <v>284</v>
      </c>
      <c r="I3462">
        <f t="shared" si="972"/>
        <v>587.20000000000005</v>
      </c>
      <c r="J3462">
        <f t="shared" si="973"/>
        <v>9.6000000000000227</v>
      </c>
      <c r="K3462">
        <f t="shared" si="977"/>
        <v>-41.192916986343732</v>
      </c>
      <c r="L3462">
        <f t="shared" si="978"/>
        <v>-21.050236662897536</v>
      </c>
      <c r="M3462" t="str">
        <f t="shared" si="974"/>
        <v>TRANSITION</v>
      </c>
      <c r="N3462" s="2" t="str">
        <f t="shared" si="975"/>
        <v>RELAX</v>
      </c>
      <c r="O3462" s="2">
        <f t="shared" si="983"/>
        <v>286</v>
      </c>
      <c r="P3462" s="2">
        <f t="shared" si="984"/>
        <v>297</v>
      </c>
      <c r="Q3462" s="2">
        <f t="shared" si="985"/>
        <v>296</v>
      </c>
      <c r="R3462" s="2">
        <f t="shared" si="986"/>
        <v>0</v>
      </c>
      <c r="S3462" s="2">
        <f t="shared" si="987"/>
        <v>0</v>
      </c>
      <c r="T3462" s="2" t="str">
        <f t="shared" si="979"/>
        <v>RELAX</v>
      </c>
      <c r="U3462" s="2">
        <f t="shared" si="980"/>
        <v>0</v>
      </c>
      <c r="V3462" s="2">
        <f t="shared" si="988"/>
        <v>284.91066974753966</v>
      </c>
      <c r="X3462" s="2">
        <f t="shared" si="989"/>
        <v>284.91066974753966</v>
      </c>
      <c r="Y3462" s="2">
        <f t="shared" si="981"/>
        <v>0</v>
      </c>
      <c r="Z3462" s="2">
        <f>(Y3462-Y3461)/(B3462-B3461)</f>
        <v>0</v>
      </c>
      <c r="AA3462" s="2">
        <f t="shared" si="982"/>
        <v>100</v>
      </c>
      <c r="AB3462" s="2">
        <f>ROUND($W$4*AA3462+(1-$W$4)*AB3461,0)</f>
        <v>186</v>
      </c>
    </row>
    <row r="3463" spans="1:28" x14ac:dyDescent="0.2">
      <c r="A3463" s="2">
        <f t="shared" si="976"/>
        <v>77.660000085830688</v>
      </c>
      <c r="B3463">
        <v>2.67122411728</v>
      </c>
      <c r="C3463">
        <v>1577147269.78</v>
      </c>
      <c r="D3463">
        <v>436</v>
      </c>
      <c r="E3463">
        <v>894</v>
      </c>
      <c r="F3463">
        <v>629</v>
      </c>
      <c r="G3463">
        <v>695</v>
      </c>
      <c r="H3463">
        <v>285</v>
      </c>
      <c r="I3463">
        <f t="shared" si="972"/>
        <v>587.79999999999995</v>
      </c>
      <c r="J3463">
        <f t="shared" si="973"/>
        <v>10.199999999999932</v>
      </c>
      <c r="K3463">
        <f t="shared" si="977"/>
        <v>48.618901344684609</v>
      </c>
      <c r="L3463">
        <f t="shared" si="978"/>
        <v>4366.5519350230043</v>
      </c>
      <c r="M3463" t="str">
        <f t="shared" si="974"/>
        <v>TRANSITION</v>
      </c>
      <c r="N3463" s="2" t="str">
        <f t="shared" si="975"/>
        <v>ONE</v>
      </c>
      <c r="O3463" s="2">
        <f t="shared" si="983"/>
        <v>286</v>
      </c>
      <c r="P3463" s="2">
        <f t="shared" si="984"/>
        <v>297</v>
      </c>
      <c r="Q3463" s="2">
        <f t="shared" si="985"/>
        <v>296</v>
      </c>
      <c r="R3463" s="2">
        <f t="shared" si="986"/>
        <v>0</v>
      </c>
      <c r="S3463" s="2">
        <f t="shared" si="987"/>
        <v>0</v>
      </c>
      <c r="T3463" s="2" t="str">
        <f t="shared" si="979"/>
        <v>RELAX</v>
      </c>
      <c r="U3463" s="2">
        <f t="shared" si="980"/>
        <v>0</v>
      </c>
      <c r="V3463" s="2">
        <f t="shared" si="988"/>
        <v>284.91960277278571</v>
      </c>
      <c r="X3463" s="2">
        <f t="shared" si="989"/>
        <v>284.91066974753966</v>
      </c>
      <c r="Y3463" s="2">
        <f t="shared" si="981"/>
        <v>0</v>
      </c>
      <c r="Z3463" s="2">
        <f>(Y3463-Y3462)/(B3463-B3462)</f>
        <v>0</v>
      </c>
      <c r="AA3463" s="2">
        <f t="shared" si="982"/>
        <v>100</v>
      </c>
      <c r="AB3463" s="2">
        <f>ROUND($W$4*AA3463+(1-$W$4)*AB3462,0)</f>
        <v>143</v>
      </c>
    </row>
    <row r="3464" spans="1:28" x14ac:dyDescent="0.2">
      <c r="A3464" s="2">
        <f t="shared" si="976"/>
        <v>77.680000066757202</v>
      </c>
      <c r="B3464">
        <v>2.6959631442999998</v>
      </c>
      <c r="C3464">
        <v>1577147269.8</v>
      </c>
      <c r="D3464">
        <v>437</v>
      </c>
      <c r="E3464">
        <v>894</v>
      </c>
      <c r="F3464">
        <v>628</v>
      </c>
      <c r="G3464">
        <v>697</v>
      </c>
      <c r="H3464">
        <v>285</v>
      </c>
      <c r="I3464">
        <f t="shared" si="972"/>
        <v>588.20000000000005</v>
      </c>
      <c r="J3464">
        <f t="shared" si="973"/>
        <v>10.600000000000023</v>
      </c>
      <c r="K3464">
        <f t="shared" si="977"/>
        <v>0</v>
      </c>
      <c r="L3464">
        <f t="shared" si="978"/>
        <v>-1965.2713627492083</v>
      </c>
      <c r="M3464" t="str">
        <f t="shared" si="974"/>
        <v>TRANSITION</v>
      </c>
      <c r="N3464" s="2" t="str">
        <f t="shared" si="975"/>
        <v>RELAX</v>
      </c>
      <c r="O3464" s="2">
        <f t="shared" si="983"/>
        <v>286</v>
      </c>
      <c r="P3464" s="2">
        <f t="shared" si="984"/>
        <v>297</v>
      </c>
      <c r="Q3464" s="2">
        <f t="shared" si="985"/>
        <v>296</v>
      </c>
      <c r="R3464" s="2">
        <f t="shared" si="986"/>
        <v>0</v>
      </c>
      <c r="S3464" s="2">
        <f t="shared" si="987"/>
        <v>0</v>
      </c>
      <c r="T3464" s="2" t="str">
        <f t="shared" si="979"/>
        <v>RELAX</v>
      </c>
      <c r="U3464" s="2">
        <f t="shared" si="980"/>
        <v>0</v>
      </c>
      <c r="V3464" s="2">
        <f t="shared" si="988"/>
        <v>284.92764249550714</v>
      </c>
      <c r="X3464" s="2">
        <f t="shared" si="989"/>
        <v>284.91066974753966</v>
      </c>
      <c r="Y3464" s="2">
        <f t="shared" si="981"/>
        <v>0</v>
      </c>
      <c r="Z3464" s="2">
        <f>(Y3464-Y3463)/(B3464-B3463)</f>
        <v>0</v>
      </c>
      <c r="AA3464" s="2">
        <f t="shared" si="982"/>
        <v>100</v>
      </c>
      <c r="AB3464" s="2">
        <f>ROUND($W$4*AA3464+(1-$W$4)*AB3463,0)</f>
        <v>122</v>
      </c>
    </row>
    <row r="3465" spans="1:28" x14ac:dyDescent="0.2">
      <c r="A3465" s="2">
        <f t="shared" si="976"/>
        <v>77.700000047683716</v>
      </c>
      <c r="B3465">
        <v>2.7162160873399999</v>
      </c>
      <c r="C3465">
        <v>1577147269.8199999</v>
      </c>
      <c r="D3465">
        <v>437</v>
      </c>
      <c r="E3465">
        <v>894</v>
      </c>
      <c r="F3465">
        <v>628</v>
      </c>
      <c r="G3465">
        <v>697</v>
      </c>
      <c r="H3465">
        <v>285</v>
      </c>
      <c r="I3465">
        <f t="shared" si="972"/>
        <v>588.20000000000005</v>
      </c>
      <c r="J3465">
        <f t="shared" si="973"/>
        <v>10.600000000000023</v>
      </c>
      <c r="K3465">
        <f t="shared" si="977"/>
        <v>0</v>
      </c>
      <c r="L3465">
        <f t="shared" si="978"/>
        <v>0</v>
      </c>
      <c r="M3465" t="str">
        <f t="shared" si="974"/>
        <v>TRANSITION</v>
      </c>
      <c r="N3465" s="2" t="str">
        <f t="shared" si="975"/>
        <v>RELAX</v>
      </c>
      <c r="O3465" s="2">
        <f t="shared" si="983"/>
        <v>286</v>
      </c>
      <c r="P3465" s="2">
        <f t="shared" si="984"/>
        <v>297</v>
      </c>
      <c r="Q3465" s="2">
        <f t="shared" si="985"/>
        <v>296</v>
      </c>
      <c r="R3465" s="2">
        <f t="shared" si="986"/>
        <v>0</v>
      </c>
      <c r="S3465" s="2">
        <f t="shared" si="987"/>
        <v>0</v>
      </c>
      <c r="T3465" s="2" t="str">
        <f t="shared" si="979"/>
        <v>RELAX</v>
      </c>
      <c r="U3465" s="2">
        <f t="shared" si="980"/>
        <v>0</v>
      </c>
      <c r="V3465" s="2">
        <f t="shared" si="988"/>
        <v>284.93487824595644</v>
      </c>
      <c r="X3465" s="2">
        <f t="shared" si="989"/>
        <v>284.91066974753966</v>
      </c>
      <c r="Y3465" s="2">
        <f t="shared" si="981"/>
        <v>-2.5517398704350955</v>
      </c>
      <c r="Z3465" s="2">
        <f>(Y3465-Y3464)/(B3465-B3464)</f>
        <v>-125.99353414441303</v>
      </c>
      <c r="AA3465" s="2">
        <f t="shared" si="982"/>
        <v>300</v>
      </c>
      <c r="AB3465" s="2">
        <f>ROUND($W$4*AA3465+(1-$W$4)*AB3464,0)</f>
        <v>211</v>
      </c>
    </row>
    <row r="3466" spans="1:28" x14ac:dyDescent="0.2">
      <c r="A3466" s="2">
        <f t="shared" si="976"/>
        <v>77.730000019073486</v>
      </c>
      <c r="B3466">
        <v>2.7410690784499998</v>
      </c>
      <c r="C3466">
        <v>1577147269.8499999</v>
      </c>
      <c r="D3466">
        <v>437</v>
      </c>
      <c r="E3466">
        <v>895</v>
      </c>
      <c r="F3466">
        <v>630</v>
      </c>
      <c r="G3466">
        <v>695</v>
      </c>
      <c r="H3466">
        <v>285</v>
      </c>
      <c r="I3466">
        <f t="shared" si="972"/>
        <v>588.4</v>
      </c>
      <c r="J3466">
        <f t="shared" si="973"/>
        <v>10.799999999999955</v>
      </c>
      <c r="K3466">
        <f t="shared" si="977"/>
        <v>0</v>
      </c>
      <c r="L3466">
        <f t="shared" si="978"/>
        <v>0</v>
      </c>
      <c r="M3466" t="str">
        <f t="shared" si="974"/>
        <v>TRANSITION</v>
      </c>
      <c r="N3466" s="2" t="str">
        <f t="shared" si="975"/>
        <v>RELAX</v>
      </c>
      <c r="O3466" s="2">
        <f t="shared" si="983"/>
        <v>286</v>
      </c>
      <c r="P3466" s="2">
        <f t="shared" si="984"/>
        <v>297</v>
      </c>
      <c r="Q3466" s="2">
        <f t="shared" si="985"/>
        <v>296</v>
      </c>
      <c r="R3466" s="2">
        <f t="shared" si="986"/>
        <v>0</v>
      </c>
      <c r="S3466" s="2">
        <f t="shared" si="987"/>
        <v>0</v>
      </c>
      <c r="T3466" s="2" t="str">
        <f t="shared" si="979"/>
        <v>RELAX</v>
      </c>
      <c r="U3466" s="2">
        <f t="shared" si="980"/>
        <v>0</v>
      </c>
      <c r="V3466" s="2">
        <f t="shared" si="988"/>
        <v>284.94139042136078</v>
      </c>
      <c r="X3466" s="2">
        <f t="shared" si="989"/>
        <v>284.8472513792247</v>
      </c>
      <c r="Y3466" s="2">
        <f t="shared" si="981"/>
        <v>10.591657557316335</v>
      </c>
      <c r="Z3466" s="2">
        <f>(Y3466-Y3465)/(B3466-B3465)</f>
        <v>528.84569787107046</v>
      </c>
      <c r="AA3466" s="2">
        <f t="shared" si="982"/>
        <v>275</v>
      </c>
      <c r="AB3466" s="2">
        <f>ROUND($W$4*AA3466+(1-$W$4)*AB3465,0)</f>
        <v>243</v>
      </c>
    </row>
    <row r="3467" spans="1:28" x14ac:dyDescent="0.2">
      <c r="A3467" s="2">
        <f t="shared" si="976"/>
        <v>77.75</v>
      </c>
      <c r="B3467">
        <v>2.7613940238999999</v>
      </c>
      <c r="C3467">
        <v>1577147269.8699999</v>
      </c>
      <c r="D3467">
        <v>437</v>
      </c>
      <c r="E3467">
        <v>892</v>
      </c>
      <c r="F3467">
        <v>629</v>
      </c>
      <c r="G3467">
        <v>696</v>
      </c>
      <c r="H3467">
        <v>284</v>
      </c>
      <c r="I3467">
        <f t="shared" si="972"/>
        <v>587.6</v>
      </c>
      <c r="J3467">
        <f t="shared" si="973"/>
        <v>10</v>
      </c>
      <c r="K3467">
        <f t="shared" si="977"/>
        <v>-49.200624053827227</v>
      </c>
      <c r="L3467">
        <f t="shared" si="978"/>
        <v>-2420.7014072860425</v>
      </c>
      <c r="M3467" t="str">
        <f t="shared" si="974"/>
        <v>TRANSITION</v>
      </c>
      <c r="N3467" s="2" t="str">
        <f t="shared" si="975"/>
        <v>RELAX</v>
      </c>
      <c r="O3467" s="2">
        <f t="shared" si="983"/>
        <v>287</v>
      </c>
      <c r="P3467" s="2">
        <f t="shared" si="984"/>
        <v>297</v>
      </c>
      <c r="Q3467" s="2">
        <f t="shared" si="985"/>
        <v>296</v>
      </c>
      <c r="R3467" s="2">
        <f t="shared" si="986"/>
        <v>0</v>
      </c>
      <c r="S3467" s="2">
        <f t="shared" si="987"/>
        <v>0</v>
      </c>
      <c r="T3467" s="2" t="str">
        <f t="shared" si="979"/>
        <v>RELAX</v>
      </c>
      <c r="U3467" s="2">
        <f t="shared" si="980"/>
        <v>0</v>
      </c>
      <c r="V3467" s="2">
        <f t="shared" si="988"/>
        <v>284.8472513792247</v>
      </c>
      <c r="X3467" s="2">
        <f t="shared" si="989"/>
        <v>285.06252624130224</v>
      </c>
      <c r="Y3467" s="2">
        <f t="shared" si="981"/>
        <v>0</v>
      </c>
      <c r="Z3467" s="2">
        <f>(Y3467-Y3466)/(B3467-B3466)</f>
        <v>-521.11616158439904</v>
      </c>
      <c r="AA3467" s="2">
        <f t="shared" si="982"/>
        <v>300</v>
      </c>
      <c r="AB3467" s="2">
        <f>ROUND($W$4*AA3467+(1-$W$4)*AB3466,0)</f>
        <v>272</v>
      </c>
    </row>
    <row r="3468" spans="1:28" x14ac:dyDescent="0.2">
      <c r="A3468" s="2">
        <f t="shared" si="976"/>
        <v>77.770000219345093</v>
      </c>
      <c r="B3468">
        <v>2.78611016273</v>
      </c>
      <c r="C3468">
        <v>1577147269.8900001</v>
      </c>
      <c r="D3468">
        <v>438</v>
      </c>
      <c r="E3468">
        <v>895</v>
      </c>
      <c r="F3468">
        <v>629</v>
      </c>
      <c r="G3468">
        <v>697</v>
      </c>
      <c r="H3468">
        <v>287</v>
      </c>
      <c r="I3468">
        <f t="shared" si="972"/>
        <v>589.20000000000005</v>
      </c>
      <c r="J3468">
        <f t="shared" si="973"/>
        <v>11.600000000000023</v>
      </c>
      <c r="K3468">
        <f t="shared" si="977"/>
        <v>121.37818211146474</v>
      </c>
      <c r="L3468">
        <f t="shared" si="978"/>
        <v>6901.5151330290173</v>
      </c>
      <c r="M3468" t="str">
        <f t="shared" si="974"/>
        <v>TRANSITION</v>
      </c>
      <c r="N3468" s="2" t="str">
        <f t="shared" si="975"/>
        <v>TRANSITION</v>
      </c>
      <c r="O3468" s="2">
        <f t="shared" si="983"/>
        <v>287</v>
      </c>
      <c r="P3468" s="2">
        <f t="shared" si="984"/>
        <v>297</v>
      </c>
      <c r="Q3468" s="2">
        <f t="shared" si="985"/>
        <v>296</v>
      </c>
      <c r="R3468" s="2">
        <f t="shared" si="986"/>
        <v>0</v>
      </c>
      <c r="S3468" s="2">
        <f t="shared" si="987"/>
        <v>0</v>
      </c>
      <c r="T3468" s="2" t="str">
        <f t="shared" si="979"/>
        <v>RELAX</v>
      </c>
      <c r="U3468" s="2">
        <f t="shared" si="980"/>
        <v>0</v>
      </c>
      <c r="V3468" s="2">
        <f t="shared" si="988"/>
        <v>285.06252624130224</v>
      </c>
      <c r="X3468" s="2">
        <f t="shared" si="989"/>
        <v>285.06252624130224</v>
      </c>
      <c r="Y3468" s="2">
        <f t="shared" si="981"/>
        <v>-8.6764859356485466</v>
      </c>
      <c r="Z3468" s="2">
        <f>(Y3468-Y3467)/(B3468-B3467)</f>
        <v>-351.04536332823727</v>
      </c>
      <c r="AA3468" s="2">
        <f t="shared" si="982"/>
        <v>275</v>
      </c>
      <c r="AB3468" s="2">
        <f>ROUND($W$4*AA3468+(1-$W$4)*AB3467,0)</f>
        <v>274</v>
      </c>
    </row>
    <row r="3469" spans="1:28" x14ac:dyDescent="0.2">
      <c r="A3469" s="2">
        <f t="shared" si="976"/>
        <v>77.800000190734863</v>
      </c>
      <c r="B3469">
        <v>2.8105301856999998</v>
      </c>
      <c r="C3469">
        <v>1577147269.9200001</v>
      </c>
      <c r="D3469">
        <v>437</v>
      </c>
      <c r="E3469">
        <v>895</v>
      </c>
      <c r="F3469">
        <v>628</v>
      </c>
      <c r="G3469">
        <v>696</v>
      </c>
      <c r="H3469">
        <v>285</v>
      </c>
      <c r="I3469">
        <f t="shared" si="972"/>
        <v>588.20000000000005</v>
      </c>
      <c r="J3469">
        <f t="shared" si="973"/>
        <v>10.600000000000023</v>
      </c>
      <c r="K3469">
        <f t="shared" si="977"/>
        <v>-81.90000486310015</v>
      </c>
      <c r="L3469">
        <f t="shared" si="978"/>
        <v>-8324.2422508895233</v>
      </c>
      <c r="M3469" t="str">
        <f t="shared" si="974"/>
        <v>TRANSITION</v>
      </c>
      <c r="N3469" s="2" t="str">
        <f t="shared" si="975"/>
        <v>TRANSITION</v>
      </c>
      <c r="O3469" s="2">
        <f t="shared" si="983"/>
        <v>287</v>
      </c>
      <c r="P3469" s="2">
        <f t="shared" si="984"/>
        <v>297</v>
      </c>
      <c r="Q3469" s="2">
        <f t="shared" si="985"/>
        <v>296</v>
      </c>
      <c r="R3469" s="2">
        <f t="shared" si="986"/>
        <v>0</v>
      </c>
      <c r="S3469" s="2">
        <f t="shared" si="987"/>
        <v>0</v>
      </c>
      <c r="T3469" s="2" t="str">
        <f t="shared" si="979"/>
        <v>RELAX</v>
      </c>
      <c r="U3469" s="2">
        <f t="shared" si="980"/>
        <v>0</v>
      </c>
      <c r="V3469" s="2">
        <f t="shared" si="988"/>
        <v>285.056273617172</v>
      </c>
      <c r="X3469" s="2">
        <f t="shared" si="989"/>
        <v>284.85064625545482</v>
      </c>
      <c r="Y3469" s="2">
        <f t="shared" si="981"/>
        <v>5.5492437252805509</v>
      </c>
      <c r="Z3469" s="2">
        <f>(Y3469-Y3468)/(B3469-B3468)</f>
        <v>582.54366420562053</v>
      </c>
      <c r="AA3469" s="2">
        <f t="shared" si="982"/>
        <v>275</v>
      </c>
      <c r="AB3469" s="2">
        <f>ROUND($W$4*AA3469+(1-$W$4)*AB3468,0)</f>
        <v>275</v>
      </c>
    </row>
    <row r="3470" spans="1:28" x14ac:dyDescent="0.2">
      <c r="A3470" s="2">
        <f t="shared" si="976"/>
        <v>77.820000171661377</v>
      </c>
      <c r="B3470">
        <v>2.8312420844999999</v>
      </c>
      <c r="C3470">
        <v>1577147269.9400001</v>
      </c>
      <c r="D3470">
        <v>436</v>
      </c>
      <c r="E3470">
        <v>895</v>
      </c>
      <c r="F3470">
        <v>629</v>
      </c>
      <c r="G3470">
        <v>696</v>
      </c>
      <c r="H3470">
        <v>283</v>
      </c>
      <c r="I3470">
        <f t="shared" si="972"/>
        <v>587.79999999999995</v>
      </c>
      <c r="J3470">
        <f t="shared" si="973"/>
        <v>10.199999999999932</v>
      </c>
      <c r="K3470">
        <f t="shared" si="977"/>
        <v>-96.562851108561219</v>
      </c>
      <c r="L3470">
        <f t="shared" si="978"/>
        <v>-707.94311941409148</v>
      </c>
      <c r="M3470" t="str">
        <f t="shared" si="974"/>
        <v>TRANSITION</v>
      </c>
      <c r="N3470" s="2" t="str">
        <f t="shared" si="975"/>
        <v>TRANSITION</v>
      </c>
      <c r="O3470" s="2">
        <f t="shared" si="983"/>
        <v>286</v>
      </c>
      <c r="P3470" s="2">
        <f t="shared" si="984"/>
        <v>297</v>
      </c>
      <c r="Q3470" s="2">
        <f t="shared" si="985"/>
        <v>296</v>
      </c>
      <c r="R3470" s="2">
        <f t="shared" si="986"/>
        <v>0</v>
      </c>
      <c r="S3470" s="2">
        <f t="shared" si="987"/>
        <v>0</v>
      </c>
      <c r="T3470" s="2" t="str">
        <f t="shared" si="979"/>
        <v>RELAX</v>
      </c>
      <c r="U3470" s="2">
        <f t="shared" si="980"/>
        <v>0</v>
      </c>
      <c r="V3470" s="2">
        <f t="shared" si="988"/>
        <v>284.85064625545482</v>
      </c>
      <c r="X3470" s="2">
        <f t="shared" si="989"/>
        <v>284.96558162990937</v>
      </c>
      <c r="Y3470" s="2">
        <f t="shared" si="981"/>
        <v>4.2601923627481719</v>
      </c>
      <c r="Z3470" s="2">
        <f>(Y3470-Y3469)/(B3470-B3469)</f>
        <v>-62.237237395751038</v>
      </c>
      <c r="AA3470" s="2">
        <f t="shared" si="982"/>
        <v>300</v>
      </c>
      <c r="AB3470" s="2">
        <f>ROUND($W$4*AA3470+(1-$W$4)*AB3469,0)</f>
        <v>288</v>
      </c>
    </row>
    <row r="3471" spans="1:28" x14ac:dyDescent="0.2">
      <c r="A3471" s="2">
        <f t="shared" si="976"/>
        <v>77.840000152587891</v>
      </c>
      <c r="B3471">
        <v>2.85552310944</v>
      </c>
      <c r="C3471">
        <v>1577147269.96</v>
      </c>
      <c r="D3471">
        <v>438</v>
      </c>
      <c r="E3471">
        <v>893</v>
      </c>
      <c r="F3471">
        <v>628</v>
      </c>
      <c r="G3471">
        <v>698</v>
      </c>
      <c r="H3471">
        <v>286</v>
      </c>
      <c r="I3471">
        <f t="shared" si="972"/>
        <v>588.6</v>
      </c>
      <c r="J3471">
        <f t="shared" si="973"/>
        <v>11</v>
      </c>
      <c r="K3471">
        <f t="shared" si="977"/>
        <v>123.55326875258308</v>
      </c>
      <c r="L3471">
        <f t="shared" si="978"/>
        <v>9065.3553713265828</v>
      </c>
      <c r="M3471" t="str">
        <f t="shared" si="974"/>
        <v>TRANSITION</v>
      </c>
      <c r="N3471" s="2" t="str">
        <f t="shared" si="975"/>
        <v>TRANSITION</v>
      </c>
      <c r="O3471" s="2">
        <f t="shared" si="983"/>
        <v>286</v>
      </c>
      <c r="P3471" s="2">
        <f t="shared" si="984"/>
        <v>297</v>
      </c>
      <c r="Q3471" s="2">
        <f t="shared" si="985"/>
        <v>296</v>
      </c>
      <c r="R3471" s="2">
        <f t="shared" si="986"/>
        <v>0</v>
      </c>
      <c r="S3471" s="2">
        <f t="shared" si="987"/>
        <v>0</v>
      </c>
      <c r="T3471" s="2" t="str">
        <f t="shared" si="979"/>
        <v>RELAX</v>
      </c>
      <c r="U3471" s="2">
        <f t="shared" si="980"/>
        <v>0</v>
      </c>
      <c r="V3471" s="2">
        <f t="shared" si="988"/>
        <v>284.96558162990937</v>
      </c>
      <c r="X3471" s="2">
        <f t="shared" si="989"/>
        <v>285.06902346691845</v>
      </c>
      <c r="Y3471" s="2">
        <f t="shared" si="981"/>
        <v>-5.2007903649991629</v>
      </c>
      <c r="Z3471" s="2">
        <f>(Y3471-Y3470)/(B3471-B3470)</f>
        <v>-389.645113874971</v>
      </c>
      <c r="AA3471" s="2">
        <f t="shared" si="982"/>
        <v>275</v>
      </c>
      <c r="AB3471" s="2">
        <f>ROUND($W$4*AA3471+(1-$W$4)*AB3470,0)</f>
        <v>282</v>
      </c>
    </row>
    <row r="3472" spans="1:28" x14ac:dyDescent="0.2">
      <c r="A3472" s="2">
        <f t="shared" si="976"/>
        <v>77.860000133514404</v>
      </c>
      <c r="B3472">
        <v>2.8760781288100001</v>
      </c>
      <c r="C3472">
        <v>1577147269.98</v>
      </c>
      <c r="D3472">
        <v>438</v>
      </c>
      <c r="E3472">
        <v>895</v>
      </c>
      <c r="F3472">
        <v>628</v>
      </c>
      <c r="G3472">
        <v>697</v>
      </c>
      <c r="H3472">
        <v>286</v>
      </c>
      <c r="I3472">
        <f t="shared" si="972"/>
        <v>588.79999999999995</v>
      </c>
      <c r="J3472">
        <f t="shared" si="973"/>
        <v>11.199999999999932</v>
      </c>
      <c r="K3472">
        <f t="shared" si="977"/>
        <v>0</v>
      </c>
      <c r="L3472">
        <f t="shared" si="978"/>
        <v>-6010.8563523373696</v>
      </c>
      <c r="M3472" t="str">
        <f t="shared" si="974"/>
        <v>TRANSITION</v>
      </c>
      <c r="N3472" s="2" t="str">
        <f t="shared" si="975"/>
        <v>RELAX</v>
      </c>
      <c r="O3472" s="2">
        <f t="shared" si="983"/>
        <v>286</v>
      </c>
      <c r="P3472" s="2">
        <f t="shared" si="984"/>
        <v>297</v>
      </c>
      <c r="Q3472" s="2">
        <f t="shared" si="985"/>
        <v>296</v>
      </c>
      <c r="R3472" s="2">
        <f t="shared" si="986"/>
        <v>0</v>
      </c>
      <c r="S3472" s="2">
        <f t="shared" si="987"/>
        <v>0</v>
      </c>
      <c r="T3472" s="2" t="str">
        <f t="shared" si="979"/>
        <v>RELAX</v>
      </c>
      <c r="U3472" s="2">
        <f t="shared" si="980"/>
        <v>0</v>
      </c>
      <c r="V3472" s="2">
        <f t="shared" si="988"/>
        <v>285.06902346691845</v>
      </c>
      <c r="X3472" s="2">
        <f t="shared" si="989"/>
        <v>284.96212112022658</v>
      </c>
      <c r="Y3472" s="2">
        <f t="shared" si="981"/>
        <v>0</v>
      </c>
      <c r="Z3472" s="2">
        <f>(Y3472-Y3471)/(B3472-B3471)</f>
        <v>253.01802306202961</v>
      </c>
      <c r="AA3472" s="2">
        <f t="shared" si="982"/>
        <v>250</v>
      </c>
      <c r="AB3472" s="2">
        <f>ROUND($W$4*AA3472+(1-$W$4)*AB3471,0)</f>
        <v>266</v>
      </c>
    </row>
    <row r="3473" spans="1:28" x14ac:dyDescent="0.2">
      <c r="A3473" s="2">
        <f t="shared" si="976"/>
        <v>77.890000104904175</v>
      </c>
      <c r="B3473">
        <v>2.9006819725000001</v>
      </c>
      <c r="C3473">
        <v>1577147270.01</v>
      </c>
      <c r="D3473">
        <v>435</v>
      </c>
      <c r="E3473">
        <v>894</v>
      </c>
      <c r="F3473">
        <v>628</v>
      </c>
      <c r="G3473">
        <v>696</v>
      </c>
      <c r="H3473">
        <v>284</v>
      </c>
      <c r="I3473">
        <f t="shared" si="972"/>
        <v>587.4</v>
      </c>
      <c r="J3473">
        <f t="shared" si="973"/>
        <v>9.7999999999999545</v>
      </c>
      <c r="K3473">
        <f t="shared" si="977"/>
        <v>-81.28811193890327</v>
      </c>
      <c r="L3473">
        <f t="shared" si="978"/>
        <v>-3303.8785712958338</v>
      </c>
      <c r="M3473" t="str">
        <f t="shared" si="974"/>
        <v>TRANSITION</v>
      </c>
      <c r="N3473" s="2" t="str">
        <f t="shared" si="975"/>
        <v>TRANSITION</v>
      </c>
      <c r="O3473" s="2">
        <f t="shared" si="983"/>
        <v>286</v>
      </c>
      <c r="P3473" s="2">
        <f t="shared" si="984"/>
        <v>297</v>
      </c>
      <c r="Q3473" s="2">
        <f t="shared" si="985"/>
        <v>296</v>
      </c>
      <c r="R3473" s="2">
        <f t="shared" si="986"/>
        <v>0</v>
      </c>
      <c r="S3473" s="2">
        <f t="shared" si="987"/>
        <v>0</v>
      </c>
      <c r="T3473" s="2" t="str">
        <f t="shared" si="979"/>
        <v>RELAX</v>
      </c>
      <c r="U3473" s="2">
        <f t="shared" si="980"/>
        <v>0</v>
      </c>
      <c r="V3473" s="2">
        <f t="shared" si="988"/>
        <v>284.96212112022658</v>
      </c>
      <c r="X3473" s="2">
        <f t="shared" si="989"/>
        <v>284.96212112022658</v>
      </c>
      <c r="Y3473" s="2">
        <f t="shared" si="981"/>
        <v>0</v>
      </c>
      <c r="Z3473" s="2">
        <f>(Y3473-Y3472)/(B3473-B3472)</f>
        <v>0</v>
      </c>
      <c r="AA3473" s="2">
        <f t="shared" si="982"/>
        <v>100</v>
      </c>
      <c r="AB3473" s="2">
        <f>ROUND($W$4*AA3473+(1-$W$4)*AB3472,0)</f>
        <v>183</v>
      </c>
    </row>
    <row r="3474" spans="1:28" x14ac:dyDescent="0.2">
      <c r="A3474" s="2">
        <f t="shared" si="976"/>
        <v>77.910000085830688</v>
      </c>
      <c r="B3474">
        <v>2.92502617836</v>
      </c>
      <c r="C3474">
        <v>1577147270.03</v>
      </c>
      <c r="D3474">
        <v>437</v>
      </c>
      <c r="E3474">
        <v>894</v>
      </c>
      <c r="F3474">
        <v>629</v>
      </c>
      <c r="G3474">
        <v>697</v>
      </c>
      <c r="H3474">
        <v>285</v>
      </c>
      <c r="I3474">
        <f t="shared" si="972"/>
        <v>588.4</v>
      </c>
      <c r="J3474">
        <f t="shared" si="973"/>
        <v>10.799999999999955</v>
      </c>
      <c r="K3474">
        <f t="shared" si="977"/>
        <v>41.077536303745582</v>
      </c>
      <c r="L3474">
        <f t="shared" si="978"/>
        <v>5026.4793580187697</v>
      </c>
      <c r="M3474" t="str">
        <f t="shared" si="974"/>
        <v>TRANSITION</v>
      </c>
      <c r="N3474" s="2" t="str">
        <f t="shared" si="975"/>
        <v>ONE</v>
      </c>
      <c r="O3474" s="2">
        <f t="shared" si="983"/>
        <v>286</v>
      </c>
      <c r="P3474" s="2">
        <f t="shared" si="984"/>
        <v>297</v>
      </c>
      <c r="Q3474" s="2">
        <f t="shared" si="985"/>
        <v>296</v>
      </c>
      <c r="R3474" s="2">
        <f t="shared" si="986"/>
        <v>0</v>
      </c>
      <c r="S3474" s="2">
        <f t="shared" si="987"/>
        <v>0</v>
      </c>
      <c r="T3474" s="2" t="str">
        <f t="shared" si="979"/>
        <v>RELAX</v>
      </c>
      <c r="U3474" s="2">
        <f t="shared" si="980"/>
        <v>0</v>
      </c>
      <c r="V3474" s="2">
        <f t="shared" si="988"/>
        <v>284.96590900820394</v>
      </c>
      <c r="X3474" s="2">
        <f t="shared" si="989"/>
        <v>284.96212112022658</v>
      </c>
      <c r="Y3474" s="2">
        <f t="shared" si="981"/>
        <v>5.3150108662303497</v>
      </c>
      <c r="Z3474" s="2">
        <f>(Y3474-Y3473)/(B3474-B3473)</f>
        <v>218.32755181237943</v>
      </c>
      <c r="AA3474" s="2">
        <f t="shared" si="982"/>
        <v>275</v>
      </c>
      <c r="AB3474" s="2">
        <f>ROUND($W$4*AA3474+(1-$W$4)*AB3473,0)</f>
        <v>229</v>
      </c>
    </row>
    <row r="3475" spans="1:28" x14ac:dyDescent="0.2">
      <c r="A3475" s="2">
        <f t="shared" si="976"/>
        <v>77.930000066757202</v>
      </c>
      <c r="B3475">
        <v>2.9457721710200002</v>
      </c>
      <c r="C3475">
        <v>1577147270.05</v>
      </c>
      <c r="D3475">
        <v>439</v>
      </c>
      <c r="E3475">
        <v>895</v>
      </c>
      <c r="F3475">
        <v>628</v>
      </c>
      <c r="G3475">
        <v>696</v>
      </c>
      <c r="H3475">
        <v>285</v>
      </c>
      <c r="I3475">
        <f t="shared" si="972"/>
        <v>588.6</v>
      </c>
      <c r="J3475">
        <f t="shared" si="973"/>
        <v>11</v>
      </c>
      <c r="K3475">
        <f t="shared" si="977"/>
        <v>0</v>
      </c>
      <c r="L3475">
        <f t="shared" si="978"/>
        <v>-1980.0226953201459</v>
      </c>
      <c r="M3475" t="str">
        <f t="shared" si="974"/>
        <v>TRANSITION</v>
      </c>
      <c r="N3475" s="2" t="str">
        <f t="shared" si="975"/>
        <v>RELAX</v>
      </c>
      <c r="O3475" s="2">
        <f t="shared" si="983"/>
        <v>286</v>
      </c>
      <c r="P3475" s="2">
        <f t="shared" si="984"/>
        <v>297</v>
      </c>
      <c r="Q3475" s="2">
        <f t="shared" si="985"/>
        <v>296</v>
      </c>
      <c r="R3475" s="2">
        <f t="shared" si="986"/>
        <v>0</v>
      </c>
      <c r="S3475" s="2">
        <f t="shared" si="987"/>
        <v>0</v>
      </c>
      <c r="T3475" s="2" t="str">
        <f t="shared" si="979"/>
        <v>RELAX</v>
      </c>
      <c r="U3475" s="2">
        <f t="shared" si="980"/>
        <v>0</v>
      </c>
      <c r="V3475" s="2">
        <f t="shared" si="988"/>
        <v>284.96931810738357</v>
      </c>
      <c r="X3475" s="2">
        <f t="shared" si="989"/>
        <v>285.07238629664522</v>
      </c>
      <c r="Y3475" s="2">
        <f t="shared" si="981"/>
        <v>0</v>
      </c>
      <c r="Z3475" s="2">
        <f>(Y3475-Y3474)/(B3475-B3474)</f>
        <v>-256.19457951887154</v>
      </c>
      <c r="AA3475" s="2">
        <f t="shared" si="982"/>
        <v>300</v>
      </c>
      <c r="AB3475" s="2">
        <f>ROUND($W$4*AA3475+(1-$W$4)*AB3474,0)</f>
        <v>265</v>
      </c>
    </row>
    <row r="3476" spans="1:28" x14ac:dyDescent="0.2">
      <c r="A3476" s="2">
        <f t="shared" si="976"/>
        <v>77.960000038146973</v>
      </c>
      <c r="B3476">
        <v>2.9702441692399999</v>
      </c>
      <c r="C3476">
        <v>1577147270.0799999</v>
      </c>
      <c r="D3476">
        <v>437</v>
      </c>
      <c r="E3476">
        <v>896</v>
      </c>
      <c r="F3476">
        <v>629</v>
      </c>
      <c r="G3476">
        <v>697</v>
      </c>
      <c r="H3476">
        <v>286</v>
      </c>
      <c r="I3476">
        <f t="shared" si="972"/>
        <v>589</v>
      </c>
      <c r="J3476">
        <f t="shared" si="973"/>
        <v>11.399999999999977</v>
      </c>
      <c r="K3476">
        <f t="shared" si="977"/>
        <v>40.863030105271605</v>
      </c>
      <c r="L3476">
        <f t="shared" si="978"/>
        <v>1669.7872293843334</v>
      </c>
      <c r="M3476" t="str">
        <f t="shared" si="974"/>
        <v>TRANSITION</v>
      </c>
      <c r="N3476" s="2" t="str">
        <f t="shared" si="975"/>
        <v>ONE</v>
      </c>
      <c r="O3476" s="2">
        <f t="shared" si="983"/>
        <v>286</v>
      </c>
      <c r="P3476" s="2">
        <f t="shared" si="984"/>
        <v>297</v>
      </c>
      <c r="Q3476" s="2">
        <f t="shared" si="985"/>
        <v>296</v>
      </c>
      <c r="R3476" s="2">
        <f t="shared" si="986"/>
        <v>0</v>
      </c>
      <c r="S3476" s="2">
        <f t="shared" si="987"/>
        <v>0</v>
      </c>
      <c r="T3476" s="2" t="str">
        <f t="shared" si="979"/>
        <v>RELAX</v>
      </c>
      <c r="U3476" s="2">
        <f t="shared" si="980"/>
        <v>0</v>
      </c>
      <c r="V3476" s="2">
        <f t="shared" si="988"/>
        <v>285.07238629664522</v>
      </c>
      <c r="X3476" s="2">
        <f t="shared" si="989"/>
        <v>285.07238629664522</v>
      </c>
      <c r="Y3476" s="2">
        <f t="shared" si="981"/>
        <v>-10.385472977515088</v>
      </c>
      <c r="Z3476" s="2">
        <f>(Y3476-Y3475)/(B3476-B3475)</f>
        <v>-424.38189493768374</v>
      </c>
      <c r="AA3476" s="2">
        <f t="shared" si="982"/>
        <v>275</v>
      </c>
      <c r="AB3476" s="2">
        <f>ROUND($W$4*AA3476+(1-$W$4)*AB3475,0)</f>
        <v>270</v>
      </c>
    </row>
    <row r="3477" spans="1:28" x14ac:dyDescent="0.2">
      <c r="A3477" s="2">
        <f t="shared" si="976"/>
        <v>77.980000019073486</v>
      </c>
      <c r="B3477">
        <v>2.9908261299099999</v>
      </c>
      <c r="C3477">
        <v>1577147270.0999999</v>
      </c>
      <c r="D3477">
        <v>437</v>
      </c>
      <c r="E3477">
        <v>893</v>
      </c>
      <c r="F3477">
        <v>629</v>
      </c>
      <c r="G3477">
        <v>697</v>
      </c>
      <c r="H3477">
        <v>285</v>
      </c>
      <c r="I3477">
        <f t="shared" si="972"/>
        <v>588.20000000000005</v>
      </c>
      <c r="J3477">
        <f t="shared" si="973"/>
        <v>10.600000000000023</v>
      </c>
      <c r="K3477">
        <f t="shared" si="977"/>
        <v>-48.586236075049413</v>
      </c>
      <c r="L3477">
        <f t="shared" si="978"/>
        <v>-4346.0031633770104</v>
      </c>
      <c r="M3477" t="str">
        <f t="shared" si="974"/>
        <v>TRANSITION</v>
      </c>
      <c r="N3477" s="2" t="str">
        <f t="shared" si="975"/>
        <v>RELAX</v>
      </c>
      <c r="O3477" s="2">
        <f t="shared" si="983"/>
        <v>286</v>
      </c>
      <c r="P3477" s="2">
        <f t="shared" si="984"/>
        <v>297</v>
      </c>
      <c r="Q3477" s="2">
        <f t="shared" si="985"/>
        <v>296</v>
      </c>
      <c r="R3477" s="2">
        <f t="shared" si="986"/>
        <v>0</v>
      </c>
      <c r="S3477" s="2">
        <f t="shared" si="987"/>
        <v>0</v>
      </c>
      <c r="T3477" s="2" t="str">
        <f t="shared" si="979"/>
        <v>RELAX</v>
      </c>
      <c r="U3477" s="2">
        <f t="shared" si="980"/>
        <v>0</v>
      </c>
      <c r="V3477" s="2">
        <f t="shared" si="988"/>
        <v>285.06514766698069</v>
      </c>
      <c r="X3477" s="2">
        <f t="shared" si="989"/>
        <v>284.85863290028266</v>
      </c>
      <c r="Y3477" s="2">
        <f t="shared" si="981"/>
        <v>0</v>
      </c>
      <c r="Z3477" s="2">
        <f>(Y3477-Y3476)/(B3477-B3476)</f>
        <v>504.5910418365944</v>
      </c>
      <c r="AA3477" s="2">
        <f t="shared" si="982"/>
        <v>250</v>
      </c>
      <c r="AB3477" s="2">
        <f>ROUND($W$4*AA3477+(1-$W$4)*AB3476,0)</f>
        <v>260</v>
      </c>
    </row>
    <row r="3478" spans="1:28" x14ac:dyDescent="0.2">
      <c r="A3478" s="2">
        <f t="shared" si="976"/>
        <v>78</v>
      </c>
      <c r="B3478">
        <v>3.0153741836500001</v>
      </c>
      <c r="C3478">
        <v>1577147270.1199999</v>
      </c>
      <c r="D3478">
        <v>437</v>
      </c>
      <c r="E3478">
        <v>894</v>
      </c>
      <c r="F3478">
        <v>628</v>
      </c>
      <c r="G3478">
        <v>696</v>
      </c>
      <c r="H3478">
        <v>283</v>
      </c>
      <c r="I3478">
        <f t="shared" si="972"/>
        <v>587.6</v>
      </c>
      <c r="J3478">
        <f t="shared" si="973"/>
        <v>10</v>
      </c>
      <c r="K3478">
        <f t="shared" si="977"/>
        <v>-81.472854067492364</v>
      </c>
      <c r="L3478">
        <f t="shared" si="978"/>
        <v>-1339.6833142358366</v>
      </c>
      <c r="M3478" t="str">
        <f t="shared" si="974"/>
        <v>TRANSITION</v>
      </c>
      <c r="N3478" s="2" t="str">
        <f t="shared" si="975"/>
        <v>TRANSITION</v>
      </c>
      <c r="O3478" s="2">
        <f t="shared" si="983"/>
        <v>285</v>
      </c>
      <c r="P3478" s="2">
        <f t="shared" si="984"/>
        <v>297</v>
      </c>
      <c r="Q3478" s="2">
        <f t="shared" si="985"/>
        <v>296</v>
      </c>
      <c r="R3478" s="2">
        <f t="shared" si="986"/>
        <v>0</v>
      </c>
      <c r="S3478" s="2">
        <f t="shared" si="987"/>
        <v>0</v>
      </c>
      <c r="T3478" s="2" t="str">
        <f t="shared" si="979"/>
        <v>RELAX</v>
      </c>
      <c r="U3478" s="2">
        <f t="shared" si="980"/>
        <v>0</v>
      </c>
      <c r="V3478" s="2">
        <f t="shared" si="988"/>
        <v>284.85863290028266</v>
      </c>
      <c r="X3478" s="2">
        <f t="shared" si="989"/>
        <v>284.85863290028266</v>
      </c>
      <c r="Y3478" s="2">
        <f t="shared" si="981"/>
        <v>5.2180360341189473</v>
      </c>
      <c r="Z3478" s="2">
        <f>(Y3478-Y3477)/(B3478-B3477)</f>
        <v>212.56414416334482</v>
      </c>
      <c r="AA3478" s="2">
        <f t="shared" si="982"/>
        <v>275</v>
      </c>
      <c r="AB3478" s="2">
        <f>ROUND($W$4*AA3478+(1-$W$4)*AB3477,0)</f>
        <v>268</v>
      </c>
    </row>
    <row r="3479" spans="1:28" x14ac:dyDescent="0.2">
      <c r="A3479" s="2">
        <f t="shared" si="976"/>
        <v>78.03000020980835</v>
      </c>
      <c r="B3479">
        <v>3.0396859645799998</v>
      </c>
      <c r="C3479">
        <v>1577147270.1500001</v>
      </c>
      <c r="D3479">
        <v>437</v>
      </c>
      <c r="E3479">
        <v>895</v>
      </c>
      <c r="F3479">
        <v>629</v>
      </c>
      <c r="G3479">
        <v>696</v>
      </c>
      <c r="H3479">
        <v>285</v>
      </c>
      <c r="I3479">
        <f t="shared" si="972"/>
        <v>588.4</v>
      </c>
      <c r="J3479">
        <f t="shared" si="973"/>
        <v>10.799999999999955</v>
      </c>
      <c r="K3479">
        <f t="shared" si="977"/>
        <v>82.264643867865772</v>
      </c>
      <c r="L3479">
        <f t="shared" si="978"/>
        <v>6734.9034777338229</v>
      </c>
      <c r="M3479" t="str">
        <f t="shared" si="974"/>
        <v>TRANSITION</v>
      </c>
      <c r="N3479" s="2" t="str">
        <f t="shared" si="975"/>
        <v>TRANSITION</v>
      </c>
      <c r="O3479" s="2">
        <f t="shared" si="983"/>
        <v>285</v>
      </c>
      <c r="P3479" s="2">
        <f t="shared" si="984"/>
        <v>297</v>
      </c>
      <c r="Q3479" s="2">
        <f t="shared" si="985"/>
        <v>296</v>
      </c>
      <c r="R3479" s="2">
        <f t="shared" si="986"/>
        <v>0</v>
      </c>
      <c r="S3479" s="2">
        <f t="shared" si="987"/>
        <v>0</v>
      </c>
      <c r="T3479" s="2" t="str">
        <f t="shared" si="979"/>
        <v>RELAX</v>
      </c>
      <c r="U3479" s="2">
        <f t="shared" si="980"/>
        <v>0</v>
      </c>
      <c r="V3479" s="2">
        <f t="shared" si="988"/>
        <v>284.87276961025441</v>
      </c>
      <c r="X3479" s="2">
        <f t="shared" si="989"/>
        <v>284.985492649229</v>
      </c>
      <c r="Y3479" s="2">
        <f t="shared" si="981"/>
        <v>0</v>
      </c>
      <c r="Z3479" s="2">
        <f>(Y3479-Y3478)/(B3479-B3478)</f>
        <v>-214.62993801824297</v>
      </c>
      <c r="AA3479" s="2">
        <f t="shared" si="982"/>
        <v>300</v>
      </c>
      <c r="AB3479" s="2">
        <f>ROUND($W$4*AA3479+(1-$W$4)*AB3478,0)</f>
        <v>284</v>
      </c>
    </row>
    <row r="3480" spans="1:28" x14ac:dyDescent="0.2">
      <c r="A3480" s="2">
        <f t="shared" si="976"/>
        <v>78.050000190734863</v>
      </c>
      <c r="B3480">
        <v>3.0602781772599998</v>
      </c>
      <c r="C3480">
        <v>1577147270.1700001</v>
      </c>
      <c r="D3480">
        <v>438</v>
      </c>
      <c r="E3480">
        <v>893</v>
      </c>
      <c r="F3480">
        <v>629</v>
      </c>
      <c r="G3480">
        <v>698</v>
      </c>
      <c r="H3480">
        <v>286</v>
      </c>
      <c r="I3480">
        <f t="shared" si="972"/>
        <v>588.79999999999995</v>
      </c>
      <c r="J3480">
        <f t="shared" si="973"/>
        <v>11.199999999999932</v>
      </c>
      <c r="K3480">
        <f t="shared" si="977"/>
        <v>48.562046999992425</v>
      </c>
      <c r="L3480">
        <f t="shared" si="978"/>
        <v>-1636.6670931194631</v>
      </c>
      <c r="M3480" t="str">
        <f t="shared" si="974"/>
        <v>TRANSITION</v>
      </c>
      <c r="N3480" s="2" t="str">
        <f t="shared" si="975"/>
        <v>RELAX</v>
      </c>
      <c r="O3480" s="2">
        <f t="shared" si="983"/>
        <v>285</v>
      </c>
      <c r="P3480" s="2">
        <f t="shared" si="984"/>
        <v>297</v>
      </c>
      <c r="Q3480" s="2">
        <f t="shared" si="985"/>
        <v>296</v>
      </c>
      <c r="R3480" s="2">
        <f t="shared" si="986"/>
        <v>0</v>
      </c>
      <c r="S3480" s="2">
        <f t="shared" si="987"/>
        <v>0</v>
      </c>
      <c r="T3480" s="2" t="str">
        <f t="shared" si="979"/>
        <v>RELAX</v>
      </c>
      <c r="U3480" s="2">
        <f t="shared" si="980"/>
        <v>0</v>
      </c>
      <c r="V3480" s="2">
        <f t="shared" si="988"/>
        <v>284.985492649229</v>
      </c>
      <c r="X3480" s="2">
        <f t="shared" si="989"/>
        <v>284.985492649229</v>
      </c>
      <c r="Y3480" s="2">
        <f t="shared" si="981"/>
        <v>-8.1020432336679935</v>
      </c>
      <c r="Z3480" s="2">
        <f>(Y3480-Y3479)/(B3480-B3479)</f>
        <v>-393.45180430935574</v>
      </c>
      <c r="AA3480" s="2">
        <f t="shared" si="982"/>
        <v>275</v>
      </c>
      <c r="AB3480" s="2">
        <f>ROUND($W$4*AA3480+(1-$W$4)*AB3479,0)</f>
        <v>280</v>
      </c>
    </row>
    <row r="3481" spans="1:28" x14ac:dyDescent="0.2">
      <c r="A3481" s="2">
        <f t="shared" si="976"/>
        <v>78.070000171661377</v>
      </c>
      <c r="B3481">
        <v>3.0846230983699998</v>
      </c>
      <c r="C3481">
        <v>1577147270.1900001</v>
      </c>
      <c r="D3481">
        <v>437</v>
      </c>
      <c r="E3481">
        <v>895</v>
      </c>
      <c r="F3481">
        <v>628</v>
      </c>
      <c r="G3481">
        <v>696</v>
      </c>
      <c r="H3481">
        <v>285</v>
      </c>
      <c r="I3481">
        <f t="shared" si="972"/>
        <v>588.20000000000005</v>
      </c>
      <c r="J3481">
        <f t="shared" si="973"/>
        <v>10.600000000000023</v>
      </c>
      <c r="K3481">
        <f t="shared" si="977"/>
        <v>-41.076329452110564</v>
      </c>
      <c r="L3481">
        <f t="shared" si="978"/>
        <v>-3682.0154826988919</v>
      </c>
      <c r="M3481" t="str">
        <f t="shared" si="974"/>
        <v>TRANSITION</v>
      </c>
      <c r="N3481" s="2" t="str">
        <f t="shared" si="975"/>
        <v>RELAX</v>
      </c>
      <c r="O3481" s="2">
        <f t="shared" si="983"/>
        <v>285</v>
      </c>
      <c r="P3481" s="2">
        <f t="shared" si="984"/>
        <v>297</v>
      </c>
      <c r="Q3481" s="2">
        <f t="shared" si="985"/>
        <v>296</v>
      </c>
      <c r="R3481" s="2">
        <f t="shared" si="986"/>
        <v>0</v>
      </c>
      <c r="S3481" s="2">
        <f t="shared" si="987"/>
        <v>0</v>
      </c>
      <c r="T3481" s="2" t="str">
        <f t="shared" si="979"/>
        <v>RELAX</v>
      </c>
      <c r="U3481" s="2">
        <f t="shared" si="980"/>
        <v>0</v>
      </c>
      <c r="V3481" s="2">
        <f t="shared" si="988"/>
        <v>284.98694338430613</v>
      </c>
      <c r="X3481" s="2">
        <f t="shared" si="989"/>
        <v>284.78824904587555</v>
      </c>
      <c r="Y3481" s="2">
        <f t="shared" si="981"/>
        <v>0</v>
      </c>
      <c r="Z3481" s="2">
        <f>(Y3481-Y3480)/(B3481-B3480)</f>
        <v>332.80219710138971</v>
      </c>
      <c r="AA3481" s="2">
        <f t="shared" si="982"/>
        <v>250</v>
      </c>
      <c r="AB3481" s="2">
        <f>ROUND($W$4*AA3481+(1-$W$4)*AB3480,0)</f>
        <v>265</v>
      </c>
    </row>
    <row r="3482" spans="1:28" x14ac:dyDescent="0.2">
      <c r="A3482" s="2">
        <f t="shared" si="976"/>
        <v>78.090000152587891</v>
      </c>
      <c r="B3482">
        <v>3.1051740646399999</v>
      </c>
      <c r="C3482">
        <v>1577147270.21</v>
      </c>
      <c r="D3482">
        <v>437</v>
      </c>
      <c r="E3482">
        <v>895</v>
      </c>
      <c r="F3482">
        <v>629</v>
      </c>
      <c r="G3482">
        <v>695</v>
      </c>
      <c r="H3482">
        <v>283</v>
      </c>
      <c r="I3482">
        <f t="shared" si="972"/>
        <v>587.79999999999995</v>
      </c>
      <c r="J3482">
        <f t="shared" si="973"/>
        <v>10.199999999999932</v>
      </c>
      <c r="K3482">
        <f t="shared" si="977"/>
        <v>-97.31902499005912</v>
      </c>
      <c r="L3482">
        <f t="shared" si="978"/>
        <v>-2736.7421462829511</v>
      </c>
      <c r="M3482" t="str">
        <f t="shared" si="974"/>
        <v>TRANSITION</v>
      </c>
      <c r="N3482" s="2" t="str">
        <f t="shared" si="975"/>
        <v>TRANSITION</v>
      </c>
      <c r="O3482" s="2">
        <f t="shared" si="983"/>
        <v>285</v>
      </c>
      <c r="P3482" s="2">
        <f t="shared" si="984"/>
        <v>297</v>
      </c>
      <c r="Q3482" s="2">
        <f t="shared" si="985"/>
        <v>296</v>
      </c>
      <c r="R3482" s="2">
        <f t="shared" si="986"/>
        <v>0</v>
      </c>
      <c r="S3482" s="2">
        <f t="shared" si="987"/>
        <v>0</v>
      </c>
      <c r="T3482" s="2" t="str">
        <f t="shared" si="979"/>
        <v>RELAX</v>
      </c>
      <c r="U3482" s="2">
        <f t="shared" si="980"/>
        <v>0</v>
      </c>
      <c r="V3482" s="2">
        <f t="shared" si="988"/>
        <v>284.78824904587555</v>
      </c>
      <c r="X3482" s="2">
        <f t="shared" si="989"/>
        <v>284.78824904587555</v>
      </c>
      <c r="Y3482" s="2">
        <f t="shared" si="981"/>
        <v>5.7193552718219554</v>
      </c>
      <c r="Z3482" s="2">
        <f>(Y3482-Y3481)/(B3482-B3481)</f>
        <v>278.30103931273362</v>
      </c>
      <c r="AA3482" s="2">
        <f t="shared" si="982"/>
        <v>275</v>
      </c>
      <c r="AB3482" s="2">
        <f>ROUND($W$4*AA3482+(1-$W$4)*AB3481,0)</f>
        <v>270</v>
      </c>
    </row>
    <row r="3483" spans="1:28" x14ac:dyDescent="0.2">
      <c r="A3483" s="2">
        <f t="shared" si="976"/>
        <v>78.120000123977661</v>
      </c>
      <c r="B3483">
        <v>3.12969303131</v>
      </c>
      <c r="C3483">
        <v>1577147270.24</v>
      </c>
      <c r="D3483">
        <v>438</v>
      </c>
      <c r="E3483">
        <v>894</v>
      </c>
      <c r="F3483">
        <v>629</v>
      </c>
      <c r="G3483">
        <v>696</v>
      </c>
      <c r="H3483">
        <v>285</v>
      </c>
      <c r="I3483">
        <f t="shared" si="972"/>
        <v>588.4</v>
      </c>
      <c r="J3483">
        <f t="shared" si="973"/>
        <v>10.799999999999955</v>
      </c>
      <c r="K3483">
        <f t="shared" si="977"/>
        <v>81.569506044766484</v>
      </c>
      <c r="L3483">
        <f t="shared" si="978"/>
        <v>7295.9245567923017</v>
      </c>
      <c r="M3483" t="str">
        <f t="shared" si="974"/>
        <v>TRANSITION</v>
      </c>
      <c r="N3483" s="2" t="str">
        <f t="shared" si="975"/>
        <v>TRANSITION</v>
      </c>
      <c r="O3483" s="2">
        <f t="shared" si="983"/>
        <v>285</v>
      </c>
      <c r="P3483" s="2">
        <f t="shared" si="984"/>
        <v>297</v>
      </c>
      <c r="Q3483" s="2">
        <f t="shared" si="985"/>
        <v>296</v>
      </c>
      <c r="R3483" s="2">
        <f t="shared" si="986"/>
        <v>0</v>
      </c>
      <c r="S3483" s="2">
        <f t="shared" si="987"/>
        <v>0</v>
      </c>
      <c r="T3483" s="2" t="str">
        <f t="shared" si="979"/>
        <v>RELAX</v>
      </c>
      <c r="U3483" s="2">
        <f t="shared" si="980"/>
        <v>0</v>
      </c>
      <c r="V3483" s="2">
        <f t="shared" si="988"/>
        <v>284.80942414128799</v>
      </c>
      <c r="X3483" s="2">
        <f t="shared" si="989"/>
        <v>284.92848172715924</v>
      </c>
      <c r="Y3483" s="2">
        <f t="shared" si="981"/>
        <v>0</v>
      </c>
      <c r="Z3483" s="2">
        <f>(Y3483-Y3482)/(B3483-B3482)</f>
        <v>-233.26249220852404</v>
      </c>
      <c r="AA3483" s="2">
        <f t="shared" si="982"/>
        <v>300</v>
      </c>
      <c r="AB3483" s="2">
        <f>ROUND($W$4*AA3483+(1-$W$4)*AB3482,0)</f>
        <v>285</v>
      </c>
    </row>
    <row r="3484" spans="1:28" x14ac:dyDescent="0.2">
      <c r="A3484" s="2">
        <f t="shared" si="976"/>
        <v>78.140000104904175</v>
      </c>
      <c r="B3484">
        <v>3.15018105507</v>
      </c>
      <c r="C3484">
        <v>1577147270.26</v>
      </c>
      <c r="D3484">
        <v>438</v>
      </c>
      <c r="E3484">
        <v>894</v>
      </c>
      <c r="F3484">
        <v>627</v>
      </c>
      <c r="G3484">
        <v>697</v>
      </c>
      <c r="H3484">
        <v>286</v>
      </c>
      <c r="I3484">
        <f t="shared" si="972"/>
        <v>588.4</v>
      </c>
      <c r="J3484">
        <f t="shared" si="973"/>
        <v>10.799999999999955</v>
      </c>
      <c r="K3484">
        <f t="shared" si="977"/>
        <v>48.809002357384934</v>
      </c>
      <c r="L3484">
        <f t="shared" si="978"/>
        <v>-1599.007501706524</v>
      </c>
      <c r="M3484" t="str">
        <f t="shared" si="974"/>
        <v>TRANSITION</v>
      </c>
      <c r="N3484" s="2" t="str">
        <f t="shared" si="975"/>
        <v>RELAX</v>
      </c>
      <c r="O3484" s="2">
        <f t="shared" si="983"/>
        <v>285</v>
      </c>
      <c r="P3484" s="2">
        <f t="shared" si="984"/>
        <v>297</v>
      </c>
      <c r="Q3484" s="2">
        <f t="shared" si="985"/>
        <v>296</v>
      </c>
      <c r="R3484" s="2">
        <f t="shared" si="986"/>
        <v>0</v>
      </c>
      <c r="S3484" s="2">
        <f t="shared" si="987"/>
        <v>0</v>
      </c>
      <c r="T3484" s="2" t="str">
        <f t="shared" si="979"/>
        <v>RELAX</v>
      </c>
      <c r="U3484" s="2">
        <f t="shared" si="980"/>
        <v>0</v>
      </c>
      <c r="V3484" s="2">
        <f t="shared" si="988"/>
        <v>284.92848172715924</v>
      </c>
      <c r="X3484" s="2">
        <f t="shared" si="989"/>
        <v>284.92848172715924</v>
      </c>
      <c r="Y3484" s="2">
        <f t="shared" si="981"/>
        <v>-3.4696504683405887</v>
      </c>
      <c r="Z3484" s="2">
        <f>(Y3484-Y3483)/(B3484-B3483)</f>
        <v>-169.35017788853753</v>
      </c>
      <c r="AA3484" s="2">
        <f t="shared" si="982"/>
        <v>300</v>
      </c>
      <c r="AB3484" s="2">
        <f>ROUND($W$4*AA3484+(1-$W$4)*AB3483,0)</f>
        <v>293</v>
      </c>
    </row>
    <row r="3485" spans="1:28" x14ac:dyDescent="0.2">
      <c r="A3485" s="2">
        <f t="shared" si="976"/>
        <v>78.160000085830688</v>
      </c>
      <c r="B3485">
        <v>3.1750860214199998</v>
      </c>
      <c r="C3485">
        <v>1577147270.28</v>
      </c>
      <c r="D3485">
        <v>437</v>
      </c>
      <c r="E3485">
        <v>894</v>
      </c>
      <c r="F3485">
        <v>629</v>
      </c>
      <c r="G3485">
        <v>695</v>
      </c>
      <c r="H3485">
        <v>285</v>
      </c>
      <c r="I3485">
        <f t="shared" si="972"/>
        <v>588</v>
      </c>
      <c r="J3485">
        <f t="shared" si="973"/>
        <v>10.399999999999977</v>
      </c>
      <c r="K3485">
        <f t="shared" si="977"/>
        <v>-40.152634054854147</v>
      </c>
      <c r="L3485">
        <f t="shared" si="978"/>
        <v>-3572.0440317816233</v>
      </c>
      <c r="M3485" t="str">
        <f t="shared" si="974"/>
        <v>TRANSITION</v>
      </c>
      <c r="N3485" s="2" t="str">
        <f t="shared" si="975"/>
        <v>RELAX</v>
      </c>
      <c r="O3485" s="2">
        <f t="shared" si="983"/>
        <v>285</v>
      </c>
      <c r="P3485" s="2">
        <f t="shared" si="984"/>
        <v>297</v>
      </c>
      <c r="Q3485" s="2">
        <f t="shared" si="985"/>
        <v>296</v>
      </c>
      <c r="R3485" s="2">
        <f t="shared" si="986"/>
        <v>0</v>
      </c>
      <c r="S3485" s="2">
        <f t="shared" si="987"/>
        <v>0</v>
      </c>
      <c r="T3485" s="2" t="str">
        <f t="shared" si="979"/>
        <v>RELAX</v>
      </c>
      <c r="U3485" s="2">
        <f t="shared" si="980"/>
        <v>0</v>
      </c>
      <c r="V3485" s="2">
        <f t="shared" si="988"/>
        <v>284.93563355444331</v>
      </c>
      <c r="X3485" s="2">
        <f t="shared" si="989"/>
        <v>284.84207019899895</v>
      </c>
      <c r="Y3485" s="2">
        <f t="shared" si="981"/>
        <v>4.7163967901639197</v>
      </c>
      <c r="Z3485" s="2">
        <f>(Y3485-Y3484)/(B3485-B3484)</f>
        <v>328.69135992647358</v>
      </c>
      <c r="AA3485" s="2">
        <f t="shared" si="982"/>
        <v>250</v>
      </c>
      <c r="AB3485" s="2">
        <f>ROUND($W$4*AA3485+(1-$W$4)*AB3484,0)</f>
        <v>272</v>
      </c>
    </row>
    <row r="3486" spans="1:28" x14ac:dyDescent="0.2">
      <c r="A3486" s="2">
        <f t="shared" si="976"/>
        <v>78.190000057220459</v>
      </c>
      <c r="B3486">
        <v>3.1996371746099999</v>
      </c>
      <c r="C3486">
        <v>1577147270.3099999</v>
      </c>
      <c r="D3486">
        <v>437</v>
      </c>
      <c r="E3486">
        <v>894</v>
      </c>
      <c r="F3486">
        <v>629</v>
      </c>
      <c r="G3486">
        <v>696</v>
      </c>
      <c r="H3486">
        <v>284</v>
      </c>
      <c r="I3486">
        <f t="shared" si="972"/>
        <v>588</v>
      </c>
      <c r="J3486">
        <f t="shared" si="973"/>
        <v>10.399999999999977</v>
      </c>
      <c r="K3486">
        <f t="shared" si="977"/>
        <v>-40.731284280663139</v>
      </c>
      <c r="L3486">
        <f t="shared" si="978"/>
        <v>-23.569166846495992</v>
      </c>
      <c r="M3486" t="str">
        <f t="shared" si="974"/>
        <v>TRANSITION</v>
      </c>
      <c r="N3486" s="2" t="str">
        <f t="shared" si="975"/>
        <v>RELAX</v>
      </c>
      <c r="O3486" s="2">
        <f t="shared" si="983"/>
        <v>286</v>
      </c>
      <c r="P3486" s="2">
        <f t="shared" si="984"/>
        <v>297</v>
      </c>
      <c r="Q3486" s="2">
        <f t="shared" si="985"/>
        <v>296</v>
      </c>
      <c r="R3486" s="2">
        <f t="shared" si="986"/>
        <v>0</v>
      </c>
      <c r="S3486" s="2">
        <f t="shared" si="987"/>
        <v>0</v>
      </c>
      <c r="T3486" s="2" t="str">
        <f t="shared" si="979"/>
        <v>RELAX</v>
      </c>
      <c r="U3486" s="2">
        <f t="shared" si="980"/>
        <v>0</v>
      </c>
      <c r="V3486" s="2">
        <f t="shared" si="988"/>
        <v>284.84207019899895</v>
      </c>
      <c r="X3486" s="2">
        <f t="shared" si="989"/>
        <v>284.95786317909909</v>
      </c>
      <c r="Y3486" s="2">
        <f t="shared" si="981"/>
        <v>10.088623971769318</v>
      </c>
      <c r="Z3486" s="2">
        <f>(Y3486-Y3485)/(B3486-B3485)</f>
        <v>218.81771255427518</v>
      </c>
      <c r="AA3486" s="2">
        <f t="shared" si="982"/>
        <v>275</v>
      </c>
      <c r="AB3486" s="2">
        <f>ROUND($W$4*AA3486+(1-$W$4)*AB3485,0)</f>
        <v>274</v>
      </c>
    </row>
    <row r="3487" spans="1:28" x14ac:dyDescent="0.2">
      <c r="A3487" s="2">
        <f t="shared" si="976"/>
        <v>78.210000038146973</v>
      </c>
      <c r="B3487">
        <v>3.2198791503900002</v>
      </c>
      <c r="C3487">
        <v>1577147270.3299999</v>
      </c>
      <c r="D3487">
        <v>438</v>
      </c>
      <c r="E3487">
        <v>896</v>
      </c>
      <c r="F3487">
        <v>629</v>
      </c>
      <c r="G3487">
        <v>698</v>
      </c>
      <c r="H3487">
        <v>286</v>
      </c>
      <c r="I3487">
        <f t="shared" si="972"/>
        <v>589.4</v>
      </c>
      <c r="J3487">
        <f t="shared" si="973"/>
        <v>11.799999999999955</v>
      </c>
      <c r="K3487">
        <f t="shared" si="977"/>
        <v>98.804584183726817</v>
      </c>
      <c r="L3487">
        <f t="shared" si="978"/>
        <v>6893.391731169625</v>
      </c>
      <c r="M3487" t="str">
        <f t="shared" si="974"/>
        <v>TRANSITION</v>
      </c>
      <c r="N3487" s="2" t="str">
        <f t="shared" si="975"/>
        <v>TRANSITION</v>
      </c>
      <c r="O3487" s="2">
        <f t="shared" si="983"/>
        <v>286</v>
      </c>
      <c r="P3487" s="2">
        <f t="shared" si="984"/>
        <v>297</v>
      </c>
      <c r="Q3487" s="2">
        <f t="shared" si="985"/>
        <v>296</v>
      </c>
      <c r="R3487" s="2">
        <f t="shared" si="986"/>
        <v>0</v>
      </c>
      <c r="S3487" s="2">
        <f t="shared" si="987"/>
        <v>0</v>
      </c>
      <c r="T3487" s="2" t="str">
        <f t="shared" si="979"/>
        <v>RELAX</v>
      </c>
      <c r="U3487" s="2">
        <f t="shared" si="980"/>
        <v>0</v>
      </c>
      <c r="V3487" s="2">
        <f t="shared" si="988"/>
        <v>284.95786317909909</v>
      </c>
      <c r="X3487" s="2">
        <f t="shared" si="989"/>
        <v>285.16207686118918</v>
      </c>
      <c r="Y3487" s="2">
        <f t="shared" si="981"/>
        <v>-4.7320016192030927</v>
      </c>
      <c r="Z3487" s="2">
        <f>(Y3487-Y3486)/(B3487-B3486)</f>
        <v>-732.17287442936481</v>
      </c>
      <c r="AA3487" s="2">
        <f t="shared" si="982"/>
        <v>300</v>
      </c>
      <c r="AB3487" s="2">
        <f>ROUND($W$4*AA3487+(1-$W$4)*AB3486,0)</f>
        <v>287</v>
      </c>
    </row>
    <row r="3488" spans="1:28" x14ac:dyDescent="0.2">
      <c r="A3488" s="2">
        <f t="shared" si="976"/>
        <v>78.230000019073486</v>
      </c>
      <c r="B3488">
        <v>3.2444369792900001</v>
      </c>
      <c r="C3488">
        <v>1577147270.3499999</v>
      </c>
      <c r="D3488">
        <v>437</v>
      </c>
      <c r="E3488">
        <v>895</v>
      </c>
      <c r="F3488">
        <v>629</v>
      </c>
      <c r="G3488">
        <v>696</v>
      </c>
      <c r="H3488">
        <v>287</v>
      </c>
      <c r="I3488">
        <f t="shared" si="972"/>
        <v>588.79999999999995</v>
      </c>
      <c r="J3488">
        <f t="shared" si="973"/>
        <v>11.199999999999932</v>
      </c>
      <c r="K3488">
        <f t="shared" si="977"/>
        <v>40.720212037962511</v>
      </c>
      <c r="L3488">
        <f t="shared" si="978"/>
        <v>-2365.2079498674461</v>
      </c>
      <c r="M3488" t="str">
        <f t="shared" si="974"/>
        <v>TRANSITION</v>
      </c>
      <c r="N3488" s="2" t="str">
        <f t="shared" si="975"/>
        <v>RELAX</v>
      </c>
      <c r="O3488" s="2">
        <f t="shared" si="983"/>
        <v>286</v>
      </c>
      <c r="P3488" s="2">
        <f t="shared" si="984"/>
        <v>297</v>
      </c>
      <c r="Q3488" s="2">
        <f t="shared" si="985"/>
        <v>296</v>
      </c>
      <c r="R3488" s="2">
        <f t="shared" si="986"/>
        <v>0</v>
      </c>
      <c r="S3488" s="2">
        <f t="shared" si="987"/>
        <v>0</v>
      </c>
      <c r="T3488" s="2" t="str">
        <f t="shared" si="979"/>
        <v>RELAX</v>
      </c>
      <c r="U3488" s="2">
        <f t="shared" si="980"/>
        <v>0</v>
      </c>
      <c r="V3488" s="2">
        <f t="shared" si="988"/>
        <v>285.16207686118918</v>
      </c>
      <c r="X3488" s="2">
        <f t="shared" si="989"/>
        <v>285.04586917507027</v>
      </c>
      <c r="Y3488" s="2">
        <f t="shared" si="981"/>
        <v>0</v>
      </c>
      <c r="Z3488" s="2">
        <f>(Y3488-Y3487)/(B3488-B3487)</f>
        <v>192.68810929793185</v>
      </c>
      <c r="AA3488" s="2">
        <f t="shared" si="982"/>
        <v>250</v>
      </c>
      <c r="AB3488" s="2">
        <f>ROUND($W$4*AA3488+(1-$W$4)*AB3487,0)</f>
        <v>269</v>
      </c>
    </row>
    <row r="3489" spans="1:28" x14ac:dyDescent="0.2">
      <c r="A3489" s="2">
        <f t="shared" si="976"/>
        <v>78.25</v>
      </c>
      <c r="B3489">
        <v>3.2649240493799998</v>
      </c>
      <c r="C3489">
        <v>1577147270.3699999</v>
      </c>
      <c r="D3489">
        <v>436</v>
      </c>
      <c r="E3489">
        <v>894</v>
      </c>
      <c r="F3489">
        <v>629</v>
      </c>
      <c r="G3489">
        <v>696</v>
      </c>
      <c r="H3489">
        <v>284</v>
      </c>
      <c r="I3489">
        <f t="shared" si="972"/>
        <v>587.79999999999995</v>
      </c>
      <c r="J3489">
        <f t="shared" si="973"/>
        <v>10.199999999999932</v>
      </c>
      <c r="K3489">
        <f t="shared" si="977"/>
        <v>-146.43382322708888</v>
      </c>
      <c r="L3489">
        <f t="shared" si="978"/>
        <v>-9135.2269720796321</v>
      </c>
      <c r="M3489" t="str">
        <f t="shared" si="974"/>
        <v>TRANSITION</v>
      </c>
      <c r="N3489" s="2" t="str">
        <f t="shared" si="975"/>
        <v>TRANSITION</v>
      </c>
      <c r="O3489" s="2">
        <f t="shared" si="983"/>
        <v>286</v>
      </c>
      <c r="P3489" s="2">
        <f t="shared" si="984"/>
        <v>297</v>
      </c>
      <c r="Q3489" s="2">
        <f t="shared" si="985"/>
        <v>296</v>
      </c>
      <c r="R3489" s="2">
        <f t="shared" si="986"/>
        <v>0</v>
      </c>
      <c r="S3489" s="2">
        <f t="shared" si="987"/>
        <v>0</v>
      </c>
      <c r="T3489" s="2" t="str">
        <f t="shared" si="979"/>
        <v>RELAX</v>
      </c>
      <c r="U3489" s="2">
        <f t="shared" si="980"/>
        <v>0</v>
      </c>
      <c r="V3489" s="2">
        <f t="shared" si="988"/>
        <v>285.04586917507027</v>
      </c>
      <c r="X3489" s="2">
        <f t="shared" si="989"/>
        <v>285.04586917507027</v>
      </c>
      <c r="Y3489" s="2">
        <f t="shared" si="981"/>
        <v>0</v>
      </c>
      <c r="Z3489" s="2">
        <f>(Y3489-Y3488)/(B3489-B3488)</f>
        <v>0</v>
      </c>
      <c r="AA3489" s="2">
        <f t="shared" si="982"/>
        <v>100</v>
      </c>
      <c r="AB3489" s="2">
        <f>ROUND($W$4*AA3489+(1-$W$4)*AB3488,0)</f>
        <v>185</v>
      </c>
    </row>
    <row r="3490" spans="1:28" x14ac:dyDescent="0.2">
      <c r="A3490" s="2">
        <f t="shared" si="976"/>
        <v>78.270000219345093</v>
      </c>
      <c r="B3490">
        <v>3.2894661426499998</v>
      </c>
      <c r="C3490">
        <v>1577147270.3900001</v>
      </c>
      <c r="D3490">
        <v>437</v>
      </c>
      <c r="E3490">
        <v>894</v>
      </c>
      <c r="F3490">
        <v>628</v>
      </c>
      <c r="G3490">
        <v>696</v>
      </c>
      <c r="H3490">
        <v>285</v>
      </c>
      <c r="I3490">
        <f t="shared" si="972"/>
        <v>588</v>
      </c>
      <c r="J3490">
        <f t="shared" si="973"/>
        <v>10.399999999999977</v>
      </c>
      <c r="K3490">
        <f t="shared" si="977"/>
        <v>40.746320576590314</v>
      </c>
      <c r="L3490">
        <f t="shared" si="978"/>
        <v>7626.9021449969869</v>
      </c>
      <c r="M3490" t="str">
        <f t="shared" si="974"/>
        <v>TRANSITION</v>
      </c>
      <c r="N3490" s="2" t="str">
        <f t="shared" si="975"/>
        <v>ONE</v>
      </c>
      <c r="O3490" s="2">
        <f t="shared" si="983"/>
        <v>286</v>
      </c>
      <c r="P3490" s="2">
        <f t="shared" si="984"/>
        <v>297</v>
      </c>
      <c r="Q3490" s="2">
        <f t="shared" si="985"/>
        <v>296</v>
      </c>
      <c r="R3490" s="2">
        <f t="shared" si="986"/>
        <v>0</v>
      </c>
      <c r="S3490" s="2">
        <f t="shared" si="987"/>
        <v>0</v>
      </c>
      <c r="T3490" s="2" t="str">
        <f t="shared" si="979"/>
        <v>RELAX</v>
      </c>
      <c r="U3490" s="2">
        <f t="shared" si="980"/>
        <v>0</v>
      </c>
      <c r="V3490" s="2">
        <f t="shared" si="988"/>
        <v>285.04128225756324</v>
      </c>
      <c r="X3490" s="2">
        <f t="shared" si="989"/>
        <v>285.04586917507027</v>
      </c>
      <c r="Y3490" s="2">
        <f t="shared" si="981"/>
        <v>3.5634941863044252</v>
      </c>
      <c r="Z3490" s="2">
        <f>(Y3490-Y3489)/(B3490-B3489)</f>
        <v>145.19927648797594</v>
      </c>
      <c r="AA3490" s="2">
        <f t="shared" si="982"/>
        <v>250</v>
      </c>
      <c r="AB3490" s="2">
        <f>ROUND($W$4*AA3490+(1-$W$4)*AB3489,0)</f>
        <v>218</v>
      </c>
    </row>
    <row r="3491" spans="1:28" x14ac:dyDescent="0.2">
      <c r="A3491" s="2">
        <f t="shared" si="976"/>
        <v>78.300000190734863</v>
      </c>
      <c r="B3491">
        <v>3.31404018402</v>
      </c>
      <c r="C3491">
        <v>1577147270.4200001</v>
      </c>
      <c r="D3491">
        <v>437</v>
      </c>
      <c r="E3491">
        <v>895</v>
      </c>
      <c r="F3491">
        <v>629</v>
      </c>
      <c r="G3491">
        <v>696</v>
      </c>
      <c r="H3491">
        <v>285</v>
      </c>
      <c r="I3491">
        <f t="shared" si="972"/>
        <v>588.4</v>
      </c>
      <c r="J3491">
        <f t="shared" si="973"/>
        <v>10.799999999999955</v>
      </c>
      <c r="K3491">
        <f t="shared" si="977"/>
        <v>0</v>
      </c>
      <c r="L3491">
        <f t="shared" si="978"/>
        <v>-1658.1041743639744</v>
      </c>
      <c r="M3491" t="str">
        <f t="shared" si="974"/>
        <v>TRANSITION</v>
      </c>
      <c r="N3491" s="2" t="str">
        <f t="shared" si="975"/>
        <v>RELAX</v>
      </c>
      <c r="O3491" s="2">
        <f t="shared" si="983"/>
        <v>286</v>
      </c>
      <c r="P3491" s="2">
        <f t="shared" si="984"/>
        <v>297</v>
      </c>
      <c r="Q3491" s="2">
        <f t="shared" si="985"/>
        <v>296</v>
      </c>
      <c r="R3491" s="2">
        <f t="shared" si="986"/>
        <v>0</v>
      </c>
      <c r="S3491" s="2">
        <f t="shared" si="987"/>
        <v>0</v>
      </c>
      <c r="T3491" s="2" t="str">
        <f t="shared" si="979"/>
        <v>RELAX</v>
      </c>
      <c r="U3491" s="2">
        <f t="shared" si="980"/>
        <v>0</v>
      </c>
      <c r="V3491" s="2">
        <f t="shared" si="988"/>
        <v>285.03715403180695</v>
      </c>
      <c r="X3491" s="2">
        <f t="shared" si="989"/>
        <v>285.13343862862627</v>
      </c>
      <c r="Y3491" s="2">
        <f t="shared" si="981"/>
        <v>-5.5400661617972666</v>
      </c>
      <c r="Z3491" s="2">
        <f>(Y3491-Y3490)/(B3491-B3490)</f>
        <v>-370.45434289922099</v>
      </c>
      <c r="AA3491" s="2">
        <f t="shared" si="982"/>
        <v>275</v>
      </c>
      <c r="AB3491" s="2">
        <f>ROUND($W$4*AA3491+(1-$W$4)*AB3490,0)</f>
        <v>247</v>
      </c>
    </row>
    <row r="3492" spans="1:28" x14ac:dyDescent="0.2">
      <c r="A3492" s="2">
        <f t="shared" si="976"/>
        <v>78.320000171661377</v>
      </c>
      <c r="B3492">
        <v>3.3344991207099999</v>
      </c>
      <c r="C3492">
        <v>1577147270.4400001</v>
      </c>
      <c r="D3492">
        <v>437</v>
      </c>
      <c r="E3492">
        <v>895</v>
      </c>
      <c r="F3492">
        <v>630</v>
      </c>
      <c r="G3492">
        <v>697</v>
      </c>
      <c r="H3492">
        <v>286</v>
      </c>
      <c r="I3492">
        <f t="shared" si="972"/>
        <v>589</v>
      </c>
      <c r="J3492">
        <f t="shared" si="973"/>
        <v>11.399999999999977</v>
      </c>
      <c r="K3492">
        <f t="shared" si="977"/>
        <v>48.878395546763194</v>
      </c>
      <c r="L3492">
        <f t="shared" si="978"/>
        <v>2389.0975512258401</v>
      </c>
      <c r="M3492" t="str">
        <f t="shared" si="974"/>
        <v>TRANSITION</v>
      </c>
      <c r="N3492" s="2" t="str">
        <f t="shared" si="975"/>
        <v>ONE</v>
      </c>
      <c r="O3492" s="2">
        <f t="shared" si="983"/>
        <v>286</v>
      </c>
      <c r="P3492" s="2">
        <f t="shared" si="984"/>
        <v>297</v>
      </c>
      <c r="Q3492" s="2">
        <f t="shared" si="985"/>
        <v>296</v>
      </c>
      <c r="R3492" s="2">
        <f t="shared" si="986"/>
        <v>0</v>
      </c>
      <c r="S3492" s="2">
        <f t="shared" si="987"/>
        <v>0</v>
      </c>
      <c r="T3492" s="2" t="str">
        <f t="shared" si="979"/>
        <v>RELAX</v>
      </c>
      <c r="U3492" s="2">
        <f t="shared" si="980"/>
        <v>0</v>
      </c>
      <c r="V3492" s="2">
        <f t="shared" si="988"/>
        <v>285.13343862862627</v>
      </c>
      <c r="X3492" s="2">
        <f t="shared" si="989"/>
        <v>285.02009476576364</v>
      </c>
      <c r="Y3492" s="2">
        <f t="shared" si="981"/>
        <v>-4.1523156377395001</v>
      </c>
      <c r="Z3492" s="2">
        <f>(Y3492-Y3491)/(B3492-B3491)</f>
        <v>67.831019035123433</v>
      </c>
      <c r="AA3492" s="2">
        <f t="shared" si="982"/>
        <v>250</v>
      </c>
      <c r="AB3492" s="2">
        <f>ROUND($W$4*AA3492+(1-$W$4)*AB3491,0)</f>
        <v>249</v>
      </c>
    </row>
    <row r="3493" spans="1:28" x14ac:dyDescent="0.2">
      <c r="A3493" s="2">
        <f t="shared" si="976"/>
        <v>78.340000152587891</v>
      </c>
      <c r="B3493">
        <v>3.3590660095199998</v>
      </c>
      <c r="C3493">
        <v>1577147270.46</v>
      </c>
      <c r="D3493">
        <v>437</v>
      </c>
      <c r="E3493">
        <v>893</v>
      </c>
      <c r="F3493">
        <v>628</v>
      </c>
      <c r="G3493">
        <v>697</v>
      </c>
      <c r="H3493">
        <v>284</v>
      </c>
      <c r="I3493">
        <f t="shared" si="972"/>
        <v>587.79999999999995</v>
      </c>
      <c r="J3493">
        <f t="shared" si="973"/>
        <v>10.199999999999932</v>
      </c>
      <c r="K3493">
        <f t="shared" si="977"/>
        <v>-81.410390036279381</v>
      </c>
      <c r="L3493">
        <f t="shared" si="978"/>
        <v>-5303.4304258343345</v>
      </c>
      <c r="M3493" t="str">
        <f t="shared" si="974"/>
        <v>TRANSITION</v>
      </c>
      <c r="N3493" s="2" t="str">
        <f t="shared" si="975"/>
        <v>TRANSITION</v>
      </c>
      <c r="O3493" s="2">
        <f t="shared" si="983"/>
        <v>286</v>
      </c>
      <c r="P3493" s="2">
        <f t="shared" si="984"/>
        <v>297</v>
      </c>
      <c r="Q3493" s="2">
        <f t="shared" si="985"/>
        <v>296</v>
      </c>
      <c r="R3493" s="2">
        <f t="shared" si="986"/>
        <v>0</v>
      </c>
      <c r="S3493" s="2">
        <f t="shared" si="987"/>
        <v>0</v>
      </c>
      <c r="T3493" s="2" t="str">
        <f t="shared" si="979"/>
        <v>RELAX</v>
      </c>
      <c r="U3493" s="2">
        <f t="shared" si="980"/>
        <v>0</v>
      </c>
      <c r="V3493" s="2">
        <f t="shared" si="988"/>
        <v>285.02009476576364</v>
      </c>
      <c r="X3493" s="2">
        <f t="shared" si="989"/>
        <v>284.91808528918727</v>
      </c>
      <c r="Y3493" s="2">
        <f t="shared" si="981"/>
        <v>-4.4828041906956875</v>
      </c>
      <c r="Z3493" s="2">
        <f>(Y3493-Y3492)/(B3493-B3492)</f>
        <v>-13.452600999344394</v>
      </c>
      <c r="AA3493" s="2">
        <f t="shared" si="982"/>
        <v>300</v>
      </c>
      <c r="AB3493" s="2">
        <f>ROUND($W$4*AA3493+(1-$W$4)*AB3492,0)</f>
        <v>275</v>
      </c>
    </row>
    <row r="3494" spans="1:28" x14ac:dyDescent="0.2">
      <c r="A3494" s="2">
        <f t="shared" si="976"/>
        <v>78.360000133514404</v>
      </c>
      <c r="B3494">
        <v>3.3795461654699999</v>
      </c>
      <c r="C3494">
        <v>1577147270.48</v>
      </c>
      <c r="D3494">
        <v>436</v>
      </c>
      <c r="E3494">
        <v>893</v>
      </c>
      <c r="F3494">
        <v>628</v>
      </c>
      <c r="G3494">
        <v>695</v>
      </c>
      <c r="H3494">
        <v>284</v>
      </c>
      <c r="I3494">
        <f t="shared" si="972"/>
        <v>587.20000000000005</v>
      </c>
      <c r="J3494">
        <f t="shared" si="973"/>
        <v>9.6000000000000227</v>
      </c>
      <c r="K3494">
        <f t="shared" si="977"/>
        <v>0</v>
      </c>
      <c r="L3494">
        <f t="shared" si="978"/>
        <v>3975.0864317163105</v>
      </c>
      <c r="M3494" t="str">
        <f t="shared" si="974"/>
        <v>TRANSITION</v>
      </c>
      <c r="N3494" s="2" t="str">
        <f t="shared" si="975"/>
        <v>ONE</v>
      </c>
      <c r="O3494" s="2">
        <f t="shared" si="983"/>
        <v>286</v>
      </c>
      <c r="P3494" s="2">
        <f t="shared" si="984"/>
        <v>297</v>
      </c>
      <c r="Q3494" s="2">
        <f t="shared" si="985"/>
        <v>296</v>
      </c>
      <c r="R3494" s="2">
        <f t="shared" si="986"/>
        <v>0</v>
      </c>
      <c r="S3494" s="2">
        <f t="shared" si="987"/>
        <v>0</v>
      </c>
      <c r="T3494" s="2" t="str">
        <f t="shared" si="979"/>
        <v>RELAX</v>
      </c>
      <c r="U3494" s="2">
        <f t="shared" si="980"/>
        <v>0</v>
      </c>
      <c r="V3494" s="2">
        <f t="shared" si="988"/>
        <v>284.91808528918727</v>
      </c>
      <c r="X3494" s="2">
        <f t="shared" si="989"/>
        <v>284.82627676026851</v>
      </c>
      <c r="Y3494" s="2">
        <f t="shared" si="981"/>
        <v>0</v>
      </c>
      <c r="Z3494" s="2">
        <f>(Y3494-Y3493)/(B3494-B3493)</f>
        <v>218.88525661815922</v>
      </c>
      <c r="AA3494" s="2">
        <f t="shared" si="982"/>
        <v>250</v>
      </c>
      <c r="AB3494" s="2">
        <f>ROUND($W$4*AA3494+(1-$W$4)*AB3493,0)</f>
        <v>263</v>
      </c>
    </row>
    <row r="3495" spans="1:28" x14ac:dyDescent="0.2">
      <c r="A3495" s="2">
        <f t="shared" si="976"/>
        <v>78.390000104904175</v>
      </c>
      <c r="B3495">
        <v>3.4041261672999998</v>
      </c>
      <c r="C3495">
        <v>1577147270.51</v>
      </c>
      <c r="D3495">
        <v>436</v>
      </c>
      <c r="E3495">
        <v>894</v>
      </c>
      <c r="F3495">
        <v>628</v>
      </c>
      <c r="G3495">
        <v>697</v>
      </c>
      <c r="H3495">
        <v>284</v>
      </c>
      <c r="I3495">
        <f t="shared" si="972"/>
        <v>587.79999999999995</v>
      </c>
      <c r="J3495">
        <f t="shared" si="973"/>
        <v>10.199999999999932</v>
      </c>
      <c r="K3495">
        <f t="shared" si="977"/>
        <v>0</v>
      </c>
      <c r="L3495">
        <f t="shared" si="978"/>
        <v>0</v>
      </c>
      <c r="M3495" t="str">
        <f t="shared" si="974"/>
        <v>TRANSITION</v>
      </c>
      <c r="N3495" s="2" t="str">
        <f t="shared" si="975"/>
        <v>RELAX</v>
      </c>
      <c r="O3495" s="2">
        <f t="shared" si="983"/>
        <v>286</v>
      </c>
      <c r="P3495" s="2">
        <f t="shared" si="984"/>
        <v>297</v>
      </c>
      <c r="Q3495" s="2">
        <f t="shared" si="985"/>
        <v>296</v>
      </c>
      <c r="R3495" s="2">
        <f t="shared" si="986"/>
        <v>0</v>
      </c>
      <c r="S3495" s="2">
        <f t="shared" si="987"/>
        <v>0</v>
      </c>
      <c r="T3495" s="2" t="str">
        <f t="shared" si="979"/>
        <v>RELAX</v>
      </c>
      <c r="U3495" s="2">
        <f t="shared" si="980"/>
        <v>0</v>
      </c>
      <c r="V3495" s="2">
        <f t="shared" si="988"/>
        <v>284.82627676026851</v>
      </c>
      <c r="X3495" s="2">
        <f t="shared" si="989"/>
        <v>284.82627676026851</v>
      </c>
      <c r="Y3495" s="2">
        <f t="shared" si="981"/>
        <v>0</v>
      </c>
      <c r="Z3495" s="2">
        <f>(Y3495-Y3494)/(B3495-B3494)</f>
        <v>0</v>
      </c>
      <c r="AA3495" s="2">
        <f t="shared" si="982"/>
        <v>100</v>
      </c>
      <c r="AB3495" s="2">
        <f>ROUND($W$4*AA3495+(1-$W$4)*AB3494,0)</f>
        <v>182</v>
      </c>
    </row>
    <row r="3496" spans="1:28" x14ac:dyDescent="0.2">
      <c r="A3496" s="2">
        <f t="shared" si="976"/>
        <v>78.410000085830688</v>
      </c>
      <c r="B3496">
        <v>3.4290761947599999</v>
      </c>
      <c r="C3496">
        <v>1577147270.53</v>
      </c>
      <c r="D3496">
        <v>438</v>
      </c>
      <c r="E3496">
        <v>894</v>
      </c>
      <c r="F3496">
        <v>629</v>
      </c>
      <c r="G3496">
        <v>696</v>
      </c>
      <c r="H3496">
        <v>285</v>
      </c>
      <c r="I3496">
        <f t="shared" si="972"/>
        <v>588.4</v>
      </c>
      <c r="J3496">
        <f t="shared" si="973"/>
        <v>10.799999999999955</v>
      </c>
      <c r="K3496">
        <f t="shared" si="977"/>
        <v>40.080116208417067</v>
      </c>
      <c r="L3496">
        <f t="shared" si="978"/>
        <v>1606.4157152802163</v>
      </c>
      <c r="M3496" t="str">
        <f t="shared" si="974"/>
        <v>TRANSITION</v>
      </c>
      <c r="N3496" s="2" t="str">
        <f t="shared" si="975"/>
        <v>ONE</v>
      </c>
      <c r="O3496" s="2">
        <f t="shared" si="983"/>
        <v>286</v>
      </c>
      <c r="P3496" s="2">
        <f t="shared" si="984"/>
        <v>297</v>
      </c>
      <c r="Q3496" s="2">
        <f t="shared" si="985"/>
        <v>296</v>
      </c>
      <c r="R3496" s="2">
        <f t="shared" si="986"/>
        <v>0</v>
      </c>
      <c r="S3496" s="2">
        <f t="shared" si="987"/>
        <v>0</v>
      </c>
      <c r="T3496" s="2" t="str">
        <f t="shared" si="979"/>
        <v>RELAX</v>
      </c>
      <c r="U3496" s="2">
        <f t="shared" si="980"/>
        <v>0</v>
      </c>
      <c r="V3496" s="2">
        <f t="shared" si="988"/>
        <v>284.84364908424169</v>
      </c>
      <c r="X3496" s="2">
        <f t="shared" si="989"/>
        <v>284.82627676026851</v>
      </c>
      <c r="Y3496" s="2">
        <f t="shared" si="981"/>
        <v>0</v>
      </c>
      <c r="Z3496" s="2">
        <f>(Y3496-Y3495)/(B3496-B3495)</f>
        <v>0</v>
      </c>
      <c r="AA3496" s="2">
        <f t="shared" si="982"/>
        <v>100</v>
      </c>
      <c r="AB3496" s="2">
        <f>ROUND($W$4*AA3496+(1-$W$4)*AB3495,0)</f>
        <v>141</v>
      </c>
    </row>
    <row r="3497" spans="1:28" x14ac:dyDescent="0.2">
      <c r="A3497" s="2">
        <f t="shared" si="976"/>
        <v>78.430000066757202</v>
      </c>
      <c r="B3497">
        <v>3.4495120048499999</v>
      </c>
      <c r="C3497">
        <v>1577147270.55</v>
      </c>
      <c r="D3497">
        <v>437</v>
      </c>
      <c r="E3497">
        <v>894</v>
      </c>
      <c r="F3497">
        <v>629</v>
      </c>
      <c r="G3497">
        <v>696</v>
      </c>
      <c r="H3497">
        <v>285</v>
      </c>
      <c r="I3497">
        <f t="shared" si="972"/>
        <v>588.20000000000005</v>
      </c>
      <c r="J3497">
        <f t="shared" si="973"/>
        <v>10.600000000000023</v>
      </c>
      <c r="K3497">
        <f t="shared" si="977"/>
        <v>0</v>
      </c>
      <c r="L3497">
        <f t="shared" si="978"/>
        <v>-1961.2687743672982</v>
      </c>
      <c r="M3497" t="str">
        <f t="shared" si="974"/>
        <v>TRANSITION</v>
      </c>
      <c r="N3497" s="2" t="str">
        <f t="shared" si="975"/>
        <v>RELAX</v>
      </c>
      <c r="O3497" s="2">
        <f t="shared" si="983"/>
        <v>286</v>
      </c>
      <c r="P3497" s="2">
        <f t="shared" si="984"/>
        <v>297</v>
      </c>
      <c r="Q3497" s="2">
        <f t="shared" si="985"/>
        <v>296</v>
      </c>
      <c r="R3497" s="2">
        <f t="shared" si="986"/>
        <v>0</v>
      </c>
      <c r="S3497" s="2">
        <f t="shared" si="987"/>
        <v>0</v>
      </c>
      <c r="T3497" s="2" t="str">
        <f t="shared" si="979"/>
        <v>RELAX</v>
      </c>
      <c r="U3497" s="2">
        <f t="shared" si="980"/>
        <v>0</v>
      </c>
      <c r="V3497" s="2">
        <f t="shared" si="988"/>
        <v>284.85928417581755</v>
      </c>
      <c r="X3497" s="2">
        <f t="shared" si="989"/>
        <v>284.82627676026851</v>
      </c>
      <c r="Y3497" s="2">
        <f t="shared" si="981"/>
        <v>6.5129427685840504</v>
      </c>
      <c r="Z3497" s="2">
        <f>(Y3497-Y3496)/(B3497-B3496)</f>
        <v>318.70245123148266</v>
      </c>
      <c r="AA3497" s="2">
        <f t="shared" si="982"/>
        <v>275</v>
      </c>
      <c r="AB3497" s="2">
        <f>ROUND($W$4*AA3497+(1-$W$4)*AB3496,0)</f>
        <v>208</v>
      </c>
    </row>
    <row r="3498" spans="1:28" x14ac:dyDescent="0.2">
      <c r="A3498" s="2">
        <f t="shared" si="976"/>
        <v>78.460000038146973</v>
      </c>
      <c r="B3498">
        <v>3.4740390777600001</v>
      </c>
      <c r="C3498">
        <v>1577147270.5799999</v>
      </c>
      <c r="D3498">
        <v>437</v>
      </c>
      <c r="E3498">
        <v>894</v>
      </c>
      <c r="F3498">
        <v>629</v>
      </c>
      <c r="G3498">
        <v>696</v>
      </c>
      <c r="H3498">
        <v>285</v>
      </c>
      <c r="I3498">
        <f t="shared" si="972"/>
        <v>588.20000000000005</v>
      </c>
      <c r="J3498">
        <f t="shared" si="973"/>
        <v>10.600000000000023</v>
      </c>
      <c r="K3498">
        <f t="shared" si="977"/>
        <v>0</v>
      </c>
      <c r="L3498">
        <f t="shared" si="978"/>
        <v>0</v>
      </c>
      <c r="M3498" t="str">
        <f t="shared" si="974"/>
        <v>TRANSITION</v>
      </c>
      <c r="N3498" s="2" t="str">
        <f t="shared" si="975"/>
        <v>RELAX</v>
      </c>
      <c r="O3498" s="2">
        <f t="shared" si="983"/>
        <v>286</v>
      </c>
      <c r="P3498" s="2">
        <f t="shared" si="984"/>
        <v>297</v>
      </c>
      <c r="Q3498" s="2">
        <f t="shared" si="985"/>
        <v>296</v>
      </c>
      <c r="R3498" s="2">
        <f t="shared" si="986"/>
        <v>0</v>
      </c>
      <c r="S3498" s="2">
        <f t="shared" si="987"/>
        <v>0</v>
      </c>
      <c r="T3498" s="2" t="str">
        <f t="shared" si="979"/>
        <v>RELAX</v>
      </c>
      <c r="U3498" s="2">
        <f t="shared" si="980"/>
        <v>0</v>
      </c>
      <c r="V3498" s="2">
        <f t="shared" si="988"/>
        <v>284.87335575823579</v>
      </c>
      <c r="X3498" s="2">
        <f t="shared" si="989"/>
        <v>284.98602018241223</v>
      </c>
      <c r="Y3498" s="2">
        <f t="shared" si="981"/>
        <v>9.8343833815966892</v>
      </c>
      <c r="Z3498" s="2">
        <f>(Y3498-Y3497)/(B3498-B3497)</f>
        <v>135.41936394939384</v>
      </c>
      <c r="AA3498" s="2">
        <f t="shared" si="982"/>
        <v>275</v>
      </c>
      <c r="AB3498" s="2">
        <f>ROUND($W$4*AA3498+(1-$W$4)*AB3497,0)</f>
        <v>242</v>
      </c>
    </row>
    <row r="3499" spans="1:28" x14ac:dyDescent="0.2">
      <c r="A3499" s="2">
        <f t="shared" si="976"/>
        <v>78.480000019073486</v>
      </c>
      <c r="B3499">
        <v>3.4945180416100001</v>
      </c>
      <c r="C3499">
        <v>1577147270.5999999</v>
      </c>
      <c r="D3499">
        <v>437</v>
      </c>
      <c r="E3499">
        <v>894</v>
      </c>
      <c r="F3499">
        <v>630</v>
      </c>
      <c r="G3499">
        <v>697</v>
      </c>
      <c r="H3499">
        <v>286</v>
      </c>
      <c r="I3499">
        <f t="shared" si="972"/>
        <v>588.79999999999995</v>
      </c>
      <c r="J3499">
        <f t="shared" si="973"/>
        <v>11.199999999999932</v>
      </c>
      <c r="K3499">
        <f t="shared" si="977"/>
        <v>48.830595499097896</v>
      </c>
      <c r="L3499">
        <f t="shared" si="978"/>
        <v>2384.4270567965195</v>
      </c>
      <c r="M3499" t="str">
        <f t="shared" si="974"/>
        <v>TRANSITION</v>
      </c>
      <c r="N3499" s="2" t="str">
        <f t="shared" si="975"/>
        <v>ONE</v>
      </c>
      <c r="O3499" s="2">
        <f t="shared" si="983"/>
        <v>286</v>
      </c>
      <c r="P3499" s="2">
        <f t="shared" si="984"/>
        <v>297</v>
      </c>
      <c r="Q3499" s="2">
        <f t="shared" si="985"/>
        <v>296</v>
      </c>
      <c r="R3499" s="2">
        <f t="shared" si="986"/>
        <v>0</v>
      </c>
      <c r="S3499" s="2">
        <f t="shared" si="987"/>
        <v>0</v>
      </c>
      <c r="T3499" s="2" t="str">
        <f t="shared" si="979"/>
        <v>RELAX</v>
      </c>
      <c r="U3499" s="2">
        <f t="shared" si="980"/>
        <v>0</v>
      </c>
      <c r="V3499" s="2">
        <f t="shared" si="988"/>
        <v>284.98602018241223</v>
      </c>
      <c r="X3499" s="2">
        <f t="shared" si="989"/>
        <v>285.18741816417099</v>
      </c>
      <c r="Y3499" s="2">
        <f t="shared" si="981"/>
        <v>0</v>
      </c>
      <c r="Z3499" s="2">
        <f>(Y3499-Y3498)/(B3499-B3498)</f>
        <v>-480.2187968897984</v>
      </c>
      <c r="AA3499" s="2">
        <f t="shared" si="982"/>
        <v>300</v>
      </c>
      <c r="AB3499" s="2">
        <f>ROUND($W$4*AA3499+(1-$W$4)*AB3498,0)</f>
        <v>271</v>
      </c>
    </row>
    <row r="3500" spans="1:28" x14ac:dyDescent="0.2">
      <c r="A3500" s="2">
        <f t="shared" si="976"/>
        <v>78.5</v>
      </c>
      <c r="B3500">
        <v>3.5192220211</v>
      </c>
      <c r="C3500">
        <v>1577147270.6199999</v>
      </c>
      <c r="D3500">
        <v>438</v>
      </c>
      <c r="E3500">
        <v>895</v>
      </c>
      <c r="F3500">
        <v>629</v>
      </c>
      <c r="G3500">
        <v>697</v>
      </c>
      <c r="H3500">
        <v>287</v>
      </c>
      <c r="I3500">
        <f t="shared" si="972"/>
        <v>589.20000000000005</v>
      </c>
      <c r="J3500">
        <f t="shared" si="973"/>
        <v>11.600000000000023</v>
      </c>
      <c r="K3500">
        <f t="shared" si="977"/>
        <v>40.479308218532019</v>
      </c>
      <c r="L3500">
        <f t="shared" si="978"/>
        <v>-338.0543318515322</v>
      </c>
      <c r="M3500" t="str">
        <f t="shared" si="974"/>
        <v>TRANSITION</v>
      </c>
      <c r="N3500" s="2" t="str">
        <f t="shared" si="975"/>
        <v>RELAX</v>
      </c>
      <c r="O3500" s="2">
        <f t="shared" si="983"/>
        <v>286</v>
      </c>
      <c r="P3500" s="2">
        <f t="shared" si="984"/>
        <v>297</v>
      </c>
      <c r="Q3500" s="2">
        <f t="shared" si="985"/>
        <v>296</v>
      </c>
      <c r="R3500" s="2">
        <f t="shared" si="986"/>
        <v>0</v>
      </c>
      <c r="S3500" s="2">
        <f t="shared" si="987"/>
        <v>0</v>
      </c>
      <c r="T3500" s="2" t="str">
        <f t="shared" si="979"/>
        <v>RELAX</v>
      </c>
      <c r="U3500" s="2">
        <f t="shared" si="980"/>
        <v>0</v>
      </c>
      <c r="V3500" s="2">
        <f t="shared" si="988"/>
        <v>285.18741816417099</v>
      </c>
      <c r="X3500" s="2">
        <f t="shared" si="989"/>
        <v>285.18741816417099</v>
      </c>
      <c r="Y3500" s="2">
        <f t="shared" si="981"/>
        <v>-6.6644864859578732</v>
      </c>
      <c r="Z3500" s="2">
        <f>(Y3500-Y3499)/(B3500-B3499)</f>
        <v>-269.77380258333011</v>
      </c>
      <c r="AA3500" s="2">
        <f t="shared" si="982"/>
        <v>275</v>
      </c>
      <c r="AB3500" s="2">
        <f>ROUND($W$4*AA3500+(1-$W$4)*AB3499,0)</f>
        <v>273</v>
      </c>
    </row>
    <row r="3501" spans="1:28" x14ac:dyDescent="0.2">
      <c r="A3501" s="2">
        <f t="shared" si="976"/>
        <v>78.520000219345093</v>
      </c>
      <c r="B3501">
        <v>3.53957009315</v>
      </c>
      <c r="C3501">
        <v>1577147270.6400001</v>
      </c>
      <c r="D3501">
        <v>437</v>
      </c>
      <c r="E3501">
        <v>895</v>
      </c>
      <c r="F3501">
        <v>629</v>
      </c>
      <c r="G3501">
        <v>696</v>
      </c>
      <c r="H3501">
        <v>285</v>
      </c>
      <c r="I3501">
        <f t="shared" si="972"/>
        <v>588.4</v>
      </c>
      <c r="J3501">
        <f t="shared" si="973"/>
        <v>10.799999999999955</v>
      </c>
      <c r="K3501">
        <f t="shared" si="977"/>
        <v>-98.289410175348777</v>
      </c>
      <c r="L3501">
        <f t="shared" si="978"/>
        <v>-6819.7477408618079</v>
      </c>
      <c r="M3501" t="str">
        <f t="shared" si="974"/>
        <v>TRANSITION</v>
      </c>
      <c r="N3501" s="2" t="str">
        <f t="shared" si="975"/>
        <v>TRANSITION</v>
      </c>
      <c r="O3501" s="2">
        <f t="shared" si="983"/>
        <v>286</v>
      </c>
      <c r="P3501" s="2">
        <f t="shared" si="984"/>
        <v>297</v>
      </c>
      <c r="Q3501" s="2">
        <f t="shared" si="985"/>
        <v>296</v>
      </c>
      <c r="R3501" s="2">
        <f t="shared" si="986"/>
        <v>0</v>
      </c>
      <c r="S3501" s="2">
        <f t="shared" si="987"/>
        <v>0</v>
      </c>
      <c r="T3501" s="2" t="str">
        <f t="shared" si="979"/>
        <v>RELAX</v>
      </c>
      <c r="U3501" s="2">
        <f t="shared" si="980"/>
        <v>0</v>
      </c>
      <c r="V3501" s="2">
        <f t="shared" si="988"/>
        <v>285.16867634775389</v>
      </c>
      <c r="X3501" s="2">
        <f t="shared" si="989"/>
        <v>285.05180871297847</v>
      </c>
      <c r="Y3501" s="2">
        <f t="shared" si="981"/>
        <v>7.936235217919771</v>
      </c>
      <c r="Z3501" s="2">
        <f>(Y3501-Y3500)/(B3501-B3500)</f>
        <v>717.54816220427358</v>
      </c>
      <c r="AA3501" s="2">
        <f t="shared" si="982"/>
        <v>275</v>
      </c>
      <c r="AB3501" s="2">
        <f>ROUND($W$4*AA3501+(1-$W$4)*AB3500,0)</f>
        <v>274</v>
      </c>
    </row>
    <row r="3502" spans="1:28" x14ac:dyDescent="0.2">
      <c r="A3502" s="2">
        <f t="shared" si="976"/>
        <v>78.550000190734863</v>
      </c>
      <c r="B3502">
        <v>3.5641181468999998</v>
      </c>
      <c r="C3502">
        <v>1577147270.6700001</v>
      </c>
      <c r="D3502">
        <v>437</v>
      </c>
      <c r="E3502">
        <v>894</v>
      </c>
      <c r="F3502">
        <v>629</v>
      </c>
      <c r="G3502">
        <v>696</v>
      </c>
      <c r="H3502">
        <v>284</v>
      </c>
      <c r="I3502">
        <f t="shared" si="972"/>
        <v>588</v>
      </c>
      <c r="J3502">
        <f t="shared" si="973"/>
        <v>10.399999999999977</v>
      </c>
      <c r="K3502">
        <f t="shared" si="977"/>
        <v>-40.736427017152359</v>
      </c>
      <c r="L3502">
        <f t="shared" si="978"/>
        <v>2344.5028980432671</v>
      </c>
      <c r="M3502" t="str">
        <f t="shared" si="974"/>
        <v>TRANSITION</v>
      </c>
      <c r="N3502" s="2" t="str">
        <f t="shared" si="975"/>
        <v>ONE</v>
      </c>
      <c r="O3502" s="2">
        <f t="shared" si="983"/>
        <v>287</v>
      </c>
      <c r="P3502" s="2">
        <f t="shared" si="984"/>
        <v>297</v>
      </c>
      <c r="Q3502" s="2">
        <f t="shared" si="985"/>
        <v>296</v>
      </c>
      <c r="R3502" s="2">
        <f t="shared" si="986"/>
        <v>0</v>
      </c>
      <c r="S3502" s="2">
        <f t="shared" si="987"/>
        <v>0</v>
      </c>
      <c r="T3502" s="2" t="str">
        <f t="shared" si="979"/>
        <v>RELAX</v>
      </c>
      <c r="U3502" s="2">
        <f t="shared" si="980"/>
        <v>0</v>
      </c>
      <c r="V3502" s="2">
        <f t="shared" si="988"/>
        <v>285.05180871297847</v>
      </c>
      <c r="X3502" s="2">
        <f t="shared" si="989"/>
        <v>285.24662784168061</v>
      </c>
      <c r="Y3502" s="2">
        <f t="shared" si="981"/>
        <v>3.0449259050139066</v>
      </c>
      <c r="Z3502" s="2">
        <f>(Y3502-Y3501)/(B3502-B3501)</f>
        <v>-199.25446484350738</v>
      </c>
      <c r="AA3502" s="2">
        <f t="shared" si="982"/>
        <v>300</v>
      </c>
      <c r="AB3502" s="2">
        <f>ROUND($W$4*AA3502+(1-$W$4)*AB3501,0)</f>
        <v>287</v>
      </c>
    </row>
    <row r="3503" spans="1:28" x14ac:dyDescent="0.2">
      <c r="A3503" s="2">
        <f t="shared" si="976"/>
        <v>78.570000171661377</v>
      </c>
      <c r="B3503">
        <v>3.5888600349400002</v>
      </c>
      <c r="C3503">
        <v>1577147270.6900001</v>
      </c>
      <c r="D3503">
        <v>438</v>
      </c>
      <c r="E3503">
        <v>895</v>
      </c>
      <c r="F3503">
        <v>629</v>
      </c>
      <c r="G3503">
        <v>697</v>
      </c>
      <c r="H3503">
        <v>287</v>
      </c>
      <c r="I3503">
        <f t="shared" si="972"/>
        <v>589.20000000000005</v>
      </c>
      <c r="J3503">
        <f t="shared" si="973"/>
        <v>11.600000000000023</v>
      </c>
      <c r="K3503">
        <f t="shared" si="977"/>
        <v>121.25186223257845</v>
      </c>
      <c r="L3503">
        <f t="shared" si="978"/>
        <v>6547.1272437998095</v>
      </c>
      <c r="M3503" t="str">
        <f t="shared" si="974"/>
        <v>TRANSITION</v>
      </c>
      <c r="N3503" s="2" t="str">
        <f t="shared" si="975"/>
        <v>TRANSITION</v>
      </c>
      <c r="O3503" s="2">
        <f t="shared" si="983"/>
        <v>287</v>
      </c>
      <c r="P3503" s="2">
        <f t="shared" si="984"/>
        <v>297</v>
      </c>
      <c r="Q3503" s="2">
        <f t="shared" si="985"/>
        <v>296</v>
      </c>
      <c r="R3503" s="2">
        <f t="shared" si="986"/>
        <v>0</v>
      </c>
      <c r="S3503" s="2">
        <f t="shared" si="987"/>
        <v>0</v>
      </c>
      <c r="T3503" s="2" t="str">
        <f t="shared" si="979"/>
        <v>RELAX</v>
      </c>
      <c r="U3503" s="2">
        <f t="shared" si="980"/>
        <v>0</v>
      </c>
      <c r="V3503" s="2">
        <f t="shared" si="988"/>
        <v>285.24662784168061</v>
      </c>
      <c r="X3503" s="2">
        <f t="shared" si="989"/>
        <v>285.32196505751256</v>
      </c>
      <c r="Y3503" s="2">
        <f t="shared" si="981"/>
        <v>-6.5088843697032202</v>
      </c>
      <c r="Z3503" s="2">
        <f>(Y3503-Y3502)/(B3503-B3502)</f>
        <v>-386.13909574206446</v>
      </c>
      <c r="AA3503" s="2">
        <f t="shared" si="982"/>
        <v>275</v>
      </c>
      <c r="AB3503" s="2">
        <f>ROUND($W$4*AA3503+(1-$W$4)*AB3502,0)</f>
        <v>281</v>
      </c>
    </row>
    <row r="3504" spans="1:28" x14ac:dyDescent="0.2">
      <c r="A3504" s="2">
        <f t="shared" si="976"/>
        <v>78.590000152587891</v>
      </c>
      <c r="B3504">
        <v>3.6091701984400002</v>
      </c>
      <c r="C3504">
        <v>1577147270.71</v>
      </c>
      <c r="D3504">
        <v>436</v>
      </c>
      <c r="E3504">
        <v>895</v>
      </c>
      <c r="F3504">
        <v>629</v>
      </c>
      <c r="G3504">
        <v>696</v>
      </c>
      <c r="H3504">
        <v>286</v>
      </c>
      <c r="I3504">
        <f t="shared" si="972"/>
        <v>588.4</v>
      </c>
      <c r="J3504">
        <f t="shared" si="973"/>
        <v>10.799999999999955</v>
      </c>
      <c r="K3504">
        <f t="shared" si="977"/>
        <v>-49.236432784009757</v>
      </c>
      <c r="L3504">
        <f t="shared" si="978"/>
        <v>-8394.2354780446713</v>
      </c>
      <c r="M3504" t="str">
        <f t="shared" si="974"/>
        <v>TRANSITION</v>
      </c>
      <c r="N3504" s="2" t="str">
        <f t="shared" si="975"/>
        <v>RELAX</v>
      </c>
      <c r="O3504" s="2">
        <f t="shared" si="983"/>
        <v>287</v>
      </c>
      <c r="P3504" s="2">
        <f t="shared" si="984"/>
        <v>297</v>
      </c>
      <c r="Q3504" s="2">
        <f t="shared" si="985"/>
        <v>296</v>
      </c>
      <c r="R3504" s="2">
        <f t="shared" si="986"/>
        <v>0</v>
      </c>
      <c r="S3504" s="2">
        <f t="shared" si="987"/>
        <v>0</v>
      </c>
      <c r="T3504" s="2" t="str">
        <f t="shared" si="979"/>
        <v>RELAX</v>
      </c>
      <c r="U3504" s="2">
        <f t="shared" si="980"/>
        <v>0</v>
      </c>
      <c r="V3504" s="2">
        <f t="shared" si="988"/>
        <v>285.32196505751256</v>
      </c>
      <c r="X3504" s="2">
        <f t="shared" si="989"/>
        <v>285.18976855176129</v>
      </c>
      <c r="Y3504" s="2">
        <f t="shared" si="981"/>
        <v>-4.8667333052390598</v>
      </c>
      <c r="Z3504" s="2">
        <f>(Y3504-Y3503)/(B3504-B3503)</f>
        <v>80.853660506679702</v>
      </c>
      <c r="AA3504" s="2">
        <f t="shared" si="982"/>
        <v>250</v>
      </c>
      <c r="AB3504" s="2">
        <f>ROUND($W$4*AA3504+(1-$W$4)*AB3503,0)</f>
        <v>266</v>
      </c>
    </row>
    <row r="3505" spans="1:28" x14ac:dyDescent="0.2">
      <c r="A3505" s="2">
        <f t="shared" si="976"/>
        <v>78.620000123977661</v>
      </c>
      <c r="B3505">
        <v>3.6336171626999998</v>
      </c>
      <c r="C3505">
        <v>1577147270.74</v>
      </c>
      <c r="D3505">
        <v>436</v>
      </c>
      <c r="E3505">
        <v>893</v>
      </c>
      <c r="F3505">
        <v>629</v>
      </c>
      <c r="G3505">
        <v>695</v>
      </c>
      <c r="H3505">
        <v>284</v>
      </c>
      <c r="I3505">
        <f t="shared" si="972"/>
        <v>587.4</v>
      </c>
      <c r="J3505">
        <f t="shared" si="973"/>
        <v>9.7999999999999545</v>
      </c>
      <c r="K3505">
        <f t="shared" si="977"/>
        <v>-81.809748594119853</v>
      </c>
      <c r="L3505">
        <f t="shared" si="978"/>
        <v>-1332.4073886509882</v>
      </c>
      <c r="M3505" t="str">
        <f t="shared" si="974"/>
        <v>TRANSITION</v>
      </c>
      <c r="N3505" s="2" t="str">
        <f t="shared" si="975"/>
        <v>TRANSITION</v>
      </c>
      <c r="O3505" s="2">
        <f t="shared" si="983"/>
        <v>287</v>
      </c>
      <c r="P3505" s="2">
        <f t="shared" si="984"/>
        <v>297</v>
      </c>
      <c r="Q3505" s="2">
        <f t="shared" si="985"/>
        <v>296</v>
      </c>
      <c r="R3505" s="2">
        <f t="shared" si="986"/>
        <v>0</v>
      </c>
      <c r="S3505" s="2">
        <f t="shared" si="987"/>
        <v>0</v>
      </c>
      <c r="T3505" s="2" t="str">
        <f t="shared" si="979"/>
        <v>RELAX</v>
      </c>
      <c r="U3505" s="2">
        <f t="shared" si="980"/>
        <v>0</v>
      </c>
      <c r="V3505" s="2">
        <f t="shared" si="988"/>
        <v>285.18976855176129</v>
      </c>
      <c r="X3505" s="2">
        <f t="shared" si="989"/>
        <v>285.07079169658516</v>
      </c>
      <c r="Y3505" s="2">
        <f t="shared" si="981"/>
        <v>4.5148825952195386</v>
      </c>
      <c r="Z3505" s="2">
        <f>(Y3505-Y3504)/(B3505-B3504)</f>
        <v>383.75381911155762</v>
      </c>
      <c r="AA3505" s="2">
        <f t="shared" si="982"/>
        <v>250</v>
      </c>
      <c r="AB3505" s="2">
        <f>ROUND($W$4*AA3505+(1-$W$4)*AB3504,0)</f>
        <v>258</v>
      </c>
    </row>
    <row r="3506" spans="1:28" x14ac:dyDescent="0.2">
      <c r="A3506" s="2">
        <f t="shared" si="976"/>
        <v>78.640000104904175</v>
      </c>
      <c r="B3506">
        <v>3.6541981697099999</v>
      </c>
      <c r="C3506">
        <v>1577147270.76</v>
      </c>
      <c r="D3506">
        <v>439</v>
      </c>
      <c r="E3506">
        <v>895</v>
      </c>
      <c r="F3506">
        <v>627</v>
      </c>
      <c r="G3506">
        <v>696</v>
      </c>
      <c r="H3506">
        <v>284</v>
      </c>
      <c r="I3506">
        <f t="shared" si="972"/>
        <v>588.20000000000005</v>
      </c>
      <c r="J3506">
        <f t="shared" si="973"/>
        <v>10.600000000000023</v>
      </c>
      <c r="K3506">
        <f t="shared" si="977"/>
        <v>0</v>
      </c>
      <c r="L3506">
        <f t="shared" si="978"/>
        <v>3975.011939618375</v>
      </c>
      <c r="M3506" t="str">
        <f t="shared" si="974"/>
        <v>TRANSITION</v>
      </c>
      <c r="N3506" s="2" t="str">
        <f t="shared" si="975"/>
        <v>ONE</v>
      </c>
      <c r="O3506" s="2">
        <f t="shared" si="983"/>
        <v>286</v>
      </c>
      <c r="P3506" s="2">
        <f t="shared" si="984"/>
        <v>297</v>
      </c>
      <c r="Q3506" s="2">
        <f t="shared" si="985"/>
        <v>296</v>
      </c>
      <c r="R3506" s="2">
        <f t="shared" si="986"/>
        <v>0</v>
      </c>
      <c r="S3506" s="2">
        <f t="shared" si="987"/>
        <v>0</v>
      </c>
      <c r="T3506" s="2" t="str">
        <f t="shared" si="979"/>
        <v>RELAX</v>
      </c>
      <c r="U3506" s="2">
        <f t="shared" si="980"/>
        <v>0</v>
      </c>
      <c r="V3506" s="2">
        <f t="shared" si="988"/>
        <v>285.07079169658516</v>
      </c>
      <c r="X3506" s="2">
        <f t="shared" si="989"/>
        <v>285.1637125269267</v>
      </c>
      <c r="Y3506" s="2">
        <f t="shared" si="981"/>
        <v>7.4746439700824796</v>
      </c>
      <c r="Z3506" s="2">
        <f>(Y3506-Y3505)/(B3506-B3505)</f>
        <v>143.81032830049685</v>
      </c>
      <c r="AA3506" s="2">
        <f t="shared" si="982"/>
        <v>275</v>
      </c>
      <c r="AB3506" s="2">
        <f>ROUND($W$4*AA3506+(1-$W$4)*AB3505,0)</f>
        <v>267</v>
      </c>
    </row>
    <row r="3507" spans="1:28" x14ac:dyDescent="0.2">
      <c r="A3507" s="2">
        <f t="shared" si="976"/>
        <v>78.660000085830688</v>
      </c>
      <c r="B3507">
        <v>3.6787650585199998</v>
      </c>
      <c r="C3507">
        <v>1577147270.78</v>
      </c>
      <c r="D3507">
        <v>437</v>
      </c>
      <c r="E3507">
        <v>896</v>
      </c>
      <c r="F3507">
        <v>629</v>
      </c>
      <c r="G3507">
        <v>696</v>
      </c>
      <c r="H3507">
        <v>286</v>
      </c>
      <c r="I3507">
        <f t="shared" si="972"/>
        <v>588.79999999999995</v>
      </c>
      <c r="J3507">
        <f t="shared" si="973"/>
        <v>11.199999999999932</v>
      </c>
      <c r="K3507">
        <f t="shared" si="977"/>
        <v>81.410390036279381</v>
      </c>
      <c r="L3507">
        <f t="shared" si="978"/>
        <v>3313.8258029295685</v>
      </c>
      <c r="M3507" t="str">
        <f t="shared" si="974"/>
        <v>TRANSITION</v>
      </c>
      <c r="N3507" s="2" t="str">
        <f t="shared" si="975"/>
        <v>TRANSITION</v>
      </c>
      <c r="O3507" s="2">
        <f t="shared" si="983"/>
        <v>286</v>
      </c>
      <c r="P3507" s="2">
        <f t="shared" si="984"/>
        <v>297</v>
      </c>
      <c r="Q3507" s="2">
        <f t="shared" si="985"/>
        <v>296</v>
      </c>
      <c r="R3507" s="2">
        <f t="shared" si="986"/>
        <v>0</v>
      </c>
      <c r="S3507" s="2">
        <f t="shared" si="987"/>
        <v>0</v>
      </c>
      <c r="T3507" s="2" t="str">
        <f t="shared" si="979"/>
        <v>RELAX</v>
      </c>
      <c r="U3507" s="2">
        <f t="shared" si="980"/>
        <v>0</v>
      </c>
      <c r="V3507" s="2">
        <f t="shared" si="988"/>
        <v>285.1637125269267</v>
      </c>
      <c r="X3507" s="2">
        <f t="shared" si="989"/>
        <v>285.34734127423405</v>
      </c>
      <c r="Y3507" s="2">
        <f t="shared" si="981"/>
        <v>0</v>
      </c>
      <c r="Z3507" s="2">
        <f>(Y3507-Y3506)/(B3507-B3506)</f>
        <v>-304.25684049336922</v>
      </c>
      <c r="AA3507" s="2">
        <f t="shared" si="982"/>
        <v>300</v>
      </c>
      <c r="AB3507" s="2">
        <f>ROUND($W$4*AA3507+(1-$W$4)*AB3506,0)</f>
        <v>284</v>
      </c>
    </row>
    <row r="3508" spans="1:28" x14ac:dyDescent="0.2">
      <c r="A3508" s="2">
        <f t="shared" si="976"/>
        <v>78.690000057220459</v>
      </c>
      <c r="B3508">
        <v>3.70331311226</v>
      </c>
      <c r="C3508">
        <v>1577147270.8099999</v>
      </c>
      <c r="D3508">
        <v>437</v>
      </c>
      <c r="E3508">
        <v>895</v>
      </c>
      <c r="F3508">
        <v>630</v>
      </c>
      <c r="G3508">
        <v>697</v>
      </c>
      <c r="H3508">
        <v>287</v>
      </c>
      <c r="I3508">
        <f t="shared" si="972"/>
        <v>589.20000000000005</v>
      </c>
      <c r="J3508">
        <f t="shared" si="973"/>
        <v>11.600000000000023</v>
      </c>
      <c r="K3508">
        <f t="shared" si="977"/>
        <v>40.736427033746182</v>
      </c>
      <c r="L3508">
        <f t="shared" si="978"/>
        <v>-1656.9119260259856</v>
      </c>
      <c r="M3508" t="str">
        <f t="shared" si="974"/>
        <v>TRANSITION</v>
      </c>
      <c r="N3508" s="2" t="str">
        <f t="shared" si="975"/>
        <v>RELAX</v>
      </c>
      <c r="O3508" s="2">
        <f t="shared" si="983"/>
        <v>286</v>
      </c>
      <c r="P3508" s="2">
        <f t="shared" si="984"/>
        <v>297</v>
      </c>
      <c r="Q3508" s="2">
        <f t="shared" si="985"/>
        <v>296</v>
      </c>
      <c r="R3508" s="2">
        <f t="shared" si="986"/>
        <v>0</v>
      </c>
      <c r="S3508" s="2">
        <f t="shared" si="987"/>
        <v>0</v>
      </c>
      <c r="T3508" s="2" t="str">
        <f t="shared" si="979"/>
        <v>RELAX</v>
      </c>
      <c r="U3508" s="2">
        <f t="shared" si="980"/>
        <v>0</v>
      </c>
      <c r="V3508" s="2">
        <f t="shared" si="988"/>
        <v>285.34734127423405</v>
      </c>
      <c r="X3508" s="2">
        <f t="shared" si="989"/>
        <v>285.34734127423405</v>
      </c>
      <c r="Y3508" s="2">
        <f t="shared" si="981"/>
        <v>0</v>
      </c>
      <c r="Z3508" s="2">
        <f>(Y3508-Y3507)/(B3508-B3507)</f>
        <v>0</v>
      </c>
      <c r="AA3508" s="2">
        <f t="shared" si="982"/>
        <v>100</v>
      </c>
      <c r="AB3508" s="2">
        <f>ROUND($W$4*AA3508+(1-$W$4)*AB3507,0)</f>
        <v>192</v>
      </c>
    </row>
    <row r="3509" spans="1:28" x14ac:dyDescent="0.2">
      <c r="A3509" s="2">
        <f t="shared" si="976"/>
        <v>78.710000038146973</v>
      </c>
      <c r="B3509">
        <v>3.7238249778700001</v>
      </c>
      <c r="C3509">
        <v>1577147270.8299999</v>
      </c>
      <c r="D3509">
        <v>437</v>
      </c>
      <c r="E3509">
        <v>895</v>
      </c>
      <c r="F3509">
        <v>628</v>
      </c>
      <c r="G3509">
        <v>697</v>
      </c>
      <c r="H3509">
        <v>285</v>
      </c>
      <c r="I3509">
        <f t="shared" si="972"/>
        <v>588.4</v>
      </c>
      <c r="J3509">
        <f t="shared" si="973"/>
        <v>10.799999999999955</v>
      </c>
      <c r="K3509">
        <f t="shared" si="977"/>
        <v>-97.504538983764988</v>
      </c>
      <c r="L3509">
        <f t="shared" si="978"/>
        <v>-6739.5608301038737</v>
      </c>
      <c r="M3509" t="str">
        <f t="shared" si="974"/>
        <v>TRANSITION</v>
      </c>
      <c r="N3509" s="2" t="str">
        <f t="shared" si="975"/>
        <v>TRANSITION</v>
      </c>
      <c r="O3509" s="2">
        <f t="shared" si="983"/>
        <v>286</v>
      </c>
      <c r="P3509" s="2">
        <f t="shared" si="984"/>
        <v>297</v>
      </c>
      <c r="Q3509" s="2">
        <f t="shared" si="985"/>
        <v>296</v>
      </c>
      <c r="R3509" s="2">
        <f t="shared" si="986"/>
        <v>0</v>
      </c>
      <c r="S3509" s="2">
        <f t="shared" si="987"/>
        <v>0</v>
      </c>
      <c r="T3509" s="2" t="str">
        <f t="shared" si="979"/>
        <v>RELAX</v>
      </c>
      <c r="U3509" s="2">
        <f t="shared" si="980"/>
        <v>0</v>
      </c>
      <c r="V3509" s="2">
        <f t="shared" si="988"/>
        <v>285.31260714681065</v>
      </c>
      <c r="X3509" s="2">
        <f t="shared" si="989"/>
        <v>285.34734127423405</v>
      </c>
      <c r="Y3509" s="2">
        <f t="shared" si="981"/>
        <v>0.23953463446804713</v>
      </c>
      <c r="Z3509" s="2">
        <f>(Y3509-Y3508)/(B3509-B3508)</f>
        <v>11.677857052225798</v>
      </c>
      <c r="AA3509" s="2">
        <f t="shared" si="982"/>
        <v>250</v>
      </c>
      <c r="AB3509" s="2">
        <f>ROUND($W$4*AA3509+(1-$W$4)*AB3508,0)</f>
        <v>221</v>
      </c>
    </row>
    <row r="3510" spans="1:28" x14ac:dyDescent="0.2">
      <c r="A3510" s="2">
        <f t="shared" si="976"/>
        <v>78.730000019073486</v>
      </c>
      <c r="B3510">
        <v>3.74833297729</v>
      </c>
      <c r="C3510">
        <v>1577147270.8499999</v>
      </c>
      <c r="D3510">
        <v>436</v>
      </c>
      <c r="E3510">
        <v>896</v>
      </c>
      <c r="F3510">
        <v>629</v>
      </c>
      <c r="G3510">
        <v>695</v>
      </c>
      <c r="H3510">
        <v>285</v>
      </c>
      <c r="I3510">
        <f t="shared" si="972"/>
        <v>588.20000000000005</v>
      </c>
      <c r="J3510">
        <f t="shared" si="973"/>
        <v>10.600000000000023</v>
      </c>
      <c r="K3510">
        <f t="shared" si="977"/>
        <v>0</v>
      </c>
      <c r="L3510">
        <f t="shared" si="978"/>
        <v>3978.4781006725389</v>
      </c>
      <c r="M3510" t="str">
        <f t="shared" si="974"/>
        <v>TRANSITION</v>
      </c>
      <c r="N3510" s="2" t="str">
        <f t="shared" si="975"/>
        <v>ONE</v>
      </c>
      <c r="O3510" s="2">
        <f t="shared" si="983"/>
        <v>286</v>
      </c>
      <c r="P3510" s="2">
        <f t="shared" si="984"/>
        <v>297</v>
      </c>
      <c r="Q3510" s="2">
        <f t="shared" si="985"/>
        <v>296</v>
      </c>
      <c r="R3510" s="2">
        <f t="shared" si="986"/>
        <v>0</v>
      </c>
      <c r="S3510" s="2">
        <f t="shared" si="987"/>
        <v>0</v>
      </c>
      <c r="T3510" s="2" t="str">
        <f t="shared" si="979"/>
        <v>RELAX</v>
      </c>
      <c r="U3510" s="2">
        <f t="shared" si="980"/>
        <v>0</v>
      </c>
      <c r="V3510" s="2">
        <f t="shared" si="988"/>
        <v>285.28134643212957</v>
      </c>
      <c r="X3510" s="2">
        <f t="shared" si="989"/>
        <v>285.35321178891667</v>
      </c>
      <c r="Y3510" s="2">
        <f t="shared" si="981"/>
        <v>0</v>
      </c>
      <c r="Z3510" s="2">
        <f>(Y3510-Y3509)/(B3510-B3509)</f>
        <v>-9.7737326643060545</v>
      </c>
      <c r="AA3510" s="2">
        <f t="shared" si="982"/>
        <v>300</v>
      </c>
      <c r="AB3510" s="2">
        <f>ROUND($W$4*AA3510+(1-$W$4)*AB3509,0)</f>
        <v>261</v>
      </c>
    </row>
    <row r="3511" spans="1:28" x14ac:dyDescent="0.2">
      <c r="A3511" s="2">
        <f t="shared" si="976"/>
        <v>78.75</v>
      </c>
      <c r="B3511">
        <v>3.7691161632500001</v>
      </c>
      <c r="C3511">
        <v>1577147270.8699999</v>
      </c>
      <c r="D3511">
        <v>438</v>
      </c>
      <c r="E3511">
        <v>894</v>
      </c>
      <c r="F3511">
        <v>630</v>
      </c>
      <c r="G3511">
        <v>697</v>
      </c>
      <c r="H3511">
        <v>286</v>
      </c>
      <c r="I3511">
        <f t="shared" si="972"/>
        <v>589</v>
      </c>
      <c r="J3511">
        <f t="shared" si="973"/>
        <v>11.399999999999977</v>
      </c>
      <c r="K3511">
        <f t="shared" si="977"/>
        <v>48.115818331444935</v>
      </c>
      <c r="L3511">
        <f t="shared" si="978"/>
        <v>2315.1319737046124</v>
      </c>
      <c r="M3511" t="str">
        <f t="shared" si="974"/>
        <v>TRANSITION</v>
      </c>
      <c r="N3511" s="2" t="str">
        <f t="shared" si="975"/>
        <v>ONE</v>
      </c>
      <c r="O3511" s="2">
        <f t="shared" si="983"/>
        <v>286</v>
      </c>
      <c r="P3511" s="2">
        <f t="shared" si="984"/>
        <v>297</v>
      </c>
      <c r="Q3511" s="2">
        <f t="shared" si="985"/>
        <v>296</v>
      </c>
      <c r="R3511" s="2">
        <f t="shared" si="986"/>
        <v>0</v>
      </c>
      <c r="S3511" s="2">
        <f t="shared" si="987"/>
        <v>0</v>
      </c>
      <c r="T3511" s="2" t="str">
        <f t="shared" si="979"/>
        <v>RELAX</v>
      </c>
      <c r="U3511" s="2">
        <f t="shared" si="980"/>
        <v>0</v>
      </c>
      <c r="V3511" s="2">
        <f t="shared" si="988"/>
        <v>285.35321178891667</v>
      </c>
      <c r="X3511" s="2">
        <f t="shared" si="989"/>
        <v>285.35321178891667</v>
      </c>
      <c r="Y3511" s="2">
        <f t="shared" si="981"/>
        <v>-6.8614530054214535</v>
      </c>
      <c r="Z3511" s="2">
        <f>(Y3511-Y3510)/(B3511-B3510)</f>
        <v>-330.14442629860554</v>
      </c>
      <c r="AA3511" s="2">
        <f t="shared" si="982"/>
        <v>275</v>
      </c>
      <c r="AB3511" s="2">
        <f>ROUND($W$4*AA3511+(1-$W$4)*AB3510,0)</f>
        <v>268</v>
      </c>
    </row>
    <row r="3512" spans="1:28" x14ac:dyDescent="0.2">
      <c r="A3512" s="2">
        <f t="shared" si="976"/>
        <v>78.78000020980835</v>
      </c>
      <c r="B3512">
        <v>3.7934710979499999</v>
      </c>
      <c r="C3512">
        <v>1577147270.9000001</v>
      </c>
      <c r="D3512">
        <v>437</v>
      </c>
      <c r="E3512">
        <v>894</v>
      </c>
      <c r="F3512">
        <v>629</v>
      </c>
      <c r="G3512">
        <v>697</v>
      </c>
      <c r="H3512">
        <v>285</v>
      </c>
      <c r="I3512">
        <f t="shared" si="972"/>
        <v>588.4</v>
      </c>
      <c r="J3512">
        <f t="shared" si="973"/>
        <v>10.799999999999955</v>
      </c>
      <c r="K3512">
        <f t="shared" si="977"/>
        <v>-41.059440820426708</v>
      </c>
      <c r="L3512">
        <f t="shared" si="978"/>
        <v>-3661.4862757924893</v>
      </c>
      <c r="M3512" t="str">
        <f t="shared" si="974"/>
        <v>TRANSITION</v>
      </c>
      <c r="N3512" s="2" t="str">
        <f t="shared" si="975"/>
        <v>RELAX</v>
      </c>
      <c r="O3512" s="2">
        <f t="shared" si="983"/>
        <v>286</v>
      </c>
      <c r="P3512" s="2">
        <f t="shared" si="984"/>
        <v>297</v>
      </c>
      <c r="Q3512" s="2">
        <f t="shared" si="985"/>
        <v>296</v>
      </c>
      <c r="R3512" s="2">
        <f t="shared" si="986"/>
        <v>0</v>
      </c>
      <c r="S3512" s="2">
        <f t="shared" si="987"/>
        <v>0</v>
      </c>
      <c r="T3512" s="2" t="str">
        <f t="shared" si="979"/>
        <v>RELAX</v>
      </c>
      <c r="U3512" s="2">
        <f t="shared" si="980"/>
        <v>0</v>
      </c>
      <c r="V3512" s="2">
        <f t="shared" si="988"/>
        <v>285.31789061002502</v>
      </c>
      <c r="X3512" s="2">
        <f t="shared" si="989"/>
        <v>285.18610154902251</v>
      </c>
      <c r="Y3512" s="2">
        <f t="shared" si="981"/>
        <v>0</v>
      </c>
      <c r="Z3512" s="2">
        <f>(Y3512-Y3511)/(B3512-B3511)</f>
        <v>281.72742361824118</v>
      </c>
      <c r="AA3512" s="2">
        <f t="shared" si="982"/>
        <v>250</v>
      </c>
      <c r="AB3512" s="2">
        <f>ROUND($W$4*AA3512+(1-$W$4)*AB3511,0)</f>
        <v>259</v>
      </c>
    </row>
    <row r="3513" spans="1:28" x14ac:dyDescent="0.2">
      <c r="A3513" s="2">
        <f t="shared" si="976"/>
        <v>78.800000190734863</v>
      </c>
      <c r="B3513">
        <v>3.8179249763500001</v>
      </c>
      <c r="C3513">
        <v>1577147270.9200001</v>
      </c>
      <c r="D3513">
        <v>436</v>
      </c>
      <c r="E3513">
        <v>895</v>
      </c>
      <c r="F3513">
        <v>629</v>
      </c>
      <c r="G3513">
        <v>695</v>
      </c>
      <c r="H3513">
        <v>284</v>
      </c>
      <c r="I3513">
        <f t="shared" si="972"/>
        <v>587.79999999999995</v>
      </c>
      <c r="J3513">
        <f t="shared" si="973"/>
        <v>10.199999999999932</v>
      </c>
      <c r="K3513">
        <f t="shared" si="977"/>
        <v>-40.893308768558967</v>
      </c>
      <c r="L3513">
        <f t="shared" si="978"/>
        <v>6.7936892933818021</v>
      </c>
      <c r="M3513" t="str">
        <f t="shared" si="974"/>
        <v>TRANSITION</v>
      </c>
      <c r="N3513" s="2" t="str">
        <f t="shared" si="975"/>
        <v>ONE</v>
      </c>
      <c r="O3513" s="2">
        <f t="shared" si="983"/>
        <v>286</v>
      </c>
      <c r="P3513" s="2">
        <f t="shared" si="984"/>
        <v>297</v>
      </c>
      <c r="Q3513" s="2">
        <f t="shared" si="985"/>
        <v>296</v>
      </c>
      <c r="R3513" s="2">
        <f t="shared" si="986"/>
        <v>0</v>
      </c>
      <c r="S3513" s="2">
        <f t="shared" si="987"/>
        <v>0</v>
      </c>
      <c r="T3513" s="2" t="str">
        <f t="shared" si="979"/>
        <v>RELAX</v>
      </c>
      <c r="U3513" s="2">
        <f t="shared" si="980"/>
        <v>0</v>
      </c>
      <c r="V3513" s="2">
        <f t="shared" si="988"/>
        <v>285.18610154902251</v>
      </c>
      <c r="X3513" s="2">
        <f t="shared" si="989"/>
        <v>285.18610154902251</v>
      </c>
      <c r="Y3513" s="2">
        <f t="shared" si="981"/>
        <v>0</v>
      </c>
      <c r="Z3513" s="2">
        <f>(Y3513-Y3512)/(B3513-B3512)</f>
        <v>0</v>
      </c>
      <c r="AA3513" s="2">
        <f t="shared" si="982"/>
        <v>100</v>
      </c>
      <c r="AB3513" s="2">
        <f>ROUND($W$4*AA3513+(1-$W$4)*AB3512,0)</f>
        <v>180</v>
      </c>
    </row>
    <row r="3514" spans="1:28" x14ac:dyDescent="0.2">
      <c r="A3514" s="2">
        <f t="shared" si="976"/>
        <v>78.820000171661377</v>
      </c>
      <c r="B3514">
        <v>3.8386731147800002</v>
      </c>
      <c r="C3514">
        <v>1577147270.9400001</v>
      </c>
      <c r="D3514">
        <v>437</v>
      </c>
      <c r="E3514">
        <v>895</v>
      </c>
      <c r="F3514">
        <v>630</v>
      </c>
      <c r="G3514">
        <v>696</v>
      </c>
      <c r="H3514">
        <v>285</v>
      </c>
      <c r="I3514">
        <f t="shared" si="972"/>
        <v>588.6</v>
      </c>
      <c r="J3514">
        <f t="shared" si="973"/>
        <v>11</v>
      </c>
      <c r="K3514">
        <f t="shared" si="977"/>
        <v>48.197095048974681</v>
      </c>
      <c r="L3514">
        <f t="shared" si="978"/>
        <v>4293.8986607452061</v>
      </c>
      <c r="M3514" t="str">
        <f t="shared" si="974"/>
        <v>TRANSITION</v>
      </c>
      <c r="N3514" s="2" t="str">
        <f t="shared" si="975"/>
        <v>ONE</v>
      </c>
      <c r="O3514" s="2">
        <f t="shared" si="983"/>
        <v>286</v>
      </c>
      <c r="P3514" s="2">
        <f t="shared" si="984"/>
        <v>297</v>
      </c>
      <c r="Q3514" s="2">
        <f t="shared" si="985"/>
        <v>296</v>
      </c>
      <c r="R3514" s="2">
        <f t="shared" si="986"/>
        <v>0</v>
      </c>
      <c r="S3514" s="2">
        <f t="shared" si="987"/>
        <v>0</v>
      </c>
      <c r="T3514" s="2" t="str">
        <f t="shared" si="979"/>
        <v>RELAX</v>
      </c>
      <c r="U3514" s="2">
        <f t="shared" si="980"/>
        <v>0</v>
      </c>
      <c r="V3514" s="2">
        <f t="shared" si="988"/>
        <v>285.16749139412025</v>
      </c>
      <c r="X3514" s="2">
        <f t="shared" si="989"/>
        <v>285.18610154902251</v>
      </c>
      <c r="Y3514" s="2">
        <f t="shared" si="981"/>
        <v>6.1047809088388156</v>
      </c>
      <c r="Z3514" s="2">
        <f>(Y3514-Y3513)/(B3514-B3513)</f>
        <v>294.23270571647043</v>
      </c>
      <c r="AA3514" s="2">
        <f t="shared" si="982"/>
        <v>275</v>
      </c>
      <c r="AB3514" s="2">
        <f>ROUND($W$4*AA3514+(1-$W$4)*AB3513,0)</f>
        <v>228</v>
      </c>
    </row>
    <row r="3515" spans="1:28" x14ac:dyDescent="0.2">
      <c r="A3515" s="2">
        <f t="shared" si="976"/>
        <v>78.850000143051147</v>
      </c>
      <c r="B3515">
        <v>3.86317300797</v>
      </c>
      <c r="C3515">
        <v>1577147270.97</v>
      </c>
      <c r="D3515">
        <v>437</v>
      </c>
      <c r="E3515">
        <v>894</v>
      </c>
      <c r="F3515">
        <v>629</v>
      </c>
      <c r="G3515">
        <v>697</v>
      </c>
      <c r="H3515">
        <v>285</v>
      </c>
      <c r="I3515">
        <f t="shared" si="972"/>
        <v>588.4</v>
      </c>
      <c r="J3515">
        <f t="shared" si="973"/>
        <v>10.799999999999955</v>
      </c>
      <c r="K3515">
        <f t="shared" si="977"/>
        <v>0</v>
      </c>
      <c r="L3515">
        <f t="shared" si="978"/>
        <v>-1967.2369456960516</v>
      </c>
      <c r="M3515" t="str">
        <f t="shared" si="974"/>
        <v>TRANSITION</v>
      </c>
      <c r="N3515" s="2" t="str">
        <f t="shared" si="975"/>
        <v>RELAX</v>
      </c>
      <c r="O3515" s="2">
        <f t="shared" si="983"/>
        <v>287</v>
      </c>
      <c r="P3515" s="2">
        <f t="shared" si="984"/>
        <v>297</v>
      </c>
      <c r="Q3515" s="2">
        <f t="shared" si="985"/>
        <v>296</v>
      </c>
      <c r="R3515" s="2">
        <f t="shared" si="986"/>
        <v>0</v>
      </c>
      <c r="S3515" s="2">
        <f t="shared" si="987"/>
        <v>0</v>
      </c>
      <c r="T3515" s="2" t="str">
        <f t="shared" si="979"/>
        <v>RELAX</v>
      </c>
      <c r="U3515" s="2">
        <f t="shared" si="980"/>
        <v>0</v>
      </c>
      <c r="V3515" s="2">
        <f t="shared" si="988"/>
        <v>285.15074225470823</v>
      </c>
      <c r="X3515" s="2">
        <f t="shared" si="989"/>
        <v>285.33566802923741</v>
      </c>
      <c r="Y3515" s="2">
        <f t="shared" si="981"/>
        <v>-11.376201033585215</v>
      </c>
      <c r="Z3515" s="2">
        <f>(Y3515-Y3514)/(B3515-B3514)</f>
        <v>-713.51257766133062</v>
      </c>
      <c r="AA3515" s="2">
        <f t="shared" si="982"/>
        <v>275</v>
      </c>
      <c r="AB3515" s="2">
        <f>ROUND($W$4*AA3515+(1-$W$4)*AB3514,0)</f>
        <v>252</v>
      </c>
    </row>
    <row r="3516" spans="1:28" x14ac:dyDescent="0.2">
      <c r="A3516" s="2">
        <f t="shared" si="976"/>
        <v>78.870000123977661</v>
      </c>
      <c r="B3516">
        <v>3.8837041854900001</v>
      </c>
      <c r="C3516">
        <v>1577147270.99</v>
      </c>
      <c r="D3516">
        <v>437</v>
      </c>
      <c r="E3516">
        <v>893</v>
      </c>
      <c r="F3516">
        <v>629</v>
      </c>
      <c r="G3516">
        <v>695</v>
      </c>
      <c r="H3516">
        <v>287</v>
      </c>
      <c r="I3516">
        <f t="shared" si="972"/>
        <v>588.20000000000005</v>
      </c>
      <c r="J3516">
        <f t="shared" si="973"/>
        <v>10.600000000000023</v>
      </c>
      <c r="K3516">
        <f t="shared" si="977"/>
        <v>97.41282486363643</v>
      </c>
      <c r="L3516">
        <f t="shared" si="978"/>
        <v>4744.629223956752</v>
      </c>
      <c r="M3516" t="str">
        <f t="shared" si="974"/>
        <v>TRANSITION</v>
      </c>
      <c r="N3516" s="2" t="str">
        <f t="shared" si="975"/>
        <v>TRANSITION</v>
      </c>
      <c r="O3516" s="2">
        <f t="shared" si="983"/>
        <v>287</v>
      </c>
      <c r="P3516" s="2">
        <f t="shared" si="984"/>
        <v>297</v>
      </c>
      <c r="Q3516" s="2">
        <f t="shared" si="985"/>
        <v>296</v>
      </c>
      <c r="R3516" s="2">
        <f t="shared" si="986"/>
        <v>0</v>
      </c>
      <c r="S3516" s="2">
        <f t="shared" si="987"/>
        <v>0</v>
      </c>
      <c r="T3516" s="2" t="str">
        <f t="shared" si="979"/>
        <v>RELAX</v>
      </c>
      <c r="U3516" s="2">
        <f t="shared" si="980"/>
        <v>0</v>
      </c>
      <c r="V3516" s="2">
        <f t="shared" si="988"/>
        <v>285.33566802923741</v>
      </c>
      <c r="X3516" s="2">
        <f t="shared" si="989"/>
        <v>285.10210122631366</v>
      </c>
      <c r="Y3516" s="2">
        <f t="shared" si="981"/>
        <v>0</v>
      </c>
      <c r="Z3516" s="2">
        <f>(Y3516-Y3515)/(B3516-B3515)</f>
        <v>554.09393944907811</v>
      </c>
      <c r="AA3516" s="2">
        <f t="shared" si="982"/>
        <v>250</v>
      </c>
      <c r="AB3516" s="2">
        <f>ROUND($W$4*AA3516+(1-$W$4)*AB3515,0)</f>
        <v>251</v>
      </c>
    </row>
    <row r="3517" spans="1:28" x14ac:dyDescent="0.2">
      <c r="A3517" s="2">
        <f t="shared" si="976"/>
        <v>78.890000104904175</v>
      </c>
      <c r="B3517">
        <v>3.9080390930200002</v>
      </c>
      <c r="C3517">
        <v>1577147271.01</v>
      </c>
      <c r="D3517">
        <v>437</v>
      </c>
      <c r="E3517">
        <v>894</v>
      </c>
      <c r="F3517">
        <v>629</v>
      </c>
      <c r="G3517">
        <v>696</v>
      </c>
      <c r="H3517">
        <v>283</v>
      </c>
      <c r="I3517">
        <f t="shared" si="972"/>
        <v>587.79999999999995</v>
      </c>
      <c r="J3517">
        <f t="shared" si="973"/>
        <v>10.199999999999932</v>
      </c>
      <c r="K3517">
        <f t="shared" si="977"/>
        <v>-164.37292786376085</v>
      </c>
      <c r="L3517">
        <f t="shared" si="978"/>
        <v>-10757.622662205202</v>
      </c>
      <c r="M3517" t="str">
        <f t="shared" si="974"/>
        <v>TRANSITION</v>
      </c>
      <c r="N3517" s="2" t="str">
        <f t="shared" si="975"/>
        <v>TRANSITION</v>
      </c>
      <c r="O3517" s="2">
        <f t="shared" si="983"/>
        <v>285</v>
      </c>
      <c r="P3517" s="2">
        <f t="shared" si="984"/>
        <v>297</v>
      </c>
      <c r="Q3517" s="2">
        <f t="shared" si="985"/>
        <v>296</v>
      </c>
      <c r="R3517" s="2">
        <f t="shared" si="986"/>
        <v>0</v>
      </c>
      <c r="S3517" s="2">
        <f t="shared" si="987"/>
        <v>0</v>
      </c>
      <c r="T3517" s="2" t="str">
        <f t="shared" si="979"/>
        <v>RELAX</v>
      </c>
      <c r="U3517" s="2">
        <f t="shared" si="980"/>
        <v>0</v>
      </c>
      <c r="V3517" s="2">
        <f t="shared" si="988"/>
        <v>285.10210122631366</v>
      </c>
      <c r="X3517" s="2">
        <f t="shared" si="989"/>
        <v>285.10210122631366</v>
      </c>
      <c r="Y3517" s="2">
        <f t="shared" si="981"/>
        <v>11.433448806238056</v>
      </c>
      <c r="Z3517" s="2">
        <f>(Y3517-Y3516)/(B3517-B3516)</f>
        <v>469.83736396544265</v>
      </c>
      <c r="AA3517" s="2">
        <f t="shared" si="982"/>
        <v>275</v>
      </c>
      <c r="AB3517" s="2">
        <f>ROUND($W$4*AA3517+(1-$W$4)*AB3516,0)</f>
        <v>263</v>
      </c>
    </row>
    <row r="3518" spans="1:28" x14ac:dyDescent="0.2">
      <c r="A3518" s="2">
        <f t="shared" si="976"/>
        <v>78.920000076293945</v>
      </c>
      <c r="B3518">
        <v>3.9325811862900002</v>
      </c>
      <c r="C3518">
        <v>1577147271.04</v>
      </c>
      <c r="D3518">
        <v>437</v>
      </c>
      <c r="E3518">
        <v>894</v>
      </c>
      <c r="F3518">
        <v>629</v>
      </c>
      <c r="G3518">
        <v>696</v>
      </c>
      <c r="H3518">
        <v>285</v>
      </c>
      <c r="I3518">
        <f t="shared" si="972"/>
        <v>588.20000000000005</v>
      </c>
      <c r="J3518">
        <f t="shared" si="973"/>
        <v>10.600000000000023</v>
      </c>
      <c r="K3518">
        <f t="shared" si="977"/>
        <v>81.492641153180628</v>
      </c>
      <c r="L3518">
        <f t="shared" si="978"/>
        <v>10018.117293910089</v>
      </c>
      <c r="M3518" t="str">
        <f t="shared" si="974"/>
        <v>TRANSITION</v>
      </c>
      <c r="N3518" s="2" t="str">
        <f t="shared" si="975"/>
        <v>TRANSITION</v>
      </c>
      <c r="O3518" s="2">
        <f t="shared" si="983"/>
        <v>288</v>
      </c>
      <c r="P3518" s="2">
        <f t="shared" si="984"/>
        <v>297</v>
      </c>
      <c r="Q3518" s="2">
        <f t="shared" si="985"/>
        <v>296</v>
      </c>
      <c r="R3518" s="2">
        <f t="shared" si="986"/>
        <v>0</v>
      </c>
      <c r="S3518" s="2">
        <f t="shared" si="987"/>
        <v>0</v>
      </c>
      <c r="T3518" s="2" t="str">
        <f t="shared" si="979"/>
        <v>RELAX</v>
      </c>
      <c r="U3518" s="2">
        <f t="shared" si="980"/>
        <v>0</v>
      </c>
      <c r="V3518" s="2">
        <f t="shared" si="988"/>
        <v>285.09189110368231</v>
      </c>
      <c r="X3518" s="2">
        <f t="shared" si="989"/>
        <v>285.38270199331413</v>
      </c>
      <c r="Y3518" s="2">
        <f t="shared" si="981"/>
        <v>0</v>
      </c>
      <c r="Z3518" s="2">
        <f>(Y3518-Y3517)/(B3518-B3517)</f>
        <v>-465.87097035500966</v>
      </c>
      <c r="AA3518" s="2">
        <f t="shared" si="982"/>
        <v>300</v>
      </c>
      <c r="AB3518" s="2">
        <f>ROUND($W$4*AA3518+(1-$W$4)*AB3517,0)</f>
        <v>282</v>
      </c>
    </row>
    <row r="3519" spans="1:28" x14ac:dyDescent="0.2">
      <c r="A3519" s="2">
        <f t="shared" si="976"/>
        <v>78.940000057220459</v>
      </c>
      <c r="B3519">
        <v>3.9531981945000001</v>
      </c>
      <c r="C3519">
        <v>1577147271.0599999</v>
      </c>
      <c r="D3519">
        <v>438</v>
      </c>
      <c r="E3519">
        <v>895</v>
      </c>
      <c r="F3519">
        <v>630</v>
      </c>
      <c r="G3519">
        <v>696</v>
      </c>
      <c r="H3519">
        <v>288</v>
      </c>
      <c r="I3519">
        <f t="shared" si="972"/>
        <v>589.4</v>
      </c>
      <c r="J3519">
        <f t="shared" si="973"/>
        <v>11.799999999999955</v>
      </c>
      <c r="K3519">
        <f t="shared" si="977"/>
        <v>145.51092813480597</v>
      </c>
      <c r="L3519">
        <f t="shared" si="978"/>
        <v>3105.1201187655565</v>
      </c>
      <c r="M3519" t="str">
        <f t="shared" si="974"/>
        <v>TRANSITION</v>
      </c>
      <c r="N3519" s="2" t="str">
        <f t="shared" si="975"/>
        <v>TRANSITION</v>
      </c>
      <c r="O3519" s="2">
        <f t="shared" si="983"/>
        <v>288</v>
      </c>
      <c r="P3519" s="2">
        <f t="shared" si="984"/>
        <v>297</v>
      </c>
      <c r="Q3519" s="2">
        <f t="shared" si="985"/>
        <v>296</v>
      </c>
      <c r="R3519" s="2">
        <f t="shared" si="986"/>
        <v>0</v>
      </c>
      <c r="S3519" s="2">
        <f t="shared" si="987"/>
        <v>0</v>
      </c>
      <c r="T3519" s="2" t="str">
        <f t="shared" si="979"/>
        <v>RELAX</v>
      </c>
      <c r="U3519" s="2">
        <f t="shared" si="980"/>
        <v>0</v>
      </c>
      <c r="V3519" s="2">
        <f t="shared" si="988"/>
        <v>285.38270199331413</v>
      </c>
      <c r="X3519" s="2">
        <f t="shared" si="989"/>
        <v>285.38270199331413</v>
      </c>
      <c r="Y3519" s="2">
        <f t="shared" si="981"/>
        <v>0</v>
      </c>
      <c r="Z3519" s="2">
        <f>(Y3519-Y3518)/(B3519-B3518)</f>
        <v>0</v>
      </c>
      <c r="AA3519" s="2">
        <f t="shared" si="982"/>
        <v>100</v>
      </c>
      <c r="AB3519" s="2">
        <f>ROUND($W$4*AA3519+(1-$W$4)*AB3518,0)</f>
        <v>191</v>
      </c>
    </row>
    <row r="3520" spans="1:28" x14ac:dyDescent="0.2">
      <c r="A3520" s="2">
        <f t="shared" si="976"/>
        <v>78.960000038146973</v>
      </c>
      <c r="B3520">
        <v>3.9777681827500002</v>
      </c>
      <c r="C3520">
        <v>1577147271.0799999</v>
      </c>
      <c r="D3520">
        <v>437</v>
      </c>
      <c r="E3520">
        <v>895</v>
      </c>
      <c r="F3520">
        <v>629</v>
      </c>
      <c r="G3520">
        <v>696</v>
      </c>
      <c r="H3520">
        <v>285</v>
      </c>
      <c r="I3520">
        <f t="shared" si="972"/>
        <v>588.4</v>
      </c>
      <c r="J3520">
        <f t="shared" si="973"/>
        <v>10.799999999999955</v>
      </c>
      <c r="K3520">
        <f t="shared" si="977"/>
        <v>-122.10018049153872</v>
      </c>
      <c r="L3520">
        <f t="shared" si="978"/>
        <v>-10891.788221605819</v>
      </c>
      <c r="M3520" t="str">
        <f t="shared" si="974"/>
        <v>TRANSITION</v>
      </c>
      <c r="N3520" s="2" t="str">
        <f t="shared" si="975"/>
        <v>TRANSITION</v>
      </c>
      <c r="O3520" s="2">
        <f t="shared" si="983"/>
        <v>288</v>
      </c>
      <c r="P3520" s="2">
        <f t="shared" si="984"/>
        <v>297</v>
      </c>
      <c r="Q3520" s="2">
        <f t="shared" si="985"/>
        <v>296</v>
      </c>
      <c r="R3520" s="2">
        <f t="shared" si="986"/>
        <v>0</v>
      </c>
      <c r="S3520" s="2">
        <f t="shared" si="987"/>
        <v>0</v>
      </c>
      <c r="T3520" s="2" t="str">
        <f t="shared" si="979"/>
        <v>RELAX</v>
      </c>
      <c r="U3520" s="2">
        <f t="shared" si="980"/>
        <v>0</v>
      </c>
      <c r="V3520" s="2">
        <f t="shared" si="988"/>
        <v>285.34443179398272</v>
      </c>
      <c r="X3520" s="2">
        <f t="shared" si="989"/>
        <v>285.38270199331413</v>
      </c>
      <c r="Y3520" s="2">
        <f t="shared" si="981"/>
        <v>0</v>
      </c>
      <c r="Z3520" s="2">
        <f>(Y3520-Y3519)/(B3520-B3519)</f>
        <v>0</v>
      </c>
      <c r="AA3520" s="2">
        <f t="shared" si="982"/>
        <v>100</v>
      </c>
      <c r="AB3520" s="2">
        <f>ROUND($W$4*AA3520+(1-$W$4)*AB3519,0)</f>
        <v>146</v>
      </c>
    </row>
    <row r="3521" spans="1:28" x14ac:dyDescent="0.2">
      <c r="A3521" s="2">
        <f t="shared" si="976"/>
        <v>78.980000019073486</v>
      </c>
      <c r="B3521">
        <v>3.9982881546</v>
      </c>
      <c r="C3521">
        <v>1577147271.0999999</v>
      </c>
      <c r="D3521">
        <v>436</v>
      </c>
      <c r="E3521">
        <v>894</v>
      </c>
      <c r="F3521">
        <v>628</v>
      </c>
      <c r="G3521">
        <v>696</v>
      </c>
      <c r="H3521">
        <v>285</v>
      </c>
      <c r="I3521">
        <f t="shared" si="972"/>
        <v>587.79999999999995</v>
      </c>
      <c r="J3521">
        <f t="shared" si="973"/>
        <v>10.199999999999932</v>
      </c>
      <c r="K3521">
        <f t="shared" si="977"/>
        <v>0</v>
      </c>
      <c r="L3521">
        <f t="shared" si="978"/>
        <v>5950.3093563717603</v>
      </c>
      <c r="M3521" t="str">
        <f t="shared" si="974"/>
        <v>TRANSITION</v>
      </c>
      <c r="N3521" s="2" t="str">
        <f t="shared" si="975"/>
        <v>ONE</v>
      </c>
      <c r="O3521" s="2">
        <f t="shared" si="983"/>
        <v>288</v>
      </c>
      <c r="P3521" s="2">
        <f t="shared" si="984"/>
        <v>297</v>
      </c>
      <c r="Q3521" s="2">
        <f t="shared" si="985"/>
        <v>296</v>
      </c>
      <c r="R3521" s="2">
        <f t="shared" si="986"/>
        <v>0</v>
      </c>
      <c r="S3521" s="2">
        <f t="shared" si="987"/>
        <v>0</v>
      </c>
      <c r="T3521" s="2" t="str">
        <f t="shared" si="979"/>
        <v>RELAX</v>
      </c>
      <c r="U3521" s="2">
        <f t="shared" si="980"/>
        <v>0</v>
      </c>
      <c r="V3521" s="2">
        <f t="shared" si="988"/>
        <v>285.30998861458448</v>
      </c>
      <c r="X3521" s="2">
        <f t="shared" si="989"/>
        <v>285.38270199331413</v>
      </c>
      <c r="Y3521" s="2">
        <f t="shared" si="981"/>
        <v>-1.2951748327988166</v>
      </c>
      <c r="Z3521" s="2">
        <f>(Y3521-Y3520)/(B3521-B3520)</f>
        <v>-63.117768497271676</v>
      </c>
      <c r="AA3521" s="2">
        <f t="shared" si="982"/>
        <v>300</v>
      </c>
      <c r="AB3521" s="2">
        <f>ROUND($W$4*AA3521+(1-$W$4)*AB3520,0)</f>
        <v>223</v>
      </c>
    </row>
    <row r="3522" spans="1:28" x14ac:dyDescent="0.2">
      <c r="A3522" s="2">
        <f t="shared" si="976"/>
        <v>79.010000228881836</v>
      </c>
      <c r="B3522">
        <v>4.0226950645399997</v>
      </c>
      <c r="C3522">
        <v>1577147271.1300001</v>
      </c>
      <c r="D3522">
        <v>437</v>
      </c>
      <c r="E3522">
        <v>894</v>
      </c>
      <c r="F3522">
        <v>629</v>
      </c>
      <c r="G3522">
        <v>696</v>
      </c>
      <c r="H3522">
        <v>285</v>
      </c>
      <c r="I3522">
        <f t="shared" ref="I3522:I3585" si="990">(D3522+E3522+F3522+G3522+H3522)/5</f>
        <v>588.20000000000005</v>
      </c>
      <c r="J3522">
        <f t="shared" ref="J3522:J3585" si="991">I3522-577.6</f>
        <v>10.600000000000023</v>
      </c>
      <c r="K3522">
        <f t="shared" si="977"/>
        <v>0</v>
      </c>
      <c r="L3522">
        <f t="shared" si="978"/>
        <v>0</v>
      </c>
      <c r="M3522" t="str">
        <f t="shared" ref="M3522:M3585" si="992">IF(H3522&gt;290,"RELAX",IF(H3522&lt;280,"ONE","TRANSITION"))</f>
        <v>TRANSITION</v>
      </c>
      <c r="N3522" s="2" t="str">
        <f t="shared" ref="N3522:N3585" si="993">IF(OR(ABS(K3522)&lt;80, ABS(K3522)&gt;1000),IF(L3522&gt;0,"ONE","RELAX"),IF(AND(ABS(K3522)&gt;40, ABS(K3522) &lt; 200),"TRANSITION","UNDEFINED"))</f>
        <v>RELAX</v>
      </c>
      <c r="O3522" s="2">
        <f t="shared" si="983"/>
        <v>288</v>
      </c>
      <c r="P3522" s="2">
        <f t="shared" si="984"/>
        <v>297</v>
      </c>
      <c r="Q3522" s="2">
        <f t="shared" si="985"/>
        <v>296</v>
      </c>
      <c r="R3522" s="2">
        <f t="shared" si="986"/>
        <v>0</v>
      </c>
      <c r="S3522" s="2">
        <f t="shared" si="987"/>
        <v>0</v>
      </c>
      <c r="T3522" s="2" t="str">
        <f t="shared" si="979"/>
        <v>RELAX</v>
      </c>
      <c r="U3522" s="2">
        <f t="shared" si="980"/>
        <v>0</v>
      </c>
      <c r="V3522" s="2">
        <f t="shared" si="988"/>
        <v>285.27898975312604</v>
      </c>
      <c r="X3522" s="2">
        <f t="shared" si="989"/>
        <v>285.35109077781345</v>
      </c>
      <c r="Y3522" s="2">
        <f t="shared" si="981"/>
        <v>3.1257580285980739</v>
      </c>
      <c r="Z3522" s="2">
        <f>(Y3522-Y3521)/(B3522-B3521)</f>
        <v>181.13447676354809</v>
      </c>
      <c r="AA3522" s="2">
        <f t="shared" si="982"/>
        <v>250</v>
      </c>
      <c r="AB3522" s="2">
        <f>ROUND($W$4*AA3522+(1-$W$4)*AB3521,0)</f>
        <v>237</v>
      </c>
    </row>
    <row r="3523" spans="1:28" x14ac:dyDescent="0.2">
      <c r="A3523" s="2">
        <f t="shared" ref="A3523:A3586" si="994">C3523-$C$2</f>
        <v>79.03000020980835</v>
      </c>
      <c r="B3523">
        <v>4.0434551239000003</v>
      </c>
      <c r="C3523">
        <v>1577147271.1500001</v>
      </c>
      <c r="D3523">
        <v>437</v>
      </c>
      <c r="E3523">
        <v>895</v>
      </c>
      <c r="F3523">
        <v>629</v>
      </c>
      <c r="G3523">
        <v>696</v>
      </c>
      <c r="H3523">
        <v>286</v>
      </c>
      <c r="I3523">
        <f t="shared" si="990"/>
        <v>588.6</v>
      </c>
      <c r="J3523">
        <f t="shared" si="991"/>
        <v>11</v>
      </c>
      <c r="K3523">
        <f t="shared" ref="K3523:K3586" si="995">(H3523-H3522)/(B3523-B3522)</f>
        <v>48.169419107093148</v>
      </c>
      <c r="L3523">
        <f t="shared" ref="L3523:L3586" si="996">(K3523-K3522)/(B3523-B3522)</f>
        <v>2320.2929371147907</v>
      </c>
      <c r="M3523" t="str">
        <f t="shared" si="992"/>
        <v>TRANSITION</v>
      </c>
      <c r="N3523" s="2" t="str">
        <f t="shared" si="993"/>
        <v>ONE</v>
      </c>
      <c r="O3523" s="2">
        <f t="shared" si="983"/>
        <v>288</v>
      </c>
      <c r="P3523" s="2">
        <f t="shared" si="984"/>
        <v>297</v>
      </c>
      <c r="Q3523" s="2">
        <f t="shared" si="985"/>
        <v>296</v>
      </c>
      <c r="R3523" s="2">
        <f t="shared" si="986"/>
        <v>0</v>
      </c>
      <c r="S3523" s="2">
        <f t="shared" si="987"/>
        <v>0</v>
      </c>
      <c r="T3523" s="2" t="str">
        <f t="shared" ref="T3523:T3586" si="997">IF(AND(R3523=0,S3523&gt;0),"ONE",IF(AND(R3523=0,S3523&lt;0),"RELAX",IF(AND(R3523=0,S3523=0),T3522,"TRANSITION")))</f>
        <v>RELAX</v>
      </c>
      <c r="U3523" s="2">
        <f t="shared" ref="U3523:U3586" si="998">IF(T3523="RELAX",0,IF(T3523="TRANSITION",1,IF(T3523="ONE",2)))</f>
        <v>0</v>
      </c>
      <c r="V3523" s="2">
        <f t="shared" si="988"/>
        <v>285.35109077781345</v>
      </c>
      <c r="X3523" s="2">
        <f t="shared" si="989"/>
        <v>285.41598170003215</v>
      </c>
      <c r="Y3523" s="2">
        <f t="shared" ref="Y3523:Y3586" si="999">(X3524-X3523)/(B3524-B3523)</f>
        <v>-1.7075128531296415</v>
      </c>
      <c r="Z3523" s="2">
        <f>(Y3523-Y3522)/(B3523-B3522)</f>
        <v>-232.81585076005197</v>
      </c>
      <c r="AA3523" s="2">
        <f t="shared" ref="AA3523:AA3586" si="1000">IF(ABS(Y3523)&lt;5,IF(Z3523&gt;0,250,IF(Z3523&lt;0,300,100)),275)</f>
        <v>300</v>
      </c>
      <c r="AB3523" s="2">
        <f>ROUND($W$4*AA3523+(1-$W$4)*AB3522,0)</f>
        <v>269</v>
      </c>
    </row>
    <row r="3524" spans="1:28" x14ac:dyDescent="0.2">
      <c r="A3524" s="2">
        <f t="shared" si="994"/>
        <v>79.050000190734863</v>
      </c>
      <c r="B3524">
        <v>4.0678169727300002</v>
      </c>
      <c r="C3524">
        <v>1577147271.1700001</v>
      </c>
      <c r="D3524">
        <v>437</v>
      </c>
      <c r="E3524">
        <v>894</v>
      </c>
      <c r="F3524">
        <v>629</v>
      </c>
      <c r="G3524">
        <v>698</v>
      </c>
      <c r="H3524">
        <v>286</v>
      </c>
      <c r="I3524">
        <f t="shared" si="990"/>
        <v>588.79999999999995</v>
      </c>
      <c r="J3524">
        <f t="shared" si="991"/>
        <v>11.199999999999932</v>
      </c>
      <c r="K3524">
        <f t="shared" si="995"/>
        <v>0</v>
      </c>
      <c r="L3524">
        <f t="shared" si="996"/>
        <v>-1977.2480916052587</v>
      </c>
      <c r="M3524" t="str">
        <f t="shared" si="992"/>
        <v>TRANSITION</v>
      </c>
      <c r="N3524" s="2" t="str">
        <f t="shared" si="993"/>
        <v>RELAX</v>
      </c>
      <c r="O3524" s="2">
        <f t="shared" ref="O3524:O3587" si="1001">IF(($H3525-$H3524)&lt;2,O3523,$H3525)</f>
        <v>288</v>
      </c>
      <c r="P3524" s="2">
        <f t="shared" ref="P3524:P3587" si="1002">IF(($H3525-$H3524)&lt;4,P3523,$H3525)</f>
        <v>297</v>
      </c>
      <c r="Q3524" s="2">
        <f t="shared" ref="Q3524:Q3587" si="1003">IF(($H3525-$H3524)&lt;6,Q3523,$H3525)</f>
        <v>296</v>
      </c>
      <c r="R3524" s="2">
        <f t="shared" ref="R3524:R3587" si="1004">(P3524-P3523)/(B3524-B3523)</f>
        <v>0</v>
      </c>
      <c r="S3524" s="2">
        <f t="shared" ref="S3524:S3587" si="1005">(R3524-R3523)/(B3524-B3523)</f>
        <v>0</v>
      </c>
      <c r="T3524" s="2" t="str">
        <f t="shared" si="997"/>
        <v>RELAX</v>
      </c>
      <c r="U3524" s="2">
        <f t="shared" si="998"/>
        <v>0</v>
      </c>
      <c r="V3524" s="2">
        <f t="shared" ref="V3524:V3587" si="1006">$W$2*H3524+(1-$W$2)*V3523</f>
        <v>285.41598170003215</v>
      </c>
      <c r="X3524" s="2">
        <f t="shared" ref="X3524:X3587" si="1007">IF(ABS(($V3525-$V3524))&lt;$W$6,X3523,$V3525)</f>
        <v>285.37438353002892</v>
      </c>
      <c r="Y3524" s="2">
        <f t="shared" si="999"/>
        <v>0</v>
      </c>
      <c r="Z3524" s="2">
        <f>(Y3524-Y3523)/(B3524-B3523)</f>
        <v>70.089625177665425</v>
      </c>
      <c r="AA3524" s="2">
        <f t="shared" si="1000"/>
        <v>250</v>
      </c>
      <c r="AB3524" s="2">
        <f>ROUND($W$4*AA3524+(1-$W$4)*AB3523,0)</f>
        <v>260</v>
      </c>
    </row>
    <row r="3525" spans="1:28" x14ac:dyDescent="0.2">
      <c r="A3525" s="2">
        <f t="shared" si="994"/>
        <v>79.080000162124634</v>
      </c>
      <c r="B3525">
        <v>4.0925900936100001</v>
      </c>
      <c r="C3525">
        <v>1577147271.2</v>
      </c>
      <c r="D3525">
        <v>437</v>
      </c>
      <c r="E3525">
        <v>895</v>
      </c>
      <c r="F3525">
        <v>629</v>
      </c>
      <c r="G3525">
        <v>696</v>
      </c>
      <c r="H3525">
        <v>285</v>
      </c>
      <c r="I3525">
        <f t="shared" si="990"/>
        <v>588.4</v>
      </c>
      <c r="J3525">
        <f t="shared" si="991"/>
        <v>10.799999999999955</v>
      </c>
      <c r="K3525">
        <f t="shared" si="995"/>
        <v>-40.366331107169017</v>
      </c>
      <c r="L3525">
        <f t="shared" si="996"/>
        <v>-1629.4406870536011</v>
      </c>
      <c r="M3525" t="str">
        <f t="shared" si="992"/>
        <v>TRANSITION</v>
      </c>
      <c r="N3525" s="2" t="str">
        <f t="shared" si="993"/>
        <v>RELAX</v>
      </c>
      <c r="O3525" s="2">
        <f t="shared" si="1001"/>
        <v>288</v>
      </c>
      <c r="P3525" s="2">
        <f t="shared" si="1002"/>
        <v>297</v>
      </c>
      <c r="Q3525" s="2">
        <f t="shared" si="1003"/>
        <v>296</v>
      </c>
      <c r="R3525" s="2">
        <f t="shared" si="1004"/>
        <v>0</v>
      </c>
      <c r="S3525" s="2">
        <f t="shared" si="1005"/>
        <v>0</v>
      </c>
      <c r="T3525" s="2" t="str">
        <f t="shared" si="997"/>
        <v>RELAX</v>
      </c>
      <c r="U3525" s="2">
        <f t="shared" si="998"/>
        <v>0</v>
      </c>
      <c r="V3525" s="2">
        <f t="shared" si="1006"/>
        <v>285.37438353002892</v>
      </c>
      <c r="X3525" s="2">
        <f t="shared" si="1007"/>
        <v>285.37438353002892</v>
      </c>
      <c r="Y3525" s="2">
        <f t="shared" si="999"/>
        <v>6.2730132753912198</v>
      </c>
      <c r="Z3525" s="2">
        <f>(Y3525-Y3524)/(B3525-B3524)</f>
        <v>253.21853091410878</v>
      </c>
      <c r="AA3525" s="2">
        <f t="shared" si="1000"/>
        <v>275</v>
      </c>
      <c r="AB3525" s="2">
        <f>ROUND($W$4*AA3525+(1-$W$4)*AB3524,0)</f>
        <v>268</v>
      </c>
    </row>
    <row r="3526" spans="1:28" x14ac:dyDescent="0.2">
      <c r="A3526" s="2">
        <f t="shared" si="994"/>
        <v>79.100000143051147</v>
      </c>
      <c r="B3526">
        <v>4.1131331920600003</v>
      </c>
      <c r="C3526">
        <v>1577147271.22</v>
      </c>
      <c r="D3526">
        <v>435</v>
      </c>
      <c r="E3526">
        <v>894</v>
      </c>
      <c r="F3526">
        <v>628</v>
      </c>
      <c r="G3526">
        <v>696</v>
      </c>
      <c r="H3526">
        <v>285</v>
      </c>
      <c r="I3526">
        <f t="shared" si="990"/>
        <v>587.6</v>
      </c>
      <c r="J3526">
        <f t="shared" si="991"/>
        <v>10</v>
      </c>
      <c r="K3526">
        <f t="shared" si="995"/>
        <v>0</v>
      </c>
      <c r="L3526">
        <f t="shared" si="996"/>
        <v>1964.9582659313382</v>
      </c>
      <c r="M3526" t="str">
        <f t="shared" si="992"/>
        <v>TRANSITION</v>
      </c>
      <c r="N3526" s="2" t="str">
        <f t="shared" si="993"/>
        <v>ONE</v>
      </c>
      <c r="O3526" s="2">
        <f t="shared" si="1001"/>
        <v>287</v>
      </c>
      <c r="P3526" s="2">
        <f t="shared" si="1002"/>
        <v>297</v>
      </c>
      <c r="Q3526" s="2">
        <f t="shared" si="1003"/>
        <v>296</v>
      </c>
      <c r="R3526" s="2">
        <f t="shared" si="1004"/>
        <v>0</v>
      </c>
      <c r="S3526" s="2">
        <f t="shared" si="1005"/>
        <v>0</v>
      </c>
      <c r="T3526" s="2" t="str">
        <f t="shared" si="997"/>
        <v>RELAX</v>
      </c>
      <c r="U3526" s="2">
        <f t="shared" si="998"/>
        <v>0</v>
      </c>
      <c r="V3526" s="2">
        <f t="shared" si="1006"/>
        <v>285.33694517702605</v>
      </c>
      <c r="X3526" s="2">
        <f t="shared" si="1007"/>
        <v>285.50325065932344</v>
      </c>
      <c r="Y3526" s="2">
        <f t="shared" si="999"/>
        <v>-2.0766461895409347</v>
      </c>
      <c r="Z3526" s="2">
        <f>(Y3526-Y3525)/(B3526-B3525)</f>
        <v>-406.44596457805034</v>
      </c>
      <c r="AA3526" s="2">
        <f t="shared" si="1000"/>
        <v>300</v>
      </c>
      <c r="AB3526" s="2">
        <f>ROUND($W$4*AA3526+(1-$W$4)*AB3525,0)</f>
        <v>284</v>
      </c>
    </row>
    <row r="3527" spans="1:28" x14ac:dyDescent="0.2">
      <c r="A3527" s="2">
        <f t="shared" si="994"/>
        <v>79.120000123977661</v>
      </c>
      <c r="B3527">
        <v>4.1373670101200002</v>
      </c>
      <c r="C3527">
        <v>1577147271.24</v>
      </c>
      <c r="D3527">
        <v>437</v>
      </c>
      <c r="E3527">
        <v>894</v>
      </c>
      <c r="F3527">
        <v>629</v>
      </c>
      <c r="G3527">
        <v>696</v>
      </c>
      <c r="H3527">
        <v>287</v>
      </c>
      <c r="I3527">
        <f t="shared" si="990"/>
        <v>588.6</v>
      </c>
      <c r="J3527">
        <f t="shared" si="991"/>
        <v>11</v>
      </c>
      <c r="K3527">
        <f t="shared" si="995"/>
        <v>82.529298315612067</v>
      </c>
      <c r="L3527">
        <f t="shared" si="996"/>
        <v>3405.5425402336446</v>
      </c>
      <c r="M3527" t="str">
        <f t="shared" si="992"/>
        <v>TRANSITION</v>
      </c>
      <c r="N3527" s="2" t="str">
        <f t="shared" si="993"/>
        <v>TRANSITION</v>
      </c>
      <c r="O3527" s="2">
        <f t="shared" si="1001"/>
        <v>287</v>
      </c>
      <c r="P3527" s="2">
        <f t="shared" si="1002"/>
        <v>297</v>
      </c>
      <c r="Q3527" s="2">
        <f t="shared" si="1003"/>
        <v>296</v>
      </c>
      <c r="R3527" s="2">
        <f t="shared" si="1004"/>
        <v>0</v>
      </c>
      <c r="S3527" s="2">
        <f t="shared" si="1005"/>
        <v>0</v>
      </c>
      <c r="T3527" s="2" t="str">
        <f t="shared" si="997"/>
        <v>RELAX</v>
      </c>
      <c r="U3527" s="2">
        <f t="shared" si="998"/>
        <v>0</v>
      </c>
      <c r="V3527" s="2">
        <f t="shared" si="1006"/>
        <v>285.50325065932344</v>
      </c>
      <c r="X3527" s="2">
        <f t="shared" si="1007"/>
        <v>285.45292559339111</v>
      </c>
      <c r="Y3527" s="2">
        <f t="shared" si="999"/>
        <v>-7.0037255403178422</v>
      </c>
      <c r="Z3527" s="2">
        <f>(Y3527-Y3526)/(B3527-B3526)</f>
        <v>-203.31420078247979</v>
      </c>
      <c r="AA3527" s="2">
        <f t="shared" si="1000"/>
        <v>275</v>
      </c>
      <c r="AB3527" s="2">
        <f>ROUND($W$4*AA3527+(1-$W$4)*AB3526,0)</f>
        <v>280</v>
      </c>
    </row>
    <row r="3528" spans="1:28" x14ac:dyDescent="0.2">
      <c r="A3528" s="2">
        <f t="shared" si="994"/>
        <v>79.140000104904175</v>
      </c>
      <c r="B3528">
        <v>4.1581120490999997</v>
      </c>
      <c r="C3528">
        <v>1577147271.26</v>
      </c>
      <c r="D3528">
        <v>438</v>
      </c>
      <c r="E3528">
        <v>894</v>
      </c>
      <c r="F3528">
        <v>629</v>
      </c>
      <c r="G3528">
        <v>697</v>
      </c>
      <c r="H3528">
        <v>285</v>
      </c>
      <c r="I3528">
        <f t="shared" si="990"/>
        <v>588.6</v>
      </c>
      <c r="J3528">
        <f t="shared" si="991"/>
        <v>11</v>
      </c>
      <c r="K3528">
        <f t="shared" si="995"/>
        <v>-96.408592045945227</v>
      </c>
      <c r="L3528">
        <f t="shared" si="996"/>
        <v>-8625.5750367147266</v>
      </c>
      <c r="M3528" t="str">
        <f t="shared" si="992"/>
        <v>TRANSITION</v>
      </c>
      <c r="N3528" s="2" t="str">
        <f t="shared" si="993"/>
        <v>TRANSITION</v>
      </c>
      <c r="O3528" s="2">
        <f t="shared" si="1001"/>
        <v>287</v>
      </c>
      <c r="P3528" s="2">
        <f t="shared" si="1002"/>
        <v>297</v>
      </c>
      <c r="Q3528" s="2">
        <f t="shared" si="1003"/>
        <v>296</v>
      </c>
      <c r="R3528" s="2">
        <f t="shared" si="1004"/>
        <v>0</v>
      </c>
      <c r="S3528" s="2">
        <f t="shared" si="1005"/>
        <v>0</v>
      </c>
      <c r="T3528" s="2" t="str">
        <f t="shared" si="997"/>
        <v>RELAX</v>
      </c>
      <c r="U3528" s="2">
        <f t="shared" si="998"/>
        <v>0</v>
      </c>
      <c r="V3528" s="2">
        <f t="shared" si="1006"/>
        <v>285.45292559339111</v>
      </c>
      <c r="X3528" s="2">
        <f t="shared" si="1007"/>
        <v>285.307633034052</v>
      </c>
      <c r="Y3528" s="2">
        <f t="shared" si="999"/>
        <v>0</v>
      </c>
      <c r="Z3528" s="2">
        <f>(Y3528-Y3527)/(B3528-B3527)</f>
        <v>337.60965920913509</v>
      </c>
      <c r="AA3528" s="2">
        <f t="shared" si="1000"/>
        <v>250</v>
      </c>
      <c r="AB3528" s="2">
        <f>ROUND($W$4*AA3528+(1-$W$4)*AB3527,0)</f>
        <v>265</v>
      </c>
    </row>
    <row r="3529" spans="1:28" x14ac:dyDescent="0.2">
      <c r="A3529" s="2">
        <f t="shared" si="994"/>
        <v>79.170000076293945</v>
      </c>
      <c r="B3529">
        <v>4.1826610565199998</v>
      </c>
      <c r="C3529">
        <v>1577147271.29</v>
      </c>
      <c r="D3529">
        <v>436</v>
      </c>
      <c r="E3529">
        <v>896</v>
      </c>
      <c r="F3529">
        <v>629</v>
      </c>
      <c r="G3529">
        <v>695</v>
      </c>
      <c r="H3529">
        <v>284</v>
      </c>
      <c r="I3529">
        <f t="shared" si="990"/>
        <v>588</v>
      </c>
      <c r="J3529">
        <f t="shared" si="991"/>
        <v>10.399999999999977</v>
      </c>
      <c r="K3529">
        <f t="shared" si="995"/>
        <v>-40.734844504763927</v>
      </c>
      <c r="L3529">
        <f t="shared" si="996"/>
        <v>2267.8614490875034</v>
      </c>
      <c r="M3529" t="str">
        <f t="shared" si="992"/>
        <v>TRANSITION</v>
      </c>
      <c r="N3529" s="2" t="str">
        <f t="shared" si="993"/>
        <v>ONE</v>
      </c>
      <c r="O3529" s="2">
        <f t="shared" si="1001"/>
        <v>287</v>
      </c>
      <c r="P3529" s="2">
        <f t="shared" si="1002"/>
        <v>297</v>
      </c>
      <c r="Q3529" s="2">
        <f t="shared" si="1003"/>
        <v>296</v>
      </c>
      <c r="R3529" s="2">
        <f t="shared" si="1004"/>
        <v>0</v>
      </c>
      <c r="S3529" s="2">
        <f t="shared" si="1005"/>
        <v>0</v>
      </c>
      <c r="T3529" s="2" t="str">
        <f t="shared" si="997"/>
        <v>RELAX</v>
      </c>
      <c r="U3529" s="2">
        <f t="shared" si="998"/>
        <v>0</v>
      </c>
      <c r="V3529" s="2">
        <f t="shared" si="1006"/>
        <v>285.307633034052</v>
      </c>
      <c r="X3529" s="2">
        <f t="shared" si="1007"/>
        <v>285.307633034052</v>
      </c>
      <c r="Y3529" s="2">
        <f t="shared" si="999"/>
        <v>1.6980461226544972</v>
      </c>
      <c r="Z3529" s="2">
        <f>(Y3529-Y3528)/(B3529-B3528)</f>
        <v>69.169644768248233</v>
      </c>
      <c r="AA3529" s="2">
        <f t="shared" si="1000"/>
        <v>250</v>
      </c>
      <c r="AB3529" s="2">
        <f>ROUND($W$4*AA3529+(1-$W$4)*AB3528,0)</f>
        <v>258</v>
      </c>
    </row>
    <row r="3530" spans="1:28" x14ac:dyDescent="0.2">
      <c r="A3530" s="2">
        <f t="shared" si="994"/>
        <v>79.190000057220459</v>
      </c>
      <c r="B3530">
        <v>4.2071301937100003</v>
      </c>
      <c r="C3530">
        <v>1577147271.3099999</v>
      </c>
      <c r="D3530">
        <v>438</v>
      </c>
      <c r="E3530">
        <v>895</v>
      </c>
      <c r="F3530">
        <v>630</v>
      </c>
      <c r="G3530">
        <v>697</v>
      </c>
      <c r="H3530">
        <v>285</v>
      </c>
      <c r="I3530">
        <f t="shared" si="990"/>
        <v>589</v>
      </c>
      <c r="J3530">
        <f t="shared" si="991"/>
        <v>11.399999999999977</v>
      </c>
      <c r="K3530">
        <f t="shared" si="995"/>
        <v>40.867807975209516</v>
      </c>
      <c r="L3530">
        <f t="shared" si="996"/>
        <v>3334.9215318193092</v>
      </c>
      <c r="M3530" t="str">
        <f t="shared" si="992"/>
        <v>TRANSITION</v>
      </c>
      <c r="N3530" s="2" t="str">
        <f t="shared" si="993"/>
        <v>ONE</v>
      </c>
      <c r="O3530" s="2">
        <f t="shared" si="1001"/>
        <v>287</v>
      </c>
      <c r="P3530" s="2">
        <f t="shared" si="1002"/>
        <v>297</v>
      </c>
      <c r="Q3530" s="2">
        <f t="shared" si="1003"/>
        <v>296</v>
      </c>
      <c r="R3530" s="2">
        <f t="shared" si="1004"/>
        <v>0</v>
      </c>
      <c r="S3530" s="2">
        <f t="shared" si="1005"/>
        <v>0</v>
      </c>
      <c r="T3530" s="2" t="str">
        <f t="shared" si="997"/>
        <v>RELAX</v>
      </c>
      <c r="U3530" s="2">
        <f t="shared" si="998"/>
        <v>0</v>
      </c>
      <c r="V3530" s="2">
        <f t="shared" si="1006"/>
        <v>285.27686973064681</v>
      </c>
      <c r="X3530" s="2">
        <f t="shared" si="1007"/>
        <v>285.34918275758218</v>
      </c>
      <c r="Y3530" s="2">
        <f t="shared" si="999"/>
        <v>3.1921758825376885</v>
      </c>
      <c r="Z3530" s="2">
        <f>(Y3530-Y3529)/(B3530-B3529)</f>
        <v>61.061808116952164</v>
      </c>
      <c r="AA3530" s="2">
        <f t="shared" si="1000"/>
        <v>250</v>
      </c>
      <c r="AB3530" s="2">
        <f>ROUND($W$4*AA3530+(1-$W$4)*AB3529,0)</f>
        <v>254</v>
      </c>
    </row>
    <row r="3531" spans="1:28" x14ac:dyDescent="0.2">
      <c r="A3531" s="2">
        <f t="shared" si="994"/>
        <v>79.210000038146973</v>
      </c>
      <c r="B3531">
        <v>4.2275180816700004</v>
      </c>
      <c r="C3531">
        <v>1577147271.3299999</v>
      </c>
      <c r="D3531">
        <v>438</v>
      </c>
      <c r="E3531">
        <v>894</v>
      </c>
      <c r="F3531">
        <v>629</v>
      </c>
      <c r="G3531">
        <v>697</v>
      </c>
      <c r="H3531">
        <v>286</v>
      </c>
      <c r="I3531">
        <f t="shared" si="990"/>
        <v>588.79999999999995</v>
      </c>
      <c r="J3531">
        <f t="shared" si="991"/>
        <v>11.199999999999932</v>
      </c>
      <c r="K3531">
        <f t="shared" si="995"/>
        <v>49.048729420229449</v>
      </c>
      <c r="L3531">
        <f t="shared" si="996"/>
        <v>401.2638023649352</v>
      </c>
      <c r="M3531" t="str">
        <f t="shared" si="992"/>
        <v>TRANSITION</v>
      </c>
      <c r="N3531" s="2" t="str">
        <f t="shared" si="993"/>
        <v>ONE</v>
      </c>
      <c r="O3531" s="2">
        <f t="shared" si="1001"/>
        <v>287</v>
      </c>
      <c r="P3531" s="2">
        <f t="shared" si="1002"/>
        <v>297</v>
      </c>
      <c r="Q3531" s="2">
        <f t="shared" si="1003"/>
        <v>296</v>
      </c>
      <c r="R3531" s="2">
        <f t="shared" si="1004"/>
        <v>0</v>
      </c>
      <c r="S3531" s="2">
        <f t="shared" si="1005"/>
        <v>0</v>
      </c>
      <c r="T3531" s="2" t="str">
        <f t="shared" si="997"/>
        <v>RELAX</v>
      </c>
      <c r="U3531" s="2">
        <f t="shared" si="998"/>
        <v>0</v>
      </c>
      <c r="V3531" s="2">
        <f t="shared" si="1006"/>
        <v>285.34918275758218</v>
      </c>
      <c r="X3531" s="2">
        <f t="shared" si="1007"/>
        <v>285.41426448182398</v>
      </c>
      <c r="Y3531" s="2">
        <f t="shared" si="999"/>
        <v>-1.6765741707471236</v>
      </c>
      <c r="Z3531" s="2">
        <f>(Y3531-Y3530)/(B3531-B3530)</f>
        <v>-238.80600397829443</v>
      </c>
      <c r="AA3531" s="2">
        <f t="shared" si="1000"/>
        <v>300</v>
      </c>
      <c r="AB3531" s="2">
        <f>ROUND($W$4*AA3531+(1-$W$4)*AB3530,0)</f>
        <v>277</v>
      </c>
    </row>
    <row r="3532" spans="1:28" x14ac:dyDescent="0.2">
      <c r="A3532" s="2">
        <f t="shared" si="994"/>
        <v>79.240000009536743</v>
      </c>
      <c r="B3532">
        <v>4.2522270679499998</v>
      </c>
      <c r="C3532">
        <v>1577147271.3599999</v>
      </c>
      <c r="D3532">
        <v>437</v>
      </c>
      <c r="E3532">
        <v>895</v>
      </c>
      <c r="F3532">
        <v>630</v>
      </c>
      <c r="G3532">
        <v>696</v>
      </c>
      <c r="H3532">
        <v>286</v>
      </c>
      <c r="I3532">
        <f t="shared" si="990"/>
        <v>588.79999999999995</v>
      </c>
      <c r="J3532">
        <f t="shared" si="991"/>
        <v>11.199999999999932</v>
      </c>
      <c r="K3532">
        <f t="shared" si="995"/>
        <v>0</v>
      </c>
      <c r="L3532">
        <f t="shared" si="996"/>
        <v>-1985.056321793815</v>
      </c>
      <c r="M3532" t="str">
        <f t="shared" si="992"/>
        <v>TRANSITION</v>
      </c>
      <c r="N3532" s="2" t="str">
        <f t="shared" si="993"/>
        <v>RELAX</v>
      </c>
      <c r="O3532" s="2">
        <f t="shared" si="1001"/>
        <v>287</v>
      </c>
      <c r="P3532" s="2">
        <f t="shared" si="1002"/>
        <v>297</v>
      </c>
      <c r="Q3532" s="2">
        <f t="shared" si="1003"/>
        <v>296</v>
      </c>
      <c r="R3532" s="2">
        <f t="shared" si="1004"/>
        <v>0</v>
      </c>
      <c r="S3532" s="2">
        <f t="shared" si="1005"/>
        <v>0</v>
      </c>
      <c r="T3532" s="2" t="str">
        <f t="shared" si="997"/>
        <v>RELAX</v>
      </c>
      <c r="U3532" s="2">
        <f t="shared" si="998"/>
        <v>0</v>
      </c>
      <c r="V3532" s="2">
        <f t="shared" si="1006"/>
        <v>285.41426448182398</v>
      </c>
      <c r="X3532" s="2">
        <f t="shared" si="1007"/>
        <v>285.37283803364159</v>
      </c>
      <c r="Y3532" s="2">
        <f t="shared" si="999"/>
        <v>0</v>
      </c>
      <c r="Z3532" s="2">
        <f>(Y3532-Y3531)/(B3532-B3531)</f>
        <v>67.852810785047069</v>
      </c>
      <c r="AA3532" s="2">
        <f t="shared" si="1000"/>
        <v>250</v>
      </c>
      <c r="AB3532" s="2">
        <f>ROUND($W$4*AA3532+(1-$W$4)*AB3531,0)</f>
        <v>264</v>
      </c>
    </row>
    <row r="3533" spans="1:28" x14ac:dyDescent="0.2">
      <c r="A3533" s="2">
        <f t="shared" si="994"/>
        <v>79.260000228881836</v>
      </c>
      <c r="B3533">
        <v>4.2728810310399998</v>
      </c>
      <c r="C3533">
        <v>1577147271.3800001</v>
      </c>
      <c r="D3533">
        <v>437</v>
      </c>
      <c r="E3533">
        <v>894</v>
      </c>
      <c r="F3533">
        <v>629</v>
      </c>
      <c r="G3533">
        <v>695</v>
      </c>
      <c r="H3533">
        <v>285</v>
      </c>
      <c r="I3533">
        <f t="shared" si="990"/>
        <v>588</v>
      </c>
      <c r="J3533">
        <f t="shared" si="991"/>
        <v>10.399999999999977</v>
      </c>
      <c r="K3533">
        <f t="shared" si="995"/>
        <v>-48.416858093649267</v>
      </c>
      <c r="L3533">
        <f t="shared" si="996"/>
        <v>-2344.1921476605708</v>
      </c>
      <c r="M3533" t="str">
        <f t="shared" si="992"/>
        <v>TRANSITION</v>
      </c>
      <c r="N3533" s="2" t="str">
        <f t="shared" si="993"/>
        <v>RELAX</v>
      </c>
      <c r="O3533" s="2">
        <f t="shared" si="1001"/>
        <v>287</v>
      </c>
      <c r="P3533" s="2">
        <f t="shared" si="1002"/>
        <v>297</v>
      </c>
      <c r="Q3533" s="2">
        <f t="shared" si="1003"/>
        <v>296</v>
      </c>
      <c r="R3533" s="2">
        <f t="shared" si="1004"/>
        <v>0</v>
      </c>
      <c r="S3533" s="2">
        <f t="shared" si="1005"/>
        <v>0</v>
      </c>
      <c r="T3533" s="2" t="str">
        <f t="shared" si="997"/>
        <v>RELAX</v>
      </c>
      <c r="U3533" s="2">
        <f t="shared" si="998"/>
        <v>0</v>
      </c>
      <c r="V3533" s="2">
        <f t="shared" si="1006"/>
        <v>285.37283803364159</v>
      </c>
      <c r="X3533" s="2">
        <f t="shared" si="1007"/>
        <v>285.37283803364159</v>
      </c>
      <c r="Y3533" s="2">
        <f t="shared" si="999"/>
        <v>5.3332370155538396</v>
      </c>
      <c r="Z3533" s="2">
        <f>(Y3533-Y3532)/(B3533-B3532)</f>
        <v>258.21857976186777</v>
      </c>
      <c r="AA3533" s="2">
        <f t="shared" si="1000"/>
        <v>275</v>
      </c>
      <c r="AB3533" s="2">
        <f>ROUND($W$4*AA3533+(1-$W$4)*AB3532,0)</f>
        <v>270</v>
      </c>
    </row>
    <row r="3534" spans="1:28" x14ac:dyDescent="0.2">
      <c r="A3534" s="2">
        <f t="shared" si="994"/>
        <v>79.28000020980835</v>
      </c>
      <c r="B3534">
        <v>4.2970991134599998</v>
      </c>
      <c r="C3534">
        <v>1577147271.4000001</v>
      </c>
      <c r="D3534">
        <v>438</v>
      </c>
      <c r="E3534">
        <v>895</v>
      </c>
      <c r="F3534">
        <v>628</v>
      </c>
      <c r="G3534">
        <v>695</v>
      </c>
      <c r="H3534">
        <v>285</v>
      </c>
      <c r="I3534">
        <f t="shared" si="990"/>
        <v>588.20000000000005</v>
      </c>
      <c r="J3534">
        <f t="shared" si="991"/>
        <v>10.600000000000023</v>
      </c>
      <c r="K3534">
        <f t="shared" si="995"/>
        <v>0</v>
      </c>
      <c r="L3534">
        <f t="shared" si="996"/>
        <v>1999.2027962405973</v>
      </c>
      <c r="M3534" t="str">
        <f t="shared" si="992"/>
        <v>TRANSITION</v>
      </c>
      <c r="N3534" s="2" t="str">
        <f t="shared" si="993"/>
        <v>ONE</v>
      </c>
      <c r="O3534" s="2">
        <f t="shared" si="1001"/>
        <v>287</v>
      </c>
      <c r="P3534" s="2">
        <f t="shared" si="1002"/>
        <v>297</v>
      </c>
      <c r="Q3534" s="2">
        <f t="shared" si="1003"/>
        <v>296</v>
      </c>
      <c r="R3534" s="2">
        <f t="shared" si="1004"/>
        <v>0</v>
      </c>
      <c r="S3534" s="2">
        <f t="shared" si="1005"/>
        <v>0</v>
      </c>
      <c r="T3534" s="2" t="str">
        <f t="shared" si="997"/>
        <v>RELAX</v>
      </c>
      <c r="U3534" s="2">
        <f t="shared" si="998"/>
        <v>0</v>
      </c>
      <c r="V3534" s="2">
        <f t="shared" si="1006"/>
        <v>285.33555423027741</v>
      </c>
      <c r="X3534" s="2">
        <f t="shared" si="1007"/>
        <v>285.50199880724966</v>
      </c>
      <c r="Y3534" s="2">
        <f t="shared" si="999"/>
        <v>2.0288562686553928</v>
      </c>
      <c r="Z3534" s="2">
        <f>(Y3534-Y3533)/(B3534-B3533)</f>
        <v>-136.44270795649746</v>
      </c>
      <c r="AA3534" s="2">
        <f t="shared" si="1000"/>
        <v>300</v>
      </c>
      <c r="AB3534" s="2">
        <f>ROUND($W$4*AA3534+(1-$W$4)*AB3533,0)</f>
        <v>285</v>
      </c>
    </row>
    <row r="3535" spans="1:28" x14ac:dyDescent="0.2">
      <c r="A3535" s="2">
        <f t="shared" si="994"/>
        <v>79.31000018119812</v>
      </c>
      <c r="B3535">
        <v>4.3216450214400002</v>
      </c>
      <c r="C3535">
        <v>1577147271.4300001</v>
      </c>
      <c r="D3535">
        <v>438</v>
      </c>
      <c r="E3535">
        <v>896</v>
      </c>
      <c r="F3535">
        <v>631</v>
      </c>
      <c r="G3535">
        <v>696</v>
      </c>
      <c r="H3535">
        <v>287</v>
      </c>
      <c r="I3535">
        <f t="shared" si="990"/>
        <v>589.6</v>
      </c>
      <c r="J3535">
        <f t="shared" si="991"/>
        <v>12</v>
      </c>
      <c r="K3535">
        <f t="shared" si="995"/>
        <v>81.479976280754087</v>
      </c>
      <c r="L3535">
        <f t="shared" si="996"/>
        <v>3319.4932673561243</v>
      </c>
      <c r="M3535" t="str">
        <f t="shared" si="992"/>
        <v>TRANSITION</v>
      </c>
      <c r="N3535" s="2" t="str">
        <f t="shared" si="993"/>
        <v>TRANSITION</v>
      </c>
      <c r="O3535" s="2">
        <f t="shared" si="1001"/>
        <v>287</v>
      </c>
      <c r="P3535" s="2">
        <f t="shared" si="1002"/>
        <v>297</v>
      </c>
      <c r="Q3535" s="2">
        <f t="shared" si="1003"/>
        <v>296</v>
      </c>
      <c r="R3535" s="2">
        <f t="shared" si="1004"/>
        <v>0</v>
      </c>
      <c r="S3535" s="2">
        <f t="shared" si="1005"/>
        <v>0</v>
      </c>
      <c r="T3535" s="2" t="str">
        <f t="shared" si="997"/>
        <v>RELAX</v>
      </c>
      <c r="U3535" s="2">
        <f t="shared" si="998"/>
        <v>0</v>
      </c>
      <c r="V3535" s="2">
        <f t="shared" si="1006"/>
        <v>285.50199880724966</v>
      </c>
      <c r="X3535" s="2">
        <f t="shared" si="1007"/>
        <v>285.55179892652473</v>
      </c>
      <c r="Y3535" s="2">
        <f t="shared" si="999"/>
        <v>2.1797360463740478</v>
      </c>
      <c r="Z3535" s="2">
        <f>(Y3535-Y3534)/(B3535-B3534)</f>
        <v>6.1468403548807302</v>
      </c>
      <c r="AA3535" s="2">
        <f t="shared" si="1000"/>
        <v>250</v>
      </c>
      <c r="AB3535" s="2">
        <f>ROUND($W$4*AA3535+(1-$W$4)*AB3534,0)</f>
        <v>268</v>
      </c>
    </row>
    <row r="3536" spans="1:28" x14ac:dyDescent="0.2">
      <c r="A3536" s="2">
        <f t="shared" si="994"/>
        <v>79.330000162124634</v>
      </c>
      <c r="B3536">
        <v>4.3422071933700002</v>
      </c>
      <c r="C3536">
        <v>1577147271.45</v>
      </c>
      <c r="D3536">
        <v>437</v>
      </c>
      <c r="E3536">
        <v>895</v>
      </c>
      <c r="F3536">
        <v>631</v>
      </c>
      <c r="G3536">
        <v>695</v>
      </c>
      <c r="H3536">
        <v>286</v>
      </c>
      <c r="I3536">
        <f t="shared" si="990"/>
        <v>588.79999999999995</v>
      </c>
      <c r="J3536">
        <f t="shared" si="991"/>
        <v>11.199999999999932</v>
      </c>
      <c r="K3536">
        <f t="shared" si="995"/>
        <v>-48.632994773329898</v>
      </c>
      <c r="L3536">
        <f t="shared" si="996"/>
        <v>-6327.7834412156899</v>
      </c>
      <c r="M3536" t="str">
        <f t="shared" si="992"/>
        <v>TRANSITION</v>
      </c>
      <c r="N3536" s="2" t="str">
        <f t="shared" si="993"/>
        <v>RELAX</v>
      </c>
      <c r="O3536" s="2">
        <f t="shared" si="1001"/>
        <v>287</v>
      </c>
      <c r="P3536" s="2">
        <f t="shared" si="1002"/>
        <v>297</v>
      </c>
      <c r="Q3536" s="2">
        <f t="shared" si="1003"/>
        <v>296</v>
      </c>
      <c r="R3536" s="2">
        <f t="shared" si="1004"/>
        <v>0</v>
      </c>
      <c r="S3536" s="2">
        <f t="shared" si="1005"/>
        <v>0</v>
      </c>
      <c r="T3536" s="2" t="str">
        <f t="shared" si="997"/>
        <v>RELAX</v>
      </c>
      <c r="U3536" s="2">
        <f t="shared" si="998"/>
        <v>0</v>
      </c>
      <c r="V3536" s="2">
        <f t="shared" si="1006"/>
        <v>285.55179892652473</v>
      </c>
      <c r="X3536" s="2">
        <f t="shared" si="1007"/>
        <v>285.59661903387229</v>
      </c>
      <c r="Y3536" s="2">
        <f t="shared" si="999"/>
        <v>5.6766801349300531</v>
      </c>
      <c r="Z3536" s="2">
        <f>(Y3536-Y3535)/(B3536-B3535)</f>
        <v>170.06686358137108</v>
      </c>
      <c r="AA3536" s="2">
        <f t="shared" si="1000"/>
        <v>275</v>
      </c>
      <c r="AB3536" s="2">
        <f>ROUND($W$4*AA3536+(1-$W$4)*AB3535,0)</f>
        <v>272</v>
      </c>
    </row>
    <row r="3537" spans="1:28" x14ac:dyDescent="0.2">
      <c r="A3537" s="2">
        <f t="shared" si="994"/>
        <v>79.350000143051147</v>
      </c>
      <c r="B3537">
        <v>4.3669290542599999</v>
      </c>
      <c r="C3537">
        <v>1577147271.47</v>
      </c>
      <c r="D3537">
        <v>436</v>
      </c>
      <c r="E3537">
        <v>897</v>
      </c>
      <c r="F3537">
        <v>629</v>
      </c>
      <c r="G3537">
        <v>693</v>
      </c>
      <c r="H3537">
        <v>286</v>
      </c>
      <c r="I3537">
        <f t="shared" si="990"/>
        <v>588.20000000000005</v>
      </c>
      <c r="J3537">
        <f t="shared" si="991"/>
        <v>10.600000000000023</v>
      </c>
      <c r="K3537">
        <f t="shared" si="995"/>
        <v>0</v>
      </c>
      <c r="L3537">
        <f t="shared" si="996"/>
        <v>1967.2060687390447</v>
      </c>
      <c r="M3537" t="str">
        <f t="shared" si="992"/>
        <v>TRANSITION</v>
      </c>
      <c r="N3537" s="2" t="str">
        <f t="shared" si="993"/>
        <v>ONE</v>
      </c>
      <c r="O3537" s="2">
        <f t="shared" si="1001"/>
        <v>287</v>
      </c>
      <c r="P3537" s="2">
        <f t="shared" si="1002"/>
        <v>297</v>
      </c>
      <c r="Q3537" s="2">
        <f t="shared" si="1003"/>
        <v>296</v>
      </c>
      <c r="R3537" s="2">
        <f t="shared" si="1004"/>
        <v>0</v>
      </c>
      <c r="S3537" s="2">
        <f t="shared" si="1005"/>
        <v>0</v>
      </c>
      <c r="T3537" s="2" t="str">
        <f t="shared" si="997"/>
        <v>RELAX</v>
      </c>
      <c r="U3537" s="2">
        <f t="shared" si="998"/>
        <v>0</v>
      </c>
      <c r="V3537" s="2">
        <f t="shared" si="1006"/>
        <v>285.59661903387229</v>
      </c>
      <c r="X3537" s="2">
        <f t="shared" si="1007"/>
        <v>285.73695713048505</v>
      </c>
      <c r="Y3537" s="2">
        <f t="shared" si="999"/>
        <v>6.2127193148533797</v>
      </c>
      <c r="Z3537" s="2">
        <f>(Y3537-Y3536)/(B3537-B3536)</f>
        <v>21.682800591283993</v>
      </c>
      <c r="AA3537" s="2">
        <f t="shared" si="1000"/>
        <v>275</v>
      </c>
      <c r="AB3537" s="2">
        <f>ROUND($W$4*AA3537+(1-$W$4)*AB3536,0)</f>
        <v>274</v>
      </c>
    </row>
    <row r="3538" spans="1:28" x14ac:dyDescent="0.2">
      <c r="A3538" s="2">
        <f t="shared" si="994"/>
        <v>79.370000123977661</v>
      </c>
      <c r="B3538">
        <v>4.3872590064999999</v>
      </c>
      <c r="C3538">
        <v>1577147271.49</v>
      </c>
      <c r="D3538">
        <v>437</v>
      </c>
      <c r="E3538">
        <v>897</v>
      </c>
      <c r="F3538">
        <v>631</v>
      </c>
      <c r="G3538">
        <v>691</v>
      </c>
      <c r="H3538">
        <v>287</v>
      </c>
      <c r="I3538">
        <f t="shared" si="990"/>
        <v>588.6</v>
      </c>
      <c r="J3538">
        <f t="shared" si="991"/>
        <v>11</v>
      </c>
      <c r="K3538">
        <f t="shared" si="995"/>
        <v>49.18850709508601</v>
      </c>
      <c r="L3538">
        <f t="shared" si="996"/>
        <v>2419.5092302433268</v>
      </c>
      <c r="M3538" t="str">
        <f t="shared" si="992"/>
        <v>TRANSITION</v>
      </c>
      <c r="N3538" s="2" t="str">
        <f t="shared" si="993"/>
        <v>ONE</v>
      </c>
      <c r="O3538" s="2">
        <f t="shared" si="1001"/>
        <v>287</v>
      </c>
      <c r="P3538" s="2">
        <f t="shared" si="1002"/>
        <v>297</v>
      </c>
      <c r="Q3538" s="2">
        <f t="shared" si="1003"/>
        <v>296</v>
      </c>
      <c r="R3538" s="2">
        <f t="shared" si="1004"/>
        <v>0</v>
      </c>
      <c r="S3538" s="2">
        <f t="shared" si="1005"/>
        <v>0</v>
      </c>
      <c r="T3538" s="2" t="str">
        <f t="shared" si="997"/>
        <v>RELAX</v>
      </c>
      <c r="U3538" s="2">
        <f t="shared" si="998"/>
        <v>0</v>
      </c>
      <c r="V3538" s="2">
        <f t="shared" si="1006"/>
        <v>285.73695713048505</v>
      </c>
      <c r="X3538" s="2">
        <f t="shared" si="1007"/>
        <v>285.86326141743655</v>
      </c>
      <c r="Y3538" s="2">
        <f t="shared" si="999"/>
        <v>4.5791655618920428</v>
      </c>
      <c r="Z3538" s="2">
        <f>(Y3538-Y3537)/(B3538-B3537)</f>
        <v>-80.35207036774311</v>
      </c>
      <c r="AA3538" s="2">
        <f t="shared" si="1000"/>
        <v>300</v>
      </c>
      <c r="AB3538" s="2">
        <f>ROUND($W$4*AA3538+(1-$W$4)*AB3537,0)</f>
        <v>287</v>
      </c>
    </row>
    <row r="3539" spans="1:28" x14ac:dyDescent="0.2">
      <c r="A3539" s="2">
        <f t="shared" si="994"/>
        <v>79.400000095367432</v>
      </c>
      <c r="B3539">
        <v>4.4120831489599999</v>
      </c>
      <c r="C3539">
        <v>1577147271.52</v>
      </c>
      <c r="D3539">
        <v>439</v>
      </c>
      <c r="E3539">
        <v>897</v>
      </c>
      <c r="F3539">
        <v>631</v>
      </c>
      <c r="G3539">
        <v>693</v>
      </c>
      <c r="H3539">
        <v>287</v>
      </c>
      <c r="I3539">
        <f t="shared" si="990"/>
        <v>589.4</v>
      </c>
      <c r="J3539">
        <f t="shared" si="991"/>
        <v>11.799999999999955</v>
      </c>
      <c r="K3539">
        <f t="shared" si="995"/>
        <v>0</v>
      </c>
      <c r="L3539">
        <f t="shared" si="996"/>
        <v>-1981.4786019031756</v>
      </c>
      <c r="M3539" t="str">
        <f t="shared" si="992"/>
        <v>TRANSITION</v>
      </c>
      <c r="N3539" s="2" t="str">
        <f t="shared" si="993"/>
        <v>RELAX</v>
      </c>
      <c r="O3539" s="2">
        <f t="shared" si="1001"/>
        <v>287</v>
      </c>
      <c r="P3539" s="2">
        <f t="shared" si="1002"/>
        <v>297</v>
      </c>
      <c r="Q3539" s="2">
        <f t="shared" si="1003"/>
        <v>296</v>
      </c>
      <c r="R3539" s="2">
        <f t="shared" si="1004"/>
        <v>0</v>
      </c>
      <c r="S3539" s="2">
        <f t="shared" si="1005"/>
        <v>0</v>
      </c>
      <c r="T3539" s="2" t="str">
        <f t="shared" si="997"/>
        <v>RELAX</v>
      </c>
      <c r="U3539" s="2">
        <f t="shared" si="998"/>
        <v>0</v>
      </c>
      <c r="V3539" s="2">
        <f t="shared" si="1006"/>
        <v>285.86326141743655</v>
      </c>
      <c r="X3539" s="2">
        <f t="shared" si="1007"/>
        <v>285.97693527569288</v>
      </c>
      <c r="Y3539" s="2">
        <f t="shared" si="999"/>
        <v>5.001042464688136</v>
      </c>
      <c r="Z3539" s="2">
        <f>(Y3539-Y3538)/(B3539-B3538)</f>
        <v>16.994621404379966</v>
      </c>
      <c r="AA3539" s="2">
        <f t="shared" si="1000"/>
        <v>275</v>
      </c>
      <c r="AB3539" s="2">
        <f>ROUND($W$4*AA3539+(1-$W$4)*AB3538,0)</f>
        <v>281</v>
      </c>
    </row>
    <row r="3540" spans="1:28" x14ac:dyDescent="0.2">
      <c r="A3540" s="2">
        <f t="shared" si="994"/>
        <v>79.420000076293945</v>
      </c>
      <c r="B3540">
        <v>4.4325401783</v>
      </c>
      <c r="C3540">
        <v>1577147271.54</v>
      </c>
      <c r="D3540">
        <v>437</v>
      </c>
      <c r="E3540">
        <v>898</v>
      </c>
      <c r="F3540">
        <v>630</v>
      </c>
      <c r="G3540">
        <v>692</v>
      </c>
      <c r="H3540">
        <v>287</v>
      </c>
      <c r="I3540">
        <f t="shared" si="990"/>
        <v>588.79999999999995</v>
      </c>
      <c r="J3540">
        <f t="shared" si="991"/>
        <v>11.199999999999932</v>
      </c>
      <c r="K3540">
        <f t="shared" si="995"/>
        <v>0</v>
      </c>
      <c r="L3540">
        <f t="shared" si="996"/>
        <v>0</v>
      </c>
      <c r="M3540" t="str">
        <f t="shared" si="992"/>
        <v>TRANSITION</v>
      </c>
      <c r="N3540" s="2" t="str">
        <f t="shared" si="993"/>
        <v>RELAX</v>
      </c>
      <c r="O3540" s="2">
        <f t="shared" si="1001"/>
        <v>287</v>
      </c>
      <c r="P3540" s="2">
        <f t="shared" si="1002"/>
        <v>297</v>
      </c>
      <c r="Q3540" s="2">
        <f t="shared" si="1003"/>
        <v>296</v>
      </c>
      <c r="R3540" s="2">
        <f t="shared" si="1004"/>
        <v>0</v>
      </c>
      <c r="S3540" s="2">
        <f t="shared" si="1005"/>
        <v>0</v>
      </c>
      <c r="T3540" s="2" t="str">
        <f t="shared" si="997"/>
        <v>RELAX</v>
      </c>
      <c r="U3540" s="2">
        <f t="shared" si="998"/>
        <v>0</v>
      </c>
      <c r="V3540" s="2">
        <f t="shared" si="1006"/>
        <v>285.97693527569288</v>
      </c>
      <c r="X3540" s="2">
        <f t="shared" si="1007"/>
        <v>286.07924174812359</v>
      </c>
      <c r="Y3540" s="2">
        <f t="shared" si="999"/>
        <v>3.7810630797378928</v>
      </c>
      <c r="Z3540" s="2">
        <f>(Y3540-Y3539)/(B3540-B3539)</f>
        <v>-59.636194712043853</v>
      </c>
      <c r="AA3540" s="2">
        <f t="shared" si="1000"/>
        <v>300</v>
      </c>
      <c r="AB3540" s="2">
        <f>ROUND($W$4*AA3540+(1-$W$4)*AB3539,0)</f>
        <v>291</v>
      </c>
    </row>
    <row r="3541" spans="1:28" x14ac:dyDescent="0.2">
      <c r="A3541" s="2">
        <f t="shared" si="994"/>
        <v>79.440000057220459</v>
      </c>
      <c r="B3541">
        <v>4.4568920135500001</v>
      </c>
      <c r="C3541">
        <v>1577147271.5599999</v>
      </c>
      <c r="D3541">
        <v>437</v>
      </c>
      <c r="E3541">
        <v>899</v>
      </c>
      <c r="F3541">
        <v>631</v>
      </c>
      <c r="G3541">
        <v>690</v>
      </c>
      <c r="H3541">
        <v>287</v>
      </c>
      <c r="I3541">
        <f t="shared" si="990"/>
        <v>588.79999999999995</v>
      </c>
      <c r="J3541">
        <f t="shared" si="991"/>
        <v>11.199999999999932</v>
      </c>
      <c r="K3541">
        <f t="shared" si="995"/>
        <v>0</v>
      </c>
      <c r="L3541">
        <f t="shared" si="996"/>
        <v>0</v>
      </c>
      <c r="M3541" t="str">
        <f t="shared" si="992"/>
        <v>TRANSITION</v>
      </c>
      <c r="N3541" s="2" t="str">
        <f t="shared" si="993"/>
        <v>RELAX</v>
      </c>
      <c r="O3541" s="2">
        <f t="shared" si="1001"/>
        <v>287</v>
      </c>
      <c r="P3541" s="2">
        <f t="shared" si="1002"/>
        <v>297</v>
      </c>
      <c r="Q3541" s="2">
        <f t="shared" si="1003"/>
        <v>296</v>
      </c>
      <c r="R3541" s="2">
        <f t="shared" si="1004"/>
        <v>0</v>
      </c>
      <c r="S3541" s="2">
        <f t="shared" si="1005"/>
        <v>0</v>
      </c>
      <c r="T3541" s="2" t="str">
        <f t="shared" si="997"/>
        <v>RELAX</v>
      </c>
      <c r="U3541" s="2">
        <f t="shared" si="998"/>
        <v>0</v>
      </c>
      <c r="V3541" s="2">
        <f t="shared" si="1006"/>
        <v>286.07924174812359</v>
      </c>
      <c r="X3541" s="2">
        <f t="shared" si="1007"/>
        <v>286.17131757331123</v>
      </c>
      <c r="Y3541" s="2">
        <f t="shared" si="999"/>
        <v>11.5262879914868</v>
      </c>
      <c r="Z3541" s="2">
        <f>(Y3541-Y3540)/(B3541-B3540)</f>
        <v>318.05508012990055</v>
      </c>
      <c r="AA3541" s="2">
        <f t="shared" si="1000"/>
        <v>275</v>
      </c>
      <c r="AB3541" s="2">
        <f>ROUND($W$4*AA3541+(1-$W$4)*AB3540,0)</f>
        <v>283</v>
      </c>
    </row>
    <row r="3542" spans="1:28" x14ac:dyDescent="0.2">
      <c r="A3542" s="2">
        <f t="shared" si="994"/>
        <v>79.470000028610229</v>
      </c>
      <c r="B3542">
        <v>4.4814331531500002</v>
      </c>
      <c r="C3542">
        <v>1577147271.5899999</v>
      </c>
      <c r="D3542">
        <v>437</v>
      </c>
      <c r="E3542">
        <v>898</v>
      </c>
      <c r="F3542">
        <v>630</v>
      </c>
      <c r="G3542">
        <v>690</v>
      </c>
      <c r="H3542">
        <v>287</v>
      </c>
      <c r="I3542">
        <f t="shared" si="990"/>
        <v>588.4</v>
      </c>
      <c r="J3542">
        <f t="shared" si="991"/>
        <v>10.799999999999955</v>
      </c>
      <c r="K3542">
        <f t="shared" si="995"/>
        <v>0</v>
      </c>
      <c r="L3542">
        <f t="shared" si="996"/>
        <v>0</v>
      </c>
      <c r="M3542" t="str">
        <f t="shared" si="992"/>
        <v>TRANSITION</v>
      </c>
      <c r="N3542" s="2" t="str">
        <f t="shared" si="993"/>
        <v>RELAX</v>
      </c>
      <c r="O3542" s="2">
        <f t="shared" si="1001"/>
        <v>289</v>
      </c>
      <c r="P3542" s="2">
        <f t="shared" si="1002"/>
        <v>297</v>
      </c>
      <c r="Q3542" s="2">
        <f t="shared" si="1003"/>
        <v>296</v>
      </c>
      <c r="R3542" s="2">
        <f t="shared" si="1004"/>
        <v>0</v>
      </c>
      <c r="S3542" s="2">
        <f t="shared" si="1005"/>
        <v>0</v>
      </c>
      <c r="T3542" s="2" t="str">
        <f t="shared" si="997"/>
        <v>RELAX</v>
      </c>
      <c r="U3542" s="2">
        <f t="shared" si="998"/>
        <v>0</v>
      </c>
      <c r="V3542" s="2">
        <f t="shared" si="1006"/>
        <v>286.17131757331123</v>
      </c>
      <c r="X3542" s="2">
        <f t="shared" si="1007"/>
        <v>286.45418581598011</v>
      </c>
      <c r="Y3542" s="2">
        <f t="shared" si="999"/>
        <v>7.5417175919802535</v>
      </c>
      <c r="Z3542" s="2">
        <f>(Y3542-Y3541)/(B3542-B3541)</f>
        <v>-162.3628920437958</v>
      </c>
      <c r="AA3542" s="2">
        <f t="shared" si="1000"/>
        <v>275</v>
      </c>
      <c r="AB3542" s="2">
        <f>ROUND($W$4*AA3542+(1-$W$4)*AB3541,0)</f>
        <v>279</v>
      </c>
    </row>
    <row r="3543" spans="1:28" x14ac:dyDescent="0.2">
      <c r="A3543" s="2">
        <f t="shared" si="994"/>
        <v>79.490000009536743</v>
      </c>
      <c r="B3543">
        <v>4.5019299983999996</v>
      </c>
      <c r="C3543">
        <v>1577147271.6099999</v>
      </c>
      <c r="D3543">
        <v>439</v>
      </c>
      <c r="E3543">
        <v>899</v>
      </c>
      <c r="F3543">
        <v>630</v>
      </c>
      <c r="G3543">
        <v>691</v>
      </c>
      <c r="H3543">
        <v>289</v>
      </c>
      <c r="I3543">
        <f t="shared" si="990"/>
        <v>589.6</v>
      </c>
      <c r="J3543">
        <f t="shared" si="991"/>
        <v>12</v>
      </c>
      <c r="K3543">
        <f t="shared" si="995"/>
        <v>97.575991602905773</v>
      </c>
      <c r="L3543">
        <f t="shared" si="996"/>
        <v>4760.5370686451688</v>
      </c>
      <c r="M3543" t="str">
        <f t="shared" si="992"/>
        <v>TRANSITION</v>
      </c>
      <c r="N3543" s="2" t="str">
        <f t="shared" si="993"/>
        <v>TRANSITION</v>
      </c>
      <c r="O3543" s="2">
        <f t="shared" si="1001"/>
        <v>289</v>
      </c>
      <c r="P3543" s="2">
        <f t="shared" si="1002"/>
        <v>297</v>
      </c>
      <c r="Q3543" s="2">
        <f t="shared" si="1003"/>
        <v>296</v>
      </c>
      <c r="R3543" s="2">
        <f t="shared" si="1004"/>
        <v>0</v>
      </c>
      <c r="S3543" s="2">
        <f t="shared" si="1005"/>
        <v>0</v>
      </c>
      <c r="T3543" s="2" t="str">
        <f t="shared" si="997"/>
        <v>RELAX</v>
      </c>
      <c r="U3543" s="2">
        <f t="shared" si="998"/>
        <v>0</v>
      </c>
      <c r="V3543" s="2">
        <f t="shared" si="1006"/>
        <v>286.45418581598011</v>
      </c>
      <c r="X3543" s="2">
        <f t="shared" si="1007"/>
        <v>286.60876723438213</v>
      </c>
      <c r="Y3543" s="2">
        <f t="shared" si="999"/>
        <v>0</v>
      </c>
      <c r="Z3543" s="2">
        <f>(Y3543-Y3542)/(B3543-B3542)</f>
        <v>-367.94528621327595</v>
      </c>
      <c r="AA3543" s="2">
        <f t="shared" si="1000"/>
        <v>300</v>
      </c>
      <c r="AB3543" s="2">
        <f>ROUND($W$4*AA3543+(1-$W$4)*AB3542,0)</f>
        <v>290</v>
      </c>
    </row>
    <row r="3544" spans="1:28" x14ac:dyDescent="0.2">
      <c r="A3544" s="2">
        <f t="shared" si="994"/>
        <v>79.510000228881836</v>
      </c>
      <c r="B3544">
        <v>4.5266780853300004</v>
      </c>
      <c r="C3544">
        <v>1577147271.6300001</v>
      </c>
      <c r="D3544">
        <v>438</v>
      </c>
      <c r="E3544">
        <v>899</v>
      </c>
      <c r="F3544">
        <v>631</v>
      </c>
      <c r="G3544">
        <v>690</v>
      </c>
      <c r="H3544">
        <v>288</v>
      </c>
      <c r="I3544">
        <f t="shared" si="990"/>
        <v>589.20000000000005</v>
      </c>
      <c r="J3544">
        <f t="shared" si="991"/>
        <v>11.600000000000023</v>
      </c>
      <c r="K3544">
        <f t="shared" si="995"/>
        <v>-40.40716370636936</v>
      </c>
      <c r="L3544">
        <f t="shared" si="996"/>
        <v>-5575.5079453032686</v>
      </c>
      <c r="M3544" t="str">
        <f t="shared" si="992"/>
        <v>TRANSITION</v>
      </c>
      <c r="N3544" s="2" t="str">
        <f t="shared" si="993"/>
        <v>RELAX</v>
      </c>
      <c r="O3544" s="2">
        <f t="shared" si="1001"/>
        <v>289</v>
      </c>
      <c r="P3544" s="2">
        <f t="shared" si="1002"/>
        <v>297</v>
      </c>
      <c r="Q3544" s="2">
        <f t="shared" si="1003"/>
        <v>296</v>
      </c>
      <c r="R3544" s="2">
        <f t="shared" si="1004"/>
        <v>0</v>
      </c>
      <c r="S3544" s="2">
        <f t="shared" si="1005"/>
        <v>0</v>
      </c>
      <c r="T3544" s="2" t="str">
        <f t="shared" si="997"/>
        <v>RELAX</v>
      </c>
      <c r="U3544" s="2">
        <f t="shared" si="998"/>
        <v>0</v>
      </c>
      <c r="V3544" s="2">
        <f t="shared" si="1006"/>
        <v>286.60876723438213</v>
      </c>
      <c r="X3544" s="2">
        <f t="shared" si="1007"/>
        <v>286.60876723438213</v>
      </c>
      <c r="Y3544" s="2">
        <f t="shared" si="999"/>
        <v>8.5908563616658178</v>
      </c>
      <c r="Z3544" s="2">
        <f>(Y3544-Y3543)/(B3544-B3543)</f>
        <v>347.13213938373536</v>
      </c>
      <c r="AA3544" s="2">
        <f t="shared" si="1000"/>
        <v>275</v>
      </c>
      <c r="AB3544" s="2">
        <f>ROUND($W$4*AA3544+(1-$W$4)*AB3543,0)</f>
        <v>283</v>
      </c>
    </row>
    <row r="3545" spans="1:28" x14ac:dyDescent="0.2">
      <c r="A3545" s="2">
        <f t="shared" si="994"/>
        <v>79.53000020980835</v>
      </c>
      <c r="B3545">
        <v>4.5469710826899998</v>
      </c>
      <c r="C3545">
        <v>1577147271.6500001</v>
      </c>
      <c r="D3545">
        <v>437</v>
      </c>
      <c r="E3545">
        <v>899</v>
      </c>
      <c r="F3545">
        <v>630</v>
      </c>
      <c r="G3545">
        <v>689</v>
      </c>
      <c r="H3545">
        <v>287</v>
      </c>
      <c r="I3545">
        <f t="shared" si="990"/>
        <v>588.4</v>
      </c>
      <c r="J3545">
        <f t="shared" si="991"/>
        <v>10.799999999999955</v>
      </c>
      <c r="K3545">
        <f t="shared" si="995"/>
        <v>-49.278082594695952</v>
      </c>
      <c r="L3545">
        <f t="shared" si="996"/>
        <v>-437.14187366980622</v>
      </c>
      <c r="M3545" t="str">
        <f t="shared" si="992"/>
        <v>TRANSITION</v>
      </c>
      <c r="N3545" s="2" t="str">
        <f t="shared" si="993"/>
        <v>RELAX</v>
      </c>
      <c r="O3545" s="2">
        <f t="shared" si="1001"/>
        <v>289</v>
      </c>
      <c r="P3545" s="2">
        <f t="shared" si="1002"/>
        <v>297</v>
      </c>
      <c r="Q3545" s="2">
        <f t="shared" si="1003"/>
        <v>296</v>
      </c>
      <c r="R3545" s="2">
        <f t="shared" si="1004"/>
        <v>0</v>
      </c>
      <c r="S3545" s="2">
        <f t="shared" si="1005"/>
        <v>0</v>
      </c>
      <c r="T3545" s="2" t="str">
        <f t="shared" si="997"/>
        <v>RELAX</v>
      </c>
      <c r="U3545" s="2">
        <f t="shared" si="998"/>
        <v>0</v>
      </c>
      <c r="V3545" s="2">
        <f t="shared" si="1006"/>
        <v>286.64789051094391</v>
      </c>
      <c r="X3545" s="2">
        <f t="shared" si="1007"/>
        <v>286.78310145984955</v>
      </c>
      <c r="Y3545" s="2">
        <f t="shared" si="999"/>
        <v>8.9293842566874151</v>
      </c>
      <c r="Z3545" s="2">
        <f>(Y3545-Y3544)/(B3545-B3544)</f>
        <v>16.682005571482833</v>
      </c>
      <c r="AA3545" s="2">
        <f t="shared" si="1000"/>
        <v>275</v>
      </c>
      <c r="AB3545" s="2">
        <f>ROUND($W$4*AA3545+(1-$W$4)*AB3544,0)</f>
        <v>279</v>
      </c>
    </row>
    <row r="3546" spans="1:28" x14ac:dyDescent="0.2">
      <c r="A3546" s="2">
        <f t="shared" si="994"/>
        <v>79.56000018119812</v>
      </c>
      <c r="B3546">
        <v>4.5717980861700003</v>
      </c>
      <c r="C3546">
        <v>1577147271.6800001</v>
      </c>
      <c r="D3546">
        <v>439</v>
      </c>
      <c r="E3546">
        <v>899</v>
      </c>
      <c r="F3546">
        <v>630</v>
      </c>
      <c r="G3546">
        <v>691</v>
      </c>
      <c r="H3546">
        <v>288</v>
      </c>
      <c r="I3546">
        <f t="shared" si="990"/>
        <v>589.4</v>
      </c>
      <c r="J3546">
        <f t="shared" si="991"/>
        <v>11.799999999999955</v>
      </c>
      <c r="K3546">
        <f t="shared" si="995"/>
        <v>40.278723157450578</v>
      </c>
      <c r="L3546">
        <f t="shared" si="996"/>
        <v>3607.2337857562879</v>
      </c>
      <c r="M3546" t="str">
        <f t="shared" si="992"/>
        <v>TRANSITION</v>
      </c>
      <c r="N3546" s="2" t="str">
        <f t="shared" si="993"/>
        <v>ONE</v>
      </c>
      <c r="O3546" s="2">
        <f t="shared" si="1001"/>
        <v>289</v>
      </c>
      <c r="P3546" s="2">
        <f t="shared" si="1002"/>
        <v>297</v>
      </c>
      <c r="Q3546" s="2">
        <f t="shared" si="1003"/>
        <v>296</v>
      </c>
      <c r="R3546" s="2">
        <f t="shared" si="1004"/>
        <v>0</v>
      </c>
      <c r="S3546" s="2">
        <f t="shared" si="1005"/>
        <v>0</v>
      </c>
      <c r="T3546" s="2" t="str">
        <f t="shared" si="997"/>
        <v>RELAX</v>
      </c>
      <c r="U3546" s="2">
        <f t="shared" si="998"/>
        <v>0</v>
      </c>
      <c r="V3546" s="2">
        <f t="shared" si="1006"/>
        <v>286.78310145984955</v>
      </c>
      <c r="X3546" s="2">
        <f t="shared" si="1007"/>
        <v>287.00479131386459</v>
      </c>
      <c r="Y3546" s="2">
        <f t="shared" si="999"/>
        <v>-4.115986978725334</v>
      </c>
      <c r="Z3546" s="2">
        <f>(Y3546-Y3545)/(B3546-B3545)</f>
        <v>-525.45089647735915</v>
      </c>
      <c r="AA3546" s="2">
        <f t="shared" si="1000"/>
        <v>300</v>
      </c>
      <c r="AB3546" s="2">
        <f>ROUND($W$4*AA3546+(1-$W$4)*AB3545,0)</f>
        <v>290</v>
      </c>
    </row>
    <row r="3547" spans="1:28" x14ac:dyDescent="0.2">
      <c r="A3547" s="2">
        <f t="shared" si="994"/>
        <v>79.580000162124634</v>
      </c>
      <c r="B3547">
        <v>4.5962100029000004</v>
      </c>
      <c r="C3547">
        <v>1577147271.7</v>
      </c>
      <c r="D3547">
        <v>439</v>
      </c>
      <c r="E3547">
        <v>900</v>
      </c>
      <c r="F3547">
        <v>629</v>
      </c>
      <c r="G3547">
        <v>691</v>
      </c>
      <c r="H3547">
        <v>289</v>
      </c>
      <c r="I3547">
        <f t="shared" si="990"/>
        <v>589.6</v>
      </c>
      <c r="J3547">
        <f t="shared" si="991"/>
        <v>12</v>
      </c>
      <c r="K3547">
        <f t="shared" si="995"/>
        <v>40.963600321112359</v>
      </c>
      <c r="L3547">
        <f t="shared" si="996"/>
        <v>28.055034401298261</v>
      </c>
      <c r="M3547" t="str">
        <f t="shared" si="992"/>
        <v>TRANSITION</v>
      </c>
      <c r="N3547" s="2" t="str">
        <f t="shared" si="993"/>
        <v>ONE</v>
      </c>
      <c r="O3547" s="2">
        <f t="shared" si="1001"/>
        <v>289</v>
      </c>
      <c r="P3547" s="2">
        <f t="shared" si="1002"/>
        <v>297</v>
      </c>
      <c r="Q3547" s="2">
        <f t="shared" si="1003"/>
        <v>296</v>
      </c>
      <c r="R3547" s="2">
        <f t="shared" si="1004"/>
        <v>0</v>
      </c>
      <c r="S3547" s="2">
        <f t="shared" si="1005"/>
        <v>0</v>
      </c>
      <c r="T3547" s="2" t="str">
        <f t="shared" si="997"/>
        <v>RELAX</v>
      </c>
      <c r="U3547" s="2">
        <f t="shared" si="998"/>
        <v>0</v>
      </c>
      <c r="V3547" s="2">
        <f t="shared" si="1006"/>
        <v>287.00479131386459</v>
      </c>
      <c r="X3547" s="2">
        <f t="shared" si="1007"/>
        <v>286.90431218247818</v>
      </c>
      <c r="Y3547" s="2">
        <f t="shared" si="999"/>
        <v>0</v>
      </c>
      <c r="Z3547" s="2">
        <f>(Y3547-Y3546)/(B3547-B3546)</f>
        <v>168.60564552340739</v>
      </c>
      <c r="AA3547" s="2">
        <f t="shared" si="1000"/>
        <v>250</v>
      </c>
      <c r="AB3547" s="2">
        <f>ROUND($W$4*AA3547+(1-$W$4)*AB3546,0)</f>
        <v>270</v>
      </c>
    </row>
    <row r="3548" spans="1:28" x14ac:dyDescent="0.2">
      <c r="A3548" s="2">
        <f t="shared" si="994"/>
        <v>79.600000143051147</v>
      </c>
      <c r="B3548">
        <v>4.61667203903</v>
      </c>
      <c r="C3548">
        <v>1577147271.72</v>
      </c>
      <c r="D3548">
        <v>437</v>
      </c>
      <c r="E3548">
        <v>900</v>
      </c>
      <c r="F3548">
        <v>630</v>
      </c>
      <c r="G3548">
        <v>690</v>
      </c>
      <c r="H3548">
        <v>286</v>
      </c>
      <c r="I3548">
        <f t="shared" si="990"/>
        <v>588.6</v>
      </c>
      <c r="J3548">
        <f t="shared" si="991"/>
        <v>11</v>
      </c>
      <c r="K3548">
        <f t="shared" si="995"/>
        <v>-146.61297541165337</v>
      </c>
      <c r="L3548">
        <f t="shared" si="996"/>
        <v>-9167.0532952367048</v>
      </c>
      <c r="M3548" t="str">
        <f t="shared" si="992"/>
        <v>TRANSITION</v>
      </c>
      <c r="N3548" s="2" t="str">
        <f t="shared" si="993"/>
        <v>TRANSITION</v>
      </c>
      <c r="O3548" s="2">
        <f t="shared" si="1001"/>
        <v>289</v>
      </c>
      <c r="P3548" s="2">
        <f t="shared" si="1002"/>
        <v>297</v>
      </c>
      <c r="Q3548" s="2">
        <f t="shared" si="1003"/>
        <v>296</v>
      </c>
      <c r="R3548" s="2">
        <f t="shared" si="1004"/>
        <v>0</v>
      </c>
      <c r="S3548" s="2">
        <f t="shared" si="1005"/>
        <v>0</v>
      </c>
      <c r="T3548" s="2" t="str">
        <f t="shared" si="997"/>
        <v>RELAX</v>
      </c>
      <c r="U3548" s="2">
        <f t="shared" si="998"/>
        <v>0</v>
      </c>
      <c r="V3548" s="2">
        <f t="shared" si="1006"/>
        <v>286.90431218247818</v>
      </c>
      <c r="X3548" s="2">
        <f t="shared" si="1007"/>
        <v>286.90431218247818</v>
      </c>
      <c r="Y3548" s="2">
        <f t="shared" si="999"/>
        <v>8.9418329014508018</v>
      </c>
      <c r="Z3548" s="2">
        <f>(Y3548-Y3547)/(B3548-B3547)</f>
        <v>436.9962424385065</v>
      </c>
      <c r="AA3548" s="2">
        <f t="shared" si="1000"/>
        <v>275</v>
      </c>
      <c r="AB3548" s="2">
        <f>ROUND($W$4*AA3548+(1-$W$4)*AB3547,0)</f>
        <v>273</v>
      </c>
    </row>
    <row r="3549" spans="1:28" x14ac:dyDescent="0.2">
      <c r="A3549" s="2">
        <f t="shared" si="994"/>
        <v>79.630000114440918</v>
      </c>
      <c r="B3549">
        <v>4.6410720348399996</v>
      </c>
      <c r="C3549">
        <v>1577147271.75</v>
      </c>
      <c r="D3549">
        <v>439</v>
      </c>
      <c r="E3549">
        <v>899</v>
      </c>
      <c r="F3549">
        <v>630</v>
      </c>
      <c r="G3549">
        <v>689</v>
      </c>
      <c r="H3549">
        <v>287</v>
      </c>
      <c r="I3549">
        <f t="shared" si="990"/>
        <v>588.79999999999995</v>
      </c>
      <c r="J3549">
        <f t="shared" si="991"/>
        <v>11.199999999999932</v>
      </c>
      <c r="K3549">
        <f t="shared" si="995"/>
        <v>40.983613595137548</v>
      </c>
      <c r="L3549">
        <f t="shared" si="996"/>
        <v>7688.3861156201465</v>
      </c>
      <c r="M3549" t="str">
        <f t="shared" si="992"/>
        <v>TRANSITION</v>
      </c>
      <c r="N3549" s="2" t="str">
        <f t="shared" si="993"/>
        <v>ONE</v>
      </c>
      <c r="O3549" s="2">
        <f t="shared" si="1001"/>
        <v>289</v>
      </c>
      <c r="P3549" s="2">
        <f t="shared" si="1002"/>
        <v>297</v>
      </c>
      <c r="Q3549" s="2">
        <f t="shared" si="1003"/>
        <v>296</v>
      </c>
      <c r="R3549" s="2">
        <f t="shared" si="1004"/>
        <v>0</v>
      </c>
      <c r="S3549" s="2">
        <f t="shared" si="1005"/>
        <v>0</v>
      </c>
      <c r="T3549" s="2" t="str">
        <f t="shared" si="997"/>
        <v>RELAX</v>
      </c>
      <c r="U3549" s="2">
        <f t="shared" si="998"/>
        <v>0</v>
      </c>
      <c r="V3549" s="2">
        <f t="shared" si="1006"/>
        <v>286.91388096423037</v>
      </c>
      <c r="X3549" s="2">
        <f t="shared" si="1007"/>
        <v>287.1224928678073</v>
      </c>
      <c r="Y3549" s="2">
        <f t="shared" si="999"/>
        <v>13.878157506464504</v>
      </c>
      <c r="Z3549" s="2">
        <f>(Y3549-Y3548)/(B3549-B3548)</f>
        <v>202.30842019205153</v>
      </c>
      <c r="AA3549" s="2">
        <f t="shared" si="1000"/>
        <v>275</v>
      </c>
      <c r="AB3549" s="2">
        <f>ROUND($W$4*AA3549+(1-$W$4)*AB3548,0)</f>
        <v>274</v>
      </c>
    </row>
    <row r="3550" spans="1:28" x14ac:dyDescent="0.2">
      <c r="A3550" s="2">
        <f t="shared" si="994"/>
        <v>79.650000095367432</v>
      </c>
      <c r="B3550">
        <v>4.6618061065700003</v>
      </c>
      <c r="C3550">
        <v>1577147271.77</v>
      </c>
      <c r="D3550">
        <v>439</v>
      </c>
      <c r="E3550">
        <v>900</v>
      </c>
      <c r="F3550">
        <v>631</v>
      </c>
      <c r="G3550">
        <v>690</v>
      </c>
      <c r="H3550">
        <v>289</v>
      </c>
      <c r="I3550">
        <f t="shared" si="990"/>
        <v>589.79999999999995</v>
      </c>
      <c r="J3550">
        <f t="shared" si="991"/>
        <v>12.199999999999932</v>
      </c>
      <c r="K3550">
        <f t="shared" si="995"/>
        <v>96.459587197537815</v>
      </c>
      <c r="L3550">
        <f t="shared" si="996"/>
        <v>2675.5947565345173</v>
      </c>
      <c r="M3550" t="str">
        <f t="shared" si="992"/>
        <v>TRANSITION</v>
      </c>
      <c r="N3550" s="2" t="str">
        <f t="shared" si="993"/>
        <v>TRANSITION</v>
      </c>
      <c r="O3550" s="2">
        <f t="shared" si="1001"/>
        <v>289</v>
      </c>
      <c r="P3550" s="2">
        <f t="shared" si="1002"/>
        <v>297</v>
      </c>
      <c r="Q3550" s="2">
        <f t="shared" si="1003"/>
        <v>296</v>
      </c>
      <c r="R3550" s="2">
        <f t="shared" si="1004"/>
        <v>0</v>
      </c>
      <c r="S3550" s="2">
        <f t="shared" si="1005"/>
        <v>0</v>
      </c>
      <c r="T3550" s="2" t="str">
        <f t="shared" si="997"/>
        <v>RELAX</v>
      </c>
      <c r="U3550" s="2">
        <f t="shared" si="998"/>
        <v>0</v>
      </c>
      <c r="V3550" s="2">
        <f t="shared" si="1006"/>
        <v>287.1224928678073</v>
      </c>
      <c r="X3550" s="2">
        <f t="shared" si="1007"/>
        <v>287.41024358102658</v>
      </c>
      <c r="Y3550" s="2">
        <f t="shared" si="999"/>
        <v>2.4057046643466893</v>
      </c>
      <c r="Z3550" s="2">
        <f>(Y3550-Y3549)/(B3550-B3549)</f>
        <v>-553.31403264695189</v>
      </c>
      <c r="AA3550" s="2">
        <f t="shared" si="1000"/>
        <v>300</v>
      </c>
      <c r="AB3550" s="2">
        <f>ROUND($W$4*AA3550+(1-$W$4)*AB3549,0)</f>
        <v>287</v>
      </c>
    </row>
    <row r="3551" spans="1:28" x14ac:dyDescent="0.2">
      <c r="A3551" s="2">
        <f t="shared" si="994"/>
        <v>79.670000076293945</v>
      </c>
      <c r="B3551">
        <v>4.6863210201300003</v>
      </c>
      <c r="C3551">
        <v>1577147271.79</v>
      </c>
      <c r="D3551">
        <v>439</v>
      </c>
      <c r="E3551">
        <v>900</v>
      </c>
      <c r="F3551">
        <v>631</v>
      </c>
      <c r="G3551">
        <v>692</v>
      </c>
      <c r="H3551">
        <v>290</v>
      </c>
      <c r="I3551">
        <f t="shared" si="990"/>
        <v>590.4</v>
      </c>
      <c r="J3551">
        <f t="shared" si="991"/>
        <v>12.799999999999955</v>
      </c>
      <c r="K3551">
        <f t="shared" si="995"/>
        <v>40.791496064324662</v>
      </c>
      <c r="L3551">
        <f t="shared" si="996"/>
        <v>-2270.7847203689307</v>
      </c>
      <c r="M3551" t="str">
        <f t="shared" si="992"/>
        <v>TRANSITION</v>
      </c>
      <c r="N3551" s="2" t="str">
        <f t="shared" si="993"/>
        <v>RELAX</v>
      </c>
      <c r="O3551" s="2">
        <f t="shared" si="1001"/>
        <v>289</v>
      </c>
      <c r="P3551" s="2">
        <f t="shared" si="1002"/>
        <v>297</v>
      </c>
      <c r="Q3551" s="2">
        <f t="shared" si="1003"/>
        <v>296</v>
      </c>
      <c r="R3551" s="2">
        <f t="shared" si="1004"/>
        <v>0</v>
      </c>
      <c r="S3551" s="2">
        <f t="shared" si="1005"/>
        <v>0</v>
      </c>
      <c r="T3551" s="2" t="str">
        <f t="shared" si="997"/>
        <v>RELAX</v>
      </c>
      <c r="U3551" s="2">
        <f t="shared" si="998"/>
        <v>0</v>
      </c>
      <c r="V3551" s="2">
        <f t="shared" si="1006"/>
        <v>287.41024358102658</v>
      </c>
      <c r="X3551" s="2">
        <f t="shared" si="1007"/>
        <v>287.46921922292393</v>
      </c>
      <c r="Y3551" s="2">
        <f t="shared" si="999"/>
        <v>2.1772887136610541</v>
      </c>
      <c r="Z3551" s="2">
        <f>(Y3551-Y3550)/(B3551-B3550)</f>
        <v>-9.317428353422061</v>
      </c>
      <c r="AA3551" s="2">
        <f t="shared" si="1000"/>
        <v>300</v>
      </c>
      <c r="AB3551" s="2">
        <f>ROUND($W$4*AA3551+(1-$W$4)*AB3550,0)</f>
        <v>294</v>
      </c>
    </row>
    <row r="3552" spans="1:28" x14ac:dyDescent="0.2">
      <c r="A3552" s="2">
        <f t="shared" si="994"/>
        <v>79.700000047683716</v>
      </c>
      <c r="B3552">
        <v>4.7106990814199996</v>
      </c>
      <c r="C3552">
        <v>1577147271.8199999</v>
      </c>
      <c r="D3552">
        <v>438</v>
      </c>
      <c r="E3552">
        <v>899</v>
      </c>
      <c r="F3552">
        <v>631</v>
      </c>
      <c r="G3552">
        <v>691</v>
      </c>
      <c r="H3552">
        <v>288</v>
      </c>
      <c r="I3552">
        <f t="shared" si="990"/>
        <v>589.4</v>
      </c>
      <c r="J3552">
        <f t="shared" si="991"/>
        <v>11.799999999999955</v>
      </c>
      <c r="K3552">
        <f t="shared" si="995"/>
        <v>-82.040978411210517</v>
      </c>
      <c r="L3552">
        <f t="shared" si="996"/>
        <v>-5038.6481933214736</v>
      </c>
      <c r="M3552" t="str">
        <f t="shared" si="992"/>
        <v>TRANSITION</v>
      </c>
      <c r="N3552" s="2" t="str">
        <f t="shared" si="993"/>
        <v>TRANSITION</v>
      </c>
      <c r="O3552" s="2">
        <f t="shared" si="1001"/>
        <v>289</v>
      </c>
      <c r="P3552" s="2">
        <f t="shared" si="1002"/>
        <v>297</v>
      </c>
      <c r="Q3552" s="2">
        <f t="shared" si="1003"/>
        <v>296</v>
      </c>
      <c r="R3552" s="2">
        <f t="shared" si="1004"/>
        <v>0</v>
      </c>
      <c r="S3552" s="2">
        <f t="shared" si="1005"/>
        <v>0</v>
      </c>
      <c r="T3552" s="2" t="str">
        <f t="shared" si="997"/>
        <v>RELAX</v>
      </c>
      <c r="U3552" s="2">
        <f t="shared" si="998"/>
        <v>0</v>
      </c>
      <c r="V3552" s="2">
        <f t="shared" si="1006"/>
        <v>287.46921922292393</v>
      </c>
      <c r="X3552" s="2">
        <f t="shared" si="1007"/>
        <v>287.52229730063158</v>
      </c>
      <c r="Y3552" s="2">
        <f t="shared" si="999"/>
        <v>7.1403950889410233</v>
      </c>
      <c r="Z3552" s="2">
        <f>(Y3552-Y3551)/(B3552-B3551)</f>
        <v>203.58905149344258</v>
      </c>
      <c r="AA3552" s="2">
        <f t="shared" si="1000"/>
        <v>275</v>
      </c>
      <c r="AB3552" s="2">
        <f>ROUND($W$4*AA3552+(1-$W$4)*AB3551,0)</f>
        <v>285</v>
      </c>
    </row>
    <row r="3553" spans="1:28" x14ac:dyDescent="0.2">
      <c r="A3553" s="2">
        <f t="shared" si="994"/>
        <v>79.720000028610229</v>
      </c>
      <c r="B3553">
        <v>4.7313940525099998</v>
      </c>
      <c r="C3553">
        <v>1577147271.8399999</v>
      </c>
      <c r="D3553">
        <v>437</v>
      </c>
      <c r="E3553">
        <v>900</v>
      </c>
      <c r="F3553">
        <v>630</v>
      </c>
      <c r="G3553">
        <v>689</v>
      </c>
      <c r="H3553">
        <v>288</v>
      </c>
      <c r="I3553">
        <f t="shared" si="990"/>
        <v>588.79999999999995</v>
      </c>
      <c r="J3553">
        <f t="shared" si="991"/>
        <v>11.199999999999932</v>
      </c>
      <c r="K3553">
        <f t="shared" si="995"/>
        <v>0</v>
      </c>
      <c r="L3553">
        <f t="shared" si="996"/>
        <v>3964.295386276367</v>
      </c>
      <c r="M3553" t="str">
        <f t="shared" si="992"/>
        <v>TRANSITION</v>
      </c>
      <c r="N3553" s="2" t="str">
        <f t="shared" si="993"/>
        <v>ONE</v>
      </c>
      <c r="O3553" s="2">
        <f t="shared" si="1001"/>
        <v>289</v>
      </c>
      <c r="P3553" s="2">
        <f t="shared" si="1002"/>
        <v>297</v>
      </c>
      <c r="Q3553" s="2">
        <f t="shared" si="1003"/>
        <v>296</v>
      </c>
      <c r="R3553" s="2">
        <f t="shared" si="1004"/>
        <v>0</v>
      </c>
      <c r="S3553" s="2">
        <f t="shared" si="1005"/>
        <v>0</v>
      </c>
      <c r="T3553" s="2" t="str">
        <f t="shared" si="997"/>
        <v>RELAX</v>
      </c>
      <c r="U3553" s="2">
        <f t="shared" si="998"/>
        <v>0</v>
      </c>
      <c r="V3553" s="2">
        <f t="shared" si="1006"/>
        <v>287.52229730063158</v>
      </c>
      <c r="X3553" s="2">
        <f t="shared" si="1007"/>
        <v>287.67006757056839</v>
      </c>
      <c r="Y3553" s="2">
        <f t="shared" si="999"/>
        <v>9.4890082348800622</v>
      </c>
      <c r="Z3553" s="2">
        <f>(Y3553-Y3552)/(B3553-B3552)</f>
        <v>113.48714311922329</v>
      </c>
      <c r="AA3553" s="2">
        <f t="shared" si="1000"/>
        <v>275</v>
      </c>
      <c r="AB3553" s="2">
        <f>ROUND($W$4*AA3553+(1-$W$4)*AB3552,0)</f>
        <v>280</v>
      </c>
    </row>
    <row r="3554" spans="1:28" x14ac:dyDescent="0.2">
      <c r="A3554" s="2">
        <f t="shared" si="994"/>
        <v>79.740000009536743</v>
      </c>
      <c r="B3554">
        <v>4.7559480667100003</v>
      </c>
      <c r="C3554">
        <v>1577147271.8599999</v>
      </c>
      <c r="D3554">
        <v>438</v>
      </c>
      <c r="E3554">
        <v>899</v>
      </c>
      <c r="F3554">
        <v>632</v>
      </c>
      <c r="G3554">
        <v>690</v>
      </c>
      <c r="H3554">
        <v>289</v>
      </c>
      <c r="I3554">
        <f t="shared" si="990"/>
        <v>589.6</v>
      </c>
      <c r="J3554">
        <f t="shared" si="991"/>
        <v>12</v>
      </c>
      <c r="K3554">
        <f t="shared" si="995"/>
        <v>40.726538310789962</v>
      </c>
      <c r="L3554">
        <f t="shared" si="996"/>
        <v>1658.6509227802424</v>
      </c>
      <c r="M3554" t="str">
        <f t="shared" si="992"/>
        <v>TRANSITION</v>
      </c>
      <c r="N3554" s="2" t="str">
        <f t="shared" si="993"/>
        <v>ONE</v>
      </c>
      <c r="O3554" s="2">
        <f t="shared" si="1001"/>
        <v>289</v>
      </c>
      <c r="P3554" s="2">
        <f t="shared" si="1002"/>
        <v>297</v>
      </c>
      <c r="Q3554" s="2">
        <f t="shared" si="1003"/>
        <v>296</v>
      </c>
      <c r="R3554" s="2">
        <f t="shared" si="1004"/>
        <v>0</v>
      </c>
      <c r="S3554" s="2">
        <f t="shared" si="1005"/>
        <v>0</v>
      </c>
      <c r="T3554" s="2" t="str">
        <f t="shared" si="997"/>
        <v>RELAX</v>
      </c>
      <c r="U3554" s="2">
        <f t="shared" si="998"/>
        <v>0</v>
      </c>
      <c r="V3554" s="2">
        <f t="shared" si="1006"/>
        <v>287.67006757056839</v>
      </c>
      <c r="X3554" s="2">
        <f t="shared" si="1007"/>
        <v>287.90306081351156</v>
      </c>
      <c r="Y3554" s="2">
        <f t="shared" si="999"/>
        <v>10.377327818187501</v>
      </c>
      <c r="Z3554" s="2">
        <f>(Y3554-Y3553)/(B3554-B3553)</f>
        <v>36.178181541795382</v>
      </c>
      <c r="AA3554" s="2">
        <f t="shared" si="1000"/>
        <v>275</v>
      </c>
      <c r="AB3554" s="2">
        <f>ROUND($W$4*AA3554+(1-$W$4)*AB3553,0)</f>
        <v>278</v>
      </c>
    </row>
    <row r="3555" spans="1:28" x14ac:dyDescent="0.2">
      <c r="A3555" s="2">
        <f t="shared" si="994"/>
        <v>79.760000228881836</v>
      </c>
      <c r="B3555">
        <v>4.7761549949599997</v>
      </c>
      <c r="C3555">
        <v>1577147271.8800001</v>
      </c>
      <c r="D3555">
        <v>438</v>
      </c>
      <c r="E3555">
        <v>899</v>
      </c>
      <c r="F3555">
        <v>631</v>
      </c>
      <c r="G3555">
        <v>691</v>
      </c>
      <c r="H3555">
        <v>290</v>
      </c>
      <c r="I3555">
        <f t="shared" si="990"/>
        <v>589.79999999999995</v>
      </c>
      <c r="J3555">
        <f t="shared" si="991"/>
        <v>12.199999999999932</v>
      </c>
      <c r="K3555">
        <f t="shared" si="995"/>
        <v>49.487976976412824</v>
      </c>
      <c r="L3555">
        <f t="shared" si="996"/>
        <v>433.58587496459722</v>
      </c>
      <c r="M3555" t="str">
        <f t="shared" si="992"/>
        <v>TRANSITION</v>
      </c>
      <c r="N3555" s="2" t="str">
        <f t="shared" si="993"/>
        <v>ONE</v>
      </c>
      <c r="O3555" s="2">
        <f t="shared" si="1001"/>
        <v>289</v>
      </c>
      <c r="P3555" s="2">
        <f t="shared" si="1002"/>
        <v>297</v>
      </c>
      <c r="Q3555" s="2">
        <f t="shared" si="1003"/>
        <v>296</v>
      </c>
      <c r="R3555" s="2">
        <f t="shared" si="1004"/>
        <v>0</v>
      </c>
      <c r="S3555" s="2">
        <f t="shared" si="1005"/>
        <v>0</v>
      </c>
      <c r="T3555" s="2" t="str">
        <f t="shared" si="997"/>
        <v>RELAX</v>
      </c>
      <c r="U3555" s="2">
        <f t="shared" si="998"/>
        <v>0</v>
      </c>
      <c r="V3555" s="2">
        <f t="shared" si="1006"/>
        <v>287.90306081351156</v>
      </c>
      <c r="X3555" s="2">
        <f t="shared" si="1007"/>
        <v>288.1127547321604</v>
      </c>
      <c r="Y3555" s="2">
        <f t="shared" si="999"/>
        <v>0</v>
      </c>
      <c r="Z3555" s="2">
        <f>(Y3555-Y3554)/(B3555-B3554)</f>
        <v>-513.55296014315138</v>
      </c>
      <c r="AA3555" s="2">
        <f t="shared" si="1000"/>
        <v>300</v>
      </c>
      <c r="AB3555" s="2">
        <f>ROUND($W$4*AA3555+(1-$W$4)*AB3554,0)</f>
        <v>289</v>
      </c>
    </row>
    <row r="3556" spans="1:28" x14ac:dyDescent="0.2">
      <c r="A3556" s="2">
        <f t="shared" si="994"/>
        <v>79.790000200271606</v>
      </c>
      <c r="B3556">
        <v>4.8005871772799997</v>
      </c>
      <c r="C3556">
        <v>1577147271.9100001</v>
      </c>
      <c r="D3556">
        <v>438</v>
      </c>
      <c r="E3556">
        <v>900</v>
      </c>
      <c r="F3556">
        <v>631</v>
      </c>
      <c r="G3556">
        <v>690</v>
      </c>
      <c r="H3556">
        <v>290</v>
      </c>
      <c r="I3556">
        <f t="shared" si="990"/>
        <v>589.79999999999995</v>
      </c>
      <c r="J3556">
        <f t="shared" si="991"/>
        <v>12.199999999999932</v>
      </c>
      <c r="K3556">
        <f t="shared" si="995"/>
        <v>0</v>
      </c>
      <c r="L3556">
        <f t="shared" si="996"/>
        <v>-2025.5242175359158</v>
      </c>
      <c r="M3556" t="str">
        <f t="shared" si="992"/>
        <v>TRANSITION</v>
      </c>
      <c r="N3556" s="2" t="str">
        <f t="shared" si="993"/>
        <v>RELAX</v>
      </c>
      <c r="O3556" s="2">
        <f t="shared" si="1001"/>
        <v>289</v>
      </c>
      <c r="P3556" s="2">
        <f t="shared" si="1002"/>
        <v>297</v>
      </c>
      <c r="Q3556" s="2">
        <f t="shared" si="1003"/>
        <v>296</v>
      </c>
      <c r="R3556" s="2">
        <f t="shared" si="1004"/>
        <v>0</v>
      </c>
      <c r="S3556" s="2">
        <f t="shared" si="1005"/>
        <v>0</v>
      </c>
      <c r="T3556" s="2" t="str">
        <f t="shared" si="997"/>
        <v>RELAX</v>
      </c>
      <c r="U3556" s="2">
        <f t="shared" si="998"/>
        <v>0</v>
      </c>
      <c r="V3556" s="2">
        <f t="shared" si="1006"/>
        <v>288.1127547321604</v>
      </c>
      <c r="X3556" s="2">
        <f t="shared" si="1007"/>
        <v>288.1127547321604</v>
      </c>
      <c r="Y3556" s="2">
        <f t="shared" si="999"/>
        <v>3.8157080506766383</v>
      </c>
      <c r="Z3556" s="2">
        <f>(Y3556-Y3555)/(B3556-B3555)</f>
        <v>156.17549020797577</v>
      </c>
      <c r="AA3556" s="2">
        <f t="shared" si="1000"/>
        <v>250</v>
      </c>
      <c r="AB3556" s="2">
        <f>ROUND($W$4*AA3556+(1-$W$4)*AB3555,0)</f>
        <v>270</v>
      </c>
    </row>
    <row r="3557" spans="1:28" x14ac:dyDescent="0.2">
      <c r="A3557" s="2">
        <f t="shared" si="994"/>
        <v>79.81000018119812</v>
      </c>
      <c r="B3557">
        <v>4.8211801052099998</v>
      </c>
      <c r="C3557">
        <v>1577147271.9300001</v>
      </c>
      <c r="D3557">
        <v>437</v>
      </c>
      <c r="E3557">
        <v>899</v>
      </c>
      <c r="F3557">
        <v>632</v>
      </c>
      <c r="G3557">
        <v>690</v>
      </c>
      <c r="H3557">
        <v>288</v>
      </c>
      <c r="I3557">
        <f t="shared" si="990"/>
        <v>589.20000000000005</v>
      </c>
      <c r="J3557">
        <f t="shared" si="991"/>
        <v>11.600000000000023</v>
      </c>
      <c r="K3557">
        <f t="shared" si="995"/>
        <v>-97.120720608474869</v>
      </c>
      <c r="L3557">
        <f t="shared" si="996"/>
        <v>-4716.2171857547173</v>
      </c>
      <c r="M3557" t="str">
        <f t="shared" si="992"/>
        <v>TRANSITION</v>
      </c>
      <c r="N3557" s="2" t="str">
        <f t="shared" si="993"/>
        <v>TRANSITION</v>
      </c>
      <c r="O3557" s="2">
        <f t="shared" si="1001"/>
        <v>289</v>
      </c>
      <c r="P3557" s="2">
        <f t="shared" si="1002"/>
        <v>297</v>
      </c>
      <c r="Q3557" s="2">
        <f t="shared" si="1003"/>
        <v>296</v>
      </c>
      <c r="R3557" s="2">
        <f t="shared" si="1004"/>
        <v>0</v>
      </c>
      <c r="S3557" s="2">
        <f t="shared" si="1005"/>
        <v>0</v>
      </c>
      <c r="T3557" s="2" t="str">
        <f t="shared" si="997"/>
        <v>RELAX</v>
      </c>
      <c r="U3557" s="2">
        <f t="shared" si="998"/>
        <v>0</v>
      </c>
      <c r="V3557" s="2">
        <f t="shared" si="1006"/>
        <v>288.10147925894438</v>
      </c>
      <c r="X3557" s="2">
        <f t="shared" si="1007"/>
        <v>288.1913313330499</v>
      </c>
      <c r="Y3557" s="2">
        <f t="shared" si="999"/>
        <v>11.447627687401408</v>
      </c>
      <c r="Z3557" s="2">
        <f>(Y3557-Y3556)/(B3557-B3556)</f>
        <v>370.60876737233963</v>
      </c>
      <c r="AA3557" s="2">
        <f t="shared" si="1000"/>
        <v>275</v>
      </c>
      <c r="AB3557" s="2">
        <f>ROUND($W$4*AA3557+(1-$W$4)*AB3556,0)</f>
        <v>273</v>
      </c>
    </row>
    <row r="3558" spans="1:28" x14ac:dyDescent="0.2">
      <c r="A3558" s="2">
        <f t="shared" si="994"/>
        <v>79.830000162124634</v>
      </c>
      <c r="B3558">
        <v>4.8457150459299996</v>
      </c>
      <c r="C3558">
        <v>1577147271.95</v>
      </c>
      <c r="D3558">
        <v>438</v>
      </c>
      <c r="E3558">
        <v>898</v>
      </c>
      <c r="F3558">
        <v>632</v>
      </c>
      <c r="G3558">
        <v>690</v>
      </c>
      <c r="H3558">
        <v>289</v>
      </c>
      <c r="I3558">
        <f t="shared" si="990"/>
        <v>589.4</v>
      </c>
      <c r="J3558">
        <f t="shared" si="991"/>
        <v>11.799999999999955</v>
      </c>
      <c r="K3558">
        <f t="shared" si="995"/>
        <v>40.758199150032873</v>
      </c>
      <c r="L3558">
        <f t="shared" si="996"/>
        <v>5619.6964701086617</v>
      </c>
      <c r="M3558" t="str">
        <f t="shared" si="992"/>
        <v>TRANSITION</v>
      </c>
      <c r="N3558" s="2" t="str">
        <f t="shared" si="993"/>
        <v>ONE</v>
      </c>
      <c r="O3558" s="2">
        <f t="shared" si="1001"/>
        <v>291</v>
      </c>
      <c r="P3558" s="2">
        <f t="shared" si="1002"/>
        <v>297</v>
      </c>
      <c r="Q3558" s="2">
        <f t="shared" si="1003"/>
        <v>296</v>
      </c>
      <c r="R3558" s="2">
        <f t="shared" si="1004"/>
        <v>0</v>
      </c>
      <c r="S3558" s="2">
        <f t="shared" si="1005"/>
        <v>0</v>
      </c>
      <c r="T3558" s="2" t="str">
        <f t="shared" si="997"/>
        <v>RELAX</v>
      </c>
      <c r="U3558" s="2">
        <f t="shared" si="998"/>
        <v>0</v>
      </c>
      <c r="V3558" s="2">
        <f t="shared" si="1006"/>
        <v>288.1913313330499</v>
      </c>
      <c r="X3558" s="2">
        <f t="shared" si="1007"/>
        <v>288.47219819974492</v>
      </c>
      <c r="Y3558" s="2">
        <f t="shared" si="999"/>
        <v>-5.9959865204839176</v>
      </c>
      <c r="Z3558" s="2">
        <f>(Y3558-Y3557)/(B3558-B3557)</f>
        <v>-710.97030178133298</v>
      </c>
      <c r="AA3558" s="2">
        <f t="shared" si="1000"/>
        <v>275</v>
      </c>
      <c r="AB3558" s="2">
        <f>ROUND($W$4*AA3558+(1-$W$4)*AB3557,0)</f>
        <v>274</v>
      </c>
    </row>
    <row r="3559" spans="1:28" x14ac:dyDescent="0.2">
      <c r="A3559" s="2">
        <f t="shared" si="994"/>
        <v>79.860000133514404</v>
      </c>
      <c r="B3559">
        <v>4.8702681064600002</v>
      </c>
      <c r="C3559">
        <v>1577147271.98</v>
      </c>
      <c r="D3559">
        <v>437</v>
      </c>
      <c r="E3559">
        <v>899</v>
      </c>
      <c r="F3559">
        <v>631</v>
      </c>
      <c r="G3559">
        <v>691</v>
      </c>
      <c r="H3559">
        <v>291</v>
      </c>
      <c r="I3559">
        <f t="shared" si="990"/>
        <v>589.79999999999995</v>
      </c>
      <c r="J3559">
        <f t="shared" si="991"/>
        <v>12.199999999999932</v>
      </c>
      <c r="K3559">
        <f t="shared" si="995"/>
        <v>81.456240355708928</v>
      </c>
      <c r="L3559">
        <f t="shared" si="996"/>
        <v>1657.5547132280474</v>
      </c>
      <c r="M3559" t="str">
        <f t="shared" si="992"/>
        <v>RELAX</v>
      </c>
      <c r="N3559" s="2" t="str">
        <f t="shared" si="993"/>
        <v>TRANSITION</v>
      </c>
      <c r="O3559" s="2">
        <f t="shared" si="1001"/>
        <v>291</v>
      </c>
      <c r="P3559" s="2">
        <f t="shared" si="1002"/>
        <v>297</v>
      </c>
      <c r="Q3559" s="2">
        <f t="shared" si="1003"/>
        <v>296</v>
      </c>
      <c r="R3559" s="2">
        <f t="shared" si="1004"/>
        <v>0</v>
      </c>
      <c r="S3559" s="2">
        <f t="shared" si="1005"/>
        <v>0</v>
      </c>
      <c r="T3559" s="2" t="str">
        <f t="shared" si="997"/>
        <v>RELAX</v>
      </c>
      <c r="U3559" s="2">
        <f t="shared" si="998"/>
        <v>0</v>
      </c>
      <c r="V3559" s="2">
        <f t="shared" si="1006"/>
        <v>288.47219819974492</v>
      </c>
      <c r="X3559" s="2">
        <f t="shared" si="1007"/>
        <v>288.32497837977041</v>
      </c>
      <c r="Y3559" s="2">
        <f t="shared" si="999"/>
        <v>0</v>
      </c>
      <c r="Z3559" s="2">
        <f>(Y3559-Y3558)/(B3559-B3558)</f>
        <v>244.20525959106442</v>
      </c>
      <c r="AA3559" s="2">
        <f t="shared" si="1000"/>
        <v>250</v>
      </c>
      <c r="AB3559" s="2">
        <f>ROUND($W$4*AA3559+(1-$W$4)*AB3558,0)</f>
        <v>262</v>
      </c>
    </row>
    <row r="3560" spans="1:28" x14ac:dyDescent="0.2">
      <c r="A3560" s="2">
        <f t="shared" si="994"/>
        <v>79.880000114440918</v>
      </c>
      <c r="B3560">
        <v>4.8907630443599999</v>
      </c>
      <c r="C3560">
        <v>1577147272</v>
      </c>
      <c r="D3560">
        <v>438</v>
      </c>
      <c r="E3560">
        <v>900</v>
      </c>
      <c r="F3560">
        <v>631</v>
      </c>
      <c r="G3560">
        <v>690</v>
      </c>
      <c r="H3560">
        <v>287</v>
      </c>
      <c r="I3560">
        <f t="shared" si="990"/>
        <v>589.20000000000005</v>
      </c>
      <c r="J3560">
        <f t="shared" si="991"/>
        <v>11.600000000000023</v>
      </c>
      <c r="K3560">
        <f t="shared" si="995"/>
        <v>-195.17014491661686</v>
      </c>
      <c r="L3560">
        <f t="shared" si="996"/>
        <v>-13497.302925339929</v>
      </c>
      <c r="M3560" t="str">
        <f t="shared" si="992"/>
        <v>TRANSITION</v>
      </c>
      <c r="N3560" s="2" t="str">
        <f t="shared" si="993"/>
        <v>TRANSITION</v>
      </c>
      <c r="O3560" s="2">
        <f t="shared" si="1001"/>
        <v>291</v>
      </c>
      <c r="P3560" s="2">
        <f t="shared" si="1002"/>
        <v>297</v>
      </c>
      <c r="Q3560" s="2">
        <f t="shared" si="1003"/>
        <v>296</v>
      </c>
      <c r="R3560" s="2">
        <f t="shared" si="1004"/>
        <v>0</v>
      </c>
      <c r="S3560" s="2">
        <f t="shared" si="1005"/>
        <v>0</v>
      </c>
      <c r="T3560" s="2" t="str">
        <f t="shared" si="997"/>
        <v>RELAX</v>
      </c>
      <c r="U3560" s="2">
        <f t="shared" si="998"/>
        <v>0</v>
      </c>
      <c r="V3560" s="2">
        <f t="shared" si="1006"/>
        <v>288.32497837977041</v>
      </c>
      <c r="X3560" s="2">
        <f t="shared" si="1007"/>
        <v>288.32497837977041</v>
      </c>
      <c r="Y3560" s="2">
        <f t="shared" si="999"/>
        <v>9.5553700728238411</v>
      </c>
      <c r="Z3560" s="2">
        <f>(Y3560-Y3559)/(B3560-B3559)</f>
        <v>466.23074046123321</v>
      </c>
      <c r="AA3560" s="2">
        <f t="shared" si="1000"/>
        <v>275</v>
      </c>
      <c r="AB3560" s="2">
        <f>ROUND($W$4*AA3560+(1-$W$4)*AB3559,0)</f>
        <v>269</v>
      </c>
    </row>
    <row r="3561" spans="1:28" x14ac:dyDescent="0.2">
      <c r="A3561" s="2">
        <f t="shared" si="994"/>
        <v>79.900000095367432</v>
      </c>
      <c r="B3561">
        <v>4.9156970977799999</v>
      </c>
      <c r="C3561">
        <v>1577147272.02</v>
      </c>
      <c r="D3561">
        <v>438</v>
      </c>
      <c r="E3561">
        <v>899</v>
      </c>
      <c r="F3561">
        <v>632</v>
      </c>
      <c r="G3561">
        <v>692</v>
      </c>
      <c r="H3561">
        <v>288</v>
      </c>
      <c r="I3561">
        <f t="shared" si="990"/>
        <v>589.79999999999995</v>
      </c>
      <c r="J3561">
        <f t="shared" si="991"/>
        <v>12.199999999999932</v>
      </c>
      <c r="K3561">
        <f t="shared" si="995"/>
        <v>40.105793597036431</v>
      </c>
      <c r="L3561">
        <f t="shared" si="996"/>
        <v>9435.9282283776138</v>
      </c>
      <c r="M3561" t="str">
        <f t="shared" si="992"/>
        <v>TRANSITION</v>
      </c>
      <c r="N3561" s="2" t="str">
        <f t="shared" si="993"/>
        <v>ONE</v>
      </c>
      <c r="O3561" s="2">
        <f t="shared" si="1001"/>
        <v>291</v>
      </c>
      <c r="P3561" s="2">
        <f t="shared" si="1002"/>
        <v>297</v>
      </c>
      <c r="Q3561" s="2">
        <f t="shared" si="1003"/>
        <v>296</v>
      </c>
      <c r="R3561" s="2">
        <f t="shared" si="1004"/>
        <v>0</v>
      </c>
      <c r="S3561" s="2">
        <f t="shared" si="1005"/>
        <v>0</v>
      </c>
      <c r="T3561" s="2" t="str">
        <f t="shared" si="997"/>
        <v>RELAX</v>
      </c>
      <c r="U3561" s="2">
        <f t="shared" si="998"/>
        <v>0</v>
      </c>
      <c r="V3561" s="2">
        <f t="shared" si="1006"/>
        <v>288.2924805417934</v>
      </c>
      <c r="X3561" s="2">
        <f t="shared" si="1007"/>
        <v>288.56323248761407</v>
      </c>
      <c r="Y3561" s="2">
        <f t="shared" si="999"/>
        <v>7.0172101423670394</v>
      </c>
      <c r="Z3561" s="2">
        <f>(Y3561-Y3560)/(B3561-B3560)</f>
        <v>-101.79491828716883</v>
      </c>
      <c r="AA3561" s="2">
        <f t="shared" si="1000"/>
        <v>275</v>
      </c>
      <c r="AB3561" s="2">
        <f>ROUND($W$4*AA3561+(1-$W$4)*AB3560,0)</f>
        <v>272</v>
      </c>
    </row>
    <row r="3562" spans="1:28" x14ac:dyDescent="0.2">
      <c r="A3562" s="2">
        <f t="shared" si="994"/>
        <v>79.920000076293945</v>
      </c>
      <c r="B3562">
        <v>4.9361720085099998</v>
      </c>
      <c r="C3562">
        <v>1577147272.04</v>
      </c>
      <c r="D3562">
        <v>439</v>
      </c>
      <c r="E3562">
        <v>899</v>
      </c>
      <c r="F3562">
        <v>631</v>
      </c>
      <c r="G3562">
        <v>692</v>
      </c>
      <c r="H3562">
        <v>291</v>
      </c>
      <c r="I3562">
        <f t="shared" si="990"/>
        <v>590.4</v>
      </c>
      <c r="J3562">
        <f t="shared" si="991"/>
        <v>12.799999999999955</v>
      </c>
      <c r="K3562">
        <f t="shared" si="995"/>
        <v>146.52078534361482</v>
      </c>
      <c r="L3562">
        <f t="shared" si="996"/>
        <v>5197.336054347651</v>
      </c>
      <c r="M3562" t="str">
        <f t="shared" si="992"/>
        <v>RELAX</v>
      </c>
      <c r="N3562" s="2" t="str">
        <f t="shared" si="993"/>
        <v>TRANSITION</v>
      </c>
      <c r="O3562" s="2">
        <f t="shared" si="1001"/>
        <v>291</v>
      </c>
      <c r="P3562" s="2">
        <f t="shared" si="1002"/>
        <v>297</v>
      </c>
      <c r="Q3562" s="2">
        <f t="shared" si="1003"/>
        <v>296</v>
      </c>
      <c r="R3562" s="2">
        <f t="shared" si="1004"/>
        <v>0</v>
      </c>
      <c r="S3562" s="2">
        <f t="shared" si="1005"/>
        <v>0</v>
      </c>
      <c r="T3562" s="2" t="str">
        <f t="shared" si="997"/>
        <v>RELAX</v>
      </c>
      <c r="U3562" s="2">
        <f t="shared" si="998"/>
        <v>0</v>
      </c>
      <c r="V3562" s="2">
        <f t="shared" si="1006"/>
        <v>288.56323248761407</v>
      </c>
      <c r="X3562" s="2">
        <f t="shared" si="1007"/>
        <v>288.70690923885269</v>
      </c>
      <c r="Y3562" s="2">
        <f t="shared" si="999"/>
        <v>-2.8996628441404009</v>
      </c>
      <c r="Z3562" s="2">
        <f>(Y3562-Y3561)/(B3562-B3561)</f>
        <v>-484.34267271198303</v>
      </c>
      <c r="AA3562" s="2">
        <f t="shared" si="1000"/>
        <v>300</v>
      </c>
      <c r="AB3562" s="2">
        <f>ROUND($W$4*AA3562+(1-$W$4)*AB3561,0)</f>
        <v>286</v>
      </c>
    </row>
    <row r="3563" spans="1:28" x14ac:dyDescent="0.2">
      <c r="A3563" s="2">
        <f t="shared" si="994"/>
        <v>79.950000047683716</v>
      </c>
      <c r="B3563">
        <v>4.9605510234799999</v>
      </c>
      <c r="C3563">
        <v>1577147272.0699999</v>
      </c>
      <c r="D3563">
        <v>439</v>
      </c>
      <c r="E3563">
        <v>899</v>
      </c>
      <c r="F3563">
        <v>632</v>
      </c>
      <c r="G3563">
        <v>691</v>
      </c>
      <c r="H3563">
        <v>290</v>
      </c>
      <c r="I3563">
        <f t="shared" si="990"/>
        <v>590.20000000000005</v>
      </c>
      <c r="J3563">
        <f t="shared" si="991"/>
        <v>12.600000000000023</v>
      </c>
      <c r="K3563">
        <f t="shared" si="995"/>
        <v>-41.018884529607298</v>
      </c>
      <c r="L3563">
        <f t="shared" si="996"/>
        <v>-7692.6680632503703</v>
      </c>
      <c r="M3563" t="str">
        <f t="shared" si="992"/>
        <v>TRANSITION</v>
      </c>
      <c r="N3563" s="2" t="str">
        <f t="shared" si="993"/>
        <v>RELAX</v>
      </c>
      <c r="O3563" s="2">
        <f t="shared" si="1001"/>
        <v>291</v>
      </c>
      <c r="P3563" s="2">
        <f t="shared" si="1002"/>
        <v>297</v>
      </c>
      <c r="Q3563" s="2">
        <f t="shared" si="1003"/>
        <v>296</v>
      </c>
      <c r="R3563" s="2">
        <f t="shared" si="1004"/>
        <v>0</v>
      </c>
      <c r="S3563" s="2">
        <f t="shared" si="1005"/>
        <v>0</v>
      </c>
      <c r="T3563" s="2" t="str">
        <f t="shared" si="997"/>
        <v>RELAX</v>
      </c>
      <c r="U3563" s="2">
        <f t="shared" si="998"/>
        <v>0</v>
      </c>
      <c r="V3563" s="2">
        <f t="shared" si="1006"/>
        <v>288.70690923885269</v>
      </c>
      <c r="X3563" s="2">
        <f t="shared" si="1007"/>
        <v>288.63621831496744</v>
      </c>
      <c r="Y3563" s="2">
        <f t="shared" si="999"/>
        <v>0</v>
      </c>
      <c r="Z3563" s="2">
        <f>(Y3563-Y3562)/(B3563-B3562)</f>
        <v>118.94093537858778</v>
      </c>
      <c r="AA3563" s="2">
        <f t="shared" si="1000"/>
        <v>250</v>
      </c>
      <c r="AB3563" s="2">
        <f>ROUND($W$4*AA3563+(1-$W$4)*AB3562,0)</f>
        <v>268</v>
      </c>
    </row>
    <row r="3564" spans="1:28" x14ac:dyDescent="0.2">
      <c r="A3564" s="2">
        <f t="shared" si="994"/>
        <v>79.970000028610229</v>
      </c>
      <c r="B3564">
        <v>4.98514199257</v>
      </c>
      <c r="C3564">
        <v>1577147272.0899999</v>
      </c>
      <c r="D3564">
        <v>438</v>
      </c>
      <c r="E3564">
        <v>898</v>
      </c>
      <c r="F3564">
        <v>631</v>
      </c>
      <c r="G3564">
        <v>692</v>
      </c>
      <c r="H3564">
        <v>288</v>
      </c>
      <c r="I3564">
        <f t="shared" si="990"/>
        <v>589.4</v>
      </c>
      <c r="J3564">
        <f t="shared" si="991"/>
        <v>11.799999999999955</v>
      </c>
      <c r="K3564">
        <f t="shared" si="995"/>
        <v>-81.330670323736669</v>
      </c>
      <c r="L3564">
        <f t="shared" si="996"/>
        <v>-1639.2922802917137</v>
      </c>
      <c r="M3564" t="str">
        <f t="shared" si="992"/>
        <v>TRANSITION</v>
      </c>
      <c r="N3564" s="2" t="str">
        <f t="shared" si="993"/>
        <v>TRANSITION</v>
      </c>
      <c r="O3564" s="2">
        <f t="shared" si="1001"/>
        <v>291</v>
      </c>
      <c r="P3564" s="2">
        <f t="shared" si="1002"/>
        <v>297</v>
      </c>
      <c r="Q3564" s="2">
        <f t="shared" si="1003"/>
        <v>296</v>
      </c>
      <c r="R3564" s="2">
        <f t="shared" si="1004"/>
        <v>0</v>
      </c>
      <c r="S3564" s="2">
        <f t="shared" si="1005"/>
        <v>0</v>
      </c>
      <c r="T3564" s="2" t="str">
        <f t="shared" si="997"/>
        <v>RELAX</v>
      </c>
      <c r="U3564" s="2">
        <f t="shared" si="998"/>
        <v>0</v>
      </c>
      <c r="V3564" s="2">
        <f t="shared" si="1006"/>
        <v>288.63621831496744</v>
      </c>
      <c r="X3564" s="2">
        <f t="shared" si="1007"/>
        <v>288.63621831496744</v>
      </c>
      <c r="Y3564" s="2">
        <f t="shared" si="999"/>
        <v>0</v>
      </c>
      <c r="Z3564" s="2">
        <f>(Y3564-Y3563)/(B3564-B3563)</f>
        <v>0</v>
      </c>
      <c r="AA3564" s="2">
        <f t="shared" si="1000"/>
        <v>100</v>
      </c>
      <c r="AB3564" s="2">
        <f>ROUND($W$4*AA3564+(1-$W$4)*AB3563,0)</f>
        <v>184</v>
      </c>
    </row>
    <row r="3565" spans="1:28" x14ac:dyDescent="0.2">
      <c r="A3565" s="2">
        <f t="shared" si="994"/>
        <v>79.990000009536743</v>
      </c>
      <c r="B3565">
        <v>5.00578117371</v>
      </c>
      <c r="C3565">
        <v>1577147272.1099999</v>
      </c>
      <c r="D3565">
        <v>439</v>
      </c>
      <c r="E3565">
        <v>899</v>
      </c>
      <c r="F3565">
        <v>630</v>
      </c>
      <c r="G3565">
        <v>691</v>
      </c>
      <c r="H3565">
        <v>289</v>
      </c>
      <c r="I3565">
        <f t="shared" si="990"/>
        <v>589.6</v>
      </c>
      <c r="J3565">
        <f t="shared" si="991"/>
        <v>12</v>
      </c>
      <c r="K3565">
        <f t="shared" si="995"/>
        <v>48.451534642619151</v>
      </c>
      <c r="L3565">
        <f t="shared" si="996"/>
        <v>6288.1469999228893</v>
      </c>
      <c r="M3565" t="str">
        <f t="shared" si="992"/>
        <v>TRANSITION</v>
      </c>
      <c r="N3565" s="2" t="str">
        <f t="shared" si="993"/>
        <v>ONE</v>
      </c>
      <c r="O3565" s="2">
        <f t="shared" si="1001"/>
        <v>291</v>
      </c>
      <c r="P3565" s="2">
        <f t="shared" si="1002"/>
        <v>297</v>
      </c>
      <c r="Q3565" s="2">
        <f t="shared" si="1003"/>
        <v>296</v>
      </c>
      <c r="R3565" s="2">
        <f t="shared" si="1004"/>
        <v>0</v>
      </c>
      <c r="S3565" s="2">
        <f t="shared" si="1005"/>
        <v>0</v>
      </c>
      <c r="T3565" s="2" t="str">
        <f t="shared" si="997"/>
        <v>RELAX</v>
      </c>
      <c r="U3565" s="2">
        <f t="shared" si="998"/>
        <v>0</v>
      </c>
      <c r="V3565" s="2">
        <f t="shared" si="1006"/>
        <v>288.67259648347067</v>
      </c>
      <c r="X3565" s="2">
        <f t="shared" si="1007"/>
        <v>288.63621831496744</v>
      </c>
      <c r="Y3565" s="2">
        <f t="shared" si="999"/>
        <v>-3.9675395371244752E-2</v>
      </c>
      <c r="Z3565" s="2">
        <f>(Y3565-Y3564)/(B3565-B3564)</f>
        <v>-1.9223337932894766</v>
      </c>
      <c r="AA3565" s="2">
        <f t="shared" si="1000"/>
        <v>300</v>
      </c>
      <c r="AB3565" s="2">
        <f>ROUND($W$4*AA3565+(1-$W$4)*AB3564,0)</f>
        <v>242</v>
      </c>
    </row>
    <row r="3566" spans="1:28" x14ac:dyDescent="0.2">
      <c r="A3566" s="2">
        <f t="shared" si="994"/>
        <v>80.460000038146973</v>
      </c>
      <c r="B3566">
        <v>5.4216384887699996E-4</v>
      </c>
      <c r="C3566">
        <v>1577147272.5799999</v>
      </c>
      <c r="D3566">
        <v>438</v>
      </c>
      <c r="E3566">
        <v>899</v>
      </c>
      <c r="F3566">
        <v>632</v>
      </c>
      <c r="G3566">
        <v>691</v>
      </c>
      <c r="H3566">
        <v>289</v>
      </c>
      <c r="I3566">
        <f t="shared" si="990"/>
        <v>589.79999999999995</v>
      </c>
      <c r="J3566">
        <f t="shared" si="991"/>
        <v>12.199999999999932</v>
      </c>
      <c r="K3566">
        <f t="shared" si="995"/>
        <v>0</v>
      </c>
      <c r="L3566">
        <f t="shared" si="996"/>
        <v>9.680164033558011</v>
      </c>
      <c r="M3566" t="str">
        <f t="shared" si="992"/>
        <v>TRANSITION</v>
      </c>
      <c r="N3566" s="2" t="str">
        <f t="shared" si="993"/>
        <v>ONE</v>
      </c>
      <c r="O3566" s="2">
        <f t="shared" si="1001"/>
        <v>291</v>
      </c>
      <c r="P3566" s="2">
        <f t="shared" si="1002"/>
        <v>297</v>
      </c>
      <c r="Q3566" s="2">
        <f t="shared" si="1003"/>
        <v>296</v>
      </c>
      <c r="R3566" s="2">
        <f t="shared" si="1004"/>
        <v>0</v>
      </c>
      <c r="S3566" s="2">
        <f t="shared" si="1005"/>
        <v>0</v>
      </c>
      <c r="T3566" s="2" t="str">
        <f t="shared" si="997"/>
        <v>RELAX</v>
      </c>
      <c r="U3566" s="2">
        <f t="shared" si="998"/>
        <v>0</v>
      </c>
      <c r="V3566" s="2">
        <f t="shared" si="1006"/>
        <v>288.7053368351236</v>
      </c>
      <c r="X3566" s="2">
        <f t="shared" si="1007"/>
        <v>288.83480315161125</v>
      </c>
      <c r="Y3566" s="2">
        <f t="shared" si="999"/>
        <v>0</v>
      </c>
      <c r="Z3566" s="2">
        <f>(Y3566-Y3565)/(B3566-B3565)</f>
        <v>-7.9267733854622852E-3</v>
      </c>
      <c r="AA3566" s="2">
        <f t="shared" si="1000"/>
        <v>300</v>
      </c>
      <c r="AB3566" s="2">
        <f>ROUND($W$4*AA3566+(1-$W$4)*AB3565,0)</f>
        <v>271</v>
      </c>
    </row>
    <row r="3567" spans="1:28" x14ac:dyDescent="0.2">
      <c r="A3567" s="2">
        <f t="shared" si="994"/>
        <v>80.460000038146973</v>
      </c>
      <c r="B3567">
        <v>1.1351108551000001E-3</v>
      </c>
      <c r="C3567">
        <v>1577147272.5799999</v>
      </c>
      <c r="D3567">
        <v>439</v>
      </c>
      <c r="E3567">
        <v>899</v>
      </c>
      <c r="F3567">
        <v>632</v>
      </c>
      <c r="G3567">
        <v>693</v>
      </c>
      <c r="H3567">
        <v>290</v>
      </c>
      <c r="I3567">
        <f t="shared" si="990"/>
        <v>590.6</v>
      </c>
      <c r="J3567">
        <f t="shared" si="991"/>
        <v>13</v>
      </c>
      <c r="K3567">
        <f t="shared" si="995"/>
        <v>1686.4913550535953</v>
      </c>
      <c r="L3567">
        <f t="shared" si="996"/>
        <v>2844253.0906705116</v>
      </c>
      <c r="M3567" t="str">
        <f t="shared" si="992"/>
        <v>TRANSITION</v>
      </c>
      <c r="N3567" s="2" t="str">
        <f t="shared" si="993"/>
        <v>ONE</v>
      </c>
      <c r="O3567" s="2">
        <f t="shared" si="1001"/>
        <v>291</v>
      </c>
      <c r="P3567" s="2">
        <f t="shared" si="1002"/>
        <v>297</v>
      </c>
      <c r="Q3567" s="2">
        <f t="shared" si="1003"/>
        <v>296</v>
      </c>
      <c r="R3567" s="2">
        <f t="shared" si="1004"/>
        <v>0</v>
      </c>
      <c r="S3567" s="2">
        <f t="shared" si="1005"/>
        <v>0</v>
      </c>
      <c r="T3567" s="2" t="str">
        <f t="shared" si="997"/>
        <v>RELAX</v>
      </c>
      <c r="U3567" s="2">
        <f t="shared" si="998"/>
        <v>0</v>
      </c>
      <c r="V3567" s="2">
        <f t="shared" si="1006"/>
        <v>288.83480315161125</v>
      </c>
      <c r="X3567" s="2">
        <f t="shared" si="1007"/>
        <v>288.83480315161125</v>
      </c>
      <c r="Y3567" s="2">
        <f t="shared" si="999"/>
        <v>-138.35677770376694</v>
      </c>
      <c r="Z3567" s="2">
        <f>(Y3567-Y3566)/(B3567-B3566)</f>
        <v>-233337.50951047495</v>
      </c>
      <c r="AA3567" s="2">
        <f t="shared" si="1000"/>
        <v>275</v>
      </c>
      <c r="AB3567" s="2">
        <f>ROUND($W$4*AA3567+(1-$W$4)*AB3566,0)</f>
        <v>273</v>
      </c>
    </row>
    <row r="3568" spans="1:28" x14ac:dyDescent="0.2">
      <c r="A3568" s="2">
        <f t="shared" si="994"/>
        <v>80.460000038146973</v>
      </c>
      <c r="B3568">
        <v>1.63102149963E-3</v>
      </c>
      <c r="C3568">
        <v>1577147272.5799999</v>
      </c>
      <c r="D3568">
        <v>438</v>
      </c>
      <c r="E3568">
        <v>899</v>
      </c>
      <c r="F3568">
        <v>631</v>
      </c>
      <c r="G3568">
        <v>691</v>
      </c>
      <c r="H3568">
        <v>289</v>
      </c>
      <c r="I3568">
        <f t="shared" si="990"/>
        <v>589.6</v>
      </c>
      <c r="J3568">
        <f t="shared" si="991"/>
        <v>12</v>
      </c>
      <c r="K3568">
        <f t="shared" si="995"/>
        <v>-2016.4923076973907</v>
      </c>
      <c r="L3568">
        <f t="shared" si="996"/>
        <v>-7467038.071466472</v>
      </c>
      <c r="M3568" t="str">
        <f t="shared" si="992"/>
        <v>TRANSITION</v>
      </c>
      <c r="N3568" s="2" t="str">
        <f t="shared" si="993"/>
        <v>RELAX</v>
      </c>
      <c r="O3568" s="2">
        <f t="shared" si="1001"/>
        <v>291</v>
      </c>
      <c r="P3568" s="2">
        <f t="shared" si="1002"/>
        <v>297</v>
      </c>
      <c r="Q3568" s="2">
        <f t="shared" si="1003"/>
        <v>296</v>
      </c>
      <c r="R3568" s="2">
        <f t="shared" si="1004"/>
        <v>0</v>
      </c>
      <c r="S3568" s="2">
        <f t="shared" si="1005"/>
        <v>0</v>
      </c>
      <c r="T3568" s="2" t="str">
        <f t="shared" si="997"/>
        <v>RELAX</v>
      </c>
      <c r="U3568" s="2">
        <f t="shared" si="998"/>
        <v>0</v>
      </c>
      <c r="V3568" s="2">
        <f t="shared" si="1006"/>
        <v>288.85132283645009</v>
      </c>
      <c r="X3568" s="2">
        <f t="shared" si="1007"/>
        <v>288.76619055280509</v>
      </c>
      <c r="Y3568" s="2">
        <f t="shared" si="999"/>
        <v>0</v>
      </c>
      <c r="Z3568" s="2">
        <f>(Y3568-Y3567)/(B3568-B3567)</f>
        <v>278995.37795744388</v>
      </c>
      <c r="AA3568" s="2">
        <f t="shared" si="1000"/>
        <v>250</v>
      </c>
      <c r="AB3568" s="2">
        <f>ROUND($W$4*AA3568+(1-$W$4)*AB3567,0)</f>
        <v>262</v>
      </c>
    </row>
    <row r="3569" spans="1:28" x14ac:dyDescent="0.2">
      <c r="A3569" s="2">
        <f t="shared" si="994"/>
        <v>80.460000038146973</v>
      </c>
      <c r="B3569">
        <v>2.1011829376199999E-3</v>
      </c>
      <c r="C3569">
        <v>1577147272.5799999</v>
      </c>
      <c r="D3569">
        <v>437</v>
      </c>
      <c r="E3569">
        <v>897</v>
      </c>
      <c r="F3569">
        <v>631</v>
      </c>
      <c r="G3569">
        <v>689</v>
      </c>
      <c r="H3569">
        <v>288</v>
      </c>
      <c r="I3569">
        <f t="shared" si="990"/>
        <v>588.4</v>
      </c>
      <c r="J3569">
        <f t="shared" si="991"/>
        <v>10.799999999999955</v>
      </c>
      <c r="K3569">
        <f t="shared" si="995"/>
        <v>-2126.9290060774179</v>
      </c>
      <c r="L3569">
        <f t="shared" si="996"/>
        <v>-234891.01711990262</v>
      </c>
      <c r="M3569" t="str">
        <f t="shared" si="992"/>
        <v>TRANSITION</v>
      </c>
      <c r="N3569" s="2" t="str">
        <f t="shared" si="993"/>
        <v>RELAX</v>
      </c>
      <c r="O3569" s="2">
        <f t="shared" si="1001"/>
        <v>291</v>
      </c>
      <c r="P3569" s="2">
        <f t="shared" si="1002"/>
        <v>297</v>
      </c>
      <c r="Q3569" s="2">
        <f t="shared" si="1003"/>
        <v>296</v>
      </c>
      <c r="R3569" s="2">
        <f t="shared" si="1004"/>
        <v>0</v>
      </c>
      <c r="S3569" s="2">
        <f t="shared" si="1005"/>
        <v>0</v>
      </c>
      <c r="T3569" s="2" t="str">
        <f t="shared" si="997"/>
        <v>RELAX</v>
      </c>
      <c r="U3569" s="2">
        <f t="shared" si="998"/>
        <v>0</v>
      </c>
      <c r="V3569" s="2">
        <f t="shared" si="1006"/>
        <v>288.76619055280509</v>
      </c>
      <c r="X3569" s="2">
        <f t="shared" si="1007"/>
        <v>288.76619055280509</v>
      </c>
      <c r="Y3569" s="2">
        <f t="shared" si="999"/>
        <v>770.87412001778796</v>
      </c>
      <c r="Z3569" s="2">
        <f>(Y3569-Y3568)/(B3569-B3568)</f>
        <v>1639594.5259002377</v>
      </c>
      <c r="AA3569" s="2">
        <f t="shared" si="1000"/>
        <v>275</v>
      </c>
      <c r="AB3569" s="2">
        <f>ROUND($W$4*AA3569+(1-$W$4)*AB3568,0)</f>
        <v>269</v>
      </c>
    </row>
    <row r="3570" spans="1:28" x14ac:dyDescent="0.2">
      <c r="A3570" s="2">
        <f t="shared" si="994"/>
        <v>80.460000038146973</v>
      </c>
      <c r="B3570">
        <v>2.54797935486E-3</v>
      </c>
      <c r="C3570">
        <v>1577147272.5799999</v>
      </c>
      <c r="D3570">
        <v>440</v>
      </c>
      <c r="E3570">
        <v>899</v>
      </c>
      <c r="F3570">
        <v>631</v>
      </c>
      <c r="G3570">
        <v>692</v>
      </c>
      <c r="H3570">
        <v>289</v>
      </c>
      <c r="I3570">
        <f t="shared" si="990"/>
        <v>590.20000000000005</v>
      </c>
      <c r="J3570">
        <f t="shared" si="991"/>
        <v>12.600000000000023</v>
      </c>
      <c r="K3570">
        <f t="shared" si="995"/>
        <v>2238.1558164170378</v>
      </c>
      <c r="L3570">
        <f t="shared" si="996"/>
        <v>9769739.9846196994</v>
      </c>
      <c r="M3570" t="str">
        <f t="shared" si="992"/>
        <v>TRANSITION</v>
      </c>
      <c r="N3570" s="2" t="str">
        <f t="shared" si="993"/>
        <v>ONE</v>
      </c>
      <c r="O3570" s="2">
        <f t="shared" si="1001"/>
        <v>292</v>
      </c>
      <c r="P3570" s="2">
        <f t="shared" si="1002"/>
        <v>297</v>
      </c>
      <c r="Q3570" s="2">
        <f t="shared" si="1003"/>
        <v>296</v>
      </c>
      <c r="R3570" s="2">
        <f t="shared" si="1004"/>
        <v>0</v>
      </c>
      <c r="S3570" s="2">
        <f t="shared" si="1005"/>
        <v>0</v>
      </c>
      <c r="T3570" s="2" t="str">
        <f t="shared" si="997"/>
        <v>RELAX</v>
      </c>
      <c r="U3570" s="2">
        <f t="shared" si="998"/>
        <v>0</v>
      </c>
      <c r="V3570" s="2">
        <f t="shared" si="1006"/>
        <v>288.78957149752455</v>
      </c>
      <c r="X3570" s="2">
        <f t="shared" si="1007"/>
        <v>289.11061434777207</v>
      </c>
      <c r="Y3570" s="2">
        <f t="shared" si="999"/>
        <v>0</v>
      </c>
      <c r="Z3570" s="2">
        <f>(Y3570-Y3569)/(B3570-B3569)</f>
        <v>-1725336.395443178</v>
      </c>
      <c r="AA3570" s="2">
        <f t="shared" si="1000"/>
        <v>300</v>
      </c>
      <c r="AB3570" s="2">
        <f>ROUND($W$4*AA3570+(1-$W$4)*AB3569,0)</f>
        <v>285</v>
      </c>
    </row>
    <row r="3571" spans="1:28" x14ac:dyDescent="0.2">
      <c r="A3571" s="2">
        <f t="shared" si="994"/>
        <v>80.460000038146973</v>
      </c>
      <c r="B3571">
        <v>2.9931068420399999E-3</v>
      </c>
      <c r="C3571">
        <v>1577147272.5799999</v>
      </c>
      <c r="D3571">
        <v>439</v>
      </c>
      <c r="E3571">
        <v>898</v>
      </c>
      <c r="F3571">
        <v>631</v>
      </c>
      <c r="G3571">
        <v>692</v>
      </c>
      <c r="H3571">
        <v>292</v>
      </c>
      <c r="I3571">
        <f t="shared" si="990"/>
        <v>590.4</v>
      </c>
      <c r="J3571">
        <f t="shared" si="991"/>
        <v>12.799999999999955</v>
      </c>
      <c r="K3571">
        <f t="shared" si="995"/>
        <v>6739.6422067884223</v>
      </c>
      <c r="L3571">
        <f t="shared" si="996"/>
        <v>10112802.556610217</v>
      </c>
      <c r="M3571" t="str">
        <f t="shared" si="992"/>
        <v>RELAX</v>
      </c>
      <c r="N3571" s="2" t="str">
        <f t="shared" si="993"/>
        <v>ONE</v>
      </c>
      <c r="O3571" s="2">
        <f t="shared" si="1001"/>
        <v>292</v>
      </c>
      <c r="P3571" s="2">
        <f t="shared" si="1002"/>
        <v>297</v>
      </c>
      <c r="Q3571" s="2">
        <f t="shared" si="1003"/>
        <v>296</v>
      </c>
      <c r="R3571" s="2">
        <f t="shared" si="1004"/>
        <v>0</v>
      </c>
      <c r="S3571" s="2">
        <f t="shared" si="1005"/>
        <v>0</v>
      </c>
      <c r="T3571" s="2" t="str">
        <f t="shared" si="997"/>
        <v>RELAX</v>
      </c>
      <c r="U3571" s="2">
        <f t="shared" si="998"/>
        <v>0</v>
      </c>
      <c r="V3571" s="2">
        <f t="shared" si="1006"/>
        <v>289.11061434777207</v>
      </c>
      <c r="X3571" s="2">
        <f t="shared" si="1007"/>
        <v>289.11061434777207</v>
      </c>
      <c r="Y3571" s="2">
        <f t="shared" si="999"/>
        <v>-498.92967613125393</v>
      </c>
      <c r="Z3571" s="2">
        <f>(Y3571-Y3570)/(B3571-B3570)</f>
        <v>-1120869.1678244923</v>
      </c>
      <c r="AA3571" s="2">
        <f t="shared" si="1000"/>
        <v>275</v>
      </c>
      <c r="AB3571" s="2">
        <f>ROUND($W$4*AA3571+(1-$W$4)*AB3570,0)</f>
        <v>280</v>
      </c>
    </row>
    <row r="3572" spans="1:28" x14ac:dyDescent="0.2">
      <c r="A3572" s="2">
        <f t="shared" si="994"/>
        <v>80.460000038146973</v>
      </c>
      <c r="B3572">
        <v>3.4360885620100001E-3</v>
      </c>
      <c r="C3572">
        <v>1577147272.5799999</v>
      </c>
      <c r="D3572">
        <v>438</v>
      </c>
      <c r="E3572">
        <v>900</v>
      </c>
      <c r="F3572">
        <v>632</v>
      </c>
      <c r="G3572">
        <v>691</v>
      </c>
      <c r="H3572">
        <v>289</v>
      </c>
      <c r="I3572">
        <f t="shared" si="990"/>
        <v>590</v>
      </c>
      <c r="J3572">
        <f t="shared" si="991"/>
        <v>12.399999999999977</v>
      </c>
      <c r="K3572">
        <f t="shared" si="995"/>
        <v>-6772.2884822497144</v>
      </c>
      <c r="L3572">
        <f t="shared" si="996"/>
        <v>-30502230.859443139</v>
      </c>
      <c r="M3572" t="str">
        <f t="shared" si="992"/>
        <v>TRANSITION</v>
      </c>
      <c r="N3572" s="2" t="str">
        <f t="shared" si="993"/>
        <v>RELAX</v>
      </c>
      <c r="O3572" s="2">
        <f t="shared" si="1001"/>
        <v>292</v>
      </c>
      <c r="P3572" s="2">
        <f t="shared" si="1002"/>
        <v>297</v>
      </c>
      <c r="Q3572" s="2">
        <f t="shared" si="1003"/>
        <v>296</v>
      </c>
      <c r="R3572" s="2">
        <f t="shared" si="1004"/>
        <v>0</v>
      </c>
      <c r="S3572" s="2">
        <f t="shared" si="1005"/>
        <v>0</v>
      </c>
      <c r="T3572" s="2" t="str">
        <f t="shared" si="997"/>
        <v>RELAX</v>
      </c>
      <c r="U3572" s="2">
        <f t="shared" si="998"/>
        <v>0</v>
      </c>
      <c r="V3572" s="2">
        <f t="shared" si="1006"/>
        <v>289.09955291299485</v>
      </c>
      <c r="X3572" s="2">
        <f t="shared" si="1007"/>
        <v>288.88959762169537</v>
      </c>
      <c r="Y3572" s="2">
        <f t="shared" si="999"/>
        <v>452.77079983692477</v>
      </c>
      <c r="Z3572" s="2">
        <f>(Y3572-Y3571)/(B3572-B3571)</f>
        <v>2148396.7239836226</v>
      </c>
      <c r="AA3572" s="2">
        <f t="shared" si="1000"/>
        <v>275</v>
      </c>
      <c r="AB3572" s="2">
        <f>ROUND($W$4*AA3572+(1-$W$4)*AB3571,0)</f>
        <v>278</v>
      </c>
    </row>
    <row r="3573" spans="1:28" x14ac:dyDescent="0.2">
      <c r="A3573" s="2">
        <f t="shared" si="994"/>
        <v>80.460000038146973</v>
      </c>
      <c r="B3573">
        <v>3.9021968841600001E-3</v>
      </c>
      <c r="C3573">
        <v>1577147272.5799999</v>
      </c>
      <c r="D3573">
        <v>438</v>
      </c>
      <c r="E3573">
        <v>898</v>
      </c>
      <c r="F3573">
        <v>632</v>
      </c>
      <c r="G3573">
        <v>691</v>
      </c>
      <c r="H3573">
        <v>287</v>
      </c>
      <c r="I3573">
        <f t="shared" si="990"/>
        <v>589.20000000000005</v>
      </c>
      <c r="J3573">
        <f t="shared" si="991"/>
        <v>11.600000000000023</v>
      </c>
      <c r="K3573">
        <f t="shared" si="995"/>
        <v>-4290.8480817820982</v>
      </c>
      <c r="L3573">
        <f t="shared" si="996"/>
        <v>5323741.8912015362</v>
      </c>
      <c r="M3573" t="str">
        <f t="shared" si="992"/>
        <v>TRANSITION</v>
      </c>
      <c r="N3573" s="2" t="str">
        <f t="shared" si="993"/>
        <v>ONE</v>
      </c>
      <c r="O3573" s="2">
        <f t="shared" si="1001"/>
        <v>291</v>
      </c>
      <c r="P3573" s="2">
        <f t="shared" si="1002"/>
        <v>291</v>
      </c>
      <c r="Q3573" s="2">
        <f t="shared" si="1003"/>
        <v>296</v>
      </c>
      <c r="R3573" s="2">
        <f t="shared" si="1004"/>
        <v>-12872.544245346295</v>
      </c>
      <c r="S3573" s="2">
        <f t="shared" si="1005"/>
        <v>-27617065.891399667</v>
      </c>
      <c r="T3573" s="2" t="str">
        <f t="shared" si="997"/>
        <v>TRANSITION</v>
      </c>
      <c r="U3573" s="2">
        <f t="shared" si="998"/>
        <v>1</v>
      </c>
      <c r="V3573" s="2">
        <f t="shared" si="1006"/>
        <v>288.88959762169537</v>
      </c>
      <c r="X3573" s="2">
        <f t="shared" si="1007"/>
        <v>289.10063785952588</v>
      </c>
      <c r="Y3573" s="2">
        <f t="shared" si="999"/>
        <v>193.05006260370706</v>
      </c>
      <c r="Z3573" s="2">
        <f>(Y3573-Y3572)/(B3573-B3572)</f>
        <v>-557211.11357809231</v>
      </c>
      <c r="AA3573" s="2">
        <f t="shared" si="1000"/>
        <v>275</v>
      </c>
      <c r="AB3573" s="2">
        <f>ROUND($W$4*AA3573+(1-$W$4)*AB3572,0)</f>
        <v>277</v>
      </c>
    </row>
    <row r="3574" spans="1:28" x14ac:dyDescent="0.2">
      <c r="A3574" s="2">
        <f t="shared" si="994"/>
        <v>80.460000038146973</v>
      </c>
      <c r="B3574">
        <v>4.3680667877199998E-3</v>
      </c>
      <c r="C3574">
        <v>1577147272.5799999</v>
      </c>
      <c r="D3574">
        <v>439</v>
      </c>
      <c r="E3574">
        <v>899</v>
      </c>
      <c r="F3574">
        <v>631</v>
      </c>
      <c r="G3574">
        <v>691</v>
      </c>
      <c r="H3574">
        <v>291</v>
      </c>
      <c r="I3574">
        <f t="shared" si="990"/>
        <v>590.20000000000005</v>
      </c>
      <c r="J3574">
        <f t="shared" si="991"/>
        <v>12.600000000000023</v>
      </c>
      <c r="K3574">
        <f t="shared" si="995"/>
        <v>8586.0880246470733</v>
      </c>
      <c r="L3574">
        <f t="shared" si="996"/>
        <v>27640626.724389255</v>
      </c>
      <c r="M3574" t="str">
        <f t="shared" si="992"/>
        <v>RELAX</v>
      </c>
      <c r="N3574" s="2" t="str">
        <f t="shared" si="993"/>
        <v>ONE</v>
      </c>
      <c r="O3574" s="2">
        <f t="shared" si="1001"/>
        <v>291</v>
      </c>
      <c r="P3574" s="2">
        <f t="shared" si="1002"/>
        <v>291</v>
      </c>
      <c r="Q3574" s="2">
        <f t="shared" si="1003"/>
        <v>296</v>
      </c>
      <c r="R3574" s="2">
        <f t="shared" si="1004"/>
        <v>0</v>
      </c>
      <c r="S3574" s="2">
        <f t="shared" si="1005"/>
        <v>27631199.497926854</v>
      </c>
      <c r="T3574" s="2" t="str">
        <f t="shared" si="997"/>
        <v>ONE</v>
      </c>
      <c r="U3574" s="2">
        <f t="shared" si="998"/>
        <v>2</v>
      </c>
      <c r="V3574" s="2">
        <f t="shared" si="1006"/>
        <v>289.10063785952588</v>
      </c>
      <c r="X3574" s="2">
        <f t="shared" si="1007"/>
        <v>289.19057407357332</v>
      </c>
      <c r="Y3574" s="2">
        <f t="shared" si="999"/>
        <v>-254.9070749915486</v>
      </c>
      <c r="Z3574" s="2">
        <f>(Y3574-Y3573)/(B3574-B3573)</f>
        <v>-961549.8536654514</v>
      </c>
      <c r="AA3574" s="2">
        <f t="shared" si="1000"/>
        <v>275</v>
      </c>
      <c r="AB3574" s="2">
        <f>ROUND($W$4*AA3574+(1-$W$4)*AB3573,0)</f>
        <v>276</v>
      </c>
    </row>
    <row r="3575" spans="1:28" x14ac:dyDescent="0.2">
      <c r="A3575" s="2">
        <f t="shared" si="994"/>
        <v>80.460000038146973</v>
      </c>
      <c r="B3575">
        <v>4.8351287841799998E-3</v>
      </c>
      <c r="C3575">
        <v>1577147272.5799999</v>
      </c>
      <c r="D3575">
        <v>438</v>
      </c>
      <c r="E3575">
        <v>900</v>
      </c>
      <c r="F3575">
        <v>632</v>
      </c>
      <c r="G3575">
        <v>692</v>
      </c>
      <c r="H3575">
        <v>290</v>
      </c>
      <c r="I3575">
        <f t="shared" si="990"/>
        <v>590.4</v>
      </c>
      <c r="J3575">
        <f t="shared" si="991"/>
        <v>12.799999999999955</v>
      </c>
      <c r="K3575">
        <f t="shared" si="995"/>
        <v>-2141.0433894842517</v>
      </c>
      <c r="L3575">
        <f t="shared" si="996"/>
        <v>-22967253.802354727</v>
      </c>
      <c r="M3575" t="str">
        <f t="shared" si="992"/>
        <v>TRANSITION</v>
      </c>
      <c r="N3575" s="2" t="str">
        <f t="shared" si="993"/>
        <v>RELAX</v>
      </c>
      <c r="O3575" s="2">
        <f t="shared" si="1001"/>
        <v>291</v>
      </c>
      <c r="P3575" s="2">
        <f t="shared" si="1002"/>
        <v>291</v>
      </c>
      <c r="Q3575" s="2">
        <f t="shared" si="1003"/>
        <v>296</v>
      </c>
      <c r="R3575" s="2">
        <f t="shared" si="1004"/>
        <v>0</v>
      </c>
      <c r="S3575" s="2">
        <f t="shared" si="1005"/>
        <v>0</v>
      </c>
      <c r="T3575" s="2" t="str">
        <f t="shared" si="997"/>
        <v>ONE</v>
      </c>
      <c r="U3575" s="2">
        <f t="shared" si="998"/>
        <v>2</v>
      </c>
      <c r="V3575" s="2">
        <f t="shared" si="1006"/>
        <v>289.19057407357332</v>
      </c>
      <c r="X3575" s="2">
        <f t="shared" si="1007"/>
        <v>289.07151666621598</v>
      </c>
      <c r="Y3575" s="2">
        <f t="shared" si="999"/>
        <v>-220.95706190753711</v>
      </c>
      <c r="Z3575" s="2">
        <f>(Y3575-Y3574)/(B3575-B3574)</f>
        <v>72688.451086426663</v>
      </c>
      <c r="AA3575" s="2">
        <f t="shared" si="1000"/>
        <v>275</v>
      </c>
      <c r="AB3575" s="2">
        <f>ROUND($W$4*AA3575+(1-$W$4)*AB3574,0)</f>
        <v>276</v>
      </c>
    </row>
    <row r="3576" spans="1:28" x14ac:dyDescent="0.2">
      <c r="A3576" s="2">
        <f t="shared" si="994"/>
        <v>80.460000038146973</v>
      </c>
      <c r="B3576">
        <v>5.3200721740700001E-3</v>
      </c>
      <c r="C3576">
        <v>1577147272.5799999</v>
      </c>
      <c r="D3576">
        <v>437</v>
      </c>
      <c r="E3576">
        <v>899</v>
      </c>
      <c r="F3576">
        <v>632</v>
      </c>
      <c r="G3576">
        <v>691</v>
      </c>
      <c r="H3576">
        <v>288</v>
      </c>
      <c r="I3576">
        <f t="shared" si="990"/>
        <v>589.4</v>
      </c>
      <c r="J3576">
        <f t="shared" si="991"/>
        <v>11.799999999999955</v>
      </c>
      <c r="K3576">
        <f t="shared" si="995"/>
        <v>-4124.1927237190712</v>
      </c>
      <c r="L3576">
        <f t="shared" si="996"/>
        <v>-4089445.0271497816</v>
      </c>
      <c r="M3576" t="str">
        <f t="shared" si="992"/>
        <v>TRANSITION</v>
      </c>
      <c r="N3576" s="2" t="str">
        <f t="shared" si="993"/>
        <v>RELAX</v>
      </c>
      <c r="O3576" s="2">
        <f t="shared" si="1001"/>
        <v>291</v>
      </c>
      <c r="P3576" s="2">
        <f t="shared" si="1002"/>
        <v>291</v>
      </c>
      <c r="Q3576" s="2">
        <f t="shared" si="1003"/>
        <v>296</v>
      </c>
      <c r="R3576" s="2">
        <f t="shared" si="1004"/>
        <v>0</v>
      </c>
      <c r="S3576" s="2">
        <f t="shared" si="1005"/>
        <v>0</v>
      </c>
      <c r="T3576" s="2" t="str">
        <f t="shared" si="997"/>
        <v>ONE</v>
      </c>
      <c r="U3576" s="2">
        <f t="shared" si="998"/>
        <v>2</v>
      </c>
      <c r="V3576" s="2">
        <f t="shared" si="1006"/>
        <v>289.07151666621598</v>
      </c>
      <c r="X3576" s="2">
        <f t="shared" si="1007"/>
        <v>288.96436499959441</v>
      </c>
      <c r="Y3576" s="2">
        <f t="shared" si="999"/>
        <v>398.14555680470619</v>
      </c>
      <c r="Z3576" s="2">
        <f>(Y3576-Y3575)/(B3576-B3575)</f>
        <v>1276649.2576642281</v>
      </c>
      <c r="AA3576" s="2">
        <f t="shared" si="1000"/>
        <v>275</v>
      </c>
      <c r="AB3576" s="2">
        <f>ROUND($W$4*AA3576+(1-$W$4)*AB3575,0)</f>
        <v>276</v>
      </c>
    </row>
    <row r="3577" spans="1:28" x14ac:dyDescent="0.2">
      <c r="A3577" s="2">
        <f t="shared" si="994"/>
        <v>80.460000038146973</v>
      </c>
      <c r="B3577">
        <v>5.5801868438699999E-3</v>
      </c>
      <c r="C3577">
        <v>1577147272.5799999</v>
      </c>
      <c r="D3577">
        <v>437</v>
      </c>
      <c r="E3577">
        <v>899</v>
      </c>
      <c r="F3577">
        <v>631</v>
      </c>
      <c r="G3577">
        <v>690</v>
      </c>
      <c r="H3577">
        <v>288</v>
      </c>
      <c r="I3577">
        <f t="shared" si="990"/>
        <v>589</v>
      </c>
      <c r="J3577">
        <f t="shared" si="991"/>
        <v>11.399999999999977</v>
      </c>
      <c r="K3577">
        <f t="shared" si="995"/>
        <v>0</v>
      </c>
      <c r="L3577">
        <f t="shared" si="996"/>
        <v>15855286.92745446</v>
      </c>
      <c r="M3577" t="str">
        <f t="shared" si="992"/>
        <v>TRANSITION</v>
      </c>
      <c r="N3577" s="2" t="str">
        <f t="shared" si="993"/>
        <v>ONE</v>
      </c>
      <c r="O3577" s="2">
        <f t="shared" si="1001"/>
        <v>290</v>
      </c>
      <c r="P3577" s="2">
        <f t="shared" si="1002"/>
        <v>291</v>
      </c>
      <c r="Q3577" s="2">
        <f t="shared" si="1003"/>
        <v>296</v>
      </c>
      <c r="R3577" s="2">
        <f t="shared" si="1004"/>
        <v>0</v>
      </c>
      <c r="S3577" s="2">
        <f t="shared" si="1005"/>
        <v>0</v>
      </c>
      <c r="T3577" s="2" t="str">
        <f t="shared" si="997"/>
        <v>ONE</v>
      </c>
      <c r="U3577" s="2">
        <f t="shared" si="998"/>
        <v>2</v>
      </c>
      <c r="V3577" s="2">
        <f t="shared" si="1006"/>
        <v>288.96436499959441</v>
      </c>
      <c r="X3577" s="2">
        <f t="shared" si="1007"/>
        <v>289.067928499635</v>
      </c>
      <c r="Y3577" s="2">
        <f t="shared" si="999"/>
        <v>0</v>
      </c>
      <c r="Z3577" s="2">
        <f>(Y3577-Y3576)/(B3577-B3576)</f>
        <v>-1530653.9885306631</v>
      </c>
      <c r="AA3577" s="2">
        <f t="shared" si="1000"/>
        <v>300</v>
      </c>
      <c r="AB3577" s="2">
        <f>ROUND($W$4*AA3577+(1-$W$4)*AB3576,0)</f>
        <v>288</v>
      </c>
    </row>
    <row r="3578" spans="1:28" x14ac:dyDescent="0.2">
      <c r="A3578" s="2">
        <f t="shared" si="994"/>
        <v>80.460000038146973</v>
      </c>
      <c r="B3578">
        <v>5.7380199432399996E-3</v>
      </c>
      <c r="C3578">
        <v>1577147272.5799999</v>
      </c>
      <c r="D3578">
        <v>438</v>
      </c>
      <c r="E3578">
        <v>901</v>
      </c>
      <c r="F3578">
        <v>632</v>
      </c>
      <c r="G3578">
        <v>691</v>
      </c>
      <c r="H3578">
        <v>290</v>
      </c>
      <c r="I3578">
        <f t="shared" si="990"/>
        <v>590.4</v>
      </c>
      <c r="J3578">
        <f t="shared" si="991"/>
        <v>12.799999999999955</v>
      </c>
      <c r="K3578">
        <f t="shared" si="995"/>
        <v>12671.613292668779</v>
      </c>
      <c r="L3578">
        <f t="shared" si="996"/>
        <v>80284891.719470039</v>
      </c>
      <c r="M3578" t="str">
        <f t="shared" si="992"/>
        <v>TRANSITION</v>
      </c>
      <c r="N3578" s="2" t="str">
        <f t="shared" si="993"/>
        <v>ONE</v>
      </c>
      <c r="O3578" s="2">
        <f t="shared" si="1001"/>
        <v>290</v>
      </c>
      <c r="P3578" s="2">
        <f t="shared" si="1002"/>
        <v>291</v>
      </c>
      <c r="Q3578" s="2">
        <f t="shared" si="1003"/>
        <v>296</v>
      </c>
      <c r="R3578" s="2">
        <f t="shared" si="1004"/>
        <v>0</v>
      </c>
      <c r="S3578" s="2">
        <f t="shared" si="1005"/>
        <v>0</v>
      </c>
      <c r="T3578" s="2" t="str">
        <f t="shared" si="997"/>
        <v>ONE</v>
      </c>
      <c r="U3578" s="2">
        <f t="shared" si="998"/>
        <v>2</v>
      </c>
      <c r="V3578" s="2">
        <f t="shared" si="1006"/>
        <v>289.067928499635</v>
      </c>
      <c r="X3578" s="2">
        <f t="shared" si="1007"/>
        <v>289.067928499635</v>
      </c>
      <c r="Y3578" s="2">
        <f t="shared" si="999"/>
        <v>-714.27425004867189</v>
      </c>
      <c r="Z3578" s="2">
        <f>(Y3578-Y3577)/(B3578-B3577)</f>
        <v>-4525503.5407638866</v>
      </c>
      <c r="AA3578" s="2">
        <f t="shared" si="1000"/>
        <v>275</v>
      </c>
      <c r="AB3578" s="2">
        <f>ROUND($W$4*AA3578+(1-$W$4)*AB3577,0)</f>
        <v>282</v>
      </c>
    </row>
    <row r="3579" spans="1:28" x14ac:dyDescent="0.2">
      <c r="A3579" s="2">
        <f t="shared" si="994"/>
        <v>80.460000038146973</v>
      </c>
      <c r="B3579">
        <v>5.8960914611799996E-3</v>
      </c>
      <c r="C3579">
        <v>1577147272.5799999</v>
      </c>
      <c r="D3579">
        <v>437</v>
      </c>
      <c r="E3579">
        <v>899</v>
      </c>
      <c r="F3579">
        <v>631</v>
      </c>
      <c r="G3579">
        <v>691</v>
      </c>
      <c r="H3579">
        <v>289</v>
      </c>
      <c r="I3579">
        <f t="shared" si="990"/>
        <v>589.4</v>
      </c>
      <c r="J3579">
        <f t="shared" si="991"/>
        <v>11.799999999999955</v>
      </c>
      <c r="K3579">
        <f t="shared" si="995"/>
        <v>-6326.2503772474374</v>
      </c>
      <c r="L3579">
        <f t="shared" si="996"/>
        <v>-120185242.20870285</v>
      </c>
      <c r="M3579" t="str">
        <f t="shared" si="992"/>
        <v>TRANSITION</v>
      </c>
      <c r="N3579" s="2" t="str">
        <f t="shared" si="993"/>
        <v>RELAX</v>
      </c>
      <c r="O3579" s="2">
        <f t="shared" si="1001"/>
        <v>290</v>
      </c>
      <c r="P3579" s="2">
        <f t="shared" si="1002"/>
        <v>291</v>
      </c>
      <c r="Q3579" s="2">
        <f t="shared" si="1003"/>
        <v>296</v>
      </c>
      <c r="R3579" s="2">
        <f t="shared" si="1004"/>
        <v>0</v>
      </c>
      <c r="S3579" s="2">
        <f t="shared" si="1005"/>
        <v>0</v>
      </c>
      <c r="T3579" s="2" t="str">
        <f t="shared" si="997"/>
        <v>ONE</v>
      </c>
      <c r="U3579" s="2">
        <f t="shared" si="998"/>
        <v>2</v>
      </c>
      <c r="V3579" s="2">
        <f t="shared" si="1006"/>
        <v>289.06113564967148</v>
      </c>
      <c r="X3579" s="2">
        <f t="shared" si="1007"/>
        <v>288.95502208470435</v>
      </c>
      <c r="Y3579" s="2">
        <f t="shared" si="999"/>
        <v>-600.54766866286297</v>
      </c>
      <c r="Z3579" s="2">
        <f>(Y3579-Y3578)/(B3579-B3578)</f>
        <v>719462.828395035</v>
      </c>
      <c r="AA3579" s="2">
        <f t="shared" si="1000"/>
        <v>275</v>
      </c>
      <c r="AB3579" s="2">
        <f>ROUND($W$4*AA3579+(1-$W$4)*AB3578,0)</f>
        <v>279</v>
      </c>
    </row>
    <row r="3580" spans="1:28" x14ac:dyDescent="0.2">
      <c r="A3580" s="2">
        <f t="shared" si="994"/>
        <v>80.460000038146973</v>
      </c>
      <c r="B3580">
        <v>6.0551166534400002E-3</v>
      </c>
      <c r="C3580">
        <v>1577147272.5799999</v>
      </c>
      <c r="D3580">
        <v>437</v>
      </c>
      <c r="E3580">
        <v>898</v>
      </c>
      <c r="F3580">
        <v>631</v>
      </c>
      <c r="G3580">
        <v>691</v>
      </c>
      <c r="H3580">
        <v>288</v>
      </c>
      <c r="I3580">
        <f t="shared" si="990"/>
        <v>589</v>
      </c>
      <c r="J3580">
        <f t="shared" si="991"/>
        <v>11.399999999999977</v>
      </c>
      <c r="K3580">
        <f t="shared" si="995"/>
        <v>-6288.3118441072857</v>
      </c>
      <c r="L3580">
        <f t="shared" si="996"/>
        <v>238569.32729327318</v>
      </c>
      <c r="M3580" t="str">
        <f t="shared" si="992"/>
        <v>TRANSITION</v>
      </c>
      <c r="N3580" s="2" t="str">
        <f t="shared" si="993"/>
        <v>ONE</v>
      </c>
      <c r="O3580" s="2">
        <f t="shared" si="1001"/>
        <v>290</v>
      </c>
      <c r="P3580" s="2">
        <f t="shared" si="1002"/>
        <v>291</v>
      </c>
      <c r="Q3580" s="2">
        <f t="shared" si="1003"/>
        <v>296</v>
      </c>
      <c r="R3580" s="2">
        <f t="shared" si="1004"/>
        <v>0</v>
      </c>
      <c r="S3580" s="2">
        <f t="shared" si="1005"/>
        <v>0</v>
      </c>
      <c r="T3580" s="2" t="str">
        <f t="shared" si="997"/>
        <v>ONE</v>
      </c>
      <c r="U3580" s="2">
        <f t="shared" si="998"/>
        <v>2</v>
      </c>
      <c r="V3580" s="2">
        <f t="shared" si="1006"/>
        <v>288.95502208470435</v>
      </c>
      <c r="X3580" s="2">
        <f t="shared" si="1007"/>
        <v>288.85951987623395</v>
      </c>
      <c r="Y3580" s="2">
        <f t="shared" si="999"/>
        <v>0</v>
      </c>
      <c r="Z3580" s="2">
        <f>(Y3580-Y3579)/(B3580-B3579)</f>
        <v>3776431.0178036992</v>
      </c>
      <c r="AA3580" s="2">
        <f t="shared" si="1000"/>
        <v>250</v>
      </c>
      <c r="AB3580" s="2">
        <f>ROUND($W$4*AA3580+(1-$W$4)*AB3579,0)</f>
        <v>265</v>
      </c>
    </row>
    <row r="3581" spans="1:28" x14ac:dyDescent="0.2">
      <c r="A3581" s="2">
        <f t="shared" si="994"/>
        <v>80.460000038146973</v>
      </c>
      <c r="B3581">
        <v>6.2141418456999999E-3</v>
      </c>
      <c r="C3581">
        <v>1577147272.5799999</v>
      </c>
      <c r="D3581">
        <v>438</v>
      </c>
      <c r="E3581">
        <v>899</v>
      </c>
      <c r="F3581">
        <v>632</v>
      </c>
      <c r="G3581">
        <v>690</v>
      </c>
      <c r="H3581">
        <v>288</v>
      </c>
      <c r="I3581">
        <f t="shared" si="990"/>
        <v>589.4</v>
      </c>
      <c r="J3581">
        <f t="shared" si="991"/>
        <v>11.799999999999955</v>
      </c>
      <c r="K3581">
        <f t="shared" si="995"/>
        <v>0</v>
      </c>
      <c r="L3581">
        <f t="shared" si="996"/>
        <v>39542865.84874019</v>
      </c>
      <c r="M3581" t="str">
        <f t="shared" si="992"/>
        <v>TRANSITION</v>
      </c>
      <c r="N3581" s="2" t="str">
        <f t="shared" si="993"/>
        <v>ONE</v>
      </c>
      <c r="O3581" s="2">
        <f t="shared" si="1001"/>
        <v>290</v>
      </c>
      <c r="P3581" s="2">
        <f t="shared" si="1002"/>
        <v>291</v>
      </c>
      <c r="Q3581" s="2">
        <f t="shared" si="1003"/>
        <v>296</v>
      </c>
      <c r="R3581" s="2">
        <f t="shared" si="1004"/>
        <v>0</v>
      </c>
      <c r="S3581" s="2">
        <f t="shared" si="1005"/>
        <v>0</v>
      </c>
      <c r="T3581" s="2" t="str">
        <f t="shared" si="997"/>
        <v>ONE</v>
      </c>
      <c r="U3581" s="2">
        <f t="shared" si="998"/>
        <v>2</v>
      </c>
      <c r="V3581" s="2">
        <f t="shared" si="1006"/>
        <v>288.85951987623395</v>
      </c>
      <c r="X3581" s="2">
        <f t="shared" si="1007"/>
        <v>288.85951987623395</v>
      </c>
      <c r="Y3581" s="2">
        <f t="shared" si="999"/>
        <v>1425.5051057880676</v>
      </c>
      <c r="Z3581" s="2">
        <f>(Y3581-Y3580)/(B3581-B3580)</f>
        <v>8964020.6405625641</v>
      </c>
      <c r="AA3581" s="2">
        <f t="shared" si="1000"/>
        <v>275</v>
      </c>
      <c r="AB3581" s="2">
        <f>ROUND($W$4*AA3581+(1-$W$4)*AB3580,0)</f>
        <v>270</v>
      </c>
    </row>
    <row r="3582" spans="1:28" x14ac:dyDescent="0.2">
      <c r="A3582" s="2">
        <f t="shared" si="994"/>
        <v>80.460000038146973</v>
      </c>
      <c r="B3582">
        <v>6.3731670379599996E-3</v>
      </c>
      <c r="C3582">
        <v>1577147272.5799999</v>
      </c>
      <c r="D3582">
        <v>438</v>
      </c>
      <c r="E3582">
        <v>900</v>
      </c>
      <c r="F3582">
        <v>632</v>
      </c>
      <c r="G3582">
        <v>691</v>
      </c>
      <c r="H3582">
        <v>289</v>
      </c>
      <c r="I3582">
        <f t="shared" si="990"/>
        <v>590</v>
      </c>
      <c r="J3582">
        <f t="shared" si="991"/>
        <v>12.399999999999977</v>
      </c>
      <c r="K3582">
        <f t="shared" si="995"/>
        <v>6288.3118441073202</v>
      </c>
      <c r="L3582">
        <f t="shared" si="996"/>
        <v>39542865.848740406</v>
      </c>
      <c r="M3582" t="str">
        <f t="shared" si="992"/>
        <v>TRANSITION</v>
      </c>
      <c r="N3582" s="2" t="str">
        <f t="shared" si="993"/>
        <v>ONE</v>
      </c>
      <c r="O3582" s="2">
        <f t="shared" si="1001"/>
        <v>291</v>
      </c>
      <c r="P3582" s="2">
        <f t="shared" si="1002"/>
        <v>291</v>
      </c>
      <c r="Q3582" s="2">
        <f t="shared" si="1003"/>
        <v>296</v>
      </c>
      <c r="R3582" s="2">
        <f t="shared" si="1004"/>
        <v>0</v>
      </c>
      <c r="S3582" s="2">
        <f t="shared" si="1005"/>
        <v>0</v>
      </c>
      <c r="T3582" s="2" t="str">
        <f t="shared" si="997"/>
        <v>ONE</v>
      </c>
      <c r="U3582" s="2">
        <f t="shared" si="998"/>
        <v>2</v>
      </c>
      <c r="V3582" s="2">
        <f t="shared" si="1006"/>
        <v>288.87356788861052</v>
      </c>
      <c r="X3582" s="2">
        <f t="shared" si="1007"/>
        <v>289.08621109974951</v>
      </c>
      <c r="Y3582" s="2">
        <f t="shared" si="999"/>
        <v>-628.39993937751467</v>
      </c>
      <c r="Z3582" s="2">
        <f>(Y3582-Y3581)/(B3582-B3581)</f>
        <v>-12915595.422186511</v>
      </c>
      <c r="AA3582" s="2">
        <f t="shared" si="1000"/>
        <v>275</v>
      </c>
      <c r="AB3582" s="2">
        <f>ROUND($W$4*AA3582+(1-$W$4)*AB3581,0)</f>
        <v>273</v>
      </c>
    </row>
    <row r="3583" spans="1:28" x14ac:dyDescent="0.2">
      <c r="A3583" s="2">
        <f t="shared" si="994"/>
        <v>80.460000038146973</v>
      </c>
      <c r="B3583">
        <v>6.5460205078100003E-3</v>
      </c>
      <c r="C3583">
        <v>1577147272.5799999</v>
      </c>
      <c r="D3583">
        <v>439</v>
      </c>
      <c r="E3583">
        <v>898</v>
      </c>
      <c r="F3583">
        <v>632</v>
      </c>
      <c r="G3583">
        <v>693</v>
      </c>
      <c r="H3583">
        <v>291</v>
      </c>
      <c r="I3583">
        <f t="shared" si="990"/>
        <v>590.6</v>
      </c>
      <c r="J3583">
        <f t="shared" si="991"/>
        <v>13</v>
      </c>
      <c r="K3583">
        <f t="shared" si="995"/>
        <v>11570.493793011889</v>
      </c>
      <c r="L3583">
        <f t="shared" si="996"/>
        <v>30558726.726679873</v>
      </c>
      <c r="M3583" t="str">
        <f t="shared" si="992"/>
        <v>RELAX</v>
      </c>
      <c r="N3583" s="2" t="str">
        <f t="shared" si="993"/>
        <v>ONE</v>
      </c>
      <c r="O3583" s="2">
        <f t="shared" si="1001"/>
        <v>291</v>
      </c>
      <c r="P3583" s="2">
        <f t="shared" si="1002"/>
        <v>291</v>
      </c>
      <c r="Q3583" s="2">
        <f t="shared" si="1003"/>
        <v>296</v>
      </c>
      <c r="R3583" s="2">
        <f t="shared" si="1004"/>
        <v>0</v>
      </c>
      <c r="S3583" s="2">
        <f t="shared" si="1005"/>
        <v>0</v>
      </c>
      <c r="T3583" s="2" t="str">
        <f t="shared" si="997"/>
        <v>ONE</v>
      </c>
      <c r="U3583" s="2">
        <f t="shared" si="998"/>
        <v>2</v>
      </c>
      <c r="V3583" s="2">
        <f t="shared" si="1006"/>
        <v>289.08621109974951</v>
      </c>
      <c r="X3583" s="2">
        <f t="shared" si="1007"/>
        <v>288.97758998977457</v>
      </c>
      <c r="Y3583" s="2">
        <f t="shared" si="999"/>
        <v>-611.07445669115612</v>
      </c>
      <c r="Z3583" s="2">
        <f>(Y3583-Y3582)/(B3583-B3582)</f>
        <v>100232.1949417233</v>
      </c>
      <c r="AA3583" s="2">
        <f t="shared" si="1000"/>
        <v>275</v>
      </c>
      <c r="AB3583" s="2">
        <f>ROUND($W$4*AA3583+(1-$W$4)*AB3582,0)</f>
        <v>274</v>
      </c>
    </row>
    <row r="3584" spans="1:28" x14ac:dyDescent="0.2">
      <c r="A3584" s="2">
        <f t="shared" si="994"/>
        <v>80.460000038146973</v>
      </c>
      <c r="B3584">
        <v>6.7059993743899997E-3</v>
      </c>
      <c r="C3584">
        <v>1577147272.5799999</v>
      </c>
      <c r="D3584">
        <v>437</v>
      </c>
      <c r="E3584">
        <v>899</v>
      </c>
      <c r="F3584">
        <v>631</v>
      </c>
      <c r="G3584">
        <v>690</v>
      </c>
      <c r="H3584">
        <v>288</v>
      </c>
      <c r="I3584">
        <f t="shared" si="990"/>
        <v>589</v>
      </c>
      <c r="J3584">
        <f t="shared" si="991"/>
        <v>11.399999999999977</v>
      </c>
      <c r="K3584">
        <f t="shared" si="995"/>
        <v>-18752.476899814839</v>
      </c>
      <c r="L3584">
        <f t="shared" si="996"/>
        <v>-189543602.4836652</v>
      </c>
      <c r="M3584" t="str">
        <f t="shared" si="992"/>
        <v>TRANSITION</v>
      </c>
      <c r="N3584" s="2" t="str">
        <f t="shared" si="993"/>
        <v>RELAX</v>
      </c>
      <c r="O3584" s="2">
        <f t="shared" si="1001"/>
        <v>291</v>
      </c>
      <c r="P3584" s="2">
        <f t="shared" si="1002"/>
        <v>291</v>
      </c>
      <c r="Q3584" s="2">
        <f t="shared" si="1003"/>
        <v>296</v>
      </c>
      <c r="R3584" s="2">
        <f t="shared" si="1004"/>
        <v>0</v>
      </c>
      <c r="S3584" s="2">
        <f t="shared" si="1005"/>
        <v>0</v>
      </c>
      <c r="T3584" s="2" t="str">
        <f t="shared" si="997"/>
        <v>ONE</v>
      </c>
      <c r="U3584" s="2">
        <f t="shared" si="998"/>
        <v>2</v>
      </c>
      <c r="V3584" s="2">
        <f t="shared" si="1006"/>
        <v>288.97758998977457</v>
      </c>
      <c r="X3584" s="2">
        <f t="shared" si="1007"/>
        <v>288.87983099079713</v>
      </c>
      <c r="Y3584" s="2">
        <f t="shared" si="999"/>
        <v>704.39720479737503</v>
      </c>
      <c r="Z3584" s="2">
        <f>(Y3584-Y3583)/(B3584-B3583)</f>
        <v>8222783.9814749081</v>
      </c>
      <c r="AA3584" s="2">
        <f t="shared" si="1000"/>
        <v>275</v>
      </c>
      <c r="AB3584" s="2">
        <f>ROUND($W$4*AA3584+(1-$W$4)*AB3583,0)</f>
        <v>275</v>
      </c>
    </row>
    <row r="3585" spans="1:28" x14ac:dyDescent="0.2">
      <c r="A3585" s="2">
        <f t="shared" si="994"/>
        <v>80.460000038146973</v>
      </c>
      <c r="B3585">
        <v>6.8650245666500003E-3</v>
      </c>
      <c r="C3585">
        <v>1577147272.5799999</v>
      </c>
      <c r="D3585">
        <v>437</v>
      </c>
      <c r="E3585">
        <v>899</v>
      </c>
      <c r="F3585">
        <v>631</v>
      </c>
      <c r="G3585">
        <v>691</v>
      </c>
      <c r="H3585">
        <v>288</v>
      </c>
      <c r="I3585">
        <f t="shared" si="990"/>
        <v>589.20000000000005</v>
      </c>
      <c r="J3585">
        <f t="shared" si="991"/>
        <v>11.600000000000023</v>
      </c>
      <c r="K3585">
        <f t="shared" si="995"/>
        <v>0</v>
      </c>
      <c r="L3585">
        <f t="shared" si="996"/>
        <v>117921422.59545393</v>
      </c>
      <c r="M3585" t="str">
        <f t="shared" si="992"/>
        <v>TRANSITION</v>
      </c>
      <c r="N3585" s="2" t="str">
        <f t="shared" si="993"/>
        <v>ONE</v>
      </c>
      <c r="O3585" s="2">
        <f t="shared" si="1001"/>
        <v>290</v>
      </c>
      <c r="P3585" s="2">
        <f t="shared" si="1002"/>
        <v>291</v>
      </c>
      <c r="Q3585" s="2">
        <f t="shared" si="1003"/>
        <v>296</v>
      </c>
      <c r="R3585" s="2">
        <f t="shared" si="1004"/>
        <v>0</v>
      </c>
      <c r="S3585" s="2">
        <f t="shared" si="1005"/>
        <v>0</v>
      </c>
      <c r="T3585" s="2" t="str">
        <f t="shared" si="997"/>
        <v>ONE</v>
      </c>
      <c r="U3585" s="2">
        <f t="shared" si="998"/>
        <v>2</v>
      </c>
      <c r="V3585" s="2">
        <f t="shared" si="1006"/>
        <v>288.87983099079713</v>
      </c>
      <c r="X3585" s="2">
        <f t="shared" si="1007"/>
        <v>288.99184789171744</v>
      </c>
      <c r="Y3585" s="2">
        <f t="shared" si="999"/>
        <v>9.7698676564705362</v>
      </c>
      <c r="Z3585" s="2">
        <f>(Y3585-Y3584)/(B3585-B3584)</f>
        <v>-4368033.3113838546</v>
      </c>
      <c r="AA3585" s="2">
        <f t="shared" si="1000"/>
        <v>275</v>
      </c>
      <c r="AB3585" s="2">
        <f>ROUND($W$4*AA3585+(1-$W$4)*AB3584,0)</f>
        <v>275</v>
      </c>
    </row>
    <row r="3586" spans="1:28" x14ac:dyDescent="0.2">
      <c r="A3586" s="2">
        <f t="shared" si="994"/>
        <v>80.470000028610229</v>
      </c>
      <c r="B3586">
        <v>1.71840190887E-2</v>
      </c>
      <c r="C3586">
        <v>1577147272.5899999</v>
      </c>
      <c r="D3586">
        <v>438</v>
      </c>
      <c r="E3586">
        <v>899</v>
      </c>
      <c r="F3586">
        <v>632</v>
      </c>
      <c r="G3586">
        <v>692</v>
      </c>
      <c r="H3586">
        <v>290</v>
      </c>
      <c r="I3586">
        <f t="shared" ref="I3586:I3649" si="1008">(D3586+E3586+F3586+G3586+H3586)/5</f>
        <v>590.20000000000005</v>
      </c>
      <c r="J3586">
        <f t="shared" ref="J3586:J3649" si="1009">I3586-577.6</f>
        <v>12.600000000000023</v>
      </c>
      <c r="K3586">
        <f t="shared" si="995"/>
        <v>193.81733324175411</v>
      </c>
      <c r="L3586">
        <f t="shared" si="996"/>
        <v>18782.579332472582</v>
      </c>
      <c r="M3586" t="str">
        <f t="shared" ref="M3586:M3649" si="1010">IF(H3586&gt;290,"RELAX",IF(H3586&lt;280,"ONE","TRANSITION"))</f>
        <v>TRANSITION</v>
      </c>
      <c r="N3586" s="2" t="str">
        <f t="shared" ref="N3586:N3649" si="1011">IF(OR(ABS(K3586)&lt;80, ABS(K3586)&gt;1000),IF(L3586&gt;0,"ONE","RELAX"),IF(AND(ABS(K3586)&gt;40, ABS(K3586) &lt; 200),"TRANSITION","UNDEFINED"))</f>
        <v>TRANSITION</v>
      </c>
      <c r="O3586" s="2">
        <f t="shared" si="1001"/>
        <v>290</v>
      </c>
      <c r="P3586" s="2">
        <f t="shared" si="1002"/>
        <v>291</v>
      </c>
      <c r="Q3586" s="2">
        <f t="shared" si="1003"/>
        <v>296</v>
      </c>
      <c r="R3586" s="2">
        <f t="shared" si="1004"/>
        <v>0</v>
      </c>
      <c r="S3586" s="2">
        <f t="shared" si="1005"/>
        <v>0</v>
      </c>
      <c r="T3586" s="2" t="str">
        <f t="shared" si="997"/>
        <v>ONE</v>
      </c>
      <c r="U3586" s="2">
        <f t="shared" si="998"/>
        <v>2</v>
      </c>
      <c r="V3586" s="2">
        <f t="shared" si="1006"/>
        <v>288.99184789171744</v>
      </c>
      <c r="X3586" s="2">
        <f t="shared" si="1007"/>
        <v>289.09266310254571</v>
      </c>
      <c r="Y3586" s="2">
        <f t="shared" si="999"/>
        <v>-5.302082697987637</v>
      </c>
      <c r="Z3586" s="2">
        <f>(Y3586-Y3585)/(B3586-B3585)</f>
        <v>-1460.6026122265969</v>
      </c>
      <c r="AA3586" s="2">
        <f t="shared" si="1000"/>
        <v>275</v>
      </c>
      <c r="AB3586" s="2">
        <f>ROUND($W$4*AA3586+(1-$W$4)*AB3585,0)</f>
        <v>275</v>
      </c>
    </row>
    <row r="3587" spans="1:28" x14ac:dyDescent="0.2">
      <c r="A3587" s="2">
        <f t="shared" ref="A3587:A3650" si="1012">C3587-$C$2</f>
        <v>80.490000009536743</v>
      </c>
      <c r="B3587">
        <v>3.7792205810500003E-2</v>
      </c>
      <c r="C3587">
        <v>1577147272.6099999</v>
      </c>
      <c r="D3587">
        <v>439</v>
      </c>
      <c r="E3587">
        <v>899</v>
      </c>
      <c r="F3587">
        <v>631</v>
      </c>
      <c r="G3587">
        <v>691</v>
      </c>
      <c r="H3587">
        <v>290</v>
      </c>
      <c r="I3587">
        <f t="shared" si="1008"/>
        <v>590</v>
      </c>
      <c r="J3587">
        <f t="shared" si="1009"/>
        <v>12.399999999999977</v>
      </c>
      <c r="K3587">
        <f t="shared" ref="K3587:K3650" si="1013">(H3587-H3586)/(B3587-B3586)</f>
        <v>0</v>
      </c>
      <c r="L3587">
        <f t="shared" ref="L3587:L3650" si="1014">(K3587-K3586)/(B3587-B3586)</f>
        <v>-9404.8707854887543</v>
      </c>
      <c r="M3587" t="str">
        <f t="shared" si="1010"/>
        <v>TRANSITION</v>
      </c>
      <c r="N3587" s="2" t="str">
        <f t="shared" si="1011"/>
        <v>RELAX</v>
      </c>
      <c r="O3587" s="2">
        <f t="shared" si="1001"/>
        <v>290</v>
      </c>
      <c r="P3587" s="2">
        <f t="shared" si="1002"/>
        <v>291</v>
      </c>
      <c r="Q3587" s="2">
        <f t="shared" si="1003"/>
        <v>296</v>
      </c>
      <c r="R3587" s="2">
        <f t="shared" si="1004"/>
        <v>0</v>
      </c>
      <c r="S3587" s="2">
        <f t="shared" si="1005"/>
        <v>0</v>
      </c>
      <c r="T3587" s="2" t="str">
        <f t="shared" ref="T3587:T3650" si="1015">IF(AND(R3587=0,S3587&gt;0),"ONE",IF(AND(R3587=0,S3587&lt;0),"RELAX",IF(AND(R3587=0,S3587=0),T3586,"TRANSITION")))</f>
        <v>ONE</v>
      </c>
      <c r="U3587" s="2">
        <f t="shared" ref="U3587:U3650" si="1016">IF(T3587="RELAX",0,IF(T3587="TRANSITION",1,IF(T3587="ONE",2)))</f>
        <v>2</v>
      </c>
      <c r="V3587" s="2">
        <f t="shared" si="1006"/>
        <v>289.09266310254571</v>
      </c>
      <c r="X3587" s="2">
        <f t="shared" si="1007"/>
        <v>288.98339679229116</v>
      </c>
      <c r="Y3587" s="2">
        <f t="shared" ref="Y3587:Y3650" si="1017">(X3588-X3587)/(B3588-B3587)</f>
        <v>0</v>
      </c>
      <c r="Z3587" s="2">
        <f>(Y3587-Y3586)/(B3587-B3586)</f>
        <v>257.28040848828897</v>
      </c>
      <c r="AA3587" s="2">
        <f t="shared" ref="AA3587:AA3650" si="1018">IF(ABS(Y3587)&lt;5,IF(Z3587&gt;0,250,IF(Z3587&lt;0,300,100)),275)</f>
        <v>250</v>
      </c>
      <c r="AB3587" s="2">
        <f>ROUND($W$4*AA3587+(1-$W$4)*AB3586,0)</f>
        <v>263</v>
      </c>
    </row>
    <row r="3588" spans="1:28" x14ac:dyDescent="0.2">
      <c r="A3588" s="2">
        <f t="shared" si="1012"/>
        <v>80.520000219345093</v>
      </c>
      <c r="B3588">
        <v>6.2379121780399997E-2</v>
      </c>
      <c r="C3588">
        <v>1577147272.6400001</v>
      </c>
      <c r="D3588">
        <v>436</v>
      </c>
      <c r="E3588">
        <v>898</v>
      </c>
      <c r="F3588">
        <v>632</v>
      </c>
      <c r="G3588">
        <v>690</v>
      </c>
      <c r="H3588">
        <v>288</v>
      </c>
      <c r="I3588">
        <f t="shared" si="1008"/>
        <v>588.79999999999995</v>
      </c>
      <c r="J3588">
        <f t="shared" si="1009"/>
        <v>11.199999999999932</v>
      </c>
      <c r="K3588">
        <f t="shared" si="1013"/>
        <v>-81.344077575587647</v>
      </c>
      <c r="L3588">
        <f t="shared" si="1014"/>
        <v>-3308.4294783116106</v>
      </c>
      <c r="M3588" t="str">
        <f t="shared" si="1010"/>
        <v>TRANSITION</v>
      </c>
      <c r="N3588" s="2" t="str">
        <f t="shared" si="1011"/>
        <v>TRANSITION</v>
      </c>
      <c r="O3588" s="2">
        <f t="shared" ref="O3588:O3651" si="1019">IF(($H3589-$H3588)&lt;2,O3587,$H3589)</f>
        <v>290</v>
      </c>
      <c r="P3588" s="2">
        <f t="shared" ref="P3588:P3651" si="1020">IF(($H3589-$H3588)&lt;4,P3587,$H3589)</f>
        <v>291</v>
      </c>
      <c r="Q3588" s="2">
        <f t="shared" ref="Q3588:Q3651" si="1021">IF(($H3589-$H3588)&lt;6,Q3587,$H3589)</f>
        <v>296</v>
      </c>
      <c r="R3588" s="2">
        <f t="shared" ref="R3588:R3651" si="1022">(P3588-P3587)/(B3588-B3587)</f>
        <v>0</v>
      </c>
      <c r="S3588" s="2">
        <f t="shared" ref="S3588:S3651" si="1023">(R3588-R3587)/(B3588-B3587)</f>
        <v>0</v>
      </c>
      <c r="T3588" s="2" t="str">
        <f t="shared" si="1015"/>
        <v>ONE</v>
      </c>
      <c r="U3588" s="2">
        <f t="shared" si="1016"/>
        <v>2</v>
      </c>
      <c r="V3588" s="2">
        <f t="shared" ref="V3588:V3651" si="1024">$W$2*H3588+(1-$W$2)*V3587</f>
        <v>288.98339679229116</v>
      </c>
      <c r="X3588" s="2">
        <f t="shared" ref="X3588:X3651" si="1025">IF(ABS(($V3589-$V3588))&lt;$W$6,X3587,$V3589)</f>
        <v>288.98339679229116</v>
      </c>
      <c r="Y3588" s="2">
        <f t="shared" si="1017"/>
        <v>4.9626852837875548</v>
      </c>
      <c r="Z3588" s="2">
        <f>(Y3588-Y3587)/(B3588-B3587)</f>
        <v>201.84252835382102</v>
      </c>
      <c r="AA3588" s="2">
        <f t="shared" si="1018"/>
        <v>250</v>
      </c>
      <c r="AB3588" s="2">
        <f>ROUND($W$4*AA3588+(1-$W$4)*AB3587,0)</f>
        <v>257</v>
      </c>
    </row>
    <row r="3589" spans="1:28" x14ac:dyDescent="0.2">
      <c r="A3589" s="2">
        <f t="shared" si="1012"/>
        <v>80.540000200271606</v>
      </c>
      <c r="B3589">
        <v>8.3165168762199995E-2</v>
      </c>
      <c r="C3589">
        <v>1577147272.6600001</v>
      </c>
      <c r="D3589">
        <v>439</v>
      </c>
      <c r="E3589">
        <v>899</v>
      </c>
      <c r="F3589">
        <v>631</v>
      </c>
      <c r="G3589">
        <v>691</v>
      </c>
      <c r="H3589">
        <v>289</v>
      </c>
      <c r="I3589">
        <f t="shared" si="1008"/>
        <v>589.79999999999995</v>
      </c>
      <c r="J3589">
        <f t="shared" si="1009"/>
        <v>12.199999999999932</v>
      </c>
      <c r="K3589">
        <f t="shared" si="1013"/>
        <v>48.109195600086323</v>
      </c>
      <c r="L3589">
        <f t="shared" si="1014"/>
        <v>6227.8928402799074</v>
      </c>
      <c r="M3589" t="str">
        <f t="shared" si="1010"/>
        <v>TRANSITION</v>
      </c>
      <c r="N3589" s="2" t="str">
        <f t="shared" si="1011"/>
        <v>ONE</v>
      </c>
      <c r="O3589" s="2">
        <f t="shared" si="1019"/>
        <v>290</v>
      </c>
      <c r="P3589" s="2">
        <f t="shared" si="1020"/>
        <v>291</v>
      </c>
      <c r="Q3589" s="2">
        <f t="shared" si="1021"/>
        <v>296</v>
      </c>
      <c r="R3589" s="2">
        <f t="shared" si="1022"/>
        <v>0</v>
      </c>
      <c r="S3589" s="2">
        <f t="shared" si="1023"/>
        <v>0</v>
      </c>
      <c r="T3589" s="2" t="str">
        <f t="shared" si="1015"/>
        <v>ONE</v>
      </c>
      <c r="U3589" s="2">
        <f t="shared" si="1016"/>
        <v>2</v>
      </c>
      <c r="V3589" s="2">
        <f t="shared" si="1024"/>
        <v>288.98505711306206</v>
      </c>
      <c r="X3589" s="2">
        <f t="shared" si="1025"/>
        <v>289.08655140175586</v>
      </c>
      <c r="Y3589" s="2">
        <f t="shared" si="1017"/>
        <v>3.7247169572872481</v>
      </c>
      <c r="Z3589" s="2">
        <f>(Y3589-Y3588)/(B3589-B3588)</f>
        <v>-59.557660366314785</v>
      </c>
      <c r="AA3589" s="2">
        <f t="shared" si="1018"/>
        <v>300</v>
      </c>
      <c r="AB3589" s="2">
        <f>ROUND($W$4*AA3589+(1-$W$4)*AB3588,0)</f>
        <v>279</v>
      </c>
    </row>
    <row r="3590" spans="1:28" x14ac:dyDescent="0.2">
      <c r="A3590" s="2">
        <f t="shared" si="1012"/>
        <v>80.56000018119812</v>
      </c>
      <c r="B3590">
        <v>0.107689142227</v>
      </c>
      <c r="C3590">
        <v>1577147272.6800001</v>
      </c>
      <c r="D3590">
        <v>437</v>
      </c>
      <c r="E3590">
        <v>900</v>
      </c>
      <c r="F3590">
        <v>630</v>
      </c>
      <c r="G3590">
        <v>692</v>
      </c>
      <c r="H3590">
        <v>290</v>
      </c>
      <c r="I3590">
        <f t="shared" si="1008"/>
        <v>589.79999999999995</v>
      </c>
      <c r="J3590">
        <f t="shared" si="1009"/>
        <v>12.199999999999932</v>
      </c>
      <c r="K3590">
        <f t="shared" si="1013"/>
        <v>40.776426439839767</v>
      </c>
      <c r="L3590">
        <f t="shared" si="1014"/>
        <v>-299.00412226311937</v>
      </c>
      <c r="M3590" t="str">
        <f t="shared" si="1010"/>
        <v>TRANSITION</v>
      </c>
      <c r="N3590" s="2" t="str">
        <f t="shared" si="1011"/>
        <v>RELAX</v>
      </c>
      <c r="O3590" s="2">
        <f t="shared" si="1019"/>
        <v>290</v>
      </c>
      <c r="P3590" s="2">
        <f t="shared" si="1020"/>
        <v>291</v>
      </c>
      <c r="Q3590" s="2">
        <f t="shared" si="1021"/>
        <v>296</v>
      </c>
      <c r="R3590" s="2">
        <f t="shared" si="1022"/>
        <v>0</v>
      </c>
      <c r="S3590" s="2">
        <f t="shared" si="1023"/>
        <v>0</v>
      </c>
      <c r="T3590" s="2" t="str">
        <f t="shared" si="1015"/>
        <v>ONE</v>
      </c>
      <c r="U3590" s="2">
        <f t="shared" si="1016"/>
        <v>2</v>
      </c>
      <c r="V3590" s="2">
        <f t="shared" si="1024"/>
        <v>289.08655140175586</v>
      </c>
      <c r="X3590" s="2">
        <f t="shared" si="1025"/>
        <v>289.17789626158026</v>
      </c>
      <c r="Y3590" s="2">
        <f t="shared" si="1017"/>
        <v>-5.7751353073581138</v>
      </c>
      <c r="Z3590" s="2">
        <f>(Y3590-Y3589)/(B3590-B3589)</f>
        <v>-387.37002705865689</v>
      </c>
      <c r="AA3590" s="2">
        <f t="shared" si="1018"/>
        <v>275</v>
      </c>
      <c r="AB3590" s="2">
        <f>ROUND($W$4*AA3590+(1-$W$4)*AB3589,0)</f>
        <v>277</v>
      </c>
    </row>
    <row r="3591" spans="1:28" x14ac:dyDescent="0.2">
      <c r="A3591" s="2">
        <f t="shared" si="1012"/>
        <v>80.580000162124634</v>
      </c>
      <c r="B3591">
        <v>0.12808513641399999</v>
      </c>
      <c r="C3591">
        <v>1577147272.7</v>
      </c>
      <c r="D3591">
        <v>437</v>
      </c>
      <c r="E3591">
        <v>898</v>
      </c>
      <c r="F3591">
        <v>632</v>
      </c>
      <c r="G3591">
        <v>690</v>
      </c>
      <c r="H3591">
        <v>290</v>
      </c>
      <c r="I3591">
        <f t="shared" si="1008"/>
        <v>589.4</v>
      </c>
      <c r="J3591">
        <f t="shared" si="1009"/>
        <v>11.799999999999955</v>
      </c>
      <c r="K3591">
        <f t="shared" si="1013"/>
        <v>0</v>
      </c>
      <c r="L3591">
        <f t="shared" si="1014"/>
        <v>-1999.2370102669413</v>
      </c>
      <c r="M3591" t="str">
        <f t="shared" si="1010"/>
        <v>TRANSITION</v>
      </c>
      <c r="N3591" s="2" t="str">
        <f t="shared" si="1011"/>
        <v>RELAX</v>
      </c>
      <c r="O3591" s="2">
        <f t="shared" si="1019"/>
        <v>290</v>
      </c>
      <c r="P3591" s="2">
        <f t="shared" si="1020"/>
        <v>291</v>
      </c>
      <c r="Q3591" s="2">
        <f t="shared" si="1021"/>
        <v>296</v>
      </c>
      <c r="R3591" s="2">
        <f t="shared" si="1022"/>
        <v>0</v>
      </c>
      <c r="S3591" s="2">
        <f t="shared" si="1023"/>
        <v>0</v>
      </c>
      <c r="T3591" s="2" t="str">
        <f t="shared" si="1015"/>
        <v>ONE</v>
      </c>
      <c r="U3591" s="2">
        <f t="shared" si="1016"/>
        <v>2</v>
      </c>
      <c r="V3591" s="2">
        <f t="shared" si="1024"/>
        <v>289.17789626158026</v>
      </c>
      <c r="X3591" s="2">
        <f t="shared" si="1025"/>
        <v>289.06010663542224</v>
      </c>
      <c r="Y3591" s="2">
        <f t="shared" si="1017"/>
        <v>0</v>
      </c>
      <c r="Z3591" s="2">
        <f>(Y3591-Y3590)/(B3591-B3590)</f>
        <v>283.15046839143906</v>
      </c>
      <c r="AA3591" s="2">
        <f t="shared" si="1018"/>
        <v>250</v>
      </c>
      <c r="AB3591" s="2">
        <f>ROUND($W$4*AA3591+(1-$W$4)*AB3590,0)</f>
        <v>264</v>
      </c>
    </row>
    <row r="3592" spans="1:28" x14ac:dyDescent="0.2">
      <c r="A3592" s="2">
        <f t="shared" si="1012"/>
        <v>80.610000133514404</v>
      </c>
      <c r="B3592">
        <v>0.15246701240499999</v>
      </c>
      <c r="C3592">
        <v>1577147272.73</v>
      </c>
      <c r="D3592">
        <v>439</v>
      </c>
      <c r="E3592">
        <v>898</v>
      </c>
      <c r="F3592">
        <v>632</v>
      </c>
      <c r="G3592">
        <v>692</v>
      </c>
      <c r="H3592">
        <v>288</v>
      </c>
      <c r="I3592">
        <f t="shared" si="1008"/>
        <v>589.79999999999995</v>
      </c>
      <c r="J3592">
        <f t="shared" si="1009"/>
        <v>12.199999999999932</v>
      </c>
      <c r="K3592">
        <f t="shared" si="1013"/>
        <v>-82.028142573535078</v>
      </c>
      <c r="L3592">
        <f t="shared" si="1014"/>
        <v>-3364.3080870320991</v>
      </c>
      <c r="M3592" t="str">
        <f t="shared" si="1010"/>
        <v>TRANSITION</v>
      </c>
      <c r="N3592" s="2" t="str">
        <f t="shared" si="1011"/>
        <v>TRANSITION</v>
      </c>
      <c r="O3592" s="2">
        <f t="shared" si="1019"/>
        <v>290</v>
      </c>
      <c r="P3592" s="2">
        <f t="shared" si="1020"/>
        <v>291</v>
      </c>
      <c r="Q3592" s="2">
        <f t="shared" si="1021"/>
        <v>296</v>
      </c>
      <c r="R3592" s="2">
        <f t="shared" si="1022"/>
        <v>0</v>
      </c>
      <c r="S3592" s="2">
        <f t="shared" si="1023"/>
        <v>0</v>
      </c>
      <c r="T3592" s="2" t="str">
        <f t="shared" si="1015"/>
        <v>ONE</v>
      </c>
      <c r="U3592" s="2">
        <f t="shared" si="1016"/>
        <v>2</v>
      </c>
      <c r="V3592" s="2">
        <f t="shared" si="1024"/>
        <v>289.06010663542224</v>
      </c>
      <c r="X3592" s="2">
        <f t="shared" si="1025"/>
        <v>289.06010663542224</v>
      </c>
      <c r="Y3592" s="2">
        <f t="shared" si="1017"/>
        <v>7.6574477913376073</v>
      </c>
      <c r="Z3592" s="2">
        <f>(Y3592-Y3591)/(B3592-B3591)</f>
        <v>314.06310958862127</v>
      </c>
      <c r="AA3592" s="2">
        <f t="shared" si="1018"/>
        <v>275</v>
      </c>
      <c r="AB3592" s="2">
        <f>ROUND($W$4*AA3592+(1-$W$4)*AB3591,0)</f>
        <v>270</v>
      </c>
    </row>
    <row r="3593" spans="1:28" x14ac:dyDescent="0.2">
      <c r="A3593" s="2">
        <f t="shared" si="1012"/>
        <v>80.630000114440918</v>
      </c>
      <c r="B3593">
        <v>0.177093982697</v>
      </c>
      <c r="C3593">
        <v>1577147272.75</v>
      </c>
      <c r="D3593">
        <v>438</v>
      </c>
      <c r="E3593">
        <v>899</v>
      </c>
      <c r="F3593">
        <v>630</v>
      </c>
      <c r="G3593">
        <v>691</v>
      </c>
      <c r="H3593">
        <v>289</v>
      </c>
      <c r="I3593">
        <f t="shared" si="1008"/>
        <v>589.4</v>
      </c>
      <c r="J3593">
        <f t="shared" si="1009"/>
        <v>11.799999999999955</v>
      </c>
      <c r="K3593">
        <f t="shared" si="1013"/>
        <v>40.605888103290027</v>
      </c>
      <c r="L3593">
        <f t="shared" si="1014"/>
        <v>4979.663727318597</v>
      </c>
      <c r="M3593" t="str">
        <f t="shared" si="1010"/>
        <v>TRANSITION</v>
      </c>
      <c r="N3593" s="2" t="str">
        <f t="shared" si="1011"/>
        <v>ONE</v>
      </c>
      <c r="O3593" s="2">
        <f t="shared" si="1019"/>
        <v>291</v>
      </c>
      <c r="P3593" s="2">
        <f t="shared" si="1020"/>
        <v>291</v>
      </c>
      <c r="Q3593" s="2">
        <f t="shared" si="1021"/>
        <v>296</v>
      </c>
      <c r="R3593" s="2">
        <f t="shared" si="1022"/>
        <v>0</v>
      </c>
      <c r="S3593" s="2">
        <f t="shared" si="1023"/>
        <v>0</v>
      </c>
      <c r="T3593" s="2" t="str">
        <f t="shared" si="1015"/>
        <v>ONE</v>
      </c>
      <c r="U3593" s="2">
        <f t="shared" si="1016"/>
        <v>2</v>
      </c>
      <c r="V3593" s="2">
        <f t="shared" si="1024"/>
        <v>289.05409597188003</v>
      </c>
      <c r="X3593" s="2">
        <f t="shared" si="1025"/>
        <v>289.24868637469206</v>
      </c>
      <c r="Y3593" s="2">
        <f t="shared" si="1017"/>
        <v>3.66636154043394</v>
      </c>
      <c r="Z3593" s="2">
        <f>(Y3593-Y3592)/(B3593-B3592)</f>
        <v>-162.06160171477362</v>
      </c>
      <c r="AA3593" s="2">
        <f t="shared" si="1018"/>
        <v>300</v>
      </c>
      <c r="AB3593" s="2">
        <f>ROUND($W$4*AA3593+(1-$W$4)*AB3592,0)</f>
        <v>285</v>
      </c>
    </row>
    <row r="3594" spans="1:28" x14ac:dyDescent="0.2">
      <c r="A3594" s="2">
        <f t="shared" si="1012"/>
        <v>80.650000095367432</v>
      </c>
      <c r="B3594">
        <v>0.19758605957</v>
      </c>
      <c r="C3594">
        <v>1577147272.77</v>
      </c>
      <c r="D3594">
        <v>440</v>
      </c>
      <c r="E3594">
        <v>899</v>
      </c>
      <c r="F3594">
        <v>633</v>
      </c>
      <c r="G3594">
        <v>692</v>
      </c>
      <c r="H3594">
        <v>291</v>
      </c>
      <c r="I3594">
        <f t="shared" si="1008"/>
        <v>591</v>
      </c>
      <c r="J3594">
        <f t="shared" si="1009"/>
        <v>13.399999999999977</v>
      </c>
      <c r="K3594">
        <f t="shared" si="1013"/>
        <v>97.598696920523679</v>
      </c>
      <c r="L3594">
        <f t="shared" si="1014"/>
        <v>2781.2119372012685</v>
      </c>
      <c r="M3594" t="str">
        <f t="shared" si="1010"/>
        <v>RELAX</v>
      </c>
      <c r="N3594" s="2" t="str">
        <f t="shared" si="1011"/>
        <v>TRANSITION</v>
      </c>
      <c r="O3594" s="2">
        <f t="shared" si="1019"/>
        <v>291</v>
      </c>
      <c r="P3594" s="2">
        <f t="shared" si="1020"/>
        <v>291</v>
      </c>
      <c r="Q3594" s="2">
        <f t="shared" si="1021"/>
        <v>296</v>
      </c>
      <c r="R3594" s="2">
        <f t="shared" si="1022"/>
        <v>0</v>
      </c>
      <c r="S3594" s="2">
        <f t="shared" si="1023"/>
        <v>0</v>
      </c>
      <c r="T3594" s="2" t="str">
        <f t="shared" si="1015"/>
        <v>ONE</v>
      </c>
      <c r="U3594" s="2">
        <f t="shared" si="1016"/>
        <v>2</v>
      </c>
      <c r="V3594" s="2">
        <f t="shared" si="1024"/>
        <v>289.24868637469206</v>
      </c>
      <c r="X3594" s="2">
        <f t="shared" si="1025"/>
        <v>289.32381773722284</v>
      </c>
      <c r="Y3594" s="2">
        <f t="shared" si="1017"/>
        <v>0</v>
      </c>
      <c r="Z3594" s="2">
        <f>(Y3594-Y3593)/(B3594-B3593)</f>
        <v>-178.91605439293824</v>
      </c>
      <c r="AA3594" s="2">
        <f t="shared" si="1018"/>
        <v>300</v>
      </c>
      <c r="AB3594" s="2">
        <f>ROUND($W$4*AA3594+(1-$W$4)*AB3593,0)</f>
        <v>293</v>
      </c>
    </row>
    <row r="3595" spans="1:28" x14ac:dyDescent="0.2">
      <c r="A3595" s="2">
        <f t="shared" si="1012"/>
        <v>80.680000066757202</v>
      </c>
      <c r="B3595">
        <v>0.2221159935</v>
      </c>
      <c r="C3595">
        <v>1577147272.8</v>
      </c>
      <c r="D3595">
        <v>439</v>
      </c>
      <c r="E3595">
        <v>898</v>
      </c>
      <c r="F3595">
        <v>632</v>
      </c>
      <c r="G3595">
        <v>692</v>
      </c>
      <c r="H3595">
        <v>290</v>
      </c>
      <c r="I3595">
        <f t="shared" si="1008"/>
        <v>590.20000000000005</v>
      </c>
      <c r="J3595">
        <f t="shared" si="1009"/>
        <v>12.600000000000023</v>
      </c>
      <c r="K3595">
        <f t="shared" si="1013"/>
        <v>-40.766518281445698</v>
      </c>
      <c r="L3595">
        <f t="shared" si="1014"/>
        <v>-5640.6680750472524</v>
      </c>
      <c r="M3595" t="str">
        <f t="shared" si="1010"/>
        <v>TRANSITION</v>
      </c>
      <c r="N3595" s="2" t="str">
        <f t="shared" si="1011"/>
        <v>RELAX</v>
      </c>
      <c r="O3595" s="2">
        <f t="shared" si="1019"/>
        <v>291</v>
      </c>
      <c r="P3595" s="2">
        <f t="shared" si="1020"/>
        <v>291</v>
      </c>
      <c r="Q3595" s="2">
        <f t="shared" si="1021"/>
        <v>296</v>
      </c>
      <c r="R3595" s="2">
        <f t="shared" si="1022"/>
        <v>0</v>
      </c>
      <c r="S3595" s="2">
        <f t="shared" si="1023"/>
        <v>0</v>
      </c>
      <c r="T3595" s="2" t="str">
        <f t="shared" si="1015"/>
        <v>ONE</v>
      </c>
      <c r="U3595" s="2">
        <f t="shared" si="1016"/>
        <v>2</v>
      </c>
      <c r="V3595" s="2">
        <f t="shared" si="1024"/>
        <v>289.32381773722284</v>
      </c>
      <c r="X3595" s="2">
        <f t="shared" si="1025"/>
        <v>289.32381773722284</v>
      </c>
      <c r="Y3595" s="2">
        <f t="shared" si="1017"/>
        <v>-7.8800407770217387</v>
      </c>
      <c r="Z3595" s="2">
        <f>(Y3595-Y3594)/(B3595-B3594)</f>
        <v>-321.24182639499429</v>
      </c>
      <c r="AA3595" s="2">
        <f t="shared" si="1018"/>
        <v>275</v>
      </c>
      <c r="AB3595" s="2">
        <f>ROUND($W$4*AA3595+(1-$W$4)*AB3594,0)</f>
        <v>284</v>
      </c>
    </row>
    <row r="3596" spans="1:28" x14ac:dyDescent="0.2">
      <c r="A3596" s="2">
        <f t="shared" si="1012"/>
        <v>80.700000047683716</v>
      </c>
      <c r="B3596">
        <v>0.24261403083800001</v>
      </c>
      <c r="C3596">
        <v>1577147272.8199999</v>
      </c>
      <c r="D3596">
        <v>438</v>
      </c>
      <c r="E3596">
        <v>899</v>
      </c>
      <c r="F3596">
        <v>630</v>
      </c>
      <c r="G3596">
        <v>691</v>
      </c>
      <c r="H3596">
        <v>289</v>
      </c>
      <c r="I3596">
        <f t="shared" si="1008"/>
        <v>589.4</v>
      </c>
      <c r="J3596">
        <f t="shared" si="1009"/>
        <v>11.799999999999955</v>
      </c>
      <c r="K3596">
        <f t="shared" si="1013"/>
        <v>-48.785158476912486</v>
      </c>
      <c r="L3596">
        <f t="shared" si="1014"/>
        <v>-391.19063270518774</v>
      </c>
      <c r="M3596" t="str">
        <f t="shared" si="1010"/>
        <v>TRANSITION</v>
      </c>
      <c r="N3596" s="2" t="str">
        <f t="shared" si="1011"/>
        <v>RELAX</v>
      </c>
      <c r="O3596" s="2">
        <f t="shared" si="1019"/>
        <v>291</v>
      </c>
      <c r="P3596" s="2">
        <f t="shared" si="1020"/>
        <v>291</v>
      </c>
      <c r="Q3596" s="2">
        <f t="shared" si="1021"/>
        <v>296</v>
      </c>
      <c r="R3596" s="2">
        <f t="shared" si="1022"/>
        <v>0</v>
      </c>
      <c r="S3596" s="2">
        <f t="shared" si="1023"/>
        <v>0</v>
      </c>
      <c r="T3596" s="2" t="str">
        <f t="shared" si="1015"/>
        <v>ONE</v>
      </c>
      <c r="U3596" s="2">
        <f t="shared" si="1016"/>
        <v>2</v>
      </c>
      <c r="V3596" s="2">
        <f t="shared" si="1024"/>
        <v>289.29143596350053</v>
      </c>
      <c r="X3596" s="2">
        <f t="shared" si="1025"/>
        <v>289.16229236715049</v>
      </c>
      <c r="Y3596" s="2">
        <f t="shared" si="1017"/>
        <v>3.3783970262616374</v>
      </c>
      <c r="Z3596" s="2">
        <f>(Y3596-Y3595)/(B3596-B3595)</f>
        <v>549.24467243564197</v>
      </c>
      <c r="AA3596" s="2">
        <f t="shared" si="1018"/>
        <v>250</v>
      </c>
      <c r="AB3596" s="2">
        <f>ROUND($W$4*AA3596+(1-$W$4)*AB3595,0)</f>
        <v>267</v>
      </c>
    </row>
    <row r="3597" spans="1:28" x14ac:dyDescent="0.2">
      <c r="A3597" s="2">
        <f t="shared" si="1012"/>
        <v>80.720000028610229</v>
      </c>
      <c r="B3597">
        <v>0.26741003990200002</v>
      </c>
      <c r="C3597">
        <v>1577147272.8399999</v>
      </c>
      <c r="D3597">
        <v>438</v>
      </c>
      <c r="E3597">
        <v>899</v>
      </c>
      <c r="F3597">
        <v>632</v>
      </c>
      <c r="G3597">
        <v>690</v>
      </c>
      <c r="H3597">
        <v>288</v>
      </c>
      <c r="I3597">
        <f t="shared" si="1008"/>
        <v>589.4</v>
      </c>
      <c r="J3597">
        <f t="shared" si="1009"/>
        <v>11.799999999999955</v>
      </c>
      <c r="K3597">
        <f t="shared" si="1013"/>
        <v>-40.329070594341985</v>
      </c>
      <c r="L3597">
        <f t="shared" si="1014"/>
        <v>341.02616516814555</v>
      </c>
      <c r="M3597" t="str">
        <f t="shared" si="1010"/>
        <v>TRANSITION</v>
      </c>
      <c r="N3597" s="2" t="str">
        <f t="shared" si="1011"/>
        <v>ONE</v>
      </c>
      <c r="O3597" s="2">
        <f t="shared" si="1019"/>
        <v>290</v>
      </c>
      <c r="P3597" s="2">
        <f t="shared" si="1020"/>
        <v>291</v>
      </c>
      <c r="Q3597" s="2">
        <f t="shared" si="1021"/>
        <v>296</v>
      </c>
      <c r="R3597" s="2">
        <f t="shared" si="1022"/>
        <v>0</v>
      </c>
      <c r="S3597" s="2">
        <f t="shared" si="1023"/>
        <v>0</v>
      </c>
      <c r="T3597" s="2" t="str">
        <f t="shared" si="1015"/>
        <v>ONE</v>
      </c>
      <c r="U3597" s="2">
        <f t="shared" si="1016"/>
        <v>2</v>
      </c>
      <c r="V3597" s="2">
        <f t="shared" si="1024"/>
        <v>289.16229236715049</v>
      </c>
      <c r="X3597" s="2">
        <f t="shared" si="1025"/>
        <v>289.24606313043546</v>
      </c>
      <c r="Y3597" s="2">
        <f t="shared" si="1017"/>
        <v>3.0705238794748686</v>
      </c>
      <c r="Z3597" s="2">
        <f>(Y3597-Y3596)/(B3597-B3596)</f>
        <v>-12.41623787086581</v>
      </c>
      <c r="AA3597" s="2">
        <f t="shared" si="1018"/>
        <v>300</v>
      </c>
      <c r="AB3597" s="2">
        <f>ROUND($W$4*AA3597+(1-$W$4)*AB3596,0)</f>
        <v>284</v>
      </c>
    </row>
    <row r="3598" spans="1:28" x14ac:dyDescent="0.2">
      <c r="A3598" s="2">
        <f t="shared" si="1012"/>
        <v>80.75</v>
      </c>
      <c r="B3598">
        <v>0.29196405410800003</v>
      </c>
      <c r="C3598">
        <v>1577147272.8699999</v>
      </c>
      <c r="D3598">
        <v>439</v>
      </c>
      <c r="E3598">
        <v>898</v>
      </c>
      <c r="F3598">
        <v>630</v>
      </c>
      <c r="G3598">
        <v>692</v>
      </c>
      <c r="H3598">
        <v>290</v>
      </c>
      <c r="I3598">
        <f t="shared" si="1008"/>
        <v>589.79999999999995</v>
      </c>
      <c r="J3598">
        <f t="shared" si="1009"/>
        <v>12.199999999999932</v>
      </c>
      <c r="K3598">
        <f t="shared" si="1013"/>
        <v>81.453076601677651</v>
      </c>
      <c r="L3598">
        <f t="shared" si="1014"/>
        <v>4959.7652821370857</v>
      </c>
      <c r="M3598" t="str">
        <f t="shared" si="1010"/>
        <v>TRANSITION</v>
      </c>
      <c r="N3598" s="2" t="str">
        <f t="shared" si="1011"/>
        <v>TRANSITION</v>
      </c>
      <c r="O3598" s="2">
        <f t="shared" si="1019"/>
        <v>290</v>
      </c>
      <c r="P3598" s="2">
        <f t="shared" si="1020"/>
        <v>291</v>
      </c>
      <c r="Q3598" s="2">
        <f t="shared" si="1021"/>
        <v>296</v>
      </c>
      <c r="R3598" s="2">
        <f t="shared" si="1022"/>
        <v>0</v>
      </c>
      <c r="S3598" s="2">
        <f t="shared" si="1023"/>
        <v>0</v>
      </c>
      <c r="T3598" s="2" t="str">
        <f t="shared" si="1015"/>
        <v>ONE</v>
      </c>
      <c r="U3598" s="2">
        <f t="shared" si="1016"/>
        <v>2</v>
      </c>
      <c r="V3598" s="2">
        <f t="shared" si="1024"/>
        <v>289.24606313043546</v>
      </c>
      <c r="X3598" s="2">
        <f t="shared" si="1025"/>
        <v>289.32145681739195</v>
      </c>
      <c r="Y3598" s="2">
        <f t="shared" si="1017"/>
        <v>0</v>
      </c>
      <c r="Z3598" s="2">
        <f>(Y3598-Y3597)/(B3598-B3597)</f>
        <v>-125.05180838107346</v>
      </c>
      <c r="AA3598" s="2">
        <f t="shared" si="1018"/>
        <v>300</v>
      </c>
      <c r="AB3598" s="2">
        <f>ROUND($W$4*AA3598+(1-$W$4)*AB3597,0)</f>
        <v>292</v>
      </c>
    </row>
    <row r="3599" spans="1:28" x14ac:dyDescent="0.2">
      <c r="A3599" s="2">
        <f t="shared" si="1012"/>
        <v>80.770000219345093</v>
      </c>
      <c r="B3599">
        <v>0.31256699562099999</v>
      </c>
      <c r="C3599">
        <v>1577147272.8900001</v>
      </c>
      <c r="D3599">
        <v>439</v>
      </c>
      <c r="E3599">
        <v>899</v>
      </c>
      <c r="F3599">
        <v>631</v>
      </c>
      <c r="G3599">
        <v>692</v>
      </c>
      <c r="H3599">
        <v>290</v>
      </c>
      <c r="I3599">
        <f t="shared" si="1008"/>
        <v>590.20000000000005</v>
      </c>
      <c r="J3599">
        <f t="shared" si="1009"/>
        <v>12.600000000000023</v>
      </c>
      <c r="K3599">
        <f t="shared" si="1013"/>
        <v>0</v>
      </c>
      <c r="L3599">
        <f t="shared" si="1014"/>
        <v>-3953.46832151529</v>
      </c>
      <c r="M3599" t="str">
        <f t="shared" si="1010"/>
        <v>TRANSITION</v>
      </c>
      <c r="N3599" s="2" t="str">
        <f t="shared" si="1011"/>
        <v>RELAX</v>
      </c>
      <c r="O3599" s="2">
        <f t="shared" si="1019"/>
        <v>290</v>
      </c>
      <c r="P3599" s="2">
        <f t="shared" si="1020"/>
        <v>291</v>
      </c>
      <c r="Q3599" s="2">
        <f t="shared" si="1021"/>
        <v>296</v>
      </c>
      <c r="R3599" s="2">
        <f t="shared" si="1022"/>
        <v>0</v>
      </c>
      <c r="S3599" s="2">
        <f t="shared" si="1023"/>
        <v>0</v>
      </c>
      <c r="T3599" s="2" t="str">
        <f t="shared" si="1015"/>
        <v>ONE</v>
      </c>
      <c r="U3599" s="2">
        <f t="shared" si="1016"/>
        <v>2</v>
      </c>
      <c r="V3599" s="2">
        <f t="shared" si="1024"/>
        <v>289.32145681739195</v>
      </c>
      <c r="X3599" s="2">
        <f t="shared" si="1025"/>
        <v>289.32145681739195</v>
      </c>
      <c r="Y3599" s="2">
        <f t="shared" si="1017"/>
        <v>-10.770911089746685</v>
      </c>
      <c r="Z3599" s="2">
        <f>(Y3599-Y3598)/(B3599-B3598)</f>
        <v>-522.78511216228515</v>
      </c>
      <c r="AA3599" s="2">
        <f t="shared" si="1018"/>
        <v>275</v>
      </c>
      <c r="AB3599" s="2">
        <f>ROUND($W$4*AA3599+(1-$W$4)*AB3598,0)</f>
        <v>284</v>
      </c>
    </row>
    <row r="3600" spans="1:28" x14ac:dyDescent="0.2">
      <c r="A3600" s="2">
        <f t="shared" si="1012"/>
        <v>80.790000200271606</v>
      </c>
      <c r="B3600">
        <v>0.336806058884</v>
      </c>
      <c r="C3600">
        <v>1577147272.9100001</v>
      </c>
      <c r="D3600">
        <v>438</v>
      </c>
      <c r="E3600">
        <v>899</v>
      </c>
      <c r="F3600">
        <v>632</v>
      </c>
      <c r="G3600">
        <v>691</v>
      </c>
      <c r="H3600">
        <v>289</v>
      </c>
      <c r="I3600">
        <f t="shared" si="1008"/>
        <v>589.79999999999995</v>
      </c>
      <c r="J3600">
        <f t="shared" si="1009"/>
        <v>12.199999999999932</v>
      </c>
      <c r="K3600">
        <f t="shared" si="1013"/>
        <v>-41.255719709534361</v>
      </c>
      <c r="L3600">
        <f t="shared" si="1014"/>
        <v>-1702.0344087516619</v>
      </c>
      <c r="M3600" t="str">
        <f t="shared" si="1010"/>
        <v>TRANSITION</v>
      </c>
      <c r="N3600" s="2" t="str">
        <f t="shared" si="1011"/>
        <v>RELAX</v>
      </c>
      <c r="O3600" s="2">
        <f t="shared" si="1019"/>
        <v>290</v>
      </c>
      <c r="P3600" s="2">
        <f t="shared" si="1020"/>
        <v>291</v>
      </c>
      <c r="Q3600" s="2">
        <f t="shared" si="1021"/>
        <v>296</v>
      </c>
      <c r="R3600" s="2">
        <f t="shared" si="1022"/>
        <v>0</v>
      </c>
      <c r="S3600" s="2">
        <f t="shared" si="1023"/>
        <v>0</v>
      </c>
      <c r="T3600" s="2" t="str">
        <f t="shared" si="1015"/>
        <v>ONE</v>
      </c>
      <c r="U3600" s="2">
        <f t="shared" si="1016"/>
        <v>2</v>
      </c>
      <c r="V3600" s="2">
        <f t="shared" si="1024"/>
        <v>289.28931113565272</v>
      </c>
      <c r="X3600" s="2">
        <f t="shared" si="1025"/>
        <v>289.06038002208743</v>
      </c>
      <c r="Y3600" s="2">
        <f t="shared" si="1017"/>
        <v>14.098129152697547</v>
      </c>
      <c r="Z3600" s="2">
        <f>(Y3600-Y3599)/(B3600-B3599)</f>
        <v>1025.9901536874097</v>
      </c>
      <c r="AA3600" s="2">
        <f t="shared" si="1018"/>
        <v>275</v>
      </c>
      <c r="AB3600" s="2">
        <f>ROUND($W$4*AA3600+(1-$W$4)*AB3599,0)</f>
        <v>280</v>
      </c>
    </row>
    <row r="3601" spans="1:28" x14ac:dyDescent="0.2">
      <c r="A3601" s="2">
        <f t="shared" si="1012"/>
        <v>80.81000018119812</v>
      </c>
      <c r="B3601">
        <v>0.35765719413800001</v>
      </c>
      <c r="C3601">
        <v>1577147272.9300001</v>
      </c>
      <c r="D3601">
        <v>438</v>
      </c>
      <c r="E3601">
        <v>898</v>
      </c>
      <c r="F3601">
        <v>630</v>
      </c>
      <c r="G3601">
        <v>691</v>
      </c>
      <c r="H3601">
        <v>287</v>
      </c>
      <c r="I3601">
        <f t="shared" si="1008"/>
        <v>588.79999999999995</v>
      </c>
      <c r="J3601">
        <f t="shared" si="1009"/>
        <v>11.199999999999932</v>
      </c>
      <c r="K3601">
        <f t="shared" si="1013"/>
        <v>-95.918038784786404</v>
      </c>
      <c r="L3601">
        <f t="shared" si="1014"/>
        <v>-2621.5512205631976</v>
      </c>
      <c r="M3601" t="str">
        <f t="shared" si="1010"/>
        <v>TRANSITION</v>
      </c>
      <c r="N3601" s="2" t="str">
        <f t="shared" si="1011"/>
        <v>TRANSITION</v>
      </c>
      <c r="O3601" s="2">
        <f t="shared" si="1019"/>
        <v>292</v>
      </c>
      <c r="P3601" s="2">
        <f t="shared" si="1020"/>
        <v>292</v>
      </c>
      <c r="Q3601" s="2">
        <f t="shared" si="1021"/>
        <v>296</v>
      </c>
      <c r="R3601" s="2">
        <f t="shared" si="1022"/>
        <v>47.959019392393202</v>
      </c>
      <c r="S3601" s="2">
        <f t="shared" si="1023"/>
        <v>2300.0675410799472</v>
      </c>
      <c r="T3601" s="2" t="str">
        <f t="shared" si="1015"/>
        <v>TRANSITION</v>
      </c>
      <c r="U3601" s="2">
        <f t="shared" si="1016"/>
        <v>1</v>
      </c>
      <c r="V3601" s="2">
        <f t="shared" si="1024"/>
        <v>289.06038002208743</v>
      </c>
      <c r="X3601" s="2">
        <f t="shared" si="1025"/>
        <v>289.35434201987869</v>
      </c>
      <c r="Y3601" s="2">
        <f t="shared" si="1017"/>
        <v>0</v>
      </c>
      <c r="Z3601" s="2">
        <f>(Y3601-Y3600)/(B3601-B3600)</f>
        <v>-676.1324494306856</v>
      </c>
      <c r="AA3601" s="2">
        <f t="shared" si="1018"/>
        <v>300</v>
      </c>
      <c r="AB3601" s="2">
        <f>ROUND($W$4*AA3601+(1-$W$4)*AB3600,0)</f>
        <v>290</v>
      </c>
    </row>
    <row r="3602" spans="1:28" x14ac:dyDescent="0.2">
      <c r="A3602" s="2">
        <f t="shared" si="1012"/>
        <v>80.840000152587891</v>
      </c>
      <c r="B3602">
        <v>0.38184118270900003</v>
      </c>
      <c r="C3602">
        <v>1577147272.96</v>
      </c>
      <c r="D3602">
        <v>440</v>
      </c>
      <c r="E3602">
        <v>897</v>
      </c>
      <c r="F3602">
        <v>631</v>
      </c>
      <c r="G3602">
        <v>691</v>
      </c>
      <c r="H3602">
        <v>292</v>
      </c>
      <c r="I3602">
        <f t="shared" si="1008"/>
        <v>590.20000000000005</v>
      </c>
      <c r="J3602">
        <f t="shared" si="1009"/>
        <v>12.600000000000023</v>
      </c>
      <c r="K3602">
        <f t="shared" si="1013"/>
        <v>206.74836102079951</v>
      </c>
      <c r="L3602">
        <f t="shared" si="1014"/>
        <v>12515.156419174184</v>
      </c>
      <c r="M3602" t="str">
        <f t="shared" si="1010"/>
        <v>RELAX</v>
      </c>
      <c r="N3602" s="2" t="str">
        <f t="shared" si="1011"/>
        <v>UNDEFINED</v>
      </c>
      <c r="O3602" s="2">
        <f t="shared" si="1019"/>
        <v>292</v>
      </c>
      <c r="P3602" s="2">
        <f t="shared" si="1020"/>
        <v>292</v>
      </c>
      <c r="Q3602" s="2">
        <f t="shared" si="1021"/>
        <v>296</v>
      </c>
      <c r="R3602" s="2">
        <f t="shared" si="1022"/>
        <v>0</v>
      </c>
      <c r="S3602" s="2">
        <f t="shared" si="1023"/>
        <v>-1983.0897311084068</v>
      </c>
      <c r="T3602" s="2" t="str">
        <f t="shared" si="1015"/>
        <v>RELAX</v>
      </c>
      <c r="U3602" s="2">
        <f t="shared" si="1016"/>
        <v>0</v>
      </c>
      <c r="V3602" s="2">
        <f t="shared" si="1024"/>
        <v>289.35434201987869</v>
      </c>
      <c r="X3602" s="2">
        <f t="shared" si="1025"/>
        <v>289.35434201987869</v>
      </c>
      <c r="Y3602" s="2">
        <f t="shared" si="1017"/>
        <v>-10.824682365452547</v>
      </c>
      <c r="Z3602" s="2">
        <f>(Y3602-Y3601)/(B3602-B3601)</f>
        <v>-447.59706752561306</v>
      </c>
      <c r="AA3602" s="2">
        <f t="shared" si="1018"/>
        <v>275</v>
      </c>
      <c r="AB3602" s="2">
        <f>ROUND($W$4*AA3602+(1-$W$4)*AB3601,0)</f>
        <v>283</v>
      </c>
    </row>
    <row r="3603" spans="1:28" x14ac:dyDescent="0.2">
      <c r="A3603" s="2">
        <f t="shared" si="1012"/>
        <v>80.860000133514404</v>
      </c>
      <c r="B3603">
        <v>0.40653705596900003</v>
      </c>
      <c r="C3603">
        <v>1577147272.98</v>
      </c>
      <c r="D3603">
        <v>439</v>
      </c>
      <c r="E3603">
        <v>898</v>
      </c>
      <c r="F3603">
        <v>632</v>
      </c>
      <c r="G3603">
        <v>691</v>
      </c>
      <c r="H3603">
        <v>289</v>
      </c>
      <c r="I3603">
        <f t="shared" si="1008"/>
        <v>589.79999999999995</v>
      </c>
      <c r="J3603">
        <f t="shared" si="1009"/>
        <v>12.199999999999932</v>
      </c>
      <c r="K3603">
        <f t="shared" si="1013"/>
        <v>-121.47778571811475</v>
      </c>
      <c r="L3603">
        <f t="shared" si="1014"/>
        <v>-13290.728506877438</v>
      </c>
      <c r="M3603" t="str">
        <f t="shared" si="1010"/>
        <v>TRANSITION</v>
      </c>
      <c r="N3603" s="2" t="str">
        <f t="shared" si="1011"/>
        <v>TRANSITION</v>
      </c>
      <c r="O3603" s="2">
        <f t="shared" si="1019"/>
        <v>292</v>
      </c>
      <c r="P3603" s="2">
        <f t="shared" si="1020"/>
        <v>292</v>
      </c>
      <c r="Q3603" s="2">
        <f t="shared" si="1021"/>
        <v>296</v>
      </c>
      <c r="R3603" s="2">
        <f t="shared" si="1022"/>
        <v>0</v>
      </c>
      <c r="S3603" s="2">
        <f t="shared" si="1023"/>
        <v>0</v>
      </c>
      <c r="T3603" s="2" t="str">
        <f t="shared" si="1015"/>
        <v>RELAX</v>
      </c>
      <c r="U3603" s="2">
        <f t="shared" si="1016"/>
        <v>0</v>
      </c>
      <c r="V3603" s="2">
        <f t="shared" si="1024"/>
        <v>289.31890781789082</v>
      </c>
      <c r="X3603" s="2">
        <f t="shared" si="1025"/>
        <v>289.08701703610171</v>
      </c>
      <c r="Y3603" s="2">
        <f t="shared" si="1017"/>
        <v>0</v>
      </c>
      <c r="Z3603" s="2">
        <f>(Y3603-Y3602)/(B3603-B3602)</f>
        <v>438.31948161903335</v>
      </c>
      <c r="AA3603" s="2">
        <f t="shared" si="1018"/>
        <v>250</v>
      </c>
      <c r="AB3603" s="2">
        <f>ROUND($W$4*AA3603+(1-$W$4)*AB3602,0)</f>
        <v>267</v>
      </c>
    </row>
    <row r="3604" spans="1:28" x14ac:dyDescent="0.2">
      <c r="A3604" s="2">
        <f t="shared" si="1012"/>
        <v>80.880000114440918</v>
      </c>
      <c r="B3604">
        <v>0.42712712287900001</v>
      </c>
      <c r="C3604">
        <v>1577147273</v>
      </c>
      <c r="D3604">
        <v>437</v>
      </c>
      <c r="E3604">
        <v>897</v>
      </c>
      <c r="F3604">
        <v>631</v>
      </c>
      <c r="G3604">
        <v>692</v>
      </c>
      <c r="H3604">
        <v>287</v>
      </c>
      <c r="I3604">
        <f t="shared" si="1008"/>
        <v>588.79999999999995</v>
      </c>
      <c r="J3604">
        <f t="shared" si="1009"/>
        <v>11.199999999999932</v>
      </c>
      <c r="K3604">
        <f t="shared" si="1013"/>
        <v>-97.134215675067068</v>
      </c>
      <c r="L3604">
        <f t="shared" si="1014"/>
        <v>1182.2967914312474</v>
      </c>
      <c r="M3604" t="str">
        <f t="shared" si="1010"/>
        <v>TRANSITION</v>
      </c>
      <c r="N3604" s="2" t="str">
        <f t="shared" si="1011"/>
        <v>TRANSITION</v>
      </c>
      <c r="O3604" s="2">
        <f t="shared" si="1019"/>
        <v>289</v>
      </c>
      <c r="P3604" s="2">
        <f t="shared" si="1020"/>
        <v>292</v>
      </c>
      <c r="Q3604" s="2">
        <f t="shared" si="1021"/>
        <v>296</v>
      </c>
      <c r="R3604" s="2">
        <f t="shared" si="1022"/>
        <v>0</v>
      </c>
      <c r="S3604" s="2">
        <f t="shared" si="1023"/>
        <v>0</v>
      </c>
      <c r="T3604" s="2" t="str">
        <f t="shared" si="1015"/>
        <v>RELAX</v>
      </c>
      <c r="U3604" s="2">
        <f t="shared" si="1016"/>
        <v>0</v>
      </c>
      <c r="V3604" s="2">
        <f t="shared" si="1024"/>
        <v>289.08701703610171</v>
      </c>
      <c r="X3604" s="2">
        <f t="shared" si="1025"/>
        <v>289.08701703610171</v>
      </c>
      <c r="Y3604" s="2">
        <f t="shared" si="1017"/>
        <v>-4.7987886728861247</v>
      </c>
      <c r="Z3604" s="2">
        <f>(Y3604-Y3603)/(B3604-B3603)</f>
        <v>-233.06328696559484</v>
      </c>
      <c r="AA3604" s="2">
        <f t="shared" si="1018"/>
        <v>300</v>
      </c>
      <c r="AB3604" s="2">
        <f>ROUND($W$4*AA3604+(1-$W$4)*AB3603,0)</f>
        <v>284</v>
      </c>
    </row>
    <row r="3605" spans="1:28" x14ac:dyDescent="0.2">
      <c r="A3605" s="2">
        <f t="shared" si="1012"/>
        <v>80.910000085830688</v>
      </c>
      <c r="B3605">
        <v>0.45141100883500002</v>
      </c>
      <c r="C3605">
        <v>1577147273.03</v>
      </c>
      <c r="D3605">
        <v>438</v>
      </c>
      <c r="E3605">
        <v>897</v>
      </c>
      <c r="F3605">
        <v>631</v>
      </c>
      <c r="G3605">
        <v>693</v>
      </c>
      <c r="H3605">
        <v>289</v>
      </c>
      <c r="I3605">
        <f t="shared" si="1008"/>
        <v>589.6</v>
      </c>
      <c r="J3605">
        <f t="shared" si="1009"/>
        <v>12</v>
      </c>
      <c r="K3605">
        <f t="shared" si="1013"/>
        <v>82.359141515645462</v>
      </c>
      <c r="L3605">
        <f t="shared" si="1014"/>
        <v>7391.4594029940954</v>
      </c>
      <c r="M3605" t="str">
        <f t="shared" si="1010"/>
        <v>TRANSITION</v>
      </c>
      <c r="N3605" s="2" t="str">
        <f t="shared" si="1011"/>
        <v>TRANSITION</v>
      </c>
      <c r="O3605" s="2">
        <f t="shared" si="1019"/>
        <v>289</v>
      </c>
      <c r="P3605" s="2">
        <f t="shared" si="1020"/>
        <v>292</v>
      </c>
      <c r="Q3605" s="2">
        <f t="shared" si="1021"/>
        <v>296</v>
      </c>
      <c r="R3605" s="2">
        <f t="shared" si="1022"/>
        <v>0</v>
      </c>
      <c r="S3605" s="2">
        <f t="shared" si="1023"/>
        <v>0</v>
      </c>
      <c r="T3605" s="2" t="str">
        <f t="shared" si="1015"/>
        <v>RELAX</v>
      </c>
      <c r="U3605" s="2">
        <f t="shared" si="1016"/>
        <v>0</v>
      </c>
      <c r="V3605" s="2">
        <f t="shared" si="1024"/>
        <v>289.07831533249151</v>
      </c>
      <c r="X3605" s="2">
        <f t="shared" si="1025"/>
        <v>288.9704837992424</v>
      </c>
      <c r="Y3605" s="2">
        <f t="shared" si="1017"/>
        <v>-9.4316977236728565</v>
      </c>
      <c r="Z3605" s="2">
        <f>(Y3605-Y3604)/(B3605-B3604)</f>
        <v>-190.78120607142958</v>
      </c>
      <c r="AA3605" s="2">
        <f t="shared" si="1018"/>
        <v>275</v>
      </c>
      <c r="AB3605" s="2">
        <f>ROUND($W$4*AA3605+(1-$W$4)*AB3604,0)</f>
        <v>280</v>
      </c>
    </row>
    <row r="3606" spans="1:28" x14ac:dyDescent="0.2">
      <c r="A3606" s="2">
        <f t="shared" si="1012"/>
        <v>80.930000066757202</v>
      </c>
      <c r="B3606">
        <v>0.47230315208399998</v>
      </c>
      <c r="C3606">
        <v>1577147273.05</v>
      </c>
      <c r="D3606">
        <v>438</v>
      </c>
      <c r="E3606">
        <v>896</v>
      </c>
      <c r="F3606">
        <v>631</v>
      </c>
      <c r="G3606">
        <v>694</v>
      </c>
      <c r="H3606">
        <v>288</v>
      </c>
      <c r="I3606">
        <f t="shared" si="1008"/>
        <v>589.4</v>
      </c>
      <c r="J3606">
        <f t="shared" si="1009"/>
        <v>11.799999999999955</v>
      </c>
      <c r="K3606">
        <f t="shared" si="1013"/>
        <v>-47.864883371784593</v>
      </c>
      <c r="L3606">
        <f t="shared" si="1014"/>
        <v>-6233.1577634412142</v>
      </c>
      <c r="M3606" t="str">
        <f t="shared" si="1010"/>
        <v>TRANSITION</v>
      </c>
      <c r="N3606" s="2" t="str">
        <f t="shared" si="1011"/>
        <v>RELAX</v>
      </c>
      <c r="O3606" s="2">
        <f t="shared" si="1019"/>
        <v>289</v>
      </c>
      <c r="P3606" s="2">
        <f t="shared" si="1020"/>
        <v>292</v>
      </c>
      <c r="Q3606" s="2">
        <f t="shared" si="1021"/>
        <v>296</v>
      </c>
      <c r="R3606" s="2">
        <f t="shared" si="1022"/>
        <v>0</v>
      </c>
      <c r="S3606" s="2">
        <f t="shared" si="1023"/>
        <v>0</v>
      </c>
      <c r="T3606" s="2" t="str">
        <f t="shared" si="1015"/>
        <v>RELAX</v>
      </c>
      <c r="U3606" s="2">
        <f t="shared" si="1016"/>
        <v>0</v>
      </c>
      <c r="V3606" s="2">
        <f t="shared" si="1024"/>
        <v>288.9704837992424</v>
      </c>
      <c r="X3606" s="2">
        <f t="shared" si="1025"/>
        <v>288.77343541931816</v>
      </c>
      <c r="Y3606" s="2">
        <f t="shared" si="1017"/>
        <v>-11.322507784444864</v>
      </c>
      <c r="Z3606" s="2">
        <f>(Y3606-Y3605)/(B3606-B3605)</f>
        <v>-90.503403037049097</v>
      </c>
      <c r="AA3606" s="2">
        <f t="shared" si="1018"/>
        <v>275</v>
      </c>
      <c r="AB3606" s="2">
        <f>ROUND($W$4*AA3606+(1-$W$4)*AB3605,0)</f>
        <v>278</v>
      </c>
    </row>
    <row r="3607" spans="1:28" x14ac:dyDescent="0.2">
      <c r="A3607" s="2">
        <f t="shared" si="1012"/>
        <v>80.950000047683716</v>
      </c>
      <c r="B3607">
        <v>0.49679803848300003</v>
      </c>
      <c r="C3607">
        <v>1577147273.0699999</v>
      </c>
      <c r="D3607">
        <v>436</v>
      </c>
      <c r="E3607">
        <v>895</v>
      </c>
      <c r="F3607">
        <v>630</v>
      </c>
      <c r="G3607">
        <v>695</v>
      </c>
      <c r="H3607">
        <v>287</v>
      </c>
      <c r="I3607">
        <f t="shared" si="1008"/>
        <v>588.6</v>
      </c>
      <c r="J3607">
        <f t="shared" si="1009"/>
        <v>11</v>
      </c>
      <c r="K3607">
        <f t="shared" si="1013"/>
        <v>-40.824847427780796</v>
      </c>
      <c r="L3607">
        <f t="shared" si="1014"/>
        <v>287.40839330004781</v>
      </c>
      <c r="M3607" t="str">
        <f t="shared" si="1010"/>
        <v>TRANSITION</v>
      </c>
      <c r="N3607" s="2" t="str">
        <f t="shared" si="1011"/>
        <v>ONE</v>
      </c>
      <c r="O3607" s="2">
        <f t="shared" si="1019"/>
        <v>289</v>
      </c>
      <c r="P3607" s="2">
        <f t="shared" si="1020"/>
        <v>292</v>
      </c>
      <c r="Q3607" s="2">
        <f t="shared" si="1021"/>
        <v>296</v>
      </c>
      <c r="R3607" s="2">
        <f t="shared" si="1022"/>
        <v>0</v>
      </c>
      <c r="S3607" s="2">
        <f t="shared" si="1023"/>
        <v>0</v>
      </c>
      <c r="T3607" s="2" t="str">
        <f t="shared" si="1015"/>
        <v>RELAX</v>
      </c>
      <c r="U3607" s="2">
        <f t="shared" si="1016"/>
        <v>0</v>
      </c>
      <c r="V3607" s="2">
        <f t="shared" si="1024"/>
        <v>288.77343541931816</v>
      </c>
      <c r="X3607" s="2">
        <f t="shared" si="1025"/>
        <v>288.49609187738639</v>
      </c>
      <c r="Y3607" s="2">
        <f t="shared" si="1017"/>
        <v>-12.146425053012209</v>
      </c>
      <c r="Z3607" s="2">
        <f>(Y3607-Y3606)/(B3607-B3606)</f>
        <v>-33.636296782375723</v>
      </c>
      <c r="AA3607" s="2">
        <f t="shared" si="1018"/>
        <v>275</v>
      </c>
      <c r="AB3607" s="2">
        <f>ROUND($W$4*AA3607+(1-$W$4)*AB3606,0)</f>
        <v>277</v>
      </c>
    </row>
    <row r="3608" spans="1:28" x14ac:dyDescent="0.2">
      <c r="A3608" s="2">
        <f t="shared" si="1012"/>
        <v>80.970000028610229</v>
      </c>
      <c r="B3608">
        <v>0.51734805107100001</v>
      </c>
      <c r="C3608">
        <v>1577147273.0899999</v>
      </c>
      <c r="D3608">
        <v>437</v>
      </c>
      <c r="E3608">
        <v>895</v>
      </c>
      <c r="F3608">
        <v>629</v>
      </c>
      <c r="G3608">
        <v>694</v>
      </c>
      <c r="H3608">
        <v>286</v>
      </c>
      <c r="I3608">
        <f t="shared" si="1008"/>
        <v>588.20000000000005</v>
      </c>
      <c r="J3608">
        <f t="shared" si="1009"/>
        <v>10.600000000000023</v>
      </c>
      <c r="K3608">
        <f t="shared" si="1013"/>
        <v>-48.661770678619526</v>
      </c>
      <c r="L3608">
        <f t="shared" si="1014"/>
        <v>-381.3585620582557</v>
      </c>
      <c r="M3608" t="str">
        <f t="shared" si="1010"/>
        <v>TRANSITION</v>
      </c>
      <c r="N3608" s="2" t="str">
        <f t="shared" si="1011"/>
        <v>RELAX</v>
      </c>
      <c r="O3608" s="2">
        <f t="shared" si="1019"/>
        <v>289</v>
      </c>
      <c r="P3608" s="2">
        <f t="shared" si="1020"/>
        <v>292</v>
      </c>
      <c r="Q3608" s="2">
        <f t="shared" si="1021"/>
        <v>296</v>
      </c>
      <c r="R3608" s="2">
        <f t="shared" si="1022"/>
        <v>0</v>
      </c>
      <c r="S3608" s="2">
        <f t="shared" si="1023"/>
        <v>0</v>
      </c>
      <c r="T3608" s="2" t="str">
        <f t="shared" si="1015"/>
        <v>RELAX</v>
      </c>
      <c r="U3608" s="2">
        <f t="shared" si="1016"/>
        <v>0</v>
      </c>
      <c r="V3608" s="2">
        <f t="shared" si="1024"/>
        <v>288.49609187738639</v>
      </c>
      <c r="X3608" s="2">
        <f t="shared" si="1025"/>
        <v>288.24648268964779</v>
      </c>
      <c r="Y3608" s="2">
        <f t="shared" si="1017"/>
        <v>-9.2661120213583157</v>
      </c>
      <c r="Z3608" s="2">
        <f>(Y3608-Y3607)/(B3608-B3607)</f>
        <v>140.16113222898113</v>
      </c>
      <c r="AA3608" s="2">
        <f t="shared" si="1018"/>
        <v>275</v>
      </c>
      <c r="AB3608" s="2">
        <f>ROUND($W$4*AA3608+(1-$W$4)*AB3607,0)</f>
        <v>276</v>
      </c>
    </row>
    <row r="3609" spans="1:28" x14ac:dyDescent="0.2">
      <c r="A3609" s="2">
        <f t="shared" si="1012"/>
        <v>81</v>
      </c>
      <c r="B3609">
        <v>0.54159212112400001</v>
      </c>
      <c r="C3609">
        <v>1577147273.1199999</v>
      </c>
      <c r="D3609">
        <v>436</v>
      </c>
      <c r="E3609">
        <v>896</v>
      </c>
      <c r="F3609">
        <v>628</v>
      </c>
      <c r="G3609">
        <v>694</v>
      </c>
      <c r="H3609">
        <v>286</v>
      </c>
      <c r="I3609">
        <f t="shared" si="1008"/>
        <v>588</v>
      </c>
      <c r="J3609">
        <f t="shared" si="1009"/>
        <v>10.399999999999977</v>
      </c>
      <c r="K3609">
        <f t="shared" si="1013"/>
        <v>0</v>
      </c>
      <c r="L3609">
        <f t="shared" si="1014"/>
        <v>2007.1617749099039</v>
      </c>
      <c r="M3609" t="str">
        <f t="shared" si="1010"/>
        <v>TRANSITION</v>
      </c>
      <c r="N3609" s="2" t="str">
        <f t="shared" si="1011"/>
        <v>ONE</v>
      </c>
      <c r="O3609" s="2">
        <f t="shared" si="1019"/>
        <v>289</v>
      </c>
      <c r="P3609" s="2">
        <f t="shared" si="1020"/>
        <v>292</v>
      </c>
      <c r="Q3609" s="2">
        <f t="shared" si="1021"/>
        <v>296</v>
      </c>
      <c r="R3609" s="2">
        <f t="shared" si="1022"/>
        <v>0</v>
      </c>
      <c r="S3609" s="2">
        <f t="shared" si="1023"/>
        <v>0</v>
      </c>
      <c r="T3609" s="2" t="str">
        <f t="shared" si="1015"/>
        <v>RELAX</v>
      </c>
      <c r="U3609" s="2">
        <f t="shared" si="1016"/>
        <v>0</v>
      </c>
      <c r="V3609" s="2">
        <f t="shared" si="1024"/>
        <v>288.24648268964779</v>
      </c>
      <c r="X3609" s="2">
        <f t="shared" si="1025"/>
        <v>288.02183442068304</v>
      </c>
      <c r="Y3609" s="2">
        <f t="shared" si="1017"/>
        <v>-12.252989363524431</v>
      </c>
      <c r="Z3609" s="2">
        <f>(Y3609-Y3608)/(B3609-B3608)</f>
        <v>-123.20032633285163</v>
      </c>
      <c r="AA3609" s="2">
        <f t="shared" si="1018"/>
        <v>275</v>
      </c>
      <c r="AB3609" s="2">
        <f>ROUND($W$4*AA3609+(1-$W$4)*AB3608,0)</f>
        <v>276</v>
      </c>
    </row>
    <row r="3610" spans="1:28" x14ac:dyDescent="0.2">
      <c r="A3610" s="2">
        <f t="shared" si="1012"/>
        <v>81.020000219345093</v>
      </c>
      <c r="B3610">
        <v>0.56625413894700005</v>
      </c>
      <c r="C3610">
        <v>1577147273.1400001</v>
      </c>
      <c r="D3610">
        <v>437</v>
      </c>
      <c r="E3610">
        <v>894</v>
      </c>
      <c r="F3610">
        <v>629</v>
      </c>
      <c r="G3610">
        <v>696</v>
      </c>
      <c r="H3610">
        <v>286</v>
      </c>
      <c r="I3610">
        <f t="shared" si="1008"/>
        <v>588.4</v>
      </c>
      <c r="J3610">
        <f t="shared" si="1009"/>
        <v>10.799999999999955</v>
      </c>
      <c r="K3610">
        <f t="shared" si="1013"/>
        <v>0</v>
      </c>
      <c r="L3610">
        <f t="shared" si="1014"/>
        <v>0</v>
      </c>
      <c r="M3610" t="str">
        <f t="shared" si="1010"/>
        <v>TRANSITION</v>
      </c>
      <c r="N3610" s="2" t="str">
        <f t="shared" si="1011"/>
        <v>RELAX</v>
      </c>
      <c r="O3610" s="2">
        <f t="shared" si="1019"/>
        <v>289</v>
      </c>
      <c r="P3610" s="2">
        <f t="shared" si="1020"/>
        <v>292</v>
      </c>
      <c r="Q3610" s="2">
        <f t="shared" si="1021"/>
        <v>296</v>
      </c>
      <c r="R3610" s="2">
        <f t="shared" si="1022"/>
        <v>0</v>
      </c>
      <c r="S3610" s="2">
        <f t="shared" si="1023"/>
        <v>0</v>
      </c>
      <c r="T3610" s="2" t="str">
        <f t="shared" si="1015"/>
        <v>RELAX</v>
      </c>
      <c r="U3610" s="2">
        <f t="shared" si="1016"/>
        <v>0</v>
      </c>
      <c r="V3610" s="2">
        <f t="shared" si="1024"/>
        <v>288.02183442068304</v>
      </c>
      <c r="X3610" s="2">
        <f t="shared" si="1025"/>
        <v>287.71965097861477</v>
      </c>
      <c r="Y3610" s="2">
        <f t="shared" si="1017"/>
        <v>-22.969055716242117</v>
      </c>
      <c r="Z3610" s="2">
        <f>(Y3610-Y3609)/(B3610-B3609)</f>
        <v>-434.51701436707981</v>
      </c>
      <c r="AA3610" s="2">
        <f t="shared" si="1018"/>
        <v>275</v>
      </c>
      <c r="AB3610" s="2">
        <f>ROUND($W$4*AA3610+(1-$W$4)*AB3609,0)</f>
        <v>276</v>
      </c>
    </row>
    <row r="3611" spans="1:28" x14ac:dyDescent="0.2">
      <c r="A3611" s="2">
        <f t="shared" si="1012"/>
        <v>81.040000200271606</v>
      </c>
      <c r="B3611">
        <v>0.58680200576800001</v>
      </c>
      <c r="C3611">
        <v>1577147273.1600001</v>
      </c>
      <c r="D3611">
        <v>438</v>
      </c>
      <c r="E3611">
        <v>894</v>
      </c>
      <c r="F3611">
        <v>627</v>
      </c>
      <c r="G3611">
        <v>696</v>
      </c>
      <c r="H3611">
        <v>285</v>
      </c>
      <c r="I3611">
        <f t="shared" si="1008"/>
        <v>588</v>
      </c>
      <c r="J3611">
        <f t="shared" si="1009"/>
        <v>10.399999999999977</v>
      </c>
      <c r="K3611">
        <f t="shared" si="1013"/>
        <v>-48.666852316659849</v>
      </c>
      <c r="L3611">
        <f t="shared" si="1014"/>
        <v>-2368.4625144115803</v>
      </c>
      <c r="M3611" t="str">
        <f t="shared" si="1010"/>
        <v>TRANSITION</v>
      </c>
      <c r="N3611" s="2" t="str">
        <f t="shared" si="1011"/>
        <v>RELAX</v>
      </c>
      <c r="O3611" s="2">
        <f t="shared" si="1019"/>
        <v>289</v>
      </c>
      <c r="P3611" s="2">
        <f t="shared" si="1020"/>
        <v>292</v>
      </c>
      <c r="Q3611" s="2">
        <f t="shared" si="1021"/>
        <v>296</v>
      </c>
      <c r="R3611" s="2">
        <f t="shared" si="1022"/>
        <v>0</v>
      </c>
      <c r="S3611" s="2">
        <f t="shared" si="1023"/>
        <v>0</v>
      </c>
      <c r="T3611" s="2" t="str">
        <f t="shared" si="1015"/>
        <v>RELAX</v>
      </c>
      <c r="U3611" s="2">
        <f t="shared" si="1016"/>
        <v>0</v>
      </c>
      <c r="V3611" s="2">
        <f t="shared" si="1024"/>
        <v>287.71965097861477</v>
      </c>
      <c r="X3611" s="2">
        <f t="shared" si="1025"/>
        <v>287.24768588075329</v>
      </c>
      <c r="Y3611" s="2">
        <f t="shared" si="1017"/>
        <v>-9.1294912849772665</v>
      </c>
      <c r="Z3611" s="2">
        <f>(Y3611-Y3610)/(B3611-B3610)</f>
        <v>673.52803830326502</v>
      </c>
      <c r="AA3611" s="2">
        <f t="shared" si="1018"/>
        <v>275</v>
      </c>
      <c r="AB3611" s="2">
        <f>ROUND($W$4*AA3611+(1-$W$4)*AB3610,0)</f>
        <v>276</v>
      </c>
    </row>
    <row r="3612" spans="1:28" x14ac:dyDescent="0.2">
      <c r="A3612" s="2">
        <f t="shared" si="1012"/>
        <v>81.070000171661377</v>
      </c>
      <c r="B3612">
        <v>0.61142206192000004</v>
      </c>
      <c r="C3612">
        <v>1577147273.1900001</v>
      </c>
      <c r="D3612">
        <v>435</v>
      </c>
      <c r="E3612">
        <v>894</v>
      </c>
      <c r="F3612">
        <v>626</v>
      </c>
      <c r="G3612">
        <v>695</v>
      </c>
      <c r="H3612">
        <v>283</v>
      </c>
      <c r="I3612">
        <f t="shared" si="1008"/>
        <v>586.6</v>
      </c>
      <c r="J3612">
        <f t="shared" si="1009"/>
        <v>9</v>
      </c>
      <c r="K3612">
        <f t="shared" si="1013"/>
        <v>-81.234583205348571</v>
      </c>
      <c r="L3612">
        <f t="shared" si="1014"/>
        <v>-1322.8130223432925</v>
      </c>
      <c r="M3612" t="str">
        <f t="shared" si="1010"/>
        <v>TRANSITION</v>
      </c>
      <c r="N3612" s="2" t="str">
        <f t="shared" si="1011"/>
        <v>TRANSITION</v>
      </c>
      <c r="O3612" s="2">
        <f t="shared" si="1019"/>
        <v>285</v>
      </c>
      <c r="P3612" s="2">
        <f t="shared" si="1020"/>
        <v>292</v>
      </c>
      <c r="Q3612" s="2">
        <f t="shared" si="1021"/>
        <v>296</v>
      </c>
      <c r="R3612" s="2">
        <f t="shared" si="1022"/>
        <v>0</v>
      </c>
      <c r="S3612" s="2">
        <f t="shared" si="1023"/>
        <v>0</v>
      </c>
      <c r="T3612" s="2" t="str">
        <f t="shared" si="1015"/>
        <v>RELAX</v>
      </c>
      <c r="U3612" s="2">
        <f t="shared" si="1016"/>
        <v>0</v>
      </c>
      <c r="V3612" s="2">
        <f t="shared" si="1024"/>
        <v>287.24768588075329</v>
      </c>
      <c r="X3612" s="2">
        <f t="shared" si="1025"/>
        <v>287.02291729267796</v>
      </c>
      <c r="Y3612" s="2">
        <f t="shared" si="1017"/>
        <v>-4.960775714613189</v>
      </c>
      <c r="Z3612" s="2">
        <f>(Y3612-Y3611)/(B3612-B3611)</f>
        <v>169.3219359300864</v>
      </c>
      <c r="AA3612" s="2">
        <f t="shared" si="1018"/>
        <v>250</v>
      </c>
      <c r="AB3612" s="2">
        <f>ROUND($W$4*AA3612+(1-$W$4)*AB3611,0)</f>
        <v>263</v>
      </c>
    </row>
    <row r="3613" spans="1:28" x14ac:dyDescent="0.2">
      <c r="A3613" s="2">
        <f t="shared" si="1012"/>
        <v>81.090000152587891</v>
      </c>
      <c r="B3613">
        <v>0.63204216957100001</v>
      </c>
      <c r="C3613">
        <v>1577147273.21</v>
      </c>
      <c r="D3613">
        <v>437</v>
      </c>
      <c r="E3613">
        <v>894</v>
      </c>
      <c r="F3613">
        <v>628</v>
      </c>
      <c r="G3613">
        <v>695</v>
      </c>
      <c r="H3613">
        <v>285</v>
      </c>
      <c r="I3613">
        <f t="shared" si="1008"/>
        <v>587.79999999999995</v>
      </c>
      <c r="J3613">
        <f t="shared" si="1009"/>
        <v>10.199999999999932</v>
      </c>
      <c r="K3613">
        <f t="shared" si="1013"/>
        <v>96.992704104675695</v>
      </c>
      <c r="L3613">
        <f t="shared" si="1014"/>
        <v>8643.3732707201034</v>
      </c>
      <c r="M3613" t="str">
        <f t="shared" si="1010"/>
        <v>TRANSITION</v>
      </c>
      <c r="N3613" s="2" t="str">
        <f t="shared" si="1011"/>
        <v>TRANSITION</v>
      </c>
      <c r="O3613" s="2">
        <f t="shared" si="1019"/>
        <v>285</v>
      </c>
      <c r="P3613" s="2">
        <f t="shared" si="1020"/>
        <v>292</v>
      </c>
      <c r="Q3613" s="2">
        <f t="shared" si="1021"/>
        <v>296</v>
      </c>
      <c r="R3613" s="2">
        <f t="shared" si="1022"/>
        <v>0</v>
      </c>
      <c r="S3613" s="2">
        <f t="shared" si="1023"/>
        <v>0</v>
      </c>
      <c r="T3613" s="2" t="str">
        <f t="shared" si="1015"/>
        <v>RELAX</v>
      </c>
      <c r="U3613" s="2">
        <f t="shared" si="1016"/>
        <v>0</v>
      </c>
      <c r="V3613" s="2">
        <f t="shared" si="1024"/>
        <v>287.02291729267796</v>
      </c>
      <c r="X3613" s="2">
        <f t="shared" si="1025"/>
        <v>286.92062556341017</v>
      </c>
      <c r="Y3613" s="2">
        <f t="shared" si="1017"/>
        <v>-7.8708023363849193</v>
      </c>
      <c r="Z3613" s="2">
        <f>(Y3613-Y3612)/(B3613-B3612)</f>
        <v>-141.12567553111722</v>
      </c>
      <c r="AA3613" s="2">
        <f t="shared" si="1018"/>
        <v>275</v>
      </c>
      <c r="AB3613" s="2">
        <f>ROUND($W$4*AA3613+(1-$W$4)*AB3612,0)</f>
        <v>269</v>
      </c>
    </row>
    <row r="3614" spans="1:28" x14ac:dyDescent="0.2">
      <c r="A3614" s="2">
        <f t="shared" si="1012"/>
        <v>81.110000133514404</v>
      </c>
      <c r="B3614">
        <v>0.65644407272299998</v>
      </c>
      <c r="C3614">
        <v>1577147273.23</v>
      </c>
      <c r="D3614">
        <v>438</v>
      </c>
      <c r="E3614">
        <v>894</v>
      </c>
      <c r="F3614">
        <v>627</v>
      </c>
      <c r="G3614">
        <v>697</v>
      </c>
      <c r="H3614">
        <v>286</v>
      </c>
      <c r="I3614">
        <f t="shared" si="1008"/>
        <v>588.4</v>
      </c>
      <c r="J3614">
        <f t="shared" si="1009"/>
        <v>10.799999999999955</v>
      </c>
      <c r="K3614">
        <f t="shared" si="1013"/>
        <v>40.980410166001349</v>
      </c>
      <c r="L3614">
        <f t="shared" si="1014"/>
        <v>-2295.4067799455061</v>
      </c>
      <c r="M3614" t="str">
        <f t="shared" si="1010"/>
        <v>TRANSITION</v>
      </c>
      <c r="N3614" s="2" t="str">
        <f t="shared" si="1011"/>
        <v>RELAX</v>
      </c>
      <c r="O3614" s="2">
        <f t="shared" si="1019"/>
        <v>285</v>
      </c>
      <c r="P3614" s="2">
        <f t="shared" si="1020"/>
        <v>292</v>
      </c>
      <c r="Q3614" s="2">
        <f t="shared" si="1021"/>
        <v>296</v>
      </c>
      <c r="R3614" s="2">
        <f t="shared" si="1022"/>
        <v>0</v>
      </c>
      <c r="S3614" s="2">
        <f t="shared" si="1023"/>
        <v>0</v>
      </c>
      <c r="T3614" s="2" t="str">
        <f t="shared" si="1015"/>
        <v>RELAX</v>
      </c>
      <c r="U3614" s="2">
        <f t="shared" si="1016"/>
        <v>0</v>
      </c>
      <c r="V3614" s="2">
        <f t="shared" si="1024"/>
        <v>286.92062556341017</v>
      </c>
      <c r="X3614" s="2">
        <f t="shared" si="1025"/>
        <v>286.72856300706917</v>
      </c>
      <c r="Y3614" s="2">
        <f t="shared" si="1017"/>
        <v>-15.216765818652231</v>
      </c>
      <c r="Z3614" s="2">
        <f>(Y3614-Y3613)/(B3614-B3613)</f>
        <v>-301.04059656778202</v>
      </c>
      <c r="AA3614" s="2">
        <f t="shared" si="1018"/>
        <v>275</v>
      </c>
      <c r="AB3614" s="2">
        <f>ROUND($W$4*AA3614+(1-$W$4)*AB3613,0)</f>
        <v>272</v>
      </c>
    </row>
    <row r="3615" spans="1:28" x14ac:dyDescent="0.2">
      <c r="A3615" s="2">
        <f t="shared" si="1012"/>
        <v>81.140000104904175</v>
      </c>
      <c r="B3615">
        <v>0.68094706535299998</v>
      </c>
      <c r="C3615">
        <v>1577147273.26</v>
      </c>
      <c r="D3615">
        <v>437</v>
      </c>
      <c r="E3615">
        <v>894</v>
      </c>
      <c r="F3615">
        <v>627</v>
      </c>
      <c r="G3615">
        <v>697</v>
      </c>
      <c r="H3615">
        <v>285</v>
      </c>
      <c r="I3615">
        <f t="shared" si="1008"/>
        <v>588</v>
      </c>
      <c r="J3615">
        <f t="shared" si="1009"/>
        <v>10.399999999999977</v>
      </c>
      <c r="K3615">
        <f t="shared" si="1013"/>
        <v>-40.811341500207604</v>
      </c>
      <c r="L3615">
        <f t="shared" si="1014"/>
        <v>-3338.0311091498279</v>
      </c>
      <c r="M3615" t="str">
        <f t="shared" si="1010"/>
        <v>TRANSITION</v>
      </c>
      <c r="N3615" s="2" t="str">
        <f t="shared" si="1011"/>
        <v>RELAX</v>
      </c>
      <c r="O3615" s="2">
        <f t="shared" si="1019"/>
        <v>285</v>
      </c>
      <c r="P3615" s="2">
        <f t="shared" si="1020"/>
        <v>292</v>
      </c>
      <c r="Q3615" s="2">
        <f t="shared" si="1021"/>
        <v>296</v>
      </c>
      <c r="R3615" s="2">
        <f t="shared" si="1022"/>
        <v>0</v>
      </c>
      <c r="S3615" s="2">
        <f t="shared" si="1023"/>
        <v>0</v>
      </c>
      <c r="T3615" s="2" t="str">
        <f t="shared" si="1015"/>
        <v>RELAX</v>
      </c>
      <c r="U3615" s="2">
        <f t="shared" si="1016"/>
        <v>0</v>
      </c>
      <c r="V3615" s="2">
        <f t="shared" si="1024"/>
        <v>286.72856300706917</v>
      </c>
      <c r="X3615" s="2">
        <f t="shared" si="1025"/>
        <v>286.3557067063623</v>
      </c>
      <c r="Y3615" s="2">
        <f t="shared" si="1017"/>
        <v>-16.476077612037631</v>
      </c>
      <c r="Z3615" s="2">
        <f>(Y3615-Y3614)/(B3615-B3614)</f>
        <v>-51.39420365509045</v>
      </c>
      <c r="AA3615" s="2">
        <f t="shared" si="1018"/>
        <v>275</v>
      </c>
      <c r="AB3615" s="2">
        <f>ROUND($W$4*AA3615+(1-$W$4)*AB3614,0)</f>
        <v>274</v>
      </c>
    </row>
    <row r="3616" spans="1:28" x14ac:dyDescent="0.2">
      <c r="A3616" s="2">
        <f t="shared" si="1012"/>
        <v>81.160000085830688</v>
      </c>
      <c r="B3616">
        <v>0.70131421089199997</v>
      </c>
      <c r="C3616">
        <v>1577147273.28</v>
      </c>
      <c r="D3616">
        <v>436</v>
      </c>
      <c r="E3616">
        <v>894</v>
      </c>
      <c r="F3616">
        <v>627</v>
      </c>
      <c r="G3616">
        <v>696</v>
      </c>
      <c r="H3616">
        <v>283</v>
      </c>
      <c r="I3616">
        <f t="shared" si="1008"/>
        <v>587.20000000000005</v>
      </c>
      <c r="J3616">
        <f t="shared" si="1009"/>
        <v>9.6000000000000227</v>
      </c>
      <c r="K3616">
        <f t="shared" si="1013"/>
        <v>-98.197363797018298</v>
      </c>
      <c r="L3616">
        <f t="shared" si="1014"/>
        <v>-2817.5780541718618</v>
      </c>
      <c r="M3616" t="str">
        <f t="shared" si="1010"/>
        <v>TRANSITION</v>
      </c>
      <c r="N3616" s="2" t="str">
        <f t="shared" si="1011"/>
        <v>TRANSITION</v>
      </c>
      <c r="O3616" s="2">
        <f t="shared" si="1019"/>
        <v>285</v>
      </c>
      <c r="P3616" s="2">
        <f t="shared" si="1020"/>
        <v>292</v>
      </c>
      <c r="Q3616" s="2">
        <f t="shared" si="1021"/>
        <v>296</v>
      </c>
      <c r="R3616" s="2">
        <f t="shared" si="1022"/>
        <v>0</v>
      </c>
      <c r="S3616" s="2">
        <f t="shared" si="1023"/>
        <v>0</v>
      </c>
      <c r="T3616" s="2" t="str">
        <f t="shared" si="1015"/>
        <v>RELAX</v>
      </c>
      <c r="U3616" s="2">
        <f t="shared" si="1016"/>
        <v>0</v>
      </c>
      <c r="V3616" s="2">
        <f t="shared" si="1024"/>
        <v>286.3557067063623</v>
      </c>
      <c r="X3616" s="2">
        <f t="shared" si="1025"/>
        <v>286.02013603572607</v>
      </c>
      <c r="Y3616" s="2">
        <f t="shared" si="1017"/>
        <v>0</v>
      </c>
      <c r="Z3616" s="2">
        <f>(Y3616-Y3615)/(B3616-B3615)</f>
        <v>808.95369360858388</v>
      </c>
      <c r="AA3616" s="2">
        <f t="shared" si="1018"/>
        <v>250</v>
      </c>
      <c r="AB3616" s="2">
        <f>ROUND($W$4*AA3616+(1-$W$4)*AB3615,0)</f>
        <v>262</v>
      </c>
    </row>
    <row r="3617" spans="1:28" x14ac:dyDescent="0.2">
      <c r="A3617" s="2">
        <f t="shared" si="1012"/>
        <v>81.180000066757202</v>
      </c>
      <c r="B3617">
        <v>0.72586917877199997</v>
      </c>
      <c r="C3617">
        <v>1577147273.3</v>
      </c>
      <c r="D3617">
        <v>437</v>
      </c>
      <c r="E3617">
        <v>893</v>
      </c>
      <c r="F3617">
        <v>626</v>
      </c>
      <c r="G3617">
        <v>696</v>
      </c>
      <c r="H3617">
        <v>283</v>
      </c>
      <c r="I3617">
        <f t="shared" si="1008"/>
        <v>587</v>
      </c>
      <c r="J3617">
        <f t="shared" si="1009"/>
        <v>9.3999999999999773</v>
      </c>
      <c r="K3617">
        <f t="shared" si="1013"/>
        <v>0</v>
      </c>
      <c r="L3617">
        <f t="shared" si="1014"/>
        <v>3999.0833739595305</v>
      </c>
      <c r="M3617" t="str">
        <f t="shared" si="1010"/>
        <v>TRANSITION</v>
      </c>
      <c r="N3617" s="2" t="str">
        <f t="shared" si="1011"/>
        <v>ONE</v>
      </c>
      <c r="O3617" s="2">
        <f t="shared" si="1019"/>
        <v>286</v>
      </c>
      <c r="P3617" s="2">
        <f t="shared" si="1020"/>
        <v>292</v>
      </c>
      <c r="Q3617" s="2">
        <f t="shared" si="1021"/>
        <v>296</v>
      </c>
      <c r="R3617" s="2">
        <f t="shared" si="1022"/>
        <v>0</v>
      </c>
      <c r="S3617" s="2">
        <f t="shared" si="1023"/>
        <v>0</v>
      </c>
      <c r="T3617" s="2" t="str">
        <f t="shared" si="1015"/>
        <v>RELAX</v>
      </c>
      <c r="U3617" s="2">
        <f t="shared" si="1016"/>
        <v>0</v>
      </c>
      <c r="V3617" s="2">
        <f t="shared" si="1024"/>
        <v>286.02013603572607</v>
      </c>
      <c r="X3617" s="2">
        <f t="shared" si="1025"/>
        <v>286.02013603572607</v>
      </c>
      <c r="Y3617" s="2">
        <f t="shared" si="1017"/>
        <v>-9.8514354056688251</v>
      </c>
      <c r="Z3617" s="2">
        <f>(Y3617-Y3616)/(B3617-B3616)</f>
        <v>-401.19927885113668</v>
      </c>
      <c r="AA3617" s="2">
        <f t="shared" si="1018"/>
        <v>275</v>
      </c>
      <c r="AB3617" s="2">
        <f>ROUND($W$4*AA3617+(1-$W$4)*AB3616,0)</f>
        <v>269</v>
      </c>
    </row>
    <row r="3618" spans="1:28" x14ac:dyDescent="0.2">
      <c r="A3618" s="2">
        <f t="shared" si="1012"/>
        <v>81.200000047683716</v>
      </c>
      <c r="B3618">
        <v>0.74655914306600002</v>
      </c>
      <c r="C3618">
        <v>1577147273.3199999</v>
      </c>
      <c r="D3618">
        <v>438</v>
      </c>
      <c r="E3618">
        <v>895</v>
      </c>
      <c r="F3618">
        <v>627</v>
      </c>
      <c r="G3618">
        <v>697</v>
      </c>
      <c r="H3618">
        <v>286</v>
      </c>
      <c r="I3618">
        <f t="shared" si="1008"/>
        <v>588.6</v>
      </c>
      <c r="J3618">
        <f t="shared" si="1009"/>
        <v>11</v>
      </c>
      <c r="K3618">
        <f t="shared" si="1013"/>
        <v>144.9978336052508</v>
      </c>
      <c r="L3618">
        <f t="shared" si="1014"/>
        <v>7008.1239167386666</v>
      </c>
      <c r="M3618" t="str">
        <f t="shared" si="1010"/>
        <v>TRANSITION</v>
      </c>
      <c r="N3618" s="2" t="str">
        <f t="shared" si="1011"/>
        <v>TRANSITION</v>
      </c>
      <c r="O3618" s="2">
        <f t="shared" si="1019"/>
        <v>286</v>
      </c>
      <c r="P3618" s="2">
        <f t="shared" si="1020"/>
        <v>292</v>
      </c>
      <c r="Q3618" s="2">
        <f t="shared" si="1021"/>
        <v>296</v>
      </c>
      <c r="R3618" s="2">
        <f t="shared" si="1022"/>
        <v>0</v>
      </c>
      <c r="S3618" s="2">
        <f t="shared" si="1023"/>
        <v>0</v>
      </c>
      <c r="T3618" s="2" t="str">
        <f t="shared" si="1015"/>
        <v>RELAX</v>
      </c>
      <c r="U3618" s="2">
        <f t="shared" si="1016"/>
        <v>0</v>
      </c>
      <c r="V3618" s="2">
        <f t="shared" si="1024"/>
        <v>286.01812243215352</v>
      </c>
      <c r="X3618" s="2">
        <f t="shared" si="1025"/>
        <v>285.81631018893813</v>
      </c>
      <c r="Y3618" s="2">
        <f t="shared" si="1017"/>
        <v>-11.464735657990046</v>
      </c>
      <c r="Z3618" s="2">
        <f>(Y3618-Y3617)/(B3618-B3617)</f>
        <v>-77.975013847127158</v>
      </c>
      <c r="AA3618" s="2">
        <f t="shared" si="1018"/>
        <v>275</v>
      </c>
      <c r="AB3618" s="2">
        <f>ROUND($W$4*AA3618+(1-$W$4)*AB3617,0)</f>
        <v>272</v>
      </c>
    </row>
    <row r="3619" spans="1:28" x14ac:dyDescent="0.2">
      <c r="A3619" s="2">
        <f t="shared" si="1012"/>
        <v>81.230000019073486</v>
      </c>
      <c r="B3619">
        <v>0.77112412452699997</v>
      </c>
      <c r="C3619">
        <v>1577147273.3499999</v>
      </c>
      <c r="D3619">
        <v>437</v>
      </c>
      <c r="E3619">
        <v>893</v>
      </c>
      <c r="F3619">
        <v>627</v>
      </c>
      <c r="G3619">
        <v>697</v>
      </c>
      <c r="H3619">
        <v>284</v>
      </c>
      <c r="I3619">
        <f t="shared" si="1008"/>
        <v>587.6</v>
      </c>
      <c r="J3619">
        <f t="shared" si="1009"/>
        <v>10</v>
      </c>
      <c r="K3619">
        <f t="shared" si="1013"/>
        <v>-81.416711149375629</v>
      </c>
      <c r="L3619">
        <f t="shared" si="1014"/>
        <v>-9216.9637951524001</v>
      </c>
      <c r="M3619" t="str">
        <f t="shared" si="1010"/>
        <v>TRANSITION</v>
      </c>
      <c r="N3619" s="2" t="str">
        <f t="shared" si="1011"/>
        <v>TRANSITION</v>
      </c>
      <c r="O3619" s="2">
        <f t="shared" si="1019"/>
        <v>286</v>
      </c>
      <c r="P3619" s="2">
        <f t="shared" si="1020"/>
        <v>292</v>
      </c>
      <c r="Q3619" s="2">
        <f t="shared" si="1021"/>
        <v>296</v>
      </c>
      <c r="R3619" s="2">
        <f t="shared" si="1022"/>
        <v>0</v>
      </c>
      <c r="S3619" s="2">
        <f t="shared" si="1023"/>
        <v>0</v>
      </c>
      <c r="T3619" s="2" t="str">
        <f t="shared" si="1015"/>
        <v>RELAX</v>
      </c>
      <c r="U3619" s="2">
        <f t="shared" si="1016"/>
        <v>0</v>
      </c>
      <c r="V3619" s="2">
        <f t="shared" si="1024"/>
        <v>285.81631018893813</v>
      </c>
      <c r="X3619" s="2">
        <f t="shared" si="1025"/>
        <v>285.53467917004434</v>
      </c>
      <c r="Y3619" s="2">
        <f t="shared" si="1017"/>
        <v>-6.322846824874591</v>
      </c>
      <c r="Z3619" s="2">
        <f>(Y3619-Y3618)/(B3619-B3618)</f>
        <v>209.31783894398055</v>
      </c>
      <c r="AA3619" s="2">
        <f t="shared" si="1018"/>
        <v>275</v>
      </c>
      <c r="AB3619" s="2">
        <f>ROUND($W$4*AA3619+(1-$W$4)*AB3618,0)</f>
        <v>274</v>
      </c>
    </row>
    <row r="3620" spans="1:28" x14ac:dyDescent="0.2">
      <c r="A3620" s="2">
        <f t="shared" si="1012"/>
        <v>81.25</v>
      </c>
      <c r="B3620">
        <v>0.79539608955399999</v>
      </c>
      <c r="C3620">
        <v>1577147273.3699999</v>
      </c>
      <c r="D3620">
        <v>437</v>
      </c>
      <c r="E3620">
        <v>893</v>
      </c>
      <c r="F3620">
        <v>626</v>
      </c>
      <c r="G3620">
        <v>696</v>
      </c>
      <c r="H3620">
        <v>283</v>
      </c>
      <c r="I3620">
        <f t="shared" si="1008"/>
        <v>587</v>
      </c>
      <c r="J3620">
        <f t="shared" si="1009"/>
        <v>9.3999999999999773</v>
      </c>
      <c r="K3620">
        <f t="shared" si="1013"/>
        <v>-41.199795685582302</v>
      </c>
      <c r="L3620">
        <f t="shared" si="1014"/>
        <v>1656.9287002126207</v>
      </c>
      <c r="M3620" t="str">
        <f t="shared" si="1010"/>
        <v>TRANSITION</v>
      </c>
      <c r="N3620" s="2" t="str">
        <f t="shared" si="1011"/>
        <v>ONE</v>
      </c>
      <c r="O3620" s="2">
        <f t="shared" si="1019"/>
        <v>286</v>
      </c>
      <c r="P3620" s="2">
        <f t="shared" si="1020"/>
        <v>292</v>
      </c>
      <c r="Q3620" s="2">
        <f t="shared" si="1021"/>
        <v>296</v>
      </c>
      <c r="R3620" s="2">
        <f t="shared" si="1022"/>
        <v>0</v>
      </c>
      <c r="S3620" s="2">
        <f t="shared" si="1023"/>
        <v>0</v>
      </c>
      <c r="T3620" s="2" t="str">
        <f t="shared" si="1015"/>
        <v>RELAX</v>
      </c>
      <c r="U3620" s="2">
        <f t="shared" si="1016"/>
        <v>0</v>
      </c>
      <c r="V3620" s="2">
        <f t="shared" si="1024"/>
        <v>285.53467917004434</v>
      </c>
      <c r="X3620" s="2">
        <f t="shared" si="1025"/>
        <v>285.38121125303991</v>
      </c>
      <c r="Y3620" s="2">
        <f t="shared" si="1017"/>
        <v>0</v>
      </c>
      <c r="Z3620" s="2">
        <f>(Y3620-Y3619)/(B3620-B3619)</f>
        <v>260.49999733606597</v>
      </c>
      <c r="AA3620" s="2">
        <f t="shared" si="1018"/>
        <v>250</v>
      </c>
      <c r="AB3620" s="2">
        <f>ROUND($W$4*AA3620+(1-$W$4)*AB3619,0)</f>
        <v>262</v>
      </c>
    </row>
    <row r="3621" spans="1:28" x14ac:dyDescent="0.2">
      <c r="A3621" s="2">
        <f t="shared" si="1012"/>
        <v>81.270000219345093</v>
      </c>
      <c r="B3621">
        <v>0.81597614288300002</v>
      </c>
      <c r="C3621">
        <v>1577147273.3900001</v>
      </c>
      <c r="D3621">
        <v>437</v>
      </c>
      <c r="E3621">
        <v>895</v>
      </c>
      <c r="F3621">
        <v>627</v>
      </c>
      <c r="G3621">
        <v>697</v>
      </c>
      <c r="H3621">
        <v>284</v>
      </c>
      <c r="I3621">
        <f t="shared" si="1008"/>
        <v>588</v>
      </c>
      <c r="J3621">
        <f t="shared" si="1009"/>
        <v>10.399999999999977</v>
      </c>
      <c r="K3621">
        <f t="shared" si="1013"/>
        <v>48.590739004104854</v>
      </c>
      <c r="L3621">
        <f t="shared" si="1014"/>
        <v>4362.9884361456116</v>
      </c>
      <c r="M3621" t="str">
        <f t="shared" si="1010"/>
        <v>TRANSITION</v>
      </c>
      <c r="N3621" s="2" t="str">
        <f t="shared" si="1011"/>
        <v>ONE</v>
      </c>
      <c r="O3621" s="2">
        <f t="shared" si="1019"/>
        <v>286</v>
      </c>
      <c r="P3621" s="2">
        <f t="shared" si="1020"/>
        <v>292</v>
      </c>
      <c r="Q3621" s="2">
        <f t="shared" si="1021"/>
        <v>296</v>
      </c>
      <c r="R3621" s="2">
        <f t="shared" si="1022"/>
        <v>0</v>
      </c>
      <c r="S3621" s="2">
        <f t="shared" si="1023"/>
        <v>0</v>
      </c>
      <c r="T3621" s="2" t="str">
        <f t="shared" si="1015"/>
        <v>RELAX</v>
      </c>
      <c r="U3621" s="2">
        <f t="shared" si="1016"/>
        <v>0</v>
      </c>
      <c r="V3621" s="2">
        <f t="shared" si="1024"/>
        <v>285.38121125303991</v>
      </c>
      <c r="X3621" s="2">
        <f t="shared" si="1025"/>
        <v>285.38121125303991</v>
      </c>
      <c r="Y3621" s="2">
        <f t="shared" si="1017"/>
        <v>-6.9598361900446761</v>
      </c>
      <c r="Z3621" s="2">
        <f>(Y3621-Y3620)/(B3621-B3620)</f>
        <v>-338.18358382178434</v>
      </c>
      <c r="AA3621" s="2">
        <f t="shared" si="1018"/>
        <v>275</v>
      </c>
      <c r="AB3621" s="2">
        <f>ROUND($W$4*AA3621+(1-$W$4)*AB3620,0)</f>
        <v>269</v>
      </c>
    </row>
    <row r="3622" spans="1:28" x14ac:dyDescent="0.2">
      <c r="A3622" s="2">
        <f t="shared" si="1012"/>
        <v>81.300000190734863</v>
      </c>
      <c r="B3622">
        <v>0.84075117111200004</v>
      </c>
      <c r="C3622">
        <v>1577147273.4200001</v>
      </c>
      <c r="D3622">
        <v>437</v>
      </c>
      <c r="E3622">
        <v>892</v>
      </c>
      <c r="F3622">
        <v>627</v>
      </c>
      <c r="G3622">
        <v>697</v>
      </c>
      <c r="H3622">
        <v>285</v>
      </c>
      <c r="I3622">
        <f t="shared" si="1008"/>
        <v>587.6</v>
      </c>
      <c r="J3622">
        <f t="shared" si="1009"/>
        <v>10</v>
      </c>
      <c r="K3622">
        <f t="shared" si="1013"/>
        <v>40.363223434371946</v>
      </c>
      <c r="L3622">
        <f t="shared" si="1014"/>
        <v>-332.08904925090337</v>
      </c>
      <c r="M3622" t="str">
        <f t="shared" si="1010"/>
        <v>TRANSITION</v>
      </c>
      <c r="N3622" s="2" t="str">
        <f t="shared" si="1011"/>
        <v>RELAX</v>
      </c>
      <c r="O3622" s="2">
        <f t="shared" si="1019"/>
        <v>286</v>
      </c>
      <c r="P3622" s="2">
        <f t="shared" si="1020"/>
        <v>292</v>
      </c>
      <c r="Q3622" s="2">
        <f t="shared" si="1021"/>
        <v>296</v>
      </c>
      <c r="R3622" s="2">
        <f t="shared" si="1022"/>
        <v>0</v>
      </c>
      <c r="S3622" s="2">
        <f t="shared" si="1023"/>
        <v>0</v>
      </c>
      <c r="T3622" s="2" t="str">
        <f t="shared" si="1015"/>
        <v>RELAX</v>
      </c>
      <c r="U3622" s="2">
        <f t="shared" si="1016"/>
        <v>0</v>
      </c>
      <c r="V3622" s="2">
        <f t="shared" si="1024"/>
        <v>285.34309012773593</v>
      </c>
      <c r="X3622" s="2">
        <f t="shared" si="1025"/>
        <v>285.20878111496233</v>
      </c>
      <c r="Y3622" s="2">
        <f t="shared" si="1017"/>
        <v>-5.9487439169399554</v>
      </c>
      <c r="Z3622" s="2">
        <f>(Y3622-Y3621)/(B3622-B3621)</f>
        <v>40.810943332092862</v>
      </c>
      <c r="AA3622" s="2">
        <f t="shared" si="1018"/>
        <v>275</v>
      </c>
      <c r="AB3622" s="2">
        <f>ROUND($W$4*AA3622+(1-$W$4)*AB3621,0)</f>
        <v>272</v>
      </c>
    </row>
    <row r="3623" spans="1:28" x14ac:dyDescent="0.2">
      <c r="A3623" s="2">
        <f t="shared" si="1012"/>
        <v>81.320000171661377</v>
      </c>
      <c r="B3623">
        <v>0.86107110977199997</v>
      </c>
      <c r="C3623">
        <v>1577147273.4400001</v>
      </c>
      <c r="D3623">
        <v>436</v>
      </c>
      <c r="E3623">
        <v>893</v>
      </c>
      <c r="F3623">
        <v>625</v>
      </c>
      <c r="G3623">
        <v>697</v>
      </c>
      <c r="H3623">
        <v>284</v>
      </c>
      <c r="I3623">
        <f t="shared" si="1008"/>
        <v>587</v>
      </c>
      <c r="J3623">
        <f t="shared" si="1009"/>
        <v>9.3999999999999773</v>
      </c>
      <c r="K3623">
        <f t="shared" si="1013"/>
        <v>-49.212746983755103</v>
      </c>
      <c r="L3623">
        <f t="shared" si="1014"/>
        <v>-4408.2795680116178</v>
      </c>
      <c r="M3623" t="str">
        <f t="shared" si="1010"/>
        <v>TRANSITION</v>
      </c>
      <c r="N3623" s="2" t="str">
        <f t="shared" si="1011"/>
        <v>RELAX</v>
      </c>
      <c r="O3623" s="2">
        <f t="shared" si="1019"/>
        <v>286</v>
      </c>
      <c r="P3623" s="2">
        <f t="shared" si="1020"/>
        <v>292</v>
      </c>
      <c r="Q3623" s="2">
        <f t="shared" si="1021"/>
        <v>296</v>
      </c>
      <c r="R3623" s="2">
        <f t="shared" si="1022"/>
        <v>0</v>
      </c>
      <c r="S3623" s="2">
        <f t="shared" si="1023"/>
        <v>0</v>
      </c>
      <c r="T3623" s="2" t="str">
        <f t="shared" si="1015"/>
        <v>RELAX</v>
      </c>
      <c r="U3623" s="2">
        <f t="shared" si="1016"/>
        <v>0</v>
      </c>
      <c r="V3623" s="2">
        <f t="shared" si="1024"/>
        <v>285.20878111496233</v>
      </c>
      <c r="X3623" s="2">
        <f t="shared" si="1025"/>
        <v>285.08790300346607</v>
      </c>
      <c r="Y3623" s="2">
        <f t="shared" si="1017"/>
        <v>-4.4261396802741553</v>
      </c>
      <c r="Z3623" s="2">
        <f>(Y3623-Y3622)/(B3623-B3622)</f>
        <v>74.931537055427597</v>
      </c>
      <c r="AA3623" s="2">
        <f t="shared" si="1018"/>
        <v>250</v>
      </c>
      <c r="AB3623" s="2">
        <f>ROUND($W$4*AA3623+(1-$W$4)*AB3622,0)</f>
        <v>261</v>
      </c>
    </row>
    <row r="3624" spans="1:28" x14ac:dyDescent="0.2">
      <c r="A3624" s="2">
        <f t="shared" si="1012"/>
        <v>81.340000152587891</v>
      </c>
      <c r="B3624">
        <v>0.88565015792799995</v>
      </c>
      <c r="C3624">
        <v>1577147273.46</v>
      </c>
      <c r="D3624">
        <v>436</v>
      </c>
      <c r="E3624">
        <v>894</v>
      </c>
      <c r="F3624">
        <v>626</v>
      </c>
      <c r="G3624">
        <v>696</v>
      </c>
      <c r="H3624">
        <v>284</v>
      </c>
      <c r="I3624">
        <f t="shared" si="1008"/>
        <v>587.20000000000005</v>
      </c>
      <c r="J3624">
        <f t="shared" si="1009"/>
        <v>9.6000000000000227</v>
      </c>
      <c r="K3624">
        <f t="shared" si="1013"/>
        <v>0</v>
      </c>
      <c r="L3624">
        <f t="shared" si="1014"/>
        <v>2002.2234657505155</v>
      </c>
      <c r="M3624" t="str">
        <f t="shared" si="1010"/>
        <v>TRANSITION</v>
      </c>
      <c r="N3624" s="2" t="str">
        <f t="shared" si="1011"/>
        <v>ONE</v>
      </c>
      <c r="O3624" s="2">
        <f t="shared" si="1019"/>
        <v>286</v>
      </c>
      <c r="P3624" s="2">
        <f t="shared" si="1020"/>
        <v>292</v>
      </c>
      <c r="Q3624" s="2">
        <f t="shared" si="1021"/>
        <v>296</v>
      </c>
      <c r="R3624" s="2">
        <f t="shared" si="1022"/>
        <v>0</v>
      </c>
      <c r="S3624" s="2">
        <f t="shared" si="1023"/>
        <v>0</v>
      </c>
      <c r="T3624" s="2" t="str">
        <f t="shared" si="1015"/>
        <v>RELAX</v>
      </c>
      <c r="U3624" s="2">
        <f t="shared" si="1016"/>
        <v>0</v>
      </c>
      <c r="V3624" s="2">
        <f t="shared" si="1024"/>
        <v>285.08790300346607</v>
      </c>
      <c r="X3624" s="2">
        <f t="shared" si="1025"/>
        <v>284.97911270311943</v>
      </c>
      <c r="Y3624" s="2">
        <f t="shared" si="1017"/>
        <v>4.9671268171709819</v>
      </c>
      <c r="Z3624" s="2">
        <f>(Y3624-Y3623)/(B3624-B3623)</f>
        <v>382.16559232999219</v>
      </c>
      <c r="AA3624" s="2">
        <f t="shared" si="1018"/>
        <v>250</v>
      </c>
      <c r="AB3624" s="2">
        <f>ROUND($W$4*AA3624+(1-$W$4)*AB3623,0)</f>
        <v>256</v>
      </c>
    </row>
    <row r="3625" spans="1:28" x14ac:dyDescent="0.2">
      <c r="A3625" s="2">
        <f t="shared" si="1012"/>
        <v>81.360000133514404</v>
      </c>
      <c r="B3625">
        <v>0.90620303154000004</v>
      </c>
      <c r="C3625">
        <v>1577147273.48</v>
      </c>
      <c r="D3625">
        <v>437</v>
      </c>
      <c r="E3625">
        <v>894</v>
      </c>
      <c r="F3625">
        <v>627</v>
      </c>
      <c r="G3625">
        <v>696</v>
      </c>
      <c r="H3625">
        <v>284</v>
      </c>
      <c r="I3625">
        <f t="shared" si="1008"/>
        <v>587.6</v>
      </c>
      <c r="J3625">
        <f t="shared" si="1009"/>
        <v>10</v>
      </c>
      <c r="K3625">
        <f t="shared" si="1013"/>
        <v>0</v>
      </c>
      <c r="L3625">
        <f t="shared" si="1014"/>
        <v>0</v>
      </c>
      <c r="M3625" t="str">
        <f t="shared" si="1010"/>
        <v>TRANSITION</v>
      </c>
      <c r="N3625" s="2" t="str">
        <f t="shared" si="1011"/>
        <v>RELAX</v>
      </c>
      <c r="O3625" s="2">
        <f t="shared" si="1019"/>
        <v>286</v>
      </c>
      <c r="P3625" s="2">
        <f t="shared" si="1020"/>
        <v>292</v>
      </c>
      <c r="Q3625" s="2">
        <f t="shared" si="1021"/>
        <v>296</v>
      </c>
      <c r="R3625" s="2">
        <f t="shared" si="1022"/>
        <v>0</v>
      </c>
      <c r="S3625" s="2">
        <f t="shared" si="1023"/>
        <v>0</v>
      </c>
      <c r="T3625" s="2" t="str">
        <f t="shared" si="1015"/>
        <v>RELAX</v>
      </c>
      <c r="U3625" s="2">
        <f t="shared" si="1016"/>
        <v>0</v>
      </c>
      <c r="V3625" s="2">
        <f t="shared" si="1024"/>
        <v>284.97911270311943</v>
      </c>
      <c r="X3625" s="2">
        <f t="shared" si="1025"/>
        <v>285.08120143280752</v>
      </c>
      <c r="Y3625" s="2">
        <f t="shared" si="1017"/>
        <v>-8.4563884046160638</v>
      </c>
      <c r="Z3625" s="2">
        <f>(Y3625-Y3624)/(B3625-B3624)</f>
        <v>-653.12109027661882</v>
      </c>
      <c r="AA3625" s="2">
        <f t="shared" si="1018"/>
        <v>275</v>
      </c>
      <c r="AB3625" s="2">
        <f>ROUND($W$4*AA3625+(1-$W$4)*AB3624,0)</f>
        <v>266</v>
      </c>
    </row>
    <row r="3626" spans="1:28" x14ac:dyDescent="0.2">
      <c r="A3626" s="2">
        <f t="shared" si="1012"/>
        <v>81.390000104904175</v>
      </c>
      <c r="B3626">
        <v>0.93081402778599998</v>
      </c>
      <c r="C3626">
        <v>1577147273.51</v>
      </c>
      <c r="D3626">
        <v>438</v>
      </c>
      <c r="E3626">
        <v>894</v>
      </c>
      <c r="F3626">
        <v>627</v>
      </c>
      <c r="G3626">
        <v>699</v>
      </c>
      <c r="H3626">
        <v>286</v>
      </c>
      <c r="I3626">
        <f t="shared" si="1008"/>
        <v>588.79999999999995</v>
      </c>
      <c r="J3626">
        <f t="shared" si="1009"/>
        <v>11.199999999999932</v>
      </c>
      <c r="K3626">
        <f t="shared" si="1013"/>
        <v>81.2644876302016</v>
      </c>
      <c r="L3626">
        <f t="shared" si="1014"/>
        <v>3301.9584748995944</v>
      </c>
      <c r="M3626" t="str">
        <f t="shared" si="1010"/>
        <v>TRANSITION</v>
      </c>
      <c r="N3626" s="2" t="str">
        <f t="shared" si="1011"/>
        <v>TRANSITION</v>
      </c>
      <c r="O3626" s="2">
        <f t="shared" si="1019"/>
        <v>286</v>
      </c>
      <c r="P3626" s="2">
        <f t="shared" si="1020"/>
        <v>292</v>
      </c>
      <c r="Q3626" s="2">
        <f t="shared" si="1021"/>
        <v>296</v>
      </c>
      <c r="R3626" s="2">
        <f t="shared" si="1022"/>
        <v>0</v>
      </c>
      <c r="S3626" s="2">
        <f t="shared" si="1023"/>
        <v>0</v>
      </c>
      <c r="T3626" s="2" t="str">
        <f t="shared" si="1015"/>
        <v>RELAX</v>
      </c>
      <c r="U3626" s="2">
        <f t="shared" si="1016"/>
        <v>0</v>
      </c>
      <c r="V3626" s="2">
        <f t="shared" si="1024"/>
        <v>285.08120143280752</v>
      </c>
      <c r="X3626" s="2">
        <f t="shared" si="1025"/>
        <v>284.87308128952679</v>
      </c>
      <c r="Y3626" s="2">
        <f t="shared" si="1017"/>
        <v>-11.813595616832391</v>
      </c>
      <c r="Z3626" s="2">
        <f>(Y3626-Y3625)/(B3626-B3625)</f>
        <v>-136.41086198458865</v>
      </c>
      <c r="AA3626" s="2">
        <f t="shared" si="1018"/>
        <v>275</v>
      </c>
      <c r="AB3626" s="2">
        <f>ROUND($W$4*AA3626+(1-$W$4)*AB3625,0)</f>
        <v>271</v>
      </c>
    </row>
    <row r="3627" spans="1:28" x14ac:dyDescent="0.2">
      <c r="A3627" s="2">
        <f t="shared" si="1012"/>
        <v>81.410000085830688</v>
      </c>
      <c r="B3627">
        <v>0.95513415336600005</v>
      </c>
      <c r="C3627">
        <v>1577147273.53</v>
      </c>
      <c r="D3627">
        <v>437</v>
      </c>
      <c r="E3627">
        <v>894</v>
      </c>
      <c r="F3627">
        <v>625</v>
      </c>
      <c r="G3627">
        <v>697</v>
      </c>
      <c r="H3627">
        <v>283</v>
      </c>
      <c r="I3627">
        <f t="shared" si="1008"/>
        <v>587.20000000000005</v>
      </c>
      <c r="J3627">
        <f t="shared" si="1009"/>
        <v>9.6000000000000227</v>
      </c>
      <c r="K3627">
        <f t="shared" si="1013"/>
        <v>-123.35462619761648</v>
      </c>
      <c r="L3627">
        <f t="shared" si="1014"/>
        <v>-8413.5714330393457</v>
      </c>
      <c r="M3627" t="str">
        <f t="shared" si="1010"/>
        <v>TRANSITION</v>
      </c>
      <c r="N3627" s="2" t="str">
        <f t="shared" si="1011"/>
        <v>TRANSITION</v>
      </c>
      <c r="O3627" s="2">
        <f t="shared" si="1019"/>
        <v>286</v>
      </c>
      <c r="P3627" s="2">
        <f t="shared" si="1020"/>
        <v>292</v>
      </c>
      <c r="Q3627" s="2">
        <f t="shared" si="1021"/>
        <v>296</v>
      </c>
      <c r="R3627" s="2">
        <f t="shared" si="1022"/>
        <v>0</v>
      </c>
      <c r="S3627" s="2">
        <f t="shared" si="1023"/>
        <v>0</v>
      </c>
      <c r="T3627" s="2" t="str">
        <f t="shared" si="1015"/>
        <v>RELAX</v>
      </c>
      <c r="U3627" s="2">
        <f t="shared" si="1016"/>
        <v>0</v>
      </c>
      <c r="V3627" s="2">
        <f t="shared" si="1024"/>
        <v>284.87308128952679</v>
      </c>
      <c r="X3627" s="2">
        <f t="shared" si="1025"/>
        <v>284.58577316057409</v>
      </c>
      <c r="Y3627" s="2">
        <f t="shared" si="1017"/>
        <v>-2.8432846633638817</v>
      </c>
      <c r="Z3627" s="2">
        <f>(Y3627-Y3626)/(B3627-B3626)</f>
        <v>368.84311818049758</v>
      </c>
      <c r="AA3627" s="2">
        <f t="shared" si="1018"/>
        <v>250</v>
      </c>
      <c r="AB3627" s="2">
        <f>ROUND($W$4*AA3627+(1-$W$4)*AB3626,0)</f>
        <v>261</v>
      </c>
    </row>
    <row r="3628" spans="1:28" x14ac:dyDescent="0.2">
      <c r="A3628" s="2">
        <f t="shared" si="1012"/>
        <v>81.430000066757202</v>
      </c>
      <c r="B3628">
        <v>0.97573614120499996</v>
      </c>
      <c r="C3628">
        <v>1577147273.55</v>
      </c>
      <c r="D3628">
        <v>436</v>
      </c>
      <c r="E3628">
        <v>894</v>
      </c>
      <c r="F3628">
        <v>627</v>
      </c>
      <c r="G3628">
        <v>696</v>
      </c>
      <c r="H3628">
        <v>282</v>
      </c>
      <c r="I3628">
        <f t="shared" si="1008"/>
        <v>587</v>
      </c>
      <c r="J3628">
        <f t="shared" si="1009"/>
        <v>9.3999999999999773</v>
      </c>
      <c r="K3628">
        <f t="shared" si="1013"/>
        <v>-48.539005450094628</v>
      </c>
      <c r="L3628">
        <f t="shared" si="1014"/>
        <v>3631.4758232161757</v>
      </c>
      <c r="M3628" t="str">
        <f t="shared" si="1010"/>
        <v>TRANSITION</v>
      </c>
      <c r="N3628" s="2" t="str">
        <f t="shared" si="1011"/>
        <v>ONE</v>
      </c>
      <c r="O3628" s="2">
        <f t="shared" si="1019"/>
        <v>284</v>
      </c>
      <c r="P3628" s="2">
        <f t="shared" si="1020"/>
        <v>292</v>
      </c>
      <c r="Q3628" s="2">
        <f t="shared" si="1021"/>
        <v>296</v>
      </c>
      <c r="R3628" s="2">
        <f t="shared" si="1022"/>
        <v>0</v>
      </c>
      <c r="S3628" s="2">
        <f t="shared" si="1023"/>
        <v>0</v>
      </c>
      <c r="T3628" s="2" t="str">
        <f t="shared" si="1015"/>
        <v>RELAX</v>
      </c>
      <c r="U3628" s="2">
        <f t="shared" si="1016"/>
        <v>0</v>
      </c>
      <c r="V3628" s="2">
        <f t="shared" si="1024"/>
        <v>284.58577316057409</v>
      </c>
      <c r="X3628" s="2">
        <f t="shared" si="1025"/>
        <v>284.52719584451665</v>
      </c>
      <c r="Y3628" s="2">
        <f t="shared" si="1017"/>
        <v>1.9225248284120586</v>
      </c>
      <c r="Z3628" s="2">
        <f>(Y3628-Y3627)/(B3628-B3627)</f>
        <v>231.32765289542505</v>
      </c>
      <c r="AA3628" s="2">
        <f t="shared" si="1018"/>
        <v>250</v>
      </c>
      <c r="AB3628" s="2">
        <f>ROUND($W$4*AA3628+(1-$W$4)*AB3627,0)</f>
        <v>256</v>
      </c>
    </row>
    <row r="3629" spans="1:28" x14ac:dyDescent="0.2">
      <c r="A3629" s="2">
        <f t="shared" si="1012"/>
        <v>81.460000038146973</v>
      </c>
      <c r="B3629">
        <v>1.0003290176399999</v>
      </c>
      <c r="C3629">
        <v>1577147273.5799999</v>
      </c>
      <c r="D3629">
        <v>438</v>
      </c>
      <c r="E3629">
        <v>893</v>
      </c>
      <c r="F3629">
        <v>626</v>
      </c>
      <c r="G3629">
        <v>698</v>
      </c>
      <c r="H3629">
        <v>284</v>
      </c>
      <c r="I3629">
        <f t="shared" si="1008"/>
        <v>587.79999999999995</v>
      </c>
      <c r="J3629">
        <f t="shared" si="1009"/>
        <v>10.199999999999932</v>
      </c>
      <c r="K3629">
        <f t="shared" si="1013"/>
        <v>81.324362576540665</v>
      </c>
      <c r="L3629">
        <f t="shared" si="1014"/>
        <v>5280.5278134044138</v>
      </c>
      <c r="M3629" t="str">
        <f t="shared" si="1010"/>
        <v>TRANSITION</v>
      </c>
      <c r="N3629" s="2" t="str">
        <f t="shared" si="1011"/>
        <v>TRANSITION</v>
      </c>
      <c r="O3629" s="2">
        <f t="shared" si="1019"/>
        <v>284</v>
      </c>
      <c r="P3629" s="2">
        <f t="shared" si="1020"/>
        <v>292</v>
      </c>
      <c r="Q3629" s="2">
        <f t="shared" si="1021"/>
        <v>296</v>
      </c>
      <c r="R3629" s="2">
        <f t="shared" si="1022"/>
        <v>0</v>
      </c>
      <c r="S3629" s="2">
        <f t="shared" si="1023"/>
        <v>0</v>
      </c>
      <c r="T3629" s="2" t="str">
        <f t="shared" si="1015"/>
        <v>RELAX</v>
      </c>
      <c r="U3629" s="2">
        <f t="shared" si="1016"/>
        <v>0</v>
      </c>
      <c r="V3629" s="2">
        <f t="shared" si="1024"/>
        <v>284.52719584451665</v>
      </c>
      <c r="X3629" s="2">
        <f t="shared" si="1025"/>
        <v>284.57447626006501</v>
      </c>
      <c r="Y3629" s="2">
        <f t="shared" si="1017"/>
        <v>-2.8196455153671578</v>
      </c>
      <c r="Z3629" s="2">
        <f>(Y3629-Y3628)/(B3629-B3628)</f>
        <v>-192.82699021860975</v>
      </c>
      <c r="AA3629" s="2">
        <f t="shared" si="1018"/>
        <v>300</v>
      </c>
      <c r="AB3629" s="2">
        <f>ROUND($W$4*AA3629+(1-$W$4)*AB3628,0)</f>
        <v>278</v>
      </c>
    </row>
    <row r="3630" spans="1:28" x14ac:dyDescent="0.2">
      <c r="A3630" s="2">
        <f t="shared" si="1012"/>
        <v>81.480000019073486</v>
      </c>
      <c r="B3630">
        <v>1.0207030773200001</v>
      </c>
      <c r="C3630">
        <v>1577147273.5999999</v>
      </c>
      <c r="D3630">
        <v>438</v>
      </c>
      <c r="E3630">
        <v>894</v>
      </c>
      <c r="F3630">
        <v>627</v>
      </c>
      <c r="G3630">
        <v>697</v>
      </c>
      <c r="H3630">
        <v>285</v>
      </c>
      <c r="I3630">
        <f t="shared" si="1008"/>
        <v>588.20000000000005</v>
      </c>
      <c r="J3630">
        <f t="shared" si="1009"/>
        <v>10.600000000000023</v>
      </c>
      <c r="K3630">
        <f t="shared" si="1013"/>
        <v>49.082019769561789</v>
      </c>
      <c r="L3630">
        <f t="shared" si="1014"/>
        <v>-1582.5193070691257</v>
      </c>
      <c r="M3630" t="str">
        <f t="shared" si="1010"/>
        <v>TRANSITION</v>
      </c>
      <c r="N3630" s="2" t="str">
        <f t="shared" si="1011"/>
        <v>RELAX</v>
      </c>
      <c r="O3630" s="2">
        <f t="shared" si="1019"/>
        <v>284</v>
      </c>
      <c r="P3630" s="2">
        <f t="shared" si="1020"/>
        <v>292</v>
      </c>
      <c r="Q3630" s="2">
        <f t="shared" si="1021"/>
        <v>296</v>
      </c>
      <c r="R3630" s="2">
        <f t="shared" si="1022"/>
        <v>0</v>
      </c>
      <c r="S3630" s="2">
        <f t="shared" si="1023"/>
        <v>0</v>
      </c>
      <c r="T3630" s="2" t="str">
        <f t="shared" si="1015"/>
        <v>RELAX</v>
      </c>
      <c r="U3630" s="2">
        <f t="shared" si="1016"/>
        <v>0</v>
      </c>
      <c r="V3630" s="2">
        <f t="shared" si="1024"/>
        <v>284.57447626006501</v>
      </c>
      <c r="X3630" s="2">
        <f t="shared" si="1025"/>
        <v>284.51702863405848</v>
      </c>
      <c r="Y3630" s="2">
        <f t="shared" si="1017"/>
        <v>-6.1069375178948286</v>
      </c>
      <c r="Z3630" s="2">
        <f>(Y3630-Y3629)/(B3630-B3629)</f>
        <v>-161.3469310563855</v>
      </c>
      <c r="AA3630" s="2">
        <f t="shared" si="1018"/>
        <v>275</v>
      </c>
      <c r="AB3630" s="2">
        <f>ROUND($W$4*AA3630+(1-$W$4)*AB3629,0)</f>
        <v>277</v>
      </c>
    </row>
    <row r="3631" spans="1:28" x14ac:dyDescent="0.2">
      <c r="A3631" s="2">
        <f t="shared" si="1012"/>
        <v>81.5</v>
      </c>
      <c r="B3631">
        <v>1.04554414749</v>
      </c>
      <c r="C3631">
        <v>1577147273.6199999</v>
      </c>
      <c r="D3631">
        <v>436</v>
      </c>
      <c r="E3631">
        <v>895</v>
      </c>
      <c r="F3631">
        <v>627</v>
      </c>
      <c r="G3631">
        <v>697</v>
      </c>
      <c r="H3631">
        <v>284</v>
      </c>
      <c r="I3631">
        <f t="shared" si="1008"/>
        <v>587.79999999999995</v>
      </c>
      <c r="J3631">
        <f t="shared" si="1009"/>
        <v>10.199999999999932</v>
      </c>
      <c r="K3631">
        <f t="shared" si="1013"/>
        <v>-40.255914626724916</v>
      </c>
      <c r="L3631">
        <f t="shared" si="1014"/>
        <v>-3596.3802599848691</v>
      </c>
      <c r="M3631" t="str">
        <f t="shared" si="1010"/>
        <v>TRANSITION</v>
      </c>
      <c r="N3631" s="2" t="str">
        <f t="shared" si="1011"/>
        <v>RELAX</v>
      </c>
      <c r="O3631" s="2">
        <f t="shared" si="1019"/>
        <v>284</v>
      </c>
      <c r="P3631" s="2">
        <f t="shared" si="1020"/>
        <v>292</v>
      </c>
      <c r="Q3631" s="2">
        <f t="shared" si="1021"/>
        <v>296</v>
      </c>
      <c r="R3631" s="2">
        <f t="shared" si="1022"/>
        <v>0</v>
      </c>
      <c r="S3631" s="2">
        <f t="shared" si="1023"/>
        <v>0</v>
      </c>
      <c r="T3631" s="2" t="str">
        <f t="shared" si="1015"/>
        <v>RELAX</v>
      </c>
      <c r="U3631" s="2">
        <f t="shared" si="1016"/>
        <v>0</v>
      </c>
      <c r="V3631" s="2">
        <f t="shared" si="1024"/>
        <v>284.51702863405848</v>
      </c>
      <c r="X3631" s="2">
        <f t="shared" si="1025"/>
        <v>284.36532577065265</v>
      </c>
      <c r="Y3631" s="2">
        <f t="shared" si="1017"/>
        <v>0</v>
      </c>
      <c r="Z3631" s="2">
        <f>(Y3631-Y3630)/(B3631-B3630)</f>
        <v>245.84035535111761</v>
      </c>
      <c r="AA3631" s="2">
        <f t="shared" si="1018"/>
        <v>250</v>
      </c>
      <c r="AB3631" s="2">
        <f>ROUND($W$4*AA3631+(1-$W$4)*AB3630,0)</f>
        <v>264</v>
      </c>
    </row>
    <row r="3632" spans="1:28" x14ac:dyDescent="0.2">
      <c r="A3632" s="2">
        <f t="shared" si="1012"/>
        <v>81.53000020980835</v>
      </c>
      <c r="B3632">
        <v>1.06974720955</v>
      </c>
      <c r="C3632">
        <v>1577147273.6500001</v>
      </c>
      <c r="D3632">
        <v>437</v>
      </c>
      <c r="E3632">
        <v>890</v>
      </c>
      <c r="F3632">
        <v>627</v>
      </c>
      <c r="G3632">
        <v>697</v>
      </c>
      <c r="H3632">
        <v>283</v>
      </c>
      <c r="I3632">
        <f t="shared" si="1008"/>
        <v>586.79999999999995</v>
      </c>
      <c r="J3632">
        <f t="shared" si="1009"/>
        <v>9.1999999999999318</v>
      </c>
      <c r="K3632">
        <f t="shared" si="1013"/>
        <v>-41.317086140628604</v>
      </c>
      <c r="L3632">
        <f t="shared" si="1014"/>
        <v>-43.844514849939912</v>
      </c>
      <c r="M3632" t="str">
        <f t="shared" si="1010"/>
        <v>TRANSITION</v>
      </c>
      <c r="N3632" s="2" t="str">
        <f t="shared" si="1011"/>
        <v>RELAX</v>
      </c>
      <c r="O3632" s="2">
        <f t="shared" si="1019"/>
        <v>284</v>
      </c>
      <c r="P3632" s="2">
        <f t="shared" si="1020"/>
        <v>292</v>
      </c>
      <c r="Q3632" s="2">
        <f t="shared" si="1021"/>
        <v>296</v>
      </c>
      <c r="R3632" s="2">
        <f t="shared" si="1022"/>
        <v>0</v>
      </c>
      <c r="S3632" s="2">
        <f t="shared" si="1023"/>
        <v>0</v>
      </c>
      <c r="T3632" s="2" t="str">
        <f t="shared" si="1015"/>
        <v>RELAX</v>
      </c>
      <c r="U3632" s="2">
        <f t="shared" si="1016"/>
        <v>0</v>
      </c>
      <c r="V3632" s="2">
        <f t="shared" si="1024"/>
        <v>284.36532577065265</v>
      </c>
      <c r="X3632" s="2">
        <f t="shared" si="1025"/>
        <v>284.36532577065265</v>
      </c>
      <c r="Y3632" s="2">
        <f t="shared" si="1017"/>
        <v>0</v>
      </c>
      <c r="Z3632" s="2">
        <f>(Y3632-Y3631)/(B3632-B3631)</f>
        <v>0</v>
      </c>
      <c r="AA3632" s="2">
        <f t="shared" si="1018"/>
        <v>100</v>
      </c>
      <c r="AB3632" s="2">
        <f>ROUND($W$4*AA3632+(1-$W$4)*AB3631,0)</f>
        <v>182</v>
      </c>
    </row>
    <row r="3633" spans="1:28" x14ac:dyDescent="0.2">
      <c r="A3633" s="2">
        <f t="shared" si="1012"/>
        <v>81.550000190734863</v>
      </c>
      <c r="B3633">
        <v>1.09049916267</v>
      </c>
      <c r="C3633">
        <v>1577147273.6700001</v>
      </c>
      <c r="D3633">
        <v>437</v>
      </c>
      <c r="E3633">
        <v>892</v>
      </c>
      <c r="F3633">
        <v>627</v>
      </c>
      <c r="G3633">
        <v>696</v>
      </c>
      <c r="H3633">
        <v>284</v>
      </c>
      <c r="I3633">
        <f t="shared" si="1008"/>
        <v>587.20000000000005</v>
      </c>
      <c r="J3633">
        <f t="shared" si="1009"/>
        <v>9.6000000000000227</v>
      </c>
      <c r="K3633">
        <f t="shared" si="1013"/>
        <v>48.188235305728178</v>
      </c>
      <c r="L3633">
        <f t="shared" si="1014"/>
        <v>4313.1034909718801</v>
      </c>
      <c r="M3633" t="str">
        <f t="shared" si="1010"/>
        <v>TRANSITION</v>
      </c>
      <c r="N3633" s="2" t="str">
        <f t="shared" si="1011"/>
        <v>ONE</v>
      </c>
      <c r="O3633" s="2">
        <f t="shared" si="1019"/>
        <v>284</v>
      </c>
      <c r="P3633" s="2">
        <f t="shared" si="1020"/>
        <v>292</v>
      </c>
      <c r="Q3633" s="2">
        <f t="shared" si="1021"/>
        <v>296</v>
      </c>
      <c r="R3633" s="2">
        <f t="shared" si="1022"/>
        <v>0</v>
      </c>
      <c r="S3633" s="2">
        <f t="shared" si="1023"/>
        <v>0</v>
      </c>
      <c r="T3633" s="2" t="str">
        <f t="shared" si="1015"/>
        <v>RELAX</v>
      </c>
      <c r="U3633" s="2">
        <f t="shared" si="1016"/>
        <v>0</v>
      </c>
      <c r="V3633" s="2">
        <f t="shared" si="1024"/>
        <v>284.32879319358739</v>
      </c>
      <c r="X3633" s="2">
        <f t="shared" si="1025"/>
        <v>284.36532577065265</v>
      </c>
      <c r="Y3633" s="2">
        <f t="shared" si="1017"/>
        <v>0</v>
      </c>
      <c r="Z3633" s="2">
        <f>(Y3633-Y3632)/(B3633-B3632)</f>
        <v>0</v>
      </c>
      <c r="AA3633" s="2">
        <f t="shared" si="1018"/>
        <v>100</v>
      </c>
      <c r="AB3633" s="2">
        <f>ROUND($W$4*AA3633+(1-$W$4)*AB3632,0)</f>
        <v>141</v>
      </c>
    </row>
    <row r="3634" spans="1:28" x14ac:dyDescent="0.2">
      <c r="A3634" s="2">
        <f t="shared" si="1012"/>
        <v>81.570000171661377</v>
      </c>
      <c r="B3634">
        <v>1.11499500275</v>
      </c>
      <c r="C3634">
        <v>1577147273.6900001</v>
      </c>
      <c r="D3634">
        <v>438</v>
      </c>
      <c r="E3634">
        <v>893</v>
      </c>
      <c r="F3634">
        <v>628</v>
      </c>
      <c r="G3634">
        <v>698</v>
      </c>
      <c r="H3634">
        <v>284</v>
      </c>
      <c r="I3634">
        <f t="shared" si="1008"/>
        <v>588.20000000000005</v>
      </c>
      <c r="J3634">
        <f t="shared" si="1009"/>
        <v>10.600000000000023</v>
      </c>
      <c r="K3634">
        <f t="shared" si="1013"/>
        <v>0</v>
      </c>
      <c r="L3634">
        <f t="shared" si="1014"/>
        <v>-1967.2007634093068</v>
      </c>
      <c r="M3634" t="str">
        <f t="shared" si="1010"/>
        <v>TRANSITION</v>
      </c>
      <c r="N3634" s="2" t="str">
        <f t="shared" si="1011"/>
        <v>RELAX</v>
      </c>
      <c r="O3634" s="2">
        <f t="shared" si="1019"/>
        <v>284</v>
      </c>
      <c r="P3634" s="2">
        <f t="shared" si="1020"/>
        <v>292</v>
      </c>
      <c r="Q3634" s="2">
        <f t="shared" si="1021"/>
        <v>296</v>
      </c>
      <c r="R3634" s="2">
        <f t="shared" si="1022"/>
        <v>0</v>
      </c>
      <c r="S3634" s="2">
        <f t="shared" si="1023"/>
        <v>0</v>
      </c>
      <c r="T3634" s="2" t="str">
        <f t="shared" si="1015"/>
        <v>RELAX</v>
      </c>
      <c r="U3634" s="2">
        <f t="shared" si="1016"/>
        <v>0</v>
      </c>
      <c r="V3634" s="2">
        <f t="shared" si="1024"/>
        <v>284.29591387422863</v>
      </c>
      <c r="X3634" s="2">
        <f t="shared" si="1025"/>
        <v>284.36532577065265</v>
      </c>
      <c r="Y3634" s="2">
        <f t="shared" si="1017"/>
        <v>0</v>
      </c>
      <c r="Z3634" s="2">
        <f>(Y3634-Y3633)/(B3634-B3633)</f>
        <v>0</v>
      </c>
      <c r="AA3634" s="2">
        <f t="shared" si="1018"/>
        <v>100</v>
      </c>
      <c r="AB3634" s="2">
        <f>ROUND($W$4*AA3634+(1-$W$4)*AB3633,0)</f>
        <v>121</v>
      </c>
    </row>
    <row r="3635" spans="1:28" x14ac:dyDescent="0.2">
      <c r="A3635" s="2">
        <f t="shared" si="1012"/>
        <v>81.590000152587891</v>
      </c>
      <c r="B3635">
        <v>1.1356961727099999</v>
      </c>
      <c r="C3635">
        <v>1577147273.71</v>
      </c>
      <c r="D3635">
        <v>437</v>
      </c>
      <c r="E3635">
        <v>894</v>
      </c>
      <c r="F3635">
        <v>627</v>
      </c>
      <c r="G3635">
        <v>697</v>
      </c>
      <c r="H3635">
        <v>284</v>
      </c>
      <c r="I3635">
        <f t="shared" si="1008"/>
        <v>587.79999999999995</v>
      </c>
      <c r="J3635">
        <f t="shared" si="1009"/>
        <v>10.199999999999932</v>
      </c>
      <c r="K3635">
        <f t="shared" si="1013"/>
        <v>0</v>
      </c>
      <c r="L3635">
        <f t="shared" si="1014"/>
        <v>0</v>
      </c>
      <c r="M3635" t="str">
        <f t="shared" si="1010"/>
        <v>TRANSITION</v>
      </c>
      <c r="N3635" s="2" t="str">
        <f t="shared" si="1011"/>
        <v>RELAX</v>
      </c>
      <c r="O3635" s="2">
        <f t="shared" si="1019"/>
        <v>284</v>
      </c>
      <c r="P3635" s="2">
        <f t="shared" si="1020"/>
        <v>292</v>
      </c>
      <c r="Q3635" s="2">
        <f t="shared" si="1021"/>
        <v>296</v>
      </c>
      <c r="R3635" s="2">
        <f t="shared" si="1022"/>
        <v>0</v>
      </c>
      <c r="S3635" s="2">
        <f t="shared" si="1023"/>
        <v>0</v>
      </c>
      <c r="T3635" s="2" t="str">
        <f t="shared" si="1015"/>
        <v>RELAX</v>
      </c>
      <c r="U3635" s="2">
        <f t="shared" si="1016"/>
        <v>0</v>
      </c>
      <c r="V3635" s="2">
        <f t="shared" si="1024"/>
        <v>284.26632248680579</v>
      </c>
      <c r="X3635" s="2">
        <f t="shared" si="1025"/>
        <v>284.36532577065265</v>
      </c>
      <c r="Y3635" s="2">
        <f t="shared" si="1017"/>
        <v>0</v>
      </c>
      <c r="Z3635" s="2">
        <f>(Y3635-Y3634)/(B3635-B3634)</f>
        <v>0</v>
      </c>
      <c r="AA3635" s="2">
        <f t="shared" si="1018"/>
        <v>100</v>
      </c>
      <c r="AB3635" s="2">
        <f>ROUND($W$4*AA3635+(1-$W$4)*AB3634,0)</f>
        <v>111</v>
      </c>
    </row>
    <row r="3636" spans="1:28" x14ac:dyDescent="0.2">
      <c r="A3636" s="2">
        <f t="shared" si="1012"/>
        <v>81.620000123977661</v>
      </c>
      <c r="B3636">
        <v>1.1599490642500001</v>
      </c>
      <c r="C3636">
        <v>1577147273.74</v>
      </c>
      <c r="D3636">
        <v>437</v>
      </c>
      <c r="E3636">
        <v>894</v>
      </c>
      <c r="F3636">
        <v>627</v>
      </c>
      <c r="G3636">
        <v>696</v>
      </c>
      <c r="H3636">
        <v>284</v>
      </c>
      <c r="I3636">
        <f t="shared" si="1008"/>
        <v>587.6</v>
      </c>
      <c r="J3636">
        <f t="shared" si="1009"/>
        <v>10</v>
      </c>
      <c r="K3636">
        <f t="shared" si="1013"/>
        <v>0</v>
      </c>
      <c r="L3636">
        <f t="shared" si="1014"/>
        <v>0</v>
      </c>
      <c r="M3636" t="str">
        <f t="shared" si="1010"/>
        <v>TRANSITION</v>
      </c>
      <c r="N3636" s="2" t="str">
        <f t="shared" si="1011"/>
        <v>RELAX</v>
      </c>
      <c r="O3636" s="2">
        <f t="shared" si="1019"/>
        <v>284</v>
      </c>
      <c r="P3636" s="2">
        <f t="shared" si="1020"/>
        <v>292</v>
      </c>
      <c r="Q3636" s="2">
        <f t="shared" si="1021"/>
        <v>296</v>
      </c>
      <c r="R3636" s="2">
        <f t="shared" si="1022"/>
        <v>0</v>
      </c>
      <c r="S3636" s="2">
        <f t="shared" si="1023"/>
        <v>0</v>
      </c>
      <c r="T3636" s="2" t="str">
        <f t="shared" si="1015"/>
        <v>RELAX</v>
      </c>
      <c r="U3636" s="2">
        <f t="shared" si="1016"/>
        <v>0</v>
      </c>
      <c r="V3636" s="2">
        <f t="shared" si="1024"/>
        <v>284.23969023812521</v>
      </c>
      <c r="X3636" s="2">
        <f t="shared" si="1025"/>
        <v>284.36532577065265</v>
      </c>
      <c r="Y3636" s="2">
        <f t="shared" si="1017"/>
        <v>-2.8939464727254745</v>
      </c>
      <c r="Z3636" s="2">
        <f>(Y3636-Y3635)/(B3636-B3635)</f>
        <v>-119.32377085645638</v>
      </c>
      <c r="AA3636" s="2">
        <f t="shared" si="1018"/>
        <v>300</v>
      </c>
      <c r="AB3636" s="2">
        <f>ROUND($W$4*AA3636+(1-$W$4)*AB3635,0)</f>
        <v>206</v>
      </c>
    </row>
    <row r="3637" spans="1:28" x14ac:dyDescent="0.2">
      <c r="A3637" s="2">
        <f t="shared" si="1012"/>
        <v>81.640000104904175</v>
      </c>
      <c r="B3637">
        <v>1.1845440864600001</v>
      </c>
      <c r="C3637">
        <v>1577147273.76</v>
      </c>
      <c r="D3637">
        <v>437</v>
      </c>
      <c r="E3637">
        <v>894</v>
      </c>
      <c r="F3637">
        <v>628</v>
      </c>
      <c r="G3637">
        <v>697</v>
      </c>
      <c r="H3637">
        <v>284</v>
      </c>
      <c r="I3637">
        <f t="shared" si="1008"/>
        <v>588</v>
      </c>
      <c r="J3637">
        <f t="shared" si="1009"/>
        <v>10.399999999999977</v>
      </c>
      <c r="K3637">
        <f t="shared" si="1013"/>
        <v>0</v>
      </c>
      <c r="L3637">
        <f t="shared" si="1014"/>
        <v>0</v>
      </c>
      <c r="M3637" t="str">
        <f t="shared" si="1010"/>
        <v>TRANSITION</v>
      </c>
      <c r="N3637" s="2" t="str">
        <f t="shared" si="1011"/>
        <v>RELAX</v>
      </c>
      <c r="O3637" s="2">
        <f t="shared" si="1019"/>
        <v>284</v>
      </c>
      <c r="P3637" s="2">
        <f t="shared" si="1020"/>
        <v>292</v>
      </c>
      <c r="Q3637" s="2">
        <f t="shared" si="1021"/>
        <v>296</v>
      </c>
      <c r="R3637" s="2">
        <f t="shared" si="1022"/>
        <v>0</v>
      </c>
      <c r="S3637" s="2">
        <f t="shared" si="1023"/>
        <v>0</v>
      </c>
      <c r="T3637" s="2" t="str">
        <f t="shared" si="1015"/>
        <v>RELAX</v>
      </c>
      <c r="U3637" s="2">
        <f t="shared" si="1016"/>
        <v>0</v>
      </c>
      <c r="V3637" s="2">
        <f t="shared" si="1024"/>
        <v>284.21572121431268</v>
      </c>
      <c r="X3637" s="2">
        <f t="shared" si="1025"/>
        <v>284.29414909288141</v>
      </c>
      <c r="Y3637" s="2">
        <f t="shared" si="1017"/>
        <v>0</v>
      </c>
      <c r="Z3637" s="2">
        <f>(Y3637-Y3636)/(B3637-B3636)</f>
        <v>117.66390971376465</v>
      </c>
      <c r="AA3637" s="2">
        <f t="shared" si="1018"/>
        <v>250</v>
      </c>
      <c r="AB3637" s="2">
        <f>ROUND($W$4*AA3637+(1-$W$4)*AB3636,0)</f>
        <v>228</v>
      </c>
    </row>
    <row r="3638" spans="1:28" x14ac:dyDescent="0.2">
      <c r="A3638" s="2">
        <f t="shared" si="1012"/>
        <v>81.660000085830688</v>
      </c>
      <c r="B3638">
        <v>1.20502209663</v>
      </c>
      <c r="C3638">
        <v>1577147273.78</v>
      </c>
      <c r="D3638">
        <v>437</v>
      </c>
      <c r="E3638">
        <v>893</v>
      </c>
      <c r="F3638">
        <v>627</v>
      </c>
      <c r="G3638">
        <v>698</v>
      </c>
      <c r="H3638">
        <v>285</v>
      </c>
      <c r="I3638">
        <f t="shared" si="1008"/>
        <v>588</v>
      </c>
      <c r="J3638">
        <f t="shared" si="1009"/>
        <v>10.399999999999977</v>
      </c>
      <c r="K3638">
        <f t="shared" si="1013"/>
        <v>48.832869585394995</v>
      </c>
      <c r="L3638">
        <f t="shared" si="1014"/>
        <v>2384.6491519441956</v>
      </c>
      <c r="M3638" t="str">
        <f t="shared" si="1010"/>
        <v>TRANSITION</v>
      </c>
      <c r="N3638" s="2" t="str">
        <f t="shared" si="1011"/>
        <v>ONE</v>
      </c>
      <c r="O3638" s="2">
        <f t="shared" si="1019"/>
        <v>284</v>
      </c>
      <c r="P3638" s="2">
        <f t="shared" si="1020"/>
        <v>292</v>
      </c>
      <c r="Q3638" s="2">
        <f t="shared" si="1021"/>
        <v>296</v>
      </c>
      <c r="R3638" s="2">
        <f t="shared" si="1022"/>
        <v>0</v>
      </c>
      <c r="S3638" s="2">
        <f t="shared" si="1023"/>
        <v>0</v>
      </c>
      <c r="T3638" s="2" t="str">
        <f t="shared" si="1015"/>
        <v>RELAX</v>
      </c>
      <c r="U3638" s="2">
        <f t="shared" si="1016"/>
        <v>0</v>
      </c>
      <c r="V3638" s="2">
        <f t="shared" si="1024"/>
        <v>284.29414909288141</v>
      </c>
      <c r="X3638" s="2">
        <f t="shared" si="1025"/>
        <v>284.29414909288141</v>
      </c>
      <c r="Y3638" s="2">
        <f t="shared" si="1017"/>
        <v>-6.1593819931453648</v>
      </c>
      <c r="Z3638" s="2">
        <f>(Y3638-Y3637)/(B3638-B3637)</f>
        <v>-300.78029759789791</v>
      </c>
      <c r="AA3638" s="2">
        <f t="shared" si="1018"/>
        <v>275</v>
      </c>
      <c r="AB3638" s="2">
        <f>ROUND($W$4*AA3638+(1-$W$4)*AB3637,0)</f>
        <v>252</v>
      </c>
    </row>
    <row r="3639" spans="1:28" x14ac:dyDescent="0.2">
      <c r="A3639" s="2">
        <f t="shared" si="1012"/>
        <v>81.690000057220459</v>
      </c>
      <c r="B3639">
        <v>1.2303311824800001</v>
      </c>
      <c r="C3639">
        <v>1577147273.8099999</v>
      </c>
      <c r="D3639">
        <v>437</v>
      </c>
      <c r="E3639">
        <v>894</v>
      </c>
      <c r="F3639">
        <v>626</v>
      </c>
      <c r="G3639">
        <v>697</v>
      </c>
      <c r="H3639">
        <v>284</v>
      </c>
      <c r="I3639">
        <f t="shared" si="1008"/>
        <v>587.6</v>
      </c>
      <c r="J3639">
        <f t="shared" si="1009"/>
        <v>10</v>
      </c>
      <c r="K3639">
        <f t="shared" si="1013"/>
        <v>-39.51150215091625</v>
      </c>
      <c r="L3639">
        <f t="shared" si="1014"/>
        <v>-3490.6188338806069</v>
      </c>
      <c r="M3639" t="str">
        <f t="shared" si="1010"/>
        <v>TRANSITION</v>
      </c>
      <c r="N3639" s="2" t="str">
        <f t="shared" si="1011"/>
        <v>RELAX</v>
      </c>
      <c r="O3639" s="2">
        <f t="shared" si="1019"/>
        <v>284</v>
      </c>
      <c r="P3639" s="2">
        <f t="shared" si="1020"/>
        <v>292</v>
      </c>
      <c r="Q3639" s="2">
        <f t="shared" si="1021"/>
        <v>296</v>
      </c>
      <c r="R3639" s="2">
        <f t="shared" si="1022"/>
        <v>0</v>
      </c>
      <c r="S3639" s="2">
        <f t="shared" si="1023"/>
        <v>0</v>
      </c>
      <c r="T3639" s="2" t="str">
        <f t="shared" si="1015"/>
        <v>RELAX</v>
      </c>
      <c r="U3639" s="2">
        <f t="shared" si="1016"/>
        <v>0</v>
      </c>
      <c r="V3639" s="2">
        <f t="shared" si="1024"/>
        <v>284.26473418359325</v>
      </c>
      <c r="X3639" s="2">
        <f t="shared" si="1025"/>
        <v>284.13826076523395</v>
      </c>
      <c r="Y3639" s="2">
        <f t="shared" si="1017"/>
        <v>0</v>
      </c>
      <c r="Z3639" s="2">
        <f>(Y3639-Y3638)/(B3639-B3638)</f>
        <v>243.36643487047792</v>
      </c>
      <c r="AA3639" s="2">
        <f t="shared" si="1018"/>
        <v>250</v>
      </c>
      <c r="AB3639" s="2">
        <f>ROUND($W$4*AA3639+(1-$W$4)*AB3638,0)</f>
        <v>251</v>
      </c>
    </row>
    <row r="3640" spans="1:28" x14ac:dyDescent="0.2">
      <c r="A3640" s="2">
        <f t="shared" si="1012"/>
        <v>81.710000038146973</v>
      </c>
      <c r="B3640">
        <v>1.2503130435900001</v>
      </c>
      <c r="C3640">
        <v>1577147273.8299999</v>
      </c>
      <c r="D3640">
        <v>437</v>
      </c>
      <c r="E3640">
        <v>895</v>
      </c>
      <c r="F3640">
        <v>627</v>
      </c>
      <c r="G3640">
        <v>696</v>
      </c>
      <c r="H3640">
        <v>283</v>
      </c>
      <c r="I3640">
        <f t="shared" si="1008"/>
        <v>587.6</v>
      </c>
      <c r="J3640">
        <f t="shared" si="1009"/>
        <v>10</v>
      </c>
      <c r="K3640">
        <f t="shared" si="1013"/>
        <v>-50.04538838975045</v>
      </c>
      <c r="L3640">
        <f t="shared" si="1014"/>
        <v>-527.17242807590515</v>
      </c>
      <c r="M3640" t="str">
        <f t="shared" si="1010"/>
        <v>TRANSITION</v>
      </c>
      <c r="N3640" s="2" t="str">
        <f t="shared" si="1011"/>
        <v>RELAX</v>
      </c>
      <c r="O3640" s="2">
        <f t="shared" si="1019"/>
        <v>284</v>
      </c>
      <c r="P3640" s="2">
        <f t="shared" si="1020"/>
        <v>292</v>
      </c>
      <c r="Q3640" s="2">
        <f t="shared" si="1021"/>
        <v>296</v>
      </c>
      <c r="R3640" s="2">
        <f t="shared" si="1022"/>
        <v>0</v>
      </c>
      <c r="S3640" s="2">
        <f t="shared" si="1023"/>
        <v>0</v>
      </c>
      <c r="T3640" s="2" t="str">
        <f t="shared" si="1015"/>
        <v>RELAX</v>
      </c>
      <c r="U3640" s="2">
        <f t="shared" si="1016"/>
        <v>0</v>
      </c>
      <c r="V3640" s="2">
        <f t="shared" si="1024"/>
        <v>284.13826076523395</v>
      </c>
      <c r="X3640" s="2">
        <f t="shared" si="1025"/>
        <v>284.13826076523395</v>
      </c>
      <c r="Y3640" s="2">
        <f t="shared" si="1017"/>
        <v>7.1223984477927402</v>
      </c>
      <c r="Z3640" s="2">
        <f>(Y3640-Y3639)/(B3640-B3639)</f>
        <v>356.44319658634345</v>
      </c>
      <c r="AA3640" s="2">
        <f t="shared" si="1018"/>
        <v>275</v>
      </c>
      <c r="AB3640" s="2">
        <f>ROUND($W$4*AA3640+(1-$W$4)*AB3639,0)</f>
        <v>263</v>
      </c>
    </row>
    <row r="3641" spans="1:28" x14ac:dyDescent="0.2">
      <c r="A3641" s="2">
        <f t="shared" si="1012"/>
        <v>81.730000019073486</v>
      </c>
      <c r="B3641">
        <v>1.27470517159</v>
      </c>
      <c r="C3641">
        <v>1577147273.8499999</v>
      </c>
      <c r="D3641">
        <v>437</v>
      </c>
      <c r="E3641">
        <v>893</v>
      </c>
      <c r="F3641">
        <v>627</v>
      </c>
      <c r="G3641">
        <v>698</v>
      </c>
      <c r="H3641">
        <v>284</v>
      </c>
      <c r="I3641">
        <f t="shared" si="1008"/>
        <v>587.79999999999995</v>
      </c>
      <c r="J3641">
        <f t="shared" si="1009"/>
        <v>10.199999999999932</v>
      </c>
      <c r="K3641">
        <f t="shared" si="1013"/>
        <v>40.996833076638659</v>
      </c>
      <c r="L3641">
        <f t="shared" si="1014"/>
        <v>3732.4427563839231</v>
      </c>
      <c r="M3641" t="str">
        <f t="shared" si="1010"/>
        <v>TRANSITION</v>
      </c>
      <c r="N3641" s="2" t="str">
        <f t="shared" si="1011"/>
        <v>ONE</v>
      </c>
      <c r="O3641" s="2">
        <f t="shared" si="1019"/>
        <v>286</v>
      </c>
      <c r="P3641" s="2">
        <f t="shared" si="1020"/>
        <v>292</v>
      </c>
      <c r="Q3641" s="2">
        <f t="shared" si="1021"/>
        <v>296</v>
      </c>
      <c r="R3641" s="2">
        <f t="shared" si="1022"/>
        <v>0</v>
      </c>
      <c r="S3641" s="2">
        <f t="shared" si="1023"/>
        <v>0</v>
      </c>
      <c r="T3641" s="2" t="str">
        <f t="shared" si="1015"/>
        <v>RELAX</v>
      </c>
      <c r="U3641" s="2">
        <f t="shared" si="1016"/>
        <v>0</v>
      </c>
      <c r="V3641" s="2">
        <f t="shared" si="1024"/>
        <v>284.12443468871055</v>
      </c>
      <c r="X3641" s="2">
        <f t="shared" si="1025"/>
        <v>284.31199121983951</v>
      </c>
      <c r="Y3641" s="2">
        <f t="shared" si="1017"/>
        <v>0</v>
      </c>
      <c r="Z3641" s="2">
        <f>(Y3641-Y3640)/(B3641-B3640)</f>
        <v>-291.99578026946926</v>
      </c>
      <c r="AA3641" s="2">
        <f t="shared" si="1018"/>
        <v>300</v>
      </c>
      <c r="AB3641" s="2">
        <f>ROUND($W$4*AA3641+(1-$W$4)*AB3640,0)</f>
        <v>282</v>
      </c>
    </row>
    <row r="3642" spans="1:28" x14ac:dyDescent="0.2">
      <c r="A3642" s="2">
        <f t="shared" si="1012"/>
        <v>81.75</v>
      </c>
      <c r="B3642">
        <v>1.29543113708</v>
      </c>
      <c r="C3642">
        <v>1577147273.8699999</v>
      </c>
      <c r="D3642">
        <v>438</v>
      </c>
      <c r="E3642">
        <v>894</v>
      </c>
      <c r="F3642">
        <v>627</v>
      </c>
      <c r="G3642">
        <v>697</v>
      </c>
      <c r="H3642">
        <v>286</v>
      </c>
      <c r="I3642">
        <f t="shared" si="1008"/>
        <v>588.4</v>
      </c>
      <c r="J3642">
        <f t="shared" si="1009"/>
        <v>10.799999999999955</v>
      </c>
      <c r="K3642">
        <f t="shared" si="1013"/>
        <v>96.497314007637812</v>
      </c>
      <c r="L3642">
        <f t="shared" si="1014"/>
        <v>2677.82366798677</v>
      </c>
      <c r="M3642" t="str">
        <f t="shared" si="1010"/>
        <v>TRANSITION</v>
      </c>
      <c r="N3642" s="2" t="str">
        <f t="shared" si="1011"/>
        <v>TRANSITION</v>
      </c>
      <c r="O3642" s="2">
        <f t="shared" si="1019"/>
        <v>286</v>
      </c>
      <c r="P3642" s="2">
        <f t="shared" si="1020"/>
        <v>292</v>
      </c>
      <c r="Q3642" s="2">
        <f t="shared" si="1021"/>
        <v>296</v>
      </c>
      <c r="R3642" s="2">
        <f t="shared" si="1022"/>
        <v>0</v>
      </c>
      <c r="S3642" s="2">
        <f t="shared" si="1023"/>
        <v>0</v>
      </c>
      <c r="T3642" s="2" t="str">
        <f t="shared" si="1015"/>
        <v>RELAX</v>
      </c>
      <c r="U3642" s="2">
        <f t="shared" si="1016"/>
        <v>0</v>
      </c>
      <c r="V3642" s="2">
        <f t="shared" si="1024"/>
        <v>284.31199121983951</v>
      </c>
      <c r="X3642" s="2">
        <f t="shared" si="1025"/>
        <v>284.31199121983951</v>
      </c>
      <c r="Y3642" s="2">
        <f t="shared" si="1017"/>
        <v>-10.575939624378112</v>
      </c>
      <c r="Z3642" s="2">
        <f>(Y3642-Y3641)/(B3642-B3641)</f>
        <v>-510.27488342971685</v>
      </c>
      <c r="AA3642" s="2">
        <f t="shared" si="1018"/>
        <v>275</v>
      </c>
      <c r="AB3642" s="2">
        <f>ROUND($W$4*AA3642+(1-$W$4)*AB3641,0)</f>
        <v>279</v>
      </c>
    </row>
    <row r="3643" spans="1:28" x14ac:dyDescent="0.2">
      <c r="A3643" s="2">
        <f t="shared" si="1012"/>
        <v>81.78000020980835</v>
      </c>
      <c r="B3643">
        <v>1.3199470043199999</v>
      </c>
      <c r="C3643">
        <v>1577147273.9000001</v>
      </c>
      <c r="D3643">
        <v>435</v>
      </c>
      <c r="E3643">
        <v>894</v>
      </c>
      <c r="F3643">
        <v>627</v>
      </c>
      <c r="G3643">
        <v>696</v>
      </c>
      <c r="H3643">
        <v>284</v>
      </c>
      <c r="I3643">
        <f t="shared" si="1008"/>
        <v>587.20000000000005</v>
      </c>
      <c r="J3643">
        <f t="shared" si="1009"/>
        <v>9.6000000000000227</v>
      </c>
      <c r="K3643">
        <f t="shared" si="1013"/>
        <v>-81.579818507779208</v>
      </c>
      <c r="L3643">
        <f t="shared" si="1014"/>
        <v>-7263.7500754967341</v>
      </c>
      <c r="M3643" t="str">
        <f t="shared" si="1010"/>
        <v>TRANSITION</v>
      </c>
      <c r="N3643" s="2" t="str">
        <f t="shared" si="1011"/>
        <v>TRANSITION</v>
      </c>
      <c r="O3643" s="2">
        <f t="shared" si="1019"/>
        <v>286</v>
      </c>
      <c r="P3643" s="2">
        <f t="shared" si="1020"/>
        <v>292</v>
      </c>
      <c r="Q3643" s="2">
        <f t="shared" si="1021"/>
        <v>296</v>
      </c>
      <c r="R3643" s="2">
        <f t="shared" si="1022"/>
        <v>0</v>
      </c>
      <c r="S3643" s="2">
        <f t="shared" si="1023"/>
        <v>0</v>
      </c>
      <c r="T3643" s="2" t="str">
        <f t="shared" si="1015"/>
        <v>RELAX</v>
      </c>
      <c r="U3643" s="2">
        <f t="shared" si="1016"/>
        <v>0</v>
      </c>
      <c r="V3643" s="2">
        <f t="shared" si="1024"/>
        <v>284.28079209785557</v>
      </c>
      <c r="X3643" s="2">
        <f t="shared" si="1025"/>
        <v>284.05271288807</v>
      </c>
      <c r="Y3643" s="2">
        <f t="shared" si="1017"/>
        <v>3.8899648743136956</v>
      </c>
      <c r="Z3643" s="2">
        <f>(Y3643-Y3642)/(B3643-B3642)</f>
        <v>590.06293177707221</v>
      </c>
      <c r="AA3643" s="2">
        <f t="shared" si="1018"/>
        <v>250</v>
      </c>
      <c r="AB3643" s="2">
        <f>ROUND($W$4*AA3643+(1-$W$4)*AB3642,0)</f>
        <v>265</v>
      </c>
    </row>
    <row r="3644" spans="1:28" x14ac:dyDescent="0.2">
      <c r="A3644" s="2">
        <f t="shared" si="1012"/>
        <v>81.800000190734863</v>
      </c>
      <c r="B3644">
        <v>1.3442990779899999</v>
      </c>
      <c r="C3644">
        <v>1577147273.9200001</v>
      </c>
      <c r="D3644">
        <v>436</v>
      </c>
      <c r="E3644">
        <v>893</v>
      </c>
      <c r="F3644">
        <v>626</v>
      </c>
      <c r="G3644">
        <v>696</v>
      </c>
      <c r="H3644">
        <v>282</v>
      </c>
      <c r="I3644">
        <f t="shared" si="1008"/>
        <v>586.6</v>
      </c>
      <c r="J3644">
        <f t="shared" si="1009"/>
        <v>9</v>
      </c>
      <c r="K3644">
        <f t="shared" si="1013"/>
        <v>-82.12852946744546</v>
      </c>
      <c r="L3644">
        <f t="shared" si="1014"/>
        <v>-22.532412110030027</v>
      </c>
      <c r="M3644" t="str">
        <f t="shared" si="1010"/>
        <v>TRANSITION</v>
      </c>
      <c r="N3644" s="2" t="str">
        <f t="shared" si="1011"/>
        <v>TRANSITION</v>
      </c>
      <c r="O3644" s="2">
        <f t="shared" si="1019"/>
        <v>285</v>
      </c>
      <c r="P3644" s="2">
        <f t="shared" si="1020"/>
        <v>292</v>
      </c>
      <c r="Q3644" s="2">
        <f t="shared" si="1021"/>
        <v>296</v>
      </c>
      <c r="R3644" s="2">
        <f t="shared" si="1022"/>
        <v>0</v>
      </c>
      <c r="S3644" s="2">
        <f t="shared" si="1023"/>
        <v>0</v>
      </c>
      <c r="T3644" s="2" t="str">
        <f t="shared" si="1015"/>
        <v>RELAX</v>
      </c>
      <c r="U3644" s="2">
        <f t="shared" si="1016"/>
        <v>0</v>
      </c>
      <c r="V3644" s="2">
        <f t="shared" si="1024"/>
        <v>284.05271288807</v>
      </c>
      <c r="X3644" s="2">
        <f t="shared" si="1025"/>
        <v>284.147441599263</v>
      </c>
      <c r="Y3644" s="2">
        <f t="shared" si="1017"/>
        <v>4.1140476899632707</v>
      </c>
      <c r="Z3644" s="2">
        <f>(Y3644-Y3643)/(B3644-B3643)</f>
        <v>9.2017960641121377</v>
      </c>
      <c r="AA3644" s="2">
        <f t="shared" si="1018"/>
        <v>250</v>
      </c>
      <c r="AB3644" s="2">
        <f>ROUND($W$4*AA3644+(1-$W$4)*AB3643,0)</f>
        <v>258</v>
      </c>
    </row>
    <row r="3645" spans="1:28" x14ac:dyDescent="0.2">
      <c r="A3645" s="2">
        <f t="shared" si="1012"/>
        <v>81.820000171661377</v>
      </c>
      <c r="B3645">
        <v>1.36502218246</v>
      </c>
      <c r="C3645">
        <v>1577147273.9400001</v>
      </c>
      <c r="D3645">
        <v>439</v>
      </c>
      <c r="E3645">
        <v>894</v>
      </c>
      <c r="F3645">
        <v>627</v>
      </c>
      <c r="G3645">
        <v>697</v>
      </c>
      <c r="H3645">
        <v>285</v>
      </c>
      <c r="I3645">
        <f t="shared" si="1008"/>
        <v>588.4</v>
      </c>
      <c r="J3645">
        <f t="shared" si="1009"/>
        <v>10.799999999999955</v>
      </c>
      <c r="K3645">
        <f t="shared" si="1013"/>
        <v>144.76595455777266</v>
      </c>
      <c r="L3645">
        <f t="shared" si="1014"/>
        <v>10948.865521268001</v>
      </c>
      <c r="M3645" t="str">
        <f t="shared" si="1010"/>
        <v>TRANSITION</v>
      </c>
      <c r="N3645" s="2" t="str">
        <f t="shared" si="1011"/>
        <v>TRANSITION</v>
      </c>
      <c r="O3645" s="2">
        <f t="shared" si="1019"/>
        <v>285</v>
      </c>
      <c r="P3645" s="2">
        <f t="shared" si="1020"/>
        <v>292</v>
      </c>
      <c r="Q3645" s="2">
        <f t="shared" si="1021"/>
        <v>296</v>
      </c>
      <c r="R3645" s="2">
        <f t="shared" si="1022"/>
        <v>0</v>
      </c>
      <c r="S3645" s="2">
        <f t="shared" si="1023"/>
        <v>0</v>
      </c>
      <c r="T3645" s="2" t="str">
        <f t="shared" si="1015"/>
        <v>RELAX</v>
      </c>
      <c r="U3645" s="2">
        <f t="shared" si="1016"/>
        <v>0</v>
      </c>
      <c r="V3645" s="2">
        <f t="shared" si="1024"/>
        <v>284.147441599263</v>
      </c>
      <c r="X3645" s="2">
        <f t="shared" si="1025"/>
        <v>284.23269743933668</v>
      </c>
      <c r="Y3645" s="2">
        <f t="shared" si="1017"/>
        <v>0</v>
      </c>
      <c r="Z3645" s="2">
        <f>(Y3645-Y3644)/(B3645-B3644)</f>
        <v>-198.52468031124414</v>
      </c>
      <c r="AA3645" s="2">
        <f t="shared" si="1018"/>
        <v>300</v>
      </c>
      <c r="AB3645" s="2">
        <f>ROUND($W$4*AA3645+(1-$W$4)*AB3644,0)</f>
        <v>279</v>
      </c>
    </row>
    <row r="3646" spans="1:28" x14ac:dyDescent="0.2">
      <c r="A3646" s="2">
        <f t="shared" si="1012"/>
        <v>81.850000143051147</v>
      </c>
      <c r="B3646">
        <v>1.3895950317400001</v>
      </c>
      <c r="C3646">
        <v>1577147273.97</v>
      </c>
      <c r="D3646">
        <v>437</v>
      </c>
      <c r="E3646">
        <v>896</v>
      </c>
      <c r="F3646">
        <v>627</v>
      </c>
      <c r="G3646">
        <v>697</v>
      </c>
      <c r="H3646">
        <v>285</v>
      </c>
      <c r="I3646">
        <f t="shared" si="1008"/>
        <v>588.4</v>
      </c>
      <c r="J3646">
        <f t="shared" si="1009"/>
        <v>10.799999999999955</v>
      </c>
      <c r="K3646">
        <f t="shared" si="1013"/>
        <v>0</v>
      </c>
      <c r="L3646">
        <f t="shared" si="1014"/>
        <v>-5891.2970534352226</v>
      </c>
      <c r="M3646" t="str">
        <f t="shared" si="1010"/>
        <v>TRANSITION</v>
      </c>
      <c r="N3646" s="2" t="str">
        <f t="shared" si="1011"/>
        <v>RELAX</v>
      </c>
      <c r="O3646" s="2">
        <f t="shared" si="1019"/>
        <v>285</v>
      </c>
      <c r="P3646" s="2">
        <f t="shared" si="1020"/>
        <v>292</v>
      </c>
      <c r="Q3646" s="2">
        <f t="shared" si="1021"/>
        <v>296</v>
      </c>
      <c r="R3646" s="2">
        <f t="shared" si="1022"/>
        <v>0</v>
      </c>
      <c r="S3646" s="2">
        <f t="shared" si="1023"/>
        <v>0</v>
      </c>
      <c r="T3646" s="2" t="str">
        <f t="shared" si="1015"/>
        <v>RELAX</v>
      </c>
      <c r="U3646" s="2">
        <f t="shared" si="1016"/>
        <v>0</v>
      </c>
      <c r="V3646" s="2">
        <f t="shared" si="1024"/>
        <v>284.23269743933668</v>
      </c>
      <c r="X3646" s="2">
        <f t="shared" si="1025"/>
        <v>284.23269743933668</v>
      </c>
      <c r="Y3646" s="2">
        <f t="shared" si="1017"/>
        <v>0</v>
      </c>
      <c r="Z3646" s="2">
        <f>(Y3646-Y3645)/(B3646-B3645)</f>
        <v>0</v>
      </c>
      <c r="AA3646" s="2">
        <f t="shared" si="1018"/>
        <v>100</v>
      </c>
      <c r="AB3646" s="2">
        <f>ROUND($W$4*AA3646+(1-$W$4)*AB3645,0)</f>
        <v>190</v>
      </c>
    </row>
    <row r="3647" spans="1:28" x14ac:dyDescent="0.2">
      <c r="A3647" s="2">
        <f t="shared" si="1012"/>
        <v>81.870000123977661</v>
      </c>
      <c r="B3647">
        <v>1.40997719765</v>
      </c>
      <c r="C3647">
        <v>1577147273.99</v>
      </c>
      <c r="D3647">
        <v>437</v>
      </c>
      <c r="E3647">
        <v>893</v>
      </c>
      <c r="F3647">
        <v>628</v>
      </c>
      <c r="G3647">
        <v>697</v>
      </c>
      <c r="H3647">
        <v>284</v>
      </c>
      <c r="I3647">
        <f t="shared" si="1008"/>
        <v>587.79999999999995</v>
      </c>
      <c r="J3647">
        <f t="shared" si="1009"/>
        <v>10.199999999999932</v>
      </c>
      <c r="K3647">
        <f t="shared" si="1013"/>
        <v>-49.062499266056008</v>
      </c>
      <c r="L3647">
        <f t="shared" si="1014"/>
        <v>-2407.1288342317466</v>
      </c>
      <c r="M3647" t="str">
        <f t="shared" si="1010"/>
        <v>TRANSITION</v>
      </c>
      <c r="N3647" s="2" t="str">
        <f t="shared" si="1011"/>
        <v>RELAX</v>
      </c>
      <c r="O3647" s="2">
        <f t="shared" si="1019"/>
        <v>285</v>
      </c>
      <c r="P3647" s="2">
        <f t="shared" si="1020"/>
        <v>292</v>
      </c>
      <c r="Q3647" s="2">
        <f t="shared" si="1021"/>
        <v>296</v>
      </c>
      <c r="R3647" s="2">
        <f t="shared" si="1022"/>
        <v>0</v>
      </c>
      <c r="S3647" s="2">
        <f t="shared" si="1023"/>
        <v>0</v>
      </c>
      <c r="T3647" s="2" t="str">
        <f t="shared" si="1015"/>
        <v>RELAX</v>
      </c>
      <c r="U3647" s="2">
        <f t="shared" si="1016"/>
        <v>0</v>
      </c>
      <c r="V3647" s="2">
        <f t="shared" si="1024"/>
        <v>284.20942769540301</v>
      </c>
      <c r="X3647" s="2">
        <f t="shared" si="1025"/>
        <v>284.23269743933668</v>
      </c>
      <c r="Y3647" s="2">
        <f t="shared" si="1017"/>
        <v>0</v>
      </c>
      <c r="Z3647" s="2">
        <f>(Y3647-Y3646)/(B3647-B3646)</f>
        <v>0</v>
      </c>
      <c r="AA3647" s="2">
        <f t="shared" si="1018"/>
        <v>100</v>
      </c>
      <c r="AB3647" s="2">
        <f>ROUND($W$4*AA3647+(1-$W$4)*AB3646,0)</f>
        <v>145</v>
      </c>
    </row>
    <row r="3648" spans="1:28" x14ac:dyDescent="0.2">
      <c r="A3648" s="2">
        <f t="shared" si="1012"/>
        <v>81.890000104904175</v>
      </c>
      <c r="B3648">
        <v>1.43438220024</v>
      </c>
      <c r="C3648">
        <v>1577147274.01</v>
      </c>
      <c r="D3648">
        <v>437</v>
      </c>
      <c r="E3648">
        <v>894</v>
      </c>
      <c r="F3648">
        <v>627</v>
      </c>
      <c r="G3648">
        <v>697</v>
      </c>
      <c r="H3648">
        <v>284</v>
      </c>
      <c r="I3648">
        <f t="shared" si="1008"/>
        <v>587.79999999999995</v>
      </c>
      <c r="J3648">
        <f t="shared" si="1009"/>
        <v>10.199999999999932</v>
      </c>
      <c r="K3648">
        <f t="shared" si="1013"/>
        <v>0</v>
      </c>
      <c r="L3648">
        <f t="shared" si="1014"/>
        <v>2010.3459971014083</v>
      </c>
      <c r="M3648" t="str">
        <f t="shared" si="1010"/>
        <v>TRANSITION</v>
      </c>
      <c r="N3648" s="2" t="str">
        <f t="shared" si="1011"/>
        <v>ONE</v>
      </c>
      <c r="O3648" s="2">
        <f t="shared" si="1019"/>
        <v>285</v>
      </c>
      <c r="P3648" s="2">
        <f t="shared" si="1020"/>
        <v>292</v>
      </c>
      <c r="Q3648" s="2">
        <f t="shared" si="1021"/>
        <v>296</v>
      </c>
      <c r="R3648" s="2">
        <f t="shared" si="1022"/>
        <v>0</v>
      </c>
      <c r="S3648" s="2">
        <f t="shared" si="1023"/>
        <v>0</v>
      </c>
      <c r="T3648" s="2" t="str">
        <f t="shared" si="1015"/>
        <v>RELAX</v>
      </c>
      <c r="U3648" s="2">
        <f t="shared" si="1016"/>
        <v>0</v>
      </c>
      <c r="V3648" s="2">
        <f t="shared" si="1024"/>
        <v>284.18848492586272</v>
      </c>
      <c r="X3648" s="2">
        <f t="shared" si="1025"/>
        <v>284.23269743933668</v>
      </c>
      <c r="Y3648" s="2">
        <f t="shared" si="1017"/>
        <v>0.81432549590529746</v>
      </c>
      <c r="Z3648" s="2">
        <f>(Y3648-Y3647)/(B3648-B3647)</f>
        <v>33.367154660289565</v>
      </c>
      <c r="AA3648" s="2">
        <f t="shared" si="1018"/>
        <v>250</v>
      </c>
      <c r="AB3648" s="2">
        <f>ROUND($W$4*AA3648+(1-$W$4)*AB3647,0)</f>
        <v>198</v>
      </c>
    </row>
    <row r="3649" spans="1:28" x14ac:dyDescent="0.2">
      <c r="A3649" s="2">
        <f t="shared" si="1012"/>
        <v>81.920000076293945</v>
      </c>
      <c r="B3649">
        <v>1.45891213417</v>
      </c>
      <c r="C3649">
        <v>1577147274.04</v>
      </c>
      <c r="D3649">
        <v>437</v>
      </c>
      <c r="E3649">
        <v>895</v>
      </c>
      <c r="F3649">
        <v>627</v>
      </c>
      <c r="G3649">
        <v>696</v>
      </c>
      <c r="H3649">
        <v>284</v>
      </c>
      <c r="I3649">
        <f t="shared" si="1008"/>
        <v>587.79999999999995</v>
      </c>
      <c r="J3649">
        <f t="shared" si="1009"/>
        <v>10.199999999999932</v>
      </c>
      <c r="K3649">
        <f t="shared" si="1013"/>
        <v>0</v>
      </c>
      <c r="L3649">
        <f t="shared" si="1014"/>
        <v>0</v>
      </c>
      <c r="M3649" t="str">
        <f t="shared" si="1010"/>
        <v>TRANSITION</v>
      </c>
      <c r="N3649" s="2" t="str">
        <f t="shared" si="1011"/>
        <v>RELAX</v>
      </c>
      <c r="O3649" s="2">
        <f t="shared" si="1019"/>
        <v>285</v>
      </c>
      <c r="P3649" s="2">
        <f t="shared" si="1020"/>
        <v>292</v>
      </c>
      <c r="Q3649" s="2">
        <f t="shared" si="1021"/>
        <v>296</v>
      </c>
      <c r="R3649" s="2">
        <f t="shared" si="1022"/>
        <v>0</v>
      </c>
      <c r="S3649" s="2">
        <f t="shared" si="1023"/>
        <v>0</v>
      </c>
      <c r="T3649" s="2" t="str">
        <f t="shared" si="1015"/>
        <v>RELAX</v>
      </c>
      <c r="U3649" s="2">
        <f t="shared" si="1016"/>
        <v>0</v>
      </c>
      <c r="V3649" s="2">
        <f t="shared" si="1024"/>
        <v>284.16963643327642</v>
      </c>
      <c r="X3649" s="2">
        <f t="shared" si="1025"/>
        <v>284.25267278994875</v>
      </c>
      <c r="Y3649" s="2">
        <f t="shared" si="1017"/>
        <v>0</v>
      </c>
      <c r="Z3649" s="2">
        <f>(Y3649-Y3648)/(B3649-B3648)</f>
        <v>-33.197215215870607</v>
      </c>
      <c r="AA3649" s="2">
        <f t="shared" si="1018"/>
        <v>300</v>
      </c>
      <c r="AB3649" s="2">
        <f>ROUND($W$4*AA3649+(1-$W$4)*AB3648,0)</f>
        <v>249</v>
      </c>
    </row>
    <row r="3650" spans="1:28" x14ac:dyDescent="0.2">
      <c r="A3650" s="2">
        <f t="shared" si="1012"/>
        <v>81.940000057220459</v>
      </c>
      <c r="B3650">
        <v>1.47960519791</v>
      </c>
      <c r="C3650">
        <v>1577147274.0599999</v>
      </c>
      <c r="D3650">
        <v>437</v>
      </c>
      <c r="E3650">
        <v>894</v>
      </c>
      <c r="F3650">
        <v>628</v>
      </c>
      <c r="G3650">
        <v>698</v>
      </c>
      <c r="H3650">
        <v>285</v>
      </c>
      <c r="I3650">
        <f t="shared" ref="I3650:I3713" si="1026">(D3650+E3650+F3650+G3650+H3650)/5</f>
        <v>588.4</v>
      </c>
      <c r="J3650">
        <f t="shared" ref="J3650:J3713" si="1027">I3650-577.6</f>
        <v>10.799999999999955</v>
      </c>
      <c r="K3650">
        <f t="shared" si="1013"/>
        <v>48.325371852355737</v>
      </c>
      <c r="L3650">
        <f t="shared" si="1014"/>
        <v>2335.3415646684562</v>
      </c>
      <c r="M3650" t="str">
        <f t="shared" ref="M3650:M3713" si="1028">IF(H3650&gt;290,"RELAX",IF(H3650&lt;280,"ONE","TRANSITION"))</f>
        <v>TRANSITION</v>
      </c>
      <c r="N3650" s="2" t="str">
        <f t="shared" ref="N3650:N3713" si="1029">IF(OR(ABS(K3650)&lt;80, ABS(K3650)&gt;1000),IF(L3650&gt;0,"ONE","RELAX"),IF(AND(ABS(K3650)&gt;40, ABS(K3650) &lt; 200),"TRANSITION","UNDEFINED"))</f>
        <v>ONE</v>
      </c>
      <c r="O3650" s="2">
        <f t="shared" si="1019"/>
        <v>285</v>
      </c>
      <c r="P3650" s="2">
        <f t="shared" si="1020"/>
        <v>292</v>
      </c>
      <c r="Q3650" s="2">
        <f t="shared" si="1021"/>
        <v>296</v>
      </c>
      <c r="R3650" s="2">
        <f t="shared" si="1022"/>
        <v>0</v>
      </c>
      <c r="S3650" s="2">
        <f t="shared" si="1023"/>
        <v>0</v>
      </c>
      <c r="T3650" s="2" t="str">
        <f t="shared" si="1015"/>
        <v>RELAX</v>
      </c>
      <c r="U3650" s="2">
        <f t="shared" si="1016"/>
        <v>0</v>
      </c>
      <c r="V3650" s="2">
        <f t="shared" si="1024"/>
        <v>284.25267278994875</v>
      </c>
      <c r="X3650" s="2">
        <f t="shared" si="1025"/>
        <v>284.25267278994875</v>
      </c>
      <c r="Y3650" s="2">
        <f t="shared" si="1017"/>
        <v>-10.124881828050498</v>
      </c>
      <c r="Z3650" s="2">
        <f>(Y3650-Y3649)/(B3650-B3649)</f>
        <v>-489.28867930169963</v>
      </c>
      <c r="AA3650" s="2">
        <f t="shared" si="1018"/>
        <v>275</v>
      </c>
      <c r="AB3650" s="2">
        <f>ROUND($W$4*AA3650+(1-$W$4)*AB3649,0)</f>
        <v>262</v>
      </c>
    </row>
    <row r="3651" spans="1:28" x14ac:dyDescent="0.2">
      <c r="A3651" s="2">
        <f t="shared" ref="A3651:A3714" si="1030">C3651-$C$2</f>
        <v>81.960000038146973</v>
      </c>
      <c r="B3651">
        <v>1.5041000843000001</v>
      </c>
      <c r="C3651">
        <v>1577147274.0799999</v>
      </c>
      <c r="D3651">
        <v>437</v>
      </c>
      <c r="E3651">
        <v>893</v>
      </c>
      <c r="F3651">
        <v>627</v>
      </c>
      <c r="G3651">
        <v>696</v>
      </c>
      <c r="H3651">
        <v>284</v>
      </c>
      <c r="I3651">
        <f t="shared" si="1026"/>
        <v>587.4</v>
      </c>
      <c r="J3651">
        <f t="shared" si="1027"/>
        <v>9.7999999999999545</v>
      </c>
      <c r="K3651">
        <f t="shared" ref="K3651:K3714" si="1031">(H3651-H3650)/(B3651-B3650)</f>
        <v>-40.824847442780758</v>
      </c>
      <c r="L3651">
        <f t="shared" ref="L3651:L3714" si="1032">(K3651-K3650)/(B3651-B3650)</f>
        <v>-3639.5441022143968</v>
      </c>
      <c r="M3651" t="str">
        <f t="shared" si="1028"/>
        <v>TRANSITION</v>
      </c>
      <c r="N3651" s="2" t="str">
        <f t="shared" si="1029"/>
        <v>RELAX</v>
      </c>
      <c r="O3651" s="2">
        <f t="shared" si="1019"/>
        <v>285</v>
      </c>
      <c r="P3651" s="2">
        <f t="shared" si="1020"/>
        <v>292</v>
      </c>
      <c r="Q3651" s="2">
        <f t="shared" si="1021"/>
        <v>296</v>
      </c>
      <c r="R3651" s="2">
        <f t="shared" si="1022"/>
        <v>0</v>
      </c>
      <c r="S3651" s="2">
        <f t="shared" si="1023"/>
        <v>0</v>
      </c>
      <c r="T3651" s="2" t="str">
        <f t="shared" ref="T3651:T3714" si="1033">IF(AND(R3651=0,S3651&gt;0),"ONE",IF(AND(R3651=0,S3651&lt;0),"RELAX",IF(AND(R3651=0,S3651=0),T3650,"TRANSITION")))</f>
        <v>RELAX</v>
      </c>
      <c r="U3651" s="2">
        <f t="shared" ref="U3651:U3714" si="1034">IF(T3651="RELAX",0,IF(T3651="TRANSITION",1,IF(T3651="ONE",2)))</f>
        <v>0</v>
      </c>
      <c r="V3651" s="2">
        <f t="shared" si="1024"/>
        <v>284.22740551095387</v>
      </c>
      <c r="X3651" s="2">
        <f t="shared" si="1025"/>
        <v>284.00466495985847</v>
      </c>
      <c r="Y3651" s="2">
        <f t="shared" ref="Y3651:Y3714" si="1035">(X3652-X3651)/(B3652-B3651)</f>
        <v>4.8533868187887039</v>
      </c>
      <c r="Z3651" s="2">
        <f>(Y3651-Y3650)/(B3651-B3650)</f>
        <v>611.48553246419658</v>
      </c>
      <c r="AA3651" s="2">
        <f t="shared" ref="AA3651:AA3714" si="1036">IF(ABS(Y3651)&lt;5,IF(Z3651&gt;0,250,IF(Z3651&lt;0,300,100)),275)</f>
        <v>250</v>
      </c>
      <c r="AB3651" s="2">
        <f>ROUND($W$4*AA3651+(1-$W$4)*AB3650,0)</f>
        <v>256</v>
      </c>
    </row>
    <row r="3652" spans="1:28" x14ac:dyDescent="0.2">
      <c r="A3652" s="2">
        <f t="shared" si="1030"/>
        <v>81.980000019073486</v>
      </c>
      <c r="B3652">
        <v>1.52460813522</v>
      </c>
      <c r="C3652">
        <v>1577147274.0999999</v>
      </c>
      <c r="D3652">
        <v>436</v>
      </c>
      <c r="E3652">
        <v>894</v>
      </c>
      <c r="F3652">
        <v>627</v>
      </c>
      <c r="G3652">
        <v>695</v>
      </c>
      <c r="H3652">
        <v>282</v>
      </c>
      <c r="I3652">
        <f t="shared" si="1026"/>
        <v>586.79999999999995</v>
      </c>
      <c r="J3652">
        <f t="shared" si="1027"/>
        <v>9.1999999999999318</v>
      </c>
      <c r="K3652">
        <f t="shared" si="1031"/>
        <v>-97.522675743385733</v>
      </c>
      <c r="L3652">
        <f t="shared" si="1032"/>
        <v>-2764.6619623570291</v>
      </c>
      <c r="M3652" t="str">
        <f t="shared" si="1028"/>
        <v>TRANSITION</v>
      </c>
      <c r="N3652" s="2" t="str">
        <f t="shared" si="1029"/>
        <v>TRANSITION</v>
      </c>
      <c r="O3652" s="2">
        <f t="shared" ref="O3652:O3715" si="1037">IF(($H3653-$H3652)&lt;2,O3651,$H3653)</f>
        <v>285</v>
      </c>
      <c r="P3652" s="2">
        <f t="shared" ref="P3652:P3715" si="1038">IF(($H3653-$H3652)&lt;4,P3651,$H3653)</f>
        <v>292</v>
      </c>
      <c r="Q3652" s="2">
        <f t="shared" ref="Q3652:Q3715" si="1039">IF(($H3653-$H3652)&lt;6,Q3651,$H3653)</f>
        <v>296</v>
      </c>
      <c r="R3652" s="2">
        <f t="shared" ref="R3652:R3715" si="1040">(P3652-P3651)/(B3652-B3651)</f>
        <v>0</v>
      </c>
      <c r="S3652" s="2">
        <f t="shared" ref="S3652:S3715" si="1041">(R3652-R3651)/(B3652-B3651)</f>
        <v>0</v>
      </c>
      <c r="T3652" s="2" t="str">
        <f t="shared" si="1033"/>
        <v>RELAX</v>
      </c>
      <c r="U3652" s="2">
        <f t="shared" si="1034"/>
        <v>0</v>
      </c>
      <c r="V3652" s="2">
        <f t="shared" ref="V3652:V3715" si="1042">$W$2*H3652+(1-$W$2)*V3651</f>
        <v>284.00466495985847</v>
      </c>
      <c r="X3652" s="2">
        <f t="shared" ref="X3652:X3715" si="1043">IF(ABS(($V3653-$V3652))&lt;$W$6,X3651,$V3653)</f>
        <v>284.10419846387265</v>
      </c>
      <c r="Y3652" s="2">
        <f t="shared" si="1035"/>
        <v>3.6207263734192447</v>
      </c>
      <c r="Z3652" s="2">
        <f>(Y3652-Y3651)/(B3652-B3651)</f>
        <v>-60.106172457731603</v>
      </c>
      <c r="AA3652" s="2">
        <f t="shared" si="1036"/>
        <v>300</v>
      </c>
      <c r="AB3652" s="2">
        <f>ROUND($W$4*AA3652+(1-$W$4)*AB3651,0)</f>
        <v>278</v>
      </c>
    </row>
    <row r="3653" spans="1:28" x14ac:dyDescent="0.2">
      <c r="A3653" s="2">
        <f t="shared" si="1030"/>
        <v>82.010000228881836</v>
      </c>
      <c r="B3653">
        <v>1.5493490696000001</v>
      </c>
      <c r="C3653">
        <v>1577147274.1300001</v>
      </c>
      <c r="D3653">
        <v>438</v>
      </c>
      <c r="E3653">
        <v>893</v>
      </c>
      <c r="F3653">
        <v>628</v>
      </c>
      <c r="G3653">
        <v>697</v>
      </c>
      <c r="H3653">
        <v>285</v>
      </c>
      <c r="I3653">
        <f t="shared" si="1026"/>
        <v>588.20000000000005</v>
      </c>
      <c r="J3653">
        <f t="shared" si="1027"/>
        <v>10.600000000000023</v>
      </c>
      <c r="K3653">
        <f t="shared" si="1031"/>
        <v>121.25653598698067</v>
      </c>
      <c r="L3653">
        <f t="shared" si="1032"/>
        <v>8842.8031201288122</v>
      </c>
      <c r="M3653" t="str">
        <f t="shared" si="1028"/>
        <v>TRANSITION</v>
      </c>
      <c r="N3653" s="2" t="str">
        <f t="shared" si="1029"/>
        <v>TRANSITION</v>
      </c>
      <c r="O3653" s="2">
        <f t="shared" si="1037"/>
        <v>285</v>
      </c>
      <c r="P3653" s="2">
        <f t="shared" si="1038"/>
        <v>292</v>
      </c>
      <c r="Q3653" s="2">
        <f t="shared" si="1039"/>
        <v>296</v>
      </c>
      <c r="R3653" s="2">
        <f t="shared" si="1040"/>
        <v>0</v>
      </c>
      <c r="S3653" s="2">
        <f t="shared" si="1041"/>
        <v>0</v>
      </c>
      <c r="T3653" s="2" t="str">
        <f t="shared" si="1033"/>
        <v>RELAX</v>
      </c>
      <c r="U3653" s="2">
        <f t="shared" si="1034"/>
        <v>0</v>
      </c>
      <c r="V3653" s="2">
        <f t="shared" si="1042"/>
        <v>284.10419846387265</v>
      </c>
      <c r="X3653" s="2">
        <f t="shared" si="1043"/>
        <v>284.19377861748535</v>
      </c>
      <c r="Y3653" s="2">
        <f t="shared" si="1035"/>
        <v>0</v>
      </c>
      <c r="Z3653" s="2">
        <f>(Y3653-Y3652)/(B3653-B3652)</f>
        <v>-146.3455792658402</v>
      </c>
      <c r="AA3653" s="2">
        <f t="shared" si="1036"/>
        <v>300</v>
      </c>
      <c r="AB3653" s="2">
        <f>ROUND($W$4*AA3653+(1-$W$4)*AB3652,0)</f>
        <v>289</v>
      </c>
    </row>
    <row r="3654" spans="1:28" x14ac:dyDescent="0.2">
      <c r="A3654" s="2">
        <f t="shared" si="1030"/>
        <v>82.03000020980835</v>
      </c>
      <c r="B3654">
        <v>1.5736410617800001</v>
      </c>
      <c r="C3654">
        <v>1577147274.1500001</v>
      </c>
      <c r="D3654">
        <v>437</v>
      </c>
      <c r="E3654">
        <v>894</v>
      </c>
      <c r="F3654">
        <v>627</v>
      </c>
      <c r="G3654">
        <v>698</v>
      </c>
      <c r="H3654">
        <v>285</v>
      </c>
      <c r="I3654">
        <f t="shared" si="1026"/>
        <v>588.20000000000005</v>
      </c>
      <c r="J3654">
        <f t="shared" si="1027"/>
        <v>10.600000000000023</v>
      </c>
      <c r="K3654">
        <f t="shared" si="1031"/>
        <v>0</v>
      </c>
      <c r="L3654">
        <f t="shared" si="1032"/>
        <v>-4991.6258447840764</v>
      </c>
      <c r="M3654" t="str">
        <f t="shared" si="1028"/>
        <v>TRANSITION</v>
      </c>
      <c r="N3654" s="2" t="str">
        <f t="shared" si="1029"/>
        <v>RELAX</v>
      </c>
      <c r="O3654" s="2">
        <f t="shared" si="1037"/>
        <v>285</v>
      </c>
      <c r="P3654" s="2">
        <f t="shared" si="1038"/>
        <v>292</v>
      </c>
      <c r="Q3654" s="2">
        <f t="shared" si="1039"/>
        <v>296</v>
      </c>
      <c r="R3654" s="2">
        <f t="shared" si="1040"/>
        <v>0</v>
      </c>
      <c r="S3654" s="2">
        <f t="shared" si="1041"/>
        <v>0</v>
      </c>
      <c r="T3654" s="2" t="str">
        <f t="shared" si="1033"/>
        <v>RELAX</v>
      </c>
      <c r="U3654" s="2">
        <f t="shared" si="1034"/>
        <v>0</v>
      </c>
      <c r="V3654" s="2">
        <f t="shared" si="1042"/>
        <v>284.19377861748535</v>
      </c>
      <c r="X3654" s="2">
        <f t="shared" si="1043"/>
        <v>284.19377861748535</v>
      </c>
      <c r="Y3654" s="2">
        <f t="shared" si="1035"/>
        <v>-6.6812124869340295</v>
      </c>
      <c r="Z3654" s="2">
        <f>(Y3654-Y3653)/(B3654-B3653)</f>
        <v>-275.0376518083512</v>
      </c>
      <c r="AA3654" s="2">
        <f t="shared" si="1036"/>
        <v>275</v>
      </c>
      <c r="AB3654" s="2">
        <f>ROUND($W$4*AA3654+(1-$W$4)*AB3653,0)</f>
        <v>282</v>
      </c>
    </row>
    <row r="3655" spans="1:28" x14ac:dyDescent="0.2">
      <c r="A3655" s="2">
        <f t="shared" si="1030"/>
        <v>82.050000190734863</v>
      </c>
      <c r="B3655">
        <v>1.59411907196</v>
      </c>
      <c r="C3655">
        <v>1577147274.1700001</v>
      </c>
      <c r="D3655">
        <v>434</v>
      </c>
      <c r="E3655">
        <v>893</v>
      </c>
      <c r="F3655">
        <v>628</v>
      </c>
      <c r="G3655">
        <v>694</v>
      </c>
      <c r="H3655">
        <v>284</v>
      </c>
      <c r="I3655">
        <f t="shared" si="1026"/>
        <v>586.6</v>
      </c>
      <c r="J3655">
        <f t="shared" si="1027"/>
        <v>9</v>
      </c>
      <c r="K3655">
        <f t="shared" si="1031"/>
        <v>-48.832869561548506</v>
      </c>
      <c r="L3655">
        <f t="shared" si="1032"/>
        <v>-2384.6491496152107</v>
      </c>
      <c r="M3655" t="str">
        <f t="shared" si="1028"/>
        <v>TRANSITION</v>
      </c>
      <c r="N3655" s="2" t="str">
        <f t="shared" si="1029"/>
        <v>RELAX</v>
      </c>
      <c r="O3655" s="2">
        <f t="shared" si="1037"/>
        <v>285</v>
      </c>
      <c r="P3655" s="2">
        <f t="shared" si="1038"/>
        <v>292</v>
      </c>
      <c r="Q3655" s="2">
        <f t="shared" si="1039"/>
        <v>296</v>
      </c>
      <c r="R3655" s="2">
        <f t="shared" si="1040"/>
        <v>0</v>
      </c>
      <c r="S3655" s="2">
        <f t="shared" si="1041"/>
        <v>0</v>
      </c>
      <c r="T3655" s="2" t="str">
        <f t="shared" si="1033"/>
        <v>RELAX</v>
      </c>
      <c r="U3655" s="2">
        <f t="shared" si="1034"/>
        <v>0</v>
      </c>
      <c r="V3655" s="2">
        <f t="shared" si="1042"/>
        <v>284.17440075573683</v>
      </c>
      <c r="X3655" s="2">
        <f t="shared" si="1043"/>
        <v>284.05696068016317</v>
      </c>
      <c r="Y3655" s="2">
        <f t="shared" si="1035"/>
        <v>3.8178000764711477</v>
      </c>
      <c r="Z3655" s="2">
        <f>(Y3655-Y3654)/(B3655-B3654)</f>
        <v>512.69691103382399</v>
      </c>
      <c r="AA3655" s="2">
        <f t="shared" si="1036"/>
        <v>250</v>
      </c>
      <c r="AB3655" s="2">
        <f>ROUND($W$4*AA3655+(1-$W$4)*AB3654,0)</f>
        <v>266</v>
      </c>
    </row>
    <row r="3656" spans="1:28" x14ac:dyDescent="0.2">
      <c r="A3656" s="2">
        <f t="shared" si="1030"/>
        <v>82.080000162124634</v>
      </c>
      <c r="B3656">
        <v>1.6188201904299999</v>
      </c>
      <c r="C3656">
        <v>1577147274.2</v>
      </c>
      <c r="D3656">
        <v>437</v>
      </c>
      <c r="E3656">
        <v>893</v>
      </c>
      <c r="F3656">
        <v>628</v>
      </c>
      <c r="G3656">
        <v>696</v>
      </c>
      <c r="H3656">
        <v>283</v>
      </c>
      <c r="I3656">
        <f t="shared" si="1026"/>
        <v>587.4</v>
      </c>
      <c r="J3656">
        <f t="shared" si="1027"/>
        <v>9.7999999999999545</v>
      </c>
      <c r="K3656">
        <f t="shared" si="1031"/>
        <v>-40.483996755633726</v>
      </c>
      <c r="L3656">
        <f t="shared" si="1032"/>
        <v>337.9957395878526</v>
      </c>
      <c r="M3656" t="str">
        <f t="shared" si="1028"/>
        <v>TRANSITION</v>
      </c>
      <c r="N3656" s="2" t="str">
        <f t="shared" si="1029"/>
        <v>ONE</v>
      </c>
      <c r="O3656" s="2">
        <f t="shared" si="1037"/>
        <v>285</v>
      </c>
      <c r="P3656" s="2">
        <f t="shared" si="1038"/>
        <v>292</v>
      </c>
      <c r="Q3656" s="2">
        <f t="shared" si="1039"/>
        <v>296</v>
      </c>
      <c r="R3656" s="2">
        <f t="shared" si="1040"/>
        <v>0</v>
      </c>
      <c r="S3656" s="2">
        <f t="shared" si="1041"/>
        <v>0</v>
      </c>
      <c r="T3656" s="2" t="str">
        <f t="shared" si="1033"/>
        <v>RELAX</v>
      </c>
      <c r="U3656" s="2">
        <f t="shared" si="1034"/>
        <v>0</v>
      </c>
      <c r="V3656" s="2">
        <f t="shared" si="1042"/>
        <v>284.05696068016317</v>
      </c>
      <c r="X3656" s="2">
        <f t="shared" si="1043"/>
        <v>284.15126461214686</v>
      </c>
      <c r="Y3656" s="2">
        <f t="shared" si="1035"/>
        <v>13.912650185660583</v>
      </c>
      <c r="Z3656" s="2">
        <f>(Y3656-Y3655)/(B3656-B3655)</f>
        <v>408.67987906903386</v>
      </c>
      <c r="AA3656" s="2">
        <f t="shared" si="1036"/>
        <v>275</v>
      </c>
      <c r="AB3656" s="2">
        <f>ROUND($W$4*AA3656+(1-$W$4)*AB3655,0)</f>
        <v>271</v>
      </c>
    </row>
    <row r="3657" spans="1:28" x14ac:dyDescent="0.2">
      <c r="A3657" s="2">
        <f t="shared" si="1030"/>
        <v>82.100000143051147</v>
      </c>
      <c r="B3657">
        <v>1.63929605484</v>
      </c>
      <c r="C3657">
        <v>1577147274.22</v>
      </c>
      <c r="D3657">
        <v>438</v>
      </c>
      <c r="E3657">
        <v>894</v>
      </c>
      <c r="F3657">
        <v>628</v>
      </c>
      <c r="G3657">
        <v>698</v>
      </c>
      <c r="H3657">
        <v>285</v>
      </c>
      <c r="I3657">
        <f t="shared" si="1026"/>
        <v>588.6</v>
      </c>
      <c r="J3657">
        <f t="shared" si="1027"/>
        <v>11</v>
      </c>
      <c r="K3657">
        <f t="shared" si="1031"/>
        <v>97.67597401276187</v>
      </c>
      <c r="L3657">
        <f t="shared" si="1032"/>
        <v>6747.4548571888736</v>
      </c>
      <c r="M3657" t="str">
        <f t="shared" si="1028"/>
        <v>TRANSITION</v>
      </c>
      <c r="N3657" s="2" t="str">
        <f t="shared" si="1029"/>
        <v>TRANSITION</v>
      </c>
      <c r="O3657" s="2">
        <f t="shared" si="1037"/>
        <v>287</v>
      </c>
      <c r="P3657" s="2">
        <f t="shared" si="1038"/>
        <v>292</v>
      </c>
      <c r="Q3657" s="2">
        <f t="shared" si="1039"/>
        <v>296</v>
      </c>
      <c r="R3657" s="2">
        <f t="shared" si="1040"/>
        <v>0</v>
      </c>
      <c r="S3657" s="2">
        <f t="shared" si="1041"/>
        <v>0</v>
      </c>
      <c r="T3657" s="2" t="str">
        <f t="shared" si="1033"/>
        <v>RELAX</v>
      </c>
      <c r="U3657" s="2">
        <f t="shared" si="1034"/>
        <v>0</v>
      </c>
      <c r="V3657" s="2">
        <f t="shared" si="1042"/>
        <v>284.15126461214686</v>
      </c>
      <c r="X3657" s="2">
        <f t="shared" si="1043"/>
        <v>284.43613815093221</v>
      </c>
      <c r="Y3657" s="2">
        <f t="shared" si="1035"/>
        <v>-5.8991283826429282</v>
      </c>
      <c r="Z3657" s="2">
        <f>(Y3657-Y3656)/(B3657-B3656)</f>
        <v>-967.56738429210304</v>
      </c>
      <c r="AA3657" s="2">
        <f t="shared" si="1036"/>
        <v>275</v>
      </c>
      <c r="AB3657" s="2">
        <f>ROUND($W$4*AA3657+(1-$W$4)*AB3656,0)</f>
        <v>273</v>
      </c>
    </row>
    <row r="3658" spans="1:28" x14ac:dyDescent="0.2">
      <c r="A3658" s="2">
        <f t="shared" si="1030"/>
        <v>82.120000123977661</v>
      </c>
      <c r="B3658">
        <v>1.6636409759499999</v>
      </c>
      <c r="C3658">
        <v>1577147274.24</v>
      </c>
      <c r="D3658">
        <v>437</v>
      </c>
      <c r="E3658">
        <v>894</v>
      </c>
      <c r="F3658">
        <v>629</v>
      </c>
      <c r="G3658">
        <v>696</v>
      </c>
      <c r="H3658">
        <v>287</v>
      </c>
      <c r="I3658">
        <f t="shared" si="1026"/>
        <v>588.6</v>
      </c>
      <c r="J3658">
        <f t="shared" si="1027"/>
        <v>11</v>
      </c>
      <c r="K3658">
        <f t="shared" si="1031"/>
        <v>82.152658904221127</v>
      </c>
      <c r="L3658">
        <f t="shared" si="1032"/>
        <v>-637.64080558734497</v>
      </c>
      <c r="M3658" t="str">
        <f t="shared" si="1028"/>
        <v>TRANSITION</v>
      </c>
      <c r="N3658" s="2" t="str">
        <f t="shared" si="1029"/>
        <v>TRANSITION</v>
      </c>
      <c r="O3658" s="2">
        <f t="shared" si="1037"/>
        <v>287</v>
      </c>
      <c r="P3658" s="2">
        <f t="shared" si="1038"/>
        <v>292</v>
      </c>
      <c r="Q3658" s="2">
        <f t="shared" si="1039"/>
        <v>296</v>
      </c>
      <c r="R3658" s="2">
        <f t="shared" si="1040"/>
        <v>0</v>
      </c>
      <c r="S3658" s="2">
        <f t="shared" si="1041"/>
        <v>0</v>
      </c>
      <c r="T3658" s="2" t="str">
        <f t="shared" si="1033"/>
        <v>RELAX</v>
      </c>
      <c r="U3658" s="2">
        <f t="shared" si="1034"/>
        <v>0</v>
      </c>
      <c r="V3658" s="2">
        <f t="shared" si="1042"/>
        <v>284.43613815093221</v>
      </c>
      <c r="X3658" s="2">
        <f t="shared" si="1043"/>
        <v>284.292524335839</v>
      </c>
      <c r="Y3658" s="2">
        <f t="shared" si="1035"/>
        <v>0</v>
      </c>
      <c r="Z3658" s="2">
        <f>(Y3658-Y3657)/(B3658-B3657)</f>
        <v>242.31454092573705</v>
      </c>
      <c r="AA3658" s="2">
        <f t="shared" si="1036"/>
        <v>250</v>
      </c>
      <c r="AB3658" s="2">
        <f>ROUND($W$4*AA3658+(1-$W$4)*AB3657,0)</f>
        <v>262</v>
      </c>
    </row>
    <row r="3659" spans="1:28" x14ac:dyDescent="0.2">
      <c r="A3659" s="2">
        <f t="shared" si="1030"/>
        <v>82.140000104904175</v>
      </c>
      <c r="B3659">
        <v>1.68448710442</v>
      </c>
      <c r="C3659">
        <v>1577147274.26</v>
      </c>
      <c r="D3659">
        <v>437</v>
      </c>
      <c r="E3659">
        <v>894</v>
      </c>
      <c r="F3659">
        <v>628</v>
      </c>
      <c r="G3659">
        <v>697</v>
      </c>
      <c r="H3659">
        <v>283</v>
      </c>
      <c r="I3659">
        <f t="shared" si="1026"/>
        <v>587.79999999999995</v>
      </c>
      <c r="J3659">
        <f t="shared" si="1027"/>
        <v>10.199999999999932</v>
      </c>
      <c r="K3659">
        <f t="shared" si="1031"/>
        <v>-191.88215239853494</v>
      </c>
      <c r="L3659">
        <f t="shared" si="1032"/>
        <v>-13145.597356224802</v>
      </c>
      <c r="M3659" t="str">
        <f t="shared" si="1028"/>
        <v>TRANSITION</v>
      </c>
      <c r="N3659" s="2" t="str">
        <f t="shared" si="1029"/>
        <v>TRANSITION</v>
      </c>
      <c r="O3659" s="2">
        <f t="shared" si="1037"/>
        <v>287</v>
      </c>
      <c r="P3659" s="2">
        <f t="shared" si="1038"/>
        <v>292</v>
      </c>
      <c r="Q3659" s="2">
        <f t="shared" si="1039"/>
        <v>296</v>
      </c>
      <c r="R3659" s="2">
        <f t="shared" si="1040"/>
        <v>0</v>
      </c>
      <c r="S3659" s="2">
        <f t="shared" si="1041"/>
        <v>0</v>
      </c>
      <c r="T3659" s="2" t="str">
        <f t="shared" si="1033"/>
        <v>RELAX</v>
      </c>
      <c r="U3659" s="2">
        <f t="shared" si="1034"/>
        <v>0</v>
      </c>
      <c r="V3659" s="2">
        <f t="shared" si="1042"/>
        <v>284.292524335839</v>
      </c>
      <c r="X3659" s="2">
        <f t="shared" si="1043"/>
        <v>284.292524335839</v>
      </c>
      <c r="Y3659" s="2">
        <f t="shared" si="1035"/>
        <v>5.923267604587001</v>
      </c>
      <c r="Z3659" s="2">
        <f>(Y3659-Y3658)/(B3659-B3658)</f>
        <v>284.14233430016697</v>
      </c>
      <c r="AA3659" s="2">
        <f t="shared" si="1036"/>
        <v>275</v>
      </c>
      <c r="AB3659" s="2">
        <f>ROUND($W$4*AA3659+(1-$W$4)*AB3658,0)</f>
        <v>269</v>
      </c>
    </row>
    <row r="3660" spans="1:28" x14ac:dyDescent="0.2">
      <c r="A3660" s="2">
        <f t="shared" si="1030"/>
        <v>82.170000076293945</v>
      </c>
      <c r="B3660">
        <v>1.7088689804099999</v>
      </c>
      <c r="C3660">
        <v>1577147274.29</v>
      </c>
      <c r="D3660">
        <v>437</v>
      </c>
      <c r="E3660">
        <v>893</v>
      </c>
      <c r="F3660">
        <v>627</v>
      </c>
      <c r="G3660">
        <v>696</v>
      </c>
      <c r="H3660">
        <v>284</v>
      </c>
      <c r="I3660">
        <f t="shared" si="1026"/>
        <v>587.4</v>
      </c>
      <c r="J3660">
        <f t="shared" si="1027"/>
        <v>9.7999999999999545</v>
      </c>
      <c r="K3660">
        <f t="shared" si="1031"/>
        <v>41.014071288449934</v>
      </c>
      <c r="L3660">
        <f t="shared" si="1032"/>
        <v>9552.0223211087814</v>
      </c>
      <c r="M3660" t="str">
        <f t="shared" si="1028"/>
        <v>TRANSITION</v>
      </c>
      <c r="N3660" s="2" t="str">
        <f t="shared" si="1029"/>
        <v>ONE</v>
      </c>
      <c r="O3660" s="2">
        <f t="shared" si="1037"/>
        <v>286</v>
      </c>
      <c r="P3660" s="2">
        <f t="shared" si="1038"/>
        <v>292</v>
      </c>
      <c r="Q3660" s="2">
        <f t="shared" si="1039"/>
        <v>296</v>
      </c>
      <c r="R3660" s="2">
        <f t="shared" si="1040"/>
        <v>0</v>
      </c>
      <c r="S3660" s="2">
        <f t="shared" si="1041"/>
        <v>0</v>
      </c>
      <c r="T3660" s="2" t="str">
        <f t="shared" si="1033"/>
        <v>RELAX</v>
      </c>
      <c r="U3660" s="2">
        <f t="shared" si="1034"/>
        <v>0</v>
      </c>
      <c r="V3660" s="2">
        <f t="shared" si="1042"/>
        <v>284.2632719022551</v>
      </c>
      <c r="X3660" s="2">
        <f t="shared" si="1043"/>
        <v>284.43694471202963</v>
      </c>
      <c r="Y3660" s="2">
        <f t="shared" si="1035"/>
        <v>2.2773626295337541</v>
      </c>
      <c r="Z3660" s="2">
        <f>(Y3660-Y3659)/(B3660-B3659)</f>
        <v>-149.53340655774815</v>
      </c>
      <c r="AA3660" s="2">
        <f t="shared" si="1036"/>
        <v>300</v>
      </c>
      <c r="AB3660" s="2">
        <f>ROUND($W$4*AA3660+(1-$W$4)*AB3659,0)</f>
        <v>285</v>
      </c>
    </row>
    <row r="3661" spans="1:28" x14ac:dyDescent="0.2">
      <c r="A3661" s="2">
        <f t="shared" si="1030"/>
        <v>82.190000057220459</v>
      </c>
      <c r="B3661">
        <v>1.73359298706</v>
      </c>
      <c r="C3661">
        <v>1577147274.3099999</v>
      </c>
      <c r="D3661">
        <v>438</v>
      </c>
      <c r="E3661">
        <v>894</v>
      </c>
      <c r="F3661">
        <v>628</v>
      </c>
      <c r="G3661">
        <v>696</v>
      </c>
      <c r="H3661">
        <v>286</v>
      </c>
      <c r="I3661">
        <f t="shared" si="1026"/>
        <v>588.4</v>
      </c>
      <c r="J3661">
        <f t="shared" si="1027"/>
        <v>10.799999999999955</v>
      </c>
      <c r="K3661">
        <f t="shared" si="1031"/>
        <v>80.89303761775173</v>
      </c>
      <c r="L3661">
        <f t="shared" si="1032"/>
        <v>1612.9653617166325</v>
      </c>
      <c r="M3661" t="str">
        <f t="shared" si="1028"/>
        <v>TRANSITION</v>
      </c>
      <c r="N3661" s="2" t="str">
        <f t="shared" si="1029"/>
        <v>TRANSITION</v>
      </c>
      <c r="O3661" s="2">
        <f t="shared" si="1037"/>
        <v>286</v>
      </c>
      <c r="P3661" s="2">
        <f t="shared" si="1038"/>
        <v>292</v>
      </c>
      <c r="Q3661" s="2">
        <f t="shared" si="1039"/>
        <v>296</v>
      </c>
      <c r="R3661" s="2">
        <f t="shared" si="1040"/>
        <v>0</v>
      </c>
      <c r="S3661" s="2">
        <f t="shared" si="1041"/>
        <v>0</v>
      </c>
      <c r="T3661" s="2" t="str">
        <f t="shared" si="1033"/>
        <v>RELAX</v>
      </c>
      <c r="U3661" s="2">
        <f t="shared" si="1034"/>
        <v>0</v>
      </c>
      <c r="V3661" s="2">
        <f t="shared" si="1042"/>
        <v>284.43694471202963</v>
      </c>
      <c r="X3661" s="2">
        <f t="shared" si="1043"/>
        <v>284.49325024082668</v>
      </c>
      <c r="Y3661" s="2">
        <f t="shared" si="1035"/>
        <v>-2.4355643873563393</v>
      </c>
      <c r="Z3661" s="2">
        <f>(Y3661-Y3660)/(B3661-B3660)</f>
        <v>-190.6214912335044</v>
      </c>
      <c r="AA3661" s="2">
        <f t="shared" si="1036"/>
        <v>300</v>
      </c>
      <c r="AB3661" s="2">
        <f>ROUND($W$4*AA3661+(1-$W$4)*AB3660,0)</f>
        <v>293</v>
      </c>
    </row>
    <row r="3662" spans="1:28" x14ac:dyDescent="0.2">
      <c r="A3662" s="2">
        <f t="shared" si="1030"/>
        <v>82.210000038146973</v>
      </c>
      <c r="B3662">
        <v>1.7538449764299999</v>
      </c>
      <c r="C3662">
        <v>1577147274.3299999</v>
      </c>
      <c r="D3662">
        <v>437</v>
      </c>
      <c r="E3662">
        <v>894</v>
      </c>
      <c r="F3662">
        <v>628</v>
      </c>
      <c r="G3662">
        <v>697</v>
      </c>
      <c r="H3662">
        <v>285</v>
      </c>
      <c r="I3662">
        <f t="shared" si="1026"/>
        <v>588.20000000000005</v>
      </c>
      <c r="J3662">
        <f t="shared" si="1027"/>
        <v>10.600000000000023</v>
      </c>
      <c r="K3662">
        <f t="shared" si="1031"/>
        <v>-49.377865143527018</v>
      </c>
      <c r="L3662">
        <f t="shared" si="1032"/>
        <v>-6432.4990686719439</v>
      </c>
      <c r="M3662" t="str">
        <f t="shared" si="1028"/>
        <v>TRANSITION</v>
      </c>
      <c r="N3662" s="2" t="str">
        <f t="shared" si="1029"/>
        <v>RELAX</v>
      </c>
      <c r="O3662" s="2">
        <f t="shared" si="1037"/>
        <v>286</v>
      </c>
      <c r="P3662" s="2">
        <f t="shared" si="1038"/>
        <v>292</v>
      </c>
      <c r="Q3662" s="2">
        <f t="shared" si="1039"/>
        <v>296</v>
      </c>
      <c r="R3662" s="2">
        <f t="shared" si="1040"/>
        <v>0</v>
      </c>
      <c r="S3662" s="2">
        <f t="shared" si="1041"/>
        <v>0</v>
      </c>
      <c r="T3662" s="2" t="str">
        <f t="shared" si="1033"/>
        <v>RELAX</v>
      </c>
      <c r="U3662" s="2">
        <f t="shared" si="1034"/>
        <v>0</v>
      </c>
      <c r="V3662" s="2">
        <f t="shared" si="1042"/>
        <v>284.49325024082668</v>
      </c>
      <c r="X3662" s="2">
        <f t="shared" si="1043"/>
        <v>284.44392521674399</v>
      </c>
      <c r="Y3662" s="2">
        <f t="shared" si="1035"/>
        <v>2.2535839297544249</v>
      </c>
      <c r="Z3662" s="2">
        <f>(Y3662-Y3661)/(B3662-B3661)</f>
        <v>231.54013324029196</v>
      </c>
      <c r="AA3662" s="2">
        <f t="shared" si="1036"/>
        <v>250</v>
      </c>
      <c r="AB3662" s="2">
        <f>ROUND($W$4*AA3662+(1-$W$4)*AB3661,0)</f>
        <v>272</v>
      </c>
    </row>
    <row r="3663" spans="1:28" x14ac:dyDescent="0.2">
      <c r="A3663" s="2">
        <f t="shared" si="1030"/>
        <v>82.240000009536743</v>
      </c>
      <c r="B3663">
        <v>1.7785201072700001</v>
      </c>
      <c r="C3663">
        <v>1577147274.3599999</v>
      </c>
      <c r="D3663">
        <v>437</v>
      </c>
      <c r="E3663">
        <v>893</v>
      </c>
      <c r="F3663">
        <v>627</v>
      </c>
      <c r="G3663">
        <v>697</v>
      </c>
      <c r="H3663">
        <v>284</v>
      </c>
      <c r="I3663">
        <f t="shared" si="1026"/>
        <v>587.6</v>
      </c>
      <c r="J3663">
        <f t="shared" si="1027"/>
        <v>10</v>
      </c>
      <c r="K3663">
        <f t="shared" si="1031"/>
        <v>-40.526634143675047</v>
      </c>
      <c r="L3663">
        <f t="shared" si="1032"/>
        <v>358.71060045215592</v>
      </c>
      <c r="M3663" t="str">
        <f t="shared" si="1028"/>
        <v>TRANSITION</v>
      </c>
      <c r="N3663" s="2" t="str">
        <f t="shared" si="1029"/>
        <v>ONE</v>
      </c>
      <c r="O3663" s="2">
        <f t="shared" si="1037"/>
        <v>286</v>
      </c>
      <c r="P3663" s="2">
        <f t="shared" si="1038"/>
        <v>292</v>
      </c>
      <c r="Q3663" s="2">
        <f t="shared" si="1039"/>
        <v>296</v>
      </c>
      <c r="R3663" s="2">
        <f t="shared" si="1040"/>
        <v>0</v>
      </c>
      <c r="S3663" s="2">
        <f t="shared" si="1041"/>
        <v>0</v>
      </c>
      <c r="T3663" s="2" t="str">
        <f t="shared" si="1033"/>
        <v>RELAX</v>
      </c>
      <c r="U3663" s="2">
        <f t="shared" si="1034"/>
        <v>0</v>
      </c>
      <c r="V3663" s="2">
        <f t="shared" si="1042"/>
        <v>284.44392521674399</v>
      </c>
      <c r="X3663" s="2">
        <f t="shared" si="1043"/>
        <v>284.4995326950696</v>
      </c>
      <c r="Y3663" s="2">
        <f t="shared" si="1035"/>
        <v>-2.4413796095419373</v>
      </c>
      <c r="Z3663" s="2">
        <f>(Y3663-Y3662)/(B3663-B3662)</f>
        <v>-190.27106967495737</v>
      </c>
      <c r="AA3663" s="2">
        <f t="shared" si="1036"/>
        <v>300</v>
      </c>
      <c r="AB3663" s="2">
        <f>ROUND($W$4*AA3663+(1-$W$4)*AB3662,0)</f>
        <v>286</v>
      </c>
    </row>
    <row r="3664" spans="1:28" x14ac:dyDescent="0.2">
      <c r="A3664" s="2">
        <f t="shared" si="1030"/>
        <v>82.260000228881836</v>
      </c>
      <c r="B3664">
        <v>1.7989811897300001</v>
      </c>
      <c r="C3664">
        <v>1577147274.3800001</v>
      </c>
      <c r="D3664">
        <v>437</v>
      </c>
      <c r="E3664">
        <v>895</v>
      </c>
      <c r="F3664">
        <v>628</v>
      </c>
      <c r="G3664">
        <v>696</v>
      </c>
      <c r="H3664">
        <v>285</v>
      </c>
      <c r="I3664">
        <f t="shared" si="1026"/>
        <v>588.20000000000005</v>
      </c>
      <c r="J3664">
        <f t="shared" si="1027"/>
        <v>10.600000000000023</v>
      </c>
      <c r="K3664">
        <f t="shared" si="1031"/>
        <v>48.873269630525691</v>
      </c>
      <c r="L3664">
        <f t="shared" si="1032"/>
        <v>4369.2656020995637</v>
      </c>
      <c r="M3664" t="str">
        <f t="shared" si="1028"/>
        <v>TRANSITION</v>
      </c>
      <c r="N3664" s="2" t="str">
        <f t="shared" si="1029"/>
        <v>ONE</v>
      </c>
      <c r="O3664" s="2">
        <f t="shared" si="1037"/>
        <v>286</v>
      </c>
      <c r="P3664" s="2">
        <f t="shared" si="1038"/>
        <v>292</v>
      </c>
      <c r="Q3664" s="2">
        <f t="shared" si="1039"/>
        <v>296</v>
      </c>
      <c r="R3664" s="2">
        <f t="shared" si="1040"/>
        <v>0</v>
      </c>
      <c r="S3664" s="2">
        <f t="shared" si="1041"/>
        <v>0</v>
      </c>
      <c r="T3664" s="2" t="str">
        <f t="shared" si="1033"/>
        <v>RELAX</v>
      </c>
      <c r="U3664" s="2">
        <f t="shared" si="1034"/>
        <v>0</v>
      </c>
      <c r="V3664" s="2">
        <f t="shared" si="1042"/>
        <v>284.4995326950696</v>
      </c>
      <c r="X3664" s="2">
        <f t="shared" si="1043"/>
        <v>284.4495794255626</v>
      </c>
      <c r="Y3664" s="2">
        <f t="shared" si="1035"/>
        <v>2.2542585022503738</v>
      </c>
      <c r="Z3664" s="2">
        <f>(Y3664-Y3663)/(B3664-B3663)</f>
        <v>229.49118752499817</v>
      </c>
      <c r="AA3664" s="2">
        <f t="shared" si="1036"/>
        <v>250</v>
      </c>
      <c r="AB3664" s="2">
        <f>ROUND($W$4*AA3664+(1-$W$4)*AB3663,0)</f>
        <v>268</v>
      </c>
    </row>
    <row r="3665" spans="1:28" x14ac:dyDescent="0.2">
      <c r="A3665" s="2">
        <f t="shared" si="1030"/>
        <v>82.28000020980835</v>
      </c>
      <c r="B3665">
        <v>1.8233981132499999</v>
      </c>
      <c r="C3665">
        <v>1577147274.4000001</v>
      </c>
      <c r="D3665">
        <v>436</v>
      </c>
      <c r="E3665">
        <v>894</v>
      </c>
      <c r="F3665">
        <v>627</v>
      </c>
      <c r="G3665">
        <v>697</v>
      </c>
      <c r="H3665">
        <v>284</v>
      </c>
      <c r="I3665">
        <f t="shared" si="1026"/>
        <v>587.6</v>
      </c>
      <c r="J3665">
        <f t="shared" si="1027"/>
        <v>10</v>
      </c>
      <c r="K3665">
        <f t="shared" si="1031"/>
        <v>-40.955200567381233</v>
      </c>
      <c r="L3665">
        <f t="shared" si="1032"/>
        <v>-3678.943013616306</v>
      </c>
      <c r="M3665" t="str">
        <f t="shared" si="1028"/>
        <v>TRANSITION</v>
      </c>
      <c r="N3665" s="2" t="str">
        <f t="shared" si="1029"/>
        <v>RELAX</v>
      </c>
      <c r="O3665" s="2">
        <f t="shared" si="1037"/>
        <v>286</v>
      </c>
      <c r="P3665" s="2">
        <f t="shared" si="1038"/>
        <v>292</v>
      </c>
      <c r="Q3665" s="2">
        <f t="shared" si="1039"/>
        <v>296</v>
      </c>
      <c r="R3665" s="2">
        <f t="shared" si="1040"/>
        <v>0</v>
      </c>
      <c r="S3665" s="2">
        <f t="shared" si="1041"/>
        <v>0</v>
      </c>
      <c r="T3665" s="2" t="str">
        <f t="shared" si="1033"/>
        <v>RELAX</v>
      </c>
      <c r="U3665" s="2">
        <f t="shared" si="1034"/>
        <v>0</v>
      </c>
      <c r="V3665" s="2">
        <f t="shared" si="1042"/>
        <v>284.4495794255626</v>
      </c>
      <c r="X3665" s="2">
        <f t="shared" si="1043"/>
        <v>284.50462148300636</v>
      </c>
      <c r="Y3665" s="2">
        <f t="shared" si="1035"/>
        <v>-2.0331171096684231</v>
      </c>
      <c r="Z3665" s="2">
        <f>(Y3665-Y3664)/(B3665-B3664)</f>
        <v>-175.59032809383319</v>
      </c>
      <c r="AA3665" s="2">
        <f t="shared" si="1036"/>
        <v>300</v>
      </c>
      <c r="AB3665" s="2">
        <f>ROUND($W$4*AA3665+(1-$W$4)*AB3664,0)</f>
        <v>284</v>
      </c>
    </row>
    <row r="3666" spans="1:28" x14ac:dyDescent="0.2">
      <c r="A3666" s="2">
        <f t="shared" si="1030"/>
        <v>82.31000018119812</v>
      </c>
      <c r="B3666">
        <v>1.84821820259</v>
      </c>
      <c r="C3666">
        <v>1577147274.4300001</v>
      </c>
      <c r="D3666">
        <v>438</v>
      </c>
      <c r="E3666">
        <v>894</v>
      </c>
      <c r="F3666">
        <v>628</v>
      </c>
      <c r="G3666">
        <v>698</v>
      </c>
      <c r="H3666">
        <v>285</v>
      </c>
      <c r="I3666">
        <f t="shared" si="1026"/>
        <v>588.6</v>
      </c>
      <c r="J3666">
        <f t="shared" si="1027"/>
        <v>11</v>
      </c>
      <c r="K3666">
        <f t="shared" si="1031"/>
        <v>40.289943613877213</v>
      </c>
      <c r="L3666">
        <f t="shared" si="1032"/>
        <v>3273.3622779642265</v>
      </c>
      <c r="M3666" t="str">
        <f t="shared" si="1028"/>
        <v>TRANSITION</v>
      </c>
      <c r="N3666" s="2" t="str">
        <f t="shared" si="1029"/>
        <v>ONE</v>
      </c>
      <c r="O3666" s="2">
        <f t="shared" si="1037"/>
        <v>286</v>
      </c>
      <c r="P3666" s="2">
        <f t="shared" si="1038"/>
        <v>292</v>
      </c>
      <c r="Q3666" s="2">
        <f t="shared" si="1039"/>
        <v>296</v>
      </c>
      <c r="R3666" s="2">
        <f t="shared" si="1040"/>
        <v>0</v>
      </c>
      <c r="S3666" s="2">
        <f t="shared" si="1041"/>
        <v>0</v>
      </c>
      <c r="T3666" s="2" t="str">
        <f t="shared" si="1033"/>
        <v>RELAX</v>
      </c>
      <c r="U3666" s="2">
        <f t="shared" si="1034"/>
        <v>0</v>
      </c>
      <c r="V3666" s="2">
        <f t="shared" si="1042"/>
        <v>284.50462148300636</v>
      </c>
      <c r="X3666" s="2">
        <f t="shared" si="1043"/>
        <v>284.45415933470571</v>
      </c>
      <c r="Y3666" s="2">
        <f t="shared" si="1035"/>
        <v>-7.1170696104258697</v>
      </c>
      <c r="Z3666" s="2">
        <f>(Y3666-Y3665)/(B3666-B3665)</f>
        <v>-204.83215959114753</v>
      </c>
      <c r="AA3666" s="2">
        <f t="shared" si="1036"/>
        <v>275</v>
      </c>
      <c r="AB3666" s="2">
        <f>ROUND($W$4*AA3666+(1-$W$4)*AB3665,0)</f>
        <v>280</v>
      </c>
    </row>
    <row r="3667" spans="1:28" x14ac:dyDescent="0.2">
      <c r="A3667" s="2">
        <f t="shared" si="1030"/>
        <v>82.330000162124634</v>
      </c>
      <c r="B3667">
        <v>1.8686501979800001</v>
      </c>
      <c r="C3667">
        <v>1577147274.45</v>
      </c>
      <c r="D3667">
        <v>437</v>
      </c>
      <c r="E3667">
        <v>894</v>
      </c>
      <c r="F3667">
        <v>628</v>
      </c>
      <c r="G3667">
        <v>696</v>
      </c>
      <c r="H3667">
        <v>284</v>
      </c>
      <c r="I3667">
        <f t="shared" si="1026"/>
        <v>587.79999999999995</v>
      </c>
      <c r="J3667">
        <f t="shared" si="1027"/>
        <v>10.199999999999932</v>
      </c>
      <c r="K3667">
        <f t="shared" si="1031"/>
        <v>-48.942845811791102</v>
      </c>
      <c r="L3667">
        <f t="shared" si="1032"/>
        <v>-4367.3066542165079</v>
      </c>
      <c r="M3667" t="str">
        <f t="shared" si="1028"/>
        <v>TRANSITION</v>
      </c>
      <c r="N3667" s="2" t="str">
        <f t="shared" si="1029"/>
        <v>RELAX</v>
      </c>
      <c r="O3667" s="2">
        <f t="shared" si="1037"/>
        <v>286</v>
      </c>
      <c r="P3667" s="2">
        <f t="shared" si="1038"/>
        <v>292</v>
      </c>
      <c r="Q3667" s="2">
        <f t="shared" si="1039"/>
        <v>296</v>
      </c>
      <c r="R3667" s="2">
        <f t="shared" si="1040"/>
        <v>0</v>
      </c>
      <c r="S3667" s="2">
        <f t="shared" si="1041"/>
        <v>0</v>
      </c>
      <c r="T3667" s="2" t="str">
        <f t="shared" si="1033"/>
        <v>RELAX</v>
      </c>
      <c r="U3667" s="2">
        <f t="shared" si="1034"/>
        <v>0</v>
      </c>
      <c r="V3667" s="2">
        <f t="shared" si="1042"/>
        <v>284.45415933470571</v>
      </c>
      <c r="X3667" s="2">
        <f t="shared" si="1043"/>
        <v>284.30874340123518</v>
      </c>
      <c r="Y3667" s="2">
        <f t="shared" si="1035"/>
        <v>6.9005664659131991</v>
      </c>
      <c r="Z3667" s="2">
        <f>(Y3667-Y3666)/(B3667-B3666)</f>
        <v>686.06300113006353</v>
      </c>
      <c r="AA3667" s="2">
        <f t="shared" si="1036"/>
        <v>275</v>
      </c>
      <c r="AB3667" s="2">
        <f>ROUND($W$4*AA3667+(1-$W$4)*AB3666,0)</f>
        <v>278</v>
      </c>
    </row>
    <row r="3668" spans="1:28" x14ac:dyDescent="0.2">
      <c r="A3668" s="2">
        <f t="shared" si="1030"/>
        <v>82.350000143051147</v>
      </c>
      <c r="B3668">
        <v>1.8931591510800001</v>
      </c>
      <c r="C3668">
        <v>1577147274.47</v>
      </c>
      <c r="D3668">
        <v>436</v>
      </c>
      <c r="E3668">
        <v>894</v>
      </c>
      <c r="F3668">
        <v>628</v>
      </c>
      <c r="G3668">
        <v>696</v>
      </c>
      <c r="H3668">
        <v>283</v>
      </c>
      <c r="I3668">
        <f t="shared" si="1026"/>
        <v>587.4</v>
      </c>
      <c r="J3668">
        <f t="shared" si="1027"/>
        <v>9.7999999999999545</v>
      </c>
      <c r="K3668">
        <f t="shared" si="1031"/>
        <v>-40.801416360782852</v>
      </c>
      <c r="L3668">
        <f t="shared" si="1032"/>
        <v>332.18185280252737</v>
      </c>
      <c r="M3668" t="str">
        <f t="shared" si="1028"/>
        <v>TRANSITION</v>
      </c>
      <c r="N3668" s="2" t="str">
        <f t="shared" si="1029"/>
        <v>ONE</v>
      </c>
      <c r="O3668" s="2">
        <f t="shared" si="1037"/>
        <v>286</v>
      </c>
      <c r="P3668" s="2">
        <f t="shared" si="1038"/>
        <v>292</v>
      </c>
      <c r="Q3668" s="2">
        <f t="shared" si="1039"/>
        <v>296</v>
      </c>
      <c r="R3668" s="2">
        <f t="shared" si="1040"/>
        <v>0</v>
      </c>
      <c r="S3668" s="2">
        <f t="shared" si="1041"/>
        <v>0</v>
      </c>
      <c r="T3668" s="2" t="str">
        <f t="shared" si="1033"/>
        <v>RELAX</v>
      </c>
      <c r="U3668" s="2">
        <f t="shared" si="1034"/>
        <v>0</v>
      </c>
      <c r="V3668" s="2">
        <f t="shared" si="1042"/>
        <v>284.30874340123518</v>
      </c>
      <c r="X3668" s="2">
        <f t="shared" si="1043"/>
        <v>284.47786906111168</v>
      </c>
      <c r="Y3668" s="2">
        <f t="shared" si="1035"/>
        <v>2.5555766871780392</v>
      </c>
      <c r="Z3668" s="2">
        <f>(Y3668-Y3667)/(B3668-B3667)</f>
        <v>-177.28173704551904</v>
      </c>
      <c r="AA3668" s="2">
        <f t="shared" si="1036"/>
        <v>300</v>
      </c>
      <c r="AB3668" s="2">
        <f>ROUND($W$4*AA3668+(1-$W$4)*AB3667,0)</f>
        <v>289</v>
      </c>
    </row>
    <row r="3669" spans="1:28" x14ac:dyDescent="0.2">
      <c r="A3669" s="2">
        <f t="shared" si="1030"/>
        <v>82.370000123977661</v>
      </c>
      <c r="B3669">
        <v>1.9135901927900001</v>
      </c>
      <c r="C3669">
        <v>1577147274.49</v>
      </c>
      <c r="D3669">
        <v>438</v>
      </c>
      <c r="E3669">
        <v>894</v>
      </c>
      <c r="F3669">
        <v>628</v>
      </c>
      <c r="G3669">
        <v>698</v>
      </c>
      <c r="H3669">
        <v>286</v>
      </c>
      <c r="I3669">
        <f t="shared" si="1026"/>
        <v>588.79999999999995</v>
      </c>
      <c r="J3669">
        <f t="shared" si="1027"/>
        <v>11.199999999999932</v>
      </c>
      <c r="K3669">
        <f t="shared" si="1031"/>
        <v>146.83539109665898</v>
      </c>
      <c r="L3669">
        <f t="shared" si="1032"/>
        <v>9183.9080023806546</v>
      </c>
      <c r="M3669" t="str">
        <f t="shared" si="1028"/>
        <v>TRANSITION</v>
      </c>
      <c r="N3669" s="2" t="str">
        <f t="shared" si="1029"/>
        <v>TRANSITION</v>
      </c>
      <c r="O3669" s="2">
        <f t="shared" si="1037"/>
        <v>286</v>
      </c>
      <c r="P3669" s="2">
        <f t="shared" si="1038"/>
        <v>292</v>
      </c>
      <c r="Q3669" s="2">
        <f t="shared" si="1039"/>
        <v>296</v>
      </c>
      <c r="R3669" s="2">
        <f t="shared" si="1040"/>
        <v>0</v>
      </c>
      <c r="S3669" s="2">
        <f t="shared" si="1041"/>
        <v>0</v>
      </c>
      <c r="T3669" s="2" t="str">
        <f t="shared" si="1033"/>
        <v>RELAX</v>
      </c>
      <c r="U3669" s="2">
        <f t="shared" si="1034"/>
        <v>0</v>
      </c>
      <c r="V3669" s="2">
        <f t="shared" si="1042"/>
        <v>284.47786906111168</v>
      </c>
      <c r="X3669" s="2">
        <f t="shared" si="1043"/>
        <v>284.53008215500051</v>
      </c>
      <c r="Y3669" s="2">
        <f t="shared" si="1035"/>
        <v>-6.1919337167302597</v>
      </c>
      <c r="Z3669" s="2">
        <f>(Y3669-Y3668)/(B3669-B3668)</f>
        <v>-428.14803709332278</v>
      </c>
      <c r="AA3669" s="2">
        <f t="shared" si="1036"/>
        <v>275</v>
      </c>
      <c r="AB3669" s="2">
        <f>ROUND($W$4*AA3669+(1-$W$4)*AB3668,0)</f>
        <v>282</v>
      </c>
    </row>
    <row r="3670" spans="1:28" x14ac:dyDescent="0.2">
      <c r="A3670" s="2">
        <f t="shared" si="1030"/>
        <v>82.400000095367432</v>
      </c>
      <c r="B3670">
        <v>1.9383010864300001</v>
      </c>
      <c r="C3670">
        <v>1577147274.52</v>
      </c>
      <c r="D3670">
        <v>437</v>
      </c>
      <c r="E3670">
        <v>894</v>
      </c>
      <c r="F3670">
        <v>628</v>
      </c>
      <c r="G3670">
        <v>696</v>
      </c>
      <c r="H3670">
        <v>285</v>
      </c>
      <c r="I3670">
        <f t="shared" si="1026"/>
        <v>588</v>
      </c>
      <c r="J3670">
        <f t="shared" si="1027"/>
        <v>10.399999999999977</v>
      </c>
      <c r="K3670">
        <f t="shared" si="1031"/>
        <v>-40.46798203935775</v>
      </c>
      <c r="L3670">
        <f t="shared" si="1032"/>
        <v>-7579.789539979447</v>
      </c>
      <c r="M3670" t="str">
        <f t="shared" si="1028"/>
        <v>TRANSITION</v>
      </c>
      <c r="N3670" s="2" t="str">
        <f t="shared" si="1029"/>
        <v>RELAX</v>
      </c>
      <c r="O3670" s="2">
        <f t="shared" si="1037"/>
        <v>286</v>
      </c>
      <c r="P3670" s="2">
        <f t="shared" si="1038"/>
        <v>292</v>
      </c>
      <c r="Q3670" s="2">
        <f t="shared" si="1039"/>
        <v>296</v>
      </c>
      <c r="R3670" s="2">
        <f t="shared" si="1040"/>
        <v>0</v>
      </c>
      <c r="S3670" s="2">
        <f t="shared" si="1041"/>
        <v>0</v>
      </c>
      <c r="T3670" s="2" t="str">
        <f t="shared" si="1033"/>
        <v>RELAX</v>
      </c>
      <c r="U3670" s="2">
        <f t="shared" si="1034"/>
        <v>0</v>
      </c>
      <c r="V3670" s="2">
        <f t="shared" si="1042"/>
        <v>284.53008215500051</v>
      </c>
      <c r="X3670" s="2">
        <f t="shared" si="1043"/>
        <v>284.37707393950046</v>
      </c>
      <c r="Y3670" s="2">
        <f t="shared" si="1035"/>
        <v>0</v>
      </c>
      <c r="Z3670" s="2">
        <f>(Y3670-Y3669)/(B3670-B3669)</f>
        <v>250.57506243753383</v>
      </c>
      <c r="AA3670" s="2">
        <f t="shared" si="1036"/>
        <v>250</v>
      </c>
      <c r="AB3670" s="2">
        <f>ROUND($W$4*AA3670+(1-$W$4)*AB3669,0)</f>
        <v>266</v>
      </c>
    </row>
    <row r="3671" spans="1:28" x14ac:dyDescent="0.2">
      <c r="A3671" s="2">
        <f t="shared" si="1030"/>
        <v>82.420000076293945</v>
      </c>
      <c r="B3671">
        <v>1.9628520011899999</v>
      </c>
      <c r="C3671">
        <v>1577147274.54</v>
      </c>
      <c r="D3671">
        <v>436</v>
      </c>
      <c r="E3671">
        <v>894</v>
      </c>
      <c r="F3671">
        <v>628</v>
      </c>
      <c r="G3671">
        <v>696</v>
      </c>
      <c r="H3671">
        <v>283</v>
      </c>
      <c r="I3671">
        <f t="shared" si="1026"/>
        <v>587.4</v>
      </c>
      <c r="J3671">
        <f t="shared" si="1027"/>
        <v>9.7999999999999545</v>
      </c>
      <c r="K3671">
        <f t="shared" si="1031"/>
        <v>-81.463359697641451</v>
      </c>
      <c r="L3671">
        <f t="shared" si="1032"/>
        <v>-1669.8105980587097</v>
      </c>
      <c r="M3671" t="str">
        <f t="shared" si="1028"/>
        <v>TRANSITION</v>
      </c>
      <c r="N3671" s="2" t="str">
        <f t="shared" si="1029"/>
        <v>TRANSITION</v>
      </c>
      <c r="O3671" s="2">
        <f t="shared" si="1037"/>
        <v>286</v>
      </c>
      <c r="P3671" s="2">
        <f t="shared" si="1038"/>
        <v>292</v>
      </c>
      <c r="Q3671" s="2">
        <f t="shared" si="1039"/>
        <v>296</v>
      </c>
      <c r="R3671" s="2">
        <f t="shared" si="1040"/>
        <v>0</v>
      </c>
      <c r="S3671" s="2">
        <f t="shared" si="1041"/>
        <v>0</v>
      </c>
      <c r="T3671" s="2" t="str">
        <f t="shared" si="1033"/>
        <v>RELAX</v>
      </c>
      <c r="U3671" s="2">
        <f t="shared" si="1034"/>
        <v>0</v>
      </c>
      <c r="V3671" s="2">
        <f t="shared" si="1042"/>
        <v>284.37707393950046</v>
      </c>
      <c r="X3671" s="2">
        <f t="shared" si="1043"/>
        <v>284.37707393950046</v>
      </c>
      <c r="Y3671" s="2">
        <f t="shared" si="1035"/>
        <v>6.3123791512041958</v>
      </c>
      <c r="Z3671" s="2">
        <f>(Y3671-Y3670)/(B3671-B3670)</f>
        <v>257.11380667122</v>
      </c>
      <c r="AA3671" s="2">
        <f t="shared" si="1036"/>
        <v>275</v>
      </c>
      <c r="AB3671" s="2">
        <f>ROUND($W$4*AA3671+(1-$W$4)*AB3670,0)</f>
        <v>271</v>
      </c>
    </row>
    <row r="3672" spans="1:28" x14ac:dyDescent="0.2">
      <c r="A3672" s="2">
        <f t="shared" si="1030"/>
        <v>82.440000057220459</v>
      </c>
      <c r="B3672">
        <v>1.98318600655</v>
      </c>
      <c r="C3672">
        <v>1577147274.5599999</v>
      </c>
      <c r="D3672">
        <v>437</v>
      </c>
      <c r="E3672">
        <v>894</v>
      </c>
      <c r="F3672">
        <v>628</v>
      </c>
      <c r="G3672">
        <v>697</v>
      </c>
      <c r="H3672">
        <v>284</v>
      </c>
      <c r="I3672">
        <f t="shared" si="1026"/>
        <v>588</v>
      </c>
      <c r="J3672">
        <f t="shared" si="1027"/>
        <v>10.399999999999977</v>
      </c>
      <c r="K3672">
        <f t="shared" si="1031"/>
        <v>49.178702488548787</v>
      </c>
      <c r="L3672">
        <f t="shared" si="1032"/>
        <v>6424.807108745139</v>
      </c>
      <c r="M3672" t="str">
        <f t="shared" si="1028"/>
        <v>TRANSITION</v>
      </c>
      <c r="N3672" s="2" t="str">
        <f t="shared" si="1029"/>
        <v>ONE</v>
      </c>
      <c r="O3672" s="2">
        <f t="shared" si="1037"/>
        <v>286</v>
      </c>
      <c r="P3672" s="2">
        <f t="shared" si="1038"/>
        <v>292</v>
      </c>
      <c r="Q3672" s="2">
        <f t="shared" si="1039"/>
        <v>296</v>
      </c>
      <c r="R3672" s="2">
        <f t="shared" si="1040"/>
        <v>0</v>
      </c>
      <c r="S3672" s="2">
        <f t="shared" si="1041"/>
        <v>0</v>
      </c>
      <c r="T3672" s="2" t="str">
        <f t="shared" si="1033"/>
        <v>RELAX</v>
      </c>
      <c r="U3672" s="2">
        <f t="shared" si="1034"/>
        <v>0</v>
      </c>
      <c r="V3672" s="2">
        <f t="shared" si="1042"/>
        <v>284.33936654555043</v>
      </c>
      <c r="X3672" s="2">
        <f t="shared" si="1043"/>
        <v>284.5054298909954</v>
      </c>
      <c r="Y3672" s="2">
        <f t="shared" si="1035"/>
        <v>-2.0412172754794256</v>
      </c>
      <c r="Z3672" s="2">
        <f>(Y3672-Y3671)/(B3672-B3671)</f>
        <v>-410.81903337727806</v>
      </c>
      <c r="AA3672" s="2">
        <f t="shared" si="1036"/>
        <v>300</v>
      </c>
      <c r="AB3672" s="2">
        <f>ROUND($W$4*AA3672+(1-$W$4)*AB3671,0)</f>
        <v>286</v>
      </c>
    </row>
    <row r="3673" spans="1:28" x14ac:dyDescent="0.2">
      <c r="A3673" s="2">
        <f t="shared" si="1030"/>
        <v>82.460000038146973</v>
      </c>
      <c r="B3673">
        <v>2.0079472064999999</v>
      </c>
      <c r="C3673">
        <v>1577147274.5799999</v>
      </c>
      <c r="D3673">
        <v>438</v>
      </c>
      <c r="E3673">
        <v>894</v>
      </c>
      <c r="F3673">
        <v>628</v>
      </c>
      <c r="G3673">
        <v>697</v>
      </c>
      <c r="H3673">
        <v>286</v>
      </c>
      <c r="I3673">
        <f t="shared" si="1026"/>
        <v>588.6</v>
      </c>
      <c r="J3673">
        <f t="shared" si="1027"/>
        <v>11</v>
      </c>
      <c r="K3673">
        <f t="shared" si="1031"/>
        <v>80.771529814329782</v>
      </c>
      <c r="L3673">
        <f t="shared" si="1032"/>
        <v>1275.9004971316463</v>
      </c>
      <c r="M3673" t="str">
        <f t="shared" si="1028"/>
        <v>TRANSITION</v>
      </c>
      <c r="N3673" s="2" t="str">
        <f t="shared" si="1029"/>
        <v>TRANSITION</v>
      </c>
      <c r="O3673" s="2">
        <f t="shared" si="1037"/>
        <v>286</v>
      </c>
      <c r="P3673" s="2">
        <f t="shared" si="1038"/>
        <v>292</v>
      </c>
      <c r="Q3673" s="2">
        <f t="shared" si="1039"/>
        <v>296</v>
      </c>
      <c r="R3673" s="2">
        <f t="shared" si="1040"/>
        <v>0</v>
      </c>
      <c r="S3673" s="2">
        <f t="shared" si="1041"/>
        <v>0</v>
      </c>
      <c r="T3673" s="2" t="str">
        <f t="shared" si="1033"/>
        <v>RELAX</v>
      </c>
      <c r="U3673" s="2">
        <f t="shared" si="1034"/>
        <v>0</v>
      </c>
      <c r="V3673" s="2">
        <f t="shared" si="1042"/>
        <v>284.5054298909954</v>
      </c>
      <c r="X3673" s="2">
        <f t="shared" si="1043"/>
        <v>284.45488690189586</v>
      </c>
      <c r="Y3673" s="2">
        <f t="shared" si="1035"/>
        <v>-2.2091773802528372</v>
      </c>
      <c r="Z3673" s="2">
        <f>(Y3673-Y3672)/(B3673-B3672)</f>
        <v>-6.7831973051617851</v>
      </c>
      <c r="AA3673" s="2">
        <f t="shared" si="1036"/>
        <v>300</v>
      </c>
      <c r="AB3673" s="2">
        <f>ROUND($W$4*AA3673+(1-$W$4)*AB3672,0)</f>
        <v>293</v>
      </c>
    </row>
    <row r="3674" spans="1:28" x14ac:dyDescent="0.2">
      <c r="A3674" s="2">
        <f t="shared" si="1030"/>
        <v>82.490000009536743</v>
      </c>
      <c r="B3674">
        <v>2.0285379886600001</v>
      </c>
      <c r="C3674">
        <v>1577147274.6099999</v>
      </c>
      <c r="D3674">
        <v>437</v>
      </c>
      <c r="E3674">
        <v>894</v>
      </c>
      <c r="F3674">
        <v>629</v>
      </c>
      <c r="G3674">
        <v>697</v>
      </c>
      <c r="H3674">
        <v>284</v>
      </c>
      <c r="I3674">
        <f t="shared" si="1026"/>
        <v>588.20000000000005</v>
      </c>
      <c r="J3674">
        <f t="shared" si="1027"/>
        <v>10.600000000000023</v>
      </c>
      <c r="K3674">
        <f t="shared" si="1031"/>
        <v>-97.130841580423947</v>
      </c>
      <c r="L3674">
        <f t="shared" si="1032"/>
        <v>-8639.9035263627848</v>
      </c>
      <c r="M3674" t="str">
        <f t="shared" si="1028"/>
        <v>TRANSITION</v>
      </c>
      <c r="N3674" s="2" t="str">
        <f t="shared" si="1029"/>
        <v>TRANSITION</v>
      </c>
      <c r="O3674" s="2">
        <f t="shared" si="1037"/>
        <v>286</v>
      </c>
      <c r="P3674" s="2">
        <f t="shared" si="1038"/>
        <v>292</v>
      </c>
      <c r="Q3674" s="2">
        <f t="shared" si="1039"/>
        <v>296</v>
      </c>
      <c r="R3674" s="2">
        <f t="shared" si="1040"/>
        <v>0</v>
      </c>
      <c r="S3674" s="2">
        <f t="shared" si="1041"/>
        <v>0</v>
      </c>
      <c r="T3674" s="2" t="str">
        <f t="shared" si="1033"/>
        <v>RELAX</v>
      </c>
      <c r="U3674" s="2">
        <f t="shared" si="1034"/>
        <v>0</v>
      </c>
      <c r="V3674" s="2">
        <f t="shared" si="1042"/>
        <v>284.45488690189586</v>
      </c>
      <c r="X3674" s="2">
        <f t="shared" si="1043"/>
        <v>284.40939821170628</v>
      </c>
      <c r="Y3674" s="2">
        <f t="shared" si="1035"/>
        <v>-9.8161714971708616</v>
      </c>
      <c r="Z3674" s="2">
        <f>(Y3674-Y3673)/(B3674-B3673)</f>
        <v>-369.43687023679075</v>
      </c>
      <c r="AA3674" s="2">
        <f t="shared" si="1036"/>
        <v>275</v>
      </c>
      <c r="AB3674" s="2">
        <f>ROUND($W$4*AA3674+(1-$W$4)*AB3673,0)</f>
        <v>284</v>
      </c>
    </row>
    <row r="3675" spans="1:28" x14ac:dyDescent="0.2">
      <c r="A3675" s="2">
        <f t="shared" si="1030"/>
        <v>82.510000228881836</v>
      </c>
      <c r="B3675">
        <v>2.0530831813799999</v>
      </c>
      <c r="C3675">
        <v>1577147274.6300001</v>
      </c>
      <c r="D3675">
        <v>437</v>
      </c>
      <c r="E3675">
        <v>894</v>
      </c>
      <c r="F3675">
        <v>629</v>
      </c>
      <c r="G3675">
        <v>696</v>
      </c>
      <c r="H3675">
        <v>284</v>
      </c>
      <c r="I3675">
        <f t="shared" si="1026"/>
        <v>588</v>
      </c>
      <c r="J3675">
        <f t="shared" si="1027"/>
        <v>10.399999999999977</v>
      </c>
      <c r="K3675">
        <f t="shared" si="1031"/>
        <v>0</v>
      </c>
      <c r="L3675">
        <f t="shared" si="1032"/>
        <v>3957.2246463267875</v>
      </c>
      <c r="M3675" t="str">
        <f t="shared" si="1028"/>
        <v>TRANSITION</v>
      </c>
      <c r="N3675" s="2" t="str">
        <f t="shared" si="1029"/>
        <v>ONE</v>
      </c>
      <c r="O3675" s="2">
        <f t="shared" si="1037"/>
        <v>286</v>
      </c>
      <c r="P3675" s="2">
        <f t="shared" si="1038"/>
        <v>292</v>
      </c>
      <c r="Q3675" s="2">
        <f t="shared" si="1039"/>
        <v>296</v>
      </c>
      <c r="R3675" s="2">
        <f t="shared" si="1040"/>
        <v>0</v>
      </c>
      <c r="S3675" s="2">
        <f t="shared" si="1041"/>
        <v>0</v>
      </c>
      <c r="T3675" s="2" t="str">
        <f t="shared" si="1033"/>
        <v>RELAX</v>
      </c>
      <c r="U3675" s="2">
        <f t="shared" si="1034"/>
        <v>0</v>
      </c>
      <c r="V3675" s="2">
        <f t="shared" si="1042"/>
        <v>284.40939821170628</v>
      </c>
      <c r="X3675" s="2">
        <f t="shared" si="1043"/>
        <v>284.16845839053565</v>
      </c>
      <c r="Y3675" s="2">
        <f t="shared" si="1035"/>
        <v>9.0473828449955942</v>
      </c>
      <c r="Z3675" s="2">
        <f>(Y3675-Y3674)/(B3675-B3674)</f>
        <v>768.52337471345913</v>
      </c>
      <c r="AA3675" s="2">
        <f t="shared" si="1036"/>
        <v>275</v>
      </c>
      <c r="AB3675" s="2">
        <f>ROUND($W$4*AA3675+(1-$W$4)*AB3674,0)</f>
        <v>280</v>
      </c>
    </row>
    <row r="3676" spans="1:28" x14ac:dyDescent="0.2">
      <c r="A3676" s="2">
        <f t="shared" si="1030"/>
        <v>82.53000020980835</v>
      </c>
      <c r="B3676">
        <v>2.0733270645099999</v>
      </c>
      <c r="C3676">
        <v>1577147274.6500001</v>
      </c>
      <c r="D3676">
        <v>437</v>
      </c>
      <c r="E3676">
        <v>895</v>
      </c>
      <c r="F3676">
        <v>627</v>
      </c>
      <c r="G3676">
        <v>695</v>
      </c>
      <c r="H3676">
        <v>282</v>
      </c>
      <c r="I3676">
        <f t="shared" si="1026"/>
        <v>587.20000000000005</v>
      </c>
      <c r="J3676">
        <f t="shared" si="1027"/>
        <v>9.6000000000000227</v>
      </c>
      <c r="K3676">
        <f t="shared" si="1031"/>
        <v>-98.79527495572917</v>
      </c>
      <c r="L3676">
        <f t="shared" si="1032"/>
        <v>-4880.2531767890632</v>
      </c>
      <c r="M3676" t="str">
        <f t="shared" si="1028"/>
        <v>TRANSITION</v>
      </c>
      <c r="N3676" s="2" t="str">
        <f t="shared" si="1029"/>
        <v>TRANSITION</v>
      </c>
      <c r="O3676" s="2">
        <f t="shared" si="1037"/>
        <v>286</v>
      </c>
      <c r="P3676" s="2">
        <f t="shared" si="1038"/>
        <v>286</v>
      </c>
      <c r="Q3676" s="2">
        <f t="shared" si="1039"/>
        <v>296</v>
      </c>
      <c r="R3676" s="2">
        <f t="shared" si="1040"/>
        <v>-296.38582486718752</v>
      </c>
      <c r="S3676" s="2">
        <f t="shared" si="1041"/>
        <v>-14640.759530367191</v>
      </c>
      <c r="T3676" s="2" t="str">
        <f t="shared" si="1033"/>
        <v>TRANSITION</v>
      </c>
      <c r="U3676" s="2">
        <f t="shared" si="1034"/>
        <v>1</v>
      </c>
      <c r="V3676" s="2">
        <f t="shared" si="1042"/>
        <v>284.16845839053565</v>
      </c>
      <c r="X3676" s="2">
        <f t="shared" si="1043"/>
        <v>284.35161255148211</v>
      </c>
      <c r="Y3676" s="2">
        <f t="shared" si="1035"/>
        <v>2.6308990781687158</v>
      </c>
      <c r="Z3676" s="2">
        <f>(Y3676-Y3675)/(B3676-B3675)</f>
        <v>-316.95913899631717</v>
      </c>
      <c r="AA3676" s="2">
        <f t="shared" si="1036"/>
        <v>300</v>
      </c>
      <c r="AB3676" s="2">
        <f>ROUND($W$4*AA3676+(1-$W$4)*AB3675,0)</f>
        <v>290</v>
      </c>
    </row>
    <row r="3677" spans="1:28" x14ac:dyDescent="0.2">
      <c r="A3677" s="2">
        <f t="shared" si="1030"/>
        <v>82.550000190734863</v>
      </c>
      <c r="B3677">
        <v>2.0979721546199999</v>
      </c>
      <c r="C3677">
        <v>1577147274.6700001</v>
      </c>
      <c r="D3677">
        <v>437</v>
      </c>
      <c r="E3677">
        <v>895</v>
      </c>
      <c r="F3677">
        <v>629</v>
      </c>
      <c r="G3677">
        <v>695</v>
      </c>
      <c r="H3677">
        <v>286</v>
      </c>
      <c r="I3677">
        <f t="shared" si="1026"/>
        <v>588.4</v>
      </c>
      <c r="J3677">
        <f t="shared" si="1027"/>
        <v>10.799999999999955</v>
      </c>
      <c r="K3677">
        <f t="shared" si="1031"/>
        <v>162.30413368937002</v>
      </c>
      <c r="L3677">
        <f t="shared" si="1032"/>
        <v>10594.378331737407</v>
      </c>
      <c r="M3677" t="str">
        <f t="shared" si="1028"/>
        <v>TRANSITION</v>
      </c>
      <c r="N3677" s="2" t="str">
        <f t="shared" si="1029"/>
        <v>TRANSITION</v>
      </c>
      <c r="O3677" s="2">
        <f t="shared" si="1037"/>
        <v>286</v>
      </c>
      <c r="P3677" s="2">
        <f t="shared" si="1038"/>
        <v>286</v>
      </c>
      <c r="Q3677" s="2">
        <f t="shared" si="1039"/>
        <v>296</v>
      </c>
      <c r="R3677" s="2">
        <f t="shared" si="1040"/>
        <v>0</v>
      </c>
      <c r="S3677" s="2">
        <f t="shared" si="1041"/>
        <v>12026.161135719552</v>
      </c>
      <c r="T3677" s="2" t="str">
        <f t="shared" si="1033"/>
        <v>ONE</v>
      </c>
      <c r="U3677" s="2">
        <f t="shared" si="1034"/>
        <v>2</v>
      </c>
      <c r="V3677" s="2">
        <f t="shared" si="1042"/>
        <v>284.35161255148211</v>
      </c>
      <c r="X3677" s="2">
        <f t="shared" si="1043"/>
        <v>284.41645129633389</v>
      </c>
      <c r="Y3677" s="2">
        <f t="shared" si="1035"/>
        <v>2.3769842303508364</v>
      </c>
      <c r="Z3677" s="2">
        <f>(Y3677-Y3676)/(B3677-B3676)</f>
        <v>-10.302857351487287</v>
      </c>
      <c r="AA3677" s="2">
        <f t="shared" si="1036"/>
        <v>300</v>
      </c>
      <c r="AB3677" s="2">
        <f>ROUND($W$4*AA3677+(1-$W$4)*AB3676,0)</f>
        <v>295</v>
      </c>
    </row>
    <row r="3678" spans="1:28" x14ac:dyDescent="0.2">
      <c r="A3678" s="2">
        <f t="shared" si="1030"/>
        <v>82.580000162124634</v>
      </c>
      <c r="B3678">
        <v>2.1225221157099998</v>
      </c>
      <c r="C3678">
        <v>1577147274.7</v>
      </c>
      <c r="D3678">
        <v>437</v>
      </c>
      <c r="E3678">
        <v>894</v>
      </c>
      <c r="F3678">
        <v>630</v>
      </c>
      <c r="G3678">
        <v>696</v>
      </c>
      <c r="H3678">
        <v>285</v>
      </c>
      <c r="I3678">
        <f t="shared" si="1026"/>
        <v>588.4</v>
      </c>
      <c r="J3678">
        <f t="shared" si="1027"/>
        <v>10.799999999999955</v>
      </c>
      <c r="K3678">
        <f t="shared" si="1031"/>
        <v>-40.733262115325068</v>
      </c>
      <c r="L3678">
        <f t="shared" si="1032"/>
        <v>-8270.3754625256479</v>
      </c>
      <c r="M3678" t="str">
        <f t="shared" si="1028"/>
        <v>TRANSITION</v>
      </c>
      <c r="N3678" s="2" t="str">
        <f t="shared" si="1029"/>
        <v>RELAX</v>
      </c>
      <c r="O3678" s="2">
        <f t="shared" si="1037"/>
        <v>286</v>
      </c>
      <c r="P3678" s="2">
        <f t="shared" si="1038"/>
        <v>286</v>
      </c>
      <c r="Q3678" s="2">
        <f t="shared" si="1039"/>
        <v>296</v>
      </c>
      <c r="R3678" s="2">
        <f t="shared" si="1040"/>
        <v>0</v>
      </c>
      <c r="S3678" s="2">
        <f t="shared" si="1041"/>
        <v>0</v>
      </c>
      <c r="T3678" s="2" t="str">
        <f t="shared" si="1033"/>
        <v>ONE</v>
      </c>
      <c r="U3678" s="2">
        <f t="shared" si="1034"/>
        <v>2</v>
      </c>
      <c r="V3678" s="2">
        <f t="shared" si="1042"/>
        <v>284.41645129633389</v>
      </c>
      <c r="X3678" s="2">
        <f t="shared" si="1043"/>
        <v>284.47480616670055</v>
      </c>
      <c r="Y3678" s="2">
        <f t="shared" si="1035"/>
        <v>2.5523400407434869</v>
      </c>
      <c r="Z3678" s="2">
        <f>(Y3678-Y3677)/(B3678-B3677)</f>
        <v>7.1428141881690754</v>
      </c>
      <c r="AA3678" s="2">
        <f t="shared" si="1036"/>
        <v>250</v>
      </c>
      <c r="AB3678" s="2">
        <f>ROUND($W$4*AA3678+(1-$W$4)*AB3677,0)</f>
        <v>273</v>
      </c>
    </row>
    <row r="3679" spans="1:28" x14ac:dyDescent="0.2">
      <c r="A3679" s="2">
        <f t="shared" si="1030"/>
        <v>82.600000143051147</v>
      </c>
      <c r="B3679">
        <v>2.1430990695999999</v>
      </c>
      <c r="C3679">
        <v>1577147274.72</v>
      </c>
      <c r="D3679">
        <v>436</v>
      </c>
      <c r="E3679">
        <v>896</v>
      </c>
      <c r="F3679">
        <v>629</v>
      </c>
      <c r="G3679">
        <v>696</v>
      </c>
      <c r="H3679">
        <v>285</v>
      </c>
      <c r="I3679">
        <f t="shared" si="1026"/>
        <v>588.4</v>
      </c>
      <c r="J3679">
        <f t="shared" si="1027"/>
        <v>10.799999999999955</v>
      </c>
      <c r="K3679">
        <f t="shared" si="1031"/>
        <v>0</v>
      </c>
      <c r="L3679">
        <f t="shared" si="1032"/>
        <v>1979.5574375622521</v>
      </c>
      <c r="M3679" t="str">
        <f t="shared" si="1028"/>
        <v>TRANSITION</v>
      </c>
      <c r="N3679" s="2" t="str">
        <f t="shared" si="1029"/>
        <v>ONE</v>
      </c>
      <c r="O3679" s="2">
        <f t="shared" si="1037"/>
        <v>286</v>
      </c>
      <c r="P3679" s="2">
        <f t="shared" si="1038"/>
        <v>286</v>
      </c>
      <c r="Q3679" s="2">
        <f t="shared" si="1039"/>
        <v>296</v>
      </c>
      <c r="R3679" s="2">
        <f t="shared" si="1040"/>
        <v>0</v>
      </c>
      <c r="S3679" s="2">
        <f t="shared" si="1041"/>
        <v>0</v>
      </c>
      <c r="T3679" s="2" t="str">
        <f t="shared" si="1033"/>
        <v>ONE</v>
      </c>
      <c r="U3679" s="2">
        <f t="shared" si="1034"/>
        <v>2</v>
      </c>
      <c r="V3679" s="2">
        <f t="shared" si="1042"/>
        <v>284.47480616670055</v>
      </c>
      <c r="X3679" s="2">
        <f t="shared" si="1043"/>
        <v>284.52732555003053</v>
      </c>
      <c r="Y3679" s="2">
        <f t="shared" si="1035"/>
        <v>5.9828214375352546</v>
      </c>
      <c r="Z3679" s="2">
        <f>(Y3679-Y3678)/(B3679-B3678)</f>
        <v>166.71473412101636</v>
      </c>
      <c r="AA3679" s="2">
        <f t="shared" si="1036"/>
        <v>275</v>
      </c>
      <c r="AB3679" s="2">
        <f>ROUND($W$4*AA3679+(1-$W$4)*AB3678,0)</f>
        <v>274</v>
      </c>
    </row>
    <row r="3680" spans="1:28" x14ac:dyDescent="0.2">
      <c r="A3680" s="2">
        <f t="shared" si="1030"/>
        <v>82.620000123977661</v>
      </c>
      <c r="B3680">
        <v>2.1677141189600002</v>
      </c>
      <c r="C3680">
        <v>1577147274.74</v>
      </c>
      <c r="D3680">
        <v>437</v>
      </c>
      <c r="E3680">
        <v>895</v>
      </c>
      <c r="F3680">
        <v>630</v>
      </c>
      <c r="G3680">
        <v>695</v>
      </c>
      <c r="H3680">
        <v>285</v>
      </c>
      <c r="I3680">
        <f t="shared" si="1026"/>
        <v>588.4</v>
      </c>
      <c r="J3680">
        <f t="shared" si="1027"/>
        <v>10.799999999999955</v>
      </c>
      <c r="K3680">
        <f t="shared" si="1031"/>
        <v>0</v>
      </c>
      <c r="L3680">
        <f t="shared" si="1032"/>
        <v>0</v>
      </c>
      <c r="M3680" t="str">
        <f t="shared" si="1028"/>
        <v>TRANSITION</v>
      </c>
      <c r="N3680" s="2" t="str">
        <f t="shared" si="1029"/>
        <v>RELAX</v>
      </c>
      <c r="O3680" s="2">
        <f t="shared" si="1037"/>
        <v>286</v>
      </c>
      <c r="P3680" s="2">
        <f t="shared" si="1038"/>
        <v>286</v>
      </c>
      <c r="Q3680" s="2">
        <f t="shared" si="1039"/>
        <v>296</v>
      </c>
      <c r="R3680" s="2">
        <f t="shared" si="1040"/>
        <v>0</v>
      </c>
      <c r="S3680" s="2">
        <f t="shared" si="1041"/>
        <v>0</v>
      </c>
      <c r="T3680" s="2" t="str">
        <f t="shared" si="1033"/>
        <v>ONE</v>
      </c>
      <c r="U3680" s="2">
        <f t="shared" si="1034"/>
        <v>2</v>
      </c>
      <c r="V3680" s="2">
        <f t="shared" si="1042"/>
        <v>284.52732555003053</v>
      </c>
      <c r="X3680" s="2">
        <f t="shared" si="1043"/>
        <v>284.67459299502752</v>
      </c>
      <c r="Y3680" s="2">
        <f t="shared" si="1035"/>
        <v>11.396230535413736</v>
      </c>
      <c r="Z3680" s="2">
        <f>(Y3680-Y3679)/(B3680-B3679)</f>
        <v>219.92273989404671</v>
      </c>
      <c r="AA3680" s="2">
        <f t="shared" si="1036"/>
        <v>275</v>
      </c>
      <c r="AB3680" s="2">
        <f>ROUND($W$4*AA3680+(1-$W$4)*AB3679,0)</f>
        <v>275</v>
      </c>
    </row>
    <row r="3681" spans="1:28" x14ac:dyDescent="0.2">
      <c r="A3681" s="2">
        <f t="shared" si="1030"/>
        <v>82.650000095367432</v>
      </c>
      <c r="B3681">
        <v>2.18811917305</v>
      </c>
      <c r="C3681">
        <v>1577147274.77</v>
      </c>
      <c r="D3681">
        <v>438</v>
      </c>
      <c r="E3681">
        <v>894</v>
      </c>
      <c r="F3681">
        <v>630</v>
      </c>
      <c r="G3681">
        <v>696</v>
      </c>
      <c r="H3681">
        <v>286</v>
      </c>
      <c r="I3681">
        <f t="shared" si="1026"/>
        <v>588.79999999999995</v>
      </c>
      <c r="J3681">
        <f t="shared" si="1027"/>
        <v>11.199999999999932</v>
      </c>
      <c r="K3681">
        <f t="shared" si="1031"/>
        <v>49.007466267393212</v>
      </c>
      <c r="L3681">
        <f t="shared" si="1032"/>
        <v>2401.7317499496835</v>
      </c>
      <c r="M3681" t="str">
        <f t="shared" si="1028"/>
        <v>TRANSITION</v>
      </c>
      <c r="N3681" s="2" t="str">
        <f t="shared" si="1029"/>
        <v>ONE</v>
      </c>
      <c r="O3681" s="2">
        <f t="shared" si="1037"/>
        <v>286</v>
      </c>
      <c r="P3681" s="2">
        <f t="shared" si="1038"/>
        <v>286</v>
      </c>
      <c r="Q3681" s="2">
        <f t="shared" si="1039"/>
        <v>296</v>
      </c>
      <c r="R3681" s="2">
        <f t="shared" si="1040"/>
        <v>0</v>
      </c>
      <c r="S3681" s="2">
        <f t="shared" si="1041"/>
        <v>0</v>
      </c>
      <c r="T3681" s="2" t="str">
        <f t="shared" si="1033"/>
        <v>ONE</v>
      </c>
      <c r="U3681" s="2">
        <f t="shared" si="1034"/>
        <v>2</v>
      </c>
      <c r="V3681" s="2">
        <f t="shared" si="1042"/>
        <v>284.67459299502752</v>
      </c>
      <c r="X3681" s="2">
        <f t="shared" si="1043"/>
        <v>284.90713369552475</v>
      </c>
      <c r="Y3681" s="2">
        <f t="shared" si="1035"/>
        <v>-3.6793293573438377</v>
      </c>
      <c r="Z3681" s="2">
        <f>(Y3681-Y3680)/(B3681-B3680)</f>
        <v>-738.81499290638271</v>
      </c>
      <c r="AA3681" s="2">
        <f t="shared" si="1036"/>
        <v>300</v>
      </c>
      <c r="AB3681" s="2">
        <f>ROUND($W$4*AA3681+(1-$W$4)*AB3680,0)</f>
        <v>288</v>
      </c>
    </row>
    <row r="3682" spans="1:28" x14ac:dyDescent="0.2">
      <c r="A3682" s="2">
        <f t="shared" si="1030"/>
        <v>82.670000076293945</v>
      </c>
      <c r="B3682">
        <v>2.2127740383100001</v>
      </c>
      <c r="C3682">
        <v>1577147274.79</v>
      </c>
      <c r="D3682">
        <v>437</v>
      </c>
      <c r="E3682">
        <v>895</v>
      </c>
      <c r="F3682">
        <v>629</v>
      </c>
      <c r="G3682">
        <v>696</v>
      </c>
      <c r="H3682">
        <v>287</v>
      </c>
      <c r="I3682">
        <f t="shared" si="1026"/>
        <v>588.79999999999995</v>
      </c>
      <c r="J3682">
        <f t="shared" si="1027"/>
        <v>11.199999999999932</v>
      </c>
      <c r="K3682">
        <f t="shared" si="1031"/>
        <v>40.559945854678666</v>
      </c>
      <c r="L3682">
        <f t="shared" si="1032"/>
        <v>-342.63097054599478</v>
      </c>
      <c r="M3682" t="str">
        <f t="shared" si="1028"/>
        <v>TRANSITION</v>
      </c>
      <c r="N3682" s="2" t="str">
        <f t="shared" si="1029"/>
        <v>RELAX</v>
      </c>
      <c r="O3682" s="2">
        <f t="shared" si="1037"/>
        <v>286</v>
      </c>
      <c r="P3682" s="2">
        <f t="shared" si="1038"/>
        <v>286</v>
      </c>
      <c r="Q3682" s="2">
        <f t="shared" si="1039"/>
        <v>296</v>
      </c>
      <c r="R3682" s="2">
        <f t="shared" si="1040"/>
        <v>0</v>
      </c>
      <c r="S3682" s="2">
        <f t="shared" si="1041"/>
        <v>0</v>
      </c>
      <c r="T3682" s="2" t="str">
        <f t="shared" si="1033"/>
        <v>ONE</v>
      </c>
      <c r="U3682" s="2">
        <f t="shared" si="1034"/>
        <v>2</v>
      </c>
      <c r="V3682" s="2">
        <f t="shared" si="1042"/>
        <v>284.90713369552475</v>
      </c>
      <c r="X3682" s="2">
        <f t="shared" si="1043"/>
        <v>284.81642032597227</v>
      </c>
      <c r="Y3682" s="2">
        <f t="shared" si="1035"/>
        <v>0</v>
      </c>
      <c r="Z3682" s="2">
        <f>(Y3682-Y3681)/(B3682-B3681)</f>
        <v>149.23339951539572</v>
      </c>
      <c r="AA3682" s="2">
        <f t="shared" si="1036"/>
        <v>250</v>
      </c>
      <c r="AB3682" s="2">
        <f>ROUND($W$4*AA3682+(1-$W$4)*AB3681,0)</f>
        <v>269</v>
      </c>
    </row>
    <row r="3683" spans="1:28" x14ac:dyDescent="0.2">
      <c r="A3683" s="2">
        <f t="shared" si="1030"/>
        <v>82.690000057220459</v>
      </c>
      <c r="B3683">
        <v>2.2371480464900002</v>
      </c>
      <c r="C3683">
        <v>1577147274.8099999</v>
      </c>
      <c r="D3683">
        <v>437</v>
      </c>
      <c r="E3683">
        <v>896</v>
      </c>
      <c r="F3683">
        <v>630</v>
      </c>
      <c r="G3683">
        <v>694</v>
      </c>
      <c r="H3683">
        <v>284</v>
      </c>
      <c r="I3683">
        <f t="shared" si="1026"/>
        <v>588.20000000000005</v>
      </c>
      <c r="J3683">
        <f t="shared" si="1027"/>
        <v>10.600000000000023</v>
      </c>
      <c r="K3683">
        <f t="shared" si="1031"/>
        <v>-123.08193128701839</v>
      </c>
      <c r="L3683">
        <f t="shared" si="1032"/>
        <v>-6713.7860926776875</v>
      </c>
      <c r="M3683" t="str">
        <f t="shared" si="1028"/>
        <v>TRANSITION</v>
      </c>
      <c r="N3683" s="2" t="str">
        <f t="shared" si="1029"/>
        <v>TRANSITION</v>
      </c>
      <c r="O3683" s="2">
        <f t="shared" si="1037"/>
        <v>286</v>
      </c>
      <c r="P3683" s="2">
        <f t="shared" si="1038"/>
        <v>286</v>
      </c>
      <c r="Q3683" s="2">
        <f t="shared" si="1039"/>
        <v>296</v>
      </c>
      <c r="R3683" s="2">
        <f t="shared" si="1040"/>
        <v>0</v>
      </c>
      <c r="S3683" s="2">
        <f t="shared" si="1041"/>
        <v>0</v>
      </c>
      <c r="T3683" s="2" t="str">
        <f t="shared" si="1033"/>
        <v>ONE</v>
      </c>
      <c r="U3683" s="2">
        <f t="shared" si="1034"/>
        <v>2</v>
      </c>
      <c r="V3683" s="2">
        <f t="shared" si="1042"/>
        <v>284.81642032597227</v>
      </c>
      <c r="X3683" s="2">
        <f t="shared" si="1043"/>
        <v>284.81642032597227</v>
      </c>
      <c r="Y3683" s="2">
        <f t="shared" si="1035"/>
        <v>11.427959801046756</v>
      </c>
      <c r="Z3683" s="2">
        <f>(Y3683-Y3682)/(B3683-B3682)</f>
        <v>468.8584543277484</v>
      </c>
      <c r="AA3683" s="2">
        <f t="shared" si="1036"/>
        <v>275</v>
      </c>
      <c r="AB3683" s="2">
        <f>ROUND($W$4*AA3683+(1-$W$4)*AB3682,0)</f>
        <v>272</v>
      </c>
    </row>
    <row r="3684" spans="1:28" x14ac:dyDescent="0.2">
      <c r="A3684" s="2">
        <f t="shared" si="1030"/>
        <v>82.710000038146973</v>
      </c>
      <c r="B3684">
        <v>2.2577011585200002</v>
      </c>
      <c r="C3684">
        <v>1577147274.8299999</v>
      </c>
      <c r="D3684">
        <v>436</v>
      </c>
      <c r="E3684">
        <v>895</v>
      </c>
      <c r="F3684">
        <v>630</v>
      </c>
      <c r="G3684">
        <v>695</v>
      </c>
      <c r="H3684">
        <v>285</v>
      </c>
      <c r="I3684">
        <f t="shared" si="1026"/>
        <v>588.20000000000005</v>
      </c>
      <c r="J3684">
        <f t="shared" si="1027"/>
        <v>10.600000000000023</v>
      </c>
      <c r="K3684">
        <f t="shared" si="1031"/>
        <v>48.654432406166407</v>
      </c>
      <c r="L3684">
        <f t="shared" si="1032"/>
        <v>8355.7352989908704</v>
      </c>
      <c r="M3684" t="str">
        <f t="shared" si="1028"/>
        <v>TRANSITION</v>
      </c>
      <c r="N3684" s="2" t="str">
        <f t="shared" si="1029"/>
        <v>ONE</v>
      </c>
      <c r="O3684" s="2">
        <f t="shared" si="1037"/>
        <v>287</v>
      </c>
      <c r="P3684" s="2">
        <f t="shared" si="1038"/>
        <v>286</v>
      </c>
      <c r="Q3684" s="2">
        <f t="shared" si="1039"/>
        <v>296</v>
      </c>
      <c r="R3684" s="2">
        <f t="shared" si="1040"/>
        <v>0</v>
      </c>
      <c r="S3684" s="2">
        <f t="shared" si="1041"/>
        <v>0</v>
      </c>
      <c r="T3684" s="2" t="str">
        <f t="shared" si="1033"/>
        <v>ONE</v>
      </c>
      <c r="U3684" s="2">
        <f t="shared" si="1034"/>
        <v>2</v>
      </c>
      <c r="V3684" s="2">
        <f t="shared" si="1042"/>
        <v>284.83477829337505</v>
      </c>
      <c r="X3684" s="2">
        <f t="shared" si="1043"/>
        <v>285.05130046403752</v>
      </c>
      <c r="Y3684" s="2">
        <f t="shared" si="1035"/>
        <v>3.8582551251699417</v>
      </c>
      <c r="Z3684" s="2">
        <f>(Y3684-Y3683)/(B3684-B3683)</f>
        <v>-368.29968448709025</v>
      </c>
      <c r="AA3684" s="2">
        <f t="shared" si="1036"/>
        <v>300</v>
      </c>
      <c r="AB3684" s="2">
        <f>ROUND($W$4*AA3684+(1-$W$4)*AB3683,0)</f>
        <v>286</v>
      </c>
    </row>
    <row r="3685" spans="1:28" x14ac:dyDescent="0.2">
      <c r="A3685" s="2">
        <f t="shared" si="1030"/>
        <v>82.740000009536743</v>
      </c>
      <c r="B3685">
        <v>2.28228998184</v>
      </c>
      <c r="C3685">
        <v>1577147274.8599999</v>
      </c>
      <c r="D3685">
        <v>437</v>
      </c>
      <c r="E3685">
        <v>895</v>
      </c>
      <c r="F3685">
        <v>630</v>
      </c>
      <c r="G3685">
        <v>696</v>
      </c>
      <c r="H3685">
        <v>287</v>
      </c>
      <c r="I3685">
        <f t="shared" si="1026"/>
        <v>589</v>
      </c>
      <c r="J3685">
        <f t="shared" si="1027"/>
        <v>11.399999999999977</v>
      </c>
      <c r="K3685">
        <f t="shared" si="1031"/>
        <v>81.33776773178333</v>
      </c>
      <c r="L3685">
        <f t="shared" si="1032"/>
        <v>1329.1947687075092</v>
      </c>
      <c r="M3685" t="str">
        <f t="shared" si="1028"/>
        <v>TRANSITION</v>
      </c>
      <c r="N3685" s="2" t="str">
        <f t="shared" si="1029"/>
        <v>TRANSITION</v>
      </c>
      <c r="O3685" s="2">
        <f t="shared" si="1037"/>
        <v>287</v>
      </c>
      <c r="P3685" s="2">
        <f t="shared" si="1038"/>
        <v>286</v>
      </c>
      <c r="Q3685" s="2">
        <f t="shared" si="1039"/>
        <v>296</v>
      </c>
      <c r="R3685" s="2">
        <f t="shared" si="1040"/>
        <v>0</v>
      </c>
      <c r="S3685" s="2">
        <f t="shared" si="1041"/>
        <v>0</v>
      </c>
      <c r="T3685" s="2" t="str">
        <f t="shared" si="1033"/>
        <v>ONE</v>
      </c>
      <c r="U3685" s="2">
        <f t="shared" si="1034"/>
        <v>2</v>
      </c>
      <c r="V3685" s="2">
        <f t="shared" si="1042"/>
        <v>285.05130046403752</v>
      </c>
      <c r="X3685" s="2">
        <f t="shared" si="1043"/>
        <v>285.14617041763381</v>
      </c>
      <c r="Y3685" s="2">
        <f t="shared" si="1035"/>
        <v>-10.433960990227247</v>
      </c>
      <c r="Z3685" s="2">
        <f>(Y3685-Y3684)/(B3685-B3684)</f>
        <v>-581.24847738331357</v>
      </c>
      <c r="AA3685" s="2">
        <f t="shared" si="1036"/>
        <v>275</v>
      </c>
      <c r="AB3685" s="2">
        <f>ROUND($W$4*AA3685+(1-$W$4)*AB3684,0)</f>
        <v>281</v>
      </c>
    </row>
    <row r="3686" spans="1:28" x14ac:dyDescent="0.2">
      <c r="A3686" s="2">
        <f t="shared" si="1030"/>
        <v>82.760000228881836</v>
      </c>
      <c r="B3686">
        <v>2.3028590679200001</v>
      </c>
      <c r="C3686">
        <v>1577147274.8800001</v>
      </c>
      <c r="D3686">
        <v>437</v>
      </c>
      <c r="E3686">
        <v>894</v>
      </c>
      <c r="F3686">
        <v>630</v>
      </c>
      <c r="G3686">
        <v>695</v>
      </c>
      <c r="H3686">
        <v>286</v>
      </c>
      <c r="I3686">
        <f t="shared" si="1026"/>
        <v>588.4</v>
      </c>
      <c r="J3686">
        <f t="shared" si="1027"/>
        <v>10.799999999999955</v>
      </c>
      <c r="K3686">
        <f t="shared" si="1031"/>
        <v>-48.616647142739573</v>
      </c>
      <c r="L3686">
        <f t="shared" si="1032"/>
        <v>-6317.9479325958673</v>
      </c>
      <c r="M3686" t="str">
        <f t="shared" si="1028"/>
        <v>TRANSITION</v>
      </c>
      <c r="N3686" s="2" t="str">
        <f t="shared" si="1029"/>
        <v>RELAX</v>
      </c>
      <c r="O3686" s="2">
        <f t="shared" si="1037"/>
        <v>287</v>
      </c>
      <c r="P3686" s="2">
        <f t="shared" si="1038"/>
        <v>286</v>
      </c>
      <c r="Q3686" s="2">
        <f t="shared" si="1039"/>
        <v>296</v>
      </c>
      <c r="R3686" s="2">
        <f t="shared" si="1040"/>
        <v>0</v>
      </c>
      <c r="S3686" s="2">
        <f t="shared" si="1041"/>
        <v>0</v>
      </c>
      <c r="T3686" s="2" t="str">
        <f t="shared" si="1033"/>
        <v>ONE</v>
      </c>
      <c r="U3686" s="2">
        <f t="shared" si="1034"/>
        <v>2</v>
      </c>
      <c r="V3686" s="2">
        <f t="shared" si="1042"/>
        <v>285.14617041763381</v>
      </c>
      <c r="X3686" s="2">
        <f t="shared" si="1043"/>
        <v>284.93155337587046</v>
      </c>
      <c r="Y3686" s="2">
        <f t="shared" si="1035"/>
        <v>4.3838921871464338</v>
      </c>
      <c r="Z3686" s="2">
        <f>(Y3686-Y3685)/(B3686-B3685)</f>
        <v>720.39433933729867</v>
      </c>
      <c r="AA3686" s="2">
        <f t="shared" si="1036"/>
        <v>250</v>
      </c>
      <c r="AB3686" s="2">
        <f>ROUND($W$4*AA3686+(1-$W$4)*AB3685,0)</f>
        <v>266</v>
      </c>
    </row>
    <row r="3687" spans="1:28" x14ac:dyDescent="0.2">
      <c r="A3687" s="2">
        <f t="shared" si="1030"/>
        <v>82.78000020980835</v>
      </c>
      <c r="B3687">
        <v>2.32723116875</v>
      </c>
      <c r="C3687">
        <v>1577147274.9000001</v>
      </c>
      <c r="D3687">
        <v>434</v>
      </c>
      <c r="E3687">
        <v>895</v>
      </c>
      <c r="F3687">
        <v>629</v>
      </c>
      <c r="G3687">
        <v>695</v>
      </c>
      <c r="H3687">
        <v>283</v>
      </c>
      <c r="I3687">
        <f t="shared" si="1026"/>
        <v>587.20000000000005</v>
      </c>
      <c r="J3687">
        <f t="shared" si="1027"/>
        <v>9.6000000000000227</v>
      </c>
      <c r="K3687">
        <f t="shared" si="1031"/>
        <v>-123.09156362537519</v>
      </c>
      <c r="L3687">
        <f t="shared" si="1032"/>
        <v>-3055.7446402389483</v>
      </c>
      <c r="M3687" t="str">
        <f t="shared" si="1028"/>
        <v>TRANSITION</v>
      </c>
      <c r="N3687" s="2" t="str">
        <f t="shared" si="1029"/>
        <v>TRANSITION</v>
      </c>
      <c r="O3687" s="2">
        <f t="shared" si="1037"/>
        <v>286</v>
      </c>
      <c r="P3687" s="2">
        <f t="shared" si="1038"/>
        <v>286</v>
      </c>
      <c r="Q3687" s="2">
        <f t="shared" si="1039"/>
        <v>296</v>
      </c>
      <c r="R3687" s="2">
        <f t="shared" si="1040"/>
        <v>0</v>
      </c>
      <c r="S3687" s="2">
        <f t="shared" si="1041"/>
        <v>0</v>
      </c>
      <c r="T3687" s="2" t="str">
        <f t="shared" si="1033"/>
        <v>ONE</v>
      </c>
      <c r="U3687" s="2">
        <f t="shared" si="1034"/>
        <v>2</v>
      </c>
      <c r="V3687" s="2">
        <f t="shared" si="1042"/>
        <v>284.93155337587046</v>
      </c>
      <c r="X3687" s="2">
        <f t="shared" si="1043"/>
        <v>285.03839803828345</v>
      </c>
      <c r="Y3687" s="2">
        <f t="shared" si="1035"/>
        <v>11.986393290240516</v>
      </c>
      <c r="Z3687" s="2">
        <f>(Y3687-Y3686)/(B3687-B3686)</f>
        <v>311.93458274783006</v>
      </c>
      <c r="AA3687" s="2">
        <f t="shared" si="1036"/>
        <v>275</v>
      </c>
      <c r="AB3687" s="2">
        <f>ROUND($W$4*AA3687+(1-$W$4)*AB3686,0)</f>
        <v>271</v>
      </c>
    </row>
    <row r="3688" spans="1:28" x14ac:dyDescent="0.2">
      <c r="A3688" s="2">
        <f t="shared" si="1030"/>
        <v>82.81000018119812</v>
      </c>
      <c r="B3688">
        <v>2.35193920135</v>
      </c>
      <c r="C3688">
        <v>1577147274.9300001</v>
      </c>
      <c r="D3688">
        <v>438</v>
      </c>
      <c r="E3688">
        <v>896</v>
      </c>
      <c r="F3688">
        <v>630</v>
      </c>
      <c r="G3688">
        <v>694</v>
      </c>
      <c r="H3688">
        <v>286</v>
      </c>
      <c r="I3688">
        <f t="shared" si="1026"/>
        <v>588.79999999999995</v>
      </c>
      <c r="J3688">
        <f t="shared" si="1027"/>
        <v>11.199999999999932</v>
      </c>
      <c r="K3688">
        <f t="shared" si="1031"/>
        <v>121.41800395714233</v>
      </c>
      <c r="L3688">
        <f t="shared" si="1032"/>
        <v>9895.9545480977577</v>
      </c>
      <c r="M3688" t="str">
        <f t="shared" si="1028"/>
        <v>TRANSITION</v>
      </c>
      <c r="N3688" s="2" t="str">
        <f t="shared" si="1029"/>
        <v>TRANSITION</v>
      </c>
      <c r="O3688" s="2">
        <f t="shared" si="1037"/>
        <v>288</v>
      </c>
      <c r="P3688" s="2">
        <f t="shared" si="1038"/>
        <v>286</v>
      </c>
      <c r="Q3688" s="2">
        <f t="shared" si="1039"/>
        <v>296</v>
      </c>
      <c r="R3688" s="2">
        <f t="shared" si="1040"/>
        <v>0</v>
      </c>
      <c r="S3688" s="2">
        <f t="shared" si="1041"/>
        <v>0</v>
      </c>
      <c r="T3688" s="2" t="str">
        <f t="shared" si="1033"/>
        <v>ONE</v>
      </c>
      <c r="U3688" s="2">
        <f t="shared" si="1034"/>
        <v>2</v>
      </c>
      <c r="V3688" s="2">
        <f t="shared" si="1042"/>
        <v>285.03839803828345</v>
      </c>
      <c r="X3688" s="2">
        <f t="shared" si="1043"/>
        <v>285.33455823445513</v>
      </c>
      <c r="Y3688" s="2">
        <f t="shared" si="1035"/>
        <v>3.2485975347042366</v>
      </c>
      <c r="Z3688" s="2">
        <f>(Y3688-Y3687)/(B3688-B3687)</f>
        <v>-353.64190654080181</v>
      </c>
      <c r="AA3688" s="2">
        <f t="shared" si="1036"/>
        <v>300</v>
      </c>
      <c r="AB3688" s="2">
        <f>ROUND($W$4*AA3688+(1-$W$4)*AB3687,0)</f>
        <v>286</v>
      </c>
    </row>
    <row r="3689" spans="1:28" x14ac:dyDescent="0.2">
      <c r="A3689" s="2">
        <f t="shared" si="1030"/>
        <v>82.830000162124634</v>
      </c>
      <c r="B3689">
        <v>2.372423172</v>
      </c>
      <c r="C3689">
        <v>1577147274.95</v>
      </c>
      <c r="D3689">
        <v>438</v>
      </c>
      <c r="E3689">
        <v>896</v>
      </c>
      <c r="F3689">
        <v>630</v>
      </c>
      <c r="G3689">
        <v>695</v>
      </c>
      <c r="H3689">
        <v>288</v>
      </c>
      <c r="I3689">
        <f t="shared" si="1026"/>
        <v>589.4</v>
      </c>
      <c r="J3689">
        <f t="shared" si="1027"/>
        <v>11.799999999999955</v>
      </c>
      <c r="K3689">
        <f t="shared" si="1031"/>
        <v>97.637320135488665</v>
      </c>
      <c r="L3689">
        <f t="shared" si="1032"/>
        <v>-1160.9411196678175</v>
      </c>
      <c r="M3689" t="str">
        <f t="shared" si="1028"/>
        <v>TRANSITION</v>
      </c>
      <c r="N3689" s="2" t="str">
        <f t="shared" si="1029"/>
        <v>TRANSITION</v>
      </c>
      <c r="O3689" s="2">
        <f t="shared" si="1037"/>
        <v>288</v>
      </c>
      <c r="P3689" s="2">
        <f t="shared" si="1038"/>
        <v>286</v>
      </c>
      <c r="Q3689" s="2">
        <f t="shared" si="1039"/>
        <v>296</v>
      </c>
      <c r="R3689" s="2">
        <f t="shared" si="1040"/>
        <v>0</v>
      </c>
      <c r="S3689" s="2">
        <f t="shared" si="1041"/>
        <v>0</v>
      </c>
      <c r="T3689" s="2" t="str">
        <f t="shared" si="1033"/>
        <v>ONE</v>
      </c>
      <c r="U3689" s="2">
        <f t="shared" si="1034"/>
        <v>2</v>
      </c>
      <c r="V3689" s="2">
        <f t="shared" si="1042"/>
        <v>285.33455823445513</v>
      </c>
      <c r="X3689" s="2">
        <f t="shared" si="1043"/>
        <v>285.40110241100967</v>
      </c>
      <c r="Y3689" s="2">
        <f t="shared" si="1035"/>
        <v>2.4503804912909843</v>
      </c>
      <c r="Z3689" s="2">
        <f>(Y3689-Y3688)/(B3689-B3688)</f>
        <v>-38.967886502671483</v>
      </c>
      <c r="AA3689" s="2">
        <f t="shared" si="1036"/>
        <v>300</v>
      </c>
      <c r="AB3689" s="2">
        <f>ROUND($W$4*AA3689+(1-$W$4)*AB3688,0)</f>
        <v>293</v>
      </c>
    </row>
    <row r="3690" spans="1:28" x14ac:dyDescent="0.2">
      <c r="A3690" s="2">
        <f t="shared" si="1030"/>
        <v>82.850000143051147</v>
      </c>
      <c r="B3690">
        <v>2.3968641758000002</v>
      </c>
      <c r="C3690">
        <v>1577147274.97</v>
      </c>
      <c r="D3690">
        <v>437</v>
      </c>
      <c r="E3690">
        <v>895</v>
      </c>
      <c r="F3690">
        <v>630</v>
      </c>
      <c r="G3690">
        <v>695</v>
      </c>
      <c r="H3690">
        <v>286</v>
      </c>
      <c r="I3690">
        <f t="shared" si="1026"/>
        <v>588.6</v>
      </c>
      <c r="J3690">
        <f t="shared" si="1027"/>
        <v>11</v>
      </c>
      <c r="K3690">
        <f t="shared" si="1031"/>
        <v>-81.829699645968702</v>
      </c>
      <c r="L3690">
        <f t="shared" si="1032"/>
        <v>-7342.8661625368895</v>
      </c>
      <c r="M3690" t="str">
        <f t="shared" si="1028"/>
        <v>TRANSITION</v>
      </c>
      <c r="N3690" s="2" t="str">
        <f t="shared" si="1029"/>
        <v>TRANSITION</v>
      </c>
      <c r="O3690" s="2">
        <f t="shared" si="1037"/>
        <v>288</v>
      </c>
      <c r="P3690" s="2">
        <f t="shared" si="1038"/>
        <v>286</v>
      </c>
      <c r="Q3690" s="2">
        <f t="shared" si="1039"/>
        <v>296</v>
      </c>
      <c r="R3690" s="2">
        <f t="shared" si="1040"/>
        <v>0</v>
      </c>
      <c r="S3690" s="2">
        <f t="shared" si="1041"/>
        <v>0</v>
      </c>
      <c r="T3690" s="2" t="str">
        <f t="shared" si="1033"/>
        <v>ONE</v>
      </c>
      <c r="U3690" s="2">
        <f t="shared" si="1034"/>
        <v>2</v>
      </c>
      <c r="V3690" s="2">
        <f t="shared" si="1042"/>
        <v>285.40110241100967</v>
      </c>
      <c r="X3690" s="2">
        <f t="shared" si="1043"/>
        <v>285.46099216990876</v>
      </c>
      <c r="Y3690" s="2">
        <f t="shared" si="1035"/>
        <v>2.5982791617240713</v>
      </c>
      <c r="Z3690" s="2">
        <f>(Y3690-Y3689)/(B3690-B3689)</f>
        <v>6.0512518897888068</v>
      </c>
      <c r="AA3690" s="2">
        <f t="shared" si="1036"/>
        <v>250</v>
      </c>
      <c r="AB3690" s="2">
        <f>ROUND($W$4*AA3690+(1-$W$4)*AB3689,0)</f>
        <v>272</v>
      </c>
    </row>
    <row r="3691" spans="1:28" x14ac:dyDescent="0.2">
      <c r="A3691" s="2">
        <f t="shared" si="1030"/>
        <v>82.870000123977661</v>
      </c>
      <c r="B3691">
        <v>2.4176089763599999</v>
      </c>
      <c r="C3691">
        <v>1577147274.99</v>
      </c>
      <c r="D3691">
        <v>437</v>
      </c>
      <c r="E3691">
        <v>895</v>
      </c>
      <c r="F3691">
        <v>630</v>
      </c>
      <c r="G3691">
        <v>695</v>
      </c>
      <c r="H3691">
        <v>286</v>
      </c>
      <c r="I3691">
        <f t="shared" si="1026"/>
        <v>588.6</v>
      </c>
      <c r="J3691">
        <f t="shared" si="1027"/>
        <v>11</v>
      </c>
      <c r="K3691">
        <f t="shared" si="1031"/>
        <v>0</v>
      </c>
      <c r="L3691">
        <f t="shared" si="1032"/>
        <v>3944.5883998399745</v>
      </c>
      <c r="M3691" t="str">
        <f t="shared" si="1028"/>
        <v>TRANSITION</v>
      </c>
      <c r="N3691" s="2" t="str">
        <f t="shared" si="1029"/>
        <v>ONE</v>
      </c>
      <c r="O3691" s="2">
        <f t="shared" si="1037"/>
        <v>288</v>
      </c>
      <c r="P3691" s="2">
        <f t="shared" si="1038"/>
        <v>286</v>
      </c>
      <c r="Q3691" s="2">
        <f t="shared" si="1039"/>
        <v>296</v>
      </c>
      <c r="R3691" s="2">
        <f t="shared" si="1040"/>
        <v>0</v>
      </c>
      <c r="S3691" s="2">
        <f t="shared" si="1041"/>
        <v>0</v>
      </c>
      <c r="T3691" s="2" t="str">
        <f t="shared" si="1033"/>
        <v>ONE</v>
      </c>
      <c r="U3691" s="2">
        <f t="shared" si="1034"/>
        <v>2</v>
      </c>
      <c r="V3691" s="2">
        <f t="shared" si="1042"/>
        <v>285.46099216990876</v>
      </c>
      <c r="X3691" s="2">
        <f t="shared" si="1043"/>
        <v>285.51489295291793</v>
      </c>
      <c r="Y3691" s="2">
        <f t="shared" si="1035"/>
        <v>6.09872173058986</v>
      </c>
      <c r="Z3691" s="2">
        <f>(Y3691-Y3690)/(B3691-B3690)</f>
        <v>168.73830908817547</v>
      </c>
      <c r="AA3691" s="2">
        <f t="shared" si="1036"/>
        <v>275</v>
      </c>
      <c r="AB3691" s="2">
        <f>ROUND($W$4*AA3691+(1-$W$4)*AB3690,0)</f>
        <v>274</v>
      </c>
    </row>
    <row r="3692" spans="1:28" x14ac:dyDescent="0.2">
      <c r="A3692" s="2">
        <f t="shared" si="1030"/>
        <v>82.900000095367432</v>
      </c>
      <c r="B3692">
        <v>2.4419600963599999</v>
      </c>
      <c r="C3692">
        <v>1577147275.02</v>
      </c>
      <c r="D3692">
        <v>436</v>
      </c>
      <c r="E3692">
        <v>895</v>
      </c>
      <c r="F3692">
        <v>630</v>
      </c>
      <c r="G3692">
        <v>694</v>
      </c>
      <c r="H3692">
        <v>286</v>
      </c>
      <c r="I3692">
        <f t="shared" si="1026"/>
        <v>588.20000000000005</v>
      </c>
      <c r="J3692">
        <f t="shared" si="1027"/>
        <v>10.600000000000023</v>
      </c>
      <c r="K3692">
        <f t="shared" si="1031"/>
        <v>0</v>
      </c>
      <c r="L3692">
        <f t="shared" si="1032"/>
        <v>0</v>
      </c>
      <c r="M3692" t="str">
        <f t="shared" si="1028"/>
        <v>TRANSITION</v>
      </c>
      <c r="N3692" s="2" t="str">
        <f t="shared" si="1029"/>
        <v>RELAX</v>
      </c>
      <c r="O3692" s="2">
        <f t="shared" si="1037"/>
        <v>288</v>
      </c>
      <c r="P3692" s="2">
        <f t="shared" si="1038"/>
        <v>286</v>
      </c>
      <c r="Q3692" s="2">
        <f t="shared" si="1039"/>
        <v>296</v>
      </c>
      <c r="R3692" s="2">
        <f t="shared" si="1040"/>
        <v>0</v>
      </c>
      <c r="S3692" s="2">
        <f t="shared" si="1041"/>
        <v>0</v>
      </c>
      <c r="T3692" s="2" t="str">
        <f t="shared" si="1033"/>
        <v>ONE</v>
      </c>
      <c r="U3692" s="2">
        <f t="shared" si="1034"/>
        <v>2</v>
      </c>
      <c r="V3692" s="2">
        <f t="shared" si="1042"/>
        <v>285.51489295291793</v>
      </c>
      <c r="X3692" s="2">
        <f t="shared" si="1043"/>
        <v>285.66340365762613</v>
      </c>
      <c r="Y3692" s="2">
        <f t="shared" si="1035"/>
        <v>0</v>
      </c>
      <c r="Z3692" s="2">
        <f>(Y3692-Y3691)/(B3692-B3691)</f>
        <v>-250.44933171820733</v>
      </c>
      <c r="AA3692" s="2">
        <f t="shared" si="1036"/>
        <v>300</v>
      </c>
      <c r="AB3692" s="2">
        <f>ROUND($W$4*AA3692+(1-$W$4)*AB3691,0)</f>
        <v>287</v>
      </c>
    </row>
    <row r="3693" spans="1:28" x14ac:dyDescent="0.2">
      <c r="A3693" s="2">
        <f t="shared" si="1030"/>
        <v>82.920000076293945</v>
      </c>
      <c r="B3693">
        <v>2.4622960090600001</v>
      </c>
      <c r="C3693">
        <v>1577147275.04</v>
      </c>
      <c r="D3693">
        <v>437</v>
      </c>
      <c r="E3693">
        <v>896</v>
      </c>
      <c r="F3693">
        <v>631</v>
      </c>
      <c r="G3693">
        <v>696</v>
      </c>
      <c r="H3693">
        <v>287</v>
      </c>
      <c r="I3693">
        <f t="shared" si="1026"/>
        <v>589.4</v>
      </c>
      <c r="J3693">
        <f t="shared" si="1027"/>
        <v>11.799999999999955</v>
      </c>
      <c r="K3693">
        <f t="shared" si="1031"/>
        <v>49.174089934010603</v>
      </c>
      <c r="L3693">
        <f t="shared" si="1032"/>
        <v>2418.0911208381631</v>
      </c>
      <c r="M3693" t="str">
        <f t="shared" si="1028"/>
        <v>TRANSITION</v>
      </c>
      <c r="N3693" s="2" t="str">
        <f t="shared" si="1029"/>
        <v>ONE</v>
      </c>
      <c r="O3693" s="2">
        <f t="shared" si="1037"/>
        <v>288</v>
      </c>
      <c r="P3693" s="2">
        <f t="shared" si="1038"/>
        <v>286</v>
      </c>
      <c r="Q3693" s="2">
        <f t="shared" si="1039"/>
        <v>296</v>
      </c>
      <c r="R3693" s="2">
        <f t="shared" si="1040"/>
        <v>0</v>
      </c>
      <c r="S3693" s="2">
        <f t="shared" si="1041"/>
        <v>0</v>
      </c>
      <c r="T3693" s="2" t="str">
        <f t="shared" si="1033"/>
        <v>ONE</v>
      </c>
      <c r="U3693" s="2">
        <f t="shared" si="1034"/>
        <v>2</v>
      </c>
      <c r="V3693" s="2">
        <f t="shared" si="1042"/>
        <v>285.66340365762613</v>
      </c>
      <c r="X3693" s="2">
        <f t="shared" si="1043"/>
        <v>285.66340365762613</v>
      </c>
      <c r="Y3693" s="2">
        <f t="shared" si="1035"/>
        <v>-1.4636372124772417</v>
      </c>
      <c r="Z3693" s="2">
        <f>(Y3693-Y3692)/(B3693-B3692)</f>
        <v>-71.973027917120461</v>
      </c>
      <c r="AA3693" s="2">
        <f t="shared" si="1036"/>
        <v>300</v>
      </c>
      <c r="AB3693" s="2">
        <f>ROUND($W$4*AA3693+(1-$W$4)*AB3692,0)</f>
        <v>294</v>
      </c>
    </row>
    <row r="3694" spans="1:28" x14ac:dyDescent="0.2">
      <c r="A3694" s="2">
        <f t="shared" si="1030"/>
        <v>82.940000057220459</v>
      </c>
      <c r="B3694">
        <v>2.4869241714500001</v>
      </c>
      <c r="C3694">
        <v>1577147275.0599999</v>
      </c>
      <c r="D3694">
        <v>437</v>
      </c>
      <c r="E3694">
        <v>895</v>
      </c>
      <c r="F3694">
        <v>629</v>
      </c>
      <c r="G3694">
        <v>695</v>
      </c>
      <c r="H3694">
        <v>286</v>
      </c>
      <c r="I3694">
        <f t="shared" si="1026"/>
        <v>588.4</v>
      </c>
      <c r="J3694">
        <f t="shared" si="1027"/>
        <v>10.799999999999955</v>
      </c>
      <c r="K3694">
        <f t="shared" si="1031"/>
        <v>-40.603922621772213</v>
      </c>
      <c r="L3694">
        <f t="shared" si="1032"/>
        <v>-3645.3394749514996</v>
      </c>
      <c r="M3694" t="str">
        <f t="shared" si="1028"/>
        <v>TRANSITION</v>
      </c>
      <c r="N3694" s="2" t="str">
        <f t="shared" si="1029"/>
        <v>RELAX</v>
      </c>
      <c r="O3694" s="2">
        <f t="shared" si="1037"/>
        <v>288</v>
      </c>
      <c r="P3694" s="2">
        <f t="shared" si="1038"/>
        <v>286</v>
      </c>
      <c r="Q3694" s="2">
        <f t="shared" si="1039"/>
        <v>296</v>
      </c>
      <c r="R3694" s="2">
        <f t="shared" si="1040"/>
        <v>0</v>
      </c>
      <c r="S3694" s="2">
        <f t="shared" si="1041"/>
        <v>0</v>
      </c>
      <c r="T3694" s="2" t="str">
        <f t="shared" si="1033"/>
        <v>ONE</v>
      </c>
      <c r="U3694" s="2">
        <f t="shared" si="1034"/>
        <v>2</v>
      </c>
      <c r="V3694" s="2">
        <f t="shared" si="1042"/>
        <v>285.69706329186357</v>
      </c>
      <c r="X3694" s="2">
        <f t="shared" si="1043"/>
        <v>285.6273569626772</v>
      </c>
      <c r="Y3694" s="2">
        <f t="shared" si="1035"/>
        <v>0</v>
      </c>
      <c r="Z3694" s="2">
        <f>(Y3694-Y3693)/(B3694-B3693)</f>
        <v>59.429412121772295</v>
      </c>
      <c r="AA3694" s="2">
        <f t="shared" si="1036"/>
        <v>250</v>
      </c>
      <c r="AB3694" s="2">
        <f>ROUND($W$4*AA3694+(1-$W$4)*AB3693,0)</f>
        <v>272</v>
      </c>
    </row>
    <row r="3695" spans="1:28" x14ac:dyDescent="0.2">
      <c r="A3695" s="2">
        <f t="shared" si="1030"/>
        <v>82.970000028610229</v>
      </c>
      <c r="B3695">
        <v>2.5115201473200002</v>
      </c>
      <c r="C3695">
        <v>1577147275.0899999</v>
      </c>
      <c r="D3695">
        <v>436</v>
      </c>
      <c r="E3695">
        <v>897</v>
      </c>
      <c r="F3695">
        <v>629</v>
      </c>
      <c r="G3695">
        <v>694</v>
      </c>
      <c r="H3695">
        <v>285</v>
      </c>
      <c r="I3695">
        <f t="shared" si="1026"/>
        <v>588.20000000000005</v>
      </c>
      <c r="J3695">
        <f t="shared" si="1027"/>
        <v>10.600000000000023</v>
      </c>
      <c r="K3695">
        <f t="shared" si="1031"/>
        <v>-40.65705728796511</v>
      </c>
      <c r="L3695">
        <f t="shared" si="1032"/>
        <v>-2.1602991673814924</v>
      </c>
      <c r="M3695" t="str">
        <f t="shared" si="1028"/>
        <v>TRANSITION</v>
      </c>
      <c r="N3695" s="2" t="str">
        <f t="shared" si="1029"/>
        <v>RELAX</v>
      </c>
      <c r="O3695" s="2">
        <f t="shared" si="1037"/>
        <v>288</v>
      </c>
      <c r="P3695" s="2">
        <f t="shared" si="1038"/>
        <v>286</v>
      </c>
      <c r="Q3695" s="2">
        <f t="shared" si="1039"/>
        <v>296</v>
      </c>
      <c r="R3695" s="2">
        <f t="shared" si="1040"/>
        <v>0</v>
      </c>
      <c r="S3695" s="2">
        <f t="shared" si="1041"/>
        <v>0</v>
      </c>
      <c r="T3695" s="2" t="str">
        <f t="shared" si="1033"/>
        <v>ONE</v>
      </c>
      <c r="U3695" s="2">
        <f t="shared" si="1034"/>
        <v>2</v>
      </c>
      <c r="V3695" s="2">
        <f t="shared" si="1042"/>
        <v>285.6273569626772</v>
      </c>
      <c r="X3695" s="2">
        <f t="shared" si="1043"/>
        <v>285.6273569626772</v>
      </c>
      <c r="Y3695" s="2">
        <f t="shared" si="1035"/>
        <v>8.2585508764848932</v>
      </c>
      <c r="Z3695" s="2">
        <f>(Y3695-Y3694)/(B3695-B3694)</f>
        <v>335.76837610082072</v>
      </c>
      <c r="AA3695" s="2">
        <f t="shared" si="1036"/>
        <v>275</v>
      </c>
      <c r="AB3695" s="2">
        <f>ROUND($W$4*AA3695+(1-$W$4)*AB3694,0)</f>
        <v>274</v>
      </c>
    </row>
    <row r="3696" spans="1:28" x14ac:dyDescent="0.2">
      <c r="A3696" s="2">
        <f t="shared" si="1030"/>
        <v>82.990000009536743</v>
      </c>
      <c r="B3696">
        <v>2.5322020053899998</v>
      </c>
      <c r="C3696">
        <v>1577147275.1099999</v>
      </c>
      <c r="D3696">
        <v>436</v>
      </c>
      <c r="E3696">
        <v>895</v>
      </c>
      <c r="F3696">
        <v>630</v>
      </c>
      <c r="G3696">
        <v>695</v>
      </c>
      <c r="H3696">
        <v>286</v>
      </c>
      <c r="I3696">
        <f t="shared" si="1026"/>
        <v>588.4</v>
      </c>
      <c r="J3696">
        <f t="shared" si="1027"/>
        <v>10.799999999999955</v>
      </c>
      <c r="K3696">
        <f t="shared" si="1031"/>
        <v>48.351555097970746</v>
      </c>
      <c r="L3696">
        <f t="shared" si="1032"/>
        <v>4303.7048259724997</v>
      </c>
      <c r="M3696" t="str">
        <f t="shared" si="1028"/>
        <v>TRANSITION</v>
      </c>
      <c r="N3696" s="2" t="str">
        <f t="shared" si="1029"/>
        <v>ONE</v>
      </c>
      <c r="O3696" s="2">
        <f t="shared" si="1037"/>
        <v>288</v>
      </c>
      <c r="P3696" s="2">
        <f t="shared" si="1038"/>
        <v>286</v>
      </c>
      <c r="Q3696" s="2">
        <f t="shared" si="1039"/>
        <v>296</v>
      </c>
      <c r="R3696" s="2">
        <f t="shared" si="1040"/>
        <v>0</v>
      </c>
      <c r="S3696" s="2">
        <f t="shared" si="1041"/>
        <v>0</v>
      </c>
      <c r="T3696" s="2" t="str">
        <f t="shared" si="1033"/>
        <v>ONE</v>
      </c>
      <c r="U3696" s="2">
        <f t="shared" si="1034"/>
        <v>2</v>
      </c>
      <c r="V3696" s="2">
        <f t="shared" si="1042"/>
        <v>285.66462126640948</v>
      </c>
      <c r="X3696" s="2">
        <f t="shared" si="1043"/>
        <v>285.79815913976853</v>
      </c>
      <c r="Y3696" s="2">
        <f t="shared" si="1035"/>
        <v>0</v>
      </c>
      <c r="Z3696" s="2">
        <f>(Y3696-Y3695)/(B3696-B3695)</f>
        <v>-399.31377773375391</v>
      </c>
      <c r="AA3696" s="2">
        <f t="shared" si="1036"/>
        <v>300</v>
      </c>
      <c r="AB3696" s="2">
        <f>ROUND($W$4*AA3696+(1-$W$4)*AB3695,0)</f>
        <v>287</v>
      </c>
    </row>
    <row r="3697" spans="1:28" x14ac:dyDescent="0.2">
      <c r="A3697" s="2">
        <f t="shared" si="1030"/>
        <v>83.010000228881836</v>
      </c>
      <c r="B3697">
        <v>2.55663609505</v>
      </c>
      <c r="C3697">
        <v>1577147275.1300001</v>
      </c>
      <c r="D3697">
        <v>438</v>
      </c>
      <c r="E3697">
        <v>894</v>
      </c>
      <c r="F3697">
        <v>630</v>
      </c>
      <c r="G3697">
        <v>695</v>
      </c>
      <c r="H3697">
        <v>287</v>
      </c>
      <c r="I3697">
        <f t="shared" si="1026"/>
        <v>588.79999999999995</v>
      </c>
      <c r="J3697">
        <f t="shared" si="1027"/>
        <v>11.199999999999932</v>
      </c>
      <c r="K3697">
        <f t="shared" si="1031"/>
        <v>40.926427540987973</v>
      </c>
      <c r="L3697">
        <f t="shared" si="1032"/>
        <v>-303.88394494344851</v>
      </c>
      <c r="M3697" t="str">
        <f t="shared" si="1028"/>
        <v>TRANSITION</v>
      </c>
      <c r="N3697" s="2" t="str">
        <f t="shared" si="1029"/>
        <v>RELAX</v>
      </c>
      <c r="O3697" s="2">
        <f t="shared" si="1037"/>
        <v>288</v>
      </c>
      <c r="P3697" s="2">
        <f t="shared" si="1038"/>
        <v>286</v>
      </c>
      <c r="Q3697" s="2">
        <f t="shared" si="1039"/>
        <v>296</v>
      </c>
      <c r="R3697" s="2">
        <f t="shared" si="1040"/>
        <v>0</v>
      </c>
      <c r="S3697" s="2">
        <f t="shared" si="1041"/>
        <v>0</v>
      </c>
      <c r="T3697" s="2" t="str">
        <f t="shared" si="1033"/>
        <v>ONE</v>
      </c>
      <c r="U3697" s="2">
        <f t="shared" si="1034"/>
        <v>2</v>
      </c>
      <c r="V3697" s="2">
        <f t="shared" si="1042"/>
        <v>285.79815913976853</v>
      </c>
      <c r="X3697" s="2">
        <f t="shared" si="1043"/>
        <v>285.79815913976853</v>
      </c>
      <c r="Y3697" s="2">
        <f t="shared" si="1035"/>
        <v>-7.8322925136737727</v>
      </c>
      <c r="Z3697" s="2">
        <f>(Y3697-Y3696)/(B3697-B3696)</f>
        <v>-320.54775204069222</v>
      </c>
      <c r="AA3697" s="2">
        <f t="shared" si="1036"/>
        <v>275</v>
      </c>
      <c r="AB3697" s="2">
        <f>ROUND($W$4*AA3697+(1-$W$4)*AB3696,0)</f>
        <v>281</v>
      </c>
    </row>
    <row r="3698" spans="1:28" x14ac:dyDescent="0.2">
      <c r="A3698" s="2">
        <f t="shared" si="1030"/>
        <v>83.03000020980835</v>
      </c>
      <c r="B3698">
        <v>2.5772750377700002</v>
      </c>
      <c r="C3698">
        <v>1577147275.1500001</v>
      </c>
      <c r="D3698">
        <v>437</v>
      </c>
      <c r="E3698">
        <v>895</v>
      </c>
      <c r="F3698">
        <v>629</v>
      </c>
      <c r="G3698">
        <v>695</v>
      </c>
      <c r="H3698">
        <v>286</v>
      </c>
      <c r="I3698">
        <f t="shared" si="1026"/>
        <v>588.4</v>
      </c>
      <c r="J3698">
        <f t="shared" si="1027"/>
        <v>10.799999999999955</v>
      </c>
      <c r="K3698">
        <f t="shared" si="1031"/>
        <v>-48.452094352243513</v>
      </c>
      <c r="L3698">
        <f t="shared" si="1032"/>
        <v>-4330.5765758349144</v>
      </c>
      <c r="M3698" t="str">
        <f t="shared" si="1028"/>
        <v>TRANSITION</v>
      </c>
      <c r="N3698" s="2" t="str">
        <f t="shared" si="1029"/>
        <v>RELAX</v>
      </c>
      <c r="O3698" s="2">
        <f t="shared" si="1037"/>
        <v>288</v>
      </c>
      <c r="P3698" s="2">
        <f t="shared" si="1038"/>
        <v>286</v>
      </c>
      <c r="Q3698" s="2">
        <f t="shared" si="1039"/>
        <v>296</v>
      </c>
      <c r="R3698" s="2">
        <f t="shared" si="1040"/>
        <v>0</v>
      </c>
      <c r="S3698" s="2">
        <f t="shared" si="1041"/>
        <v>0</v>
      </c>
      <c r="T3698" s="2" t="str">
        <f t="shared" si="1033"/>
        <v>ONE</v>
      </c>
      <c r="U3698" s="2">
        <f t="shared" si="1034"/>
        <v>2</v>
      </c>
      <c r="V3698" s="2">
        <f t="shared" si="1042"/>
        <v>285.81834322579169</v>
      </c>
      <c r="X3698" s="2">
        <f t="shared" si="1043"/>
        <v>285.63650890321253</v>
      </c>
      <c r="Y3698" s="2">
        <f t="shared" si="1035"/>
        <v>0</v>
      </c>
      <c r="Z3698" s="2">
        <f>(Y3698-Y3697)/(B3698-B3697)</f>
        <v>379.49097586689214</v>
      </c>
      <c r="AA3698" s="2">
        <f t="shared" si="1036"/>
        <v>250</v>
      </c>
      <c r="AB3698" s="2">
        <f>ROUND($W$4*AA3698+(1-$W$4)*AB3697,0)</f>
        <v>266</v>
      </c>
    </row>
    <row r="3699" spans="1:28" x14ac:dyDescent="0.2">
      <c r="A3699" s="2">
        <f t="shared" si="1030"/>
        <v>83.06000018119812</v>
      </c>
      <c r="B3699">
        <v>2.6016821861300001</v>
      </c>
      <c r="C3699">
        <v>1577147275.1800001</v>
      </c>
      <c r="D3699">
        <v>436</v>
      </c>
      <c r="E3699">
        <v>896</v>
      </c>
      <c r="F3699">
        <v>631</v>
      </c>
      <c r="G3699">
        <v>694</v>
      </c>
      <c r="H3699">
        <v>284</v>
      </c>
      <c r="I3699">
        <f t="shared" si="1026"/>
        <v>588.20000000000005</v>
      </c>
      <c r="J3699">
        <f t="shared" si="1027"/>
        <v>10.600000000000023</v>
      </c>
      <c r="K3699">
        <f t="shared" si="1031"/>
        <v>-81.943206576223204</v>
      </c>
      <c r="L3699">
        <f t="shared" si="1032"/>
        <v>-1372.1845637185211</v>
      </c>
      <c r="M3699" t="str">
        <f t="shared" si="1028"/>
        <v>TRANSITION</v>
      </c>
      <c r="N3699" s="2" t="str">
        <f t="shared" si="1029"/>
        <v>TRANSITION</v>
      </c>
      <c r="O3699" s="2">
        <f t="shared" si="1037"/>
        <v>286</v>
      </c>
      <c r="P3699" s="2">
        <f t="shared" si="1038"/>
        <v>286</v>
      </c>
      <c r="Q3699" s="2">
        <f t="shared" si="1039"/>
        <v>296</v>
      </c>
      <c r="R3699" s="2">
        <f t="shared" si="1040"/>
        <v>0</v>
      </c>
      <c r="S3699" s="2">
        <f t="shared" si="1041"/>
        <v>0</v>
      </c>
      <c r="T3699" s="2" t="str">
        <f t="shared" si="1033"/>
        <v>ONE</v>
      </c>
      <c r="U3699" s="2">
        <f t="shared" si="1034"/>
        <v>2</v>
      </c>
      <c r="V3699" s="2">
        <f t="shared" si="1042"/>
        <v>285.63650890321253</v>
      </c>
      <c r="X3699" s="2">
        <f t="shared" si="1043"/>
        <v>285.63650890321253</v>
      </c>
      <c r="Y3699" s="2">
        <f t="shared" si="1035"/>
        <v>6.9118733511410904</v>
      </c>
      <c r="Z3699" s="2">
        <f>(Y3699-Y3698)/(B3699-B3698)</f>
        <v>283.1905329206233</v>
      </c>
      <c r="AA3699" s="2">
        <f t="shared" si="1036"/>
        <v>275</v>
      </c>
      <c r="AB3699" s="2">
        <f>ROUND($W$4*AA3699+(1-$W$4)*AB3698,0)</f>
        <v>271</v>
      </c>
    </row>
    <row r="3700" spans="1:28" x14ac:dyDescent="0.2">
      <c r="A3700" s="2">
        <f t="shared" si="1030"/>
        <v>83.080000162124634</v>
      </c>
      <c r="B3700">
        <v>2.62614202499</v>
      </c>
      <c r="C3700">
        <v>1577147275.2</v>
      </c>
      <c r="D3700">
        <v>437</v>
      </c>
      <c r="E3700">
        <v>895</v>
      </c>
      <c r="F3700">
        <v>630</v>
      </c>
      <c r="G3700">
        <v>695</v>
      </c>
      <c r="H3700">
        <v>286</v>
      </c>
      <c r="I3700">
        <f t="shared" si="1026"/>
        <v>588.6</v>
      </c>
      <c r="J3700">
        <f t="shared" si="1027"/>
        <v>11</v>
      </c>
      <c r="K3700">
        <f t="shared" si="1031"/>
        <v>81.766687485037949</v>
      </c>
      <c r="L3700">
        <f t="shared" si="1032"/>
        <v>6693.0078729579045</v>
      </c>
      <c r="M3700" t="str">
        <f t="shared" si="1028"/>
        <v>TRANSITION</v>
      </c>
      <c r="N3700" s="2" t="str">
        <f t="shared" si="1029"/>
        <v>TRANSITION</v>
      </c>
      <c r="O3700" s="2">
        <f t="shared" si="1037"/>
        <v>286</v>
      </c>
      <c r="P3700" s="2">
        <f t="shared" si="1038"/>
        <v>286</v>
      </c>
      <c r="Q3700" s="2">
        <f t="shared" si="1039"/>
        <v>296</v>
      </c>
      <c r="R3700" s="2">
        <f t="shared" si="1040"/>
        <v>0</v>
      </c>
      <c r="S3700" s="2">
        <f t="shared" si="1041"/>
        <v>0</v>
      </c>
      <c r="T3700" s="2" t="str">
        <f t="shared" si="1033"/>
        <v>ONE</v>
      </c>
      <c r="U3700" s="2">
        <f t="shared" si="1034"/>
        <v>2</v>
      </c>
      <c r="V3700" s="2">
        <f t="shared" si="1042"/>
        <v>285.67285801289131</v>
      </c>
      <c r="X3700" s="2">
        <f t="shared" si="1043"/>
        <v>285.80557221160217</v>
      </c>
      <c r="Y3700" s="2">
        <f t="shared" si="1035"/>
        <v>-3.9309569643048259</v>
      </c>
      <c r="Z3700" s="2">
        <f>(Y3700-Y3699)/(B3700-B3699)</f>
        <v>-443.29115892818083</v>
      </c>
      <c r="AA3700" s="2">
        <f t="shared" si="1036"/>
        <v>300</v>
      </c>
      <c r="AB3700" s="2">
        <f>ROUND($W$4*AA3700+(1-$W$4)*AB3699,0)</f>
        <v>286</v>
      </c>
    </row>
    <row r="3701" spans="1:28" x14ac:dyDescent="0.2">
      <c r="A3701" s="2">
        <f t="shared" si="1030"/>
        <v>83.100000143051147</v>
      </c>
      <c r="B3701">
        <v>2.64663505554</v>
      </c>
      <c r="C3701">
        <v>1577147275.22</v>
      </c>
      <c r="D3701">
        <v>438</v>
      </c>
      <c r="E3701">
        <v>896</v>
      </c>
      <c r="F3701">
        <v>630</v>
      </c>
      <c r="G3701">
        <v>695</v>
      </c>
      <c r="H3701">
        <v>287</v>
      </c>
      <c r="I3701">
        <f t="shared" si="1026"/>
        <v>589.20000000000005</v>
      </c>
      <c r="J3701">
        <f t="shared" si="1027"/>
        <v>11.600000000000023</v>
      </c>
      <c r="K3701">
        <f t="shared" si="1031"/>
        <v>48.79707750203896</v>
      </c>
      <c r="L3701">
        <f t="shared" si="1032"/>
        <v>-1608.820613552399</v>
      </c>
      <c r="M3701" t="str">
        <f t="shared" si="1028"/>
        <v>TRANSITION</v>
      </c>
      <c r="N3701" s="2" t="str">
        <f t="shared" si="1029"/>
        <v>RELAX</v>
      </c>
      <c r="O3701" s="2">
        <f t="shared" si="1037"/>
        <v>286</v>
      </c>
      <c r="P3701" s="2">
        <f t="shared" si="1038"/>
        <v>286</v>
      </c>
      <c r="Q3701" s="2">
        <f t="shared" si="1039"/>
        <v>296</v>
      </c>
      <c r="R3701" s="2">
        <f t="shared" si="1040"/>
        <v>0</v>
      </c>
      <c r="S3701" s="2">
        <f t="shared" si="1041"/>
        <v>0</v>
      </c>
      <c r="T3701" s="2" t="str">
        <f t="shared" si="1033"/>
        <v>ONE</v>
      </c>
      <c r="U3701" s="2">
        <f t="shared" si="1034"/>
        <v>2</v>
      </c>
      <c r="V3701" s="2">
        <f t="shared" si="1042"/>
        <v>285.80557221160217</v>
      </c>
      <c r="X3701" s="2">
        <f t="shared" si="1043"/>
        <v>285.72501499044193</v>
      </c>
      <c r="Y3701" s="2">
        <f t="shared" si="1035"/>
        <v>-2.9503286802745574</v>
      </c>
      <c r="Z3701" s="2">
        <f>(Y3701-Y3700)/(B3701-B3700)</f>
        <v>47.85179437651648</v>
      </c>
      <c r="AA3701" s="2">
        <f t="shared" si="1036"/>
        <v>250</v>
      </c>
      <c r="AB3701" s="2">
        <f>ROUND($W$4*AA3701+(1-$W$4)*AB3700,0)</f>
        <v>268</v>
      </c>
    </row>
    <row r="3702" spans="1:28" x14ac:dyDescent="0.2">
      <c r="A3702" s="2">
        <f t="shared" si="1030"/>
        <v>83.130000114440918</v>
      </c>
      <c r="B3702">
        <v>2.6712090969100002</v>
      </c>
      <c r="C3702">
        <v>1577147275.25</v>
      </c>
      <c r="D3702">
        <v>436</v>
      </c>
      <c r="E3702">
        <v>896</v>
      </c>
      <c r="F3702">
        <v>630</v>
      </c>
      <c r="G3702">
        <v>695</v>
      </c>
      <c r="H3702">
        <v>285</v>
      </c>
      <c r="I3702">
        <f t="shared" si="1026"/>
        <v>588.4</v>
      </c>
      <c r="J3702">
        <f t="shared" si="1027"/>
        <v>10.799999999999955</v>
      </c>
      <c r="K3702">
        <f t="shared" si="1031"/>
        <v>-81.38669459723404</v>
      </c>
      <c r="L3702">
        <f t="shared" si="1032"/>
        <v>-5297.6134506797243</v>
      </c>
      <c r="M3702" t="str">
        <f t="shared" si="1028"/>
        <v>TRANSITION</v>
      </c>
      <c r="N3702" s="2" t="str">
        <f t="shared" si="1029"/>
        <v>TRANSITION</v>
      </c>
      <c r="O3702" s="2">
        <f t="shared" si="1037"/>
        <v>286</v>
      </c>
      <c r="P3702" s="2">
        <f t="shared" si="1038"/>
        <v>286</v>
      </c>
      <c r="Q3702" s="2">
        <f t="shared" si="1039"/>
        <v>296</v>
      </c>
      <c r="R3702" s="2">
        <f t="shared" si="1040"/>
        <v>0</v>
      </c>
      <c r="S3702" s="2">
        <f t="shared" si="1041"/>
        <v>0</v>
      </c>
      <c r="T3702" s="2" t="str">
        <f t="shared" si="1033"/>
        <v>ONE</v>
      </c>
      <c r="U3702" s="2">
        <f t="shared" si="1034"/>
        <v>2</v>
      </c>
      <c r="V3702" s="2">
        <f t="shared" si="1042"/>
        <v>285.72501499044193</v>
      </c>
      <c r="X3702" s="2">
        <f t="shared" si="1043"/>
        <v>285.65251349139777</v>
      </c>
      <c r="Y3702" s="2">
        <f t="shared" si="1035"/>
        <v>0</v>
      </c>
      <c r="Z3702" s="2">
        <f>(Y3702-Y3701)/(B3702-B3701)</f>
        <v>120.05874963148297</v>
      </c>
      <c r="AA3702" s="2">
        <f t="shared" si="1036"/>
        <v>250</v>
      </c>
      <c r="AB3702" s="2">
        <f>ROUND($W$4*AA3702+(1-$W$4)*AB3701,0)</f>
        <v>259</v>
      </c>
    </row>
    <row r="3703" spans="1:28" x14ac:dyDescent="0.2">
      <c r="A3703" s="2">
        <f t="shared" si="1030"/>
        <v>83.150000095367432</v>
      </c>
      <c r="B3703">
        <v>2.6918849945100001</v>
      </c>
      <c r="C3703">
        <v>1577147275.27</v>
      </c>
      <c r="D3703">
        <v>436</v>
      </c>
      <c r="E3703">
        <v>895</v>
      </c>
      <c r="F3703">
        <v>630</v>
      </c>
      <c r="G3703">
        <v>694</v>
      </c>
      <c r="H3703">
        <v>285</v>
      </c>
      <c r="I3703">
        <f t="shared" si="1026"/>
        <v>588</v>
      </c>
      <c r="J3703">
        <f t="shared" si="1027"/>
        <v>10.399999999999977</v>
      </c>
      <c r="K3703">
        <f t="shared" si="1031"/>
        <v>0</v>
      </c>
      <c r="L3703">
        <f t="shared" si="1032"/>
        <v>3936.3076840366293</v>
      </c>
      <c r="M3703" t="str">
        <f t="shared" si="1028"/>
        <v>TRANSITION</v>
      </c>
      <c r="N3703" s="2" t="str">
        <f t="shared" si="1029"/>
        <v>ONE</v>
      </c>
      <c r="O3703" s="2">
        <f t="shared" si="1037"/>
        <v>286</v>
      </c>
      <c r="P3703" s="2">
        <f t="shared" si="1038"/>
        <v>286</v>
      </c>
      <c r="Q3703" s="2">
        <f t="shared" si="1039"/>
        <v>296</v>
      </c>
      <c r="R3703" s="2">
        <f t="shared" si="1040"/>
        <v>0</v>
      </c>
      <c r="S3703" s="2">
        <f t="shared" si="1041"/>
        <v>0</v>
      </c>
      <c r="T3703" s="2" t="str">
        <f t="shared" si="1033"/>
        <v>ONE</v>
      </c>
      <c r="U3703" s="2">
        <f t="shared" si="1034"/>
        <v>2</v>
      </c>
      <c r="V3703" s="2">
        <f t="shared" si="1042"/>
        <v>285.65251349139777</v>
      </c>
      <c r="X3703" s="2">
        <f t="shared" si="1043"/>
        <v>285.65251349139777</v>
      </c>
      <c r="Y3703" s="2">
        <f t="shared" si="1035"/>
        <v>0</v>
      </c>
      <c r="Z3703" s="2">
        <f>(Y3703-Y3702)/(B3703-B3702)</f>
        <v>0</v>
      </c>
      <c r="AA3703" s="2">
        <f t="shared" si="1036"/>
        <v>100</v>
      </c>
      <c r="AB3703" s="2">
        <f>ROUND($W$4*AA3703+(1-$W$4)*AB3702,0)</f>
        <v>180</v>
      </c>
    </row>
    <row r="3704" spans="1:28" x14ac:dyDescent="0.2">
      <c r="A3704" s="2">
        <f t="shared" si="1030"/>
        <v>83.170000076293945</v>
      </c>
      <c r="B3704">
        <v>2.7163650989499999</v>
      </c>
      <c r="C3704">
        <v>1577147275.29</v>
      </c>
      <c r="D3704">
        <v>437</v>
      </c>
      <c r="E3704">
        <v>896</v>
      </c>
      <c r="F3704">
        <v>630</v>
      </c>
      <c r="G3704">
        <v>694</v>
      </c>
      <c r="H3704">
        <v>286</v>
      </c>
      <c r="I3704">
        <f t="shared" si="1026"/>
        <v>588.6</v>
      </c>
      <c r="J3704">
        <f t="shared" si="1027"/>
        <v>11</v>
      </c>
      <c r="K3704">
        <f t="shared" si="1031"/>
        <v>40.849498924768781</v>
      </c>
      <c r="L3704">
        <f t="shared" si="1032"/>
        <v>1668.6815624046858</v>
      </c>
      <c r="M3704" t="str">
        <f t="shared" si="1028"/>
        <v>TRANSITION</v>
      </c>
      <c r="N3704" s="2" t="str">
        <f t="shared" si="1029"/>
        <v>ONE</v>
      </c>
      <c r="O3704" s="2">
        <f t="shared" si="1037"/>
        <v>286</v>
      </c>
      <c r="P3704" s="2">
        <f t="shared" si="1038"/>
        <v>286</v>
      </c>
      <c r="Q3704" s="2">
        <f t="shared" si="1039"/>
        <v>296</v>
      </c>
      <c r="R3704" s="2">
        <f t="shared" si="1040"/>
        <v>0</v>
      </c>
      <c r="S3704" s="2">
        <f t="shared" si="1041"/>
        <v>0</v>
      </c>
      <c r="T3704" s="2" t="str">
        <f t="shared" si="1033"/>
        <v>ONE</v>
      </c>
      <c r="U3704" s="2">
        <f t="shared" si="1034"/>
        <v>2</v>
      </c>
      <c r="V3704" s="2">
        <f t="shared" si="1042"/>
        <v>285.68726214225802</v>
      </c>
      <c r="X3704" s="2">
        <f t="shared" si="1043"/>
        <v>285.65251349139777</v>
      </c>
      <c r="Y3704" s="2">
        <f t="shared" si="1035"/>
        <v>-0.23621214438775026</v>
      </c>
      <c r="Z3704" s="2">
        <f>(Y3704-Y3703)/(B3704-B3703)</f>
        <v>-9.6491477381847321</v>
      </c>
      <c r="AA3704" s="2">
        <f t="shared" si="1036"/>
        <v>300</v>
      </c>
      <c r="AB3704" s="2">
        <f>ROUND($W$4*AA3704+(1-$W$4)*AB3703,0)</f>
        <v>240</v>
      </c>
    </row>
    <row r="3705" spans="1:28" x14ac:dyDescent="0.2">
      <c r="A3705" s="2">
        <f t="shared" si="1030"/>
        <v>83.200000047683716</v>
      </c>
      <c r="B3705">
        <v>2.74105119705</v>
      </c>
      <c r="C3705">
        <v>1577147275.3199999</v>
      </c>
      <c r="D3705">
        <v>436</v>
      </c>
      <c r="E3705">
        <v>896</v>
      </c>
      <c r="F3705">
        <v>630</v>
      </c>
      <c r="G3705">
        <v>694</v>
      </c>
      <c r="H3705">
        <v>286</v>
      </c>
      <c r="I3705">
        <f t="shared" si="1026"/>
        <v>588.4</v>
      </c>
      <c r="J3705">
        <f t="shared" si="1027"/>
        <v>10.799999999999955</v>
      </c>
      <c r="K3705">
        <f t="shared" si="1031"/>
        <v>0</v>
      </c>
      <c r="L3705">
        <f t="shared" si="1032"/>
        <v>-1654.7572143354887</v>
      </c>
      <c r="M3705" t="str">
        <f t="shared" si="1028"/>
        <v>TRANSITION</v>
      </c>
      <c r="N3705" s="2" t="str">
        <f t="shared" si="1029"/>
        <v>RELAX</v>
      </c>
      <c r="O3705" s="2">
        <f t="shared" si="1037"/>
        <v>286</v>
      </c>
      <c r="P3705" s="2">
        <f t="shared" si="1038"/>
        <v>286</v>
      </c>
      <c r="Q3705" s="2">
        <f t="shared" si="1039"/>
        <v>296</v>
      </c>
      <c r="R3705" s="2">
        <f t="shared" si="1040"/>
        <v>0</v>
      </c>
      <c r="S3705" s="2">
        <f t="shared" si="1041"/>
        <v>0</v>
      </c>
      <c r="T3705" s="2" t="str">
        <f t="shared" si="1033"/>
        <v>ONE</v>
      </c>
      <c r="U3705" s="2">
        <f t="shared" si="1034"/>
        <v>2</v>
      </c>
      <c r="V3705" s="2">
        <f t="shared" si="1042"/>
        <v>285.71853592803222</v>
      </c>
      <c r="X3705" s="2">
        <f t="shared" si="1043"/>
        <v>285.646682335229</v>
      </c>
      <c r="Y3705" s="2">
        <f t="shared" si="1035"/>
        <v>-8.025244943848822</v>
      </c>
      <c r="Z3705" s="2">
        <f>(Y3705-Y3704)/(B3705-B3704)</f>
        <v>-315.52304328973878</v>
      </c>
      <c r="AA3705" s="2">
        <f t="shared" si="1036"/>
        <v>275</v>
      </c>
      <c r="AB3705" s="2">
        <f>ROUND($W$4*AA3705+(1-$W$4)*AB3704,0)</f>
        <v>258</v>
      </c>
    </row>
    <row r="3706" spans="1:28" x14ac:dyDescent="0.2">
      <c r="A3706" s="2">
        <f t="shared" si="1030"/>
        <v>83.220000028610229</v>
      </c>
      <c r="B3706">
        <v>2.7615699768100002</v>
      </c>
      <c r="C3706">
        <v>1577147275.3399999</v>
      </c>
      <c r="D3706">
        <v>436</v>
      </c>
      <c r="E3706">
        <v>895</v>
      </c>
      <c r="F3706">
        <v>630</v>
      </c>
      <c r="G3706">
        <v>695</v>
      </c>
      <c r="H3706">
        <v>285</v>
      </c>
      <c r="I3706">
        <f t="shared" si="1026"/>
        <v>588.20000000000005</v>
      </c>
      <c r="J3706">
        <f t="shared" si="1027"/>
        <v>10.600000000000023</v>
      </c>
      <c r="K3706">
        <f t="shared" si="1031"/>
        <v>-48.735841589831075</v>
      </c>
      <c r="L3706">
        <f t="shared" si="1032"/>
        <v>-2375.1822554691084</v>
      </c>
      <c r="M3706" t="str">
        <f t="shared" si="1028"/>
        <v>TRANSITION</v>
      </c>
      <c r="N3706" s="2" t="str">
        <f t="shared" si="1029"/>
        <v>RELAX</v>
      </c>
      <c r="O3706" s="2">
        <f t="shared" si="1037"/>
        <v>286</v>
      </c>
      <c r="P3706" s="2">
        <f t="shared" si="1038"/>
        <v>286</v>
      </c>
      <c r="Q3706" s="2">
        <f t="shared" si="1039"/>
        <v>296</v>
      </c>
      <c r="R3706" s="2">
        <f t="shared" si="1040"/>
        <v>0</v>
      </c>
      <c r="S3706" s="2">
        <f t="shared" si="1041"/>
        <v>0</v>
      </c>
      <c r="T3706" s="2" t="str">
        <f t="shared" si="1033"/>
        <v>ONE</v>
      </c>
      <c r="U3706" s="2">
        <f t="shared" si="1034"/>
        <v>2</v>
      </c>
      <c r="V3706" s="2">
        <f t="shared" si="1042"/>
        <v>285.646682335229</v>
      </c>
      <c r="X3706" s="2">
        <f t="shared" si="1043"/>
        <v>285.48201410170611</v>
      </c>
      <c r="Y3706" s="2">
        <f t="shared" si="1035"/>
        <v>-1.9761051676319059</v>
      </c>
      <c r="Z3706" s="2">
        <f>(Y3706-Y3705)/(B3706-B3705)</f>
        <v>294.80991788845381</v>
      </c>
      <c r="AA3706" s="2">
        <f t="shared" si="1036"/>
        <v>250</v>
      </c>
      <c r="AB3706" s="2">
        <f>ROUND($W$4*AA3706+(1-$W$4)*AB3705,0)</f>
        <v>254</v>
      </c>
    </row>
    <row r="3707" spans="1:28" x14ac:dyDescent="0.2">
      <c r="A3707" s="2">
        <f t="shared" si="1030"/>
        <v>83.240000009536743</v>
      </c>
      <c r="B3707">
        <v>2.7859621047999998</v>
      </c>
      <c r="C3707">
        <v>1577147275.3599999</v>
      </c>
      <c r="D3707">
        <v>436</v>
      </c>
      <c r="E3707">
        <v>895</v>
      </c>
      <c r="F3707">
        <v>629</v>
      </c>
      <c r="G3707">
        <v>694</v>
      </c>
      <c r="H3707">
        <v>284</v>
      </c>
      <c r="I3707">
        <f t="shared" si="1026"/>
        <v>587.6</v>
      </c>
      <c r="J3707">
        <f t="shared" si="1027"/>
        <v>10</v>
      </c>
      <c r="K3707">
        <f t="shared" si="1031"/>
        <v>-40.99683309344644</v>
      </c>
      <c r="L3707">
        <f t="shared" si="1032"/>
        <v>317.27483963504477</v>
      </c>
      <c r="M3707" t="str">
        <f t="shared" si="1028"/>
        <v>TRANSITION</v>
      </c>
      <c r="N3707" s="2" t="str">
        <f t="shared" si="1029"/>
        <v>ONE</v>
      </c>
      <c r="O3707" s="2">
        <f t="shared" si="1037"/>
        <v>286</v>
      </c>
      <c r="P3707" s="2">
        <f t="shared" si="1038"/>
        <v>286</v>
      </c>
      <c r="Q3707" s="2">
        <f t="shared" si="1039"/>
        <v>296</v>
      </c>
      <c r="R3707" s="2">
        <f t="shared" si="1040"/>
        <v>0</v>
      </c>
      <c r="S3707" s="2">
        <f t="shared" si="1041"/>
        <v>0</v>
      </c>
      <c r="T3707" s="2" t="str">
        <f t="shared" si="1033"/>
        <v>ONE</v>
      </c>
      <c r="U3707" s="2">
        <f t="shared" si="1034"/>
        <v>2</v>
      </c>
      <c r="V3707" s="2">
        <f t="shared" si="1042"/>
        <v>285.48201410170611</v>
      </c>
      <c r="X3707" s="2">
        <f t="shared" si="1043"/>
        <v>285.43381269153554</v>
      </c>
      <c r="Y3707" s="2">
        <f t="shared" si="1035"/>
        <v>-2.1210247685674988</v>
      </c>
      <c r="Z3707" s="2">
        <f>(Y3707-Y3706)/(B3707-B3706)</f>
        <v>-5.9412446915253652</v>
      </c>
      <c r="AA3707" s="2">
        <f t="shared" si="1036"/>
        <v>300</v>
      </c>
      <c r="AB3707" s="2">
        <f>ROUND($W$4*AA3707+(1-$W$4)*AB3706,0)</f>
        <v>277</v>
      </c>
    </row>
    <row r="3708" spans="1:28" x14ac:dyDescent="0.2">
      <c r="A3708" s="2">
        <f t="shared" si="1030"/>
        <v>83.260000228881836</v>
      </c>
      <c r="B3708">
        <v>2.8064150810199999</v>
      </c>
      <c r="C3708">
        <v>1577147275.3800001</v>
      </c>
      <c r="D3708">
        <v>436</v>
      </c>
      <c r="E3708">
        <v>895</v>
      </c>
      <c r="F3708">
        <v>630</v>
      </c>
      <c r="G3708">
        <v>692</v>
      </c>
      <c r="H3708">
        <v>285</v>
      </c>
      <c r="I3708">
        <f t="shared" si="1026"/>
        <v>587.6</v>
      </c>
      <c r="J3708">
        <f t="shared" si="1027"/>
        <v>10</v>
      </c>
      <c r="K3708">
        <f t="shared" si="1031"/>
        <v>48.89263984095102</v>
      </c>
      <c r="L3708">
        <f t="shared" si="1032"/>
        <v>4394.93362567441</v>
      </c>
      <c r="M3708" t="str">
        <f t="shared" si="1028"/>
        <v>TRANSITION</v>
      </c>
      <c r="N3708" s="2" t="str">
        <f t="shared" si="1029"/>
        <v>ONE</v>
      </c>
      <c r="O3708" s="2">
        <f t="shared" si="1037"/>
        <v>286</v>
      </c>
      <c r="P3708" s="2">
        <f t="shared" si="1038"/>
        <v>286</v>
      </c>
      <c r="Q3708" s="2">
        <f t="shared" si="1039"/>
        <v>296</v>
      </c>
      <c r="R3708" s="2">
        <f t="shared" si="1040"/>
        <v>0</v>
      </c>
      <c r="S3708" s="2">
        <f t="shared" si="1041"/>
        <v>0</v>
      </c>
      <c r="T3708" s="2" t="str">
        <f t="shared" si="1033"/>
        <v>ONE</v>
      </c>
      <c r="U3708" s="2">
        <f t="shared" si="1034"/>
        <v>2</v>
      </c>
      <c r="V3708" s="2">
        <f t="shared" si="1042"/>
        <v>285.43381269153554</v>
      </c>
      <c r="X3708" s="2">
        <f t="shared" si="1043"/>
        <v>285.39043142238199</v>
      </c>
      <c r="Y3708" s="2">
        <f t="shared" si="1035"/>
        <v>0</v>
      </c>
      <c r="Z3708" s="2">
        <f>(Y3708-Y3707)/(B3708-B3707)</f>
        <v>103.70250010330722</v>
      </c>
      <c r="AA3708" s="2">
        <f t="shared" si="1036"/>
        <v>250</v>
      </c>
      <c r="AB3708" s="2">
        <f>ROUND($W$4*AA3708+(1-$W$4)*AB3707,0)</f>
        <v>264</v>
      </c>
    </row>
    <row r="3709" spans="1:28" x14ac:dyDescent="0.2">
      <c r="A3709" s="2">
        <f t="shared" si="1030"/>
        <v>83.290000200271606</v>
      </c>
      <c r="B3709">
        <v>2.8311309814499999</v>
      </c>
      <c r="C3709">
        <v>1577147275.4100001</v>
      </c>
      <c r="D3709">
        <v>438</v>
      </c>
      <c r="E3709">
        <v>895</v>
      </c>
      <c r="F3709">
        <v>630</v>
      </c>
      <c r="G3709">
        <v>696</v>
      </c>
      <c r="H3709">
        <v>285</v>
      </c>
      <c r="I3709">
        <f t="shared" si="1026"/>
        <v>588.79999999999995</v>
      </c>
      <c r="J3709">
        <f t="shared" si="1027"/>
        <v>11.199999999999932</v>
      </c>
      <c r="K3709">
        <f t="shared" si="1031"/>
        <v>0</v>
      </c>
      <c r="L3709">
        <f t="shared" si="1032"/>
        <v>-1978.1856614701996</v>
      </c>
      <c r="M3709" t="str">
        <f t="shared" si="1028"/>
        <v>TRANSITION</v>
      </c>
      <c r="N3709" s="2" t="str">
        <f t="shared" si="1029"/>
        <v>RELAX</v>
      </c>
      <c r="O3709" s="2">
        <f t="shared" si="1037"/>
        <v>286</v>
      </c>
      <c r="P3709" s="2">
        <f t="shared" si="1038"/>
        <v>286</v>
      </c>
      <c r="Q3709" s="2">
        <f t="shared" si="1039"/>
        <v>296</v>
      </c>
      <c r="R3709" s="2">
        <f t="shared" si="1040"/>
        <v>0</v>
      </c>
      <c r="S3709" s="2">
        <f t="shared" si="1041"/>
        <v>0</v>
      </c>
      <c r="T3709" s="2" t="str">
        <f t="shared" si="1033"/>
        <v>ONE</v>
      </c>
      <c r="U3709" s="2">
        <f t="shared" si="1034"/>
        <v>2</v>
      </c>
      <c r="V3709" s="2">
        <f t="shared" si="1042"/>
        <v>285.39043142238199</v>
      </c>
      <c r="X3709" s="2">
        <f t="shared" si="1043"/>
        <v>285.39043142238199</v>
      </c>
      <c r="Y3709" s="2">
        <f t="shared" si="1035"/>
        <v>-8.4726609364258731</v>
      </c>
      <c r="Z3709" s="2">
        <f>(Y3709-Y3708)/(B3709-B3708)</f>
        <v>-342.80203387378248</v>
      </c>
      <c r="AA3709" s="2">
        <f t="shared" si="1036"/>
        <v>275</v>
      </c>
      <c r="AB3709" s="2">
        <f>ROUND($W$4*AA3709+(1-$W$4)*AB3708,0)</f>
        <v>270</v>
      </c>
    </row>
    <row r="3710" spans="1:28" x14ac:dyDescent="0.2">
      <c r="A3710" s="2">
        <f t="shared" si="1030"/>
        <v>83.31000018119812</v>
      </c>
      <c r="B3710">
        <v>2.8516891002700002</v>
      </c>
      <c r="C3710">
        <v>1577147275.4300001</v>
      </c>
      <c r="D3710">
        <v>437</v>
      </c>
      <c r="E3710">
        <v>896</v>
      </c>
      <c r="F3710">
        <v>629</v>
      </c>
      <c r="G3710">
        <v>695</v>
      </c>
      <c r="H3710">
        <v>285</v>
      </c>
      <c r="I3710">
        <f t="shared" si="1026"/>
        <v>588.4</v>
      </c>
      <c r="J3710">
        <f t="shared" si="1027"/>
        <v>10.799999999999955</v>
      </c>
      <c r="K3710">
        <f t="shared" si="1031"/>
        <v>0</v>
      </c>
      <c r="L3710">
        <f t="shared" si="1032"/>
        <v>0</v>
      </c>
      <c r="M3710" t="str">
        <f t="shared" si="1028"/>
        <v>TRANSITION</v>
      </c>
      <c r="N3710" s="2" t="str">
        <f t="shared" si="1029"/>
        <v>RELAX</v>
      </c>
      <c r="O3710" s="2">
        <f t="shared" si="1037"/>
        <v>286</v>
      </c>
      <c r="P3710" s="2">
        <f t="shared" si="1038"/>
        <v>286</v>
      </c>
      <c r="Q3710" s="2">
        <f t="shared" si="1039"/>
        <v>296</v>
      </c>
      <c r="R3710" s="2">
        <f t="shared" si="1040"/>
        <v>0</v>
      </c>
      <c r="S3710" s="2">
        <f t="shared" si="1041"/>
        <v>0</v>
      </c>
      <c r="T3710" s="2" t="str">
        <f t="shared" si="1033"/>
        <v>ONE</v>
      </c>
      <c r="U3710" s="2">
        <f t="shared" si="1034"/>
        <v>2</v>
      </c>
      <c r="V3710" s="2">
        <f t="shared" si="1042"/>
        <v>285.35138828014379</v>
      </c>
      <c r="X3710" s="2">
        <f t="shared" si="1043"/>
        <v>285.21624945212938</v>
      </c>
      <c r="Y3710" s="2">
        <f t="shared" si="1035"/>
        <v>0</v>
      </c>
      <c r="Z3710" s="2">
        <f>(Y3710-Y3709)/(B3710-B3709)</f>
        <v>412.13211240821715</v>
      </c>
      <c r="AA3710" s="2">
        <f t="shared" si="1036"/>
        <v>250</v>
      </c>
      <c r="AB3710" s="2">
        <f>ROUND($W$4*AA3710+(1-$W$4)*AB3709,0)</f>
        <v>260</v>
      </c>
    </row>
    <row r="3711" spans="1:28" x14ac:dyDescent="0.2">
      <c r="A3711" s="2">
        <f t="shared" si="1030"/>
        <v>83.330000162124634</v>
      </c>
      <c r="B3711">
        <v>2.8760590553299998</v>
      </c>
      <c r="C3711">
        <v>1577147275.45</v>
      </c>
      <c r="D3711">
        <v>436</v>
      </c>
      <c r="E3711">
        <v>896</v>
      </c>
      <c r="F3711">
        <v>630</v>
      </c>
      <c r="G3711">
        <v>694</v>
      </c>
      <c r="H3711">
        <v>284</v>
      </c>
      <c r="I3711">
        <f t="shared" si="1026"/>
        <v>588</v>
      </c>
      <c r="J3711">
        <f t="shared" si="1027"/>
        <v>10.399999999999977</v>
      </c>
      <c r="K3711">
        <f t="shared" si="1031"/>
        <v>-41.034133938202501</v>
      </c>
      <c r="L3711">
        <f t="shared" si="1032"/>
        <v>-1683.8001480583423</v>
      </c>
      <c r="M3711" t="str">
        <f t="shared" si="1028"/>
        <v>TRANSITION</v>
      </c>
      <c r="N3711" s="2" t="str">
        <f t="shared" si="1029"/>
        <v>RELAX</v>
      </c>
      <c r="O3711" s="2">
        <f t="shared" si="1037"/>
        <v>286</v>
      </c>
      <c r="P3711" s="2">
        <f t="shared" si="1038"/>
        <v>286</v>
      </c>
      <c r="Q3711" s="2">
        <f t="shared" si="1039"/>
        <v>296</v>
      </c>
      <c r="R3711" s="2">
        <f t="shared" si="1040"/>
        <v>0</v>
      </c>
      <c r="S3711" s="2">
        <f t="shared" si="1041"/>
        <v>0</v>
      </c>
      <c r="T3711" s="2" t="str">
        <f t="shared" si="1033"/>
        <v>ONE</v>
      </c>
      <c r="U3711" s="2">
        <f t="shared" si="1034"/>
        <v>2</v>
      </c>
      <c r="V3711" s="2">
        <f t="shared" si="1042"/>
        <v>285.21624945212938</v>
      </c>
      <c r="X3711" s="2">
        <f t="shared" si="1043"/>
        <v>285.21624945212938</v>
      </c>
      <c r="Y3711" s="2">
        <f t="shared" si="1035"/>
        <v>2.3853169771988565</v>
      </c>
      <c r="Z3711" s="2">
        <f>(Y3711-Y3710)/(B3711-B3710)</f>
        <v>97.879416327446208</v>
      </c>
      <c r="AA3711" s="2">
        <f t="shared" si="1036"/>
        <v>250</v>
      </c>
      <c r="AB3711" s="2">
        <f>ROUND($W$4*AA3711+(1-$W$4)*AB3710,0)</f>
        <v>255</v>
      </c>
    </row>
    <row r="3712" spans="1:28" x14ac:dyDescent="0.2">
      <c r="A3712" s="2">
        <f t="shared" si="1030"/>
        <v>83.360000133514404</v>
      </c>
      <c r="B3712">
        <v>2.90075707436</v>
      </c>
      <c r="C3712">
        <v>1577147275.48</v>
      </c>
      <c r="D3712">
        <v>437</v>
      </c>
      <c r="E3712">
        <v>894</v>
      </c>
      <c r="F3712">
        <v>630</v>
      </c>
      <c r="G3712">
        <v>696</v>
      </c>
      <c r="H3712">
        <v>285</v>
      </c>
      <c r="I3712">
        <f t="shared" si="1026"/>
        <v>588.4</v>
      </c>
      <c r="J3712">
        <f t="shared" si="1027"/>
        <v>10.799999999999955</v>
      </c>
      <c r="K3712">
        <f t="shared" si="1031"/>
        <v>40.489077232685034</v>
      </c>
      <c r="L3712">
        <f t="shared" si="1032"/>
        <v>3300.7995933545571</v>
      </c>
      <c r="M3712" t="str">
        <f t="shared" si="1028"/>
        <v>TRANSITION</v>
      </c>
      <c r="N3712" s="2" t="str">
        <f t="shared" si="1029"/>
        <v>ONE</v>
      </c>
      <c r="O3712" s="2">
        <f t="shared" si="1037"/>
        <v>286</v>
      </c>
      <c r="P3712" s="2">
        <f t="shared" si="1038"/>
        <v>286</v>
      </c>
      <c r="Q3712" s="2">
        <f t="shared" si="1039"/>
        <v>296</v>
      </c>
      <c r="R3712" s="2">
        <f t="shared" si="1040"/>
        <v>0</v>
      </c>
      <c r="S3712" s="2">
        <f t="shared" si="1041"/>
        <v>0</v>
      </c>
      <c r="T3712" s="2" t="str">
        <f t="shared" si="1033"/>
        <v>ONE</v>
      </c>
      <c r="U3712" s="2">
        <f t="shared" si="1034"/>
        <v>2</v>
      </c>
      <c r="V3712" s="2">
        <f t="shared" si="1042"/>
        <v>285.19462450691645</v>
      </c>
      <c r="X3712" s="2">
        <f t="shared" si="1043"/>
        <v>285.27516205622481</v>
      </c>
      <c r="Y3712" s="2">
        <f t="shared" si="1035"/>
        <v>0</v>
      </c>
      <c r="Z3712" s="2">
        <f>(Y3712-Y3711)/(B3712-B3711)</f>
        <v>-96.579283314239319</v>
      </c>
      <c r="AA3712" s="2">
        <f t="shared" si="1036"/>
        <v>300</v>
      </c>
      <c r="AB3712" s="2">
        <f>ROUND($W$4*AA3712+(1-$W$4)*AB3711,0)</f>
        <v>278</v>
      </c>
    </row>
    <row r="3713" spans="1:28" x14ac:dyDescent="0.2">
      <c r="A3713" s="2">
        <f t="shared" si="1030"/>
        <v>83.380000114440918</v>
      </c>
      <c r="B3713">
        <v>2.9212770462000002</v>
      </c>
      <c r="C3713">
        <v>1577147275.5</v>
      </c>
      <c r="D3713">
        <v>437</v>
      </c>
      <c r="E3713">
        <v>894</v>
      </c>
      <c r="F3713">
        <v>628</v>
      </c>
      <c r="G3713">
        <v>696</v>
      </c>
      <c r="H3713">
        <v>286</v>
      </c>
      <c r="I3713">
        <f t="shared" si="1026"/>
        <v>588.20000000000005</v>
      </c>
      <c r="J3713">
        <f t="shared" si="1027"/>
        <v>10.600000000000023</v>
      </c>
      <c r="K3713">
        <f t="shared" si="1031"/>
        <v>48.733010347054645</v>
      </c>
      <c r="L3713">
        <f t="shared" si="1032"/>
        <v>401.75167776300066</v>
      </c>
      <c r="M3713" t="str">
        <f t="shared" si="1028"/>
        <v>TRANSITION</v>
      </c>
      <c r="N3713" s="2" t="str">
        <f t="shared" si="1029"/>
        <v>ONE</v>
      </c>
      <c r="O3713" s="2">
        <f t="shared" si="1037"/>
        <v>286</v>
      </c>
      <c r="P3713" s="2">
        <f t="shared" si="1038"/>
        <v>286</v>
      </c>
      <c r="Q3713" s="2">
        <f t="shared" si="1039"/>
        <v>296</v>
      </c>
      <c r="R3713" s="2">
        <f t="shared" si="1040"/>
        <v>0</v>
      </c>
      <c r="S3713" s="2">
        <f t="shared" si="1041"/>
        <v>0</v>
      </c>
      <c r="T3713" s="2" t="str">
        <f t="shared" si="1033"/>
        <v>ONE</v>
      </c>
      <c r="U3713" s="2">
        <f t="shared" si="1034"/>
        <v>2</v>
      </c>
      <c r="V3713" s="2">
        <f t="shared" si="1042"/>
        <v>285.27516205622481</v>
      </c>
      <c r="X3713" s="2">
        <f t="shared" si="1043"/>
        <v>285.27516205622481</v>
      </c>
      <c r="Y3713" s="2">
        <f t="shared" si="1035"/>
        <v>-10.39391703023888</v>
      </c>
      <c r="Z3713" s="2">
        <f>(Y3713-Y3712)/(B3713-B3712)</f>
        <v>-506.52686618105884</v>
      </c>
      <c r="AA3713" s="2">
        <f t="shared" si="1036"/>
        <v>275</v>
      </c>
      <c r="AB3713" s="2">
        <f>ROUND($W$4*AA3713+(1-$W$4)*AB3712,0)</f>
        <v>277</v>
      </c>
    </row>
    <row r="3714" spans="1:28" x14ac:dyDescent="0.2">
      <c r="A3714" s="2">
        <f t="shared" si="1030"/>
        <v>83.400000095367432</v>
      </c>
      <c r="B3714">
        <v>2.9455490112299998</v>
      </c>
      <c r="C3714">
        <v>1577147275.52</v>
      </c>
      <c r="D3714">
        <v>436</v>
      </c>
      <c r="E3714">
        <v>894</v>
      </c>
      <c r="F3714">
        <v>628</v>
      </c>
      <c r="G3714">
        <v>695</v>
      </c>
      <c r="H3714">
        <v>285</v>
      </c>
      <c r="I3714">
        <f t="shared" ref="I3714:I3777" si="1044">(D3714+E3714+F3714+G3714+H3714)/5</f>
        <v>587.6</v>
      </c>
      <c r="J3714">
        <f t="shared" ref="J3714:J3777" si="1045">I3714-577.6</f>
        <v>10</v>
      </c>
      <c r="K3714">
        <f t="shared" si="1031"/>
        <v>-41.199795680490716</v>
      </c>
      <c r="L3714">
        <f t="shared" si="1032"/>
        <v>-3705.2132333080722</v>
      </c>
      <c r="M3714" t="str">
        <f t="shared" ref="M3714:M3777" si="1046">IF(H3714&gt;290,"RELAX",IF(H3714&lt;280,"ONE","TRANSITION"))</f>
        <v>TRANSITION</v>
      </c>
      <c r="N3714" s="2" t="str">
        <f t="shared" ref="N3714:N3777" si="1047">IF(OR(ABS(K3714)&lt;80, ABS(K3714)&gt;1000),IF(L3714&gt;0,"ONE","RELAX"),IF(AND(ABS(K3714)&gt;40, ABS(K3714) &lt; 200),"TRANSITION","UNDEFINED"))</f>
        <v>RELAX</v>
      </c>
      <c r="O3714" s="2">
        <f t="shared" si="1037"/>
        <v>286</v>
      </c>
      <c r="P3714" s="2">
        <f t="shared" si="1038"/>
        <v>286</v>
      </c>
      <c r="Q3714" s="2">
        <f t="shared" si="1039"/>
        <v>296</v>
      </c>
      <c r="R3714" s="2">
        <f t="shared" si="1040"/>
        <v>0</v>
      </c>
      <c r="S3714" s="2">
        <f t="shared" si="1041"/>
        <v>0</v>
      </c>
      <c r="T3714" s="2" t="str">
        <f t="shared" si="1033"/>
        <v>ONE</v>
      </c>
      <c r="U3714" s="2">
        <f t="shared" si="1034"/>
        <v>2</v>
      </c>
      <c r="V3714" s="2">
        <f t="shared" si="1042"/>
        <v>285.24764585060234</v>
      </c>
      <c r="X3714" s="2">
        <f t="shared" si="1043"/>
        <v>285.02288126554214</v>
      </c>
      <c r="Y3714" s="2">
        <f t="shared" si="1035"/>
        <v>-4.9731363336732155</v>
      </c>
      <c r="Z3714" s="2">
        <f>(Y3714-Y3713)/(B3714-B3713)</f>
        <v>223.33505712725349</v>
      </c>
      <c r="AA3714" s="2">
        <f t="shared" si="1036"/>
        <v>250</v>
      </c>
      <c r="AB3714" s="2">
        <f>ROUND($W$4*AA3714+(1-$W$4)*AB3713,0)</f>
        <v>264</v>
      </c>
    </row>
    <row r="3715" spans="1:28" x14ac:dyDescent="0.2">
      <c r="A3715" s="2">
        <f t="shared" ref="A3715:A3778" si="1048">C3715-$C$2</f>
        <v>83.420000076293945</v>
      </c>
      <c r="B3715">
        <v>2.96611714363</v>
      </c>
      <c r="C3715">
        <v>1577147275.54</v>
      </c>
      <c r="D3715">
        <v>436</v>
      </c>
      <c r="E3715">
        <v>894</v>
      </c>
      <c r="F3715">
        <v>629</v>
      </c>
      <c r="G3715">
        <v>695</v>
      </c>
      <c r="H3715">
        <v>283</v>
      </c>
      <c r="I3715">
        <f t="shared" si="1044"/>
        <v>587.4</v>
      </c>
      <c r="J3715">
        <f t="shared" si="1045"/>
        <v>9.7999999999999545</v>
      </c>
      <c r="K3715">
        <f t="shared" ref="K3715:K3778" si="1049">(H3715-H3714)/(B3715-B3714)</f>
        <v>-97.237802689367115</v>
      </c>
      <c r="L3715">
        <f t="shared" ref="L3715:L3778" si="1050">(K3715-K3714)/(B3715-B3714)</f>
        <v>-2724.5063343172474</v>
      </c>
      <c r="M3715" t="str">
        <f t="shared" si="1046"/>
        <v>TRANSITION</v>
      </c>
      <c r="N3715" s="2" t="str">
        <f t="shared" si="1047"/>
        <v>TRANSITION</v>
      </c>
      <c r="O3715" s="2">
        <f t="shared" si="1037"/>
        <v>286</v>
      </c>
      <c r="P3715" s="2">
        <f t="shared" si="1038"/>
        <v>286</v>
      </c>
      <c r="Q3715" s="2">
        <f t="shared" si="1039"/>
        <v>296</v>
      </c>
      <c r="R3715" s="2">
        <f t="shared" si="1040"/>
        <v>0</v>
      </c>
      <c r="S3715" s="2">
        <f t="shared" si="1041"/>
        <v>0</v>
      </c>
      <c r="T3715" s="2" t="str">
        <f t="shared" ref="T3715:T3778" si="1051">IF(AND(R3715=0,S3715&gt;0),"ONE",IF(AND(R3715=0,S3715&lt;0),"RELAX",IF(AND(R3715=0,S3715=0),T3714,"TRANSITION")))</f>
        <v>ONE</v>
      </c>
      <c r="U3715" s="2">
        <f t="shared" ref="U3715:U3778" si="1052">IF(T3715="RELAX",0,IF(T3715="TRANSITION",1,IF(T3715="ONE",2)))</f>
        <v>2</v>
      </c>
      <c r="V3715" s="2">
        <f t="shared" si="1042"/>
        <v>285.02288126554214</v>
      </c>
      <c r="X3715" s="2">
        <f t="shared" si="1043"/>
        <v>284.9205931389879</v>
      </c>
      <c r="Y3715" s="2">
        <f t="shared" ref="Y3715:Y3778" si="1053">(X3716-X3715)/(B3716-B3715)</f>
        <v>4.3668777569043415</v>
      </c>
      <c r="Z3715" s="2">
        <f>(Y3715-Y3714)/(B3715-B3714)</f>
        <v>454.10122362774462</v>
      </c>
      <c r="AA3715" s="2">
        <f t="shared" ref="AA3715:AA3778" si="1054">IF(ABS(Y3715)&lt;5,IF(Z3715&gt;0,250,IF(Z3715&lt;0,300,100)),275)</f>
        <v>250</v>
      </c>
      <c r="AB3715" s="2">
        <f>ROUND($W$4*AA3715+(1-$W$4)*AB3714,0)</f>
        <v>257</v>
      </c>
    </row>
    <row r="3716" spans="1:28" x14ac:dyDescent="0.2">
      <c r="A3716" s="2">
        <f t="shared" si="1048"/>
        <v>83.450000047683716</v>
      </c>
      <c r="B3716">
        <v>2.9908351898199999</v>
      </c>
      <c r="C3716">
        <v>1577147275.5699999</v>
      </c>
      <c r="D3716">
        <v>437</v>
      </c>
      <c r="E3716">
        <v>894</v>
      </c>
      <c r="F3716">
        <v>628</v>
      </c>
      <c r="G3716">
        <v>696</v>
      </c>
      <c r="H3716">
        <v>284</v>
      </c>
      <c r="I3716">
        <f t="shared" si="1044"/>
        <v>587.79999999999995</v>
      </c>
      <c r="J3716">
        <f t="shared" si="1045"/>
        <v>10.199999999999932</v>
      </c>
      <c r="K3716">
        <f t="shared" si="1049"/>
        <v>40.456272001165246</v>
      </c>
      <c r="L3716">
        <f t="shared" si="1050"/>
        <v>5570.5889386289418</v>
      </c>
      <c r="M3716" t="str">
        <f t="shared" si="1046"/>
        <v>TRANSITION</v>
      </c>
      <c r="N3716" s="2" t="str">
        <f t="shared" si="1047"/>
        <v>ONE</v>
      </c>
      <c r="O3716" s="2">
        <f t="shared" ref="O3716:O3779" si="1055">IF(($H3717-$H3716)&lt;2,O3715,$H3717)</f>
        <v>286</v>
      </c>
      <c r="P3716" s="2">
        <f t="shared" ref="P3716:P3779" si="1056">IF(($H3717-$H3716)&lt;4,P3715,$H3717)</f>
        <v>286</v>
      </c>
      <c r="Q3716" s="2">
        <f t="shared" ref="Q3716:Q3779" si="1057">IF(($H3717-$H3716)&lt;6,Q3715,$H3717)</f>
        <v>296</v>
      </c>
      <c r="R3716" s="2">
        <f t="shared" ref="R3716:R3779" si="1058">(P3716-P3715)/(B3716-B3715)</f>
        <v>0</v>
      </c>
      <c r="S3716" s="2">
        <f t="shared" ref="S3716:S3779" si="1059">(R3716-R3715)/(B3716-B3715)</f>
        <v>0</v>
      </c>
      <c r="T3716" s="2" t="str">
        <f t="shared" si="1051"/>
        <v>ONE</v>
      </c>
      <c r="U3716" s="2">
        <f t="shared" si="1052"/>
        <v>2</v>
      </c>
      <c r="V3716" s="2">
        <f t="shared" ref="V3716:V3779" si="1060">$W$2*H3716+(1-$W$2)*V3715</f>
        <v>284.9205931389879</v>
      </c>
      <c r="X3716" s="2">
        <f t="shared" ref="X3716:X3779" si="1061">IF(ABS(($V3717-$V3716))&lt;$W$6,X3715,$V3717)</f>
        <v>285.02853382508914</v>
      </c>
      <c r="Y3716" s="2">
        <f t="shared" si="1053"/>
        <v>-4.2020411610388493</v>
      </c>
      <c r="Z3716" s="2">
        <f>(Y3716-Y3715)/(B3716-B3715)</f>
        <v>-346.66651450024028</v>
      </c>
      <c r="AA3716" s="2">
        <f t="shared" si="1054"/>
        <v>300</v>
      </c>
      <c r="AB3716" s="2">
        <f>ROUND($W$4*AA3716+(1-$W$4)*AB3715,0)</f>
        <v>279</v>
      </c>
    </row>
    <row r="3717" spans="1:28" x14ac:dyDescent="0.2">
      <c r="A3717" s="2">
        <f t="shared" si="1048"/>
        <v>83.470000028610229</v>
      </c>
      <c r="B3717">
        <v>3.0153121948199999</v>
      </c>
      <c r="C3717">
        <v>1577147275.5899999</v>
      </c>
      <c r="D3717">
        <v>437</v>
      </c>
      <c r="E3717">
        <v>895</v>
      </c>
      <c r="F3717">
        <v>628</v>
      </c>
      <c r="G3717">
        <v>695</v>
      </c>
      <c r="H3717">
        <v>286</v>
      </c>
      <c r="I3717">
        <f t="shared" si="1044"/>
        <v>588.20000000000005</v>
      </c>
      <c r="J3717">
        <f t="shared" si="1045"/>
        <v>10.600000000000023</v>
      </c>
      <c r="K3717">
        <f t="shared" si="1049"/>
        <v>81.709343116120451</v>
      </c>
      <c r="L3717">
        <f t="shared" si="1050"/>
        <v>1685.3806711627963</v>
      </c>
      <c r="M3717" t="str">
        <f t="shared" si="1046"/>
        <v>TRANSITION</v>
      </c>
      <c r="N3717" s="2" t="str">
        <f t="shared" si="1047"/>
        <v>TRANSITION</v>
      </c>
      <c r="O3717" s="2">
        <f t="shared" si="1055"/>
        <v>286</v>
      </c>
      <c r="P3717" s="2">
        <f t="shared" si="1056"/>
        <v>286</v>
      </c>
      <c r="Q3717" s="2">
        <f t="shared" si="1057"/>
        <v>296</v>
      </c>
      <c r="R3717" s="2">
        <f t="shared" si="1058"/>
        <v>0</v>
      </c>
      <c r="S3717" s="2">
        <f t="shared" si="1059"/>
        <v>0</v>
      </c>
      <c r="T3717" s="2" t="str">
        <f t="shared" si="1051"/>
        <v>ONE</v>
      </c>
      <c r="U3717" s="2">
        <f t="shared" si="1052"/>
        <v>2</v>
      </c>
      <c r="V3717" s="2">
        <f t="shared" si="1060"/>
        <v>285.02853382508914</v>
      </c>
      <c r="X3717" s="2">
        <f t="shared" si="1061"/>
        <v>284.92568044258019</v>
      </c>
      <c r="Y3717" s="2">
        <f t="shared" si="1053"/>
        <v>-9.4494170020731278</v>
      </c>
      <c r="Z3717" s="2">
        <f>(Y3717-Y3716)/(B3717-B3716)</f>
        <v>-214.3798165271555</v>
      </c>
      <c r="AA3717" s="2">
        <f t="shared" si="1054"/>
        <v>275</v>
      </c>
      <c r="AB3717" s="2">
        <f>ROUND($W$4*AA3717+(1-$W$4)*AB3716,0)</f>
        <v>277</v>
      </c>
    </row>
    <row r="3718" spans="1:28" x14ac:dyDescent="0.2">
      <c r="A3718" s="2">
        <f t="shared" si="1048"/>
        <v>83.490000009536743</v>
      </c>
      <c r="B3718">
        <v>3.03569102287</v>
      </c>
      <c r="C3718">
        <v>1577147275.6099999</v>
      </c>
      <c r="D3718">
        <v>435</v>
      </c>
      <c r="E3718">
        <v>894</v>
      </c>
      <c r="F3718">
        <v>627</v>
      </c>
      <c r="G3718">
        <v>695</v>
      </c>
      <c r="H3718">
        <v>284</v>
      </c>
      <c r="I3718">
        <f t="shared" si="1044"/>
        <v>587</v>
      </c>
      <c r="J3718">
        <f t="shared" si="1045"/>
        <v>9.3999999999999773</v>
      </c>
      <c r="K3718">
        <f t="shared" si="1049"/>
        <v>-98.141070482214857</v>
      </c>
      <c r="L3718">
        <f t="shared" si="1050"/>
        <v>-8825.3560586048588</v>
      </c>
      <c r="M3718" t="str">
        <f t="shared" si="1046"/>
        <v>TRANSITION</v>
      </c>
      <c r="N3718" s="2" t="str">
        <f t="shared" si="1047"/>
        <v>TRANSITION</v>
      </c>
      <c r="O3718" s="2">
        <f t="shared" si="1055"/>
        <v>286</v>
      </c>
      <c r="P3718" s="2">
        <f t="shared" si="1056"/>
        <v>286</v>
      </c>
      <c r="Q3718" s="2">
        <f t="shared" si="1057"/>
        <v>296</v>
      </c>
      <c r="R3718" s="2">
        <f t="shared" si="1058"/>
        <v>0</v>
      </c>
      <c r="S3718" s="2">
        <f t="shared" si="1059"/>
        <v>0</v>
      </c>
      <c r="T3718" s="2" t="str">
        <f t="shared" si="1051"/>
        <v>ONE</v>
      </c>
      <c r="U3718" s="2">
        <f t="shared" si="1052"/>
        <v>2</v>
      </c>
      <c r="V3718" s="2">
        <f t="shared" si="1060"/>
        <v>284.92568044258019</v>
      </c>
      <c r="X3718" s="2">
        <f t="shared" si="1061"/>
        <v>284.73311239832219</v>
      </c>
      <c r="Y3718" s="2">
        <f t="shared" si="1053"/>
        <v>-2.9563183363755008</v>
      </c>
      <c r="Z3718" s="2">
        <f>(Y3718-Y3717)/(B3718-B3717)</f>
        <v>318.61982689910303</v>
      </c>
      <c r="AA3718" s="2">
        <f t="shared" si="1054"/>
        <v>250</v>
      </c>
      <c r="AB3718" s="2">
        <f>ROUND($W$4*AA3718+(1-$W$4)*AB3717,0)</f>
        <v>264</v>
      </c>
    </row>
    <row r="3719" spans="1:28" x14ac:dyDescent="0.2">
      <c r="A3719" s="2">
        <f t="shared" si="1048"/>
        <v>83.520000219345093</v>
      </c>
      <c r="B3719">
        <v>3.0604891777000001</v>
      </c>
      <c r="C3719">
        <v>1577147275.6400001</v>
      </c>
      <c r="D3719">
        <v>434</v>
      </c>
      <c r="E3719">
        <v>893</v>
      </c>
      <c r="F3719">
        <v>627</v>
      </c>
      <c r="G3719">
        <v>694</v>
      </c>
      <c r="H3719">
        <v>283</v>
      </c>
      <c r="I3719">
        <f t="shared" si="1044"/>
        <v>586.20000000000005</v>
      </c>
      <c r="J3719">
        <f t="shared" si="1045"/>
        <v>8.6000000000000227</v>
      </c>
      <c r="K3719">
        <f t="shared" si="1049"/>
        <v>-40.325580949685474</v>
      </c>
      <c r="L3719">
        <f t="shared" si="1050"/>
        <v>2331.4432032897066</v>
      </c>
      <c r="M3719" t="str">
        <f t="shared" si="1046"/>
        <v>TRANSITION</v>
      </c>
      <c r="N3719" s="2" t="str">
        <f t="shared" si="1047"/>
        <v>ONE</v>
      </c>
      <c r="O3719" s="2">
        <f t="shared" si="1055"/>
        <v>286</v>
      </c>
      <c r="P3719" s="2">
        <f t="shared" si="1056"/>
        <v>286</v>
      </c>
      <c r="Q3719" s="2">
        <f t="shared" si="1057"/>
        <v>296</v>
      </c>
      <c r="R3719" s="2">
        <f t="shared" si="1058"/>
        <v>0</v>
      </c>
      <c r="S3719" s="2">
        <f t="shared" si="1059"/>
        <v>0</v>
      </c>
      <c r="T3719" s="2" t="str">
        <f t="shared" si="1051"/>
        <v>ONE</v>
      </c>
      <c r="U3719" s="2">
        <f t="shared" si="1052"/>
        <v>2</v>
      </c>
      <c r="V3719" s="2">
        <f t="shared" si="1060"/>
        <v>284.73311239832219</v>
      </c>
      <c r="X3719" s="2">
        <f t="shared" si="1061"/>
        <v>284.65980115848998</v>
      </c>
      <c r="Y3719" s="2">
        <f t="shared" si="1053"/>
        <v>-3.2077691925020448</v>
      </c>
      <c r="Z3719" s="2">
        <f>(Y3719-Y3718)/(B3719-B3718)</f>
        <v>-10.139901853598667</v>
      </c>
      <c r="AA3719" s="2">
        <f t="shared" si="1054"/>
        <v>300</v>
      </c>
      <c r="AB3719" s="2">
        <f>ROUND($W$4*AA3719+(1-$W$4)*AB3718,0)</f>
        <v>282</v>
      </c>
    </row>
    <row r="3720" spans="1:28" x14ac:dyDescent="0.2">
      <c r="A3720" s="2">
        <f t="shared" si="1048"/>
        <v>83.540000200271606</v>
      </c>
      <c r="B3720">
        <v>3.08105802536</v>
      </c>
      <c r="C3720">
        <v>1577147275.6600001</v>
      </c>
      <c r="D3720">
        <v>438</v>
      </c>
      <c r="E3720">
        <v>894</v>
      </c>
      <c r="F3720">
        <v>628</v>
      </c>
      <c r="G3720">
        <v>695</v>
      </c>
      <c r="H3720">
        <v>284</v>
      </c>
      <c r="I3720">
        <f t="shared" si="1044"/>
        <v>587.79999999999995</v>
      </c>
      <c r="J3720">
        <f t="shared" si="1045"/>
        <v>10.199999999999932</v>
      </c>
      <c r="K3720">
        <f t="shared" si="1049"/>
        <v>48.617210673629216</v>
      </c>
      <c r="L3720">
        <f t="shared" si="1050"/>
        <v>4324.150438251394</v>
      </c>
      <c r="M3720" t="str">
        <f t="shared" si="1046"/>
        <v>TRANSITION</v>
      </c>
      <c r="N3720" s="2" t="str">
        <f t="shared" si="1047"/>
        <v>ONE</v>
      </c>
      <c r="O3720" s="2">
        <f t="shared" si="1055"/>
        <v>286</v>
      </c>
      <c r="P3720" s="2">
        <f t="shared" si="1056"/>
        <v>286</v>
      </c>
      <c r="Q3720" s="2">
        <f t="shared" si="1057"/>
        <v>296</v>
      </c>
      <c r="R3720" s="2">
        <f t="shared" si="1058"/>
        <v>0</v>
      </c>
      <c r="S3720" s="2">
        <f t="shared" si="1059"/>
        <v>0</v>
      </c>
      <c r="T3720" s="2" t="str">
        <f t="shared" si="1051"/>
        <v>ONE</v>
      </c>
      <c r="U3720" s="2">
        <f t="shared" si="1052"/>
        <v>2</v>
      </c>
      <c r="V3720" s="2">
        <f t="shared" si="1060"/>
        <v>284.65980115848998</v>
      </c>
      <c r="X3720" s="2">
        <f t="shared" si="1061"/>
        <v>284.59382104264097</v>
      </c>
      <c r="Y3720" s="2">
        <f t="shared" si="1053"/>
        <v>1.674057430726464</v>
      </c>
      <c r="Z3720" s="2">
        <f>(Y3720-Y3719)/(B3720-B3719)</f>
        <v>237.34079341363235</v>
      </c>
      <c r="AA3720" s="2">
        <f t="shared" si="1054"/>
        <v>250</v>
      </c>
      <c r="AB3720" s="2">
        <f>ROUND($W$4*AA3720+(1-$W$4)*AB3719,0)</f>
        <v>266</v>
      </c>
    </row>
    <row r="3721" spans="1:28" x14ac:dyDescent="0.2">
      <c r="A3721" s="2">
        <f t="shared" si="1048"/>
        <v>83.56000018119812</v>
      </c>
      <c r="B3721">
        <v>3.1053211689000002</v>
      </c>
      <c r="C3721">
        <v>1577147275.6800001</v>
      </c>
      <c r="D3721">
        <v>436</v>
      </c>
      <c r="E3721">
        <v>895</v>
      </c>
      <c r="F3721">
        <v>629</v>
      </c>
      <c r="G3721">
        <v>696</v>
      </c>
      <c r="H3721">
        <v>284</v>
      </c>
      <c r="I3721">
        <f t="shared" si="1044"/>
        <v>588</v>
      </c>
      <c r="J3721">
        <f t="shared" si="1045"/>
        <v>10.399999999999977</v>
      </c>
      <c r="K3721">
        <f t="shared" si="1049"/>
        <v>0</v>
      </c>
      <c r="L3721">
        <f t="shared" si="1050"/>
        <v>-2003.7473954468765</v>
      </c>
      <c r="M3721" t="str">
        <f t="shared" si="1046"/>
        <v>TRANSITION</v>
      </c>
      <c r="N3721" s="2" t="str">
        <f t="shared" si="1047"/>
        <v>RELAX</v>
      </c>
      <c r="O3721" s="2">
        <f t="shared" si="1055"/>
        <v>286</v>
      </c>
      <c r="P3721" s="2">
        <f t="shared" si="1056"/>
        <v>286</v>
      </c>
      <c r="Q3721" s="2">
        <f t="shared" si="1057"/>
        <v>296</v>
      </c>
      <c r="R3721" s="2">
        <f t="shared" si="1058"/>
        <v>0</v>
      </c>
      <c r="S3721" s="2">
        <f t="shared" si="1059"/>
        <v>0</v>
      </c>
      <c r="T3721" s="2" t="str">
        <f t="shared" si="1051"/>
        <v>ONE</v>
      </c>
      <c r="U3721" s="2">
        <f t="shared" si="1052"/>
        <v>2</v>
      </c>
      <c r="V3721" s="2">
        <f t="shared" si="1060"/>
        <v>284.59382104264097</v>
      </c>
      <c r="X3721" s="2">
        <f t="shared" si="1061"/>
        <v>284.63443893837689</v>
      </c>
      <c r="Y3721" s="2">
        <f t="shared" si="1053"/>
        <v>-6.7065161821153598</v>
      </c>
      <c r="Z3721" s="2">
        <f>(Y3721-Y3720)/(B3721-B3720)</f>
        <v>-345.40345520462336</v>
      </c>
      <c r="AA3721" s="2">
        <f t="shared" si="1054"/>
        <v>275</v>
      </c>
      <c r="AB3721" s="2">
        <f>ROUND($W$4*AA3721+(1-$W$4)*AB3720,0)</f>
        <v>271</v>
      </c>
    </row>
    <row r="3722" spans="1:28" x14ac:dyDescent="0.2">
      <c r="A3722" s="2">
        <f t="shared" si="1048"/>
        <v>83.590000152587891</v>
      </c>
      <c r="B3722">
        <v>3.1296920776400001</v>
      </c>
      <c r="C3722">
        <v>1577147275.71</v>
      </c>
      <c r="D3722">
        <v>436</v>
      </c>
      <c r="E3722">
        <v>893</v>
      </c>
      <c r="F3722">
        <v>628</v>
      </c>
      <c r="G3722">
        <v>695</v>
      </c>
      <c r="H3722">
        <v>285</v>
      </c>
      <c r="I3722">
        <f t="shared" si="1044"/>
        <v>587.4</v>
      </c>
      <c r="J3722">
        <f t="shared" si="1045"/>
        <v>9.7999999999999545</v>
      </c>
      <c r="K3722">
        <f t="shared" si="1049"/>
        <v>41.032528194515052</v>
      </c>
      <c r="L3722">
        <f t="shared" si="1050"/>
        <v>1683.6683700336728</v>
      </c>
      <c r="M3722" t="str">
        <f t="shared" si="1046"/>
        <v>TRANSITION</v>
      </c>
      <c r="N3722" s="2" t="str">
        <f t="shared" si="1047"/>
        <v>ONE</v>
      </c>
      <c r="O3722" s="2">
        <f t="shared" si="1055"/>
        <v>286</v>
      </c>
      <c r="P3722" s="2">
        <f t="shared" si="1056"/>
        <v>286</v>
      </c>
      <c r="Q3722" s="2">
        <f t="shared" si="1057"/>
        <v>296</v>
      </c>
      <c r="R3722" s="2">
        <f t="shared" si="1058"/>
        <v>0</v>
      </c>
      <c r="S3722" s="2">
        <f t="shared" si="1059"/>
        <v>0</v>
      </c>
      <c r="T3722" s="2" t="str">
        <f t="shared" si="1051"/>
        <v>ONE</v>
      </c>
      <c r="U3722" s="2">
        <f t="shared" si="1052"/>
        <v>2</v>
      </c>
      <c r="V3722" s="2">
        <f t="shared" si="1060"/>
        <v>284.63443893837689</v>
      </c>
      <c r="X3722" s="2">
        <f t="shared" si="1061"/>
        <v>284.47099504453922</v>
      </c>
      <c r="Y3722" s="2">
        <f t="shared" si="1053"/>
        <v>-2.2574521768600033</v>
      </c>
      <c r="Z3722" s="2">
        <f>(Y3722-Y3721)/(B3722-B3721)</f>
        <v>182.5563442348425</v>
      </c>
      <c r="AA3722" s="2">
        <f t="shared" si="1054"/>
        <v>250</v>
      </c>
      <c r="AB3722" s="2">
        <f>ROUND($W$4*AA3722+(1-$W$4)*AB3721,0)</f>
        <v>261</v>
      </c>
    </row>
    <row r="3723" spans="1:28" x14ac:dyDescent="0.2">
      <c r="A3723" s="2">
        <f t="shared" si="1048"/>
        <v>83.610000133514404</v>
      </c>
      <c r="B3723">
        <v>3.15055608749</v>
      </c>
      <c r="C3723">
        <v>1577147275.73</v>
      </c>
      <c r="D3723">
        <v>436</v>
      </c>
      <c r="E3723">
        <v>894</v>
      </c>
      <c r="F3723">
        <v>628</v>
      </c>
      <c r="G3723">
        <v>694</v>
      </c>
      <c r="H3723">
        <v>283</v>
      </c>
      <c r="I3723">
        <f t="shared" si="1044"/>
        <v>587</v>
      </c>
      <c r="J3723">
        <f t="shared" si="1045"/>
        <v>9.3999999999999773</v>
      </c>
      <c r="K3723">
        <f t="shared" si="1049"/>
        <v>-95.858850450073362</v>
      </c>
      <c r="L3723">
        <f t="shared" si="1050"/>
        <v>-6561.1250966979842</v>
      </c>
      <c r="M3723" t="str">
        <f t="shared" si="1046"/>
        <v>TRANSITION</v>
      </c>
      <c r="N3723" s="2" t="str">
        <f t="shared" si="1047"/>
        <v>TRANSITION</v>
      </c>
      <c r="O3723" s="2">
        <f t="shared" si="1055"/>
        <v>286</v>
      </c>
      <c r="P3723" s="2">
        <f t="shared" si="1056"/>
        <v>286</v>
      </c>
      <c r="Q3723" s="2">
        <f t="shared" si="1057"/>
        <v>296</v>
      </c>
      <c r="R3723" s="2">
        <f t="shared" si="1058"/>
        <v>0</v>
      </c>
      <c r="S3723" s="2">
        <f t="shared" si="1059"/>
        <v>0</v>
      </c>
      <c r="T3723" s="2" t="str">
        <f t="shared" si="1051"/>
        <v>ONE</v>
      </c>
      <c r="U3723" s="2">
        <f t="shared" si="1052"/>
        <v>2</v>
      </c>
      <c r="V3723" s="2">
        <f t="shared" si="1060"/>
        <v>284.47099504453922</v>
      </c>
      <c r="X3723" s="2">
        <f t="shared" si="1061"/>
        <v>284.42389554008531</v>
      </c>
      <c r="Y3723" s="2">
        <f t="shared" si="1053"/>
        <v>2.354619126602052</v>
      </c>
      <c r="Z3723" s="2">
        <f>(Y3723-Y3722)/(B3723-B3722)</f>
        <v>221.05392667182207</v>
      </c>
      <c r="AA3723" s="2">
        <f t="shared" si="1054"/>
        <v>250</v>
      </c>
      <c r="AB3723" s="2">
        <f>ROUND($W$4*AA3723+(1-$W$4)*AB3722,0)</f>
        <v>256</v>
      </c>
    </row>
    <row r="3724" spans="1:28" x14ac:dyDescent="0.2">
      <c r="A3724" s="2">
        <f t="shared" si="1048"/>
        <v>83.630000114440918</v>
      </c>
      <c r="B3724">
        <v>3.1750230789199998</v>
      </c>
      <c r="C3724">
        <v>1577147275.75</v>
      </c>
      <c r="D3724">
        <v>436</v>
      </c>
      <c r="E3724">
        <v>895</v>
      </c>
      <c r="F3724">
        <v>628</v>
      </c>
      <c r="G3724">
        <v>695</v>
      </c>
      <c r="H3724">
        <v>284</v>
      </c>
      <c r="I3724">
        <f t="shared" si="1044"/>
        <v>587.6</v>
      </c>
      <c r="J3724">
        <f t="shared" si="1045"/>
        <v>10</v>
      </c>
      <c r="K3724">
        <f t="shared" si="1049"/>
        <v>40.871392090073989</v>
      </c>
      <c r="L3724">
        <f t="shared" si="1050"/>
        <v>5588.3553534292769</v>
      </c>
      <c r="M3724" t="str">
        <f t="shared" si="1046"/>
        <v>TRANSITION</v>
      </c>
      <c r="N3724" s="2" t="str">
        <f t="shared" si="1047"/>
        <v>ONE</v>
      </c>
      <c r="O3724" s="2">
        <f t="shared" si="1055"/>
        <v>286</v>
      </c>
      <c r="P3724" s="2">
        <f t="shared" si="1056"/>
        <v>286</v>
      </c>
      <c r="Q3724" s="2">
        <f t="shared" si="1057"/>
        <v>296</v>
      </c>
      <c r="R3724" s="2">
        <f t="shared" si="1058"/>
        <v>0</v>
      </c>
      <c r="S3724" s="2">
        <f t="shared" si="1059"/>
        <v>0</v>
      </c>
      <c r="T3724" s="2" t="str">
        <f t="shared" si="1051"/>
        <v>ONE</v>
      </c>
      <c r="U3724" s="2">
        <f t="shared" si="1052"/>
        <v>2</v>
      </c>
      <c r="V3724" s="2">
        <f t="shared" si="1060"/>
        <v>284.42389554008531</v>
      </c>
      <c r="X3724" s="2">
        <f t="shared" si="1061"/>
        <v>284.4815059860768</v>
      </c>
      <c r="Y3724" s="2">
        <f t="shared" si="1053"/>
        <v>-2.3479967956556469</v>
      </c>
      <c r="Z3724" s="2">
        <f>(Y3724-Y3723)/(B3724-B3723)</f>
        <v>-192.20245920761934</v>
      </c>
      <c r="AA3724" s="2">
        <f t="shared" si="1054"/>
        <v>300</v>
      </c>
      <c r="AB3724" s="2">
        <f>ROUND($W$4*AA3724+(1-$W$4)*AB3723,0)</f>
        <v>278</v>
      </c>
    </row>
    <row r="3725" spans="1:28" x14ac:dyDescent="0.2">
      <c r="A3725" s="2">
        <f t="shared" si="1048"/>
        <v>83.650000095367432</v>
      </c>
      <c r="B3725">
        <v>3.1955301761600001</v>
      </c>
      <c r="C3725">
        <v>1577147275.77</v>
      </c>
      <c r="D3725">
        <v>437</v>
      </c>
      <c r="E3725">
        <v>894</v>
      </c>
      <c r="F3725">
        <v>628</v>
      </c>
      <c r="G3725">
        <v>696</v>
      </c>
      <c r="H3725">
        <v>285</v>
      </c>
      <c r="I3725">
        <f t="shared" si="1044"/>
        <v>588</v>
      </c>
      <c r="J3725">
        <f t="shared" si="1045"/>
        <v>10.399999999999977</v>
      </c>
      <c r="K3725">
        <f t="shared" si="1049"/>
        <v>48.7636055116294</v>
      </c>
      <c r="L3725">
        <f t="shared" si="1050"/>
        <v>384.85278190231497</v>
      </c>
      <c r="M3725" t="str">
        <f t="shared" si="1046"/>
        <v>TRANSITION</v>
      </c>
      <c r="N3725" s="2" t="str">
        <f t="shared" si="1047"/>
        <v>ONE</v>
      </c>
      <c r="O3725" s="2">
        <f t="shared" si="1055"/>
        <v>286</v>
      </c>
      <c r="P3725" s="2">
        <f t="shared" si="1056"/>
        <v>286</v>
      </c>
      <c r="Q3725" s="2">
        <f t="shared" si="1057"/>
        <v>296</v>
      </c>
      <c r="R3725" s="2">
        <f t="shared" si="1058"/>
        <v>0</v>
      </c>
      <c r="S3725" s="2">
        <f t="shared" si="1059"/>
        <v>0</v>
      </c>
      <c r="T3725" s="2" t="str">
        <f t="shared" si="1051"/>
        <v>ONE</v>
      </c>
      <c r="U3725" s="2">
        <f t="shared" si="1052"/>
        <v>2</v>
      </c>
      <c r="V3725" s="2">
        <f t="shared" si="1060"/>
        <v>284.4815059860768</v>
      </c>
      <c r="X3725" s="2">
        <f t="shared" si="1061"/>
        <v>284.43335538746908</v>
      </c>
      <c r="Y3725" s="2">
        <f t="shared" si="1053"/>
        <v>-9.9207140840809664</v>
      </c>
      <c r="Z3725" s="2">
        <f>(Y3725-Y3724)/(B3725-B3724)</f>
        <v>-369.27299850386817</v>
      </c>
      <c r="AA3725" s="2">
        <f t="shared" si="1054"/>
        <v>275</v>
      </c>
      <c r="AB3725" s="2">
        <f>ROUND($W$4*AA3725+(1-$W$4)*AB3724,0)</f>
        <v>277</v>
      </c>
    </row>
    <row r="3726" spans="1:28" x14ac:dyDescent="0.2">
      <c r="A3726" s="2">
        <f t="shared" si="1048"/>
        <v>83.680000066757202</v>
      </c>
      <c r="B3726">
        <v>3.2200582027400002</v>
      </c>
      <c r="C3726">
        <v>1577147275.8</v>
      </c>
      <c r="D3726">
        <v>437</v>
      </c>
      <c r="E3726">
        <v>895</v>
      </c>
      <c r="F3726">
        <v>628</v>
      </c>
      <c r="G3726">
        <v>695</v>
      </c>
      <c r="H3726">
        <v>284</v>
      </c>
      <c r="I3726">
        <f t="shared" si="1044"/>
        <v>587.79999999999995</v>
      </c>
      <c r="J3726">
        <f t="shared" si="1045"/>
        <v>10.199999999999932</v>
      </c>
      <c r="K3726">
        <f t="shared" si="1049"/>
        <v>-40.76968837009457</v>
      </c>
      <c r="L3726">
        <f t="shared" si="1050"/>
        <v>-3650.2444903059818</v>
      </c>
      <c r="M3726" t="str">
        <f t="shared" si="1046"/>
        <v>TRANSITION</v>
      </c>
      <c r="N3726" s="2" t="str">
        <f t="shared" si="1047"/>
        <v>RELAX</v>
      </c>
      <c r="O3726" s="2">
        <f t="shared" si="1055"/>
        <v>286</v>
      </c>
      <c r="P3726" s="2">
        <f t="shared" si="1056"/>
        <v>286</v>
      </c>
      <c r="Q3726" s="2">
        <f t="shared" si="1057"/>
        <v>296</v>
      </c>
      <c r="R3726" s="2">
        <f t="shared" si="1058"/>
        <v>0</v>
      </c>
      <c r="S3726" s="2">
        <f t="shared" si="1059"/>
        <v>0</v>
      </c>
      <c r="T3726" s="2" t="str">
        <f t="shared" si="1051"/>
        <v>ONE</v>
      </c>
      <c r="U3726" s="2">
        <f t="shared" si="1052"/>
        <v>2</v>
      </c>
      <c r="V3726" s="2">
        <f t="shared" si="1060"/>
        <v>284.43335538746908</v>
      </c>
      <c r="X3726" s="2">
        <f t="shared" si="1061"/>
        <v>284.19001984872216</v>
      </c>
      <c r="Y3726" s="2">
        <f t="shared" si="1053"/>
        <v>3.9264284916614782</v>
      </c>
      <c r="Z3726" s="2">
        <f>(Y3726-Y3725)/(B3726-B3725)</f>
        <v>564.54368762928823</v>
      </c>
      <c r="AA3726" s="2">
        <f t="shared" si="1054"/>
        <v>250</v>
      </c>
      <c r="AB3726" s="2">
        <f>ROUND($W$4*AA3726+(1-$W$4)*AB3725,0)</f>
        <v>264</v>
      </c>
    </row>
    <row r="3727" spans="1:28" x14ac:dyDescent="0.2">
      <c r="A3727" s="2">
        <f t="shared" si="1048"/>
        <v>83.700000047683716</v>
      </c>
      <c r="B3727">
        <v>3.2406871318800001</v>
      </c>
      <c r="C3727">
        <v>1577147275.8199999</v>
      </c>
      <c r="D3727">
        <v>435</v>
      </c>
      <c r="E3727">
        <v>895</v>
      </c>
      <c r="F3727">
        <v>628</v>
      </c>
      <c r="G3727">
        <v>694</v>
      </c>
      <c r="H3727">
        <v>282</v>
      </c>
      <c r="I3727">
        <f t="shared" si="1044"/>
        <v>586.79999999999995</v>
      </c>
      <c r="J3727">
        <f t="shared" si="1045"/>
        <v>9.1999999999999318</v>
      </c>
      <c r="K3727">
        <f t="shared" si="1049"/>
        <v>-96.951227396576726</v>
      </c>
      <c r="L3727">
        <f t="shared" si="1050"/>
        <v>-2723.4345828230607</v>
      </c>
      <c r="M3727" t="str">
        <f t="shared" si="1046"/>
        <v>TRANSITION</v>
      </c>
      <c r="N3727" s="2" t="str">
        <f t="shared" si="1047"/>
        <v>TRANSITION</v>
      </c>
      <c r="O3727" s="2">
        <f t="shared" si="1055"/>
        <v>285</v>
      </c>
      <c r="P3727" s="2">
        <f t="shared" si="1056"/>
        <v>286</v>
      </c>
      <c r="Q3727" s="2">
        <f t="shared" si="1057"/>
        <v>296</v>
      </c>
      <c r="R3727" s="2">
        <f t="shared" si="1058"/>
        <v>0</v>
      </c>
      <c r="S3727" s="2">
        <f t="shared" si="1059"/>
        <v>0</v>
      </c>
      <c r="T3727" s="2" t="str">
        <f t="shared" si="1051"/>
        <v>ONE</v>
      </c>
      <c r="U3727" s="2">
        <f t="shared" si="1052"/>
        <v>2</v>
      </c>
      <c r="V3727" s="2">
        <f t="shared" si="1060"/>
        <v>284.19001984872216</v>
      </c>
      <c r="X3727" s="2">
        <f t="shared" si="1061"/>
        <v>284.27101786384992</v>
      </c>
      <c r="Y3727" s="2">
        <f t="shared" si="1053"/>
        <v>2.9885082631775601</v>
      </c>
      <c r="Z3727" s="2">
        <f>(Y3727-Y3726)/(B3727-B3726)</f>
        <v>-45.466258675796773</v>
      </c>
      <c r="AA3727" s="2">
        <f t="shared" si="1054"/>
        <v>300</v>
      </c>
      <c r="AB3727" s="2">
        <f>ROUND($W$4*AA3727+(1-$W$4)*AB3726,0)</f>
        <v>282</v>
      </c>
    </row>
    <row r="3728" spans="1:28" x14ac:dyDescent="0.2">
      <c r="A3728" s="2">
        <f t="shared" si="1048"/>
        <v>83.720000028610229</v>
      </c>
      <c r="B3728">
        <v>3.2650799751299999</v>
      </c>
      <c r="C3728">
        <v>1577147275.8399999</v>
      </c>
      <c r="D3728">
        <v>437</v>
      </c>
      <c r="E3728">
        <v>893</v>
      </c>
      <c r="F3728">
        <v>629</v>
      </c>
      <c r="G3728">
        <v>696</v>
      </c>
      <c r="H3728">
        <v>285</v>
      </c>
      <c r="I3728">
        <f t="shared" si="1044"/>
        <v>588</v>
      </c>
      <c r="J3728">
        <f t="shared" si="1045"/>
        <v>10.399999999999977</v>
      </c>
      <c r="K3728">
        <f t="shared" si="1049"/>
        <v>122.98689288711864</v>
      </c>
      <c r="L3728">
        <f t="shared" si="1050"/>
        <v>9016.502013708352</v>
      </c>
      <c r="M3728" t="str">
        <f t="shared" si="1046"/>
        <v>TRANSITION</v>
      </c>
      <c r="N3728" s="2" t="str">
        <f t="shared" si="1047"/>
        <v>TRANSITION</v>
      </c>
      <c r="O3728" s="2">
        <f t="shared" si="1055"/>
        <v>285</v>
      </c>
      <c r="P3728" s="2">
        <f t="shared" si="1056"/>
        <v>286</v>
      </c>
      <c r="Q3728" s="2">
        <f t="shared" si="1057"/>
        <v>296</v>
      </c>
      <c r="R3728" s="2">
        <f t="shared" si="1058"/>
        <v>0</v>
      </c>
      <c r="S3728" s="2">
        <f t="shared" si="1059"/>
        <v>0</v>
      </c>
      <c r="T3728" s="2" t="str">
        <f t="shared" si="1051"/>
        <v>ONE</v>
      </c>
      <c r="U3728" s="2">
        <f t="shared" si="1052"/>
        <v>2</v>
      </c>
      <c r="V3728" s="2">
        <f t="shared" si="1060"/>
        <v>284.27101786384992</v>
      </c>
      <c r="X3728" s="2">
        <f t="shared" si="1061"/>
        <v>284.34391607746494</v>
      </c>
      <c r="Y3728" s="2">
        <f t="shared" si="1053"/>
        <v>0</v>
      </c>
      <c r="Z3728" s="2">
        <f>(Y3728-Y3727)/(B3728-B3727)</f>
        <v>-122.51578188522919</v>
      </c>
      <c r="AA3728" s="2">
        <f t="shared" si="1054"/>
        <v>300</v>
      </c>
      <c r="AB3728" s="2">
        <f>ROUND($W$4*AA3728+(1-$W$4)*AB3727,0)</f>
        <v>291</v>
      </c>
    </row>
    <row r="3729" spans="1:28" x14ac:dyDescent="0.2">
      <c r="A3729" s="2">
        <f t="shared" si="1048"/>
        <v>83.75</v>
      </c>
      <c r="B3729">
        <v>3.2894971370700001</v>
      </c>
      <c r="C3729">
        <v>1577147275.8699999</v>
      </c>
      <c r="D3729">
        <v>436</v>
      </c>
      <c r="E3729">
        <v>894</v>
      </c>
      <c r="F3729">
        <v>627</v>
      </c>
      <c r="G3729">
        <v>696</v>
      </c>
      <c r="H3729">
        <v>285</v>
      </c>
      <c r="I3729">
        <f t="shared" si="1044"/>
        <v>587.6</v>
      </c>
      <c r="J3729">
        <f t="shared" si="1045"/>
        <v>10</v>
      </c>
      <c r="K3729">
        <f t="shared" si="1049"/>
        <v>0</v>
      </c>
      <c r="L3729">
        <f t="shared" si="1050"/>
        <v>-5036.9036823088536</v>
      </c>
      <c r="M3729" t="str">
        <f t="shared" si="1046"/>
        <v>TRANSITION</v>
      </c>
      <c r="N3729" s="2" t="str">
        <f t="shared" si="1047"/>
        <v>RELAX</v>
      </c>
      <c r="O3729" s="2">
        <f t="shared" si="1055"/>
        <v>285</v>
      </c>
      <c r="P3729" s="2">
        <f t="shared" si="1056"/>
        <v>286</v>
      </c>
      <c r="Q3729" s="2">
        <f t="shared" si="1057"/>
        <v>296</v>
      </c>
      <c r="R3729" s="2">
        <f t="shared" si="1058"/>
        <v>0</v>
      </c>
      <c r="S3729" s="2">
        <f t="shared" si="1059"/>
        <v>0</v>
      </c>
      <c r="T3729" s="2" t="str">
        <f t="shared" si="1051"/>
        <v>ONE</v>
      </c>
      <c r="U3729" s="2">
        <f t="shared" si="1052"/>
        <v>2</v>
      </c>
      <c r="V3729" s="2">
        <f t="shared" si="1060"/>
        <v>284.34391607746494</v>
      </c>
      <c r="X3729" s="2">
        <f t="shared" si="1061"/>
        <v>284.34391607746494</v>
      </c>
      <c r="Y3729" s="2">
        <f t="shared" si="1053"/>
        <v>0</v>
      </c>
      <c r="Z3729" s="2">
        <f>(Y3729-Y3728)/(B3729-B3728)</f>
        <v>0</v>
      </c>
      <c r="AA3729" s="2">
        <f t="shared" si="1054"/>
        <v>100</v>
      </c>
      <c r="AB3729" s="2">
        <f>ROUND($W$4*AA3729+(1-$W$4)*AB3728,0)</f>
        <v>196</v>
      </c>
    </row>
    <row r="3730" spans="1:28" x14ac:dyDescent="0.2">
      <c r="A3730" s="2">
        <f t="shared" si="1048"/>
        <v>83.770000219345093</v>
      </c>
      <c r="B3730">
        <v>3.31024718285</v>
      </c>
      <c r="C3730">
        <v>1577147275.8900001</v>
      </c>
      <c r="D3730">
        <v>436</v>
      </c>
      <c r="E3730">
        <v>894</v>
      </c>
      <c r="F3730">
        <v>629</v>
      </c>
      <c r="G3730">
        <v>695</v>
      </c>
      <c r="H3730">
        <v>284</v>
      </c>
      <c r="I3730">
        <f t="shared" si="1044"/>
        <v>587.6</v>
      </c>
      <c r="J3730">
        <f t="shared" si="1045"/>
        <v>10</v>
      </c>
      <c r="K3730">
        <f t="shared" si="1049"/>
        <v>-48.192664758545313</v>
      </c>
      <c r="L3730">
        <f t="shared" si="1050"/>
        <v>-2322.5329365295352</v>
      </c>
      <c r="M3730" t="str">
        <f t="shared" si="1046"/>
        <v>TRANSITION</v>
      </c>
      <c r="N3730" s="2" t="str">
        <f t="shared" si="1047"/>
        <v>RELAX</v>
      </c>
      <c r="O3730" s="2">
        <f t="shared" si="1055"/>
        <v>285</v>
      </c>
      <c r="P3730" s="2">
        <f t="shared" si="1056"/>
        <v>286</v>
      </c>
      <c r="Q3730" s="2">
        <f t="shared" si="1057"/>
        <v>296</v>
      </c>
      <c r="R3730" s="2">
        <f t="shared" si="1058"/>
        <v>0</v>
      </c>
      <c r="S3730" s="2">
        <f t="shared" si="1059"/>
        <v>0</v>
      </c>
      <c r="T3730" s="2" t="str">
        <f t="shared" si="1051"/>
        <v>ONE</v>
      </c>
      <c r="U3730" s="2">
        <f t="shared" si="1052"/>
        <v>2</v>
      </c>
      <c r="V3730" s="2">
        <f t="shared" si="1060"/>
        <v>284.30952446971844</v>
      </c>
      <c r="X3730" s="2">
        <f t="shared" si="1061"/>
        <v>284.34391607746494</v>
      </c>
      <c r="Y3730" s="2">
        <f t="shared" si="1053"/>
        <v>0.27774959079970335</v>
      </c>
      <c r="Z3730" s="2">
        <f>(Y3730-Y3729)/(B3730-B3729)</f>
        <v>13.385492916233245</v>
      </c>
      <c r="AA3730" s="2">
        <f t="shared" si="1054"/>
        <v>250</v>
      </c>
      <c r="AB3730" s="2">
        <f>ROUND($W$4*AA3730+(1-$W$4)*AB3729,0)</f>
        <v>223</v>
      </c>
    </row>
    <row r="3731" spans="1:28" x14ac:dyDescent="0.2">
      <c r="A3731" s="2">
        <f t="shared" si="1048"/>
        <v>83.790000200271606</v>
      </c>
      <c r="B3731">
        <v>3.3347251415299999</v>
      </c>
      <c r="C3731">
        <v>1577147275.9100001</v>
      </c>
      <c r="D3731">
        <v>437</v>
      </c>
      <c r="E3731">
        <v>893</v>
      </c>
      <c r="F3731">
        <v>629</v>
      </c>
      <c r="G3731">
        <v>695</v>
      </c>
      <c r="H3731">
        <v>284</v>
      </c>
      <c r="I3731">
        <f t="shared" si="1044"/>
        <v>587.6</v>
      </c>
      <c r="J3731">
        <f t="shared" si="1045"/>
        <v>10</v>
      </c>
      <c r="K3731">
        <f t="shared" si="1049"/>
        <v>0</v>
      </c>
      <c r="L3731">
        <f t="shared" si="1050"/>
        <v>1968.8187805432428</v>
      </c>
      <c r="M3731" t="str">
        <f t="shared" si="1046"/>
        <v>TRANSITION</v>
      </c>
      <c r="N3731" s="2" t="str">
        <f t="shared" si="1047"/>
        <v>ONE</v>
      </c>
      <c r="O3731" s="2">
        <f t="shared" si="1055"/>
        <v>285</v>
      </c>
      <c r="P3731" s="2">
        <f t="shared" si="1056"/>
        <v>286</v>
      </c>
      <c r="Q3731" s="2">
        <f t="shared" si="1057"/>
        <v>296</v>
      </c>
      <c r="R3731" s="2">
        <f t="shared" si="1058"/>
        <v>0</v>
      </c>
      <c r="S3731" s="2">
        <f t="shared" si="1059"/>
        <v>0</v>
      </c>
      <c r="T3731" s="2" t="str">
        <f t="shared" si="1051"/>
        <v>ONE</v>
      </c>
      <c r="U3731" s="2">
        <f t="shared" si="1052"/>
        <v>2</v>
      </c>
      <c r="V3731" s="2">
        <f t="shared" si="1060"/>
        <v>284.27857202274657</v>
      </c>
      <c r="X3731" s="2">
        <f t="shared" si="1061"/>
        <v>284.35071482047192</v>
      </c>
      <c r="Y3731" s="2">
        <f t="shared" si="1053"/>
        <v>12.885611909785405</v>
      </c>
      <c r="Z3731" s="2">
        <f>(Y3731-Y3730)/(B3731-B3730)</f>
        <v>515.07000578798875</v>
      </c>
      <c r="AA3731" s="2">
        <f t="shared" si="1054"/>
        <v>275</v>
      </c>
      <c r="AB3731" s="2">
        <f>ROUND($W$4*AA3731+(1-$W$4)*AB3730,0)</f>
        <v>249</v>
      </c>
    </row>
    <row r="3732" spans="1:28" x14ac:dyDescent="0.2">
      <c r="A3732" s="2">
        <f t="shared" si="1048"/>
        <v>83.81000018119812</v>
      </c>
      <c r="B3732">
        <v>3.35528516769</v>
      </c>
      <c r="C3732">
        <v>1577147275.9300001</v>
      </c>
      <c r="D3732">
        <v>437</v>
      </c>
      <c r="E3732">
        <v>896</v>
      </c>
      <c r="F3732">
        <v>627</v>
      </c>
      <c r="G3732">
        <v>696</v>
      </c>
      <c r="H3732">
        <v>285</v>
      </c>
      <c r="I3732">
        <f t="shared" si="1044"/>
        <v>588.20000000000005</v>
      </c>
      <c r="J3732">
        <f t="shared" si="1045"/>
        <v>10.600000000000023</v>
      </c>
      <c r="K3732">
        <f t="shared" si="1049"/>
        <v>48.638070409925795</v>
      </c>
      <c r="L3732">
        <f t="shared" si="1050"/>
        <v>2365.6618932008992</v>
      </c>
      <c r="M3732" t="str">
        <f t="shared" si="1046"/>
        <v>TRANSITION</v>
      </c>
      <c r="N3732" s="2" t="str">
        <f t="shared" si="1047"/>
        <v>ONE</v>
      </c>
      <c r="O3732" s="2">
        <f t="shared" si="1055"/>
        <v>287</v>
      </c>
      <c r="P3732" s="2">
        <f t="shared" si="1056"/>
        <v>286</v>
      </c>
      <c r="Q3732" s="2">
        <f t="shared" si="1057"/>
        <v>296</v>
      </c>
      <c r="R3732" s="2">
        <f t="shared" si="1058"/>
        <v>0</v>
      </c>
      <c r="S3732" s="2">
        <f t="shared" si="1059"/>
        <v>0</v>
      </c>
      <c r="T3732" s="2" t="str">
        <f t="shared" si="1051"/>
        <v>ONE</v>
      </c>
      <c r="U3732" s="2">
        <f t="shared" si="1052"/>
        <v>2</v>
      </c>
      <c r="V3732" s="2">
        <f t="shared" si="1060"/>
        <v>284.35071482047192</v>
      </c>
      <c r="X3732" s="2">
        <f t="shared" si="1061"/>
        <v>284.61564333842472</v>
      </c>
      <c r="Y3732" s="2">
        <f t="shared" si="1053"/>
        <v>-2.5291588557805365</v>
      </c>
      <c r="Z3732" s="2">
        <f>(Y3732-Y3731)/(B3732-B3731)</f>
        <v>-749.74470584846199</v>
      </c>
      <c r="AA3732" s="2">
        <f t="shared" si="1054"/>
        <v>300</v>
      </c>
      <c r="AB3732" s="2">
        <f>ROUND($W$4*AA3732+(1-$W$4)*AB3731,0)</f>
        <v>275</v>
      </c>
    </row>
    <row r="3733" spans="1:28" x14ac:dyDescent="0.2">
      <c r="A3733" s="2">
        <f t="shared" si="1048"/>
        <v>83.840000152587891</v>
      </c>
      <c r="B3733">
        <v>3.3796269893600002</v>
      </c>
      <c r="C3733">
        <v>1577147275.96</v>
      </c>
      <c r="D3733">
        <v>437</v>
      </c>
      <c r="E3733">
        <v>894</v>
      </c>
      <c r="F3733">
        <v>629</v>
      </c>
      <c r="G3733">
        <v>696</v>
      </c>
      <c r="H3733">
        <v>287</v>
      </c>
      <c r="I3733">
        <f t="shared" si="1044"/>
        <v>588.6</v>
      </c>
      <c r="J3733">
        <f t="shared" si="1045"/>
        <v>11</v>
      </c>
      <c r="K3733">
        <f t="shared" si="1049"/>
        <v>82.163119388261578</v>
      </c>
      <c r="L3733">
        <f t="shared" si="1050"/>
        <v>1377.2613008521598</v>
      </c>
      <c r="M3733" t="str">
        <f t="shared" si="1046"/>
        <v>TRANSITION</v>
      </c>
      <c r="N3733" s="2" t="str">
        <f t="shared" si="1047"/>
        <v>TRANSITION</v>
      </c>
      <c r="O3733" s="2">
        <f t="shared" si="1055"/>
        <v>287</v>
      </c>
      <c r="P3733" s="2">
        <f t="shared" si="1056"/>
        <v>286</v>
      </c>
      <c r="Q3733" s="2">
        <f t="shared" si="1057"/>
        <v>296</v>
      </c>
      <c r="R3733" s="2">
        <f t="shared" si="1058"/>
        <v>0</v>
      </c>
      <c r="S3733" s="2">
        <f t="shared" si="1059"/>
        <v>0</v>
      </c>
      <c r="T3733" s="2" t="str">
        <f t="shared" si="1051"/>
        <v>ONE</v>
      </c>
      <c r="U3733" s="2">
        <f t="shared" si="1052"/>
        <v>2</v>
      </c>
      <c r="V3733" s="2">
        <f t="shared" si="1060"/>
        <v>284.61564333842472</v>
      </c>
      <c r="X3733" s="2">
        <f t="shared" si="1061"/>
        <v>284.55407900458221</v>
      </c>
      <c r="Y3733" s="2">
        <f t="shared" si="1053"/>
        <v>-2.2337329730976263</v>
      </c>
      <c r="Z3733" s="2">
        <f>(Y3733-Y3732)/(B3733-B3732)</f>
        <v>12.136556034629253</v>
      </c>
      <c r="AA3733" s="2">
        <f t="shared" si="1054"/>
        <v>250</v>
      </c>
      <c r="AB3733" s="2">
        <f>ROUND($W$4*AA3733+(1-$W$4)*AB3732,0)</f>
        <v>263</v>
      </c>
    </row>
    <row r="3734" spans="1:28" x14ac:dyDescent="0.2">
      <c r="A3734" s="2">
        <f t="shared" si="1048"/>
        <v>83.860000133514404</v>
      </c>
      <c r="B3734">
        <v>3.4044320583299998</v>
      </c>
      <c r="C3734">
        <v>1577147275.98</v>
      </c>
      <c r="D3734">
        <v>436</v>
      </c>
      <c r="E3734">
        <v>893</v>
      </c>
      <c r="F3734">
        <v>629</v>
      </c>
      <c r="G3734">
        <v>696</v>
      </c>
      <c r="H3734">
        <v>284</v>
      </c>
      <c r="I3734">
        <f t="shared" si="1044"/>
        <v>587.6</v>
      </c>
      <c r="J3734">
        <f t="shared" si="1045"/>
        <v>10</v>
      </c>
      <c r="K3734">
        <f t="shared" si="1049"/>
        <v>-120.94302191331657</v>
      </c>
      <c r="L3734">
        <f t="shared" si="1050"/>
        <v>-8188.0901660553127</v>
      </c>
      <c r="M3734" t="str">
        <f t="shared" si="1046"/>
        <v>TRANSITION</v>
      </c>
      <c r="N3734" s="2" t="str">
        <f t="shared" si="1047"/>
        <v>TRANSITION</v>
      </c>
      <c r="O3734" s="2">
        <f t="shared" si="1055"/>
        <v>287</v>
      </c>
      <c r="P3734" s="2">
        <f t="shared" si="1056"/>
        <v>286</v>
      </c>
      <c r="Q3734" s="2">
        <f t="shared" si="1057"/>
        <v>296</v>
      </c>
      <c r="R3734" s="2">
        <f t="shared" si="1058"/>
        <v>0</v>
      </c>
      <c r="S3734" s="2">
        <f t="shared" si="1059"/>
        <v>0</v>
      </c>
      <c r="T3734" s="2" t="str">
        <f t="shared" si="1051"/>
        <v>ONE</v>
      </c>
      <c r="U3734" s="2">
        <f t="shared" si="1052"/>
        <v>2</v>
      </c>
      <c r="V3734" s="2">
        <f t="shared" si="1060"/>
        <v>284.55407900458221</v>
      </c>
      <c r="X3734" s="2">
        <f t="shared" si="1061"/>
        <v>284.49867110412396</v>
      </c>
      <c r="Y3734" s="2">
        <f t="shared" si="1053"/>
        <v>7.3164276581406931</v>
      </c>
      <c r="Z3734" s="2">
        <f>(Y3734-Y3733)/(B3734-B3733)</f>
        <v>385.00842883318313</v>
      </c>
      <c r="AA3734" s="2">
        <f t="shared" si="1054"/>
        <v>275</v>
      </c>
      <c r="AB3734" s="2">
        <f>ROUND($W$4*AA3734+(1-$W$4)*AB3733,0)</f>
        <v>269</v>
      </c>
    </row>
    <row r="3735" spans="1:28" x14ac:dyDescent="0.2">
      <c r="A3735" s="2">
        <f t="shared" si="1048"/>
        <v>83.880000114440918</v>
      </c>
      <c r="B3735">
        <v>3.4249520301800001</v>
      </c>
      <c r="C3735">
        <v>1577147276</v>
      </c>
      <c r="D3735">
        <v>436</v>
      </c>
      <c r="E3735">
        <v>894</v>
      </c>
      <c r="F3735">
        <v>627</v>
      </c>
      <c r="G3735">
        <v>695</v>
      </c>
      <c r="H3735">
        <v>284</v>
      </c>
      <c r="I3735">
        <f t="shared" si="1044"/>
        <v>587.20000000000005</v>
      </c>
      <c r="J3735">
        <f t="shared" si="1045"/>
        <v>9.6000000000000227</v>
      </c>
      <c r="K3735">
        <f t="shared" si="1049"/>
        <v>0</v>
      </c>
      <c r="L3735">
        <f t="shared" si="1050"/>
        <v>5893.9175354334293</v>
      </c>
      <c r="M3735" t="str">
        <f t="shared" si="1046"/>
        <v>TRANSITION</v>
      </c>
      <c r="N3735" s="2" t="str">
        <f t="shared" si="1047"/>
        <v>ONE</v>
      </c>
      <c r="O3735" s="2">
        <f t="shared" si="1055"/>
        <v>286</v>
      </c>
      <c r="P3735" s="2">
        <f t="shared" si="1056"/>
        <v>286</v>
      </c>
      <c r="Q3735" s="2">
        <f t="shared" si="1057"/>
        <v>296</v>
      </c>
      <c r="R3735" s="2">
        <f t="shared" si="1058"/>
        <v>0</v>
      </c>
      <c r="S3735" s="2">
        <f t="shared" si="1059"/>
        <v>0</v>
      </c>
      <c r="T3735" s="2" t="str">
        <f t="shared" si="1051"/>
        <v>ONE</v>
      </c>
      <c r="U3735" s="2">
        <f t="shared" si="1052"/>
        <v>2</v>
      </c>
      <c r="V3735" s="2">
        <f t="shared" si="1060"/>
        <v>284.49867110412396</v>
      </c>
      <c r="X3735" s="2">
        <f t="shared" si="1061"/>
        <v>284.64880399371157</v>
      </c>
      <c r="Y3735" s="2">
        <f t="shared" si="1053"/>
        <v>-2.6727179015888023</v>
      </c>
      <c r="Z3735" s="2">
        <f>(Y3735-Y3734)/(B3735-B3734)</f>
        <v>-486.80113368329961</v>
      </c>
      <c r="AA3735" s="2">
        <f t="shared" si="1054"/>
        <v>300</v>
      </c>
      <c r="AB3735" s="2">
        <f>ROUND($W$4*AA3735+(1-$W$4)*AB3734,0)</f>
        <v>285</v>
      </c>
    </row>
    <row r="3736" spans="1:28" x14ac:dyDescent="0.2">
      <c r="A3736" s="2">
        <f t="shared" si="1048"/>
        <v>83.910000085830688</v>
      </c>
      <c r="B3736">
        <v>3.4492270946499999</v>
      </c>
      <c r="C3736">
        <v>1577147276.03</v>
      </c>
      <c r="D3736">
        <v>437</v>
      </c>
      <c r="E3736">
        <v>895</v>
      </c>
      <c r="F3736">
        <v>629</v>
      </c>
      <c r="G3736">
        <v>695</v>
      </c>
      <c r="H3736">
        <v>286</v>
      </c>
      <c r="I3736">
        <f t="shared" si="1044"/>
        <v>588.4</v>
      </c>
      <c r="J3736">
        <f t="shared" si="1045"/>
        <v>10.799999999999955</v>
      </c>
      <c r="K3736">
        <f t="shared" si="1049"/>
        <v>82.389070581941652</v>
      </c>
      <c r="L3736">
        <f t="shared" si="1050"/>
        <v>3393.9794756780816</v>
      </c>
      <c r="M3736" t="str">
        <f t="shared" si="1046"/>
        <v>TRANSITION</v>
      </c>
      <c r="N3736" s="2" t="str">
        <f t="shared" si="1047"/>
        <v>TRANSITION</v>
      </c>
      <c r="O3736" s="2">
        <f t="shared" si="1055"/>
        <v>286</v>
      </c>
      <c r="P3736" s="2">
        <f t="shared" si="1056"/>
        <v>286</v>
      </c>
      <c r="Q3736" s="2">
        <f t="shared" si="1057"/>
        <v>296</v>
      </c>
      <c r="R3736" s="2">
        <f t="shared" si="1058"/>
        <v>0</v>
      </c>
      <c r="S3736" s="2">
        <f t="shared" si="1059"/>
        <v>0</v>
      </c>
      <c r="T3736" s="2" t="str">
        <f t="shared" si="1051"/>
        <v>ONE</v>
      </c>
      <c r="U3736" s="2">
        <f t="shared" si="1052"/>
        <v>2</v>
      </c>
      <c r="V3736" s="2">
        <f t="shared" si="1060"/>
        <v>284.64880399371157</v>
      </c>
      <c r="X3736" s="2">
        <f t="shared" si="1061"/>
        <v>284.58392359434038</v>
      </c>
      <c r="Y3736" s="2">
        <f t="shared" si="1053"/>
        <v>-2.8244358601280264</v>
      </c>
      <c r="Z3736" s="2">
        <f>(Y3736-Y3735)/(B3736-B3735)</f>
        <v>-6.2499507973181156</v>
      </c>
      <c r="AA3736" s="2">
        <f t="shared" si="1054"/>
        <v>300</v>
      </c>
      <c r="AB3736" s="2">
        <f>ROUND($W$4*AA3736+(1-$W$4)*AB3735,0)</f>
        <v>293</v>
      </c>
    </row>
    <row r="3737" spans="1:28" x14ac:dyDescent="0.2">
      <c r="A3737" s="2">
        <f t="shared" si="1048"/>
        <v>83.930000066757202</v>
      </c>
      <c r="B3737">
        <v>3.4699010849</v>
      </c>
      <c r="C3737">
        <v>1577147276.05</v>
      </c>
      <c r="D3737">
        <v>437</v>
      </c>
      <c r="E3737">
        <v>895</v>
      </c>
      <c r="F3737">
        <v>628</v>
      </c>
      <c r="G3737">
        <v>696</v>
      </c>
      <c r="H3737">
        <v>284</v>
      </c>
      <c r="I3737">
        <f t="shared" si="1044"/>
        <v>588</v>
      </c>
      <c r="J3737">
        <f t="shared" si="1045"/>
        <v>10.399999999999977</v>
      </c>
      <c r="K3737">
        <f t="shared" si="1049"/>
        <v>-96.739912122188613</v>
      </c>
      <c r="L3737">
        <f t="shared" si="1050"/>
        <v>-8664.461022667303</v>
      </c>
      <c r="M3737" t="str">
        <f t="shared" si="1046"/>
        <v>TRANSITION</v>
      </c>
      <c r="N3737" s="2" t="str">
        <f t="shared" si="1047"/>
        <v>TRANSITION</v>
      </c>
      <c r="O3737" s="2">
        <f t="shared" si="1055"/>
        <v>286</v>
      </c>
      <c r="P3737" s="2">
        <f t="shared" si="1056"/>
        <v>286</v>
      </c>
      <c r="Q3737" s="2">
        <f t="shared" si="1057"/>
        <v>296</v>
      </c>
      <c r="R3737" s="2">
        <f t="shared" si="1058"/>
        <v>0</v>
      </c>
      <c r="S3737" s="2">
        <f t="shared" si="1059"/>
        <v>0</v>
      </c>
      <c r="T3737" s="2" t="str">
        <f t="shared" si="1051"/>
        <v>ONE</v>
      </c>
      <c r="U3737" s="2">
        <f t="shared" si="1052"/>
        <v>2</v>
      </c>
      <c r="V3737" s="2">
        <f t="shared" si="1060"/>
        <v>284.58392359434038</v>
      </c>
      <c r="X3737" s="2">
        <f t="shared" si="1061"/>
        <v>284.52553123490634</v>
      </c>
      <c r="Y3737" s="2">
        <f t="shared" si="1053"/>
        <v>1.9241264267226359</v>
      </c>
      <c r="Z3737" s="2">
        <f>(Y3737-Y3736)/(B3737-B3736)</f>
        <v>229.68774916833604</v>
      </c>
      <c r="AA3737" s="2">
        <f t="shared" si="1054"/>
        <v>250</v>
      </c>
      <c r="AB3737" s="2">
        <f>ROUND($W$4*AA3737+(1-$W$4)*AB3736,0)</f>
        <v>272</v>
      </c>
    </row>
    <row r="3738" spans="1:28" x14ac:dyDescent="0.2">
      <c r="A3738" s="2">
        <f t="shared" si="1048"/>
        <v>83.950000047683716</v>
      </c>
      <c r="B3738">
        <v>3.4945600032800002</v>
      </c>
      <c r="C3738">
        <v>1577147276.0699999</v>
      </c>
      <c r="D3738">
        <v>436</v>
      </c>
      <c r="E3738">
        <v>894</v>
      </c>
      <c r="F3738">
        <v>628</v>
      </c>
      <c r="G3738">
        <v>696</v>
      </c>
      <c r="H3738">
        <v>284</v>
      </c>
      <c r="I3738">
        <f t="shared" si="1044"/>
        <v>587.6</v>
      </c>
      <c r="J3738">
        <f t="shared" si="1045"/>
        <v>10</v>
      </c>
      <c r="K3738">
        <f t="shared" si="1049"/>
        <v>0</v>
      </c>
      <c r="L3738">
        <f t="shared" si="1050"/>
        <v>3923.1206588789623</v>
      </c>
      <c r="M3738" t="str">
        <f t="shared" si="1046"/>
        <v>TRANSITION</v>
      </c>
      <c r="N3738" s="2" t="str">
        <f t="shared" si="1047"/>
        <v>ONE</v>
      </c>
      <c r="O3738" s="2">
        <f t="shared" si="1055"/>
        <v>286</v>
      </c>
      <c r="P3738" s="2">
        <f t="shared" si="1056"/>
        <v>286</v>
      </c>
      <c r="Q3738" s="2">
        <f t="shared" si="1057"/>
        <v>296</v>
      </c>
      <c r="R3738" s="2">
        <f t="shared" si="1058"/>
        <v>0</v>
      </c>
      <c r="S3738" s="2">
        <f t="shared" si="1059"/>
        <v>0</v>
      </c>
      <c r="T3738" s="2" t="str">
        <f t="shared" si="1051"/>
        <v>ONE</v>
      </c>
      <c r="U3738" s="2">
        <f t="shared" si="1052"/>
        <v>2</v>
      </c>
      <c r="V3738" s="2">
        <f t="shared" si="1060"/>
        <v>284.52553123490634</v>
      </c>
      <c r="X3738" s="2">
        <f t="shared" si="1061"/>
        <v>284.57297811141569</v>
      </c>
      <c r="Y3738" s="2">
        <f t="shared" si="1053"/>
        <v>-2.3339040938657463</v>
      </c>
      <c r="Z3738" s="2">
        <f>(Y3738-Y3737)/(B3738-B3737)</f>
        <v>-172.67710022682519</v>
      </c>
      <c r="AA3738" s="2">
        <f t="shared" si="1054"/>
        <v>300</v>
      </c>
      <c r="AB3738" s="2">
        <f>ROUND($W$4*AA3738+(1-$W$4)*AB3737,0)</f>
        <v>286</v>
      </c>
    </row>
    <row r="3739" spans="1:28" x14ac:dyDescent="0.2">
      <c r="A3739" s="2">
        <f t="shared" si="1048"/>
        <v>83.980000019073486</v>
      </c>
      <c r="B3739">
        <v>3.5191102027899999</v>
      </c>
      <c r="C3739">
        <v>1577147276.0999999</v>
      </c>
      <c r="D3739">
        <v>436</v>
      </c>
      <c r="E3739">
        <v>894</v>
      </c>
      <c r="F3739">
        <v>628</v>
      </c>
      <c r="G3739">
        <v>694</v>
      </c>
      <c r="H3739">
        <v>285</v>
      </c>
      <c r="I3739">
        <f t="shared" si="1044"/>
        <v>587.4</v>
      </c>
      <c r="J3739">
        <f t="shared" si="1045"/>
        <v>9.7999999999999545</v>
      </c>
      <c r="K3739">
        <f t="shared" si="1049"/>
        <v>40.732866533026886</v>
      </c>
      <c r="L3739">
        <f t="shared" si="1050"/>
        <v>1659.1664159973818</v>
      </c>
      <c r="M3739" t="str">
        <f t="shared" si="1046"/>
        <v>TRANSITION</v>
      </c>
      <c r="N3739" s="2" t="str">
        <f t="shared" si="1047"/>
        <v>ONE</v>
      </c>
      <c r="O3739" s="2">
        <f t="shared" si="1055"/>
        <v>286</v>
      </c>
      <c r="P3739" s="2">
        <f t="shared" si="1056"/>
        <v>286</v>
      </c>
      <c r="Q3739" s="2">
        <f t="shared" si="1057"/>
        <v>296</v>
      </c>
      <c r="R3739" s="2">
        <f t="shared" si="1058"/>
        <v>0</v>
      </c>
      <c r="S3739" s="2">
        <f t="shared" si="1059"/>
        <v>0</v>
      </c>
      <c r="T3739" s="2" t="str">
        <f t="shared" si="1051"/>
        <v>ONE</v>
      </c>
      <c r="U3739" s="2">
        <f t="shared" si="1052"/>
        <v>2</v>
      </c>
      <c r="V3739" s="2">
        <f t="shared" si="1060"/>
        <v>284.57297811141569</v>
      </c>
      <c r="X3739" s="2">
        <f t="shared" si="1061"/>
        <v>284.51568030027408</v>
      </c>
      <c r="Y3739" s="2">
        <f t="shared" si="1053"/>
        <v>7.292167559689597</v>
      </c>
      <c r="Z3739" s="2">
        <f>(Y3739-Y3738)/(B3739-B3738)</f>
        <v>392.09749190162319</v>
      </c>
      <c r="AA3739" s="2">
        <f t="shared" si="1054"/>
        <v>275</v>
      </c>
      <c r="AB3739" s="2">
        <f>ROUND($W$4*AA3739+(1-$W$4)*AB3738,0)</f>
        <v>281</v>
      </c>
    </row>
    <row r="3740" spans="1:28" x14ac:dyDescent="0.2">
      <c r="A3740" s="2">
        <f t="shared" si="1048"/>
        <v>84</v>
      </c>
      <c r="B3740">
        <v>3.53946518898</v>
      </c>
      <c r="C3740">
        <v>1577147276.1199999</v>
      </c>
      <c r="D3740">
        <v>436</v>
      </c>
      <c r="E3740">
        <v>894</v>
      </c>
      <c r="F3740">
        <v>628</v>
      </c>
      <c r="G3740">
        <v>696</v>
      </c>
      <c r="H3740">
        <v>284</v>
      </c>
      <c r="I3740">
        <f t="shared" si="1044"/>
        <v>587.6</v>
      </c>
      <c r="J3740">
        <f t="shared" si="1045"/>
        <v>10</v>
      </c>
      <c r="K3740">
        <f t="shared" si="1049"/>
        <v>-49.128011714951477</v>
      </c>
      <c r="L3740">
        <f t="shared" si="1050"/>
        <v>-4414.6862792825095</v>
      </c>
      <c r="M3740" t="str">
        <f t="shared" si="1046"/>
        <v>TRANSITION</v>
      </c>
      <c r="N3740" s="2" t="str">
        <f t="shared" si="1047"/>
        <v>RELAX</v>
      </c>
      <c r="O3740" s="2">
        <f t="shared" si="1055"/>
        <v>286</v>
      </c>
      <c r="P3740" s="2">
        <f t="shared" si="1056"/>
        <v>286</v>
      </c>
      <c r="Q3740" s="2">
        <f t="shared" si="1057"/>
        <v>296</v>
      </c>
      <c r="R3740" s="2">
        <f t="shared" si="1058"/>
        <v>0</v>
      </c>
      <c r="S3740" s="2">
        <f t="shared" si="1059"/>
        <v>0</v>
      </c>
      <c r="T3740" s="2" t="str">
        <f t="shared" si="1051"/>
        <v>ONE</v>
      </c>
      <c r="U3740" s="2">
        <f t="shared" si="1052"/>
        <v>2</v>
      </c>
      <c r="V3740" s="2">
        <f t="shared" si="1060"/>
        <v>284.51568030027408</v>
      </c>
      <c r="X3740" s="2">
        <f t="shared" si="1061"/>
        <v>284.66411227024673</v>
      </c>
      <c r="Y3740" s="2">
        <f t="shared" si="1053"/>
        <v>0</v>
      </c>
      <c r="Z3740" s="2">
        <f>(Y3740-Y3739)/(B3740-B3739)</f>
        <v>-358.24969329981963</v>
      </c>
      <c r="AA3740" s="2">
        <f t="shared" si="1054"/>
        <v>300</v>
      </c>
      <c r="AB3740" s="2">
        <f>ROUND($W$4*AA3740+(1-$W$4)*AB3739,0)</f>
        <v>291</v>
      </c>
    </row>
    <row r="3741" spans="1:28" x14ac:dyDescent="0.2">
      <c r="A3741" s="2">
        <f t="shared" si="1048"/>
        <v>84.020000219345093</v>
      </c>
      <c r="B3741">
        <v>3.5642139911699999</v>
      </c>
      <c r="C3741">
        <v>1577147276.1400001</v>
      </c>
      <c r="D3741">
        <v>438</v>
      </c>
      <c r="E3741">
        <v>894</v>
      </c>
      <c r="F3741">
        <v>628</v>
      </c>
      <c r="G3741">
        <v>695</v>
      </c>
      <c r="H3741">
        <v>286</v>
      </c>
      <c r="I3741">
        <f t="shared" si="1044"/>
        <v>588.20000000000005</v>
      </c>
      <c r="J3741">
        <f t="shared" si="1045"/>
        <v>10.600000000000023</v>
      </c>
      <c r="K3741">
        <f t="shared" si="1049"/>
        <v>80.811991814622928</v>
      </c>
      <c r="L3741">
        <f t="shared" si="1050"/>
        <v>5250.3552508120201</v>
      </c>
      <c r="M3741" t="str">
        <f t="shared" si="1046"/>
        <v>TRANSITION</v>
      </c>
      <c r="N3741" s="2" t="str">
        <f t="shared" si="1047"/>
        <v>TRANSITION</v>
      </c>
      <c r="O3741" s="2">
        <f t="shared" si="1055"/>
        <v>286</v>
      </c>
      <c r="P3741" s="2">
        <f t="shared" si="1056"/>
        <v>286</v>
      </c>
      <c r="Q3741" s="2">
        <f t="shared" si="1057"/>
        <v>296</v>
      </c>
      <c r="R3741" s="2">
        <f t="shared" si="1058"/>
        <v>0</v>
      </c>
      <c r="S3741" s="2">
        <f t="shared" si="1059"/>
        <v>0</v>
      </c>
      <c r="T3741" s="2" t="str">
        <f t="shared" si="1051"/>
        <v>ONE</v>
      </c>
      <c r="U3741" s="2">
        <f t="shared" si="1052"/>
        <v>2</v>
      </c>
      <c r="V3741" s="2">
        <f t="shared" si="1060"/>
        <v>284.66411227024673</v>
      </c>
      <c r="X3741" s="2">
        <f t="shared" si="1061"/>
        <v>284.66411227024673</v>
      </c>
      <c r="Y3741" s="2">
        <f t="shared" si="1053"/>
        <v>-6.5997955189733641</v>
      </c>
      <c r="Z3741" s="2">
        <f>(Y3741-Y3740)/(B3741-B3740)</f>
        <v>-266.6713107287303</v>
      </c>
      <c r="AA3741" s="2">
        <f t="shared" si="1054"/>
        <v>275</v>
      </c>
      <c r="AB3741" s="2">
        <f>ROUND($W$4*AA3741+(1-$W$4)*AB3740,0)</f>
        <v>283</v>
      </c>
    </row>
    <row r="3742" spans="1:28" x14ac:dyDescent="0.2">
      <c r="A3742" s="2">
        <f t="shared" si="1048"/>
        <v>84.040000200271606</v>
      </c>
      <c r="B3742">
        <v>3.58484816551</v>
      </c>
      <c r="C3742">
        <v>1577147276.1600001</v>
      </c>
      <c r="D3742">
        <v>437</v>
      </c>
      <c r="E3742">
        <v>895</v>
      </c>
      <c r="F3742">
        <v>629</v>
      </c>
      <c r="G3742">
        <v>695</v>
      </c>
      <c r="H3742">
        <v>285</v>
      </c>
      <c r="I3742">
        <f t="shared" si="1044"/>
        <v>588.20000000000005</v>
      </c>
      <c r="J3742">
        <f t="shared" si="1045"/>
        <v>10.600000000000023</v>
      </c>
      <c r="K3742">
        <f t="shared" si="1049"/>
        <v>-48.463291214006404</v>
      </c>
      <c r="L3742">
        <f t="shared" si="1050"/>
        <v>-6265.1056881895629</v>
      </c>
      <c r="M3742" t="str">
        <f t="shared" si="1046"/>
        <v>TRANSITION</v>
      </c>
      <c r="N3742" s="2" t="str">
        <f t="shared" si="1047"/>
        <v>RELAX</v>
      </c>
      <c r="O3742" s="2">
        <f t="shared" si="1055"/>
        <v>286</v>
      </c>
      <c r="P3742" s="2">
        <f t="shared" si="1056"/>
        <v>286</v>
      </c>
      <c r="Q3742" s="2">
        <f t="shared" si="1057"/>
        <v>296</v>
      </c>
      <c r="R3742" s="2">
        <f t="shared" si="1058"/>
        <v>0</v>
      </c>
      <c r="S3742" s="2">
        <f t="shared" si="1059"/>
        <v>0</v>
      </c>
      <c r="T3742" s="2" t="str">
        <f t="shared" si="1051"/>
        <v>ONE</v>
      </c>
      <c r="U3742" s="2">
        <f t="shared" si="1052"/>
        <v>2</v>
      </c>
      <c r="V3742" s="2">
        <f t="shared" si="1060"/>
        <v>284.69770104322208</v>
      </c>
      <c r="X3742" s="2">
        <f t="shared" si="1061"/>
        <v>284.52793093889989</v>
      </c>
      <c r="Y3742" s="2">
        <f t="shared" si="1053"/>
        <v>6.0797049421561997</v>
      </c>
      <c r="Z3742" s="2">
        <f>(Y3742-Y3741)/(B3742-B3741)</f>
        <v>614.49032329585054</v>
      </c>
      <c r="AA3742" s="2">
        <f t="shared" si="1054"/>
        <v>275</v>
      </c>
      <c r="AB3742" s="2">
        <f>ROUND($W$4*AA3742+(1-$W$4)*AB3741,0)</f>
        <v>279</v>
      </c>
    </row>
    <row r="3743" spans="1:28" x14ac:dyDescent="0.2">
      <c r="A3743" s="2">
        <f t="shared" si="1048"/>
        <v>84.070000171661377</v>
      </c>
      <c r="B3743">
        <v>3.6090610027299999</v>
      </c>
      <c r="C3743">
        <v>1577147276.1900001</v>
      </c>
      <c r="D3743">
        <v>436</v>
      </c>
      <c r="E3743">
        <v>894</v>
      </c>
      <c r="F3743">
        <v>629</v>
      </c>
      <c r="G3743">
        <v>695</v>
      </c>
      <c r="H3743">
        <v>283</v>
      </c>
      <c r="I3743">
        <f t="shared" si="1044"/>
        <v>587.4</v>
      </c>
      <c r="J3743">
        <f t="shared" si="1045"/>
        <v>9.7999999999999545</v>
      </c>
      <c r="K3743">
        <f t="shared" si="1049"/>
        <v>-82.600811372406724</v>
      </c>
      <c r="L3743">
        <f t="shared" si="1050"/>
        <v>-1409.8934316628784</v>
      </c>
      <c r="M3743" t="str">
        <f t="shared" si="1046"/>
        <v>TRANSITION</v>
      </c>
      <c r="N3743" s="2" t="str">
        <f t="shared" si="1047"/>
        <v>TRANSITION</v>
      </c>
      <c r="O3743" s="2">
        <f t="shared" si="1055"/>
        <v>286</v>
      </c>
      <c r="P3743" s="2">
        <f t="shared" si="1056"/>
        <v>286</v>
      </c>
      <c r="Q3743" s="2">
        <f t="shared" si="1057"/>
        <v>296</v>
      </c>
      <c r="R3743" s="2">
        <f t="shared" si="1058"/>
        <v>0</v>
      </c>
      <c r="S3743" s="2">
        <f t="shared" si="1059"/>
        <v>0</v>
      </c>
      <c r="T3743" s="2" t="str">
        <f t="shared" si="1051"/>
        <v>ONE</v>
      </c>
      <c r="U3743" s="2">
        <f t="shared" si="1052"/>
        <v>2</v>
      </c>
      <c r="V3743" s="2">
        <f t="shared" si="1060"/>
        <v>284.52793093889989</v>
      </c>
      <c r="X3743" s="2">
        <f t="shared" si="1061"/>
        <v>284.67513784500994</v>
      </c>
      <c r="Y3743" s="2">
        <f t="shared" si="1053"/>
        <v>6.4102005292811883</v>
      </c>
      <c r="Z3743" s="2">
        <f>(Y3743-Y3742)/(B3743-B3742)</f>
        <v>13.649601825761998</v>
      </c>
      <c r="AA3743" s="2">
        <f t="shared" si="1054"/>
        <v>275</v>
      </c>
      <c r="AB3743" s="2">
        <f>ROUND($W$4*AA3743+(1-$W$4)*AB3742,0)</f>
        <v>277</v>
      </c>
    </row>
    <row r="3744" spans="1:28" x14ac:dyDescent="0.2">
      <c r="A3744" s="2">
        <f t="shared" si="1048"/>
        <v>84.090000152587891</v>
      </c>
      <c r="B3744">
        <v>3.6297290325199998</v>
      </c>
      <c r="C3744">
        <v>1577147276.21</v>
      </c>
      <c r="D3744">
        <v>438</v>
      </c>
      <c r="E3744">
        <v>894</v>
      </c>
      <c r="F3744">
        <v>628</v>
      </c>
      <c r="G3744">
        <v>697</v>
      </c>
      <c r="H3744">
        <v>286</v>
      </c>
      <c r="I3744">
        <f t="shared" si="1044"/>
        <v>588.6</v>
      </c>
      <c r="J3744">
        <f t="shared" si="1045"/>
        <v>11</v>
      </c>
      <c r="K3744">
        <f t="shared" si="1049"/>
        <v>145.1517164665365</v>
      </c>
      <c r="L3744">
        <f t="shared" si="1050"/>
        <v>11019.556781805082</v>
      </c>
      <c r="M3744" t="str">
        <f t="shared" si="1046"/>
        <v>TRANSITION</v>
      </c>
      <c r="N3744" s="2" t="str">
        <f t="shared" si="1047"/>
        <v>TRANSITION</v>
      </c>
      <c r="O3744" s="2">
        <f t="shared" si="1055"/>
        <v>286</v>
      </c>
      <c r="P3744" s="2">
        <f t="shared" si="1056"/>
        <v>286</v>
      </c>
      <c r="Q3744" s="2">
        <f t="shared" si="1057"/>
        <v>296</v>
      </c>
      <c r="R3744" s="2">
        <f t="shared" si="1058"/>
        <v>0</v>
      </c>
      <c r="S3744" s="2">
        <f t="shared" si="1059"/>
        <v>0</v>
      </c>
      <c r="T3744" s="2" t="str">
        <f t="shared" si="1051"/>
        <v>ONE</v>
      </c>
      <c r="U3744" s="2">
        <f t="shared" si="1052"/>
        <v>2</v>
      </c>
      <c r="V3744" s="2">
        <f t="shared" si="1060"/>
        <v>284.67513784500994</v>
      </c>
      <c r="X3744" s="2">
        <f t="shared" si="1061"/>
        <v>284.807624060509</v>
      </c>
      <c r="Y3744" s="2">
        <f t="shared" si="1053"/>
        <v>-3.2906430165506899</v>
      </c>
      <c r="Z3744" s="2">
        <f>(Y3744-Y3743)/(B3744-B3743)</f>
        <v>-469.36469728360646</v>
      </c>
      <c r="AA3744" s="2">
        <f t="shared" si="1054"/>
        <v>300</v>
      </c>
      <c r="AB3744" s="2">
        <f>ROUND($W$4*AA3744+(1-$W$4)*AB3743,0)</f>
        <v>289</v>
      </c>
    </row>
    <row r="3745" spans="1:28" x14ac:dyDescent="0.2">
      <c r="A3745" s="2">
        <f t="shared" si="1048"/>
        <v>84.110000133514404</v>
      </c>
      <c r="B3745">
        <v>3.6542720794700001</v>
      </c>
      <c r="C3745">
        <v>1577147276.23</v>
      </c>
      <c r="D3745">
        <v>437</v>
      </c>
      <c r="E3745">
        <v>895</v>
      </c>
      <c r="F3745">
        <v>629</v>
      </c>
      <c r="G3745">
        <v>696</v>
      </c>
      <c r="H3745">
        <v>286</v>
      </c>
      <c r="I3745">
        <f t="shared" si="1044"/>
        <v>588.6</v>
      </c>
      <c r="J3745">
        <f t="shared" si="1045"/>
        <v>11</v>
      </c>
      <c r="K3745">
        <f t="shared" si="1049"/>
        <v>0</v>
      </c>
      <c r="L3745">
        <f t="shared" si="1050"/>
        <v>-5914.1685530017148</v>
      </c>
      <c r="M3745" t="str">
        <f t="shared" si="1046"/>
        <v>TRANSITION</v>
      </c>
      <c r="N3745" s="2" t="str">
        <f t="shared" si="1047"/>
        <v>RELAX</v>
      </c>
      <c r="O3745" s="2">
        <f t="shared" si="1055"/>
        <v>286</v>
      </c>
      <c r="P3745" s="2">
        <f t="shared" si="1056"/>
        <v>286</v>
      </c>
      <c r="Q3745" s="2">
        <f t="shared" si="1057"/>
        <v>296</v>
      </c>
      <c r="R3745" s="2">
        <f t="shared" si="1058"/>
        <v>0</v>
      </c>
      <c r="S3745" s="2">
        <f t="shared" si="1059"/>
        <v>0</v>
      </c>
      <c r="T3745" s="2" t="str">
        <f t="shared" si="1051"/>
        <v>ONE</v>
      </c>
      <c r="U3745" s="2">
        <f t="shared" si="1052"/>
        <v>2</v>
      </c>
      <c r="V3745" s="2">
        <f t="shared" si="1060"/>
        <v>284.807624060509</v>
      </c>
      <c r="X3745" s="2">
        <f t="shared" si="1061"/>
        <v>284.72686165445811</v>
      </c>
      <c r="Y3745" s="2">
        <f t="shared" si="1053"/>
        <v>0</v>
      </c>
      <c r="Z3745" s="2">
        <f>(Y3745-Y3744)/(B3745-B3744)</f>
        <v>134.07638518780766</v>
      </c>
      <c r="AA3745" s="2">
        <f t="shared" si="1054"/>
        <v>250</v>
      </c>
      <c r="AB3745" s="2">
        <f>ROUND($W$4*AA3745+(1-$W$4)*AB3744,0)</f>
        <v>270</v>
      </c>
    </row>
    <row r="3746" spans="1:28" x14ac:dyDescent="0.2">
      <c r="A3746" s="2">
        <f t="shared" si="1048"/>
        <v>84.140000104904175</v>
      </c>
      <c r="B3746">
        <v>3.6788280010199998</v>
      </c>
      <c r="C3746">
        <v>1577147276.26</v>
      </c>
      <c r="D3746">
        <v>436</v>
      </c>
      <c r="E3746">
        <v>894</v>
      </c>
      <c r="F3746">
        <v>628</v>
      </c>
      <c r="G3746">
        <v>695</v>
      </c>
      <c r="H3746">
        <v>284</v>
      </c>
      <c r="I3746">
        <f t="shared" si="1044"/>
        <v>587.4</v>
      </c>
      <c r="J3746">
        <f t="shared" si="1045"/>
        <v>9.7999999999999545</v>
      </c>
      <c r="K3746">
        <f t="shared" si="1049"/>
        <v>-81.446749857368744</v>
      </c>
      <c r="L3746">
        <f t="shared" si="1050"/>
        <v>-3316.7865311643977</v>
      </c>
      <c r="M3746" t="str">
        <f t="shared" si="1046"/>
        <v>TRANSITION</v>
      </c>
      <c r="N3746" s="2" t="str">
        <f t="shared" si="1047"/>
        <v>TRANSITION</v>
      </c>
      <c r="O3746" s="2">
        <f t="shared" si="1055"/>
        <v>286</v>
      </c>
      <c r="P3746" s="2">
        <f t="shared" si="1056"/>
        <v>286</v>
      </c>
      <c r="Q3746" s="2">
        <f t="shared" si="1057"/>
        <v>296</v>
      </c>
      <c r="R3746" s="2">
        <f t="shared" si="1058"/>
        <v>0</v>
      </c>
      <c r="S3746" s="2">
        <f t="shared" si="1059"/>
        <v>0</v>
      </c>
      <c r="T3746" s="2" t="str">
        <f t="shared" si="1051"/>
        <v>ONE</v>
      </c>
      <c r="U3746" s="2">
        <f t="shared" si="1052"/>
        <v>2</v>
      </c>
      <c r="V3746" s="2">
        <f t="shared" si="1060"/>
        <v>284.72686165445811</v>
      </c>
      <c r="X3746" s="2">
        <f t="shared" si="1061"/>
        <v>284.72686165445811</v>
      </c>
      <c r="Y3746" s="2">
        <f t="shared" si="1053"/>
        <v>7.5054391047433446</v>
      </c>
      <c r="Z3746" s="2">
        <f>(Y3746-Y3745)/(B3746-B3745)</f>
        <v>305.6468106668724</v>
      </c>
      <c r="AA3746" s="2">
        <f t="shared" si="1054"/>
        <v>275</v>
      </c>
      <c r="AB3746" s="2">
        <f>ROUND($W$4*AA3746+(1-$W$4)*AB3745,0)</f>
        <v>273</v>
      </c>
    </row>
    <row r="3747" spans="1:28" x14ac:dyDescent="0.2">
      <c r="A3747" s="2">
        <f t="shared" si="1048"/>
        <v>84.160000085830688</v>
      </c>
      <c r="B3747">
        <v>3.6990661621099998</v>
      </c>
      <c r="C3747">
        <v>1577147276.28</v>
      </c>
      <c r="D3747">
        <v>437</v>
      </c>
      <c r="E3747">
        <v>894</v>
      </c>
      <c r="F3747">
        <v>628</v>
      </c>
      <c r="G3747">
        <v>696</v>
      </c>
      <c r="H3747">
        <v>285</v>
      </c>
      <c r="I3747">
        <f t="shared" si="1044"/>
        <v>588</v>
      </c>
      <c r="J3747">
        <f t="shared" si="1045"/>
        <v>10.399999999999977</v>
      </c>
      <c r="K3747">
        <f t="shared" si="1049"/>
        <v>49.411603927498966</v>
      </c>
      <c r="L3747">
        <f t="shared" si="1050"/>
        <v>6465.9211478224188</v>
      </c>
      <c r="M3747" t="str">
        <f t="shared" si="1046"/>
        <v>TRANSITION</v>
      </c>
      <c r="N3747" s="2" t="str">
        <f t="shared" si="1047"/>
        <v>ONE</v>
      </c>
      <c r="O3747" s="2">
        <f t="shared" si="1055"/>
        <v>286</v>
      </c>
      <c r="P3747" s="2">
        <f t="shared" si="1056"/>
        <v>286</v>
      </c>
      <c r="Q3747" s="2">
        <f t="shared" si="1057"/>
        <v>296</v>
      </c>
      <c r="R3747" s="2">
        <f t="shared" si="1058"/>
        <v>0</v>
      </c>
      <c r="S3747" s="2">
        <f t="shared" si="1059"/>
        <v>0</v>
      </c>
      <c r="T3747" s="2" t="str">
        <f t="shared" si="1051"/>
        <v>ONE</v>
      </c>
      <c r="U3747" s="2">
        <f t="shared" si="1052"/>
        <v>2</v>
      </c>
      <c r="V3747" s="2">
        <f t="shared" si="1060"/>
        <v>284.75417548901231</v>
      </c>
      <c r="X3747" s="2">
        <f t="shared" si="1061"/>
        <v>284.87875794011109</v>
      </c>
      <c r="Y3747" s="2">
        <f t="shared" si="1053"/>
        <v>0</v>
      </c>
      <c r="Z3747" s="2">
        <f>(Y3747-Y3746)/(B3747-B3746)</f>
        <v>-370.8557843455406</v>
      </c>
      <c r="AA3747" s="2">
        <f t="shared" si="1054"/>
        <v>300</v>
      </c>
      <c r="AB3747" s="2">
        <f>ROUND($W$4*AA3747+(1-$W$4)*AB3746,0)</f>
        <v>287</v>
      </c>
    </row>
    <row r="3748" spans="1:28" x14ac:dyDescent="0.2">
      <c r="A3748" s="2">
        <f t="shared" si="1048"/>
        <v>84.180000066757202</v>
      </c>
      <c r="B3748">
        <v>3.7234930992100002</v>
      </c>
      <c r="C3748">
        <v>1577147276.3</v>
      </c>
      <c r="D3748">
        <v>437</v>
      </c>
      <c r="E3748">
        <v>895</v>
      </c>
      <c r="F3748">
        <v>628</v>
      </c>
      <c r="G3748">
        <v>696</v>
      </c>
      <c r="H3748">
        <v>286</v>
      </c>
      <c r="I3748">
        <f t="shared" si="1044"/>
        <v>588.4</v>
      </c>
      <c r="J3748">
        <f t="shared" si="1045"/>
        <v>10.799999999999955</v>
      </c>
      <c r="K3748">
        <f t="shared" si="1049"/>
        <v>40.938411390103703</v>
      </c>
      <c r="L3748">
        <f t="shared" si="1050"/>
        <v>-346.87904188344396</v>
      </c>
      <c r="M3748" t="str">
        <f t="shared" si="1046"/>
        <v>TRANSITION</v>
      </c>
      <c r="N3748" s="2" t="str">
        <f t="shared" si="1047"/>
        <v>RELAX</v>
      </c>
      <c r="O3748" s="2">
        <f t="shared" si="1055"/>
        <v>286</v>
      </c>
      <c r="P3748" s="2">
        <f t="shared" si="1056"/>
        <v>286</v>
      </c>
      <c r="Q3748" s="2">
        <f t="shared" si="1057"/>
        <v>296</v>
      </c>
      <c r="R3748" s="2">
        <f t="shared" si="1058"/>
        <v>0</v>
      </c>
      <c r="S3748" s="2">
        <f t="shared" si="1059"/>
        <v>0</v>
      </c>
      <c r="T3748" s="2" t="str">
        <f t="shared" si="1051"/>
        <v>ONE</v>
      </c>
      <c r="U3748" s="2">
        <f t="shared" si="1052"/>
        <v>2</v>
      </c>
      <c r="V3748" s="2">
        <f t="shared" si="1060"/>
        <v>284.87875794011109</v>
      </c>
      <c r="X3748" s="2">
        <f t="shared" si="1061"/>
        <v>284.87875794011109</v>
      </c>
      <c r="Y3748" s="2">
        <f t="shared" si="1053"/>
        <v>-8.4785859431995529</v>
      </c>
      <c r="Z3748" s="2">
        <f>(Y3748-Y3747)/(B3748-B3747)</f>
        <v>-347.09983934905375</v>
      </c>
      <c r="AA3748" s="2">
        <f t="shared" si="1054"/>
        <v>275</v>
      </c>
      <c r="AB3748" s="2">
        <f>ROUND($W$4*AA3748+(1-$W$4)*AB3747,0)</f>
        <v>281</v>
      </c>
    </row>
    <row r="3749" spans="1:28" x14ac:dyDescent="0.2">
      <c r="A3749" s="2">
        <f t="shared" si="1048"/>
        <v>84.200000047683716</v>
      </c>
      <c r="B3749">
        <v>3.74436497688</v>
      </c>
      <c r="C3749">
        <v>1577147276.3199999</v>
      </c>
      <c r="D3749">
        <v>436</v>
      </c>
      <c r="E3749">
        <v>894</v>
      </c>
      <c r="F3749">
        <v>629</v>
      </c>
      <c r="G3749">
        <v>696</v>
      </c>
      <c r="H3749">
        <v>285</v>
      </c>
      <c r="I3749">
        <f t="shared" si="1044"/>
        <v>588</v>
      </c>
      <c r="J3749">
        <f t="shared" si="1045"/>
        <v>10.399999999999977</v>
      </c>
      <c r="K3749">
        <f t="shared" si="1049"/>
        <v>-47.911357847662494</v>
      </c>
      <c r="L3749">
        <f t="shared" si="1050"/>
        <v>-4256.9130886328512</v>
      </c>
      <c r="M3749" t="str">
        <f t="shared" si="1046"/>
        <v>TRANSITION</v>
      </c>
      <c r="N3749" s="2" t="str">
        <f t="shared" si="1047"/>
        <v>RELAX</v>
      </c>
      <c r="O3749" s="2">
        <f t="shared" si="1055"/>
        <v>286</v>
      </c>
      <c r="P3749" s="2">
        <f t="shared" si="1056"/>
        <v>286</v>
      </c>
      <c r="Q3749" s="2">
        <f t="shared" si="1057"/>
        <v>296</v>
      </c>
      <c r="R3749" s="2">
        <f t="shared" si="1058"/>
        <v>0</v>
      </c>
      <c r="S3749" s="2">
        <f t="shared" si="1059"/>
        <v>0</v>
      </c>
      <c r="T3749" s="2" t="str">
        <f t="shared" si="1051"/>
        <v>ONE</v>
      </c>
      <c r="U3749" s="2">
        <f t="shared" si="1052"/>
        <v>2</v>
      </c>
      <c r="V3749" s="2">
        <f t="shared" si="1060"/>
        <v>284.89088214610001</v>
      </c>
      <c r="X3749" s="2">
        <f t="shared" si="1061"/>
        <v>284.70179393149004</v>
      </c>
      <c r="Y3749" s="2">
        <f t="shared" si="1053"/>
        <v>-6.9158425479653927</v>
      </c>
      <c r="Z3749" s="2">
        <f>(Y3749-Y3748)/(B3749-B3748)</f>
        <v>74.873158033134914</v>
      </c>
      <c r="AA3749" s="2">
        <f t="shared" si="1054"/>
        <v>275</v>
      </c>
      <c r="AB3749" s="2">
        <f>ROUND($W$4*AA3749+(1-$W$4)*AB3748,0)</f>
        <v>278</v>
      </c>
    </row>
    <row r="3750" spans="1:28" x14ac:dyDescent="0.2">
      <c r="A3750" s="2">
        <f t="shared" si="1048"/>
        <v>84.230000019073486</v>
      </c>
      <c r="B3750">
        <v>3.76897215843</v>
      </c>
      <c r="C3750">
        <v>1577147276.3499999</v>
      </c>
      <c r="D3750">
        <v>437</v>
      </c>
      <c r="E3750">
        <v>892</v>
      </c>
      <c r="F3750">
        <v>628</v>
      </c>
      <c r="G3750">
        <v>696</v>
      </c>
      <c r="H3750">
        <v>283</v>
      </c>
      <c r="I3750">
        <f t="shared" si="1044"/>
        <v>587.20000000000005</v>
      </c>
      <c r="J3750">
        <f t="shared" si="1045"/>
        <v>9.6000000000000227</v>
      </c>
      <c r="K3750">
        <f t="shared" si="1049"/>
        <v>-81.277085550661226</v>
      </c>
      <c r="L3750">
        <f t="shared" si="1050"/>
        <v>-1355.9345524883477</v>
      </c>
      <c r="M3750" t="str">
        <f t="shared" si="1046"/>
        <v>TRANSITION</v>
      </c>
      <c r="N3750" s="2" t="str">
        <f t="shared" si="1047"/>
        <v>TRANSITION</v>
      </c>
      <c r="O3750" s="2">
        <f t="shared" si="1055"/>
        <v>286</v>
      </c>
      <c r="P3750" s="2">
        <f t="shared" si="1056"/>
        <v>286</v>
      </c>
      <c r="Q3750" s="2">
        <f t="shared" si="1057"/>
        <v>296</v>
      </c>
      <c r="R3750" s="2">
        <f t="shared" si="1058"/>
        <v>0</v>
      </c>
      <c r="S3750" s="2">
        <f t="shared" si="1059"/>
        <v>0</v>
      </c>
      <c r="T3750" s="2" t="str">
        <f t="shared" si="1051"/>
        <v>ONE</v>
      </c>
      <c r="U3750" s="2">
        <f t="shared" si="1052"/>
        <v>2</v>
      </c>
      <c r="V3750" s="2">
        <f t="shared" si="1060"/>
        <v>284.70179393149004</v>
      </c>
      <c r="X3750" s="2">
        <f t="shared" si="1061"/>
        <v>284.53161453834105</v>
      </c>
      <c r="Y3750" s="2">
        <f t="shared" si="1053"/>
        <v>6.0076426483478036</v>
      </c>
      <c r="Z3750" s="2">
        <f>(Y3750-Y3749)/(B3750-B3749)</f>
        <v>525.19160595672577</v>
      </c>
      <c r="AA3750" s="2">
        <f t="shared" si="1054"/>
        <v>275</v>
      </c>
      <c r="AB3750" s="2">
        <f>ROUND($W$4*AA3750+(1-$W$4)*AB3749,0)</f>
        <v>277</v>
      </c>
    </row>
    <row r="3751" spans="1:28" x14ac:dyDescent="0.2">
      <c r="A3751" s="2">
        <f t="shared" si="1048"/>
        <v>84.25</v>
      </c>
      <c r="B3751">
        <v>3.7934141159100001</v>
      </c>
      <c r="C3751">
        <v>1577147276.3699999</v>
      </c>
      <c r="D3751">
        <v>433</v>
      </c>
      <c r="E3751">
        <v>894</v>
      </c>
      <c r="F3751">
        <v>628</v>
      </c>
      <c r="G3751">
        <v>695</v>
      </c>
      <c r="H3751">
        <v>283</v>
      </c>
      <c r="I3751">
        <f t="shared" si="1044"/>
        <v>586.6</v>
      </c>
      <c r="J3751">
        <f t="shared" si="1045"/>
        <v>9</v>
      </c>
      <c r="K3751">
        <f t="shared" si="1049"/>
        <v>0</v>
      </c>
      <c r="L3751">
        <f t="shared" si="1050"/>
        <v>3325.309996843218</v>
      </c>
      <c r="M3751" t="str">
        <f t="shared" si="1046"/>
        <v>TRANSITION</v>
      </c>
      <c r="N3751" s="2" t="str">
        <f t="shared" si="1047"/>
        <v>ONE</v>
      </c>
      <c r="O3751" s="2">
        <f t="shared" si="1055"/>
        <v>286</v>
      </c>
      <c r="P3751" s="2">
        <f t="shared" si="1056"/>
        <v>286</v>
      </c>
      <c r="Q3751" s="2">
        <f t="shared" si="1057"/>
        <v>296</v>
      </c>
      <c r="R3751" s="2">
        <f t="shared" si="1058"/>
        <v>0</v>
      </c>
      <c r="S3751" s="2">
        <f t="shared" si="1059"/>
        <v>0</v>
      </c>
      <c r="T3751" s="2" t="str">
        <f t="shared" si="1051"/>
        <v>ONE</v>
      </c>
      <c r="U3751" s="2">
        <f t="shared" si="1052"/>
        <v>2</v>
      </c>
      <c r="V3751" s="2">
        <f t="shared" si="1060"/>
        <v>284.53161453834105</v>
      </c>
      <c r="X3751" s="2">
        <f t="shared" si="1061"/>
        <v>284.678453084507</v>
      </c>
      <c r="Y3751" s="2">
        <f t="shared" si="1053"/>
        <v>6.4845221271365725</v>
      </c>
      <c r="Z3751" s="2">
        <f>(Y3751-Y3750)/(B3751-B3750)</f>
        <v>19.510690957505371</v>
      </c>
      <c r="AA3751" s="2">
        <f t="shared" si="1054"/>
        <v>275</v>
      </c>
      <c r="AB3751" s="2">
        <f>ROUND($W$4*AA3751+(1-$W$4)*AB3750,0)</f>
        <v>276</v>
      </c>
    </row>
    <row r="3752" spans="1:28" x14ac:dyDescent="0.2">
      <c r="A3752" s="2">
        <f t="shared" si="1048"/>
        <v>84.270000219345093</v>
      </c>
      <c r="B3752">
        <v>3.8137941360499998</v>
      </c>
      <c r="C3752">
        <v>1577147276.3900001</v>
      </c>
      <c r="D3752">
        <v>437</v>
      </c>
      <c r="E3752">
        <v>895</v>
      </c>
      <c r="F3752">
        <v>629</v>
      </c>
      <c r="G3752">
        <v>696</v>
      </c>
      <c r="H3752">
        <v>286</v>
      </c>
      <c r="I3752">
        <f t="shared" si="1044"/>
        <v>588.6</v>
      </c>
      <c r="J3752">
        <f t="shared" si="1045"/>
        <v>11</v>
      </c>
      <c r="K3752">
        <f t="shared" si="1049"/>
        <v>147.20299486416695</v>
      </c>
      <c r="L3752">
        <f t="shared" si="1050"/>
        <v>7222.9072323266546</v>
      </c>
      <c r="M3752" t="str">
        <f t="shared" si="1046"/>
        <v>TRANSITION</v>
      </c>
      <c r="N3752" s="2" t="str">
        <f t="shared" si="1047"/>
        <v>TRANSITION</v>
      </c>
      <c r="O3752" s="2">
        <f t="shared" si="1055"/>
        <v>286</v>
      </c>
      <c r="P3752" s="2">
        <f t="shared" si="1056"/>
        <v>286</v>
      </c>
      <c r="Q3752" s="2">
        <f t="shared" si="1057"/>
        <v>296</v>
      </c>
      <c r="R3752" s="2">
        <f t="shared" si="1058"/>
        <v>0</v>
      </c>
      <c r="S3752" s="2">
        <f t="shared" si="1059"/>
        <v>0</v>
      </c>
      <c r="T3752" s="2" t="str">
        <f t="shared" si="1051"/>
        <v>ONE</v>
      </c>
      <c r="U3752" s="2">
        <f t="shared" si="1052"/>
        <v>2</v>
      </c>
      <c r="V3752" s="2">
        <f t="shared" si="1060"/>
        <v>284.678453084507</v>
      </c>
      <c r="X3752" s="2">
        <f t="shared" si="1061"/>
        <v>284.81060777605632</v>
      </c>
      <c r="Y3752" s="2">
        <f t="shared" si="1053"/>
        <v>0</v>
      </c>
      <c r="Z3752" s="2">
        <f>(Y3752-Y3751)/(B3752-B3751)</f>
        <v>-318.18035912582064</v>
      </c>
      <c r="AA3752" s="2">
        <f t="shared" si="1054"/>
        <v>300</v>
      </c>
      <c r="AB3752" s="2">
        <f>ROUND($W$4*AA3752+(1-$W$4)*AB3751,0)</f>
        <v>288</v>
      </c>
    </row>
    <row r="3753" spans="1:28" x14ac:dyDescent="0.2">
      <c r="A3753" s="2">
        <f t="shared" si="1048"/>
        <v>84.300000190734863</v>
      </c>
      <c r="B3753">
        <v>3.8383522033699999</v>
      </c>
      <c r="C3753">
        <v>1577147276.4200001</v>
      </c>
      <c r="D3753">
        <v>438</v>
      </c>
      <c r="E3753">
        <v>893</v>
      </c>
      <c r="F3753">
        <v>629</v>
      </c>
      <c r="G3753">
        <v>697</v>
      </c>
      <c r="H3753">
        <v>286</v>
      </c>
      <c r="I3753">
        <f t="shared" si="1044"/>
        <v>588.6</v>
      </c>
      <c r="J3753">
        <f t="shared" si="1045"/>
        <v>11</v>
      </c>
      <c r="K3753">
        <f t="shared" si="1049"/>
        <v>0</v>
      </c>
      <c r="L3753">
        <f t="shared" si="1050"/>
        <v>-5994.0789698986118</v>
      </c>
      <c r="M3753" t="str">
        <f t="shared" si="1046"/>
        <v>TRANSITION</v>
      </c>
      <c r="N3753" s="2" t="str">
        <f t="shared" si="1047"/>
        <v>RELAX</v>
      </c>
      <c r="O3753" s="2">
        <f t="shared" si="1055"/>
        <v>286</v>
      </c>
      <c r="P3753" s="2">
        <f t="shared" si="1056"/>
        <v>286</v>
      </c>
      <c r="Q3753" s="2">
        <f t="shared" si="1057"/>
        <v>296</v>
      </c>
      <c r="R3753" s="2">
        <f t="shared" si="1058"/>
        <v>0</v>
      </c>
      <c r="S3753" s="2">
        <f t="shared" si="1059"/>
        <v>0</v>
      </c>
      <c r="T3753" s="2" t="str">
        <f t="shared" si="1051"/>
        <v>ONE</v>
      </c>
      <c r="U3753" s="2">
        <f t="shared" si="1052"/>
        <v>2</v>
      </c>
      <c r="V3753" s="2">
        <f t="shared" si="1060"/>
        <v>284.81060777605632</v>
      </c>
      <c r="X3753" s="2">
        <f t="shared" si="1061"/>
        <v>284.81060777605632</v>
      </c>
      <c r="Y3753" s="2">
        <f t="shared" si="1053"/>
        <v>-3.1208998083285198</v>
      </c>
      <c r="Z3753" s="2">
        <f>(Y3753-Y3752)/(B3753-B3752)</f>
        <v>-127.08246816258452</v>
      </c>
      <c r="AA3753" s="2">
        <f t="shared" si="1054"/>
        <v>300</v>
      </c>
      <c r="AB3753" s="2">
        <f>ROUND($W$4*AA3753+(1-$W$4)*AB3752,0)</f>
        <v>294</v>
      </c>
    </row>
    <row r="3754" spans="1:28" x14ac:dyDescent="0.2">
      <c r="A3754" s="2">
        <f t="shared" si="1048"/>
        <v>84.320000171661377</v>
      </c>
      <c r="B3754">
        <v>3.85886406898</v>
      </c>
      <c r="C3754">
        <v>1577147276.4400001</v>
      </c>
      <c r="D3754">
        <v>437</v>
      </c>
      <c r="E3754">
        <v>895</v>
      </c>
      <c r="F3754">
        <v>628</v>
      </c>
      <c r="G3754">
        <v>696</v>
      </c>
      <c r="H3754">
        <v>285</v>
      </c>
      <c r="I3754">
        <f t="shared" si="1044"/>
        <v>588.20000000000005</v>
      </c>
      <c r="J3754">
        <f t="shared" si="1045"/>
        <v>10.600000000000023</v>
      </c>
      <c r="K3754">
        <f t="shared" si="1049"/>
        <v>-48.752269491882494</v>
      </c>
      <c r="L3754">
        <f t="shared" si="1050"/>
        <v>-2376.7837806091366</v>
      </c>
      <c r="M3754" t="str">
        <f t="shared" si="1046"/>
        <v>TRANSITION</v>
      </c>
      <c r="N3754" s="2" t="str">
        <f t="shared" si="1047"/>
        <v>RELAX</v>
      </c>
      <c r="O3754" s="2">
        <f t="shared" si="1055"/>
        <v>286</v>
      </c>
      <c r="P3754" s="2">
        <f t="shared" si="1056"/>
        <v>286</v>
      </c>
      <c r="Q3754" s="2">
        <f t="shared" si="1057"/>
        <v>296</v>
      </c>
      <c r="R3754" s="2">
        <f t="shared" si="1058"/>
        <v>0</v>
      </c>
      <c r="S3754" s="2">
        <f t="shared" si="1059"/>
        <v>0</v>
      </c>
      <c r="T3754" s="2" t="str">
        <f t="shared" si="1051"/>
        <v>ONE</v>
      </c>
      <c r="U3754" s="2">
        <f t="shared" si="1052"/>
        <v>2</v>
      </c>
      <c r="V3754" s="2">
        <f t="shared" si="1060"/>
        <v>284.82954699845067</v>
      </c>
      <c r="X3754" s="2">
        <f t="shared" si="1061"/>
        <v>284.74659229860561</v>
      </c>
      <c r="Y3754" s="2">
        <f t="shared" si="1053"/>
        <v>0</v>
      </c>
      <c r="Z3754" s="2">
        <f>(Y3754-Y3753)/(B3754-B3753)</f>
        <v>152.15094851279642</v>
      </c>
      <c r="AA3754" s="2">
        <f t="shared" si="1054"/>
        <v>250</v>
      </c>
      <c r="AB3754" s="2">
        <f>ROUND($W$4*AA3754+(1-$W$4)*AB3753,0)</f>
        <v>272</v>
      </c>
    </row>
    <row r="3755" spans="1:28" x14ac:dyDescent="0.2">
      <c r="A3755" s="2">
        <f t="shared" si="1048"/>
        <v>84.340000152587891</v>
      </c>
      <c r="B3755">
        <v>3.8837110996200002</v>
      </c>
      <c r="C3755">
        <v>1577147276.46</v>
      </c>
      <c r="D3755">
        <v>436</v>
      </c>
      <c r="E3755">
        <v>894</v>
      </c>
      <c r="F3755">
        <v>628</v>
      </c>
      <c r="G3755">
        <v>695</v>
      </c>
      <c r="H3755">
        <v>284</v>
      </c>
      <c r="I3755">
        <f t="shared" si="1044"/>
        <v>587.4</v>
      </c>
      <c r="J3755">
        <f t="shared" si="1045"/>
        <v>9.7999999999999545</v>
      </c>
      <c r="K3755">
        <f t="shared" si="1049"/>
        <v>-40.246257771749328</v>
      </c>
      <c r="L3755">
        <f t="shared" si="1050"/>
        <v>342.33514029800034</v>
      </c>
      <c r="M3755" t="str">
        <f t="shared" si="1046"/>
        <v>TRANSITION</v>
      </c>
      <c r="N3755" s="2" t="str">
        <f t="shared" si="1047"/>
        <v>ONE</v>
      </c>
      <c r="O3755" s="2">
        <f t="shared" si="1055"/>
        <v>286</v>
      </c>
      <c r="P3755" s="2">
        <f t="shared" si="1056"/>
        <v>286</v>
      </c>
      <c r="Q3755" s="2">
        <f t="shared" si="1057"/>
        <v>296</v>
      </c>
      <c r="R3755" s="2">
        <f t="shared" si="1058"/>
        <v>0</v>
      </c>
      <c r="S3755" s="2">
        <f t="shared" si="1059"/>
        <v>0</v>
      </c>
      <c r="T3755" s="2" t="str">
        <f t="shared" si="1051"/>
        <v>ONE</v>
      </c>
      <c r="U3755" s="2">
        <f t="shared" si="1052"/>
        <v>2</v>
      </c>
      <c r="V3755" s="2">
        <f t="shared" si="1060"/>
        <v>284.74659229860561</v>
      </c>
      <c r="X3755" s="2">
        <f t="shared" si="1061"/>
        <v>284.74659229860561</v>
      </c>
      <c r="Y3755" s="2">
        <f t="shared" si="1053"/>
        <v>10.118566779910823</v>
      </c>
      <c r="Z3755" s="2">
        <f>(Y3755-Y3754)/(B3755-B3754)</f>
        <v>407.23444690495057</v>
      </c>
      <c r="AA3755" s="2">
        <f t="shared" si="1054"/>
        <v>275</v>
      </c>
      <c r="AB3755" s="2">
        <f>ROUND($W$4*AA3755+(1-$W$4)*AB3754,0)</f>
        <v>274</v>
      </c>
    </row>
    <row r="3756" spans="1:28" x14ac:dyDescent="0.2">
      <c r="A3756" s="2">
        <f t="shared" si="1048"/>
        <v>84.370000123977661</v>
      </c>
      <c r="B3756">
        <v>3.9082350730900002</v>
      </c>
      <c r="C3756">
        <v>1577147276.49</v>
      </c>
      <c r="D3756">
        <v>437</v>
      </c>
      <c r="E3756">
        <v>894</v>
      </c>
      <c r="F3756">
        <v>629</v>
      </c>
      <c r="G3756">
        <v>696</v>
      </c>
      <c r="H3756">
        <v>285</v>
      </c>
      <c r="I3756">
        <f t="shared" si="1044"/>
        <v>588.20000000000005</v>
      </c>
      <c r="J3756">
        <f t="shared" si="1045"/>
        <v>10.600000000000023</v>
      </c>
      <c r="K3756">
        <f t="shared" si="1049"/>
        <v>40.776426431193627</v>
      </c>
      <c r="L3756">
        <f t="shared" si="1050"/>
        <v>3303.8155216591376</v>
      </c>
      <c r="M3756" t="str">
        <f t="shared" si="1046"/>
        <v>TRANSITION</v>
      </c>
      <c r="N3756" s="2" t="str">
        <f t="shared" si="1047"/>
        <v>ONE</v>
      </c>
      <c r="O3756" s="2">
        <f t="shared" si="1055"/>
        <v>287</v>
      </c>
      <c r="P3756" s="2">
        <f t="shared" si="1056"/>
        <v>286</v>
      </c>
      <c r="Q3756" s="2">
        <f t="shared" si="1057"/>
        <v>296</v>
      </c>
      <c r="R3756" s="2">
        <f t="shared" si="1058"/>
        <v>0</v>
      </c>
      <c r="S3756" s="2">
        <f t="shared" si="1059"/>
        <v>0</v>
      </c>
      <c r="T3756" s="2" t="str">
        <f t="shared" si="1051"/>
        <v>ONE</v>
      </c>
      <c r="U3756" s="2">
        <f t="shared" si="1052"/>
        <v>2</v>
      </c>
      <c r="V3756" s="2">
        <f t="shared" si="1060"/>
        <v>284.77193306874506</v>
      </c>
      <c r="X3756" s="2">
        <f t="shared" si="1061"/>
        <v>284.99473976187056</v>
      </c>
      <c r="Y3756" s="2">
        <f t="shared" si="1053"/>
        <v>0</v>
      </c>
      <c r="Z3756" s="2">
        <f>(Y3756-Y3755)/(B3756-B3755)</f>
        <v>-412.59899389015351</v>
      </c>
      <c r="AA3756" s="2">
        <f t="shared" si="1054"/>
        <v>300</v>
      </c>
      <c r="AB3756" s="2">
        <f>ROUND($W$4*AA3756+(1-$W$4)*AB3755,0)</f>
        <v>287</v>
      </c>
    </row>
    <row r="3757" spans="1:28" x14ac:dyDescent="0.2">
      <c r="A3757" s="2">
        <f t="shared" si="1048"/>
        <v>84.390000104904175</v>
      </c>
      <c r="B3757">
        <v>3.9284851551100002</v>
      </c>
      <c r="C3757">
        <v>1577147276.51</v>
      </c>
      <c r="D3757">
        <v>438</v>
      </c>
      <c r="E3757">
        <v>896</v>
      </c>
      <c r="F3757">
        <v>630</v>
      </c>
      <c r="G3757">
        <v>695</v>
      </c>
      <c r="H3757">
        <v>287</v>
      </c>
      <c r="I3757">
        <f t="shared" si="1044"/>
        <v>589.20000000000005</v>
      </c>
      <c r="J3757">
        <f t="shared" si="1045"/>
        <v>11.600000000000023</v>
      </c>
      <c r="K3757">
        <f t="shared" si="1049"/>
        <v>98.765032063805918</v>
      </c>
      <c r="L3757">
        <f t="shared" si="1050"/>
        <v>2863.6232473201744</v>
      </c>
      <c r="M3757" t="str">
        <f t="shared" si="1046"/>
        <v>TRANSITION</v>
      </c>
      <c r="N3757" s="2" t="str">
        <f t="shared" si="1047"/>
        <v>TRANSITION</v>
      </c>
      <c r="O3757" s="2">
        <f t="shared" si="1055"/>
        <v>287</v>
      </c>
      <c r="P3757" s="2">
        <f t="shared" si="1056"/>
        <v>286</v>
      </c>
      <c r="Q3757" s="2">
        <f t="shared" si="1057"/>
        <v>296</v>
      </c>
      <c r="R3757" s="2">
        <f t="shared" si="1058"/>
        <v>0</v>
      </c>
      <c r="S3757" s="2">
        <f t="shared" si="1059"/>
        <v>0</v>
      </c>
      <c r="T3757" s="2" t="str">
        <f t="shared" si="1051"/>
        <v>ONE</v>
      </c>
      <c r="U3757" s="2">
        <f t="shared" si="1052"/>
        <v>2</v>
      </c>
      <c r="V3757" s="2">
        <f t="shared" si="1060"/>
        <v>284.99473976187056</v>
      </c>
      <c r="X3757" s="2">
        <f t="shared" si="1061"/>
        <v>284.99473976187056</v>
      </c>
      <c r="Y3757" s="2">
        <f t="shared" si="1053"/>
        <v>8.1044843671022395</v>
      </c>
      <c r="Z3757" s="2">
        <f>(Y3757-Y3756)/(B3757-B3756)</f>
        <v>400.21982918873323</v>
      </c>
      <c r="AA3757" s="2">
        <f t="shared" si="1054"/>
        <v>275</v>
      </c>
      <c r="AB3757" s="2">
        <f>ROUND($W$4*AA3757+(1-$W$4)*AB3756,0)</f>
        <v>281</v>
      </c>
    </row>
    <row r="3758" spans="1:28" x14ac:dyDescent="0.2">
      <c r="A3758" s="2">
        <f t="shared" si="1048"/>
        <v>84.410000085830688</v>
      </c>
      <c r="B3758">
        <v>3.9532861709599998</v>
      </c>
      <c r="C3758">
        <v>1577147276.53</v>
      </c>
      <c r="D3758">
        <v>436</v>
      </c>
      <c r="E3758">
        <v>896</v>
      </c>
      <c r="F3758">
        <v>631</v>
      </c>
      <c r="G3758">
        <v>693</v>
      </c>
      <c r="H3758">
        <v>285</v>
      </c>
      <c r="I3758">
        <f t="shared" si="1044"/>
        <v>588.20000000000005</v>
      </c>
      <c r="J3758">
        <f t="shared" si="1045"/>
        <v>10.600000000000023</v>
      </c>
      <c r="K3758">
        <f t="shared" si="1049"/>
        <v>-80.641858063246701</v>
      </c>
      <c r="L3758">
        <f t="shared" si="1050"/>
        <v>-7233.8524845971369</v>
      </c>
      <c r="M3758" t="str">
        <f t="shared" si="1046"/>
        <v>TRANSITION</v>
      </c>
      <c r="N3758" s="2" t="str">
        <f t="shared" si="1047"/>
        <v>TRANSITION</v>
      </c>
      <c r="O3758" s="2">
        <f t="shared" si="1055"/>
        <v>287</v>
      </c>
      <c r="P3758" s="2">
        <f t="shared" si="1056"/>
        <v>286</v>
      </c>
      <c r="Q3758" s="2">
        <f t="shared" si="1057"/>
        <v>296</v>
      </c>
      <c r="R3758" s="2">
        <f t="shared" si="1058"/>
        <v>0</v>
      </c>
      <c r="S3758" s="2">
        <f t="shared" si="1059"/>
        <v>0</v>
      </c>
      <c r="T3758" s="2" t="str">
        <f t="shared" si="1051"/>
        <v>ONE</v>
      </c>
      <c r="U3758" s="2">
        <f t="shared" si="1052"/>
        <v>2</v>
      </c>
      <c r="V3758" s="2">
        <f t="shared" si="1060"/>
        <v>284.9952657856835</v>
      </c>
      <c r="X3758" s="2">
        <f t="shared" si="1061"/>
        <v>285.19573920711514</v>
      </c>
      <c r="Y3758" s="2">
        <f t="shared" si="1053"/>
        <v>23.702602235349293</v>
      </c>
      <c r="Z3758" s="2">
        <f>(Y3758-Y3757)/(B3758-B3757)</f>
        <v>628.93060359248545</v>
      </c>
      <c r="AA3758" s="2">
        <f t="shared" si="1054"/>
        <v>275</v>
      </c>
      <c r="AB3758" s="2">
        <f>ROUND($W$4*AA3758+(1-$W$4)*AB3757,0)</f>
        <v>278</v>
      </c>
    </row>
    <row r="3759" spans="1:28" x14ac:dyDescent="0.2">
      <c r="A3759" s="2">
        <f t="shared" si="1048"/>
        <v>84.430000066757202</v>
      </c>
      <c r="B3759">
        <v>3.9735550880399999</v>
      </c>
      <c r="C3759">
        <v>1577147276.55</v>
      </c>
      <c r="D3759">
        <v>438</v>
      </c>
      <c r="E3759">
        <v>896</v>
      </c>
      <c r="F3759">
        <v>631</v>
      </c>
      <c r="G3759">
        <v>693</v>
      </c>
      <c r="H3759">
        <v>287</v>
      </c>
      <c r="I3759">
        <f t="shared" si="1044"/>
        <v>589</v>
      </c>
      <c r="J3759">
        <f t="shared" si="1045"/>
        <v>11.399999999999977</v>
      </c>
      <c r="K3759">
        <f t="shared" si="1049"/>
        <v>98.673253835226049</v>
      </c>
      <c r="L3759">
        <f t="shared" si="1050"/>
        <v>8846.8027764249819</v>
      </c>
      <c r="M3759" t="str">
        <f t="shared" si="1046"/>
        <v>TRANSITION</v>
      </c>
      <c r="N3759" s="2" t="str">
        <f t="shared" si="1047"/>
        <v>TRANSITION</v>
      </c>
      <c r="O3759" s="2">
        <f t="shared" si="1055"/>
        <v>290</v>
      </c>
      <c r="P3759" s="2">
        <f t="shared" si="1056"/>
        <v>286</v>
      </c>
      <c r="Q3759" s="2">
        <f t="shared" si="1057"/>
        <v>296</v>
      </c>
      <c r="R3759" s="2">
        <f t="shared" si="1058"/>
        <v>0</v>
      </c>
      <c r="S3759" s="2">
        <f t="shared" si="1059"/>
        <v>0</v>
      </c>
      <c r="T3759" s="2" t="str">
        <f t="shared" si="1051"/>
        <v>ONE</v>
      </c>
      <c r="U3759" s="2">
        <f t="shared" si="1052"/>
        <v>2</v>
      </c>
      <c r="V3759" s="2">
        <f t="shared" si="1060"/>
        <v>285.19573920711514</v>
      </c>
      <c r="X3759" s="2">
        <f t="shared" si="1061"/>
        <v>285.67616528640366</v>
      </c>
      <c r="Y3759" s="2">
        <f t="shared" si="1053"/>
        <v>13.466609897772701</v>
      </c>
      <c r="Z3759" s="2">
        <f>(Y3759-Y3758)/(B3759-B3758)</f>
        <v>-505.00933509056193</v>
      </c>
      <c r="AA3759" s="2">
        <f t="shared" si="1054"/>
        <v>275</v>
      </c>
      <c r="AB3759" s="2">
        <f>ROUND($W$4*AA3759+(1-$W$4)*AB3758,0)</f>
        <v>277</v>
      </c>
    </row>
    <row r="3760" spans="1:28" x14ac:dyDescent="0.2">
      <c r="A3760" s="2">
        <f t="shared" si="1048"/>
        <v>84.460000038146973</v>
      </c>
      <c r="B3760">
        <v>3.9982371330299999</v>
      </c>
      <c r="C3760">
        <v>1577147276.5799999</v>
      </c>
      <c r="D3760">
        <v>438</v>
      </c>
      <c r="E3760">
        <v>897</v>
      </c>
      <c r="F3760">
        <v>631</v>
      </c>
      <c r="G3760">
        <v>693</v>
      </c>
      <c r="H3760">
        <v>290</v>
      </c>
      <c r="I3760">
        <f t="shared" si="1044"/>
        <v>589.79999999999995</v>
      </c>
      <c r="J3760">
        <f t="shared" si="1045"/>
        <v>12.199999999999932</v>
      </c>
      <c r="K3760">
        <f t="shared" si="1049"/>
        <v>121.54584440695467</v>
      </c>
      <c r="L3760">
        <f t="shared" si="1050"/>
        <v>926.68944493843514</v>
      </c>
      <c r="M3760" t="str">
        <f t="shared" si="1046"/>
        <v>TRANSITION</v>
      </c>
      <c r="N3760" s="2" t="str">
        <f t="shared" si="1047"/>
        <v>TRANSITION</v>
      </c>
      <c r="O3760" s="2">
        <f t="shared" si="1055"/>
        <v>290</v>
      </c>
      <c r="P3760" s="2">
        <f t="shared" si="1056"/>
        <v>286</v>
      </c>
      <c r="Q3760" s="2">
        <f t="shared" si="1057"/>
        <v>296</v>
      </c>
      <c r="R3760" s="2">
        <f t="shared" si="1058"/>
        <v>0</v>
      </c>
      <c r="S3760" s="2">
        <f t="shared" si="1059"/>
        <v>0</v>
      </c>
      <c r="T3760" s="2" t="str">
        <f t="shared" si="1051"/>
        <v>ONE</v>
      </c>
      <c r="U3760" s="2">
        <f t="shared" si="1052"/>
        <v>2</v>
      </c>
      <c r="V3760" s="2">
        <f t="shared" si="1060"/>
        <v>285.67616528640366</v>
      </c>
      <c r="X3760" s="2">
        <f t="shared" si="1061"/>
        <v>286.00854875776326</v>
      </c>
      <c r="Y3760" s="2">
        <f t="shared" si="1053"/>
        <v>4.841540921243598</v>
      </c>
      <c r="Z3760" s="2">
        <f>(Y3760-Y3759)/(B3760-B3759)</f>
        <v>-349.44709727348607</v>
      </c>
      <c r="AA3760" s="2">
        <f t="shared" si="1054"/>
        <v>300</v>
      </c>
      <c r="AB3760" s="2">
        <f>ROUND($W$4*AA3760+(1-$W$4)*AB3759,0)</f>
        <v>289</v>
      </c>
    </row>
    <row r="3761" spans="1:28" x14ac:dyDescent="0.2">
      <c r="A3761" s="2">
        <f t="shared" si="1048"/>
        <v>84.480000019073486</v>
      </c>
      <c r="B3761">
        <v>4.0187151431999997</v>
      </c>
      <c r="C3761">
        <v>1577147276.5999999</v>
      </c>
      <c r="D3761">
        <v>439</v>
      </c>
      <c r="E3761">
        <v>897</v>
      </c>
      <c r="F3761">
        <v>632</v>
      </c>
      <c r="G3761">
        <v>691</v>
      </c>
      <c r="H3761">
        <v>289</v>
      </c>
      <c r="I3761">
        <f t="shared" si="1044"/>
        <v>589.6</v>
      </c>
      <c r="J3761">
        <f t="shared" si="1045"/>
        <v>12</v>
      </c>
      <c r="K3761">
        <f t="shared" si="1049"/>
        <v>-48.832869585395528</v>
      </c>
      <c r="L3761">
        <f t="shared" si="1050"/>
        <v>-8320.0815205158415</v>
      </c>
      <c r="M3761" t="str">
        <f t="shared" si="1046"/>
        <v>TRANSITION</v>
      </c>
      <c r="N3761" s="2" t="str">
        <f t="shared" si="1047"/>
        <v>RELAX</v>
      </c>
      <c r="O3761" s="2">
        <f t="shared" si="1055"/>
        <v>290</v>
      </c>
      <c r="P3761" s="2">
        <f t="shared" si="1056"/>
        <v>286</v>
      </c>
      <c r="Q3761" s="2">
        <f t="shared" si="1057"/>
        <v>296</v>
      </c>
      <c r="R3761" s="2">
        <f t="shared" si="1058"/>
        <v>0</v>
      </c>
      <c r="S3761" s="2">
        <f t="shared" si="1059"/>
        <v>0</v>
      </c>
      <c r="T3761" s="2" t="str">
        <f t="shared" si="1051"/>
        <v>ONE</v>
      </c>
      <c r="U3761" s="2">
        <f t="shared" si="1052"/>
        <v>2</v>
      </c>
      <c r="V3761" s="2">
        <f t="shared" si="1060"/>
        <v>286.00854875776326</v>
      </c>
      <c r="X3761" s="2">
        <f t="shared" si="1061"/>
        <v>286.10769388198696</v>
      </c>
      <c r="Y3761" s="2">
        <f t="shared" si="1053"/>
        <v>15.766589517046757</v>
      </c>
      <c r="Z3761" s="2">
        <f>(Y3761-Y3760)/(B3761-B3760)</f>
        <v>533.50147329296419</v>
      </c>
      <c r="AA3761" s="2">
        <f t="shared" si="1054"/>
        <v>275</v>
      </c>
      <c r="AB3761" s="2">
        <f>ROUND($W$4*AA3761+(1-$W$4)*AB3760,0)</f>
        <v>282</v>
      </c>
    </row>
    <row r="3762" spans="1:28" x14ac:dyDescent="0.2">
      <c r="A3762" s="2">
        <f t="shared" si="1048"/>
        <v>84.5</v>
      </c>
      <c r="B3762">
        <v>4.0434021949799996</v>
      </c>
      <c r="C3762">
        <v>1577147276.6199999</v>
      </c>
      <c r="D3762">
        <v>439</v>
      </c>
      <c r="E3762">
        <v>898</v>
      </c>
      <c r="F3762">
        <v>631</v>
      </c>
      <c r="G3762">
        <v>693</v>
      </c>
      <c r="H3762">
        <v>287</v>
      </c>
      <c r="I3762">
        <f t="shared" si="1044"/>
        <v>589.6</v>
      </c>
      <c r="J3762">
        <f t="shared" si="1045"/>
        <v>12</v>
      </c>
      <c r="K3762">
        <f t="shared" si="1049"/>
        <v>-81.014129099866238</v>
      </c>
      <c r="L3762">
        <f t="shared" si="1050"/>
        <v>-1303.5683564508142</v>
      </c>
      <c r="M3762" t="str">
        <f t="shared" si="1046"/>
        <v>TRANSITION</v>
      </c>
      <c r="N3762" s="2" t="str">
        <f t="shared" si="1047"/>
        <v>TRANSITION</v>
      </c>
      <c r="O3762" s="2">
        <f t="shared" si="1055"/>
        <v>290</v>
      </c>
      <c r="P3762" s="2">
        <f t="shared" si="1056"/>
        <v>286</v>
      </c>
      <c r="Q3762" s="2">
        <f t="shared" si="1057"/>
        <v>296</v>
      </c>
      <c r="R3762" s="2">
        <f t="shared" si="1058"/>
        <v>0</v>
      </c>
      <c r="S3762" s="2">
        <f t="shared" si="1059"/>
        <v>0</v>
      </c>
      <c r="T3762" s="2" t="str">
        <f t="shared" si="1051"/>
        <v>ONE</v>
      </c>
      <c r="U3762" s="2">
        <f t="shared" si="1052"/>
        <v>2</v>
      </c>
      <c r="V3762" s="2">
        <f t="shared" si="1060"/>
        <v>286.10769388198696</v>
      </c>
      <c r="X3762" s="2">
        <f t="shared" si="1061"/>
        <v>286.4969244937883</v>
      </c>
      <c r="Y3762" s="2">
        <f t="shared" si="1053"/>
        <v>18.368004133670688</v>
      </c>
      <c r="Z3762" s="2">
        <f>(Y3762-Y3761)/(B3762-B3761)</f>
        <v>105.37566979672508</v>
      </c>
      <c r="AA3762" s="2">
        <f t="shared" si="1054"/>
        <v>275</v>
      </c>
      <c r="AB3762" s="2">
        <f>ROUND($W$4*AA3762+(1-$W$4)*AB3761,0)</f>
        <v>279</v>
      </c>
    </row>
    <row r="3763" spans="1:28" x14ac:dyDescent="0.2">
      <c r="A3763" s="2">
        <f t="shared" si="1048"/>
        <v>84.520000219345093</v>
      </c>
      <c r="B3763">
        <v>4.0679180622100004</v>
      </c>
      <c r="C3763">
        <v>1577147276.6400001</v>
      </c>
      <c r="D3763">
        <v>440</v>
      </c>
      <c r="E3763">
        <v>899</v>
      </c>
      <c r="F3763">
        <v>631</v>
      </c>
      <c r="G3763">
        <v>692</v>
      </c>
      <c r="H3763">
        <v>290</v>
      </c>
      <c r="I3763">
        <f t="shared" si="1044"/>
        <v>590.4</v>
      </c>
      <c r="J3763">
        <f t="shared" si="1045"/>
        <v>12.799999999999955</v>
      </c>
      <c r="K3763">
        <f t="shared" si="1049"/>
        <v>122.36972781157888</v>
      </c>
      <c r="L3763">
        <f t="shared" si="1050"/>
        <v>8296.009070507549</v>
      </c>
      <c r="M3763" t="str">
        <f t="shared" si="1046"/>
        <v>TRANSITION</v>
      </c>
      <c r="N3763" s="2" t="str">
        <f t="shared" si="1047"/>
        <v>TRANSITION</v>
      </c>
      <c r="O3763" s="2">
        <f t="shared" si="1055"/>
        <v>290</v>
      </c>
      <c r="P3763" s="2">
        <f t="shared" si="1056"/>
        <v>286</v>
      </c>
      <c r="Q3763" s="2">
        <f t="shared" si="1057"/>
        <v>296</v>
      </c>
      <c r="R3763" s="2">
        <f t="shared" si="1058"/>
        <v>0</v>
      </c>
      <c r="S3763" s="2">
        <f t="shared" si="1059"/>
        <v>0</v>
      </c>
      <c r="T3763" s="2" t="str">
        <f t="shared" si="1051"/>
        <v>ONE</v>
      </c>
      <c r="U3763" s="2">
        <f t="shared" si="1052"/>
        <v>2</v>
      </c>
      <c r="V3763" s="2">
        <f t="shared" si="1060"/>
        <v>286.4969244937883</v>
      </c>
      <c r="X3763" s="2">
        <f t="shared" si="1061"/>
        <v>286.94723204440947</v>
      </c>
      <c r="Y3763" s="2">
        <f t="shared" si="1053"/>
        <v>14.890725272214116</v>
      </c>
      <c r="Z3763" s="2">
        <f>(Y3763-Y3762)/(B3763-B3762)</f>
        <v>-141.83788926713254</v>
      </c>
      <c r="AA3763" s="2">
        <f t="shared" si="1054"/>
        <v>275</v>
      </c>
      <c r="AB3763" s="2">
        <f>ROUND($W$4*AA3763+(1-$W$4)*AB3762,0)</f>
        <v>277</v>
      </c>
    </row>
    <row r="3764" spans="1:28" x14ac:dyDescent="0.2">
      <c r="A3764" s="2">
        <f t="shared" si="1048"/>
        <v>84.550000190734863</v>
      </c>
      <c r="B3764">
        <v>4.0884191989899996</v>
      </c>
      <c r="C3764">
        <v>1577147276.6700001</v>
      </c>
      <c r="D3764">
        <v>440</v>
      </c>
      <c r="E3764">
        <v>900</v>
      </c>
      <c r="F3764">
        <v>632</v>
      </c>
      <c r="G3764">
        <v>692</v>
      </c>
      <c r="H3764">
        <v>291</v>
      </c>
      <c r="I3764">
        <f t="shared" si="1044"/>
        <v>591</v>
      </c>
      <c r="J3764">
        <f t="shared" si="1045"/>
        <v>13.399999999999977</v>
      </c>
      <c r="K3764">
        <f t="shared" si="1049"/>
        <v>48.77778294594836</v>
      </c>
      <c r="L3764">
        <f t="shared" si="1050"/>
        <v>-3589.6519132259245</v>
      </c>
      <c r="M3764" t="str">
        <f t="shared" si="1046"/>
        <v>RELAX</v>
      </c>
      <c r="N3764" s="2" t="str">
        <f t="shared" si="1047"/>
        <v>RELAX</v>
      </c>
      <c r="O3764" s="2">
        <f t="shared" si="1055"/>
        <v>290</v>
      </c>
      <c r="P3764" s="2">
        <f t="shared" si="1056"/>
        <v>286</v>
      </c>
      <c r="Q3764" s="2">
        <f t="shared" si="1057"/>
        <v>296</v>
      </c>
      <c r="R3764" s="2">
        <f t="shared" si="1058"/>
        <v>0</v>
      </c>
      <c r="S3764" s="2">
        <f t="shared" si="1059"/>
        <v>0</v>
      </c>
      <c r="T3764" s="2" t="str">
        <f t="shared" si="1051"/>
        <v>ONE</v>
      </c>
      <c r="U3764" s="2">
        <f t="shared" si="1052"/>
        <v>2</v>
      </c>
      <c r="V3764" s="2">
        <f t="shared" si="1060"/>
        <v>286.94723204440947</v>
      </c>
      <c r="X3764" s="2">
        <f t="shared" si="1061"/>
        <v>287.25250883996853</v>
      </c>
      <c r="Y3764" s="2">
        <f t="shared" si="1053"/>
        <v>7.1615703375125568</v>
      </c>
      <c r="Z3764" s="2">
        <f>(Y3764-Y3763)/(B3764-B3763)</f>
        <v>-377.01104176047829</v>
      </c>
      <c r="AA3764" s="2">
        <f t="shared" si="1054"/>
        <v>275</v>
      </c>
      <c r="AB3764" s="2">
        <f>ROUND($W$4*AA3764+(1-$W$4)*AB3763,0)</f>
        <v>276</v>
      </c>
    </row>
    <row r="3765" spans="1:28" x14ac:dyDescent="0.2">
      <c r="A3765" s="2">
        <f t="shared" si="1048"/>
        <v>84.570000171661377</v>
      </c>
      <c r="B3765">
        <v>4.11282014847</v>
      </c>
      <c r="C3765">
        <v>1577147276.6900001</v>
      </c>
      <c r="D3765">
        <v>439</v>
      </c>
      <c r="E3765">
        <v>899</v>
      </c>
      <c r="F3765">
        <v>631</v>
      </c>
      <c r="G3765">
        <v>694</v>
      </c>
      <c r="H3765">
        <v>290</v>
      </c>
      <c r="I3765">
        <f t="shared" si="1044"/>
        <v>590.6</v>
      </c>
      <c r="J3765">
        <f t="shared" si="1045"/>
        <v>13</v>
      </c>
      <c r="K3765">
        <f t="shared" si="1049"/>
        <v>-40.982011819647624</v>
      </c>
      <c r="L3765">
        <f t="shared" si="1050"/>
        <v>-3678.5369700127994</v>
      </c>
      <c r="M3765" t="str">
        <f t="shared" si="1046"/>
        <v>TRANSITION</v>
      </c>
      <c r="N3765" s="2" t="str">
        <f t="shared" si="1047"/>
        <v>RELAX</v>
      </c>
      <c r="O3765" s="2">
        <f t="shared" si="1055"/>
        <v>290</v>
      </c>
      <c r="P3765" s="2">
        <f t="shared" si="1056"/>
        <v>286</v>
      </c>
      <c r="Q3765" s="2">
        <f t="shared" si="1057"/>
        <v>296</v>
      </c>
      <c r="R3765" s="2">
        <f t="shared" si="1058"/>
        <v>0</v>
      </c>
      <c r="S3765" s="2">
        <f t="shared" si="1059"/>
        <v>0</v>
      </c>
      <c r="T3765" s="2" t="str">
        <f t="shared" si="1051"/>
        <v>ONE</v>
      </c>
      <c r="U3765" s="2">
        <f t="shared" si="1052"/>
        <v>2</v>
      </c>
      <c r="V3765" s="2">
        <f t="shared" si="1060"/>
        <v>287.25250883996853</v>
      </c>
      <c r="X3765" s="2">
        <f t="shared" si="1061"/>
        <v>287.42725795597164</v>
      </c>
      <c r="Y3765" s="2">
        <f t="shared" si="1053"/>
        <v>7.5536857717564887</v>
      </c>
      <c r="Z3765" s="2">
        <f>(Y3765-Y3764)/(B3765-B3764)</f>
        <v>16.06967936085108</v>
      </c>
      <c r="AA3765" s="2">
        <f t="shared" si="1054"/>
        <v>275</v>
      </c>
      <c r="AB3765" s="2">
        <f>ROUND($W$4*AA3765+(1-$W$4)*AB3764,0)</f>
        <v>276</v>
      </c>
    </row>
    <row r="3766" spans="1:28" x14ac:dyDescent="0.2">
      <c r="A3766" s="2">
        <f t="shared" si="1048"/>
        <v>84.590000152587891</v>
      </c>
      <c r="B3766">
        <v>4.1336410045600003</v>
      </c>
      <c r="C3766">
        <v>1577147276.71</v>
      </c>
      <c r="D3766">
        <v>440</v>
      </c>
      <c r="E3766">
        <v>899</v>
      </c>
      <c r="F3766">
        <v>631</v>
      </c>
      <c r="G3766">
        <v>692</v>
      </c>
      <c r="H3766">
        <v>289</v>
      </c>
      <c r="I3766">
        <f t="shared" si="1044"/>
        <v>590.20000000000005</v>
      </c>
      <c r="J3766">
        <f t="shared" si="1045"/>
        <v>12.600000000000023</v>
      </c>
      <c r="K3766">
        <f t="shared" si="1049"/>
        <v>-48.028764796096645</v>
      </c>
      <c r="L3766">
        <f t="shared" si="1050"/>
        <v>-338.44684128206399</v>
      </c>
      <c r="M3766" t="str">
        <f t="shared" si="1046"/>
        <v>TRANSITION</v>
      </c>
      <c r="N3766" s="2" t="str">
        <f t="shared" si="1047"/>
        <v>RELAX</v>
      </c>
      <c r="O3766" s="2">
        <f t="shared" si="1055"/>
        <v>290</v>
      </c>
      <c r="P3766" s="2">
        <f t="shared" si="1056"/>
        <v>286</v>
      </c>
      <c r="Q3766" s="2">
        <f t="shared" si="1057"/>
        <v>296</v>
      </c>
      <c r="R3766" s="2">
        <f t="shared" si="1058"/>
        <v>0</v>
      </c>
      <c r="S3766" s="2">
        <f t="shared" si="1059"/>
        <v>0</v>
      </c>
      <c r="T3766" s="2" t="str">
        <f t="shared" si="1051"/>
        <v>ONE</v>
      </c>
      <c r="U3766" s="2">
        <f t="shared" si="1052"/>
        <v>2</v>
      </c>
      <c r="V3766" s="2">
        <f t="shared" si="1060"/>
        <v>287.42725795597164</v>
      </c>
      <c r="X3766" s="2">
        <f t="shared" si="1061"/>
        <v>287.58453216037447</v>
      </c>
      <c r="Y3766" s="2">
        <f t="shared" si="1053"/>
        <v>9.9873880314732624</v>
      </c>
      <c r="Z3766" s="2">
        <f>(Y3766-Y3765)/(B3766-B3765)</f>
        <v>116.88771341566583</v>
      </c>
      <c r="AA3766" s="2">
        <f t="shared" si="1054"/>
        <v>275</v>
      </c>
      <c r="AB3766" s="2">
        <f>ROUND($W$4*AA3766+(1-$W$4)*AB3765,0)</f>
        <v>276</v>
      </c>
    </row>
    <row r="3767" spans="1:28" x14ac:dyDescent="0.2">
      <c r="A3767" s="2">
        <f t="shared" si="1048"/>
        <v>84.610000133514404</v>
      </c>
      <c r="B3767">
        <v>4.1578261852300002</v>
      </c>
      <c r="C3767">
        <v>1577147276.73</v>
      </c>
      <c r="D3767">
        <v>439</v>
      </c>
      <c r="E3767">
        <v>899</v>
      </c>
      <c r="F3767">
        <v>631</v>
      </c>
      <c r="G3767">
        <v>691</v>
      </c>
      <c r="H3767">
        <v>289</v>
      </c>
      <c r="I3767">
        <f t="shared" si="1044"/>
        <v>589.79999999999995</v>
      </c>
      <c r="J3767">
        <f t="shared" si="1045"/>
        <v>12.199999999999932</v>
      </c>
      <c r="K3767">
        <f t="shared" si="1049"/>
        <v>0</v>
      </c>
      <c r="L3767">
        <f t="shared" si="1050"/>
        <v>1985.8757911067819</v>
      </c>
      <c r="M3767" t="str">
        <f t="shared" si="1046"/>
        <v>TRANSITION</v>
      </c>
      <c r="N3767" s="2" t="str">
        <f t="shared" si="1047"/>
        <v>ONE</v>
      </c>
      <c r="O3767" s="2">
        <f t="shared" si="1055"/>
        <v>290</v>
      </c>
      <c r="P3767" s="2">
        <f t="shared" si="1056"/>
        <v>286</v>
      </c>
      <c r="Q3767" s="2">
        <f t="shared" si="1057"/>
        <v>296</v>
      </c>
      <c r="R3767" s="2">
        <f t="shared" si="1058"/>
        <v>0</v>
      </c>
      <c r="S3767" s="2">
        <f t="shared" si="1059"/>
        <v>0</v>
      </c>
      <c r="T3767" s="2" t="str">
        <f t="shared" si="1051"/>
        <v>ONE</v>
      </c>
      <c r="U3767" s="2">
        <f t="shared" si="1052"/>
        <v>2</v>
      </c>
      <c r="V3767" s="2">
        <f t="shared" si="1060"/>
        <v>287.58453216037447</v>
      </c>
      <c r="X3767" s="2">
        <f t="shared" si="1061"/>
        <v>287.82607894433704</v>
      </c>
      <c r="Y3767" s="2">
        <f t="shared" si="1053"/>
        <v>8.8731858530625836</v>
      </c>
      <c r="Z3767" s="2">
        <f>(Y3767-Y3766)/(B3767-B3766)</f>
        <v>-46.069623940943671</v>
      </c>
      <c r="AA3767" s="2">
        <f t="shared" si="1054"/>
        <v>275</v>
      </c>
      <c r="AB3767" s="2">
        <f>ROUND($W$4*AA3767+(1-$W$4)*AB3766,0)</f>
        <v>276</v>
      </c>
    </row>
    <row r="3768" spans="1:28" x14ac:dyDescent="0.2">
      <c r="A3768" s="2">
        <f t="shared" si="1048"/>
        <v>84.640000104904175</v>
      </c>
      <c r="B3768">
        <v>4.18232607841</v>
      </c>
      <c r="C3768">
        <v>1577147276.76</v>
      </c>
      <c r="D3768">
        <v>440</v>
      </c>
      <c r="E3768">
        <v>899</v>
      </c>
      <c r="F3768">
        <v>632</v>
      </c>
      <c r="G3768">
        <v>693</v>
      </c>
      <c r="H3768">
        <v>290</v>
      </c>
      <c r="I3768">
        <f t="shared" si="1044"/>
        <v>590.79999999999995</v>
      </c>
      <c r="J3768">
        <f t="shared" si="1045"/>
        <v>13.199999999999932</v>
      </c>
      <c r="K3768">
        <f t="shared" si="1049"/>
        <v>40.816504490572179</v>
      </c>
      <c r="L3768">
        <f t="shared" si="1050"/>
        <v>1665.9870388288987</v>
      </c>
      <c r="M3768" t="str">
        <f t="shared" si="1046"/>
        <v>TRANSITION</v>
      </c>
      <c r="N3768" s="2" t="str">
        <f t="shared" si="1047"/>
        <v>ONE</v>
      </c>
      <c r="O3768" s="2">
        <f t="shared" si="1055"/>
        <v>290</v>
      </c>
      <c r="P3768" s="2">
        <f t="shared" si="1056"/>
        <v>286</v>
      </c>
      <c r="Q3768" s="2">
        <f t="shared" si="1057"/>
        <v>296</v>
      </c>
      <c r="R3768" s="2">
        <f t="shared" si="1058"/>
        <v>0</v>
      </c>
      <c r="S3768" s="2">
        <f t="shared" si="1059"/>
        <v>0</v>
      </c>
      <c r="T3768" s="2" t="str">
        <f t="shared" si="1051"/>
        <v>ONE</v>
      </c>
      <c r="U3768" s="2">
        <f t="shared" si="1052"/>
        <v>2</v>
      </c>
      <c r="V3768" s="2">
        <f t="shared" si="1060"/>
        <v>287.82607894433704</v>
      </c>
      <c r="X3768" s="2">
        <f t="shared" si="1061"/>
        <v>288.04347104990336</v>
      </c>
      <c r="Y3768" s="2">
        <f t="shared" si="1053"/>
        <v>-5.0178681716950022</v>
      </c>
      <c r="Z3768" s="2">
        <f>(Y3768-Y3767)/(B3768-B3767)</f>
        <v>-566.98426898029879</v>
      </c>
      <c r="AA3768" s="2">
        <f t="shared" si="1054"/>
        <v>275</v>
      </c>
      <c r="AB3768" s="2">
        <f>ROUND($W$4*AA3768+(1-$W$4)*AB3767,0)</f>
        <v>276</v>
      </c>
    </row>
    <row r="3769" spans="1:28" x14ac:dyDescent="0.2">
      <c r="A3769" s="2">
        <f t="shared" si="1048"/>
        <v>84.660000085830688</v>
      </c>
      <c r="B3769">
        <v>4.2031211852999997</v>
      </c>
      <c r="C3769">
        <v>1577147276.78</v>
      </c>
      <c r="D3769">
        <v>439</v>
      </c>
      <c r="E3769">
        <v>898</v>
      </c>
      <c r="F3769">
        <v>632</v>
      </c>
      <c r="G3769">
        <v>693</v>
      </c>
      <c r="H3769">
        <v>290</v>
      </c>
      <c r="I3769">
        <f t="shared" si="1044"/>
        <v>590.4</v>
      </c>
      <c r="J3769">
        <f t="shared" si="1045"/>
        <v>12.799999999999955</v>
      </c>
      <c r="K3769">
        <f t="shared" si="1049"/>
        <v>0</v>
      </c>
      <c r="L3769">
        <f t="shared" si="1050"/>
        <v>-1962.7936853837875</v>
      </c>
      <c r="M3769" t="str">
        <f t="shared" si="1046"/>
        <v>TRANSITION</v>
      </c>
      <c r="N3769" s="2" t="str">
        <f t="shared" si="1047"/>
        <v>RELAX</v>
      </c>
      <c r="O3769" s="2">
        <f t="shared" si="1055"/>
        <v>290</v>
      </c>
      <c r="P3769" s="2">
        <f t="shared" si="1056"/>
        <v>286</v>
      </c>
      <c r="Q3769" s="2">
        <f t="shared" si="1057"/>
        <v>296</v>
      </c>
      <c r="R3769" s="2">
        <f t="shared" si="1058"/>
        <v>0</v>
      </c>
      <c r="S3769" s="2">
        <f t="shared" si="1059"/>
        <v>0</v>
      </c>
      <c r="T3769" s="2" t="str">
        <f t="shared" si="1051"/>
        <v>ONE</v>
      </c>
      <c r="U3769" s="2">
        <f t="shared" si="1052"/>
        <v>2</v>
      </c>
      <c r="V3769" s="2">
        <f t="shared" si="1060"/>
        <v>288.04347104990336</v>
      </c>
      <c r="X3769" s="2">
        <f t="shared" si="1061"/>
        <v>287.93912394491304</v>
      </c>
      <c r="Y3769" s="2">
        <f t="shared" si="1053"/>
        <v>4.3139207350317159</v>
      </c>
      <c r="Z3769" s="2">
        <f>(Y3769-Y3768)/(B3769-B3768)</f>
        <v>448.74926376138865</v>
      </c>
      <c r="AA3769" s="2">
        <f t="shared" si="1054"/>
        <v>250</v>
      </c>
      <c r="AB3769" s="2">
        <f>ROUND($W$4*AA3769+(1-$W$4)*AB3768,0)</f>
        <v>263</v>
      </c>
    </row>
    <row r="3770" spans="1:28" x14ac:dyDescent="0.2">
      <c r="A3770" s="2">
        <f t="shared" si="1048"/>
        <v>84.680000066757202</v>
      </c>
      <c r="B3770">
        <v>4.2277131080599997</v>
      </c>
      <c r="C3770">
        <v>1577147276.8</v>
      </c>
      <c r="D3770">
        <v>438</v>
      </c>
      <c r="E3770">
        <v>899</v>
      </c>
      <c r="F3770">
        <v>631</v>
      </c>
      <c r="G3770">
        <v>692</v>
      </c>
      <c r="H3770">
        <v>287</v>
      </c>
      <c r="I3770">
        <f t="shared" si="1044"/>
        <v>589.4</v>
      </c>
      <c r="J3770">
        <f t="shared" si="1045"/>
        <v>11.799999999999955</v>
      </c>
      <c r="K3770">
        <f t="shared" si="1049"/>
        <v>-121.99127450414944</v>
      </c>
      <c r="L3770">
        <f t="shared" si="1050"/>
        <v>-4960.623685048914</v>
      </c>
      <c r="M3770" t="str">
        <f t="shared" si="1046"/>
        <v>TRANSITION</v>
      </c>
      <c r="N3770" s="2" t="str">
        <f t="shared" si="1047"/>
        <v>TRANSITION</v>
      </c>
      <c r="O3770" s="2">
        <f t="shared" si="1055"/>
        <v>289</v>
      </c>
      <c r="P3770" s="2">
        <f t="shared" si="1056"/>
        <v>286</v>
      </c>
      <c r="Q3770" s="2">
        <f t="shared" si="1057"/>
        <v>296</v>
      </c>
      <c r="R3770" s="2">
        <f t="shared" si="1058"/>
        <v>0</v>
      </c>
      <c r="S3770" s="2">
        <f t="shared" si="1059"/>
        <v>0</v>
      </c>
      <c r="T3770" s="2" t="str">
        <f t="shared" si="1051"/>
        <v>ONE</v>
      </c>
      <c r="U3770" s="2">
        <f t="shared" si="1052"/>
        <v>2</v>
      </c>
      <c r="V3770" s="2">
        <f t="shared" si="1060"/>
        <v>287.93912394491304</v>
      </c>
      <c r="X3770" s="2">
        <f t="shared" si="1061"/>
        <v>288.0452115504217</v>
      </c>
      <c r="Y3770" s="2">
        <f t="shared" si="1053"/>
        <v>9.6642742765211729</v>
      </c>
      <c r="Z3770" s="2">
        <f>(Y3770-Y3769)/(B3770-B3769)</f>
        <v>217.56548252469617</v>
      </c>
      <c r="AA3770" s="2">
        <f t="shared" si="1054"/>
        <v>275</v>
      </c>
      <c r="AB3770" s="2">
        <f>ROUND($W$4*AA3770+(1-$W$4)*AB3769,0)</f>
        <v>269</v>
      </c>
    </row>
    <row r="3771" spans="1:28" x14ac:dyDescent="0.2">
      <c r="A3771" s="2">
        <f t="shared" si="1048"/>
        <v>84.700000047683716</v>
      </c>
      <c r="B3771">
        <v>4.2479400634799998</v>
      </c>
      <c r="C3771">
        <v>1577147276.8199999</v>
      </c>
      <c r="D3771">
        <v>438</v>
      </c>
      <c r="E3771">
        <v>898</v>
      </c>
      <c r="F3771">
        <v>632</v>
      </c>
      <c r="G3771">
        <v>693</v>
      </c>
      <c r="H3771">
        <v>289</v>
      </c>
      <c r="I3771">
        <f t="shared" si="1044"/>
        <v>590</v>
      </c>
      <c r="J3771">
        <f t="shared" si="1045"/>
        <v>12.399999999999977</v>
      </c>
      <c r="K3771">
        <f t="shared" si="1049"/>
        <v>98.87795560287006</v>
      </c>
      <c r="L3771">
        <f t="shared" si="1050"/>
        <v>10919.548964280984</v>
      </c>
      <c r="M3771" t="str">
        <f t="shared" si="1046"/>
        <v>TRANSITION</v>
      </c>
      <c r="N3771" s="2" t="str">
        <f t="shared" si="1047"/>
        <v>TRANSITION</v>
      </c>
      <c r="O3771" s="2">
        <f t="shared" si="1055"/>
        <v>289</v>
      </c>
      <c r="P3771" s="2">
        <f t="shared" si="1056"/>
        <v>286</v>
      </c>
      <c r="Q3771" s="2">
        <f t="shared" si="1057"/>
        <v>296</v>
      </c>
      <c r="R3771" s="2">
        <f t="shared" si="1058"/>
        <v>0</v>
      </c>
      <c r="S3771" s="2">
        <f t="shared" si="1059"/>
        <v>0</v>
      </c>
      <c r="T3771" s="2" t="str">
        <f t="shared" si="1051"/>
        <v>ONE</v>
      </c>
      <c r="U3771" s="2">
        <f t="shared" si="1052"/>
        <v>2</v>
      </c>
      <c r="V3771" s="2">
        <f t="shared" si="1060"/>
        <v>288.0452115504217</v>
      </c>
      <c r="X3771" s="2">
        <f t="shared" si="1061"/>
        <v>288.24069039537954</v>
      </c>
      <c r="Y3771" s="2">
        <f t="shared" si="1053"/>
        <v>0</v>
      </c>
      <c r="Z3771" s="2">
        <f>(Y3771-Y3770)/(B3771-B3770)</f>
        <v>-477.79184142390989</v>
      </c>
      <c r="AA3771" s="2">
        <f t="shared" si="1054"/>
        <v>300</v>
      </c>
      <c r="AB3771" s="2">
        <f>ROUND($W$4*AA3771+(1-$W$4)*AB3770,0)</f>
        <v>285</v>
      </c>
    </row>
    <row r="3772" spans="1:28" x14ac:dyDescent="0.2">
      <c r="A3772" s="2">
        <f t="shared" si="1048"/>
        <v>84.730000019073486</v>
      </c>
      <c r="B3772">
        <v>4.2725241184199998</v>
      </c>
      <c r="C3772">
        <v>1577147276.8499999</v>
      </c>
      <c r="D3772">
        <v>439</v>
      </c>
      <c r="E3772">
        <v>896</v>
      </c>
      <c r="F3772">
        <v>631</v>
      </c>
      <c r="G3772">
        <v>693</v>
      </c>
      <c r="H3772">
        <v>290</v>
      </c>
      <c r="I3772">
        <f t="shared" si="1044"/>
        <v>589.79999999999995</v>
      </c>
      <c r="J3772">
        <f t="shared" si="1045"/>
        <v>12.199999999999932</v>
      </c>
      <c r="K3772">
        <f t="shared" si="1049"/>
        <v>40.676772096409827</v>
      </c>
      <c r="L3772">
        <f t="shared" si="1050"/>
        <v>-2367.4362772336094</v>
      </c>
      <c r="M3772" t="str">
        <f t="shared" si="1046"/>
        <v>TRANSITION</v>
      </c>
      <c r="N3772" s="2" t="str">
        <f t="shared" si="1047"/>
        <v>RELAX</v>
      </c>
      <c r="O3772" s="2">
        <f t="shared" si="1055"/>
        <v>289</v>
      </c>
      <c r="P3772" s="2">
        <f t="shared" si="1056"/>
        <v>286</v>
      </c>
      <c r="Q3772" s="2">
        <f t="shared" si="1057"/>
        <v>296</v>
      </c>
      <c r="R3772" s="2">
        <f t="shared" si="1058"/>
        <v>0</v>
      </c>
      <c r="S3772" s="2">
        <f t="shared" si="1059"/>
        <v>0</v>
      </c>
      <c r="T3772" s="2" t="str">
        <f t="shared" si="1051"/>
        <v>ONE</v>
      </c>
      <c r="U3772" s="2">
        <f t="shared" si="1052"/>
        <v>2</v>
      </c>
      <c r="V3772" s="2">
        <f t="shared" si="1060"/>
        <v>288.24069039537954</v>
      </c>
      <c r="X3772" s="2">
        <f t="shared" si="1061"/>
        <v>288.24069039537954</v>
      </c>
      <c r="Y3772" s="2">
        <f t="shared" si="1053"/>
        <v>-5.8765248010593281</v>
      </c>
      <c r="Z3772" s="2">
        <f>(Y3772-Y3771)/(B3772-B3771)</f>
        <v>-239.03806005159041</v>
      </c>
      <c r="AA3772" s="2">
        <f t="shared" si="1054"/>
        <v>275</v>
      </c>
      <c r="AB3772" s="2">
        <f>ROUND($W$4*AA3772+(1-$W$4)*AB3771,0)</f>
        <v>280</v>
      </c>
    </row>
    <row r="3773" spans="1:28" x14ac:dyDescent="0.2">
      <c r="A3773" s="2">
        <f t="shared" si="1048"/>
        <v>84.75</v>
      </c>
      <c r="B3773">
        <v>4.2973229885100004</v>
      </c>
      <c r="C3773">
        <v>1577147276.8699999</v>
      </c>
      <c r="D3773">
        <v>440</v>
      </c>
      <c r="E3773">
        <v>900</v>
      </c>
      <c r="F3773">
        <v>630</v>
      </c>
      <c r="G3773">
        <v>693</v>
      </c>
      <c r="H3773">
        <v>288</v>
      </c>
      <c r="I3773">
        <f t="shared" si="1044"/>
        <v>590.20000000000005</v>
      </c>
      <c r="J3773">
        <f t="shared" si="1045"/>
        <v>12.600000000000023</v>
      </c>
      <c r="K3773">
        <f t="shared" si="1049"/>
        <v>-80.648835722819513</v>
      </c>
      <c r="L3773">
        <f t="shared" si="1050"/>
        <v>-4892.3845069921263</v>
      </c>
      <c r="M3773" t="str">
        <f t="shared" si="1046"/>
        <v>TRANSITION</v>
      </c>
      <c r="N3773" s="2" t="str">
        <f t="shared" si="1047"/>
        <v>TRANSITION</v>
      </c>
      <c r="O3773" s="2">
        <f t="shared" si="1055"/>
        <v>289</v>
      </c>
      <c r="P3773" s="2">
        <f t="shared" si="1056"/>
        <v>286</v>
      </c>
      <c r="Q3773" s="2">
        <f t="shared" si="1057"/>
        <v>296</v>
      </c>
      <c r="R3773" s="2">
        <f t="shared" si="1058"/>
        <v>0</v>
      </c>
      <c r="S3773" s="2">
        <f t="shared" si="1059"/>
        <v>0</v>
      </c>
      <c r="T3773" s="2" t="str">
        <f t="shared" si="1051"/>
        <v>ONE</v>
      </c>
      <c r="U3773" s="2">
        <f t="shared" si="1052"/>
        <v>2</v>
      </c>
      <c r="V3773" s="2">
        <f t="shared" si="1060"/>
        <v>288.2166213558416</v>
      </c>
      <c r="X3773" s="2">
        <f t="shared" si="1061"/>
        <v>288.09495922025741</v>
      </c>
      <c r="Y3773" s="2">
        <f t="shared" si="1053"/>
        <v>4.438435285102047</v>
      </c>
      <c r="Z3773" s="2">
        <f>(Y3773-Y3772)/(B3773-B3772)</f>
        <v>415.94476073813445</v>
      </c>
      <c r="AA3773" s="2">
        <f t="shared" si="1054"/>
        <v>250</v>
      </c>
      <c r="AB3773" s="2">
        <f>ROUND($W$4*AA3773+(1-$W$4)*AB3772,0)</f>
        <v>265</v>
      </c>
    </row>
    <row r="3774" spans="1:28" x14ac:dyDescent="0.2">
      <c r="A3774" s="2">
        <f t="shared" si="1048"/>
        <v>84.770000219345093</v>
      </c>
      <c r="B3774">
        <v>4.3177139759100003</v>
      </c>
      <c r="C3774">
        <v>1577147276.8900001</v>
      </c>
      <c r="D3774">
        <v>437</v>
      </c>
      <c r="E3774">
        <v>898</v>
      </c>
      <c r="F3774">
        <v>633</v>
      </c>
      <c r="G3774">
        <v>694</v>
      </c>
      <c r="H3774">
        <v>287</v>
      </c>
      <c r="I3774">
        <f t="shared" si="1044"/>
        <v>589.79999999999995</v>
      </c>
      <c r="J3774">
        <f t="shared" si="1045"/>
        <v>12.199999999999932</v>
      </c>
      <c r="K3774">
        <f t="shared" si="1049"/>
        <v>-49.041273989507992</v>
      </c>
      <c r="L3774">
        <f t="shared" si="1050"/>
        <v>1550.0750951036184</v>
      </c>
      <c r="M3774" t="str">
        <f t="shared" si="1046"/>
        <v>TRANSITION</v>
      </c>
      <c r="N3774" s="2" t="str">
        <f t="shared" si="1047"/>
        <v>ONE</v>
      </c>
      <c r="O3774" s="2">
        <f t="shared" si="1055"/>
        <v>289</v>
      </c>
      <c r="P3774" s="2">
        <f t="shared" si="1056"/>
        <v>286</v>
      </c>
      <c r="Q3774" s="2">
        <f t="shared" si="1057"/>
        <v>296</v>
      </c>
      <c r="R3774" s="2">
        <f t="shared" si="1058"/>
        <v>0</v>
      </c>
      <c r="S3774" s="2">
        <f t="shared" si="1059"/>
        <v>0</v>
      </c>
      <c r="T3774" s="2" t="str">
        <f t="shared" si="1051"/>
        <v>ONE</v>
      </c>
      <c r="U3774" s="2">
        <f t="shared" si="1052"/>
        <v>2</v>
      </c>
      <c r="V3774" s="2">
        <f t="shared" si="1060"/>
        <v>288.09495922025741</v>
      </c>
      <c r="X3774" s="2">
        <f t="shared" si="1061"/>
        <v>288.18546329823164</v>
      </c>
      <c r="Y3774" s="2">
        <f t="shared" si="1053"/>
        <v>11.543448014558837</v>
      </c>
      <c r="Z3774" s="2">
        <f>(Y3774-Y3773)/(B3774-B3773)</f>
        <v>348.43887596423247</v>
      </c>
      <c r="AA3774" s="2">
        <f t="shared" si="1054"/>
        <v>275</v>
      </c>
      <c r="AB3774" s="2">
        <f>ROUND($W$4*AA3774+(1-$W$4)*AB3773,0)</f>
        <v>270</v>
      </c>
    </row>
    <row r="3775" spans="1:28" x14ac:dyDescent="0.2">
      <c r="A3775" s="2">
        <f t="shared" si="1048"/>
        <v>84.800000190734863</v>
      </c>
      <c r="B3775">
        <v>4.3420960903200001</v>
      </c>
      <c r="C3775">
        <v>1577147276.9200001</v>
      </c>
      <c r="D3775">
        <v>439</v>
      </c>
      <c r="E3775">
        <v>897</v>
      </c>
      <c r="F3775">
        <v>632</v>
      </c>
      <c r="G3775">
        <v>694</v>
      </c>
      <c r="H3775">
        <v>289</v>
      </c>
      <c r="I3775">
        <f t="shared" si="1044"/>
        <v>590.20000000000005</v>
      </c>
      <c r="J3775">
        <f t="shared" si="1045"/>
        <v>12.600000000000023</v>
      </c>
      <c r="K3775">
        <f t="shared" si="1049"/>
        <v>82.027340466409314</v>
      </c>
      <c r="L3775">
        <f t="shared" si="1050"/>
        <v>5375.604931218033</v>
      </c>
      <c r="M3775" t="str">
        <f t="shared" si="1046"/>
        <v>TRANSITION</v>
      </c>
      <c r="N3775" s="2" t="str">
        <f t="shared" si="1047"/>
        <v>TRANSITION</v>
      </c>
      <c r="O3775" s="2">
        <f t="shared" si="1055"/>
        <v>291</v>
      </c>
      <c r="P3775" s="2">
        <f t="shared" si="1056"/>
        <v>286</v>
      </c>
      <c r="Q3775" s="2">
        <f t="shared" si="1057"/>
        <v>296</v>
      </c>
      <c r="R3775" s="2">
        <f t="shared" si="1058"/>
        <v>0</v>
      </c>
      <c r="S3775" s="2">
        <f t="shared" si="1059"/>
        <v>0</v>
      </c>
      <c r="T3775" s="2" t="str">
        <f t="shared" si="1051"/>
        <v>ONE</v>
      </c>
      <c r="U3775" s="2">
        <f t="shared" si="1052"/>
        <v>2</v>
      </c>
      <c r="V3775" s="2">
        <f t="shared" si="1060"/>
        <v>288.18546329823164</v>
      </c>
      <c r="X3775" s="2">
        <f t="shared" si="1061"/>
        <v>288.4669169684085</v>
      </c>
      <c r="Y3775" s="2">
        <f t="shared" si="1053"/>
        <v>-2.2631732504063753</v>
      </c>
      <c r="Z3775" s="2">
        <f>(Y3775-Y3774)/(B3775-B3774)</f>
        <v>-566.26021159603408</v>
      </c>
      <c r="AA3775" s="2">
        <f t="shared" si="1054"/>
        <v>300</v>
      </c>
      <c r="AB3775" s="2">
        <f>ROUND($W$4*AA3775+(1-$W$4)*AB3774,0)</f>
        <v>285</v>
      </c>
    </row>
    <row r="3776" spans="1:28" x14ac:dyDescent="0.2">
      <c r="A3776" s="2">
        <f t="shared" si="1048"/>
        <v>84.820000171661377</v>
      </c>
      <c r="B3776">
        <v>4.3627271652199999</v>
      </c>
      <c r="C3776">
        <v>1577147276.9400001</v>
      </c>
      <c r="D3776">
        <v>439</v>
      </c>
      <c r="E3776">
        <v>899</v>
      </c>
      <c r="F3776">
        <v>632</v>
      </c>
      <c r="G3776">
        <v>694</v>
      </c>
      <c r="H3776">
        <v>291</v>
      </c>
      <c r="I3776">
        <f t="shared" si="1044"/>
        <v>591</v>
      </c>
      <c r="J3776">
        <f t="shared" si="1045"/>
        <v>13.399999999999977</v>
      </c>
      <c r="K3776">
        <f t="shared" si="1049"/>
        <v>96.941143866431176</v>
      </c>
      <c r="L3776">
        <f t="shared" si="1050"/>
        <v>722.8805804985949</v>
      </c>
      <c r="M3776" t="str">
        <f t="shared" si="1046"/>
        <v>RELAX</v>
      </c>
      <c r="N3776" s="2" t="str">
        <f t="shared" si="1047"/>
        <v>TRANSITION</v>
      </c>
      <c r="O3776" s="2">
        <f t="shared" si="1055"/>
        <v>291</v>
      </c>
      <c r="P3776" s="2">
        <f t="shared" si="1056"/>
        <v>286</v>
      </c>
      <c r="Q3776" s="2">
        <f t="shared" si="1057"/>
        <v>296</v>
      </c>
      <c r="R3776" s="2">
        <f t="shared" si="1058"/>
        <v>0</v>
      </c>
      <c r="S3776" s="2">
        <f t="shared" si="1059"/>
        <v>0</v>
      </c>
      <c r="T3776" s="2" t="str">
        <f t="shared" si="1051"/>
        <v>ONE</v>
      </c>
      <c r="U3776" s="2">
        <f t="shared" si="1052"/>
        <v>2</v>
      </c>
      <c r="V3776" s="2">
        <f t="shared" si="1060"/>
        <v>288.4669169684085</v>
      </c>
      <c r="X3776" s="2">
        <f t="shared" si="1061"/>
        <v>288.42022527156769</v>
      </c>
      <c r="Y3776" s="2">
        <f t="shared" si="1053"/>
        <v>-1.7052559376411751</v>
      </c>
      <c r="Z3776" s="2">
        <f>(Y3776-Y3775)/(B3776-B3775)</f>
        <v>27.042571241171974</v>
      </c>
      <c r="AA3776" s="2">
        <f t="shared" si="1054"/>
        <v>250</v>
      </c>
      <c r="AB3776" s="2">
        <f>ROUND($W$4*AA3776+(1-$W$4)*AB3775,0)</f>
        <v>268</v>
      </c>
    </row>
    <row r="3777" spans="1:28" x14ac:dyDescent="0.2">
      <c r="A3777" s="2">
        <f t="shared" si="1048"/>
        <v>84.840000152587891</v>
      </c>
      <c r="B3777">
        <v>4.38737010956</v>
      </c>
      <c r="C3777">
        <v>1577147276.96</v>
      </c>
      <c r="D3777">
        <v>438</v>
      </c>
      <c r="E3777">
        <v>898</v>
      </c>
      <c r="F3777">
        <v>633</v>
      </c>
      <c r="G3777">
        <v>694</v>
      </c>
      <c r="H3777">
        <v>288</v>
      </c>
      <c r="I3777">
        <f t="shared" si="1044"/>
        <v>590.20000000000005</v>
      </c>
      <c r="J3777">
        <f t="shared" si="1045"/>
        <v>12.600000000000023</v>
      </c>
      <c r="K3777">
        <f t="shared" si="1049"/>
        <v>-121.73869967033316</v>
      </c>
      <c r="L3777">
        <f t="shared" si="1050"/>
        <v>-8873.9332654258669</v>
      </c>
      <c r="M3777" t="str">
        <f t="shared" si="1046"/>
        <v>TRANSITION</v>
      </c>
      <c r="N3777" s="2" t="str">
        <f t="shared" si="1047"/>
        <v>TRANSITION</v>
      </c>
      <c r="O3777" s="2">
        <f t="shared" si="1055"/>
        <v>291</v>
      </c>
      <c r="P3777" s="2">
        <f t="shared" si="1056"/>
        <v>286</v>
      </c>
      <c r="Q3777" s="2">
        <f t="shared" si="1057"/>
        <v>296</v>
      </c>
      <c r="R3777" s="2">
        <f t="shared" si="1058"/>
        <v>0</v>
      </c>
      <c r="S3777" s="2">
        <f t="shared" si="1059"/>
        <v>0</v>
      </c>
      <c r="T3777" s="2" t="str">
        <f t="shared" si="1051"/>
        <v>ONE</v>
      </c>
      <c r="U3777" s="2">
        <f t="shared" si="1052"/>
        <v>2</v>
      </c>
      <c r="V3777" s="2">
        <f t="shared" si="1060"/>
        <v>288.42022527156769</v>
      </c>
      <c r="X3777" s="2">
        <f t="shared" si="1061"/>
        <v>288.37820274441094</v>
      </c>
      <c r="Y3777" s="2">
        <f t="shared" si="1053"/>
        <v>3.0300643846840964</v>
      </c>
      <c r="Z3777" s="2">
        <f>(Y3777-Y3776)/(B3777-B3776)</f>
        <v>192.15724618746052</v>
      </c>
      <c r="AA3777" s="2">
        <f t="shared" si="1054"/>
        <v>250</v>
      </c>
      <c r="AB3777" s="2">
        <f>ROUND($W$4*AA3777+(1-$W$4)*AB3776,0)</f>
        <v>259</v>
      </c>
    </row>
    <row r="3778" spans="1:28" x14ac:dyDescent="0.2">
      <c r="A3778" s="2">
        <f t="shared" si="1048"/>
        <v>84.860000133514404</v>
      </c>
      <c r="B3778">
        <v>4.4078910350799996</v>
      </c>
      <c r="C3778">
        <v>1577147276.98</v>
      </c>
      <c r="D3778">
        <v>438</v>
      </c>
      <c r="E3778">
        <v>898</v>
      </c>
      <c r="F3778">
        <v>632</v>
      </c>
      <c r="G3778">
        <v>694</v>
      </c>
      <c r="H3778">
        <v>288</v>
      </c>
      <c r="I3778">
        <f t="shared" ref="I3778:I3841" si="1062">(D3778+E3778+F3778+G3778+H3778)/5</f>
        <v>590</v>
      </c>
      <c r="J3778">
        <f t="shared" ref="J3778:J3841" si="1063">I3778-577.6</f>
        <v>12.399999999999977</v>
      </c>
      <c r="K3778">
        <f t="shared" si="1049"/>
        <v>0</v>
      </c>
      <c r="L3778">
        <f t="shared" si="1050"/>
        <v>5932.417597426931</v>
      </c>
      <c r="M3778" t="str">
        <f t="shared" ref="M3778:M3841" si="1064">IF(H3778&gt;290,"RELAX",IF(H3778&lt;280,"ONE","TRANSITION"))</f>
        <v>TRANSITION</v>
      </c>
      <c r="N3778" s="2" t="str">
        <f t="shared" ref="N3778:N3841" si="1065">IF(OR(ABS(K3778)&lt;80, ABS(K3778)&gt;1000),IF(L3778&gt;0,"ONE","RELAX"),IF(AND(ABS(K3778)&gt;40, ABS(K3778) &lt; 200),"TRANSITION","UNDEFINED"))</f>
        <v>ONE</v>
      </c>
      <c r="O3778" s="2">
        <f t="shared" si="1055"/>
        <v>291</v>
      </c>
      <c r="P3778" s="2">
        <f t="shared" si="1056"/>
        <v>286</v>
      </c>
      <c r="Q3778" s="2">
        <f t="shared" si="1057"/>
        <v>296</v>
      </c>
      <c r="R3778" s="2">
        <f t="shared" si="1058"/>
        <v>0</v>
      </c>
      <c r="S3778" s="2">
        <f t="shared" si="1059"/>
        <v>0</v>
      </c>
      <c r="T3778" s="2" t="str">
        <f t="shared" si="1051"/>
        <v>ONE</v>
      </c>
      <c r="U3778" s="2">
        <f t="shared" si="1052"/>
        <v>2</v>
      </c>
      <c r="V3778" s="2">
        <f t="shared" si="1060"/>
        <v>288.37820274441094</v>
      </c>
      <c r="X3778" s="2">
        <f t="shared" si="1061"/>
        <v>288.44038246996985</v>
      </c>
      <c r="Y3778" s="2">
        <f t="shared" si="1053"/>
        <v>6.3905649027426792</v>
      </c>
      <c r="Z3778" s="2">
        <f>(Y3778-Y3777)/(B3778-B3777)</f>
        <v>163.75969567178882</v>
      </c>
      <c r="AA3778" s="2">
        <f t="shared" si="1054"/>
        <v>275</v>
      </c>
      <c r="AB3778" s="2">
        <f>ROUND($W$4*AA3778+(1-$W$4)*AB3777,0)</f>
        <v>267</v>
      </c>
    </row>
    <row r="3779" spans="1:28" x14ac:dyDescent="0.2">
      <c r="A3779" s="2">
        <f t="shared" ref="A3779:A3842" si="1066">C3779-$C$2</f>
        <v>84.890000104904175</v>
      </c>
      <c r="B3779">
        <v>4.4322960376699996</v>
      </c>
      <c r="C3779">
        <v>1577147277.01</v>
      </c>
      <c r="D3779">
        <v>439</v>
      </c>
      <c r="E3779">
        <v>898</v>
      </c>
      <c r="F3779">
        <v>632</v>
      </c>
      <c r="G3779">
        <v>693</v>
      </c>
      <c r="H3779">
        <v>289</v>
      </c>
      <c r="I3779">
        <f t="shared" si="1062"/>
        <v>590.20000000000005</v>
      </c>
      <c r="J3779">
        <f t="shared" si="1063"/>
        <v>12.600000000000023</v>
      </c>
      <c r="K3779">
        <f t="shared" ref="K3779:K3842" si="1067">(H3779-H3778)/(B3779-B3778)</f>
        <v>40.975205649425007</v>
      </c>
      <c r="L3779">
        <f t="shared" ref="L3779:L3842" si="1068">(K3779-K3778)/(B3779-B3778)</f>
        <v>1678.9674780126709</v>
      </c>
      <c r="M3779" t="str">
        <f t="shared" si="1064"/>
        <v>TRANSITION</v>
      </c>
      <c r="N3779" s="2" t="str">
        <f t="shared" si="1065"/>
        <v>ONE</v>
      </c>
      <c r="O3779" s="2">
        <f t="shared" si="1055"/>
        <v>291</v>
      </c>
      <c r="P3779" s="2">
        <f t="shared" si="1056"/>
        <v>286</v>
      </c>
      <c r="Q3779" s="2">
        <f t="shared" si="1057"/>
        <v>296</v>
      </c>
      <c r="R3779" s="2">
        <f t="shared" si="1058"/>
        <v>0</v>
      </c>
      <c r="S3779" s="2">
        <f t="shared" si="1059"/>
        <v>0</v>
      </c>
      <c r="T3779" s="2" t="str">
        <f t="shared" ref="T3779:T3842" si="1069">IF(AND(R3779=0,S3779&gt;0),"ONE",IF(AND(R3779=0,S3779&lt;0),"RELAX",IF(AND(R3779=0,S3779=0),T3778,"TRANSITION")))</f>
        <v>ONE</v>
      </c>
      <c r="U3779" s="2">
        <f t="shared" ref="U3779:U3842" si="1070">IF(T3779="RELAX",0,IF(T3779="TRANSITION",1,IF(T3779="ONE",2)))</f>
        <v>2</v>
      </c>
      <c r="V3779" s="2">
        <f t="shared" si="1060"/>
        <v>288.44038246996985</v>
      </c>
      <c r="X3779" s="2">
        <f t="shared" si="1061"/>
        <v>288.59634422297285</v>
      </c>
      <c r="Y3779" s="2">
        <f t="shared" ref="Y3779:Y3842" si="1071">(X3780-X3779)/(B3780-B3779)</f>
        <v>5.7470168878832553</v>
      </c>
      <c r="Z3779" s="2">
        <f>(Y3779-Y3778)/(B3779-B3778)</f>
        <v>-26.369512254144116</v>
      </c>
      <c r="AA3779" s="2">
        <f t="shared" ref="AA3779:AA3842" si="1072">IF(ABS(Y3779)&lt;5,IF(Z3779&gt;0,250,IF(Z3779&lt;0,300,100)),275)</f>
        <v>275</v>
      </c>
      <c r="AB3779" s="2">
        <f>ROUND($W$4*AA3779+(1-$W$4)*AB3778,0)</f>
        <v>271</v>
      </c>
    </row>
    <row r="3780" spans="1:28" x14ac:dyDescent="0.2">
      <c r="A3780" s="2">
        <f t="shared" si="1066"/>
        <v>84.910000085830688</v>
      </c>
      <c r="B3780">
        <v>4.4567201137500003</v>
      </c>
      <c r="C3780">
        <v>1577147277.03</v>
      </c>
      <c r="D3780">
        <v>438</v>
      </c>
      <c r="E3780">
        <v>898</v>
      </c>
      <c r="F3780">
        <v>632</v>
      </c>
      <c r="G3780">
        <v>694</v>
      </c>
      <c r="H3780">
        <v>290</v>
      </c>
      <c r="I3780">
        <f t="shared" si="1062"/>
        <v>590.4</v>
      </c>
      <c r="J3780">
        <f t="shared" si="1063"/>
        <v>12.799999999999955</v>
      </c>
      <c r="K3780">
        <f t="shared" si="1067"/>
        <v>40.943206888338906</v>
      </c>
      <c r="L3780">
        <f t="shared" si="1068"/>
        <v>-1.3101318953187433</v>
      </c>
      <c r="M3780" t="str">
        <f t="shared" si="1064"/>
        <v>TRANSITION</v>
      </c>
      <c r="N3780" s="2" t="str">
        <f t="shared" si="1065"/>
        <v>RELAX</v>
      </c>
      <c r="O3780" s="2">
        <f t="shared" ref="O3780:O3843" si="1073">IF(($H3781-$H3780)&lt;2,O3779,$H3781)</f>
        <v>291</v>
      </c>
      <c r="P3780" s="2">
        <f t="shared" ref="P3780:P3843" si="1074">IF(($H3781-$H3780)&lt;4,P3779,$H3781)</f>
        <v>286</v>
      </c>
      <c r="Q3780" s="2">
        <f t="shared" ref="Q3780:Q3843" si="1075">IF(($H3781-$H3780)&lt;6,Q3779,$H3781)</f>
        <v>296</v>
      </c>
      <c r="R3780" s="2">
        <f t="shared" ref="R3780:R3843" si="1076">(P3780-P3779)/(B3780-B3779)</f>
        <v>0</v>
      </c>
      <c r="S3780" s="2">
        <f t="shared" ref="S3780:S3843" si="1077">(R3780-R3779)/(B3780-B3779)</f>
        <v>0</v>
      </c>
      <c r="T3780" s="2" t="str">
        <f t="shared" si="1069"/>
        <v>ONE</v>
      </c>
      <c r="U3780" s="2">
        <f t="shared" si="1070"/>
        <v>2</v>
      </c>
      <c r="V3780" s="2">
        <f t="shared" ref="V3780:V3843" si="1078">$W$2*H3780+(1-$W$2)*V3779</f>
        <v>288.59634422297285</v>
      </c>
      <c r="X3780" s="2">
        <f t="shared" ref="X3780:X3843" si="1079">IF(ABS(($V3781-$V3780))&lt;$W$6,X3779,$V3781)</f>
        <v>288.73670980067556</v>
      </c>
      <c r="Y3780" s="2">
        <f t="shared" si="1071"/>
        <v>0</v>
      </c>
      <c r="Z3780" s="2">
        <f>(Y3780-Y3779)/(B3780-B3779)</f>
        <v>-235.30130143138172</v>
      </c>
      <c r="AA3780" s="2">
        <f t="shared" si="1072"/>
        <v>300</v>
      </c>
      <c r="AB3780" s="2">
        <f>ROUND($W$4*AA3780+(1-$W$4)*AB3779,0)</f>
        <v>286</v>
      </c>
    </row>
    <row r="3781" spans="1:28" x14ac:dyDescent="0.2">
      <c r="A3781" s="2">
        <f t="shared" si="1066"/>
        <v>84.930000066757202</v>
      </c>
      <c r="B3781">
        <v>4.4772481918300002</v>
      </c>
      <c r="C3781">
        <v>1577147277.05</v>
      </c>
      <c r="D3781">
        <v>439</v>
      </c>
      <c r="E3781">
        <v>897</v>
      </c>
      <c r="F3781">
        <v>632</v>
      </c>
      <c r="G3781">
        <v>695</v>
      </c>
      <c r="H3781">
        <v>290</v>
      </c>
      <c r="I3781">
        <f t="shared" si="1062"/>
        <v>590.6</v>
      </c>
      <c r="J3781">
        <f t="shared" si="1063"/>
        <v>13</v>
      </c>
      <c r="K3781">
        <f t="shared" si="1067"/>
        <v>0</v>
      </c>
      <c r="L3781">
        <f t="shared" si="1068"/>
        <v>-1994.4978155665269</v>
      </c>
      <c r="M3781" t="str">
        <f t="shared" si="1064"/>
        <v>TRANSITION</v>
      </c>
      <c r="N3781" s="2" t="str">
        <f t="shared" si="1065"/>
        <v>RELAX</v>
      </c>
      <c r="O3781" s="2">
        <f t="shared" si="1073"/>
        <v>291</v>
      </c>
      <c r="P3781" s="2">
        <f t="shared" si="1074"/>
        <v>286</v>
      </c>
      <c r="Q3781" s="2">
        <f t="shared" si="1075"/>
        <v>296</v>
      </c>
      <c r="R3781" s="2">
        <f t="shared" si="1076"/>
        <v>0</v>
      </c>
      <c r="S3781" s="2">
        <f t="shared" si="1077"/>
        <v>0</v>
      </c>
      <c r="T3781" s="2" t="str">
        <f t="shared" si="1069"/>
        <v>ONE</v>
      </c>
      <c r="U3781" s="2">
        <f t="shared" si="1070"/>
        <v>2</v>
      </c>
      <c r="V3781" s="2">
        <f t="shared" si="1078"/>
        <v>288.73670980067556</v>
      </c>
      <c r="X3781" s="2">
        <f t="shared" si="1079"/>
        <v>288.73670980067556</v>
      </c>
      <c r="Y3781" s="2">
        <f t="shared" si="1071"/>
        <v>0</v>
      </c>
      <c r="Z3781" s="2">
        <f>(Y3781-Y3780)/(B3781-B3780)</f>
        <v>0</v>
      </c>
      <c r="AA3781" s="2">
        <f t="shared" si="1072"/>
        <v>100</v>
      </c>
      <c r="AB3781" s="2">
        <f>ROUND($W$4*AA3781+(1-$W$4)*AB3780,0)</f>
        <v>193</v>
      </c>
    </row>
    <row r="3782" spans="1:28" x14ac:dyDescent="0.2">
      <c r="A3782" s="2">
        <f t="shared" si="1066"/>
        <v>84.960000038146973</v>
      </c>
      <c r="B3782">
        <v>4.50190210342</v>
      </c>
      <c r="C3782">
        <v>1577147277.0799999</v>
      </c>
      <c r="D3782">
        <v>437</v>
      </c>
      <c r="E3782">
        <v>898</v>
      </c>
      <c r="F3782">
        <v>631</v>
      </c>
      <c r="G3782">
        <v>694</v>
      </c>
      <c r="H3782">
        <v>289</v>
      </c>
      <c r="I3782">
        <f t="shared" si="1062"/>
        <v>589.79999999999995</v>
      </c>
      <c r="J3782">
        <f t="shared" si="1063"/>
        <v>12.199999999999932</v>
      </c>
      <c r="K3782">
        <f t="shared" si="1067"/>
        <v>-40.561514806665627</v>
      </c>
      <c r="L3782">
        <f t="shared" si="1068"/>
        <v>-1645.236483411355</v>
      </c>
      <c r="M3782" t="str">
        <f t="shared" si="1064"/>
        <v>TRANSITION</v>
      </c>
      <c r="N3782" s="2" t="str">
        <f t="shared" si="1065"/>
        <v>RELAX</v>
      </c>
      <c r="O3782" s="2">
        <f t="shared" si="1073"/>
        <v>291</v>
      </c>
      <c r="P3782" s="2">
        <f t="shared" si="1074"/>
        <v>286</v>
      </c>
      <c r="Q3782" s="2">
        <f t="shared" si="1075"/>
        <v>296</v>
      </c>
      <c r="R3782" s="2">
        <f t="shared" si="1076"/>
        <v>0</v>
      </c>
      <c r="S3782" s="2">
        <f t="shared" si="1077"/>
        <v>0</v>
      </c>
      <c r="T3782" s="2" t="str">
        <f t="shared" si="1069"/>
        <v>ONE</v>
      </c>
      <c r="U3782" s="2">
        <f t="shared" si="1070"/>
        <v>2</v>
      </c>
      <c r="V3782" s="2">
        <f t="shared" si="1078"/>
        <v>288.76303882060796</v>
      </c>
      <c r="X3782" s="2">
        <f t="shared" si="1079"/>
        <v>288.73670980067556</v>
      </c>
      <c r="Y3782" s="2">
        <f t="shared" si="1071"/>
        <v>13.232853751135154</v>
      </c>
      <c r="Z3782" s="2">
        <f>(Y3782-Y3781)/(B3782-B3781)</f>
        <v>536.74459336110942</v>
      </c>
      <c r="AA3782" s="2">
        <f t="shared" si="1072"/>
        <v>275</v>
      </c>
      <c r="AB3782" s="2">
        <f>ROUND($W$4*AA3782+(1-$W$4)*AB3781,0)</f>
        <v>234</v>
      </c>
    </row>
    <row r="3783" spans="1:28" x14ac:dyDescent="0.2">
      <c r="A3783" s="2">
        <f t="shared" si="1066"/>
        <v>84.980000019073486</v>
      </c>
      <c r="B3783">
        <v>4.5224080085800002</v>
      </c>
      <c r="C3783">
        <v>1577147277.0999999</v>
      </c>
      <c r="D3783">
        <v>436</v>
      </c>
      <c r="E3783">
        <v>898</v>
      </c>
      <c r="F3783">
        <v>632</v>
      </c>
      <c r="G3783">
        <v>691</v>
      </c>
      <c r="H3783">
        <v>289</v>
      </c>
      <c r="I3783">
        <f t="shared" si="1062"/>
        <v>589.20000000000005</v>
      </c>
      <c r="J3783">
        <f t="shared" si="1063"/>
        <v>11.600000000000023</v>
      </c>
      <c r="K3783">
        <f t="shared" si="1067"/>
        <v>0</v>
      </c>
      <c r="L3783">
        <f t="shared" si="1068"/>
        <v>1978.0406907268205</v>
      </c>
      <c r="M3783" t="str">
        <f t="shared" si="1064"/>
        <v>TRANSITION</v>
      </c>
      <c r="N3783" s="2" t="str">
        <f t="shared" si="1065"/>
        <v>ONE</v>
      </c>
      <c r="O3783" s="2">
        <f t="shared" si="1073"/>
        <v>291</v>
      </c>
      <c r="P3783" s="2">
        <f t="shared" si="1074"/>
        <v>286</v>
      </c>
      <c r="Q3783" s="2">
        <f t="shared" si="1075"/>
        <v>296</v>
      </c>
      <c r="R3783" s="2">
        <f t="shared" si="1076"/>
        <v>0</v>
      </c>
      <c r="S3783" s="2">
        <f t="shared" si="1077"/>
        <v>0</v>
      </c>
      <c r="T3783" s="2" t="str">
        <f t="shared" si="1069"/>
        <v>ONE</v>
      </c>
      <c r="U3783" s="2">
        <f t="shared" si="1070"/>
        <v>2</v>
      </c>
      <c r="V3783" s="2">
        <f t="shared" si="1078"/>
        <v>288.78673493854717</v>
      </c>
      <c r="X3783" s="2">
        <f t="shared" si="1079"/>
        <v>289.00806144469249</v>
      </c>
      <c r="Y3783" s="2">
        <f t="shared" si="1071"/>
        <v>4.0131684376156764</v>
      </c>
      <c r="Z3783" s="2">
        <f>(Y3783-Y3782)/(B3783-B3782)</f>
        <v>-449.61123352427279</v>
      </c>
      <c r="AA3783" s="2">
        <f t="shared" si="1072"/>
        <v>300</v>
      </c>
      <c r="AB3783" s="2">
        <f>ROUND($W$4*AA3783+(1-$W$4)*AB3782,0)</f>
        <v>267</v>
      </c>
    </row>
    <row r="3784" spans="1:28" x14ac:dyDescent="0.2">
      <c r="A3784" s="2">
        <f t="shared" si="1066"/>
        <v>85</v>
      </c>
      <c r="B3784">
        <v>4.5471251010899998</v>
      </c>
      <c r="C3784">
        <v>1577147277.1199999</v>
      </c>
      <c r="D3784">
        <v>439</v>
      </c>
      <c r="E3784">
        <v>897</v>
      </c>
      <c r="F3784">
        <v>633</v>
      </c>
      <c r="G3784">
        <v>695</v>
      </c>
      <c r="H3784">
        <v>291</v>
      </c>
      <c r="I3784">
        <f t="shared" si="1062"/>
        <v>591</v>
      </c>
      <c r="J3784">
        <f t="shared" si="1063"/>
        <v>13.399999999999977</v>
      </c>
      <c r="K3784">
        <f t="shared" si="1067"/>
        <v>80.915665917861517</v>
      </c>
      <c r="L3784">
        <f t="shared" si="1068"/>
        <v>3273.6724954654883</v>
      </c>
      <c r="M3784" t="str">
        <f t="shared" si="1064"/>
        <v>RELAX</v>
      </c>
      <c r="N3784" s="2" t="str">
        <f t="shared" si="1065"/>
        <v>TRANSITION</v>
      </c>
      <c r="O3784" s="2">
        <f t="shared" si="1073"/>
        <v>291</v>
      </c>
      <c r="P3784" s="2">
        <f t="shared" si="1074"/>
        <v>286</v>
      </c>
      <c r="Q3784" s="2">
        <f t="shared" si="1075"/>
        <v>296</v>
      </c>
      <c r="R3784" s="2">
        <f t="shared" si="1076"/>
        <v>0</v>
      </c>
      <c r="S3784" s="2">
        <f t="shared" si="1077"/>
        <v>0</v>
      </c>
      <c r="T3784" s="2" t="str">
        <f t="shared" si="1069"/>
        <v>ONE</v>
      </c>
      <c r="U3784" s="2">
        <f t="shared" si="1070"/>
        <v>2</v>
      </c>
      <c r="V3784" s="2">
        <f t="shared" si="1078"/>
        <v>289.00806144469249</v>
      </c>
      <c r="X3784" s="2">
        <f t="shared" si="1079"/>
        <v>289.10725530022324</v>
      </c>
      <c r="Y3784" s="2">
        <f t="shared" si="1071"/>
        <v>-4.5227300342831604</v>
      </c>
      <c r="Z3784" s="2">
        <f>(Y3784-Y3783)/(B3784-B3783)</f>
        <v>-345.34395453047546</v>
      </c>
      <c r="AA3784" s="2">
        <f t="shared" si="1072"/>
        <v>300</v>
      </c>
      <c r="AB3784" s="2">
        <f>ROUND($W$4*AA3784+(1-$W$4)*AB3783,0)</f>
        <v>284</v>
      </c>
    </row>
    <row r="3785" spans="1:28" x14ac:dyDescent="0.2">
      <c r="A3785" s="2">
        <f t="shared" si="1066"/>
        <v>85.03000020980835</v>
      </c>
      <c r="B3785">
        <v>4.5716071128799998</v>
      </c>
      <c r="C3785">
        <v>1577147277.1500001</v>
      </c>
      <c r="D3785">
        <v>439</v>
      </c>
      <c r="E3785">
        <v>899</v>
      </c>
      <c r="F3785">
        <v>632</v>
      </c>
      <c r="G3785">
        <v>693</v>
      </c>
      <c r="H3785">
        <v>290</v>
      </c>
      <c r="I3785">
        <f t="shared" si="1062"/>
        <v>590.6</v>
      </c>
      <c r="J3785">
        <f t="shared" si="1063"/>
        <v>13</v>
      </c>
      <c r="K3785">
        <f t="shared" si="1067"/>
        <v>-40.846316412953612</v>
      </c>
      <c r="L3785">
        <f t="shared" si="1068"/>
        <v>-4973.5284573529416</v>
      </c>
      <c r="M3785" t="str">
        <f t="shared" si="1064"/>
        <v>TRANSITION</v>
      </c>
      <c r="N3785" s="2" t="str">
        <f t="shared" si="1065"/>
        <v>RELAX</v>
      </c>
      <c r="O3785" s="2">
        <f t="shared" si="1073"/>
        <v>291</v>
      </c>
      <c r="P3785" s="2">
        <f t="shared" si="1074"/>
        <v>286</v>
      </c>
      <c r="Q3785" s="2">
        <f t="shared" si="1075"/>
        <v>296</v>
      </c>
      <c r="R3785" s="2">
        <f t="shared" si="1076"/>
        <v>0</v>
      </c>
      <c r="S3785" s="2">
        <f t="shared" si="1077"/>
        <v>0</v>
      </c>
      <c r="T3785" s="2" t="str">
        <f t="shared" si="1069"/>
        <v>ONE</v>
      </c>
      <c r="U3785" s="2">
        <f t="shared" si="1070"/>
        <v>2</v>
      </c>
      <c r="V3785" s="2">
        <f t="shared" si="1078"/>
        <v>289.10725530022324</v>
      </c>
      <c r="X3785" s="2">
        <f t="shared" si="1079"/>
        <v>288.99652977020094</v>
      </c>
      <c r="Y3785" s="2">
        <f t="shared" si="1071"/>
        <v>4.9191902738434345</v>
      </c>
      <c r="Z3785" s="2">
        <f>(Y3785-Y3784)/(B3785-B3784)</f>
        <v>385.66766445163131</v>
      </c>
      <c r="AA3785" s="2">
        <f t="shared" si="1072"/>
        <v>250</v>
      </c>
      <c r="AB3785" s="2">
        <f>ROUND($W$4*AA3785+(1-$W$4)*AB3784,0)</f>
        <v>267</v>
      </c>
    </row>
    <row r="3786" spans="1:28" x14ac:dyDescent="0.2">
      <c r="A3786" s="2">
        <f t="shared" si="1066"/>
        <v>85.050000190734863</v>
      </c>
      <c r="B3786">
        <v>4.5920062065099998</v>
      </c>
      <c r="C3786">
        <v>1577147277.1700001</v>
      </c>
      <c r="D3786">
        <v>437</v>
      </c>
      <c r="E3786">
        <v>898</v>
      </c>
      <c r="F3786">
        <v>632</v>
      </c>
      <c r="G3786">
        <v>692</v>
      </c>
      <c r="H3786">
        <v>288</v>
      </c>
      <c r="I3786">
        <f t="shared" si="1062"/>
        <v>589.4</v>
      </c>
      <c r="J3786">
        <f t="shared" si="1063"/>
        <v>11.799999999999955</v>
      </c>
      <c r="K3786">
        <f t="shared" si="1067"/>
        <v>-98.043571752555209</v>
      </c>
      <c r="L3786">
        <f t="shared" si="1068"/>
        <v>-2803.9116039687256</v>
      </c>
      <c r="M3786" t="str">
        <f t="shared" si="1064"/>
        <v>TRANSITION</v>
      </c>
      <c r="N3786" s="2" t="str">
        <f t="shared" si="1065"/>
        <v>TRANSITION</v>
      </c>
      <c r="O3786" s="2">
        <f t="shared" si="1073"/>
        <v>290</v>
      </c>
      <c r="P3786" s="2">
        <f t="shared" si="1074"/>
        <v>286</v>
      </c>
      <c r="Q3786" s="2">
        <f t="shared" si="1075"/>
        <v>296</v>
      </c>
      <c r="R3786" s="2">
        <f t="shared" si="1076"/>
        <v>0</v>
      </c>
      <c r="S3786" s="2">
        <f t="shared" si="1077"/>
        <v>0</v>
      </c>
      <c r="T3786" s="2" t="str">
        <f t="shared" si="1069"/>
        <v>ONE</v>
      </c>
      <c r="U3786" s="2">
        <f t="shared" si="1070"/>
        <v>2</v>
      </c>
      <c r="V3786" s="2">
        <f t="shared" si="1078"/>
        <v>288.99652977020094</v>
      </c>
      <c r="X3786" s="2">
        <f t="shared" si="1079"/>
        <v>289.09687679318085</v>
      </c>
      <c r="Y3786" s="2">
        <f t="shared" si="1071"/>
        <v>7.6788845490918822</v>
      </c>
      <c r="Z3786" s="2">
        <f>(Y3786-Y3785)/(B3786-B3785)</f>
        <v>135.2851418452185</v>
      </c>
      <c r="AA3786" s="2">
        <f t="shared" si="1072"/>
        <v>275</v>
      </c>
      <c r="AB3786" s="2">
        <f>ROUND($W$4*AA3786+(1-$W$4)*AB3785,0)</f>
        <v>271</v>
      </c>
    </row>
    <row r="3787" spans="1:28" x14ac:dyDescent="0.2">
      <c r="A3787" s="2">
        <f t="shared" si="1066"/>
        <v>85.070000171661377</v>
      </c>
      <c r="B3787">
        <v>4.6167900562300002</v>
      </c>
      <c r="C3787">
        <v>1577147277.1900001</v>
      </c>
      <c r="D3787">
        <v>439</v>
      </c>
      <c r="E3787">
        <v>897</v>
      </c>
      <c r="F3787">
        <v>632</v>
      </c>
      <c r="G3787">
        <v>693</v>
      </c>
      <c r="H3787">
        <v>290</v>
      </c>
      <c r="I3787">
        <f t="shared" si="1062"/>
        <v>590.20000000000005</v>
      </c>
      <c r="J3787">
        <f t="shared" si="1063"/>
        <v>12.600000000000023</v>
      </c>
      <c r="K3787">
        <f t="shared" si="1067"/>
        <v>80.697713333292867</v>
      </c>
      <c r="L3787">
        <f t="shared" si="1068"/>
        <v>7212.0064923410719</v>
      </c>
      <c r="M3787" t="str">
        <f t="shared" si="1064"/>
        <v>TRANSITION</v>
      </c>
      <c r="N3787" s="2" t="str">
        <f t="shared" si="1065"/>
        <v>TRANSITION</v>
      </c>
      <c r="O3787" s="2">
        <f t="shared" si="1073"/>
        <v>290</v>
      </c>
      <c r="P3787" s="2">
        <f t="shared" si="1074"/>
        <v>286</v>
      </c>
      <c r="Q3787" s="2">
        <f t="shared" si="1075"/>
        <v>296</v>
      </c>
      <c r="R3787" s="2">
        <f t="shared" si="1076"/>
        <v>0</v>
      </c>
      <c r="S3787" s="2">
        <f t="shared" si="1077"/>
        <v>0</v>
      </c>
      <c r="T3787" s="2" t="str">
        <f t="shared" si="1069"/>
        <v>ONE</v>
      </c>
      <c r="U3787" s="2">
        <f t="shared" si="1070"/>
        <v>2</v>
      </c>
      <c r="V3787" s="2">
        <f t="shared" si="1078"/>
        <v>289.09687679318085</v>
      </c>
      <c r="X3787" s="2">
        <f t="shared" si="1079"/>
        <v>289.28718911386278</v>
      </c>
      <c r="Y3787" s="2">
        <f t="shared" si="1071"/>
        <v>0</v>
      </c>
      <c r="Z3787" s="2">
        <f>(Y3787-Y3786)/(B3787-B3786)</f>
        <v>-309.83421203103433</v>
      </c>
      <c r="AA3787" s="2">
        <f t="shared" si="1072"/>
        <v>300</v>
      </c>
      <c r="AB3787" s="2">
        <f>ROUND($W$4*AA3787+(1-$W$4)*AB3786,0)</f>
        <v>286</v>
      </c>
    </row>
    <row r="3788" spans="1:28" x14ac:dyDescent="0.2">
      <c r="A3788" s="2">
        <f t="shared" si="1066"/>
        <v>85.090000152587891</v>
      </c>
      <c r="B3788">
        <v>4.6371600627899996</v>
      </c>
      <c r="C3788">
        <v>1577147277.21</v>
      </c>
      <c r="D3788">
        <v>439</v>
      </c>
      <c r="E3788">
        <v>898</v>
      </c>
      <c r="F3788">
        <v>632</v>
      </c>
      <c r="G3788">
        <v>694</v>
      </c>
      <c r="H3788">
        <v>291</v>
      </c>
      <c r="I3788">
        <f t="shared" si="1062"/>
        <v>590.79999999999995</v>
      </c>
      <c r="J3788">
        <f t="shared" si="1063"/>
        <v>13.199999999999932</v>
      </c>
      <c r="K3788">
        <f t="shared" si="1067"/>
        <v>49.091785859494976</v>
      </c>
      <c r="L3788">
        <f t="shared" si="1068"/>
        <v>-1551.591423434415</v>
      </c>
      <c r="M3788" t="str">
        <f t="shared" si="1064"/>
        <v>RELAX</v>
      </c>
      <c r="N3788" s="2" t="str">
        <f t="shared" si="1065"/>
        <v>RELAX</v>
      </c>
      <c r="O3788" s="2">
        <f t="shared" si="1073"/>
        <v>290</v>
      </c>
      <c r="P3788" s="2">
        <f t="shared" si="1074"/>
        <v>286</v>
      </c>
      <c r="Q3788" s="2">
        <f t="shared" si="1075"/>
        <v>296</v>
      </c>
      <c r="R3788" s="2">
        <f t="shared" si="1076"/>
        <v>0</v>
      </c>
      <c r="S3788" s="2">
        <f t="shared" si="1077"/>
        <v>0</v>
      </c>
      <c r="T3788" s="2" t="str">
        <f t="shared" si="1069"/>
        <v>ONE</v>
      </c>
      <c r="U3788" s="2">
        <f t="shared" si="1070"/>
        <v>2</v>
      </c>
      <c r="V3788" s="2">
        <f t="shared" si="1078"/>
        <v>289.28718911386278</v>
      </c>
      <c r="X3788" s="2">
        <f t="shared" si="1079"/>
        <v>289.28718911386278</v>
      </c>
      <c r="Y3788" s="2">
        <f t="shared" si="1071"/>
        <v>0</v>
      </c>
      <c r="Z3788" s="2">
        <f>(Y3788-Y3787)/(B3788-B3787)</f>
        <v>0</v>
      </c>
      <c r="AA3788" s="2">
        <f t="shared" si="1072"/>
        <v>100</v>
      </c>
      <c r="AB3788" s="2">
        <f>ROUND($W$4*AA3788+(1-$W$4)*AB3787,0)</f>
        <v>193</v>
      </c>
    </row>
    <row r="3789" spans="1:28" x14ac:dyDescent="0.2">
      <c r="A3789" s="2">
        <f t="shared" si="1066"/>
        <v>85.120000123977661</v>
      </c>
      <c r="B3789">
        <v>4.6615920066800003</v>
      </c>
      <c r="C3789">
        <v>1577147277.24</v>
      </c>
      <c r="D3789">
        <v>438</v>
      </c>
      <c r="E3789">
        <v>899</v>
      </c>
      <c r="F3789">
        <v>632</v>
      </c>
      <c r="G3789">
        <v>693</v>
      </c>
      <c r="H3789">
        <v>289</v>
      </c>
      <c r="I3789">
        <f t="shared" si="1062"/>
        <v>590.20000000000005</v>
      </c>
      <c r="J3789">
        <f t="shared" si="1063"/>
        <v>12.600000000000023</v>
      </c>
      <c r="K3789">
        <f t="shared" si="1067"/>
        <v>-81.860043924648309</v>
      </c>
      <c r="L3789">
        <f t="shared" si="1068"/>
        <v>-5359.8612690715199</v>
      </c>
      <c r="M3789" t="str">
        <f t="shared" si="1064"/>
        <v>TRANSITION</v>
      </c>
      <c r="N3789" s="2" t="str">
        <f t="shared" si="1065"/>
        <v>TRANSITION</v>
      </c>
      <c r="O3789" s="2">
        <f t="shared" si="1073"/>
        <v>290</v>
      </c>
      <c r="P3789" s="2">
        <f t="shared" si="1074"/>
        <v>286</v>
      </c>
      <c r="Q3789" s="2">
        <f t="shared" si="1075"/>
        <v>296</v>
      </c>
      <c r="R3789" s="2">
        <f t="shared" si="1076"/>
        <v>0</v>
      </c>
      <c r="S3789" s="2">
        <f t="shared" si="1077"/>
        <v>0</v>
      </c>
      <c r="T3789" s="2" t="str">
        <f t="shared" si="1069"/>
        <v>ONE</v>
      </c>
      <c r="U3789" s="2">
        <f t="shared" si="1070"/>
        <v>2</v>
      </c>
      <c r="V3789" s="2">
        <f t="shared" si="1078"/>
        <v>289.25847020247647</v>
      </c>
      <c r="X3789" s="2">
        <f t="shared" si="1079"/>
        <v>289.28718911386278</v>
      </c>
      <c r="Y3789" s="2">
        <f t="shared" si="1071"/>
        <v>-7.2544447765175644</v>
      </c>
      <c r="Z3789" s="2">
        <f>(Y3789-Y3788)/(B3789-B3788)</f>
        <v>-296.92458402733166</v>
      </c>
      <c r="AA3789" s="2">
        <f t="shared" si="1072"/>
        <v>275</v>
      </c>
      <c r="AB3789" s="2">
        <f>ROUND($W$4*AA3789+(1-$W$4)*AB3788,0)</f>
        <v>234</v>
      </c>
    </row>
    <row r="3790" spans="1:28" x14ac:dyDescent="0.2">
      <c r="A3790" s="2">
        <f t="shared" si="1066"/>
        <v>85.140000104904175</v>
      </c>
      <c r="B3790">
        <v>4.6861050128899997</v>
      </c>
      <c r="C3790">
        <v>1577147277.26</v>
      </c>
      <c r="D3790">
        <v>439</v>
      </c>
      <c r="E3790">
        <v>898</v>
      </c>
      <c r="F3790">
        <v>632</v>
      </c>
      <c r="G3790">
        <v>693</v>
      </c>
      <c r="H3790">
        <v>289</v>
      </c>
      <c r="I3790">
        <f t="shared" si="1062"/>
        <v>590.20000000000005</v>
      </c>
      <c r="J3790">
        <f t="shared" si="1063"/>
        <v>12.600000000000023</v>
      </c>
      <c r="K3790">
        <f t="shared" si="1067"/>
        <v>0</v>
      </c>
      <c r="L3790">
        <f t="shared" si="1068"/>
        <v>3339.4534812811225</v>
      </c>
      <c r="M3790" t="str">
        <f t="shared" si="1064"/>
        <v>TRANSITION</v>
      </c>
      <c r="N3790" s="2" t="str">
        <f t="shared" si="1065"/>
        <v>ONE</v>
      </c>
      <c r="O3790" s="2">
        <f t="shared" si="1073"/>
        <v>290</v>
      </c>
      <c r="P3790" s="2">
        <f t="shared" si="1074"/>
        <v>286</v>
      </c>
      <c r="Q3790" s="2">
        <f t="shared" si="1075"/>
        <v>296</v>
      </c>
      <c r="R3790" s="2">
        <f t="shared" si="1076"/>
        <v>0</v>
      </c>
      <c r="S3790" s="2">
        <f t="shared" si="1077"/>
        <v>0</v>
      </c>
      <c r="T3790" s="2" t="str">
        <f t="shared" si="1069"/>
        <v>ONE</v>
      </c>
      <c r="U3790" s="2">
        <f t="shared" si="1070"/>
        <v>2</v>
      </c>
      <c r="V3790" s="2">
        <f t="shared" si="1078"/>
        <v>289.23262318222879</v>
      </c>
      <c r="X3790" s="2">
        <f t="shared" si="1079"/>
        <v>289.10936086400591</v>
      </c>
      <c r="Y3790" s="2">
        <f t="shared" si="1071"/>
        <v>9.1269094651965847</v>
      </c>
      <c r="Z3790" s="2">
        <f>(Y3790-Y3789)/(B3790-B3789)</f>
        <v>668.27194108211108</v>
      </c>
      <c r="AA3790" s="2">
        <f t="shared" si="1072"/>
        <v>275</v>
      </c>
      <c r="AB3790" s="2">
        <f>ROUND($W$4*AA3790+(1-$W$4)*AB3789,0)</f>
        <v>255</v>
      </c>
    </row>
    <row r="3791" spans="1:28" x14ac:dyDescent="0.2">
      <c r="A3791" s="2">
        <f t="shared" si="1066"/>
        <v>85.160000085830688</v>
      </c>
      <c r="B3791">
        <v>4.7068200111399996</v>
      </c>
      <c r="C3791">
        <v>1577147277.28</v>
      </c>
      <c r="D3791">
        <v>439</v>
      </c>
      <c r="E3791">
        <v>898</v>
      </c>
      <c r="F3791">
        <v>631</v>
      </c>
      <c r="G3791">
        <v>693</v>
      </c>
      <c r="H3791">
        <v>288</v>
      </c>
      <c r="I3791">
        <f t="shared" si="1062"/>
        <v>589.79999999999995</v>
      </c>
      <c r="J3791">
        <f t="shared" si="1063"/>
        <v>12.199999999999932</v>
      </c>
      <c r="K3791">
        <f t="shared" si="1067"/>
        <v>-48.274201519664871</v>
      </c>
      <c r="L3791">
        <f t="shared" si="1068"/>
        <v>-2330.3985323612142</v>
      </c>
      <c r="M3791" t="str">
        <f t="shared" si="1064"/>
        <v>TRANSITION</v>
      </c>
      <c r="N3791" s="2" t="str">
        <f t="shared" si="1065"/>
        <v>RELAX</v>
      </c>
      <c r="O3791" s="2">
        <f t="shared" si="1073"/>
        <v>291</v>
      </c>
      <c r="P3791" s="2">
        <f t="shared" si="1074"/>
        <v>286</v>
      </c>
      <c r="Q3791" s="2">
        <f t="shared" si="1075"/>
        <v>296</v>
      </c>
      <c r="R3791" s="2">
        <f t="shared" si="1076"/>
        <v>0</v>
      </c>
      <c r="S3791" s="2">
        <f t="shared" si="1077"/>
        <v>0</v>
      </c>
      <c r="T3791" s="2" t="str">
        <f t="shared" si="1069"/>
        <v>ONE</v>
      </c>
      <c r="U3791" s="2">
        <f t="shared" si="1070"/>
        <v>2</v>
      </c>
      <c r="V3791" s="2">
        <f t="shared" si="1078"/>
        <v>289.10936086400591</v>
      </c>
      <c r="X3791" s="2">
        <f t="shared" si="1079"/>
        <v>289.29842477760536</v>
      </c>
      <c r="Y3791" s="2">
        <f t="shared" si="1071"/>
        <v>-5.289729625885947</v>
      </c>
      <c r="Z3791" s="2">
        <f>(Y3791-Y3790)/(B3791-B3790)</f>
        <v>-695.95174071919632</v>
      </c>
      <c r="AA3791" s="2">
        <f t="shared" si="1072"/>
        <v>275</v>
      </c>
      <c r="AB3791" s="2">
        <f>ROUND($W$4*AA3791+(1-$W$4)*AB3790,0)</f>
        <v>265</v>
      </c>
    </row>
    <row r="3792" spans="1:28" x14ac:dyDescent="0.2">
      <c r="A3792" s="2">
        <f t="shared" si="1066"/>
        <v>85.190000057220459</v>
      </c>
      <c r="B3792">
        <v>4.7313661575300001</v>
      </c>
      <c r="C3792">
        <v>1577147277.3099999</v>
      </c>
      <c r="D3792">
        <v>439</v>
      </c>
      <c r="E3792">
        <v>899</v>
      </c>
      <c r="F3792">
        <v>632</v>
      </c>
      <c r="G3792">
        <v>693</v>
      </c>
      <c r="H3792">
        <v>291</v>
      </c>
      <c r="I3792">
        <f t="shared" si="1062"/>
        <v>590.79999999999995</v>
      </c>
      <c r="J3792">
        <f t="shared" si="1063"/>
        <v>13.199999999999932</v>
      </c>
      <c r="K3792">
        <f t="shared" si="1067"/>
        <v>122.21877733207539</v>
      </c>
      <c r="L3792">
        <f t="shared" si="1068"/>
        <v>6945.8144729876931</v>
      </c>
      <c r="M3792" t="str">
        <f t="shared" si="1064"/>
        <v>RELAX</v>
      </c>
      <c r="N3792" s="2" t="str">
        <f t="shared" si="1065"/>
        <v>TRANSITION</v>
      </c>
      <c r="O3792" s="2">
        <f t="shared" si="1073"/>
        <v>291</v>
      </c>
      <c r="P3792" s="2">
        <f t="shared" si="1074"/>
        <v>286</v>
      </c>
      <c r="Q3792" s="2">
        <f t="shared" si="1075"/>
        <v>296</v>
      </c>
      <c r="R3792" s="2">
        <f t="shared" si="1076"/>
        <v>0</v>
      </c>
      <c r="S3792" s="2">
        <f t="shared" si="1077"/>
        <v>0</v>
      </c>
      <c r="T3792" s="2" t="str">
        <f t="shared" si="1069"/>
        <v>ONE</v>
      </c>
      <c r="U3792" s="2">
        <f t="shared" si="1070"/>
        <v>2</v>
      </c>
      <c r="V3792" s="2">
        <f t="shared" si="1078"/>
        <v>289.29842477760536</v>
      </c>
      <c r="X3792" s="2">
        <f t="shared" si="1079"/>
        <v>289.16858229984484</v>
      </c>
      <c r="Y3792" s="2">
        <f t="shared" si="1071"/>
        <v>0</v>
      </c>
      <c r="Z3792" s="2">
        <f>(Y3792-Y3791)/(B3792-B3791)</f>
        <v>215.50142909767899</v>
      </c>
      <c r="AA3792" s="2">
        <f t="shared" si="1072"/>
        <v>250</v>
      </c>
      <c r="AB3792" s="2">
        <f>ROUND($W$4*AA3792+(1-$W$4)*AB3791,0)</f>
        <v>258</v>
      </c>
    </row>
    <row r="3793" spans="1:28" x14ac:dyDescent="0.2">
      <c r="A3793" s="2">
        <f t="shared" si="1066"/>
        <v>85.210000038146973</v>
      </c>
      <c r="B3793">
        <v>4.7517721653000002</v>
      </c>
      <c r="C3793">
        <v>1577147277.3299999</v>
      </c>
      <c r="D3793">
        <v>438</v>
      </c>
      <c r="E3793">
        <v>897</v>
      </c>
      <c r="F3793">
        <v>631</v>
      </c>
      <c r="G3793">
        <v>694</v>
      </c>
      <c r="H3793">
        <v>288</v>
      </c>
      <c r="I3793">
        <f t="shared" si="1062"/>
        <v>589.6</v>
      </c>
      <c r="J3793">
        <f t="shared" si="1063"/>
        <v>12</v>
      </c>
      <c r="K3793">
        <f t="shared" si="1067"/>
        <v>-147.01552767271056</v>
      </c>
      <c r="L3793">
        <f t="shared" si="1068"/>
        <v>-13193.874472624702</v>
      </c>
      <c r="M3793" t="str">
        <f t="shared" si="1064"/>
        <v>TRANSITION</v>
      </c>
      <c r="N3793" s="2" t="str">
        <f t="shared" si="1065"/>
        <v>TRANSITION</v>
      </c>
      <c r="O3793" s="2">
        <f t="shared" si="1073"/>
        <v>291</v>
      </c>
      <c r="P3793" s="2">
        <f t="shared" si="1074"/>
        <v>286</v>
      </c>
      <c r="Q3793" s="2">
        <f t="shared" si="1075"/>
        <v>296</v>
      </c>
      <c r="R3793" s="2">
        <f t="shared" si="1076"/>
        <v>0</v>
      </c>
      <c r="S3793" s="2">
        <f t="shared" si="1077"/>
        <v>0</v>
      </c>
      <c r="T3793" s="2" t="str">
        <f t="shared" si="1069"/>
        <v>ONE</v>
      </c>
      <c r="U3793" s="2">
        <f t="shared" si="1070"/>
        <v>2</v>
      </c>
      <c r="V3793" s="2">
        <f t="shared" si="1078"/>
        <v>289.16858229984484</v>
      </c>
      <c r="X3793" s="2">
        <f t="shared" si="1079"/>
        <v>289.16858229984484</v>
      </c>
      <c r="Y3793" s="2">
        <f t="shared" si="1071"/>
        <v>0</v>
      </c>
      <c r="Z3793" s="2">
        <f>(Y3793-Y3792)/(B3793-B3792)</f>
        <v>0</v>
      </c>
      <c r="AA3793" s="2">
        <f t="shared" si="1072"/>
        <v>100</v>
      </c>
      <c r="AB3793" s="2">
        <f>ROUND($W$4*AA3793+(1-$W$4)*AB3792,0)</f>
        <v>179</v>
      </c>
    </row>
    <row r="3794" spans="1:28" x14ac:dyDescent="0.2">
      <c r="A3794" s="2">
        <f t="shared" si="1066"/>
        <v>85.230000019073486</v>
      </c>
      <c r="B3794">
        <v>4.7764570713000003</v>
      </c>
      <c r="C3794">
        <v>1577147277.3499999</v>
      </c>
      <c r="D3794">
        <v>438</v>
      </c>
      <c r="E3794">
        <v>898</v>
      </c>
      <c r="F3794">
        <v>631</v>
      </c>
      <c r="G3794">
        <v>691</v>
      </c>
      <c r="H3794">
        <v>289</v>
      </c>
      <c r="I3794">
        <f t="shared" si="1062"/>
        <v>589.4</v>
      </c>
      <c r="J3794">
        <f t="shared" si="1063"/>
        <v>11.799999999999955</v>
      </c>
      <c r="K3794">
        <f t="shared" si="1067"/>
        <v>40.510585699617309</v>
      </c>
      <c r="L3794">
        <f t="shared" si="1068"/>
        <v>7596.7926866858397</v>
      </c>
      <c r="M3794" t="str">
        <f t="shared" si="1064"/>
        <v>TRANSITION</v>
      </c>
      <c r="N3794" s="2" t="str">
        <f t="shared" si="1065"/>
        <v>ONE</v>
      </c>
      <c r="O3794" s="2">
        <f t="shared" si="1073"/>
        <v>291</v>
      </c>
      <c r="P3794" s="2">
        <f t="shared" si="1074"/>
        <v>286</v>
      </c>
      <c r="Q3794" s="2">
        <f t="shared" si="1075"/>
        <v>296</v>
      </c>
      <c r="R3794" s="2">
        <f t="shared" si="1076"/>
        <v>0</v>
      </c>
      <c r="S3794" s="2">
        <f t="shared" si="1077"/>
        <v>0</v>
      </c>
      <c r="T3794" s="2" t="str">
        <f t="shared" si="1069"/>
        <v>ONE</v>
      </c>
      <c r="U3794" s="2">
        <f t="shared" si="1070"/>
        <v>2</v>
      </c>
      <c r="V3794" s="2">
        <f t="shared" si="1078"/>
        <v>289.15172406986034</v>
      </c>
      <c r="X3794" s="2">
        <f t="shared" si="1079"/>
        <v>289.16858229984484</v>
      </c>
      <c r="Y3794" s="2">
        <f t="shared" si="1071"/>
        <v>2.6628590261745244</v>
      </c>
      <c r="Z3794" s="2">
        <f>(Y3794-Y3793)/(B3794-B3793)</f>
        <v>107.87397878584257</v>
      </c>
      <c r="AA3794" s="2">
        <f t="shared" si="1072"/>
        <v>250</v>
      </c>
      <c r="AB3794" s="2">
        <f>ROUND($W$4*AA3794+(1-$W$4)*AB3793,0)</f>
        <v>215</v>
      </c>
    </row>
    <row r="3795" spans="1:28" x14ac:dyDescent="0.2">
      <c r="A3795" s="2">
        <f t="shared" si="1066"/>
        <v>85.25</v>
      </c>
      <c r="B3795">
        <v>4.7968540191700004</v>
      </c>
      <c r="C3795">
        <v>1577147277.3699999</v>
      </c>
      <c r="D3795">
        <v>440</v>
      </c>
      <c r="E3795">
        <v>898</v>
      </c>
      <c r="F3795">
        <v>632</v>
      </c>
      <c r="G3795">
        <v>693</v>
      </c>
      <c r="H3795">
        <v>289</v>
      </c>
      <c r="I3795">
        <f t="shared" si="1062"/>
        <v>590.4</v>
      </c>
      <c r="J3795">
        <f t="shared" si="1063"/>
        <v>12.799999999999955</v>
      </c>
      <c r="K3795">
        <f t="shared" si="1067"/>
        <v>0</v>
      </c>
      <c r="L3795">
        <f t="shared" si="1068"/>
        <v>-1986.1101748071026</v>
      </c>
      <c r="M3795" t="str">
        <f t="shared" si="1064"/>
        <v>TRANSITION</v>
      </c>
      <c r="N3795" s="2" t="str">
        <f t="shared" si="1065"/>
        <v>RELAX</v>
      </c>
      <c r="O3795" s="2">
        <f t="shared" si="1073"/>
        <v>291</v>
      </c>
      <c r="P3795" s="2">
        <f t="shared" si="1074"/>
        <v>286</v>
      </c>
      <c r="Q3795" s="2">
        <f t="shared" si="1075"/>
        <v>296</v>
      </c>
      <c r="R3795" s="2">
        <f t="shared" si="1076"/>
        <v>0</v>
      </c>
      <c r="S3795" s="2">
        <f t="shared" si="1077"/>
        <v>0</v>
      </c>
      <c r="T3795" s="2" t="str">
        <f t="shared" si="1069"/>
        <v>ONE</v>
      </c>
      <c r="U3795" s="2">
        <f t="shared" si="1070"/>
        <v>2</v>
      </c>
      <c r="V3795" s="2">
        <f t="shared" si="1078"/>
        <v>289.1365516628743</v>
      </c>
      <c r="X3795" s="2">
        <f t="shared" si="1079"/>
        <v>289.22289649658688</v>
      </c>
      <c r="Y3795" s="2">
        <f t="shared" si="1071"/>
        <v>0</v>
      </c>
      <c r="Z3795" s="2">
        <f>(Y3795-Y3794)/(B3795-B3794)</f>
        <v>-130.55183761542398</v>
      </c>
      <c r="AA3795" s="2">
        <f t="shared" si="1072"/>
        <v>300</v>
      </c>
      <c r="AB3795" s="2">
        <f>ROUND($W$4*AA3795+(1-$W$4)*AB3794,0)</f>
        <v>258</v>
      </c>
    </row>
    <row r="3796" spans="1:28" x14ac:dyDescent="0.2">
      <c r="A3796" s="2">
        <f t="shared" si="1066"/>
        <v>85.28000020980835</v>
      </c>
      <c r="B3796">
        <v>4.82130718231</v>
      </c>
      <c r="C3796">
        <v>1577147277.4000001</v>
      </c>
      <c r="D3796">
        <v>439</v>
      </c>
      <c r="E3796">
        <v>898</v>
      </c>
      <c r="F3796">
        <v>632</v>
      </c>
      <c r="G3796">
        <v>694</v>
      </c>
      <c r="H3796">
        <v>290</v>
      </c>
      <c r="I3796">
        <f t="shared" si="1062"/>
        <v>590.6</v>
      </c>
      <c r="J3796">
        <f t="shared" si="1063"/>
        <v>13</v>
      </c>
      <c r="K3796">
        <f t="shared" si="1067"/>
        <v>40.894504906166411</v>
      </c>
      <c r="L3796">
        <f t="shared" si="1068"/>
        <v>1672.3605315204688</v>
      </c>
      <c r="M3796" t="str">
        <f t="shared" si="1064"/>
        <v>TRANSITION</v>
      </c>
      <c r="N3796" s="2" t="str">
        <f t="shared" si="1065"/>
        <v>ONE</v>
      </c>
      <c r="O3796" s="2">
        <f t="shared" si="1073"/>
        <v>291</v>
      </c>
      <c r="P3796" s="2">
        <f t="shared" si="1074"/>
        <v>286</v>
      </c>
      <c r="Q3796" s="2">
        <f t="shared" si="1075"/>
        <v>296</v>
      </c>
      <c r="R3796" s="2">
        <f t="shared" si="1076"/>
        <v>0</v>
      </c>
      <c r="S3796" s="2">
        <f t="shared" si="1077"/>
        <v>0</v>
      </c>
      <c r="T3796" s="2" t="str">
        <f t="shared" si="1069"/>
        <v>ONE</v>
      </c>
      <c r="U3796" s="2">
        <f t="shared" si="1070"/>
        <v>2</v>
      </c>
      <c r="V3796" s="2">
        <f t="shared" si="1078"/>
        <v>289.22289649658688</v>
      </c>
      <c r="X3796" s="2">
        <f t="shared" si="1079"/>
        <v>289.22289649658688</v>
      </c>
      <c r="Y3796" s="2">
        <f t="shared" si="1071"/>
        <v>0</v>
      </c>
      <c r="Z3796" s="2">
        <f>(Y3796-Y3795)/(B3796-B3795)</f>
        <v>0</v>
      </c>
      <c r="AA3796" s="2">
        <f t="shared" si="1072"/>
        <v>100</v>
      </c>
      <c r="AB3796" s="2">
        <f>ROUND($W$4*AA3796+(1-$W$4)*AB3795,0)</f>
        <v>179</v>
      </c>
    </row>
    <row r="3797" spans="1:28" x14ac:dyDescent="0.2">
      <c r="A3797" s="2">
        <f t="shared" si="1066"/>
        <v>85.300000190734863</v>
      </c>
      <c r="B3797">
        <v>4.8457601070400003</v>
      </c>
      <c r="C3797">
        <v>1577147277.4200001</v>
      </c>
      <c r="D3797">
        <v>439</v>
      </c>
      <c r="E3797">
        <v>898</v>
      </c>
      <c r="F3797">
        <v>632</v>
      </c>
      <c r="G3797">
        <v>694</v>
      </c>
      <c r="H3797">
        <v>289</v>
      </c>
      <c r="I3797">
        <f t="shared" si="1062"/>
        <v>590.4</v>
      </c>
      <c r="J3797">
        <f t="shared" si="1063"/>
        <v>12.799999999999955</v>
      </c>
      <c r="K3797">
        <f t="shared" si="1067"/>
        <v>-40.894903617526857</v>
      </c>
      <c r="L3797">
        <f t="shared" si="1068"/>
        <v>-3344.7699785109658</v>
      </c>
      <c r="M3797" t="str">
        <f t="shared" si="1064"/>
        <v>TRANSITION</v>
      </c>
      <c r="N3797" s="2" t="str">
        <f t="shared" si="1065"/>
        <v>RELAX</v>
      </c>
      <c r="O3797" s="2">
        <f t="shared" si="1073"/>
        <v>291</v>
      </c>
      <c r="P3797" s="2">
        <f t="shared" si="1074"/>
        <v>286</v>
      </c>
      <c r="Q3797" s="2">
        <f t="shared" si="1075"/>
        <v>296</v>
      </c>
      <c r="R3797" s="2">
        <f t="shared" si="1076"/>
        <v>0</v>
      </c>
      <c r="S3797" s="2">
        <f t="shared" si="1077"/>
        <v>0</v>
      </c>
      <c r="T3797" s="2" t="str">
        <f t="shared" si="1069"/>
        <v>ONE</v>
      </c>
      <c r="U3797" s="2">
        <f t="shared" si="1070"/>
        <v>2</v>
      </c>
      <c r="V3797" s="2">
        <f t="shared" si="1078"/>
        <v>289.20060684692817</v>
      </c>
      <c r="X3797" s="2">
        <f t="shared" si="1079"/>
        <v>289.22289649658688</v>
      </c>
      <c r="Y3797" s="2">
        <f t="shared" si="1071"/>
        <v>0</v>
      </c>
      <c r="Z3797" s="2">
        <f>(Y3797-Y3796)/(B3797-B3796)</f>
        <v>0</v>
      </c>
      <c r="AA3797" s="2">
        <f t="shared" si="1072"/>
        <v>100</v>
      </c>
      <c r="AB3797" s="2">
        <f>ROUND($W$4*AA3797+(1-$W$4)*AB3796,0)</f>
        <v>140</v>
      </c>
    </row>
    <row r="3798" spans="1:28" x14ac:dyDescent="0.2">
      <c r="A3798" s="2">
        <f t="shared" si="1066"/>
        <v>85.320000171661377</v>
      </c>
      <c r="B3798">
        <v>4.8664231300400003</v>
      </c>
      <c r="C3798">
        <v>1577147277.4400001</v>
      </c>
      <c r="D3798">
        <v>438</v>
      </c>
      <c r="E3798">
        <v>898</v>
      </c>
      <c r="F3798">
        <v>632</v>
      </c>
      <c r="G3798">
        <v>692</v>
      </c>
      <c r="H3798">
        <v>289</v>
      </c>
      <c r="I3798">
        <f t="shared" si="1062"/>
        <v>589.79999999999995</v>
      </c>
      <c r="J3798">
        <f t="shared" si="1063"/>
        <v>12.199999999999932</v>
      </c>
      <c r="K3798">
        <f t="shared" si="1067"/>
        <v>0</v>
      </c>
      <c r="L3798">
        <f t="shared" si="1068"/>
        <v>1979.1345931099652</v>
      </c>
      <c r="M3798" t="str">
        <f t="shared" si="1064"/>
        <v>TRANSITION</v>
      </c>
      <c r="N3798" s="2" t="str">
        <f t="shared" si="1065"/>
        <v>ONE</v>
      </c>
      <c r="O3798" s="2">
        <f t="shared" si="1073"/>
        <v>291</v>
      </c>
      <c r="P3798" s="2">
        <f t="shared" si="1074"/>
        <v>286</v>
      </c>
      <c r="Q3798" s="2">
        <f t="shared" si="1075"/>
        <v>296</v>
      </c>
      <c r="R3798" s="2">
        <f t="shared" si="1076"/>
        <v>0</v>
      </c>
      <c r="S3798" s="2">
        <f t="shared" si="1077"/>
        <v>0</v>
      </c>
      <c r="T3798" s="2" t="str">
        <f t="shared" si="1069"/>
        <v>ONE</v>
      </c>
      <c r="U3798" s="2">
        <f t="shared" si="1070"/>
        <v>2</v>
      </c>
      <c r="V3798" s="2">
        <f t="shared" si="1078"/>
        <v>289.18054616223532</v>
      </c>
      <c r="X3798" s="2">
        <f t="shared" si="1079"/>
        <v>289.22289649658688</v>
      </c>
      <c r="Y3798" s="2">
        <f t="shared" si="1071"/>
        <v>5.036802968668546</v>
      </c>
      <c r="Z3798" s="2">
        <f>(Y3798-Y3797)/(B3798-B3797)</f>
        <v>243.75924900575029</v>
      </c>
      <c r="AA3798" s="2">
        <f t="shared" si="1072"/>
        <v>275</v>
      </c>
      <c r="AB3798" s="2">
        <f>ROUND($W$4*AA3798+(1-$W$4)*AB3797,0)</f>
        <v>208</v>
      </c>
    </row>
    <row r="3799" spans="1:28" x14ac:dyDescent="0.2">
      <c r="A3799" s="2">
        <f t="shared" si="1066"/>
        <v>85.350000143051147</v>
      </c>
      <c r="B3799">
        <v>4.8909120559700003</v>
      </c>
      <c r="C3799">
        <v>1577147277.47</v>
      </c>
      <c r="D3799">
        <v>438</v>
      </c>
      <c r="E3799">
        <v>898</v>
      </c>
      <c r="F3799">
        <v>632</v>
      </c>
      <c r="G3799">
        <v>693</v>
      </c>
      <c r="H3799">
        <v>289</v>
      </c>
      <c r="I3799">
        <f t="shared" si="1062"/>
        <v>590</v>
      </c>
      <c r="J3799">
        <f t="shared" si="1063"/>
        <v>12.399999999999977</v>
      </c>
      <c r="K3799">
        <f t="shared" si="1067"/>
        <v>0</v>
      </c>
      <c r="L3799">
        <f t="shared" si="1068"/>
        <v>0</v>
      </c>
      <c r="M3799" t="str">
        <f t="shared" si="1064"/>
        <v>TRANSITION</v>
      </c>
      <c r="N3799" s="2" t="str">
        <f t="shared" si="1065"/>
        <v>RELAX</v>
      </c>
      <c r="O3799" s="2">
        <f t="shared" si="1073"/>
        <v>291</v>
      </c>
      <c r="P3799" s="2">
        <f t="shared" si="1074"/>
        <v>286</v>
      </c>
      <c r="Q3799" s="2">
        <f t="shared" si="1075"/>
        <v>296</v>
      </c>
      <c r="R3799" s="2">
        <f t="shared" si="1076"/>
        <v>0</v>
      </c>
      <c r="S3799" s="2">
        <f t="shared" si="1077"/>
        <v>0</v>
      </c>
      <c r="T3799" s="2" t="str">
        <f t="shared" si="1069"/>
        <v>ONE</v>
      </c>
      <c r="U3799" s="2">
        <f t="shared" si="1070"/>
        <v>2</v>
      </c>
      <c r="V3799" s="2">
        <f t="shared" si="1078"/>
        <v>289.16249154601178</v>
      </c>
      <c r="X3799" s="2">
        <f t="shared" si="1079"/>
        <v>289.34624239141061</v>
      </c>
      <c r="Y3799" s="2">
        <f t="shared" si="1071"/>
        <v>0</v>
      </c>
      <c r="Z3799" s="2">
        <f>(Y3799-Y3798)/(B3799-B3798)</f>
        <v>-205.67676112320746</v>
      </c>
      <c r="AA3799" s="2">
        <f t="shared" si="1072"/>
        <v>300</v>
      </c>
      <c r="AB3799" s="2">
        <f>ROUND($W$4*AA3799+(1-$W$4)*AB3798,0)</f>
        <v>254</v>
      </c>
    </row>
    <row r="3800" spans="1:28" x14ac:dyDescent="0.2">
      <c r="A3800" s="2">
        <f t="shared" si="1066"/>
        <v>85.370000123977661</v>
      </c>
      <c r="B3800">
        <v>4.9114751815800002</v>
      </c>
      <c r="C3800">
        <v>1577147277.49</v>
      </c>
      <c r="D3800">
        <v>439</v>
      </c>
      <c r="E3800">
        <v>898</v>
      </c>
      <c r="F3800">
        <v>631</v>
      </c>
      <c r="G3800">
        <v>694</v>
      </c>
      <c r="H3800">
        <v>291</v>
      </c>
      <c r="I3800">
        <f t="shared" si="1062"/>
        <v>590.6</v>
      </c>
      <c r="J3800">
        <f t="shared" si="1063"/>
        <v>13</v>
      </c>
      <c r="K3800">
        <f t="shared" si="1067"/>
        <v>97.2614785287019</v>
      </c>
      <c r="L3800">
        <f t="shared" si="1068"/>
        <v>4729.89760279457</v>
      </c>
      <c r="M3800" t="str">
        <f t="shared" si="1064"/>
        <v>RELAX</v>
      </c>
      <c r="N3800" s="2" t="str">
        <f t="shared" si="1065"/>
        <v>TRANSITION</v>
      </c>
      <c r="O3800" s="2">
        <f t="shared" si="1073"/>
        <v>291</v>
      </c>
      <c r="P3800" s="2">
        <f t="shared" si="1074"/>
        <v>286</v>
      </c>
      <c r="Q3800" s="2">
        <f t="shared" si="1075"/>
        <v>296</v>
      </c>
      <c r="R3800" s="2">
        <f t="shared" si="1076"/>
        <v>0</v>
      </c>
      <c r="S3800" s="2">
        <f t="shared" si="1077"/>
        <v>0</v>
      </c>
      <c r="T3800" s="2" t="str">
        <f t="shared" si="1069"/>
        <v>ONE</v>
      </c>
      <c r="U3800" s="2">
        <f t="shared" si="1070"/>
        <v>2</v>
      </c>
      <c r="V3800" s="2">
        <f t="shared" si="1078"/>
        <v>289.34624239141061</v>
      </c>
      <c r="X3800" s="2">
        <f t="shared" si="1079"/>
        <v>289.34624239141061</v>
      </c>
      <c r="Y3800" s="2">
        <f t="shared" si="1071"/>
        <v>-10.830750728368155</v>
      </c>
      <c r="Z3800" s="2">
        <f>(Y3800-Y3799)/(B3800-B3799)</f>
        <v>-526.70741470845087</v>
      </c>
      <c r="AA3800" s="2">
        <f t="shared" si="1072"/>
        <v>275</v>
      </c>
      <c r="AB3800" s="2">
        <f>ROUND($W$4*AA3800+(1-$W$4)*AB3799,0)</f>
        <v>265</v>
      </c>
    </row>
    <row r="3801" spans="1:28" x14ac:dyDescent="0.2">
      <c r="A3801" s="2">
        <f t="shared" si="1066"/>
        <v>85.390000104904175</v>
      </c>
      <c r="B3801">
        <v>4.9360151290900003</v>
      </c>
      <c r="C3801">
        <v>1577147277.51</v>
      </c>
      <c r="D3801">
        <v>438</v>
      </c>
      <c r="E3801">
        <v>899</v>
      </c>
      <c r="F3801">
        <v>631</v>
      </c>
      <c r="G3801">
        <v>692</v>
      </c>
      <c r="H3801">
        <v>289</v>
      </c>
      <c r="I3801">
        <f t="shared" si="1062"/>
        <v>589.79999999999995</v>
      </c>
      <c r="J3801">
        <f t="shared" si="1063"/>
        <v>12.199999999999932</v>
      </c>
      <c r="K3801">
        <f t="shared" si="1067"/>
        <v>-81.499766826518027</v>
      </c>
      <c r="L3801">
        <f t="shared" si="1068"/>
        <v>-7284.499907034201</v>
      </c>
      <c r="M3801" t="str">
        <f t="shared" si="1064"/>
        <v>TRANSITION</v>
      </c>
      <c r="N3801" s="2" t="str">
        <f t="shared" si="1065"/>
        <v>TRANSITION</v>
      </c>
      <c r="O3801" s="2">
        <f t="shared" si="1073"/>
        <v>291</v>
      </c>
      <c r="P3801" s="2">
        <f t="shared" si="1074"/>
        <v>286</v>
      </c>
      <c r="Q3801" s="2">
        <f t="shared" si="1075"/>
        <v>296</v>
      </c>
      <c r="R3801" s="2">
        <f t="shared" si="1076"/>
        <v>0</v>
      </c>
      <c r="S3801" s="2">
        <f t="shared" si="1077"/>
        <v>0</v>
      </c>
      <c r="T3801" s="2" t="str">
        <f t="shared" si="1069"/>
        <v>ONE</v>
      </c>
      <c r="U3801" s="2">
        <f t="shared" si="1070"/>
        <v>2</v>
      </c>
      <c r="V3801" s="2">
        <f t="shared" si="1078"/>
        <v>289.31161815226955</v>
      </c>
      <c r="X3801" s="2">
        <f t="shared" si="1079"/>
        <v>289.08045633704256</v>
      </c>
      <c r="Y3801" s="2">
        <f t="shared" si="1071"/>
        <v>0</v>
      </c>
      <c r="Z3801" s="2">
        <f>(Y3801-Y3800)/(B3801-B3800)</f>
        <v>441.35182945907246</v>
      </c>
      <c r="AA3801" s="2">
        <f t="shared" si="1072"/>
        <v>250</v>
      </c>
      <c r="AB3801" s="2">
        <f>ROUND($W$4*AA3801+(1-$W$4)*AB3800,0)</f>
        <v>258</v>
      </c>
    </row>
    <row r="3802" spans="1:28" x14ac:dyDescent="0.2">
      <c r="A3802" s="2">
        <f t="shared" si="1066"/>
        <v>85.420000076293945</v>
      </c>
      <c r="B3802">
        <v>4.9607090950000003</v>
      </c>
      <c r="C3802">
        <v>1577147277.54</v>
      </c>
      <c r="D3802">
        <v>437</v>
      </c>
      <c r="E3802">
        <v>899</v>
      </c>
      <c r="F3802">
        <v>632</v>
      </c>
      <c r="G3802">
        <v>692</v>
      </c>
      <c r="H3802">
        <v>287</v>
      </c>
      <c r="I3802">
        <f t="shared" si="1062"/>
        <v>589.4</v>
      </c>
      <c r="J3802">
        <f t="shared" si="1063"/>
        <v>11.799999999999955</v>
      </c>
      <c r="K3802">
        <f t="shared" si="1067"/>
        <v>-80.991445735740683</v>
      </c>
      <c r="L3802">
        <f t="shared" si="1068"/>
        <v>20.584830020012863</v>
      </c>
      <c r="M3802" t="str">
        <f t="shared" si="1064"/>
        <v>TRANSITION</v>
      </c>
      <c r="N3802" s="2" t="str">
        <f t="shared" si="1065"/>
        <v>TRANSITION</v>
      </c>
      <c r="O3802" s="2">
        <f t="shared" si="1073"/>
        <v>289</v>
      </c>
      <c r="P3802" s="2">
        <f t="shared" si="1074"/>
        <v>286</v>
      </c>
      <c r="Q3802" s="2">
        <f t="shared" si="1075"/>
        <v>296</v>
      </c>
      <c r="R3802" s="2">
        <f t="shared" si="1076"/>
        <v>0</v>
      </c>
      <c r="S3802" s="2">
        <f t="shared" si="1077"/>
        <v>0</v>
      </c>
      <c r="T3802" s="2" t="str">
        <f t="shared" si="1069"/>
        <v>ONE</v>
      </c>
      <c r="U3802" s="2">
        <f t="shared" si="1070"/>
        <v>2</v>
      </c>
      <c r="V3802" s="2">
        <f t="shared" si="1078"/>
        <v>289.08045633704256</v>
      </c>
      <c r="X3802" s="2">
        <f t="shared" si="1079"/>
        <v>289.08045633704256</v>
      </c>
      <c r="Y3802" s="2">
        <f t="shared" si="1071"/>
        <v>-5.5999847576440125</v>
      </c>
      <c r="Z3802" s="2">
        <f>(Y3802-Y3801)/(B3802-B3801)</f>
        <v>-226.77543080984998</v>
      </c>
      <c r="AA3802" s="2">
        <f t="shared" si="1072"/>
        <v>275</v>
      </c>
      <c r="AB3802" s="2">
        <f>ROUND($W$4*AA3802+(1-$W$4)*AB3801,0)</f>
        <v>267</v>
      </c>
    </row>
    <row r="3803" spans="1:28" x14ac:dyDescent="0.2">
      <c r="A3803" s="2">
        <f t="shared" si="1066"/>
        <v>85.440000057220459</v>
      </c>
      <c r="B3803">
        <v>4.9812960624700002</v>
      </c>
      <c r="C3803">
        <v>1577147277.5599999</v>
      </c>
      <c r="D3803">
        <v>439</v>
      </c>
      <c r="E3803">
        <v>898</v>
      </c>
      <c r="F3803">
        <v>632</v>
      </c>
      <c r="G3803">
        <v>694</v>
      </c>
      <c r="H3803">
        <v>289</v>
      </c>
      <c r="I3803">
        <f t="shared" si="1062"/>
        <v>590.4</v>
      </c>
      <c r="J3803">
        <f t="shared" si="1063"/>
        <v>12.799999999999955</v>
      </c>
      <c r="K3803">
        <f t="shared" si="1067"/>
        <v>97.148839571174165</v>
      </c>
      <c r="L3803">
        <f t="shared" si="1068"/>
        <v>8653.0609992223326</v>
      </c>
      <c r="M3803" t="str">
        <f t="shared" si="1064"/>
        <v>TRANSITION</v>
      </c>
      <c r="N3803" s="2" t="str">
        <f t="shared" si="1065"/>
        <v>TRANSITION</v>
      </c>
      <c r="O3803" s="2">
        <f t="shared" si="1073"/>
        <v>289</v>
      </c>
      <c r="P3803" s="2">
        <f t="shared" si="1074"/>
        <v>286</v>
      </c>
      <c r="Q3803" s="2">
        <f t="shared" si="1075"/>
        <v>296</v>
      </c>
      <c r="R3803" s="2">
        <f t="shared" si="1076"/>
        <v>0</v>
      </c>
      <c r="S3803" s="2">
        <f t="shared" si="1077"/>
        <v>0</v>
      </c>
      <c r="T3803" s="2" t="str">
        <f t="shared" si="1069"/>
        <v>ONE</v>
      </c>
      <c r="U3803" s="2">
        <f t="shared" si="1070"/>
        <v>2</v>
      </c>
      <c r="V3803" s="2">
        <f t="shared" si="1078"/>
        <v>289.07241070333828</v>
      </c>
      <c r="X3803" s="2">
        <f t="shared" si="1079"/>
        <v>288.96516963300445</v>
      </c>
      <c r="Y3803" s="2">
        <f t="shared" si="1071"/>
        <v>-8.0761501601420402</v>
      </c>
      <c r="Z3803" s="2">
        <f>(Y3803-Y3802)/(B3803-B3802)</f>
        <v>-120.2782977194864</v>
      </c>
      <c r="AA3803" s="2">
        <f t="shared" si="1072"/>
        <v>275</v>
      </c>
      <c r="AB3803" s="2">
        <f>ROUND($W$4*AA3803+(1-$W$4)*AB3802,0)</f>
        <v>271</v>
      </c>
    </row>
    <row r="3804" spans="1:28" x14ac:dyDescent="0.2">
      <c r="A3804" s="2">
        <f t="shared" si="1066"/>
        <v>85.460000038146973</v>
      </c>
      <c r="B3804">
        <v>5.0056290626499997</v>
      </c>
      <c r="C3804">
        <v>1577147277.5799999</v>
      </c>
      <c r="D3804">
        <v>439</v>
      </c>
      <c r="E3804">
        <v>898</v>
      </c>
      <c r="F3804">
        <v>631</v>
      </c>
      <c r="G3804">
        <v>693</v>
      </c>
      <c r="H3804">
        <v>288</v>
      </c>
      <c r="I3804">
        <f t="shared" si="1062"/>
        <v>589.79999999999995</v>
      </c>
      <c r="J3804">
        <f t="shared" si="1063"/>
        <v>12.199999999999932</v>
      </c>
      <c r="K3804">
        <f t="shared" si="1067"/>
        <v>-41.096453072069153</v>
      </c>
      <c r="L3804">
        <f t="shared" si="1068"/>
        <v>-5681.3911815475158</v>
      </c>
      <c r="M3804" t="str">
        <f t="shared" si="1064"/>
        <v>TRANSITION</v>
      </c>
      <c r="N3804" s="2" t="str">
        <f t="shared" si="1065"/>
        <v>RELAX</v>
      </c>
      <c r="O3804" s="2">
        <f t="shared" si="1073"/>
        <v>289</v>
      </c>
      <c r="P3804" s="2">
        <f t="shared" si="1074"/>
        <v>286</v>
      </c>
      <c r="Q3804" s="2">
        <f t="shared" si="1075"/>
        <v>296</v>
      </c>
      <c r="R3804" s="2">
        <f t="shared" si="1076"/>
        <v>0</v>
      </c>
      <c r="S3804" s="2">
        <f t="shared" si="1077"/>
        <v>0</v>
      </c>
      <c r="T3804" s="2" t="str">
        <f t="shared" si="1069"/>
        <v>ONE</v>
      </c>
      <c r="U3804" s="2">
        <f t="shared" si="1070"/>
        <v>2</v>
      </c>
      <c r="V3804" s="2">
        <f t="shared" si="1078"/>
        <v>288.96516963300445</v>
      </c>
      <c r="X3804" s="2">
        <f t="shared" si="1079"/>
        <v>288.76865266970401</v>
      </c>
      <c r="Y3804" s="2">
        <f t="shared" si="1071"/>
        <v>3.5338654204776943E-2</v>
      </c>
      <c r="Z3804" s="2">
        <f>(Y3804-Y3803)/(B3804-B3803)</f>
        <v>333.35341940341777</v>
      </c>
      <c r="AA3804" s="2">
        <f t="shared" si="1072"/>
        <v>250</v>
      </c>
      <c r="AB3804" s="2">
        <f>ROUND($W$4*AA3804+(1-$W$4)*AB3803,0)</f>
        <v>261</v>
      </c>
    </row>
    <row r="3805" spans="1:28" x14ac:dyDescent="0.2">
      <c r="A3805" s="2">
        <f t="shared" si="1066"/>
        <v>85.930000066757202</v>
      </c>
      <c r="B3805">
        <v>7.61985778809E-4</v>
      </c>
      <c r="C3805">
        <v>1577147278.05</v>
      </c>
      <c r="D3805">
        <v>437</v>
      </c>
      <c r="E3805">
        <v>898</v>
      </c>
      <c r="F3805">
        <v>631</v>
      </c>
      <c r="G3805">
        <v>693</v>
      </c>
      <c r="H3805">
        <v>287</v>
      </c>
      <c r="I3805">
        <f t="shared" si="1062"/>
        <v>589.20000000000005</v>
      </c>
      <c r="J3805">
        <f t="shared" si="1063"/>
        <v>11.600000000000023</v>
      </c>
      <c r="K3805">
        <f t="shared" si="1067"/>
        <v>0.19980550624836038</v>
      </c>
      <c r="L3805">
        <f t="shared" si="1068"/>
        <v>-8.2512198514039259</v>
      </c>
      <c r="M3805" t="str">
        <f t="shared" si="1064"/>
        <v>TRANSITION</v>
      </c>
      <c r="N3805" s="2" t="str">
        <f t="shared" si="1065"/>
        <v>RELAX</v>
      </c>
      <c r="O3805" s="2">
        <f t="shared" si="1073"/>
        <v>289</v>
      </c>
      <c r="P3805" s="2">
        <f t="shared" si="1074"/>
        <v>286</v>
      </c>
      <c r="Q3805" s="2">
        <f t="shared" si="1075"/>
        <v>296</v>
      </c>
      <c r="R3805" s="2">
        <f t="shared" si="1076"/>
        <v>0</v>
      </c>
      <c r="S3805" s="2">
        <f t="shared" si="1077"/>
        <v>0</v>
      </c>
      <c r="T3805" s="2" t="str">
        <f t="shared" si="1069"/>
        <v>ONE</v>
      </c>
      <c r="U3805" s="2">
        <f t="shared" si="1070"/>
        <v>2</v>
      </c>
      <c r="V3805" s="2">
        <f t="shared" si="1078"/>
        <v>288.76865266970401</v>
      </c>
      <c r="X3805" s="2">
        <f t="shared" si="1079"/>
        <v>288.59178740273359</v>
      </c>
      <c r="Y3805" s="2">
        <f t="shared" si="1071"/>
        <v>47.402207352473845</v>
      </c>
      <c r="Z3805" s="2">
        <f>(Y3805-Y3804)/(B3805-B3804)</f>
        <v>-9.4641611796572658</v>
      </c>
      <c r="AA3805" s="2">
        <f t="shared" si="1072"/>
        <v>275</v>
      </c>
      <c r="AB3805" s="2">
        <f>ROUND($W$4*AA3805+(1-$W$4)*AB3804,0)</f>
        <v>268</v>
      </c>
    </row>
    <row r="3806" spans="1:28" x14ac:dyDescent="0.2">
      <c r="A3806" s="2">
        <f t="shared" si="1066"/>
        <v>85.930000066757202</v>
      </c>
      <c r="B3806">
        <v>1.6231536865199999E-3</v>
      </c>
      <c r="C3806">
        <v>1577147278.05</v>
      </c>
      <c r="D3806">
        <v>439</v>
      </c>
      <c r="E3806">
        <v>897</v>
      </c>
      <c r="F3806">
        <v>632</v>
      </c>
      <c r="G3806">
        <v>692</v>
      </c>
      <c r="H3806">
        <v>287</v>
      </c>
      <c r="I3806">
        <f t="shared" si="1062"/>
        <v>589.4</v>
      </c>
      <c r="J3806">
        <f t="shared" si="1063"/>
        <v>11.799999999999955</v>
      </c>
      <c r="K3806">
        <f t="shared" si="1067"/>
        <v>0</v>
      </c>
      <c r="L3806">
        <f t="shared" si="1068"/>
        <v>-232.01689758672856</v>
      </c>
      <c r="M3806" t="str">
        <f t="shared" si="1064"/>
        <v>TRANSITION</v>
      </c>
      <c r="N3806" s="2" t="str">
        <f t="shared" si="1065"/>
        <v>RELAX</v>
      </c>
      <c r="O3806" s="2">
        <f t="shared" si="1073"/>
        <v>289</v>
      </c>
      <c r="P3806" s="2">
        <f t="shared" si="1074"/>
        <v>286</v>
      </c>
      <c r="Q3806" s="2">
        <f t="shared" si="1075"/>
        <v>296</v>
      </c>
      <c r="R3806" s="2">
        <f t="shared" si="1076"/>
        <v>0</v>
      </c>
      <c r="S3806" s="2">
        <f t="shared" si="1077"/>
        <v>0</v>
      </c>
      <c r="T3806" s="2" t="str">
        <f t="shared" si="1069"/>
        <v>ONE</v>
      </c>
      <c r="U3806" s="2">
        <f t="shared" si="1070"/>
        <v>2</v>
      </c>
      <c r="V3806" s="2">
        <f t="shared" si="1078"/>
        <v>288.59178740273359</v>
      </c>
      <c r="X3806" s="2">
        <f t="shared" si="1079"/>
        <v>288.6326086624602</v>
      </c>
      <c r="Y3806" s="2">
        <f t="shared" si="1071"/>
        <v>214.40205445151247</v>
      </c>
      <c r="Z3806" s="2">
        <f>(Y3806-Y3805)/(B3806-B3805)</f>
        <v>193922.51569490932</v>
      </c>
      <c r="AA3806" s="2">
        <f t="shared" si="1072"/>
        <v>275</v>
      </c>
      <c r="AB3806" s="2">
        <f>ROUND($W$4*AA3806+(1-$W$4)*AB3805,0)</f>
        <v>272</v>
      </c>
    </row>
    <row r="3807" spans="1:28" x14ac:dyDescent="0.2">
      <c r="A3807" s="2">
        <f t="shared" si="1066"/>
        <v>85.930000066757202</v>
      </c>
      <c r="B3807">
        <v>2.2609233856200001E-3</v>
      </c>
      <c r="C3807">
        <v>1577147278.05</v>
      </c>
      <c r="D3807">
        <v>438</v>
      </c>
      <c r="E3807">
        <v>898</v>
      </c>
      <c r="F3807">
        <v>633</v>
      </c>
      <c r="G3807">
        <v>693</v>
      </c>
      <c r="H3807">
        <v>289</v>
      </c>
      <c r="I3807">
        <f t="shared" si="1062"/>
        <v>590.20000000000005</v>
      </c>
      <c r="J3807">
        <f t="shared" si="1063"/>
        <v>12.600000000000023</v>
      </c>
      <c r="K3807">
        <f t="shared" si="1067"/>
        <v>3135.9282242827385</v>
      </c>
      <c r="L3807">
        <f t="shared" si="1068"/>
        <v>4917022.9139265446</v>
      </c>
      <c r="M3807" t="str">
        <f t="shared" si="1064"/>
        <v>TRANSITION</v>
      </c>
      <c r="N3807" s="2" t="str">
        <f t="shared" si="1065"/>
        <v>ONE</v>
      </c>
      <c r="O3807" s="2">
        <f t="shared" si="1073"/>
        <v>289</v>
      </c>
      <c r="P3807" s="2">
        <f t="shared" si="1074"/>
        <v>286</v>
      </c>
      <c r="Q3807" s="2">
        <f t="shared" si="1075"/>
        <v>296</v>
      </c>
      <c r="R3807" s="2">
        <f t="shared" si="1076"/>
        <v>0</v>
      </c>
      <c r="S3807" s="2">
        <f t="shared" si="1077"/>
        <v>0</v>
      </c>
      <c r="T3807" s="2" t="str">
        <f t="shared" si="1069"/>
        <v>ONE</v>
      </c>
      <c r="U3807" s="2">
        <f t="shared" si="1070"/>
        <v>2</v>
      </c>
      <c r="V3807" s="2">
        <f t="shared" si="1078"/>
        <v>288.6326086624602</v>
      </c>
      <c r="X3807" s="2">
        <f t="shared" si="1079"/>
        <v>288.76934779621416</v>
      </c>
      <c r="Y3807" s="2">
        <f t="shared" si="1071"/>
        <v>-167.19577922404505</v>
      </c>
      <c r="Z3807" s="2">
        <f>(Y3807-Y3806)/(B3807-B3806)</f>
        <v>-598331.70847416541</v>
      </c>
      <c r="AA3807" s="2">
        <f t="shared" si="1072"/>
        <v>275</v>
      </c>
      <c r="AB3807" s="2">
        <f>ROUND($W$4*AA3807+(1-$W$4)*AB3806,0)</f>
        <v>274</v>
      </c>
    </row>
    <row r="3808" spans="1:28" x14ac:dyDescent="0.2">
      <c r="A3808" s="2">
        <f t="shared" si="1066"/>
        <v>85.930000066757202</v>
      </c>
      <c r="B3808">
        <v>2.7210712432899999E-3</v>
      </c>
      <c r="C3808">
        <v>1577147278.05</v>
      </c>
      <c r="D3808">
        <v>437</v>
      </c>
      <c r="E3808">
        <v>898</v>
      </c>
      <c r="F3808">
        <v>632</v>
      </c>
      <c r="G3808">
        <v>693</v>
      </c>
      <c r="H3808">
        <v>290</v>
      </c>
      <c r="I3808">
        <f t="shared" si="1062"/>
        <v>590</v>
      </c>
      <c r="J3808">
        <f t="shared" si="1063"/>
        <v>12.399999999999977</v>
      </c>
      <c r="K3808">
        <f t="shared" si="1067"/>
        <v>2173.2145077532036</v>
      </c>
      <c r="L3808">
        <f t="shared" si="1068"/>
        <v>-2092183.4155749904</v>
      </c>
      <c r="M3808" t="str">
        <f t="shared" si="1064"/>
        <v>TRANSITION</v>
      </c>
      <c r="N3808" s="2" t="str">
        <f t="shared" si="1065"/>
        <v>RELAX</v>
      </c>
      <c r="O3808" s="2">
        <f t="shared" si="1073"/>
        <v>289</v>
      </c>
      <c r="P3808" s="2">
        <f t="shared" si="1074"/>
        <v>286</v>
      </c>
      <c r="Q3808" s="2">
        <f t="shared" si="1075"/>
        <v>296</v>
      </c>
      <c r="R3808" s="2">
        <f t="shared" si="1076"/>
        <v>0</v>
      </c>
      <c r="S3808" s="2">
        <f t="shared" si="1077"/>
        <v>0</v>
      </c>
      <c r="T3808" s="2" t="str">
        <f t="shared" si="1069"/>
        <v>ONE</v>
      </c>
      <c r="U3808" s="2">
        <f t="shared" si="1070"/>
        <v>2</v>
      </c>
      <c r="V3808" s="2">
        <f t="shared" si="1078"/>
        <v>288.76934779621416</v>
      </c>
      <c r="X3808" s="2">
        <f t="shared" si="1079"/>
        <v>288.69241301659275</v>
      </c>
      <c r="Y3808" s="2">
        <f t="shared" si="1071"/>
        <v>-366.27939552540931</v>
      </c>
      <c r="Z3808" s="2">
        <f>(Y3808-Y3807)/(B3808-B3807)</f>
        <v>-432651.40320209705</v>
      </c>
      <c r="AA3808" s="2">
        <f t="shared" si="1072"/>
        <v>275</v>
      </c>
      <c r="AB3808" s="2">
        <f>ROUND($W$4*AA3808+(1-$W$4)*AB3807,0)</f>
        <v>275</v>
      </c>
    </row>
    <row r="3809" spans="1:28" x14ac:dyDescent="0.2">
      <c r="A3809" s="2">
        <f t="shared" si="1066"/>
        <v>85.930000066757202</v>
      </c>
      <c r="B3809">
        <v>3.1831264495800001E-3</v>
      </c>
      <c r="C3809">
        <v>1577147278.05</v>
      </c>
      <c r="D3809">
        <v>438</v>
      </c>
      <c r="E3809">
        <v>898</v>
      </c>
      <c r="F3809">
        <v>631</v>
      </c>
      <c r="G3809">
        <v>694</v>
      </c>
      <c r="H3809">
        <v>288</v>
      </c>
      <c r="I3809">
        <f t="shared" si="1062"/>
        <v>589.79999999999995</v>
      </c>
      <c r="J3809">
        <f t="shared" si="1063"/>
        <v>12.199999999999932</v>
      </c>
      <c r="K3809">
        <f t="shared" si="1067"/>
        <v>-4328.4871001858992</v>
      </c>
      <c r="L3809">
        <f t="shared" si="1068"/>
        <v>-14071265.769611163</v>
      </c>
      <c r="M3809" t="str">
        <f t="shared" si="1064"/>
        <v>TRANSITION</v>
      </c>
      <c r="N3809" s="2" t="str">
        <f t="shared" si="1065"/>
        <v>RELAX</v>
      </c>
      <c r="O3809" s="2">
        <f t="shared" si="1073"/>
        <v>289</v>
      </c>
      <c r="P3809" s="2">
        <f t="shared" si="1074"/>
        <v>286</v>
      </c>
      <c r="Q3809" s="2">
        <f t="shared" si="1075"/>
        <v>296</v>
      </c>
      <c r="R3809" s="2">
        <f t="shared" si="1076"/>
        <v>0</v>
      </c>
      <c r="S3809" s="2">
        <f t="shared" si="1077"/>
        <v>0</v>
      </c>
      <c r="T3809" s="2" t="str">
        <f t="shared" si="1069"/>
        <v>ONE</v>
      </c>
      <c r="U3809" s="2">
        <f t="shared" si="1070"/>
        <v>2</v>
      </c>
      <c r="V3809" s="2">
        <f t="shared" si="1078"/>
        <v>288.69241301659275</v>
      </c>
      <c r="X3809" s="2">
        <f t="shared" si="1079"/>
        <v>288.52317171493348</v>
      </c>
      <c r="Y3809" s="2">
        <f t="shared" si="1071"/>
        <v>106.72159996537872</v>
      </c>
      <c r="Z3809" s="2">
        <f>(Y3809-Y3808)/(B3809-B3808)</f>
        <v>1023689.3536784822</v>
      </c>
      <c r="AA3809" s="2">
        <f t="shared" si="1072"/>
        <v>275</v>
      </c>
      <c r="AB3809" s="2">
        <f>ROUND($W$4*AA3809+(1-$W$4)*AB3808,0)</f>
        <v>275</v>
      </c>
    </row>
    <row r="3810" spans="1:28" x14ac:dyDescent="0.2">
      <c r="A3810" s="2">
        <f t="shared" si="1066"/>
        <v>85.930000066757202</v>
      </c>
      <c r="B3810">
        <v>3.6299228668200002E-3</v>
      </c>
      <c r="C3810">
        <v>1577147278.05</v>
      </c>
      <c r="D3810">
        <v>437</v>
      </c>
      <c r="E3810">
        <v>898</v>
      </c>
      <c r="F3810">
        <v>630</v>
      </c>
      <c r="G3810">
        <v>692</v>
      </c>
      <c r="H3810">
        <v>287</v>
      </c>
      <c r="I3810">
        <f t="shared" si="1062"/>
        <v>588.79999999999995</v>
      </c>
      <c r="J3810">
        <f t="shared" si="1063"/>
        <v>11.199999999999932</v>
      </c>
      <c r="K3810">
        <f t="shared" si="1067"/>
        <v>-2238.1558164170378</v>
      </c>
      <c r="L3810">
        <f t="shared" si="1068"/>
        <v>4678487.1210057708</v>
      </c>
      <c r="M3810" t="str">
        <f t="shared" si="1064"/>
        <v>TRANSITION</v>
      </c>
      <c r="N3810" s="2" t="str">
        <f t="shared" si="1065"/>
        <v>ONE</v>
      </c>
      <c r="O3810" s="2">
        <f t="shared" si="1073"/>
        <v>289</v>
      </c>
      <c r="P3810" s="2">
        <f t="shared" si="1074"/>
        <v>286</v>
      </c>
      <c r="Q3810" s="2">
        <f t="shared" si="1075"/>
        <v>296</v>
      </c>
      <c r="R3810" s="2">
        <f t="shared" si="1076"/>
        <v>0</v>
      </c>
      <c r="S3810" s="2">
        <f t="shared" si="1077"/>
        <v>0</v>
      </c>
      <c r="T3810" s="2" t="str">
        <f t="shared" si="1069"/>
        <v>ONE</v>
      </c>
      <c r="U3810" s="2">
        <f t="shared" si="1070"/>
        <v>2</v>
      </c>
      <c r="V3810" s="2">
        <f t="shared" si="1078"/>
        <v>288.52317171493348</v>
      </c>
      <c r="X3810" s="2">
        <f t="shared" si="1079"/>
        <v>288.57085454344013</v>
      </c>
      <c r="Y3810" s="2">
        <f t="shared" si="1071"/>
        <v>92.87752863904214</v>
      </c>
      <c r="Z3810" s="2">
        <f>(Y3810-Y3809)/(B3810-B3809)</f>
        <v>-30985.188761932543</v>
      </c>
      <c r="AA3810" s="2">
        <f t="shared" si="1072"/>
        <v>275</v>
      </c>
      <c r="AB3810" s="2">
        <f>ROUND($W$4*AA3810+(1-$W$4)*AB3809,0)</f>
        <v>275</v>
      </c>
    </row>
    <row r="3811" spans="1:28" x14ac:dyDescent="0.2">
      <c r="A3811" s="2">
        <f t="shared" si="1066"/>
        <v>85.930000066757202</v>
      </c>
      <c r="B3811">
        <v>4.0919780731200001E-3</v>
      </c>
      <c r="C3811">
        <v>1577147278.05</v>
      </c>
      <c r="D3811">
        <v>438</v>
      </c>
      <c r="E3811">
        <v>898</v>
      </c>
      <c r="F3811">
        <v>632</v>
      </c>
      <c r="G3811">
        <v>693</v>
      </c>
      <c r="H3811">
        <v>289</v>
      </c>
      <c r="I3811">
        <f t="shared" si="1062"/>
        <v>590</v>
      </c>
      <c r="J3811">
        <f t="shared" si="1063"/>
        <v>12.399999999999977</v>
      </c>
      <c r="K3811">
        <f t="shared" si="1067"/>
        <v>4328.4871000922221</v>
      </c>
      <c r="L3811">
        <f t="shared" si="1068"/>
        <v>14211814.577511147</v>
      </c>
      <c r="M3811" t="str">
        <f t="shared" si="1064"/>
        <v>TRANSITION</v>
      </c>
      <c r="N3811" s="2" t="str">
        <f t="shared" si="1065"/>
        <v>ONE</v>
      </c>
      <c r="O3811" s="2">
        <f t="shared" si="1073"/>
        <v>289</v>
      </c>
      <c r="P3811" s="2">
        <f t="shared" si="1074"/>
        <v>286</v>
      </c>
      <c r="Q3811" s="2">
        <f t="shared" si="1075"/>
        <v>296</v>
      </c>
      <c r="R3811" s="2">
        <f t="shared" si="1076"/>
        <v>0</v>
      </c>
      <c r="S3811" s="2">
        <f t="shared" si="1077"/>
        <v>0</v>
      </c>
      <c r="T3811" s="2" t="str">
        <f t="shared" si="1069"/>
        <v>ONE</v>
      </c>
      <c r="U3811" s="2">
        <f t="shared" si="1070"/>
        <v>2</v>
      </c>
      <c r="V3811" s="2">
        <f t="shared" si="1078"/>
        <v>288.57085454344013</v>
      </c>
      <c r="X3811" s="2">
        <f t="shared" si="1079"/>
        <v>288.61376908909608</v>
      </c>
      <c r="Y3811" s="2">
        <f t="shared" si="1071"/>
        <v>-131.94946926992651</v>
      </c>
      <c r="Z3811" s="2">
        <f>(Y3811-Y3810)/(B3811-B3810)</f>
        <v>-486580.38010071585</v>
      </c>
      <c r="AA3811" s="2">
        <f t="shared" si="1072"/>
        <v>275</v>
      </c>
      <c r="AB3811" s="2">
        <f>ROUND($W$4*AA3811+(1-$W$4)*AB3810,0)</f>
        <v>275</v>
      </c>
    </row>
    <row r="3812" spans="1:28" x14ac:dyDescent="0.2">
      <c r="A3812" s="2">
        <f t="shared" si="1066"/>
        <v>85.930000066757202</v>
      </c>
      <c r="B3812">
        <v>4.5571327209500004E-3</v>
      </c>
      <c r="C3812">
        <v>1577147278.05</v>
      </c>
      <c r="D3812">
        <v>438</v>
      </c>
      <c r="E3812">
        <v>898</v>
      </c>
      <c r="F3812">
        <v>631</v>
      </c>
      <c r="G3812">
        <v>694</v>
      </c>
      <c r="H3812">
        <v>289</v>
      </c>
      <c r="I3812">
        <f t="shared" si="1062"/>
        <v>590</v>
      </c>
      <c r="J3812">
        <f t="shared" si="1063"/>
        <v>12.399999999999977</v>
      </c>
      <c r="K3812">
        <f t="shared" si="1067"/>
        <v>0</v>
      </c>
      <c r="L3812">
        <f t="shared" si="1068"/>
        <v>-9305479.6298072264</v>
      </c>
      <c r="M3812" t="str">
        <f t="shared" si="1064"/>
        <v>TRANSITION</v>
      </c>
      <c r="N3812" s="2" t="str">
        <f t="shared" si="1065"/>
        <v>RELAX</v>
      </c>
      <c r="O3812" s="2">
        <f t="shared" si="1073"/>
        <v>289</v>
      </c>
      <c r="P3812" s="2">
        <f t="shared" si="1074"/>
        <v>286</v>
      </c>
      <c r="Q3812" s="2">
        <f t="shared" si="1075"/>
        <v>296</v>
      </c>
      <c r="R3812" s="2">
        <f t="shared" si="1076"/>
        <v>0</v>
      </c>
      <c r="S3812" s="2">
        <f t="shared" si="1077"/>
        <v>0</v>
      </c>
      <c r="T3812" s="2" t="str">
        <f t="shared" si="1069"/>
        <v>ONE</v>
      </c>
      <c r="U3812" s="2">
        <f t="shared" si="1070"/>
        <v>2</v>
      </c>
      <c r="V3812" s="2">
        <f t="shared" si="1078"/>
        <v>288.61376908909608</v>
      </c>
      <c r="X3812" s="2">
        <f t="shared" si="1079"/>
        <v>288.55239218018647</v>
      </c>
      <c r="Y3812" s="2">
        <f t="shared" si="1071"/>
        <v>-331.69662409649231</v>
      </c>
      <c r="Z3812" s="2">
        <f>(Y3812-Y3811)/(B3812-B3811)</f>
        <v>-429420.95872503723</v>
      </c>
      <c r="AA3812" s="2">
        <f t="shared" si="1072"/>
        <v>275</v>
      </c>
      <c r="AB3812" s="2">
        <f>ROUND($W$4*AA3812+(1-$W$4)*AB3811,0)</f>
        <v>275</v>
      </c>
    </row>
    <row r="3813" spans="1:28" x14ac:dyDescent="0.2">
      <c r="A3813" s="2">
        <f t="shared" si="1066"/>
        <v>85.930000066757202</v>
      </c>
      <c r="B3813">
        <v>5.0251483917200003E-3</v>
      </c>
      <c r="C3813">
        <v>1577147278.05</v>
      </c>
      <c r="D3813">
        <v>436</v>
      </c>
      <c r="E3813">
        <v>898</v>
      </c>
      <c r="F3813">
        <v>631</v>
      </c>
      <c r="G3813">
        <v>692</v>
      </c>
      <c r="H3813">
        <v>288</v>
      </c>
      <c r="I3813">
        <f t="shared" si="1062"/>
        <v>589</v>
      </c>
      <c r="J3813">
        <f t="shared" si="1063"/>
        <v>11.399999999999977</v>
      </c>
      <c r="K3813">
        <f t="shared" si="1067"/>
        <v>-2136.6805909613158</v>
      </c>
      <c r="L3813">
        <f t="shared" si="1068"/>
        <v>-4565403.9477907978</v>
      </c>
      <c r="M3813" t="str">
        <f t="shared" si="1064"/>
        <v>TRANSITION</v>
      </c>
      <c r="N3813" s="2" t="str">
        <f t="shared" si="1065"/>
        <v>RELAX</v>
      </c>
      <c r="O3813" s="2">
        <f t="shared" si="1073"/>
        <v>289</v>
      </c>
      <c r="P3813" s="2">
        <f t="shared" si="1074"/>
        <v>286</v>
      </c>
      <c r="Q3813" s="2">
        <f t="shared" si="1075"/>
        <v>296</v>
      </c>
      <c r="R3813" s="2">
        <f t="shared" si="1076"/>
        <v>0</v>
      </c>
      <c r="S3813" s="2">
        <f t="shared" si="1077"/>
        <v>0</v>
      </c>
      <c r="T3813" s="2" t="str">
        <f t="shared" si="1069"/>
        <v>ONE</v>
      </c>
      <c r="U3813" s="2">
        <f t="shared" si="1070"/>
        <v>2</v>
      </c>
      <c r="V3813" s="2">
        <f t="shared" si="1078"/>
        <v>288.55239218018647</v>
      </c>
      <c r="X3813" s="2">
        <f t="shared" si="1079"/>
        <v>288.39715296216781</v>
      </c>
      <c r="Y3813" s="2">
        <f t="shared" si="1071"/>
        <v>0</v>
      </c>
      <c r="Z3813" s="2">
        <f>(Y3813-Y3812)/(B3813-B3812)</f>
        <v>708729.7387943666</v>
      </c>
      <c r="AA3813" s="2">
        <f t="shared" si="1072"/>
        <v>250</v>
      </c>
      <c r="AB3813" s="2">
        <f>ROUND($W$4*AA3813+(1-$W$4)*AB3812,0)</f>
        <v>263</v>
      </c>
    </row>
    <row r="3814" spans="1:28" x14ac:dyDescent="0.2">
      <c r="A3814" s="2">
        <f t="shared" si="1066"/>
        <v>85.930000066757202</v>
      </c>
      <c r="B3814">
        <v>5.4900646209699996E-3</v>
      </c>
      <c r="C3814">
        <v>1577147278.05</v>
      </c>
      <c r="D3814">
        <v>437</v>
      </c>
      <c r="E3814">
        <v>897</v>
      </c>
      <c r="F3814">
        <v>632</v>
      </c>
      <c r="G3814">
        <v>691</v>
      </c>
      <c r="H3814">
        <v>287</v>
      </c>
      <c r="I3814">
        <f t="shared" si="1062"/>
        <v>588.79999999999995</v>
      </c>
      <c r="J3814">
        <f t="shared" si="1063"/>
        <v>11.199999999999932</v>
      </c>
      <c r="K3814">
        <f t="shared" si="1067"/>
        <v>-2150.9251281960951</v>
      </c>
      <c r="L3814">
        <f t="shared" si="1068"/>
        <v>-30638.93307781166</v>
      </c>
      <c r="M3814" t="str">
        <f t="shared" si="1064"/>
        <v>TRANSITION</v>
      </c>
      <c r="N3814" s="2" t="str">
        <f t="shared" si="1065"/>
        <v>RELAX</v>
      </c>
      <c r="O3814" s="2">
        <f t="shared" si="1073"/>
        <v>289</v>
      </c>
      <c r="P3814" s="2">
        <f t="shared" si="1074"/>
        <v>286</v>
      </c>
      <c r="Q3814" s="2">
        <f t="shared" si="1075"/>
        <v>296</v>
      </c>
      <c r="R3814" s="2">
        <f t="shared" si="1076"/>
        <v>0</v>
      </c>
      <c r="S3814" s="2">
        <f t="shared" si="1077"/>
        <v>0</v>
      </c>
      <c r="T3814" s="2" t="str">
        <f t="shared" si="1069"/>
        <v>ONE</v>
      </c>
      <c r="U3814" s="2">
        <f t="shared" si="1070"/>
        <v>2</v>
      </c>
      <c r="V3814" s="2">
        <f t="shared" si="1078"/>
        <v>288.39715296216781</v>
      </c>
      <c r="X3814" s="2">
        <f t="shared" si="1079"/>
        <v>288.39715296216781</v>
      </c>
      <c r="Y3814" s="2">
        <f t="shared" si="1071"/>
        <v>616.72083944452527</v>
      </c>
      <c r="Z3814" s="2">
        <f>(Y3814-Y3813)/(B3814-B3813)</f>
        <v>1326520.350643419</v>
      </c>
      <c r="AA3814" s="2">
        <f t="shared" si="1072"/>
        <v>275</v>
      </c>
      <c r="AB3814" s="2">
        <f>ROUND($W$4*AA3814+(1-$W$4)*AB3813,0)</f>
        <v>269</v>
      </c>
    </row>
    <row r="3815" spans="1:28" x14ac:dyDescent="0.2">
      <c r="A3815" s="2">
        <f t="shared" si="1066"/>
        <v>85.930000066757202</v>
      </c>
      <c r="B3815">
        <v>5.6920051574699997E-3</v>
      </c>
      <c r="C3815">
        <v>1577147278.05</v>
      </c>
      <c r="D3815">
        <v>437</v>
      </c>
      <c r="E3815">
        <v>898</v>
      </c>
      <c r="F3815">
        <v>631</v>
      </c>
      <c r="G3815">
        <v>693</v>
      </c>
      <c r="H3815">
        <v>288</v>
      </c>
      <c r="I3815">
        <f t="shared" si="1062"/>
        <v>589.4</v>
      </c>
      <c r="J3815">
        <f t="shared" si="1063"/>
        <v>11.799999999999955</v>
      </c>
      <c r="K3815">
        <f t="shared" si="1067"/>
        <v>4951.95277447428</v>
      </c>
      <c r="L3815">
        <f t="shared" si="1068"/>
        <v>35173115.936880618</v>
      </c>
      <c r="M3815" t="str">
        <f t="shared" si="1064"/>
        <v>TRANSITION</v>
      </c>
      <c r="N3815" s="2" t="str">
        <f t="shared" si="1065"/>
        <v>ONE</v>
      </c>
      <c r="O3815" s="2">
        <f t="shared" si="1073"/>
        <v>290</v>
      </c>
      <c r="P3815" s="2">
        <f t="shared" si="1074"/>
        <v>286</v>
      </c>
      <c r="Q3815" s="2">
        <f t="shared" si="1075"/>
        <v>296</v>
      </c>
      <c r="R3815" s="2">
        <f t="shared" si="1076"/>
        <v>0</v>
      </c>
      <c r="S3815" s="2">
        <f t="shared" si="1077"/>
        <v>0</v>
      </c>
      <c r="T3815" s="2" t="str">
        <f t="shared" si="1069"/>
        <v>ONE</v>
      </c>
      <c r="U3815" s="2">
        <f t="shared" si="1070"/>
        <v>2</v>
      </c>
      <c r="V3815" s="2">
        <f t="shared" si="1078"/>
        <v>288.35743766595107</v>
      </c>
      <c r="X3815" s="2">
        <f t="shared" si="1079"/>
        <v>288.52169389935597</v>
      </c>
      <c r="Y3815" s="2">
        <f t="shared" si="1071"/>
        <v>-326.1017598813192</v>
      </c>
      <c r="Z3815" s="2">
        <f>(Y3815-Y3814)/(B3815-B3814)</f>
        <v>-4668812.9865686679</v>
      </c>
      <c r="AA3815" s="2">
        <f t="shared" si="1072"/>
        <v>275</v>
      </c>
      <c r="AB3815" s="2">
        <f>ROUND($W$4*AA3815+(1-$W$4)*AB3814,0)</f>
        <v>272</v>
      </c>
    </row>
    <row r="3816" spans="1:28" x14ac:dyDescent="0.2">
      <c r="A3816" s="2">
        <f t="shared" si="1066"/>
        <v>85.930000066757202</v>
      </c>
      <c r="B3816">
        <v>5.85198402405E-3</v>
      </c>
      <c r="C3816">
        <v>1577147278.05</v>
      </c>
      <c r="D3816">
        <v>438</v>
      </c>
      <c r="E3816">
        <v>898</v>
      </c>
      <c r="F3816">
        <v>631</v>
      </c>
      <c r="G3816">
        <v>693</v>
      </c>
      <c r="H3816">
        <v>290</v>
      </c>
      <c r="I3816">
        <f t="shared" si="1062"/>
        <v>590</v>
      </c>
      <c r="J3816">
        <f t="shared" si="1063"/>
        <v>12.399999999999977</v>
      </c>
      <c r="K3816">
        <f t="shared" si="1067"/>
        <v>12501.651266543158</v>
      </c>
      <c r="L3816">
        <f t="shared" si="1068"/>
        <v>47191848.85769593</v>
      </c>
      <c r="M3816" t="str">
        <f t="shared" si="1064"/>
        <v>TRANSITION</v>
      </c>
      <c r="N3816" s="2" t="str">
        <f t="shared" si="1065"/>
        <v>ONE</v>
      </c>
      <c r="O3816" s="2">
        <f t="shared" si="1073"/>
        <v>290</v>
      </c>
      <c r="P3816" s="2">
        <f t="shared" si="1074"/>
        <v>286</v>
      </c>
      <c r="Q3816" s="2">
        <f t="shared" si="1075"/>
        <v>296</v>
      </c>
      <c r="R3816" s="2">
        <f t="shared" si="1076"/>
        <v>0</v>
      </c>
      <c r="S3816" s="2">
        <f t="shared" si="1077"/>
        <v>0</v>
      </c>
      <c r="T3816" s="2" t="str">
        <f t="shared" si="1069"/>
        <v>ONE</v>
      </c>
      <c r="U3816" s="2">
        <f t="shared" si="1070"/>
        <v>2</v>
      </c>
      <c r="V3816" s="2">
        <f t="shared" si="1078"/>
        <v>288.52169389935597</v>
      </c>
      <c r="X3816" s="2">
        <f t="shared" si="1079"/>
        <v>288.46952450942041</v>
      </c>
      <c r="Y3816" s="2">
        <f t="shared" si="1071"/>
        <v>-1562.2830359339423</v>
      </c>
      <c r="Z3816" s="2">
        <f>(Y3816-Y3815)/(B3816-B3815)</f>
        <v>-7727153.6077201068</v>
      </c>
      <c r="AA3816" s="2">
        <f t="shared" si="1072"/>
        <v>275</v>
      </c>
      <c r="AB3816" s="2">
        <f>ROUND($W$4*AA3816+(1-$W$4)*AB3815,0)</f>
        <v>274</v>
      </c>
    </row>
    <row r="3817" spans="1:28" x14ac:dyDescent="0.2">
      <c r="A3817" s="2">
        <f t="shared" si="1066"/>
        <v>85.930000066757202</v>
      </c>
      <c r="B3817">
        <v>6.01005554199E-3</v>
      </c>
      <c r="C3817">
        <v>1577147278.05</v>
      </c>
      <c r="D3817">
        <v>437</v>
      </c>
      <c r="E3817">
        <v>898</v>
      </c>
      <c r="F3817">
        <v>632</v>
      </c>
      <c r="G3817">
        <v>692</v>
      </c>
      <c r="H3817">
        <v>288</v>
      </c>
      <c r="I3817">
        <f t="shared" si="1062"/>
        <v>589.4</v>
      </c>
      <c r="J3817">
        <f t="shared" si="1063"/>
        <v>11.799999999999955</v>
      </c>
      <c r="K3817">
        <f t="shared" si="1067"/>
        <v>-12652.500754494875</v>
      </c>
      <c r="L3817">
        <f t="shared" si="1068"/>
        <v>-159131463.71243125</v>
      </c>
      <c r="M3817" t="str">
        <f t="shared" si="1064"/>
        <v>TRANSITION</v>
      </c>
      <c r="N3817" s="2" t="str">
        <f t="shared" si="1065"/>
        <v>RELAX</v>
      </c>
      <c r="O3817" s="2">
        <f t="shared" si="1073"/>
        <v>290</v>
      </c>
      <c r="P3817" s="2">
        <f t="shared" si="1074"/>
        <v>286</v>
      </c>
      <c r="Q3817" s="2">
        <f t="shared" si="1075"/>
        <v>296</v>
      </c>
      <c r="R3817" s="2">
        <f t="shared" si="1076"/>
        <v>0</v>
      </c>
      <c r="S3817" s="2">
        <f t="shared" si="1077"/>
        <v>0</v>
      </c>
      <c r="T3817" s="2" t="str">
        <f t="shared" si="1069"/>
        <v>ONE</v>
      </c>
      <c r="U3817" s="2">
        <f t="shared" si="1070"/>
        <v>2</v>
      </c>
      <c r="V3817" s="2">
        <f t="shared" si="1078"/>
        <v>288.46952450942041</v>
      </c>
      <c r="X3817" s="2">
        <f t="shared" si="1079"/>
        <v>288.22257205847842</v>
      </c>
      <c r="Y3817" s="2">
        <f t="shared" si="1071"/>
        <v>488.87093326083379</v>
      </c>
      <c r="Z3817" s="2">
        <f>(Y3817-Y3816)/(B3817-B3816)</f>
        <v>12976113.57141103</v>
      </c>
      <c r="AA3817" s="2">
        <f t="shared" si="1072"/>
        <v>275</v>
      </c>
      <c r="AB3817" s="2">
        <f>ROUND($W$4*AA3817+(1-$W$4)*AB3816,0)</f>
        <v>275</v>
      </c>
    </row>
    <row r="3818" spans="1:28" x14ac:dyDescent="0.2">
      <c r="A3818" s="2">
        <f t="shared" si="1066"/>
        <v>85.930000066757202</v>
      </c>
      <c r="B3818">
        <v>6.1690807342499997E-3</v>
      </c>
      <c r="C3818">
        <v>1577147278.05</v>
      </c>
      <c r="D3818">
        <v>436</v>
      </c>
      <c r="E3818">
        <v>897</v>
      </c>
      <c r="F3818">
        <v>631</v>
      </c>
      <c r="G3818">
        <v>692</v>
      </c>
      <c r="H3818">
        <v>286</v>
      </c>
      <c r="I3818">
        <f t="shared" si="1062"/>
        <v>588.4</v>
      </c>
      <c r="J3818">
        <f t="shared" si="1063"/>
        <v>10.799999999999955</v>
      </c>
      <c r="K3818">
        <f t="shared" si="1067"/>
        <v>-12576.62368821464</v>
      </c>
      <c r="L3818">
        <f t="shared" si="1068"/>
        <v>477138.65458611434</v>
      </c>
      <c r="M3818" t="str">
        <f t="shared" si="1064"/>
        <v>TRANSITION</v>
      </c>
      <c r="N3818" s="2" t="str">
        <f t="shared" si="1065"/>
        <v>ONE</v>
      </c>
      <c r="O3818" s="2">
        <f t="shared" si="1073"/>
        <v>289</v>
      </c>
      <c r="P3818" s="2">
        <f t="shared" si="1074"/>
        <v>286</v>
      </c>
      <c r="Q3818" s="2">
        <f t="shared" si="1075"/>
        <v>296</v>
      </c>
      <c r="R3818" s="2">
        <f t="shared" si="1076"/>
        <v>0</v>
      </c>
      <c r="S3818" s="2">
        <f t="shared" si="1077"/>
        <v>0</v>
      </c>
      <c r="T3818" s="2" t="str">
        <f t="shared" si="1069"/>
        <v>ONE</v>
      </c>
      <c r="U3818" s="2">
        <f t="shared" si="1070"/>
        <v>2</v>
      </c>
      <c r="V3818" s="2">
        <f t="shared" si="1078"/>
        <v>288.22257205847842</v>
      </c>
      <c r="X3818" s="2">
        <f t="shared" si="1079"/>
        <v>288.30031485263055</v>
      </c>
      <c r="Y3818" s="2">
        <f t="shared" si="1071"/>
        <v>0</v>
      </c>
      <c r="Z3818" s="2">
        <f>(Y3818-Y3817)/(B3818-B3817)</f>
        <v>-3074172.8798639001</v>
      </c>
      <c r="AA3818" s="2">
        <f t="shared" si="1072"/>
        <v>300</v>
      </c>
      <c r="AB3818" s="2">
        <f>ROUND($W$4*AA3818+(1-$W$4)*AB3817,0)</f>
        <v>288</v>
      </c>
    </row>
    <row r="3819" spans="1:28" x14ac:dyDescent="0.2">
      <c r="A3819" s="2">
        <f t="shared" si="1066"/>
        <v>85.930000066757202</v>
      </c>
      <c r="B3819">
        <v>6.3281059265100003E-3</v>
      </c>
      <c r="C3819">
        <v>1577147278.05</v>
      </c>
      <c r="D3819">
        <v>439</v>
      </c>
      <c r="E3819">
        <v>897</v>
      </c>
      <c r="F3819">
        <v>631</v>
      </c>
      <c r="G3819">
        <v>693</v>
      </c>
      <c r="H3819">
        <v>289</v>
      </c>
      <c r="I3819">
        <f t="shared" si="1062"/>
        <v>589.79999999999995</v>
      </c>
      <c r="J3819">
        <f t="shared" si="1063"/>
        <v>12.199999999999932</v>
      </c>
      <c r="K3819">
        <f t="shared" si="1067"/>
        <v>18864.935532321859</v>
      </c>
      <c r="L3819">
        <f t="shared" si="1068"/>
        <v>197714329.2437003</v>
      </c>
      <c r="M3819" t="str">
        <f t="shared" si="1064"/>
        <v>TRANSITION</v>
      </c>
      <c r="N3819" s="2" t="str">
        <f t="shared" si="1065"/>
        <v>ONE</v>
      </c>
      <c r="O3819" s="2">
        <f t="shared" si="1073"/>
        <v>289</v>
      </c>
      <c r="P3819" s="2">
        <f t="shared" si="1074"/>
        <v>286</v>
      </c>
      <c r="Q3819" s="2">
        <f t="shared" si="1075"/>
        <v>296</v>
      </c>
      <c r="R3819" s="2">
        <f t="shared" si="1076"/>
        <v>0</v>
      </c>
      <c r="S3819" s="2">
        <f t="shared" si="1077"/>
        <v>0</v>
      </c>
      <c r="T3819" s="2" t="str">
        <f t="shared" si="1069"/>
        <v>ONE</v>
      </c>
      <c r="U3819" s="2">
        <f t="shared" si="1070"/>
        <v>2</v>
      </c>
      <c r="V3819" s="2">
        <f t="shared" si="1078"/>
        <v>288.30031485263055</v>
      </c>
      <c r="X3819" s="2">
        <f t="shared" si="1079"/>
        <v>288.30031485263055</v>
      </c>
      <c r="Y3819" s="2">
        <f t="shared" si="1071"/>
        <v>-995.10066409830563</v>
      </c>
      <c r="Z3819" s="2">
        <f>(Y3819-Y3818)/(B3819-B3818)</f>
        <v>-6257503.2921284009</v>
      </c>
      <c r="AA3819" s="2">
        <f t="shared" si="1072"/>
        <v>275</v>
      </c>
      <c r="AB3819" s="2">
        <f>ROUND($W$4*AA3819+(1-$W$4)*AB3818,0)</f>
        <v>282</v>
      </c>
    </row>
    <row r="3820" spans="1:28" x14ac:dyDescent="0.2">
      <c r="A3820" s="2">
        <f t="shared" si="1066"/>
        <v>85.930000066757202</v>
      </c>
      <c r="B3820">
        <v>6.48593902588E-3</v>
      </c>
      <c r="C3820">
        <v>1577147278.05</v>
      </c>
      <c r="D3820">
        <v>437</v>
      </c>
      <c r="E3820">
        <v>898</v>
      </c>
      <c r="F3820">
        <v>631</v>
      </c>
      <c r="G3820">
        <v>692</v>
      </c>
      <c r="H3820">
        <v>288</v>
      </c>
      <c r="I3820">
        <f t="shared" si="1062"/>
        <v>589.20000000000005</v>
      </c>
      <c r="J3820">
        <f t="shared" si="1063"/>
        <v>11.600000000000023</v>
      </c>
      <c r="K3820">
        <f t="shared" si="1067"/>
        <v>-6335.8066463343894</v>
      </c>
      <c r="L3820">
        <f t="shared" si="1068"/>
        <v>-159667029.78808963</v>
      </c>
      <c r="M3820" t="str">
        <f t="shared" si="1064"/>
        <v>TRANSITION</v>
      </c>
      <c r="N3820" s="2" t="str">
        <f t="shared" si="1065"/>
        <v>RELAX</v>
      </c>
      <c r="O3820" s="2">
        <f t="shared" si="1073"/>
        <v>289</v>
      </c>
      <c r="P3820" s="2">
        <f t="shared" si="1074"/>
        <v>286</v>
      </c>
      <c r="Q3820" s="2">
        <f t="shared" si="1075"/>
        <v>296</v>
      </c>
      <c r="R3820" s="2">
        <f t="shared" si="1076"/>
        <v>0</v>
      </c>
      <c r="S3820" s="2">
        <f t="shared" si="1077"/>
        <v>0</v>
      </c>
      <c r="T3820" s="2" t="str">
        <f t="shared" si="1069"/>
        <v>ONE</v>
      </c>
      <c r="U3820" s="2">
        <f t="shared" si="1070"/>
        <v>2</v>
      </c>
      <c r="V3820" s="2">
        <f t="shared" si="1078"/>
        <v>288.27028336736754</v>
      </c>
      <c r="X3820" s="2">
        <f t="shared" si="1079"/>
        <v>288.14325503063077</v>
      </c>
      <c r="Y3820" s="2">
        <f t="shared" si="1071"/>
        <v>0</v>
      </c>
      <c r="Z3820" s="2">
        <f>(Y3820-Y3819)/(B3820-B3819)</f>
        <v>6304765.4013658101</v>
      </c>
      <c r="AA3820" s="2">
        <f t="shared" si="1072"/>
        <v>250</v>
      </c>
      <c r="AB3820" s="2">
        <f>ROUND($W$4*AA3820+(1-$W$4)*AB3819,0)</f>
        <v>266</v>
      </c>
    </row>
    <row r="3821" spans="1:28" x14ac:dyDescent="0.2">
      <c r="A3821" s="2">
        <f t="shared" si="1066"/>
        <v>85.940000057220459</v>
      </c>
      <c r="B3821">
        <v>6.6449642181399997E-3</v>
      </c>
      <c r="C3821">
        <v>1577147278.0599999</v>
      </c>
      <c r="D3821">
        <v>437</v>
      </c>
      <c r="E3821">
        <v>897</v>
      </c>
      <c r="F3821">
        <v>631</v>
      </c>
      <c r="G3821">
        <v>693</v>
      </c>
      <c r="H3821">
        <v>287</v>
      </c>
      <c r="I3821">
        <f t="shared" si="1062"/>
        <v>589</v>
      </c>
      <c r="J3821">
        <f t="shared" si="1063"/>
        <v>11.399999999999977</v>
      </c>
      <c r="K3821">
        <f t="shared" si="1067"/>
        <v>-6288.3118441073202</v>
      </c>
      <c r="L3821">
        <f t="shared" si="1068"/>
        <v>298662.12737801368</v>
      </c>
      <c r="M3821" t="str">
        <f t="shared" si="1064"/>
        <v>TRANSITION</v>
      </c>
      <c r="N3821" s="2" t="str">
        <f t="shared" si="1065"/>
        <v>ONE</v>
      </c>
      <c r="O3821" s="2">
        <f t="shared" si="1073"/>
        <v>289</v>
      </c>
      <c r="P3821" s="2">
        <f t="shared" si="1074"/>
        <v>286</v>
      </c>
      <c r="Q3821" s="2">
        <f t="shared" si="1075"/>
        <v>296</v>
      </c>
      <c r="R3821" s="2">
        <f t="shared" si="1076"/>
        <v>0</v>
      </c>
      <c r="S3821" s="2">
        <f t="shared" si="1077"/>
        <v>0</v>
      </c>
      <c r="T3821" s="2" t="str">
        <f t="shared" si="1069"/>
        <v>ONE</v>
      </c>
      <c r="U3821" s="2">
        <f t="shared" si="1070"/>
        <v>2</v>
      </c>
      <c r="V3821" s="2">
        <f t="shared" si="1078"/>
        <v>288.14325503063077</v>
      </c>
      <c r="X3821" s="2">
        <f t="shared" si="1079"/>
        <v>288.14325503063077</v>
      </c>
      <c r="Y3821" s="2">
        <f t="shared" si="1071"/>
        <v>454.94474199034062</v>
      </c>
      <c r="Z3821" s="2">
        <f>(Y3821-Y3820)/(B3821-B3820)</f>
        <v>2860834.4094722075</v>
      </c>
      <c r="AA3821" s="2">
        <f t="shared" si="1072"/>
        <v>275</v>
      </c>
      <c r="AB3821" s="2">
        <f>ROUND($W$4*AA3821+(1-$W$4)*AB3820,0)</f>
        <v>271</v>
      </c>
    </row>
    <row r="3822" spans="1:28" x14ac:dyDescent="0.2">
      <c r="A3822" s="2">
        <f t="shared" si="1066"/>
        <v>85.940000057220459</v>
      </c>
      <c r="B3822">
        <v>6.80494308472E-3</v>
      </c>
      <c r="C3822">
        <v>1577147278.0599999</v>
      </c>
      <c r="D3822">
        <v>437</v>
      </c>
      <c r="E3822">
        <v>898</v>
      </c>
      <c r="F3822">
        <v>631</v>
      </c>
      <c r="G3822">
        <v>692</v>
      </c>
      <c r="H3822">
        <v>288</v>
      </c>
      <c r="I3822">
        <f t="shared" si="1062"/>
        <v>589.20000000000005</v>
      </c>
      <c r="J3822">
        <f t="shared" si="1063"/>
        <v>11.600000000000023</v>
      </c>
      <c r="K3822">
        <f t="shared" si="1067"/>
        <v>6250.8256332715791</v>
      </c>
      <c r="L3822">
        <f t="shared" si="1068"/>
        <v>78379961.962716356</v>
      </c>
      <c r="M3822" t="str">
        <f t="shared" si="1064"/>
        <v>TRANSITION</v>
      </c>
      <c r="N3822" s="2" t="str">
        <f t="shared" si="1065"/>
        <v>ONE</v>
      </c>
      <c r="O3822" s="2">
        <f t="shared" si="1073"/>
        <v>289</v>
      </c>
      <c r="P3822" s="2">
        <f t="shared" si="1074"/>
        <v>286</v>
      </c>
      <c r="Q3822" s="2">
        <f t="shared" si="1075"/>
        <v>296</v>
      </c>
      <c r="R3822" s="2">
        <f t="shared" si="1076"/>
        <v>0</v>
      </c>
      <c r="S3822" s="2">
        <f t="shared" si="1077"/>
        <v>0</v>
      </c>
      <c r="T3822" s="2" t="str">
        <f t="shared" si="1069"/>
        <v>ONE</v>
      </c>
      <c r="U3822" s="2">
        <f t="shared" si="1070"/>
        <v>2</v>
      </c>
      <c r="V3822" s="2">
        <f t="shared" si="1078"/>
        <v>288.12892952756772</v>
      </c>
      <c r="X3822" s="2">
        <f t="shared" si="1079"/>
        <v>288.21603657481091</v>
      </c>
      <c r="Y3822" s="2">
        <f t="shared" si="1071"/>
        <v>0</v>
      </c>
      <c r="Z3822" s="2">
        <f>(Y3822-Y3821)/(B3822-B3821)</f>
        <v>-2843780.2549553462</v>
      </c>
      <c r="AA3822" s="2">
        <f t="shared" si="1072"/>
        <v>300</v>
      </c>
      <c r="AB3822" s="2">
        <f>ROUND($W$4*AA3822+(1-$W$4)*AB3821,0)</f>
        <v>286</v>
      </c>
    </row>
    <row r="3823" spans="1:28" x14ac:dyDescent="0.2">
      <c r="A3823" s="2">
        <f t="shared" si="1066"/>
        <v>85.940000057220459</v>
      </c>
      <c r="B3823">
        <v>6.9639682769799998E-3</v>
      </c>
      <c r="C3823">
        <v>1577147278.0599999</v>
      </c>
      <c r="D3823">
        <v>438</v>
      </c>
      <c r="E3823">
        <v>899</v>
      </c>
      <c r="F3823">
        <v>631</v>
      </c>
      <c r="G3823">
        <v>693</v>
      </c>
      <c r="H3823">
        <v>289</v>
      </c>
      <c r="I3823">
        <f t="shared" si="1062"/>
        <v>590</v>
      </c>
      <c r="J3823">
        <f t="shared" si="1063"/>
        <v>12.399999999999977</v>
      </c>
      <c r="K3823">
        <f t="shared" si="1067"/>
        <v>6288.3118441073202</v>
      </c>
      <c r="L3823">
        <f t="shared" si="1068"/>
        <v>235724.98358909477</v>
      </c>
      <c r="M3823" t="str">
        <f t="shared" si="1064"/>
        <v>TRANSITION</v>
      </c>
      <c r="N3823" s="2" t="str">
        <f t="shared" si="1065"/>
        <v>ONE</v>
      </c>
      <c r="O3823" s="2">
        <f t="shared" si="1073"/>
        <v>289</v>
      </c>
      <c r="P3823" s="2">
        <f t="shared" si="1074"/>
        <v>286</v>
      </c>
      <c r="Q3823" s="2">
        <f t="shared" si="1075"/>
        <v>296</v>
      </c>
      <c r="R3823" s="2">
        <f t="shared" si="1076"/>
        <v>0</v>
      </c>
      <c r="S3823" s="2">
        <f t="shared" si="1077"/>
        <v>0</v>
      </c>
      <c r="T3823" s="2" t="str">
        <f t="shared" si="1069"/>
        <v>ONE</v>
      </c>
      <c r="U3823" s="2">
        <f t="shared" si="1070"/>
        <v>2</v>
      </c>
      <c r="V3823" s="2">
        <f t="shared" si="1078"/>
        <v>288.21603657481091</v>
      </c>
      <c r="X3823" s="2">
        <f t="shared" si="1079"/>
        <v>288.21603657481091</v>
      </c>
      <c r="Y3823" s="2">
        <f t="shared" si="1071"/>
        <v>-892.29831567503334</v>
      </c>
      <c r="Z3823" s="2">
        <f>(Y3823-Y3822)/(B3823-B3822)</f>
        <v>-5611050.0669363244</v>
      </c>
      <c r="AA3823" s="2">
        <f t="shared" si="1072"/>
        <v>275</v>
      </c>
      <c r="AB3823" s="2">
        <f>ROUND($W$4*AA3823+(1-$W$4)*AB3822,0)</f>
        <v>281</v>
      </c>
    </row>
    <row r="3824" spans="1:28" x14ac:dyDescent="0.2">
      <c r="A3824" s="2">
        <f t="shared" si="1066"/>
        <v>85.940000057220459</v>
      </c>
      <c r="B3824">
        <v>7.1220397949199998E-3</v>
      </c>
      <c r="C3824">
        <v>1577147278.0599999</v>
      </c>
      <c r="D3824">
        <v>436</v>
      </c>
      <c r="E3824">
        <v>897</v>
      </c>
      <c r="F3824">
        <v>632</v>
      </c>
      <c r="G3824">
        <v>694</v>
      </c>
      <c r="H3824">
        <v>288</v>
      </c>
      <c r="I3824">
        <f t="shared" si="1062"/>
        <v>589.4</v>
      </c>
      <c r="J3824">
        <f t="shared" si="1063"/>
        <v>11.799999999999955</v>
      </c>
      <c r="K3824">
        <f t="shared" si="1067"/>
        <v>-6326.2503772474374</v>
      </c>
      <c r="L3824">
        <f t="shared" si="1068"/>
        <v>-79802879.011656806</v>
      </c>
      <c r="M3824" t="str">
        <f t="shared" si="1064"/>
        <v>TRANSITION</v>
      </c>
      <c r="N3824" s="2" t="str">
        <f t="shared" si="1065"/>
        <v>RELAX</v>
      </c>
      <c r="O3824" s="2">
        <f t="shared" si="1073"/>
        <v>289</v>
      </c>
      <c r="P3824" s="2">
        <f t="shared" si="1074"/>
        <v>286</v>
      </c>
      <c r="Q3824" s="2">
        <f t="shared" si="1075"/>
        <v>296</v>
      </c>
      <c r="R3824" s="2">
        <f t="shared" si="1076"/>
        <v>0</v>
      </c>
      <c r="S3824" s="2">
        <f t="shared" si="1077"/>
        <v>0</v>
      </c>
      <c r="T3824" s="2" t="str">
        <f t="shared" si="1069"/>
        <v>ONE</v>
      </c>
      <c r="U3824" s="2">
        <f t="shared" si="1070"/>
        <v>2</v>
      </c>
      <c r="V3824" s="2">
        <f t="shared" si="1078"/>
        <v>288.19443291732983</v>
      </c>
      <c r="X3824" s="2">
        <f t="shared" si="1079"/>
        <v>288.07498962559686</v>
      </c>
      <c r="Y3824" s="2">
        <f t="shared" si="1071"/>
        <v>-34.502030868330358</v>
      </c>
      <c r="Z3824" s="2">
        <f>(Y3824-Y3823)/(B3824-B3823)</f>
        <v>5426634.070359855</v>
      </c>
      <c r="AA3824" s="2">
        <f t="shared" si="1072"/>
        <v>275</v>
      </c>
      <c r="AB3824" s="2">
        <f>ROUND($W$4*AA3824+(1-$W$4)*AB3823,0)</f>
        <v>278</v>
      </c>
    </row>
    <row r="3825" spans="1:28" x14ac:dyDescent="0.2">
      <c r="A3825" s="2">
        <f t="shared" si="1066"/>
        <v>85.940000057220459</v>
      </c>
      <c r="B3825">
        <v>1.3136148452799999E-2</v>
      </c>
      <c r="C3825">
        <v>1577147278.0599999</v>
      </c>
      <c r="D3825">
        <v>437</v>
      </c>
      <c r="E3825">
        <v>896</v>
      </c>
      <c r="F3825">
        <v>631</v>
      </c>
      <c r="G3825">
        <v>692</v>
      </c>
      <c r="H3825">
        <v>287</v>
      </c>
      <c r="I3825">
        <f t="shared" si="1062"/>
        <v>588.6</v>
      </c>
      <c r="J3825">
        <f t="shared" si="1063"/>
        <v>11</v>
      </c>
      <c r="K3825">
        <f t="shared" si="1067"/>
        <v>-166.27567888879889</v>
      </c>
      <c r="L3825">
        <f t="shared" si="1068"/>
        <v>1024253.9749074067</v>
      </c>
      <c r="M3825" t="str">
        <f t="shared" si="1064"/>
        <v>TRANSITION</v>
      </c>
      <c r="N3825" s="2" t="str">
        <f t="shared" si="1065"/>
        <v>TRANSITION</v>
      </c>
      <c r="O3825" s="2">
        <f t="shared" si="1073"/>
        <v>289</v>
      </c>
      <c r="P3825" s="2">
        <f t="shared" si="1074"/>
        <v>286</v>
      </c>
      <c r="Q3825" s="2">
        <f t="shared" si="1075"/>
        <v>296</v>
      </c>
      <c r="R3825" s="2">
        <f t="shared" si="1076"/>
        <v>0</v>
      </c>
      <c r="S3825" s="2">
        <f t="shared" si="1077"/>
        <v>0</v>
      </c>
      <c r="T3825" s="2" t="str">
        <f t="shared" si="1069"/>
        <v>ONE</v>
      </c>
      <c r="U3825" s="2">
        <f t="shared" si="1070"/>
        <v>2</v>
      </c>
      <c r="V3825" s="2">
        <f t="shared" si="1078"/>
        <v>288.07498962559686</v>
      </c>
      <c r="X3825" s="2">
        <f t="shared" si="1079"/>
        <v>287.86749066303719</v>
      </c>
      <c r="Y3825" s="2">
        <f t="shared" si="1071"/>
        <v>4.6127215930246788</v>
      </c>
      <c r="Z3825" s="2">
        <f>(Y3825-Y3824)/(B3825-B3824)</f>
        <v>6503.8320200791259</v>
      </c>
      <c r="AA3825" s="2">
        <f t="shared" si="1072"/>
        <v>250</v>
      </c>
      <c r="AB3825" s="2">
        <f>ROUND($W$4*AA3825+(1-$W$4)*AB3824,0)</f>
        <v>264</v>
      </c>
    </row>
    <row r="3826" spans="1:28" x14ac:dyDescent="0.2">
      <c r="A3826" s="2">
        <f t="shared" si="1066"/>
        <v>85.970000028610229</v>
      </c>
      <c r="B3826">
        <v>3.7688016891499997E-2</v>
      </c>
      <c r="C3826">
        <v>1577147278.0899999</v>
      </c>
      <c r="D3826">
        <v>437</v>
      </c>
      <c r="E3826">
        <v>898</v>
      </c>
      <c r="F3826">
        <v>630</v>
      </c>
      <c r="G3826">
        <v>692</v>
      </c>
      <c r="H3826">
        <v>286</v>
      </c>
      <c r="I3826">
        <f t="shared" si="1062"/>
        <v>588.6</v>
      </c>
      <c r="J3826">
        <f t="shared" si="1063"/>
        <v>11</v>
      </c>
      <c r="K3826">
        <f t="shared" si="1067"/>
        <v>-40.730097690803248</v>
      </c>
      <c r="L3826">
        <f t="shared" si="1068"/>
        <v>5113.483786843035</v>
      </c>
      <c r="M3826" t="str">
        <f t="shared" si="1064"/>
        <v>TRANSITION</v>
      </c>
      <c r="N3826" s="2" t="str">
        <f t="shared" si="1065"/>
        <v>ONE</v>
      </c>
      <c r="O3826" s="2">
        <f t="shared" si="1073"/>
        <v>289</v>
      </c>
      <c r="P3826" s="2">
        <f t="shared" si="1074"/>
        <v>286</v>
      </c>
      <c r="Q3826" s="2">
        <f t="shared" si="1075"/>
        <v>296</v>
      </c>
      <c r="R3826" s="2">
        <f t="shared" si="1076"/>
        <v>0</v>
      </c>
      <c r="S3826" s="2">
        <f t="shared" si="1077"/>
        <v>0</v>
      </c>
      <c r="T3826" s="2" t="str">
        <f t="shared" si="1069"/>
        <v>ONE</v>
      </c>
      <c r="U3826" s="2">
        <f t="shared" si="1070"/>
        <v>2</v>
      </c>
      <c r="V3826" s="2">
        <f t="shared" si="1078"/>
        <v>287.86749066303719</v>
      </c>
      <c r="X3826" s="2">
        <f t="shared" si="1079"/>
        <v>287.98074159673348</v>
      </c>
      <c r="Y3826" s="2">
        <f t="shared" si="1071"/>
        <v>4.9123036239659381</v>
      </c>
      <c r="Z3826" s="2">
        <f>(Y3826-Y3825)/(B3826-B3825)</f>
        <v>12.202005386646736</v>
      </c>
      <c r="AA3826" s="2">
        <f t="shared" si="1072"/>
        <v>250</v>
      </c>
      <c r="AB3826" s="2">
        <f>ROUND($W$4*AA3826+(1-$W$4)*AB3825,0)</f>
        <v>257</v>
      </c>
    </row>
    <row r="3827" spans="1:28" x14ac:dyDescent="0.2">
      <c r="A3827" s="2">
        <f t="shared" si="1066"/>
        <v>85.990000009536743</v>
      </c>
      <c r="B3827">
        <v>5.8437108993499999E-2</v>
      </c>
      <c r="C3827">
        <v>1577147278.1099999</v>
      </c>
      <c r="D3827">
        <v>438</v>
      </c>
      <c r="E3827">
        <v>898</v>
      </c>
      <c r="F3827">
        <v>632</v>
      </c>
      <c r="G3827">
        <v>694</v>
      </c>
      <c r="H3827">
        <v>289</v>
      </c>
      <c r="I3827">
        <f t="shared" si="1062"/>
        <v>590.20000000000005</v>
      </c>
      <c r="J3827">
        <f t="shared" si="1063"/>
        <v>12.600000000000023</v>
      </c>
      <c r="K3827">
        <f t="shared" si="1067"/>
        <v>144.58463942674535</v>
      </c>
      <c r="L3827">
        <f t="shared" si="1068"/>
        <v>8931.2214822009555</v>
      </c>
      <c r="M3827" t="str">
        <f t="shared" si="1064"/>
        <v>TRANSITION</v>
      </c>
      <c r="N3827" s="2" t="str">
        <f t="shared" si="1065"/>
        <v>TRANSITION</v>
      </c>
      <c r="O3827" s="2">
        <f t="shared" si="1073"/>
        <v>289</v>
      </c>
      <c r="P3827" s="2">
        <f t="shared" si="1074"/>
        <v>286</v>
      </c>
      <c r="Q3827" s="2">
        <f t="shared" si="1075"/>
        <v>296</v>
      </c>
      <c r="R3827" s="2">
        <f t="shared" si="1076"/>
        <v>0</v>
      </c>
      <c r="S3827" s="2">
        <f t="shared" si="1077"/>
        <v>0</v>
      </c>
      <c r="T3827" s="2" t="str">
        <f t="shared" si="1069"/>
        <v>ONE</v>
      </c>
      <c r="U3827" s="2">
        <f t="shared" si="1070"/>
        <v>2</v>
      </c>
      <c r="V3827" s="2">
        <f t="shared" si="1078"/>
        <v>287.98074159673348</v>
      </c>
      <c r="X3827" s="2">
        <f t="shared" si="1079"/>
        <v>288.08266743706014</v>
      </c>
      <c r="Y3827" s="2">
        <f t="shared" si="1071"/>
        <v>-4.4156324017223234</v>
      </c>
      <c r="Z3827" s="2">
        <f>(Y3827-Y3826)/(B3827-B3826)</f>
        <v>-449.5587556232951</v>
      </c>
      <c r="AA3827" s="2">
        <f t="shared" si="1072"/>
        <v>300</v>
      </c>
      <c r="AB3827" s="2">
        <f>ROUND($W$4*AA3827+(1-$W$4)*AB3826,0)</f>
        <v>279</v>
      </c>
    </row>
    <row r="3828" spans="1:28" x14ac:dyDescent="0.2">
      <c r="A3828" s="2">
        <f t="shared" si="1066"/>
        <v>86.010000228881836</v>
      </c>
      <c r="B3828">
        <v>8.2956075668300003E-2</v>
      </c>
      <c r="C3828">
        <v>1577147278.1300001</v>
      </c>
      <c r="D3828">
        <v>438</v>
      </c>
      <c r="E3828">
        <v>898</v>
      </c>
      <c r="F3828">
        <v>632</v>
      </c>
      <c r="G3828">
        <v>694</v>
      </c>
      <c r="H3828">
        <v>289</v>
      </c>
      <c r="I3828">
        <f t="shared" si="1062"/>
        <v>590.20000000000005</v>
      </c>
      <c r="J3828">
        <f t="shared" si="1063"/>
        <v>12.600000000000023</v>
      </c>
      <c r="K3828">
        <f t="shared" si="1067"/>
        <v>0</v>
      </c>
      <c r="L3828">
        <f t="shared" si="1068"/>
        <v>-5896.8488086957568</v>
      </c>
      <c r="M3828" t="str">
        <f t="shared" si="1064"/>
        <v>TRANSITION</v>
      </c>
      <c r="N3828" s="2" t="str">
        <f t="shared" si="1065"/>
        <v>RELAX</v>
      </c>
      <c r="O3828" s="2">
        <f t="shared" si="1073"/>
        <v>289</v>
      </c>
      <c r="P3828" s="2">
        <f t="shared" si="1074"/>
        <v>286</v>
      </c>
      <c r="Q3828" s="2">
        <f t="shared" si="1075"/>
        <v>296</v>
      </c>
      <c r="R3828" s="2">
        <f t="shared" si="1076"/>
        <v>0</v>
      </c>
      <c r="S3828" s="2">
        <f t="shared" si="1077"/>
        <v>0</v>
      </c>
      <c r="T3828" s="2" t="str">
        <f t="shared" si="1069"/>
        <v>ONE</v>
      </c>
      <c r="U3828" s="2">
        <f t="shared" si="1070"/>
        <v>2</v>
      </c>
      <c r="V3828" s="2">
        <f t="shared" si="1078"/>
        <v>288.08266743706014</v>
      </c>
      <c r="X3828" s="2">
        <f t="shared" si="1079"/>
        <v>287.97440069335414</v>
      </c>
      <c r="Y3828" s="2">
        <f t="shared" si="1071"/>
        <v>-4.7856355101305317</v>
      </c>
      <c r="Z3828" s="2">
        <f>(Y3828-Y3827)/(B3828-B3827)</f>
        <v>-15.090485390988702</v>
      </c>
      <c r="AA3828" s="2">
        <f t="shared" si="1072"/>
        <v>300</v>
      </c>
      <c r="AB3828" s="2">
        <f>ROUND($W$4*AA3828+(1-$W$4)*AB3827,0)</f>
        <v>290</v>
      </c>
    </row>
    <row r="3829" spans="1:28" x14ac:dyDescent="0.2">
      <c r="A3829" s="2">
        <f t="shared" si="1066"/>
        <v>86.03000020980835</v>
      </c>
      <c r="B3829">
        <v>0.103317022324</v>
      </c>
      <c r="C3829">
        <v>1577147278.1500001</v>
      </c>
      <c r="D3829">
        <v>437</v>
      </c>
      <c r="E3829">
        <v>898</v>
      </c>
      <c r="F3829">
        <v>631</v>
      </c>
      <c r="G3829">
        <v>692</v>
      </c>
      <c r="H3829">
        <v>287</v>
      </c>
      <c r="I3829">
        <f t="shared" si="1062"/>
        <v>589</v>
      </c>
      <c r="J3829">
        <f t="shared" si="1063"/>
        <v>11.399999999999977</v>
      </c>
      <c r="K3829">
        <f t="shared" si="1067"/>
        <v>-98.227259951103733</v>
      </c>
      <c r="L3829">
        <f t="shared" si="1068"/>
        <v>-4824.2972987508538</v>
      </c>
      <c r="M3829" t="str">
        <f t="shared" si="1064"/>
        <v>TRANSITION</v>
      </c>
      <c r="N3829" s="2" t="str">
        <f t="shared" si="1065"/>
        <v>TRANSITION</v>
      </c>
      <c r="O3829" s="2">
        <f t="shared" si="1073"/>
        <v>289</v>
      </c>
      <c r="P3829" s="2">
        <f t="shared" si="1074"/>
        <v>286</v>
      </c>
      <c r="Q3829" s="2">
        <f t="shared" si="1075"/>
        <v>296</v>
      </c>
      <c r="R3829" s="2">
        <f t="shared" si="1076"/>
        <v>0</v>
      </c>
      <c r="S3829" s="2">
        <f t="shared" si="1077"/>
        <v>0</v>
      </c>
      <c r="T3829" s="2" t="str">
        <f t="shared" si="1069"/>
        <v>ONE</v>
      </c>
      <c r="U3829" s="2">
        <f t="shared" si="1070"/>
        <v>2</v>
      </c>
      <c r="V3829" s="2">
        <f t="shared" si="1078"/>
        <v>287.97440069335414</v>
      </c>
      <c r="X3829" s="2">
        <f t="shared" si="1079"/>
        <v>287.87696062401875</v>
      </c>
      <c r="Y3829" s="2">
        <f t="shared" si="1071"/>
        <v>4.580822876063289</v>
      </c>
      <c r="Z3829" s="2">
        <f>(Y3829-Y3828)/(B3829-B3828)</f>
        <v>460.02077136092794</v>
      </c>
      <c r="AA3829" s="2">
        <f t="shared" si="1072"/>
        <v>250</v>
      </c>
      <c r="AB3829" s="2">
        <f>ROUND($W$4*AA3829+(1-$W$4)*AB3828,0)</f>
        <v>270</v>
      </c>
    </row>
    <row r="3830" spans="1:28" x14ac:dyDescent="0.2">
      <c r="A3830" s="2">
        <f t="shared" si="1066"/>
        <v>86.06000018119812</v>
      </c>
      <c r="B3830">
        <v>0.12783312797499999</v>
      </c>
      <c r="C3830">
        <v>1577147278.1800001</v>
      </c>
      <c r="D3830">
        <v>437</v>
      </c>
      <c r="E3830">
        <v>898</v>
      </c>
      <c r="F3830">
        <v>632</v>
      </c>
      <c r="G3830">
        <v>692</v>
      </c>
      <c r="H3830">
        <v>287</v>
      </c>
      <c r="I3830">
        <f t="shared" si="1062"/>
        <v>589.20000000000005</v>
      </c>
      <c r="J3830">
        <f t="shared" si="1063"/>
        <v>11.600000000000023</v>
      </c>
      <c r="K3830">
        <f t="shared" si="1067"/>
        <v>0</v>
      </c>
      <c r="L3830">
        <f t="shared" si="1068"/>
        <v>4006.6420560190868</v>
      </c>
      <c r="M3830" t="str">
        <f t="shared" si="1064"/>
        <v>TRANSITION</v>
      </c>
      <c r="N3830" s="2" t="str">
        <f t="shared" si="1065"/>
        <v>ONE</v>
      </c>
      <c r="O3830" s="2">
        <f t="shared" si="1073"/>
        <v>289</v>
      </c>
      <c r="P3830" s="2">
        <f t="shared" si="1074"/>
        <v>286</v>
      </c>
      <c r="Q3830" s="2">
        <f t="shared" si="1075"/>
        <v>296</v>
      </c>
      <c r="R3830" s="2">
        <f t="shared" si="1076"/>
        <v>0</v>
      </c>
      <c r="S3830" s="2">
        <f t="shared" si="1077"/>
        <v>0</v>
      </c>
      <c r="T3830" s="2" t="str">
        <f t="shared" si="1069"/>
        <v>ONE</v>
      </c>
      <c r="U3830" s="2">
        <f t="shared" si="1070"/>
        <v>2</v>
      </c>
      <c r="V3830" s="2">
        <f t="shared" si="1078"/>
        <v>287.87696062401875</v>
      </c>
      <c r="X3830" s="2">
        <f t="shared" si="1079"/>
        <v>287.98926456161684</v>
      </c>
      <c r="Y3830" s="2">
        <f t="shared" si="1071"/>
        <v>0</v>
      </c>
      <c r="Z3830" s="2">
        <f>(Y3830-Y3829)/(B3830-B3829)</f>
        <v>-186.8495323553332</v>
      </c>
      <c r="AA3830" s="2">
        <f t="shared" si="1072"/>
        <v>300</v>
      </c>
      <c r="AB3830" s="2">
        <f>ROUND($W$4*AA3830+(1-$W$4)*AB3829,0)</f>
        <v>285</v>
      </c>
    </row>
    <row r="3831" spans="1:28" x14ac:dyDescent="0.2">
      <c r="A3831" s="2">
        <f t="shared" si="1066"/>
        <v>86.080000162124634</v>
      </c>
      <c r="B3831">
        <v>0.152547121048</v>
      </c>
      <c r="C3831">
        <v>1577147278.2</v>
      </c>
      <c r="D3831">
        <v>438</v>
      </c>
      <c r="E3831">
        <v>898</v>
      </c>
      <c r="F3831">
        <v>631</v>
      </c>
      <c r="G3831">
        <v>694</v>
      </c>
      <c r="H3831">
        <v>289</v>
      </c>
      <c r="I3831">
        <f t="shared" si="1062"/>
        <v>590</v>
      </c>
      <c r="J3831">
        <f t="shared" si="1063"/>
        <v>12.399999999999977</v>
      </c>
      <c r="K3831">
        <f t="shared" si="1067"/>
        <v>80.925813732018725</v>
      </c>
      <c r="L3831">
        <f t="shared" si="1068"/>
        <v>3274.4936640946953</v>
      </c>
      <c r="M3831" t="str">
        <f t="shared" si="1064"/>
        <v>TRANSITION</v>
      </c>
      <c r="N3831" s="2" t="str">
        <f t="shared" si="1065"/>
        <v>TRANSITION</v>
      </c>
      <c r="O3831" s="2">
        <f t="shared" si="1073"/>
        <v>289</v>
      </c>
      <c r="P3831" s="2">
        <f t="shared" si="1074"/>
        <v>286</v>
      </c>
      <c r="Q3831" s="2">
        <f t="shared" si="1075"/>
        <v>296</v>
      </c>
      <c r="R3831" s="2">
        <f t="shared" si="1076"/>
        <v>0</v>
      </c>
      <c r="S3831" s="2">
        <f t="shared" si="1077"/>
        <v>0</v>
      </c>
      <c r="T3831" s="2" t="str">
        <f t="shared" si="1069"/>
        <v>ONE</v>
      </c>
      <c r="U3831" s="2">
        <f t="shared" si="1070"/>
        <v>2</v>
      </c>
      <c r="V3831" s="2">
        <f t="shared" si="1078"/>
        <v>287.98926456161684</v>
      </c>
      <c r="X3831" s="2">
        <f t="shared" si="1079"/>
        <v>287.98926456161684</v>
      </c>
      <c r="Y3831" s="2">
        <f t="shared" si="1071"/>
        <v>-4.7484645259438949</v>
      </c>
      <c r="Z3831" s="2">
        <f>(Y3831-Y3830)/(B3831-B3830)</f>
        <v>-192.13667786981711</v>
      </c>
      <c r="AA3831" s="2">
        <f t="shared" si="1072"/>
        <v>300</v>
      </c>
      <c r="AB3831" s="2">
        <f>ROUND($W$4*AA3831+(1-$W$4)*AB3830,0)</f>
        <v>293</v>
      </c>
    </row>
    <row r="3832" spans="1:28" x14ac:dyDescent="0.2">
      <c r="A3832" s="2">
        <f t="shared" si="1066"/>
        <v>86.100000143051147</v>
      </c>
      <c r="B3832">
        <v>0.17317700386000001</v>
      </c>
      <c r="C3832">
        <v>1577147278.22</v>
      </c>
      <c r="D3832">
        <v>438</v>
      </c>
      <c r="E3832">
        <v>898</v>
      </c>
      <c r="F3832">
        <v>631</v>
      </c>
      <c r="G3832">
        <v>693</v>
      </c>
      <c r="H3832">
        <v>288</v>
      </c>
      <c r="I3832">
        <f t="shared" si="1062"/>
        <v>589.6</v>
      </c>
      <c r="J3832">
        <f t="shared" si="1063"/>
        <v>12</v>
      </c>
      <c r="K3832">
        <f t="shared" si="1067"/>
        <v>-48.473372782239899</v>
      </c>
      <c r="L3832">
        <f t="shared" si="1068"/>
        <v>-6272.4150056242479</v>
      </c>
      <c r="M3832" t="str">
        <f t="shared" si="1064"/>
        <v>TRANSITION</v>
      </c>
      <c r="N3832" s="2" t="str">
        <f t="shared" si="1065"/>
        <v>RELAX</v>
      </c>
      <c r="O3832" s="2">
        <f t="shared" si="1073"/>
        <v>289</v>
      </c>
      <c r="P3832" s="2">
        <f t="shared" si="1074"/>
        <v>286</v>
      </c>
      <c r="Q3832" s="2">
        <f t="shared" si="1075"/>
        <v>296</v>
      </c>
      <c r="R3832" s="2">
        <f t="shared" si="1076"/>
        <v>0</v>
      </c>
      <c r="S3832" s="2">
        <f t="shared" si="1077"/>
        <v>0</v>
      </c>
      <c r="T3832" s="2" t="str">
        <f t="shared" si="1069"/>
        <v>ONE</v>
      </c>
      <c r="U3832" s="2">
        <f t="shared" si="1070"/>
        <v>2</v>
      </c>
      <c r="V3832" s="2">
        <f t="shared" si="1078"/>
        <v>287.99033810545518</v>
      </c>
      <c r="X3832" s="2">
        <f t="shared" si="1079"/>
        <v>287.89130429490967</v>
      </c>
      <c r="Y3832" s="2">
        <f t="shared" si="1071"/>
        <v>-3.6722997733657201</v>
      </c>
      <c r="Z3832" s="2">
        <f>(Y3832-Y3831)/(B3832-B3831)</f>
        <v>52.16533522682883</v>
      </c>
      <c r="AA3832" s="2">
        <f t="shared" si="1072"/>
        <v>250</v>
      </c>
      <c r="AB3832" s="2">
        <f>ROUND($W$4*AA3832+(1-$W$4)*AB3831,0)</f>
        <v>272</v>
      </c>
    </row>
    <row r="3833" spans="1:28" x14ac:dyDescent="0.2">
      <c r="A3833" s="2">
        <f t="shared" si="1066"/>
        <v>86.130000114440918</v>
      </c>
      <c r="B3833">
        <v>0.19744801521300001</v>
      </c>
      <c r="C3833">
        <v>1577147278.25</v>
      </c>
      <c r="D3833">
        <v>436</v>
      </c>
      <c r="E3833">
        <v>898</v>
      </c>
      <c r="F3833">
        <v>632</v>
      </c>
      <c r="G3833">
        <v>692</v>
      </c>
      <c r="H3833">
        <v>287</v>
      </c>
      <c r="I3833">
        <f t="shared" si="1062"/>
        <v>589</v>
      </c>
      <c r="J3833">
        <f t="shared" si="1063"/>
        <v>11.399999999999977</v>
      </c>
      <c r="K3833">
        <f t="shared" si="1067"/>
        <v>-41.201414537527945</v>
      </c>
      <c r="L3833">
        <f t="shared" si="1068"/>
        <v>299.61496613997127</v>
      </c>
      <c r="M3833" t="str">
        <f t="shared" si="1064"/>
        <v>TRANSITION</v>
      </c>
      <c r="N3833" s="2" t="str">
        <f t="shared" si="1065"/>
        <v>ONE</v>
      </c>
      <c r="O3833" s="2">
        <f t="shared" si="1073"/>
        <v>289</v>
      </c>
      <c r="P3833" s="2">
        <f t="shared" si="1074"/>
        <v>286</v>
      </c>
      <c r="Q3833" s="2">
        <f t="shared" si="1075"/>
        <v>296</v>
      </c>
      <c r="R3833" s="2">
        <f t="shared" si="1076"/>
        <v>0</v>
      </c>
      <c r="S3833" s="2">
        <f t="shared" si="1077"/>
        <v>0</v>
      </c>
      <c r="T3833" s="2" t="str">
        <f t="shared" si="1069"/>
        <v>ONE</v>
      </c>
      <c r="U3833" s="2">
        <f t="shared" si="1070"/>
        <v>2</v>
      </c>
      <c r="V3833" s="2">
        <f t="shared" si="1078"/>
        <v>287.89130429490967</v>
      </c>
      <c r="X3833" s="2">
        <f t="shared" si="1079"/>
        <v>287.80217386541869</v>
      </c>
      <c r="Y3833" s="2">
        <f t="shared" si="1071"/>
        <v>10.608731267729766</v>
      </c>
      <c r="Z3833" s="2">
        <f>(Y3833-Y3832)/(B3833-B3832)</f>
        <v>588.39867994747942</v>
      </c>
      <c r="AA3833" s="2">
        <f t="shared" si="1072"/>
        <v>275</v>
      </c>
      <c r="AB3833" s="2">
        <f>ROUND($W$4*AA3833+(1-$W$4)*AB3832,0)</f>
        <v>274</v>
      </c>
    </row>
    <row r="3834" spans="1:28" x14ac:dyDescent="0.2">
      <c r="A3834" s="2">
        <f t="shared" si="1066"/>
        <v>86.150000095367432</v>
      </c>
      <c r="B3834">
        <v>0.21816515922499999</v>
      </c>
      <c r="C3834">
        <v>1577147278.27</v>
      </c>
      <c r="D3834">
        <v>437</v>
      </c>
      <c r="E3834">
        <v>897</v>
      </c>
      <c r="F3834">
        <v>631</v>
      </c>
      <c r="G3834">
        <v>693</v>
      </c>
      <c r="H3834">
        <v>287</v>
      </c>
      <c r="I3834">
        <f t="shared" si="1062"/>
        <v>589</v>
      </c>
      <c r="J3834">
        <f t="shared" si="1063"/>
        <v>11.399999999999977</v>
      </c>
      <c r="K3834">
        <f t="shared" si="1067"/>
        <v>0</v>
      </c>
      <c r="L3834">
        <f t="shared" si="1068"/>
        <v>1988.7593827442083</v>
      </c>
      <c r="M3834" t="str">
        <f t="shared" si="1064"/>
        <v>TRANSITION</v>
      </c>
      <c r="N3834" s="2" t="str">
        <f t="shared" si="1065"/>
        <v>ONE</v>
      </c>
      <c r="O3834" s="2">
        <f t="shared" si="1073"/>
        <v>290</v>
      </c>
      <c r="P3834" s="2">
        <f t="shared" si="1074"/>
        <v>286</v>
      </c>
      <c r="Q3834" s="2">
        <f t="shared" si="1075"/>
        <v>296</v>
      </c>
      <c r="R3834" s="2">
        <f t="shared" si="1076"/>
        <v>0</v>
      </c>
      <c r="S3834" s="2">
        <f t="shared" si="1077"/>
        <v>0</v>
      </c>
      <c r="T3834" s="2" t="str">
        <f t="shared" si="1069"/>
        <v>ONE</v>
      </c>
      <c r="U3834" s="2">
        <f t="shared" si="1070"/>
        <v>2</v>
      </c>
      <c r="V3834" s="2">
        <f t="shared" si="1078"/>
        <v>287.80217386541869</v>
      </c>
      <c r="X3834" s="2">
        <f t="shared" si="1079"/>
        <v>288.02195647887686</v>
      </c>
      <c r="Y3834" s="2">
        <f t="shared" si="1071"/>
        <v>0</v>
      </c>
      <c r="Z3834" s="2">
        <f>(Y3834-Y3833)/(B3834-B3833)</f>
        <v>-512.07498782577738</v>
      </c>
      <c r="AA3834" s="2">
        <f t="shared" si="1072"/>
        <v>300</v>
      </c>
      <c r="AB3834" s="2">
        <f>ROUND($W$4*AA3834+(1-$W$4)*AB3833,0)</f>
        <v>287</v>
      </c>
    </row>
    <row r="3835" spans="1:28" x14ac:dyDescent="0.2">
      <c r="A3835" s="2">
        <f t="shared" si="1066"/>
        <v>86.170000076293945</v>
      </c>
      <c r="B3835">
        <v>0.24257707595799999</v>
      </c>
      <c r="C3835">
        <v>1577147278.29</v>
      </c>
      <c r="D3835">
        <v>437</v>
      </c>
      <c r="E3835">
        <v>898</v>
      </c>
      <c r="F3835">
        <v>631</v>
      </c>
      <c r="G3835">
        <v>693</v>
      </c>
      <c r="H3835">
        <v>290</v>
      </c>
      <c r="I3835">
        <f t="shared" si="1062"/>
        <v>589.79999999999995</v>
      </c>
      <c r="J3835">
        <f t="shared" si="1063"/>
        <v>12.199999999999932</v>
      </c>
      <c r="K3835">
        <f t="shared" si="1067"/>
        <v>122.89080094823539</v>
      </c>
      <c r="L3835">
        <f t="shared" si="1068"/>
        <v>5034.0496525662711</v>
      </c>
      <c r="M3835" t="str">
        <f t="shared" si="1064"/>
        <v>TRANSITION</v>
      </c>
      <c r="N3835" s="2" t="str">
        <f t="shared" si="1065"/>
        <v>TRANSITION</v>
      </c>
      <c r="O3835" s="2">
        <f t="shared" si="1073"/>
        <v>290</v>
      </c>
      <c r="P3835" s="2">
        <f t="shared" si="1074"/>
        <v>286</v>
      </c>
      <c r="Q3835" s="2">
        <f t="shared" si="1075"/>
        <v>296</v>
      </c>
      <c r="R3835" s="2">
        <f t="shared" si="1076"/>
        <v>0</v>
      </c>
      <c r="S3835" s="2">
        <f t="shared" si="1077"/>
        <v>0</v>
      </c>
      <c r="T3835" s="2" t="str">
        <f t="shared" si="1069"/>
        <v>ONE</v>
      </c>
      <c r="U3835" s="2">
        <f t="shared" si="1070"/>
        <v>2</v>
      </c>
      <c r="V3835" s="2">
        <f t="shared" si="1078"/>
        <v>288.02195647887686</v>
      </c>
      <c r="X3835" s="2">
        <f t="shared" si="1079"/>
        <v>288.02195647887686</v>
      </c>
      <c r="Y3835" s="2">
        <f t="shared" si="1071"/>
        <v>-8.2657674773127372</v>
      </c>
      <c r="Z3835" s="2">
        <f>(Y3835-Y3834)/(B3835-B3834)</f>
        <v>-338.59559524627917</v>
      </c>
      <c r="AA3835" s="2">
        <f t="shared" si="1072"/>
        <v>275</v>
      </c>
      <c r="AB3835" s="2">
        <f>ROUND($W$4*AA3835+(1-$W$4)*AB3834,0)</f>
        <v>281</v>
      </c>
    </row>
    <row r="3836" spans="1:28" x14ac:dyDescent="0.2">
      <c r="A3836" s="2">
        <f t="shared" si="1066"/>
        <v>86.200000047683716</v>
      </c>
      <c r="B3836">
        <v>0.26727795600900001</v>
      </c>
      <c r="C3836">
        <v>1577147278.3199999</v>
      </c>
      <c r="D3836">
        <v>436</v>
      </c>
      <c r="E3836">
        <v>898</v>
      </c>
      <c r="F3836">
        <v>632</v>
      </c>
      <c r="G3836">
        <v>693</v>
      </c>
      <c r="H3836">
        <v>288</v>
      </c>
      <c r="I3836">
        <f t="shared" si="1062"/>
        <v>589.4</v>
      </c>
      <c r="J3836">
        <f t="shared" si="1063"/>
        <v>11.799999999999955</v>
      </c>
      <c r="K3836">
        <f t="shared" si="1067"/>
        <v>-80.968775034354692</v>
      </c>
      <c r="L3836">
        <f t="shared" si="1068"/>
        <v>-8253.1300731666361</v>
      </c>
      <c r="M3836" t="str">
        <f t="shared" si="1064"/>
        <v>TRANSITION</v>
      </c>
      <c r="N3836" s="2" t="str">
        <f t="shared" si="1065"/>
        <v>TRANSITION</v>
      </c>
      <c r="O3836" s="2">
        <f t="shared" si="1073"/>
        <v>290</v>
      </c>
      <c r="P3836" s="2">
        <f t="shared" si="1074"/>
        <v>286</v>
      </c>
      <c r="Q3836" s="2">
        <f t="shared" si="1075"/>
        <v>296</v>
      </c>
      <c r="R3836" s="2">
        <f t="shared" si="1076"/>
        <v>0</v>
      </c>
      <c r="S3836" s="2">
        <f t="shared" si="1077"/>
        <v>0</v>
      </c>
      <c r="T3836" s="2" t="str">
        <f t="shared" si="1069"/>
        <v>ONE</v>
      </c>
      <c r="U3836" s="2">
        <f t="shared" si="1070"/>
        <v>2</v>
      </c>
      <c r="V3836" s="2">
        <f t="shared" si="1078"/>
        <v>288.01976083098918</v>
      </c>
      <c r="X3836" s="2">
        <f t="shared" si="1079"/>
        <v>287.8177847478903</v>
      </c>
      <c r="Y3836" s="2">
        <f t="shared" si="1071"/>
        <v>5.8371829365163599</v>
      </c>
      <c r="Z3836" s="2">
        <f>(Y3836-Y3835)/(B3836-B3835)</f>
        <v>570.94930968899371</v>
      </c>
      <c r="AA3836" s="2">
        <f t="shared" si="1072"/>
        <v>275</v>
      </c>
      <c r="AB3836" s="2">
        <f>ROUND($W$4*AA3836+(1-$W$4)*AB3835,0)</f>
        <v>278</v>
      </c>
    </row>
    <row r="3837" spans="1:28" x14ac:dyDescent="0.2">
      <c r="A3837" s="2">
        <f t="shared" si="1066"/>
        <v>86.220000028610229</v>
      </c>
      <c r="B3837">
        <v>0.28753113746600001</v>
      </c>
      <c r="C3837">
        <v>1577147278.3399999</v>
      </c>
      <c r="D3837">
        <v>438</v>
      </c>
      <c r="E3837">
        <v>897</v>
      </c>
      <c r="F3837">
        <v>631</v>
      </c>
      <c r="G3837">
        <v>692</v>
      </c>
      <c r="H3837">
        <v>286</v>
      </c>
      <c r="I3837">
        <f t="shared" si="1062"/>
        <v>588.79999999999995</v>
      </c>
      <c r="J3837">
        <f t="shared" si="1063"/>
        <v>11.199999999999932</v>
      </c>
      <c r="K3837">
        <f t="shared" si="1067"/>
        <v>-98.749917599180463</v>
      </c>
      <c r="L3837">
        <f t="shared" si="1068"/>
        <v>-877.94318154791267</v>
      </c>
      <c r="M3837" t="str">
        <f t="shared" si="1064"/>
        <v>TRANSITION</v>
      </c>
      <c r="N3837" s="2" t="str">
        <f t="shared" si="1065"/>
        <v>TRANSITION</v>
      </c>
      <c r="O3837" s="2">
        <f t="shared" si="1073"/>
        <v>289</v>
      </c>
      <c r="P3837" s="2">
        <f t="shared" si="1074"/>
        <v>286</v>
      </c>
      <c r="Q3837" s="2">
        <f t="shared" si="1075"/>
        <v>296</v>
      </c>
      <c r="R3837" s="2">
        <f t="shared" si="1076"/>
        <v>0</v>
      </c>
      <c r="S3837" s="2">
        <f t="shared" si="1077"/>
        <v>0</v>
      </c>
      <c r="T3837" s="2" t="str">
        <f t="shared" si="1069"/>
        <v>ONE</v>
      </c>
      <c r="U3837" s="2">
        <f t="shared" si="1070"/>
        <v>2</v>
      </c>
      <c r="V3837" s="2">
        <f t="shared" si="1078"/>
        <v>287.8177847478903</v>
      </c>
      <c r="X3837" s="2">
        <f t="shared" si="1079"/>
        <v>287.93600627310127</v>
      </c>
      <c r="Y3837" s="2">
        <f t="shared" si="1071"/>
        <v>4.2847667801745919</v>
      </c>
      <c r="Z3837" s="2">
        <f>(Y3837-Y3836)/(B3837-B3836)</f>
        <v>-76.650483759193023</v>
      </c>
      <c r="AA3837" s="2">
        <f t="shared" si="1072"/>
        <v>300</v>
      </c>
      <c r="AB3837" s="2">
        <f>ROUND($W$4*AA3837+(1-$W$4)*AB3836,0)</f>
        <v>289</v>
      </c>
    </row>
    <row r="3838" spans="1:28" x14ac:dyDescent="0.2">
      <c r="A3838" s="2">
        <f t="shared" si="1066"/>
        <v>86.240000009536743</v>
      </c>
      <c r="B3838">
        <v>0.31236314773599999</v>
      </c>
      <c r="C3838">
        <v>1577147278.3599999</v>
      </c>
      <c r="D3838">
        <v>437</v>
      </c>
      <c r="E3838">
        <v>898</v>
      </c>
      <c r="F3838">
        <v>631</v>
      </c>
      <c r="G3838">
        <v>692</v>
      </c>
      <c r="H3838">
        <v>289</v>
      </c>
      <c r="I3838">
        <f t="shared" si="1062"/>
        <v>589.4</v>
      </c>
      <c r="J3838">
        <f t="shared" si="1063"/>
        <v>11.799999999999955</v>
      </c>
      <c r="K3838">
        <f t="shared" si="1067"/>
        <v>120.81180570484688</v>
      </c>
      <c r="L3838">
        <f t="shared" si="1068"/>
        <v>8841.8827520091672</v>
      </c>
      <c r="M3838" t="str">
        <f t="shared" si="1064"/>
        <v>TRANSITION</v>
      </c>
      <c r="N3838" s="2" t="str">
        <f t="shared" si="1065"/>
        <v>TRANSITION</v>
      </c>
      <c r="O3838" s="2">
        <f t="shared" si="1073"/>
        <v>289</v>
      </c>
      <c r="P3838" s="2">
        <f t="shared" si="1074"/>
        <v>286</v>
      </c>
      <c r="Q3838" s="2">
        <f t="shared" si="1075"/>
        <v>296</v>
      </c>
      <c r="R3838" s="2">
        <f t="shared" si="1076"/>
        <v>0</v>
      </c>
      <c r="S3838" s="2">
        <f t="shared" si="1077"/>
        <v>0</v>
      </c>
      <c r="T3838" s="2" t="str">
        <f t="shared" si="1069"/>
        <v>ONE</v>
      </c>
      <c r="U3838" s="2">
        <f t="shared" si="1070"/>
        <v>2</v>
      </c>
      <c r="V3838" s="2">
        <f t="shared" si="1078"/>
        <v>287.93600627310127</v>
      </c>
      <c r="X3838" s="2">
        <f t="shared" si="1079"/>
        <v>288.04240564579112</v>
      </c>
      <c r="Y3838" s="2">
        <f t="shared" si="1071"/>
        <v>4.655556646749047</v>
      </c>
      <c r="Z3838" s="2">
        <f>(Y3838-Y3837)/(B3838-B3837)</f>
        <v>14.931931105973057</v>
      </c>
      <c r="AA3838" s="2">
        <f t="shared" si="1072"/>
        <v>250</v>
      </c>
      <c r="AB3838" s="2">
        <f>ROUND($W$4*AA3838+(1-$W$4)*AB3837,0)</f>
        <v>270</v>
      </c>
    </row>
    <row r="3839" spans="1:28" x14ac:dyDescent="0.2">
      <c r="A3839" s="2">
        <f t="shared" si="1066"/>
        <v>86.260000228881836</v>
      </c>
      <c r="B3839">
        <v>0.33293199539200002</v>
      </c>
      <c r="C3839">
        <v>1577147278.3800001</v>
      </c>
      <c r="D3839">
        <v>437</v>
      </c>
      <c r="E3839">
        <v>898</v>
      </c>
      <c r="F3839">
        <v>632</v>
      </c>
      <c r="G3839">
        <v>692</v>
      </c>
      <c r="H3839">
        <v>289</v>
      </c>
      <c r="I3839">
        <f t="shared" si="1062"/>
        <v>589.6</v>
      </c>
      <c r="J3839">
        <f t="shared" si="1063"/>
        <v>12</v>
      </c>
      <c r="K3839">
        <f t="shared" si="1067"/>
        <v>0</v>
      </c>
      <c r="L3839">
        <f t="shared" si="1068"/>
        <v>-5873.5330109562792</v>
      </c>
      <c r="M3839" t="str">
        <f t="shared" si="1064"/>
        <v>TRANSITION</v>
      </c>
      <c r="N3839" s="2" t="str">
        <f t="shared" si="1065"/>
        <v>RELAX</v>
      </c>
      <c r="O3839" s="2">
        <f t="shared" si="1073"/>
        <v>289</v>
      </c>
      <c r="P3839" s="2">
        <f t="shared" si="1074"/>
        <v>286</v>
      </c>
      <c r="Q3839" s="2">
        <f t="shared" si="1075"/>
        <v>296</v>
      </c>
      <c r="R3839" s="2">
        <f t="shared" si="1076"/>
        <v>0</v>
      </c>
      <c r="S3839" s="2">
        <f t="shared" si="1077"/>
        <v>0</v>
      </c>
      <c r="T3839" s="2" t="str">
        <f t="shared" si="1069"/>
        <v>ONE</v>
      </c>
      <c r="U3839" s="2">
        <f t="shared" si="1070"/>
        <v>2</v>
      </c>
      <c r="V3839" s="2">
        <f t="shared" si="1078"/>
        <v>288.04240564579112</v>
      </c>
      <c r="X3839" s="2">
        <f t="shared" si="1079"/>
        <v>288.13816508121198</v>
      </c>
      <c r="Y3839" s="2">
        <f t="shared" si="1071"/>
        <v>0</v>
      </c>
      <c r="Z3839" s="2">
        <f>(Y3839-Y3838)/(B3839-B3838)</f>
        <v>-226.34017834202774</v>
      </c>
      <c r="AA3839" s="2">
        <f t="shared" si="1072"/>
        <v>300</v>
      </c>
      <c r="AB3839" s="2">
        <f>ROUND($W$4*AA3839+(1-$W$4)*AB3838,0)</f>
        <v>285</v>
      </c>
    </row>
    <row r="3840" spans="1:28" x14ac:dyDescent="0.2">
      <c r="A3840" s="2">
        <f t="shared" si="1066"/>
        <v>86.290000200271606</v>
      </c>
      <c r="B3840">
        <v>0.35748195648199999</v>
      </c>
      <c r="C3840">
        <v>1577147278.4100001</v>
      </c>
      <c r="D3840">
        <v>438</v>
      </c>
      <c r="E3840">
        <v>898</v>
      </c>
      <c r="F3840">
        <v>631</v>
      </c>
      <c r="G3840">
        <v>694</v>
      </c>
      <c r="H3840">
        <v>289</v>
      </c>
      <c r="I3840">
        <f t="shared" si="1062"/>
        <v>590</v>
      </c>
      <c r="J3840">
        <f t="shared" si="1063"/>
        <v>12.399999999999977</v>
      </c>
      <c r="K3840">
        <f t="shared" si="1067"/>
        <v>0</v>
      </c>
      <c r="L3840">
        <f t="shared" si="1068"/>
        <v>0</v>
      </c>
      <c r="M3840" t="str">
        <f t="shared" si="1064"/>
        <v>TRANSITION</v>
      </c>
      <c r="N3840" s="2" t="str">
        <f t="shared" si="1065"/>
        <v>RELAX</v>
      </c>
      <c r="O3840" s="2">
        <f t="shared" si="1073"/>
        <v>289</v>
      </c>
      <c r="P3840" s="2">
        <f t="shared" si="1074"/>
        <v>286</v>
      </c>
      <c r="Q3840" s="2">
        <f t="shared" si="1075"/>
        <v>296</v>
      </c>
      <c r="R3840" s="2">
        <f t="shared" si="1076"/>
        <v>0</v>
      </c>
      <c r="S3840" s="2">
        <f t="shared" si="1077"/>
        <v>0</v>
      </c>
      <c r="T3840" s="2" t="str">
        <f t="shared" si="1069"/>
        <v>ONE</v>
      </c>
      <c r="U3840" s="2">
        <f t="shared" si="1070"/>
        <v>2</v>
      </c>
      <c r="V3840" s="2">
        <f t="shared" si="1078"/>
        <v>288.13816508121198</v>
      </c>
      <c r="X3840" s="2">
        <f t="shared" si="1079"/>
        <v>288.13816508121198</v>
      </c>
      <c r="Y3840" s="2">
        <f t="shared" si="1071"/>
        <v>-5.2150542350706894</v>
      </c>
      <c r="Z3840" s="2">
        <f>(Y3840-Y3839)/(B3840-B3839)</f>
        <v>-212.4261711027705</v>
      </c>
      <c r="AA3840" s="2">
        <f t="shared" si="1072"/>
        <v>275</v>
      </c>
      <c r="AB3840" s="2">
        <f>ROUND($W$4*AA3840+(1-$W$4)*AB3839,0)</f>
        <v>280</v>
      </c>
    </row>
    <row r="3841" spans="1:28" x14ac:dyDescent="0.2">
      <c r="A3841" s="2">
        <f t="shared" si="1066"/>
        <v>86.31000018119812</v>
      </c>
      <c r="B3841">
        <v>0.38169097900400001</v>
      </c>
      <c r="C3841">
        <v>1577147278.4300001</v>
      </c>
      <c r="D3841">
        <v>437</v>
      </c>
      <c r="E3841">
        <v>898</v>
      </c>
      <c r="F3841">
        <v>631</v>
      </c>
      <c r="G3841">
        <v>692</v>
      </c>
      <c r="H3841">
        <v>288</v>
      </c>
      <c r="I3841">
        <f t="shared" si="1062"/>
        <v>589.20000000000005</v>
      </c>
      <c r="J3841">
        <f t="shared" si="1063"/>
        <v>11.600000000000023</v>
      </c>
      <c r="K3841">
        <f t="shared" si="1067"/>
        <v>-41.306913531566465</v>
      </c>
      <c r="L3841">
        <f t="shared" si="1068"/>
        <v>-1706.2611055043087</v>
      </c>
      <c r="M3841" t="str">
        <f t="shared" si="1064"/>
        <v>TRANSITION</v>
      </c>
      <c r="N3841" s="2" t="str">
        <f t="shared" si="1065"/>
        <v>RELAX</v>
      </c>
      <c r="O3841" s="2">
        <f t="shared" si="1073"/>
        <v>289</v>
      </c>
      <c r="P3841" s="2">
        <f t="shared" si="1074"/>
        <v>286</v>
      </c>
      <c r="Q3841" s="2">
        <f t="shared" si="1075"/>
        <v>296</v>
      </c>
      <c r="R3841" s="2">
        <f t="shared" si="1076"/>
        <v>0</v>
      </c>
      <c r="S3841" s="2">
        <f t="shared" si="1077"/>
        <v>0</v>
      </c>
      <c r="T3841" s="2" t="str">
        <f t="shared" si="1069"/>
        <v>ONE</v>
      </c>
      <c r="U3841" s="2">
        <f t="shared" si="1070"/>
        <v>2</v>
      </c>
      <c r="V3841" s="2">
        <f t="shared" si="1078"/>
        <v>288.1243485730908</v>
      </c>
      <c r="X3841" s="2">
        <f t="shared" si="1079"/>
        <v>288.0119137157817</v>
      </c>
      <c r="Y3841" s="2">
        <f t="shared" si="1071"/>
        <v>4.7699076414672907</v>
      </c>
      <c r="Z3841" s="2">
        <f>(Y3841-Y3840)/(B3841-B3840)</f>
        <v>412.44795685014196</v>
      </c>
      <c r="AA3841" s="2">
        <f t="shared" si="1072"/>
        <v>250</v>
      </c>
      <c r="AB3841" s="2">
        <f>ROUND($W$4*AA3841+(1-$W$4)*AB3840,0)</f>
        <v>265</v>
      </c>
    </row>
    <row r="3842" spans="1:28" x14ac:dyDescent="0.2">
      <c r="A3842" s="2">
        <f t="shared" si="1066"/>
        <v>86.330000162124634</v>
      </c>
      <c r="B3842">
        <v>0.40240597724900001</v>
      </c>
      <c r="C3842">
        <v>1577147278.45</v>
      </c>
      <c r="D3842">
        <v>437</v>
      </c>
      <c r="E3842">
        <v>898</v>
      </c>
      <c r="F3842">
        <v>631</v>
      </c>
      <c r="G3842">
        <v>691</v>
      </c>
      <c r="H3842">
        <v>287</v>
      </c>
      <c r="I3842">
        <f t="shared" ref="I3842:I3905" si="1080">(D3842+E3842+F3842+G3842+H3842)/5</f>
        <v>588.79999999999995</v>
      </c>
      <c r="J3842">
        <f t="shared" ref="J3842:J3905" si="1081">I3842-577.6</f>
        <v>11.199999999999932</v>
      </c>
      <c r="K3842">
        <f t="shared" si="1067"/>
        <v>-48.274201531316606</v>
      </c>
      <c r="L3842">
        <f t="shared" si="1068"/>
        <v>-336.34026502666205</v>
      </c>
      <c r="M3842" t="str">
        <f t="shared" ref="M3842:M3905" si="1082">IF(H3842&gt;290,"RELAX",IF(H3842&lt;280,"ONE","TRANSITION"))</f>
        <v>TRANSITION</v>
      </c>
      <c r="N3842" s="2" t="str">
        <f t="shared" ref="N3842:N3905" si="1083">IF(OR(ABS(K3842)&lt;80, ABS(K3842)&gt;1000),IF(L3842&gt;0,"ONE","RELAX"),IF(AND(ABS(K3842)&gt;40, ABS(K3842) &lt; 200),"TRANSITION","UNDEFINED"))</f>
        <v>RELAX</v>
      </c>
      <c r="O3842" s="2">
        <f t="shared" si="1073"/>
        <v>289</v>
      </c>
      <c r="P3842" s="2">
        <f t="shared" si="1074"/>
        <v>286</v>
      </c>
      <c r="Q3842" s="2">
        <f t="shared" si="1075"/>
        <v>296</v>
      </c>
      <c r="R3842" s="2">
        <f t="shared" si="1076"/>
        <v>0</v>
      </c>
      <c r="S3842" s="2">
        <f t="shared" si="1077"/>
        <v>0</v>
      </c>
      <c r="T3842" s="2" t="str">
        <f t="shared" si="1069"/>
        <v>ONE</v>
      </c>
      <c r="U3842" s="2">
        <f t="shared" si="1070"/>
        <v>2</v>
      </c>
      <c r="V3842" s="2">
        <f t="shared" si="1078"/>
        <v>288.0119137157817</v>
      </c>
      <c r="X3842" s="2">
        <f t="shared" si="1079"/>
        <v>288.11072234420351</v>
      </c>
      <c r="Y3842" s="2">
        <f t="shared" si="1071"/>
        <v>3.6220014069494151</v>
      </c>
      <c r="Z3842" s="2">
        <f>(Y3842-Y3841)/(B3842-B3841)</f>
        <v>-55.414256904170713</v>
      </c>
      <c r="AA3842" s="2">
        <f t="shared" si="1072"/>
        <v>300</v>
      </c>
      <c r="AB3842" s="2">
        <f>ROUND($W$4*AA3842+(1-$W$4)*AB3841,0)</f>
        <v>283</v>
      </c>
    </row>
    <row r="3843" spans="1:28" x14ac:dyDescent="0.2">
      <c r="A3843" s="2">
        <f t="shared" ref="A3843:A3906" si="1084">C3843-$C$2</f>
        <v>86.360000133514404</v>
      </c>
      <c r="B3843">
        <v>0.426958084106</v>
      </c>
      <c r="C3843">
        <v>1577147278.48</v>
      </c>
      <c r="D3843">
        <v>438</v>
      </c>
      <c r="E3843">
        <v>897</v>
      </c>
      <c r="F3843">
        <v>632</v>
      </c>
      <c r="G3843">
        <v>694</v>
      </c>
      <c r="H3843">
        <v>289</v>
      </c>
      <c r="I3843">
        <f t="shared" si="1080"/>
        <v>590</v>
      </c>
      <c r="J3843">
        <f t="shared" si="1081"/>
        <v>12.399999999999977</v>
      </c>
      <c r="K3843">
        <f t="shared" ref="K3843:K3906" si="1085">(H3843-H3842)/(B3843-B3842)</f>
        <v>81.459404345569837</v>
      </c>
      <c r="L3843">
        <f t="shared" ref="L3843:L3906" si="1086">(K3843-K3842)/(B3843-B3842)</f>
        <v>5284.0111291670437</v>
      </c>
      <c r="M3843" t="str">
        <f t="shared" si="1082"/>
        <v>TRANSITION</v>
      </c>
      <c r="N3843" s="2" t="str">
        <f t="shared" si="1083"/>
        <v>TRANSITION</v>
      </c>
      <c r="O3843" s="2">
        <f t="shared" si="1073"/>
        <v>289</v>
      </c>
      <c r="P3843" s="2">
        <f t="shared" si="1074"/>
        <v>286</v>
      </c>
      <c r="Q3843" s="2">
        <f t="shared" si="1075"/>
        <v>296</v>
      </c>
      <c r="R3843" s="2">
        <f t="shared" si="1076"/>
        <v>0</v>
      </c>
      <c r="S3843" s="2">
        <f t="shared" si="1077"/>
        <v>0</v>
      </c>
      <c r="T3843" s="2" t="str">
        <f t="shared" ref="T3843:T3906" si="1087">IF(AND(R3843=0,S3843&gt;0),"ONE",IF(AND(R3843=0,S3843&lt;0),"RELAX",IF(AND(R3843=0,S3843=0),T3842,"TRANSITION")))</f>
        <v>ONE</v>
      </c>
      <c r="U3843" s="2">
        <f t="shared" ref="U3843:U3906" si="1088">IF(T3843="RELAX",0,IF(T3843="TRANSITION",1,IF(T3843="ONE",2)))</f>
        <v>2</v>
      </c>
      <c r="V3843" s="2">
        <f t="shared" si="1078"/>
        <v>288.11072234420351</v>
      </c>
      <c r="X3843" s="2">
        <f t="shared" si="1079"/>
        <v>288.19965010978314</v>
      </c>
      <c r="Y3843" s="2">
        <f t="shared" ref="Y3843:Y3906" si="1089">(X3844-X3843)/(B3844-B3843)</f>
        <v>-5.8870227959347341</v>
      </c>
      <c r="Z3843" s="2">
        <f>(Y3843-Y3842)/(B3843-B3842)</f>
        <v>-387.29972373727492</v>
      </c>
      <c r="AA3843" s="2">
        <f t="shared" ref="AA3843:AA3906" si="1090">IF(ABS(Y3843)&lt;5,IF(Z3843&gt;0,250,IF(Z3843&lt;0,300,100)),275)</f>
        <v>275</v>
      </c>
      <c r="AB3843" s="2">
        <f>ROUND($W$4*AA3843+(1-$W$4)*AB3842,0)</f>
        <v>279</v>
      </c>
    </row>
    <row r="3844" spans="1:28" x14ac:dyDescent="0.2">
      <c r="A3844" s="2">
        <f t="shared" si="1084"/>
        <v>86.380000114440918</v>
      </c>
      <c r="B3844">
        <v>0.447335958481</v>
      </c>
      <c r="C3844">
        <v>1577147278.5</v>
      </c>
      <c r="D3844">
        <v>438</v>
      </c>
      <c r="E3844">
        <v>898</v>
      </c>
      <c r="F3844">
        <v>631</v>
      </c>
      <c r="G3844">
        <v>693</v>
      </c>
      <c r="H3844">
        <v>289</v>
      </c>
      <c r="I3844">
        <f t="shared" si="1080"/>
        <v>589.79999999999995</v>
      </c>
      <c r="J3844">
        <f t="shared" si="1081"/>
        <v>12.199999999999932</v>
      </c>
      <c r="K3844">
        <f t="shared" si="1085"/>
        <v>0</v>
      </c>
      <c r="L3844">
        <f t="shared" si="1086"/>
        <v>-3997.443641398926</v>
      </c>
      <c r="M3844" t="str">
        <f t="shared" si="1082"/>
        <v>TRANSITION</v>
      </c>
      <c r="N3844" s="2" t="str">
        <f t="shared" si="1083"/>
        <v>RELAX</v>
      </c>
      <c r="O3844" s="2">
        <f t="shared" ref="O3844:O3907" si="1091">IF(($H3845-$H3844)&lt;2,O3843,$H3845)</f>
        <v>289</v>
      </c>
      <c r="P3844" s="2">
        <f t="shared" ref="P3844:P3907" si="1092">IF(($H3845-$H3844)&lt;4,P3843,$H3845)</f>
        <v>286</v>
      </c>
      <c r="Q3844" s="2">
        <f t="shared" ref="Q3844:Q3907" si="1093">IF(($H3845-$H3844)&lt;6,Q3843,$H3845)</f>
        <v>296</v>
      </c>
      <c r="R3844" s="2">
        <f t="shared" ref="R3844:R3907" si="1094">(P3844-P3843)/(B3844-B3843)</f>
        <v>0</v>
      </c>
      <c r="S3844" s="2">
        <f t="shared" ref="S3844:S3907" si="1095">(R3844-R3843)/(B3844-B3843)</f>
        <v>0</v>
      </c>
      <c r="T3844" s="2" t="str">
        <f t="shared" si="1087"/>
        <v>ONE</v>
      </c>
      <c r="U3844" s="2">
        <f t="shared" si="1088"/>
        <v>2</v>
      </c>
      <c r="V3844" s="2">
        <f t="shared" ref="V3844:V3907" si="1096">$W$2*H3844+(1-$W$2)*V3843</f>
        <v>288.19965010978314</v>
      </c>
      <c r="X3844" s="2">
        <f t="shared" ref="X3844:X3907" si="1097">IF(ABS(($V3845-$V3844))&lt;$W$6,X3843,$V3845)</f>
        <v>288.07968509880482</v>
      </c>
      <c r="Y3844" s="2">
        <f t="shared" si="1089"/>
        <v>3.7060211713244882</v>
      </c>
      <c r="Z3844" s="2">
        <f>(Y3844-Y3843)/(B3844-B3843)</f>
        <v>470.75783228049391</v>
      </c>
      <c r="AA3844" s="2">
        <f t="shared" si="1090"/>
        <v>250</v>
      </c>
      <c r="AB3844" s="2">
        <f>ROUND($W$4*AA3844+(1-$W$4)*AB3843,0)</f>
        <v>265</v>
      </c>
    </row>
    <row r="3845" spans="1:28" x14ac:dyDescent="0.2">
      <c r="A3845" s="2">
        <f t="shared" si="1084"/>
        <v>86.400000095367432</v>
      </c>
      <c r="B3845">
        <v>0.47216892242399999</v>
      </c>
      <c r="C3845">
        <v>1577147278.52</v>
      </c>
      <c r="D3845">
        <v>437</v>
      </c>
      <c r="E3845">
        <v>897</v>
      </c>
      <c r="F3845">
        <v>632</v>
      </c>
      <c r="G3845">
        <v>693</v>
      </c>
      <c r="H3845">
        <v>287</v>
      </c>
      <c r="I3845">
        <f t="shared" si="1080"/>
        <v>589.20000000000005</v>
      </c>
      <c r="J3845">
        <f t="shared" si="1081"/>
        <v>11.600000000000023</v>
      </c>
      <c r="K3845">
        <f t="shared" si="1085"/>
        <v>-80.538110738237791</v>
      </c>
      <c r="L3845">
        <f t="shared" si="1086"/>
        <v>-3243.193640642327</v>
      </c>
      <c r="M3845" t="str">
        <f t="shared" si="1082"/>
        <v>TRANSITION</v>
      </c>
      <c r="N3845" s="2" t="str">
        <f t="shared" si="1083"/>
        <v>TRANSITION</v>
      </c>
      <c r="O3845" s="2">
        <f t="shared" si="1091"/>
        <v>289</v>
      </c>
      <c r="P3845" s="2">
        <f t="shared" si="1092"/>
        <v>286</v>
      </c>
      <c r="Q3845" s="2">
        <f t="shared" si="1093"/>
        <v>296</v>
      </c>
      <c r="R3845" s="2">
        <f t="shared" si="1094"/>
        <v>0</v>
      </c>
      <c r="S3845" s="2">
        <f t="shared" si="1095"/>
        <v>0</v>
      </c>
      <c r="T3845" s="2" t="str">
        <f t="shared" si="1087"/>
        <v>ONE</v>
      </c>
      <c r="U3845" s="2">
        <f t="shared" si="1088"/>
        <v>2</v>
      </c>
      <c r="V3845" s="2">
        <f t="shared" si="1096"/>
        <v>288.07968509880482</v>
      </c>
      <c r="X3845" s="2">
        <f t="shared" si="1097"/>
        <v>288.17171658892431</v>
      </c>
      <c r="Y3845" s="2">
        <f t="shared" si="1089"/>
        <v>4.0338965933241688</v>
      </c>
      <c r="Z3845" s="2">
        <f>(Y3845-Y3844)/(B3845-B3844)</f>
        <v>13.203233522678365</v>
      </c>
      <c r="AA3845" s="2">
        <f t="shared" si="1090"/>
        <v>250</v>
      </c>
      <c r="AB3845" s="2">
        <f>ROUND($W$4*AA3845+(1-$W$4)*AB3844,0)</f>
        <v>258</v>
      </c>
    </row>
    <row r="3846" spans="1:28" x14ac:dyDescent="0.2">
      <c r="A3846" s="2">
        <f t="shared" si="1084"/>
        <v>86.420000076293945</v>
      </c>
      <c r="B3846">
        <v>0.49270200729399999</v>
      </c>
      <c r="C3846">
        <v>1577147278.54</v>
      </c>
      <c r="D3846">
        <v>437</v>
      </c>
      <c r="E3846">
        <v>896</v>
      </c>
      <c r="F3846">
        <v>631</v>
      </c>
      <c r="G3846">
        <v>694</v>
      </c>
      <c r="H3846">
        <v>289</v>
      </c>
      <c r="I3846">
        <f t="shared" si="1080"/>
        <v>589.4</v>
      </c>
      <c r="J3846">
        <f t="shared" si="1081"/>
        <v>11.799999999999955</v>
      </c>
      <c r="K3846">
        <f t="shared" si="1085"/>
        <v>97.403776035724363</v>
      </c>
      <c r="L3846">
        <f t="shared" si="1086"/>
        <v>8666.1058433526159</v>
      </c>
      <c r="M3846" t="str">
        <f t="shared" si="1082"/>
        <v>TRANSITION</v>
      </c>
      <c r="N3846" s="2" t="str">
        <f t="shared" si="1083"/>
        <v>TRANSITION</v>
      </c>
      <c r="O3846" s="2">
        <f t="shared" si="1091"/>
        <v>289</v>
      </c>
      <c r="P3846" s="2">
        <f t="shared" si="1092"/>
        <v>286</v>
      </c>
      <c r="Q3846" s="2">
        <f t="shared" si="1093"/>
        <v>296</v>
      </c>
      <c r="R3846" s="2">
        <f t="shared" si="1094"/>
        <v>0</v>
      </c>
      <c r="S3846" s="2">
        <f t="shared" si="1095"/>
        <v>0</v>
      </c>
      <c r="T3846" s="2" t="str">
        <f t="shared" si="1087"/>
        <v>ONE</v>
      </c>
      <c r="U3846" s="2">
        <f t="shared" si="1088"/>
        <v>2</v>
      </c>
      <c r="V3846" s="2">
        <f t="shared" si="1096"/>
        <v>288.17171658892431</v>
      </c>
      <c r="X3846" s="2">
        <f t="shared" si="1097"/>
        <v>288.25454493003184</v>
      </c>
      <c r="Y3846" s="2">
        <f t="shared" si="1089"/>
        <v>0</v>
      </c>
      <c r="Z3846" s="2">
        <f>(Y3846-Y3845)/(B3846-B3845)</f>
        <v>-196.45838016370939</v>
      </c>
      <c r="AA3846" s="2">
        <f t="shared" si="1090"/>
        <v>300</v>
      </c>
      <c r="AB3846" s="2">
        <f>ROUND($W$4*AA3846+(1-$W$4)*AB3845,0)</f>
        <v>279</v>
      </c>
    </row>
    <row r="3847" spans="1:28" x14ac:dyDescent="0.2">
      <c r="A3847" s="2">
        <f t="shared" si="1084"/>
        <v>86.450000047683716</v>
      </c>
      <c r="B3847">
        <v>0.51723098754899999</v>
      </c>
      <c r="C3847">
        <v>1577147278.5699999</v>
      </c>
      <c r="D3847">
        <v>436</v>
      </c>
      <c r="E3847">
        <v>896</v>
      </c>
      <c r="F3847">
        <v>630</v>
      </c>
      <c r="G3847">
        <v>694</v>
      </c>
      <c r="H3847">
        <v>289</v>
      </c>
      <c r="I3847">
        <f t="shared" si="1080"/>
        <v>589</v>
      </c>
      <c r="J3847">
        <f t="shared" si="1081"/>
        <v>11.399999999999977</v>
      </c>
      <c r="K3847">
        <f t="shared" si="1085"/>
        <v>0</v>
      </c>
      <c r="L3847">
        <f t="shared" si="1086"/>
        <v>-3970.9671997420082</v>
      </c>
      <c r="M3847" t="str">
        <f t="shared" si="1082"/>
        <v>TRANSITION</v>
      </c>
      <c r="N3847" s="2" t="str">
        <f t="shared" si="1083"/>
        <v>RELAX</v>
      </c>
      <c r="O3847" s="2">
        <f t="shared" si="1091"/>
        <v>289</v>
      </c>
      <c r="P3847" s="2">
        <f t="shared" si="1092"/>
        <v>286</v>
      </c>
      <c r="Q3847" s="2">
        <f t="shared" si="1093"/>
        <v>296</v>
      </c>
      <c r="R3847" s="2">
        <f t="shared" si="1094"/>
        <v>0</v>
      </c>
      <c r="S3847" s="2">
        <f t="shared" si="1095"/>
        <v>0</v>
      </c>
      <c r="T3847" s="2" t="str">
        <f t="shared" si="1087"/>
        <v>ONE</v>
      </c>
      <c r="U3847" s="2">
        <f t="shared" si="1088"/>
        <v>2</v>
      </c>
      <c r="V3847" s="2">
        <f t="shared" si="1096"/>
        <v>288.25454493003184</v>
      </c>
      <c r="X3847" s="2">
        <f t="shared" si="1097"/>
        <v>288.25454493003184</v>
      </c>
      <c r="Y3847" s="2">
        <f t="shared" si="1089"/>
        <v>-10.258221897488299</v>
      </c>
      <c r="Z3847" s="2">
        <f>(Y3847-Y3846)/(B3847-B3846)</f>
        <v>-418.20824962331073</v>
      </c>
      <c r="AA3847" s="2">
        <f t="shared" si="1090"/>
        <v>275</v>
      </c>
      <c r="AB3847" s="2">
        <f>ROUND($W$4*AA3847+(1-$W$4)*AB3846,0)</f>
        <v>277</v>
      </c>
    </row>
    <row r="3848" spans="1:28" x14ac:dyDescent="0.2">
      <c r="A3848" s="2">
        <f t="shared" si="1084"/>
        <v>86.470000028610229</v>
      </c>
      <c r="B3848">
        <v>0.54144215583800004</v>
      </c>
      <c r="C3848">
        <v>1577147278.5899999</v>
      </c>
      <c r="D3848">
        <v>437</v>
      </c>
      <c r="E3848">
        <v>895</v>
      </c>
      <c r="F3848">
        <v>631</v>
      </c>
      <c r="G3848">
        <v>694</v>
      </c>
      <c r="H3848">
        <v>288</v>
      </c>
      <c r="I3848">
        <f t="shared" si="1080"/>
        <v>589</v>
      </c>
      <c r="J3848">
        <f t="shared" si="1081"/>
        <v>11.399999999999977</v>
      </c>
      <c r="K3848">
        <f t="shared" si="1085"/>
        <v>-41.303252617278019</v>
      </c>
      <c r="L3848">
        <f t="shared" si="1086"/>
        <v>-1705.9586767666835</v>
      </c>
      <c r="M3848" t="str">
        <f t="shared" si="1082"/>
        <v>TRANSITION</v>
      </c>
      <c r="N3848" s="2" t="str">
        <f t="shared" si="1083"/>
        <v>RELAX</v>
      </c>
      <c r="O3848" s="2">
        <f t="shared" si="1091"/>
        <v>289</v>
      </c>
      <c r="P3848" s="2">
        <f t="shared" si="1092"/>
        <v>286</v>
      </c>
      <c r="Q3848" s="2">
        <f t="shared" si="1093"/>
        <v>296</v>
      </c>
      <c r="R3848" s="2">
        <f t="shared" si="1094"/>
        <v>0</v>
      </c>
      <c r="S3848" s="2">
        <f t="shared" si="1095"/>
        <v>0</v>
      </c>
      <c r="T3848" s="2" t="str">
        <f t="shared" si="1087"/>
        <v>ONE</v>
      </c>
      <c r="U3848" s="2">
        <f t="shared" si="1088"/>
        <v>2</v>
      </c>
      <c r="V3848" s="2">
        <f t="shared" si="1096"/>
        <v>288.22909043702867</v>
      </c>
      <c r="X3848" s="2">
        <f t="shared" si="1097"/>
        <v>288.00618139332585</v>
      </c>
      <c r="Y3848" s="2">
        <f t="shared" si="1089"/>
        <v>-4.8390481157095193</v>
      </c>
      <c r="Z3848" s="2">
        <f>(Y3848-Y3847)/(B3848-B3847)</f>
        <v>223.82950368573884</v>
      </c>
      <c r="AA3848" s="2">
        <f t="shared" si="1090"/>
        <v>250</v>
      </c>
      <c r="AB3848" s="2">
        <f>ROUND($W$4*AA3848+(1-$W$4)*AB3847,0)</f>
        <v>264</v>
      </c>
    </row>
    <row r="3849" spans="1:28" x14ac:dyDescent="0.2">
      <c r="A3849" s="2">
        <f t="shared" si="1084"/>
        <v>86.490000009536743</v>
      </c>
      <c r="B3849">
        <v>0.56223511695899997</v>
      </c>
      <c r="C3849">
        <v>1577147278.6099999</v>
      </c>
      <c r="D3849">
        <v>437</v>
      </c>
      <c r="E3849">
        <v>896</v>
      </c>
      <c r="F3849">
        <v>630</v>
      </c>
      <c r="G3849">
        <v>695</v>
      </c>
      <c r="H3849">
        <v>286</v>
      </c>
      <c r="I3849">
        <f t="shared" si="1080"/>
        <v>588.79999999999995</v>
      </c>
      <c r="J3849">
        <f t="shared" si="1081"/>
        <v>11.199999999999932</v>
      </c>
      <c r="K3849">
        <f t="shared" si="1085"/>
        <v>-96.186396365647624</v>
      </c>
      <c r="L3849">
        <f t="shared" si="1086"/>
        <v>-2639.505909186747</v>
      </c>
      <c r="M3849" t="str">
        <f t="shared" si="1082"/>
        <v>TRANSITION</v>
      </c>
      <c r="N3849" s="2" t="str">
        <f t="shared" si="1083"/>
        <v>TRANSITION</v>
      </c>
      <c r="O3849" s="2">
        <f t="shared" si="1091"/>
        <v>289</v>
      </c>
      <c r="P3849" s="2">
        <f t="shared" si="1092"/>
        <v>286</v>
      </c>
      <c r="Q3849" s="2">
        <f t="shared" si="1093"/>
        <v>296</v>
      </c>
      <c r="R3849" s="2">
        <f t="shared" si="1094"/>
        <v>0</v>
      </c>
      <c r="S3849" s="2">
        <f t="shared" si="1095"/>
        <v>0</v>
      </c>
      <c r="T3849" s="2" t="str">
        <f t="shared" si="1087"/>
        <v>ONE</v>
      </c>
      <c r="U3849" s="2">
        <f t="shared" si="1088"/>
        <v>2</v>
      </c>
      <c r="V3849" s="2">
        <f t="shared" si="1096"/>
        <v>288.00618139332585</v>
      </c>
      <c r="X3849" s="2">
        <f t="shared" si="1097"/>
        <v>287.90556325399325</v>
      </c>
      <c r="Y3849" s="2">
        <f t="shared" si="1089"/>
        <v>0</v>
      </c>
      <c r="Z3849" s="2">
        <f>(Y3849-Y3848)/(B3849-B3848)</f>
        <v>232.72530004503804</v>
      </c>
      <c r="AA3849" s="2">
        <f t="shared" si="1090"/>
        <v>250</v>
      </c>
      <c r="AB3849" s="2">
        <f>ROUND($W$4*AA3849+(1-$W$4)*AB3848,0)</f>
        <v>257</v>
      </c>
    </row>
    <row r="3850" spans="1:28" x14ac:dyDescent="0.2">
      <c r="A3850" s="2">
        <f t="shared" si="1084"/>
        <v>86.510000228881836</v>
      </c>
      <c r="B3850">
        <v>0.58657097816500003</v>
      </c>
      <c r="C3850">
        <v>1577147278.6300001</v>
      </c>
      <c r="D3850">
        <v>436</v>
      </c>
      <c r="E3850">
        <v>895</v>
      </c>
      <c r="F3850">
        <v>628</v>
      </c>
      <c r="G3850">
        <v>695</v>
      </c>
      <c r="H3850">
        <v>287</v>
      </c>
      <c r="I3850">
        <f t="shared" si="1080"/>
        <v>588.20000000000005</v>
      </c>
      <c r="J3850">
        <f t="shared" si="1081"/>
        <v>10.600000000000023</v>
      </c>
      <c r="K3850">
        <f t="shared" si="1085"/>
        <v>41.091621600531141</v>
      </c>
      <c r="L3850">
        <f t="shared" si="1086"/>
        <v>5640.976368337133</v>
      </c>
      <c r="M3850" t="str">
        <f t="shared" si="1082"/>
        <v>TRANSITION</v>
      </c>
      <c r="N3850" s="2" t="str">
        <f t="shared" si="1083"/>
        <v>ONE</v>
      </c>
      <c r="O3850" s="2">
        <f t="shared" si="1091"/>
        <v>289</v>
      </c>
      <c r="P3850" s="2">
        <f t="shared" si="1092"/>
        <v>286</v>
      </c>
      <c r="Q3850" s="2">
        <f t="shared" si="1093"/>
        <v>296</v>
      </c>
      <c r="R3850" s="2">
        <f t="shared" si="1094"/>
        <v>0</v>
      </c>
      <c r="S3850" s="2">
        <f t="shared" si="1095"/>
        <v>0</v>
      </c>
      <c r="T3850" s="2" t="str">
        <f t="shared" si="1087"/>
        <v>ONE</v>
      </c>
      <c r="U3850" s="2">
        <f t="shared" si="1088"/>
        <v>2</v>
      </c>
      <c r="V3850" s="2">
        <f t="shared" si="1096"/>
        <v>287.90556325399325</v>
      </c>
      <c r="X3850" s="2">
        <f t="shared" si="1097"/>
        <v>287.90556325399325</v>
      </c>
      <c r="Y3850" s="2">
        <f t="shared" si="1089"/>
        <v>-13.805317524460529</v>
      </c>
      <c r="Z3850" s="2">
        <f>(Y3850-Y3849)/(B3850-B3849)</f>
        <v>-567.28288379031335</v>
      </c>
      <c r="AA3850" s="2">
        <f t="shared" si="1090"/>
        <v>275</v>
      </c>
      <c r="AB3850" s="2">
        <f>ROUND($W$4*AA3850+(1-$W$4)*AB3849,0)</f>
        <v>266</v>
      </c>
    </row>
    <row r="3851" spans="1:28" x14ac:dyDescent="0.2">
      <c r="A3851" s="2">
        <f t="shared" si="1084"/>
        <v>86.540000200271606</v>
      </c>
      <c r="B3851">
        <v>0.60700201988199998</v>
      </c>
      <c r="C3851">
        <v>1577147278.6600001</v>
      </c>
      <c r="D3851">
        <v>437</v>
      </c>
      <c r="E3851">
        <v>895</v>
      </c>
      <c r="F3851">
        <v>629</v>
      </c>
      <c r="G3851">
        <v>695</v>
      </c>
      <c r="H3851">
        <v>288</v>
      </c>
      <c r="I3851">
        <f t="shared" si="1080"/>
        <v>588.79999999999995</v>
      </c>
      <c r="J3851">
        <f t="shared" si="1081"/>
        <v>11.199999999999932</v>
      </c>
      <c r="K3851">
        <f t="shared" si="1085"/>
        <v>48.945130348783714</v>
      </c>
      <c r="L3851">
        <f t="shared" si="1086"/>
        <v>384.39100937853539</v>
      </c>
      <c r="M3851" t="str">
        <f t="shared" si="1082"/>
        <v>TRANSITION</v>
      </c>
      <c r="N3851" s="2" t="str">
        <f t="shared" si="1083"/>
        <v>ONE</v>
      </c>
      <c r="O3851" s="2">
        <f t="shared" si="1091"/>
        <v>289</v>
      </c>
      <c r="P3851" s="2">
        <f t="shared" si="1092"/>
        <v>286</v>
      </c>
      <c r="Q3851" s="2">
        <f t="shared" si="1093"/>
        <v>296</v>
      </c>
      <c r="R3851" s="2">
        <f t="shared" si="1094"/>
        <v>0</v>
      </c>
      <c r="S3851" s="2">
        <f t="shared" si="1095"/>
        <v>0</v>
      </c>
      <c r="T3851" s="2" t="str">
        <f t="shared" si="1087"/>
        <v>ONE</v>
      </c>
      <c r="U3851" s="2">
        <f t="shared" si="1088"/>
        <v>2</v>
      </c>
      <c r="V3851" s="2">
        <f t="shared" si="1096"/>
        <v>287.91500692859393</v>
      </c>
      <c r="X3851" s="2">
        <f t="shared" si="1097"/>
        <v>287.62350623573457</v>
      </c>
      <c r="Y3851" s="2">
        <f t="shared" si="1089"/>
        <v>-10.536186731514631</v>
      </c>
      <c r="Z3851" s="2">
        <f>(Y3851-Y3850)/(B3851-B3850)</f>
        <v>160.00803278795962</v>
      </c>
      <c r="AA3851" s="2">
        <f t="shared" si="1090"/>
        <v>275</v>
      </c>
      <c r="AB3851" s="2">
        <f>ROUND($W$4*AA3851+(1-$W$4)*AB3850,0)</f>
        <v>271</v>
      </c>
    </row>
    <row r="3852" spans="1:28" x14ac:dyDescent="0.2">
      <c r="A3852" s="2">
        <f t="shared" si="1084"/>
        <v>86.56000018119812</v>
      </c>
      <c r="B3852">
        <v>0.63190197944600002</v>
      </c>
      <c r="C3852">
        <v>1577147278.6800001</v>
      </c>
      <c r="D3852">
        <v>437</v>
      </c>
      <c r="E3852">
        <v>893</v>
      </c>
      <c r="F3852">
        <v>630</v>
      </c>
      <c r="G3852">
        <v>696</v>
      </c>
      <c r="H3852">
        <v>285</v>
      </c>
      <c r="I3852">
        <f t="shared" si="1080"/>
        <v>588.20000000000005</v>
      </c>
      <c r="J3852">
        <f t="shared" si="1081"/>
        <v>10.600000000000023</v>
      </c>
      <c r="K3852">
        <f t="shared" si="1085"/>
        <v>-120.4821233660697</v>
      </c>
      <c r="L3852">
        <f t="shared" si="1086"/>
        <v>-6804.3184278824529</v>
      </c>
      <c r="M3852" t="str">
        <f t="shared" si="1082"/>
        <v>TRANSITION</v>
      </c>
      <c r="N3852" s="2" t="str">
        <f t="shared" si="1083"/>
        <v>TRANSITION</v>
      </c>
      <c r="O3852" s="2">
        <f t="shared" si="1091"/>
        <v>289</v>
      </c>
      <c r="P3852" s="2">
        <f t="shared" si="1092"/>
        <v>286</v>
      </c>
      <c r="Q3852" s="2">
        <f t="shared" si="1093"/>
        <v>296</v>
      </c>
      <c r="R3852" s="2">
        <f t="shared" si="1094"/>
        <v>0</v>
      </c>
      <c r="S3852" s="2">
        <f t="shared" si="1095"/>
        <v>0</v>
      </c>
      <c r="T3852" s="2" t="str">
        <f t="shared" si="1087"/>
        <v>ONE</v>
      </c>
      <c r="U3852" s="2">
        <f t="shared" si="1088"/>
        <v>2</v>
      </c>
      <c r="V3852" s="2">
        <f t="shared" si="1096"/>
        <v>287.62350623573457</v>
      </c>
      <c r="X3852" s="2">
        <f t="shared" si="1097"/>
        <v>287.3611556121611</v>
      </c>
      <c r="Y3852" s="2">
        <f t="shared" si="1089"/>
        <v>-5.5564102742607675</v>
      </c>
      <c r="Z3852" s="2">
        <f>(Y3852-Y3851)/(B3852-B3851)</f>
        <v>199.99134715276983</v>
      </c>
      <c r="AA3852" s="2">
        <f t="shared" si="1090"/>
        <v>275</v>
      </c>
      <c r="AB3852" s="2">
        <f>ROUND($W$4*AA3852+(1-$W$4)*AB3851,0)</f>
        <v>273</v>
      </c>
    </row>
    <row r="3853" spans="1:28" x14ac:dyDescent="0.2">
      <c r="A3853" s="2">
        <f t="shared" si="1084"/>
        <v>86.580000162124634</v>
      </c>
      <c r="B3853">
        <v>0.65639901161199998</v>
      </c>
      <c r="C3853">
        <v>1577147278.7</v>
      </c>
      <c r="D3853">
        <v>436</v>
      </c>
      <c r="E3853">
        <v>894</v>
      </c>
      <c r="F3853">
        <v>628</v>
      </c>
      <c r="G3853">
        <v>695</v>
      </c>
      <c r="H3853">
        <v>285</v>
      </c>
      <c r="I3853">
        <f t="shared" si="1080"/>
        <v>587.6</v>
      </c>
      <c r="J3853">
        <f t="shared" si="1081"/>
        <v>10</v>
      </c>
      <c r="K3853">
        <f t="shared" si="1085"/>
        <v>0</v>
      </c>
      <c r="L3853">
        <f t="shared" si="1086"/>
        <v>4918.2334639413912</v>
      </c>
      <c r="M3853" t="str">
        <f t="shared" si="1082"/>
        <v>TRANSITION</v>
      </c>
      <c r="N3853" s="2" t="str">
        <f t="shared" si="1083"/>
        <v>ONE</v>
      </c>
      <c r="O3853" s="2">
        <f t="shared" si="1091"/>
        <v>289</v>
      </c>
      <c r="P3853" s="2">
        <f t="shared" si="1092"/>
        <v>286</v>
      </c>
      <c r="Q3853" s="2">
        <f t="shared" si="1093"/>
        <v>296</v>
      </c>
      <c r="R3853" s="2">
        <f t="shared" si="1094"/>
        <v>0</v>
      </c>
      <c r="S3853" s="2">
        <f t="shared" si="1095"/>
        <v>0</v>
      </c>
      <c r="T3853" s="2" t="str">
        <f t="shared" si="1087"/>
        <v>ONE</v>
      </c>
      <c r="U3853" s="2">
        <f t="shared" si="1088"/>
        <v>2</v>
      </c>
      <c r="V3853" s="2">
        <f t="shared" si="1096"/>
        <v>287.3611556121611</v>
      </c>
      <c r="X3853" s="2">
        <f t="shared" si="1097"/>
        <v>287.22504005094504</v>
      </c>
      <c r="Y3853" s="2">
        <f t="shared" si="1089"/>
        <v>-10.835358627477628</v>
      </c>
      <c r="Z3853" s="2">
        <f>(Y3853-Y3852)/(B3853-B3852)</f>
        <v>-215.49338374726238</v>
      </c>
      <c r="AA3853" s="2">
        <f t="shared" si="1090"/>
        <v>275</v>
      </c>
      <c r="AB3853" s="2">
        <f>ROUND($W$4*AA3853+(1-$W$4)*AB3852,0)</f>
        <v>274</v>
      </c>
    </row>
    <row r="3854" spans="1:28" x14ac:dyDescent="0.2">
      <c r="A3854" s="2">
        <f t="shared" si="1084"/>
        <v>86.610000133514404</v>
      </c>
      <c r="B3854">
        <v>0.67693400383000002</v>
      </c>
      <c r="C3854">
        <v>1577147278.73</v>
      </c>
      <c r="D3854">
        <v>437</v>
      </c>
      <c r="E3854">
        <v>895</v>
      </c>
      <c r="F3854">
        <v>628</v>
      </c>
      <c r="G3854">
        <v>695</v>
      </c>
      <c r="H3854">
        <v>286</v>
      </c>
      <c r="I3854">
        <f t="shared" si="1080"/>
        <v>588.20000000000005</v>
      </c>
      <c r="J3854">
        <f t="shared" si="1081"/>
        <v>10.600000000000023</v>
      </c>
      <c r="K3854">
        <f t="shared" si="1085"/>
        <v>48.697364449130184</v>
      </c>
      <c r="L3854">
        <f t="shared" si="1086"/>
        <v>2371.4333042914086</v>
      </c>
      <c r="M3854" t="str">
        <f t="shared" si="1082"/>
        <v>TRANSITION</v>
      </c>
      <c r="N3854" s="2" t="str">
        <f t="shared" si="1083"/>
        <v>ONE</v>
      </c>
      <c r="O3854" s="2">
        <f t="shared" si="1091"/>
        <v>289</v>
      </c>
      <c r="P3854" s="2">
        <f t="shared" si="1092"/>
        <v>286</v>
      </c>
      <c r="Q3854" s="2">
        <f t="shared" si="1093"/>
        <v>296</v>
      </c>
      <c r="R3854" s="2">
        <f t="shared" si="1094"/>
        <v>0</v>
      </c>
      <c r="S3854" s="2">
        <f t="shared" si="1095"/>
        <v>0</v>
      </c>
      <c r="T3854" s="2" t="str">
        <f t="shared" si="1087"/>
        <v>ONE</v>
      </c>
      <c r="U3854" s="2">
        <f t="shared" si="1088"/>
        <v>2</v>
      </c>
      <c r="V3854" s="2">
        <f t="shared" si="1096"/>
        <v>287.22504005094504</v>
      </c>
      <c r="X3854" s="2">
        <f t="shared" si="1097"/>
        <v>287.00253604585055</v>
      </c>
      <c r="Y3854" s="2">
        <f t="shared" si="1089"/>
        <v>-8.2673802324852304</v>
      </c>
      <c r="Z3854" s="2">
        <f>(Y3854-Y3853)/(B3854-B3853)</f>
        <v>125.05377979843719</v>
      </c>
      <c r="AA3854" s="2">
        <f t="shared" si="1090"/>
        <v>275</v>
      </c>
      <c r="AB3854" s="2">
        <f>ROUND($W$4*AA3854+(1-$W$4)*AB3853,0)</f>
        <v>275</v>
      </c>
    </row>
    <row r="3855" spans="1:28" x14ac:dyDescent="0.2">
      <c r="A3855" s="2">
        <f t="shared" si="1084"/>
        <v>86.630000114440918</v>
      </c>
      <c r="B3855">
        <v>0.70115613937400001</v>
      </c>
      <c r="C3855">
        <v>1577147278.75</v>
      </c>
      <c r="D3855">
        <v>437</v>
      </c>
      <c r="E3855">
        <v>893</v>
      </c>
      <c r="F3855">
        <v>628</v>
      </c>
      <c r="G3855">
        <v>696</v>
      </c>
      <c r="H3855">
        <v>285</v>
      </c>
      <c r="I3855">
        <f t="shared" si="1080"/>
        <v>587.79999999999995</v>
      </c>
      <c r="J3855">
        <f t="shared" si="1081"/>
        <v>10.199999999999932</v>
      </c>
      <c r="K3855">
        <f t="shared" si="1085"/>
        <v>-41.284551404787585</v>
      </c>
      <c r="L3855">
        <f t="shared" si="1086"/>
        <v>-3714.8630305723386</v>
      </c>
      <c r="M3855" t="str">
        <f t="shared" si="1082"/>
        <v>TRANSITION</v>
      </c>
      <c r="N3855" s="2" t="str">
        <f t="shared" si="1083"/>
        <v>RELAX</v>
      </c>
      <c r="O3855" s="2">
        <f t="shared" si="1091"/>
        <v>289</v>
      </c>
      <c r="P3855" s="2">
        <f t="shared" si="1092"/>
        <v>286</v>
      </c>
      <c r="Q3855" s="2">
        <f t="shared" si="1093"/>
        <v>296</v>
      </c>
      <c r="R3855" s="2">
        <f t="shared" si="1094"/>
        <v>0</v>
      </c>
      <c r="S3855" s="2">
        <f t="shared" si="1095"/>
        <v>0</v>
      </c>
      <c r="T3855" s="2" t="str">
        <f t="shared" si="1087"/>
        <v>ONE</v>
      </c>
      <c r="U3855" s="2">
        <f t="shared" si="1088"/>
        <v>2</v>
      </c>
      <c r="V3855" s="2">
        <f t="shared" si="1096"/>
        <v>287.00253604585055</v>
      </c>
      <c r="X3855" s="2">
        <f t="shared" si="1097"/>
        <v>286.8022824412655</v>
      </c>
      <c r="Y3855" s="2">
        <f t="shared" si="1089"/>
        <v>-13.426729175013874</v>
      </c>
      <c r="Z3855" s="2">
        <f>(Y3855-Y3854)/(B3855-B3854)</f>
        <v>-213.00140663306021</v>
      </c>
      <c r="AA3855" s="2">
        <f t="shared" si="1090"/>
        <v>275</v>
      </c>
      <c r="AB3855" s="2">
        <f>ROUND($W$4*AA3855+(1-$W$4)*AB3854,0)</f>
        <v>275</v>
      </c>
    </row>
    <row r="3856" spans="1:28" x14ac:dyDescent="0.2">
      <c r="A3856" s="2">
        <f t="shared" si="1084"/>
        <v>86.650000095367432</v>
      </c>
      <c r="B3856">
        <v>0.72202706337</v>
      </c>
      <c r="C3856">
        <v>1577147278.77</v>
      </c>
      <c r="D3856">
        <v>437</v>
      </c>
      <c r="E3856">
        <v>892</v>
      </c>
      <c r="F3856">
        <v>627</v>
      </c>
      <c r="G3856">
        <v>696</v>
      </c>
      <c r="H3856">
        <v>285</v>
      </c>
      <c r="I3856">
        <f t="shared" si="1080"/>
        <v>587.4</v>
      </c>
      <c r="J3856">
        <f t="shared" si="1081"/>
        <v>9.7999999999999545</v>
      </c>
      <c r="K3856">
        <f t="shared" si="1085"/>
        <v>0</v>
      </c>
      <c r="L3856">
        <f t="shared" si="1086"/>
        <v>1978.0892984278014</v>
      </c>
      <c r="M3856" t="str">
        <f t="shared" si="1082"/>
        <v>TRANSITION</v>
      </c>
      <c r="N3856" s="2" t="str">
        <f t="shared" si="1083"/>
        <v>ONE</v>
      </c>
      <c r="O3856" s="2">
        <f t="shared" si="1091"/>
        <v>289</v>
      </c>
      <c r="P3856" s="2">
        <f t="shared" si="1092"/>
        <v>286</v>
      </c>
      <c r="Q3856" s="2">
        <f t="shared" si="1093"/>
        <v>296</v>
      </c>
      <c r="R3856" s="2">
        <f t="shared" si="1094"/>
        <v>0</v>
      </c>
      <c r="S3856" s="2">
        <f t="shared" si="1095"/>
        <v>0</v>
      </c>
      <c r="T3856" s="2" t="str">
        <f t="shared" si="1087"/>
        <v>ONE</v>
      </c>
      <c r="U3856" s="2">
        <f t="shared" si="1088"/>
        <v>2</v>
      </c>
      <c r="V3856" s="2">
        <f t="shared" si="1096"/>
        <v>286.8022824412655</v>
      </c>
      <c r="X3856" s="2">
        <f t="shared" si="1097"/>
        <v>286.52205419713891</v>
      </c>
      <c r="Y3856" s="2">
        <f t="shared" si="1089"/>
        <v>-14.527487296642512</v>
      </c>
      <c r="Z3856" s="2">
        <f>(Y3856-Y3855)/(B3856-B3855)</f>
        <v>-52.741226111484288</v>
      </c>
      <c r="AA3856" s="2">
        <f t="shared" si="1090"/>
        <v>275</v>
      </c>
      <c r="AB3856" s="2">
        <f>ROUND($W$4*AA3856+(1-$W$4)*AB3855,0)</f>
        <v>275</v>
      </c>
    </row>
    <row r="3857" spans="1:28" x14ac:dyDescent="0.2">
      <c r="A3857" s="2">
        <f t="shared" si="1084"/>
        <v>86.670000076293945</v>
      </c>
      <c r="B3857">
        <v>0.746271133423</v>
      </c>
      <c r="C3857">
        <v>1577147278.79</v>
      </c>
      <c r="D3857">
        <v>436</v>
      </c>
      <c r="E3857">
        <v>894</v>
      </c>
      <c r="F3857">
        <v>626</v>
      </c>
      <c r="G3857">
        <v>695</v>
      </c>
      <c r="H3857">
        <v>284</v>
      </c>
      <c r="I3857">
        <f t="shared" si="1080"/>
        <v>587</v>
      </c>
      <c r="J3857">
        <f t="shared" si="1081"/>
        <v>9.3999999999999773</v>
      </c>
      <c r="K3857">
        <f t="shared" si="1085"/>
        <v>-41.247199740550926</v>
      </c>
      <c r="L3857">
        <f t="shared" si="1086"/>
        <v>-1701.3314864369042</v>
      </c>
      <c r="M3857" t="str">
        <f t="shared" si="1082"/>
        <v>TRANSITION</v>
      </c>
      <c r="N3857" s="2" t="str">
        <f t="shared" si="1083"/>
        <v>RELAX</v>
      </c>
      <c r="O3857" s="2">
        <f t="shared" si="1091"/>
        <v>289</v>
      </c>
      <c r="P3857" s="2">
        <f t="shared" si="1092"/>
        <v>286</v>
      </c>
      <c r="Q3857" s="2">
        <f t="shared" si="1093"/>
        <v>296</v>
      </c>
      <c r="R3857" s="2">
        <f t="shared" si="1094"/>
        <v>0</v>
      </c>
      <c r="S3857" s="2">
        <f t="shared" si="1095"/>
        <v>0</v>
      </c>
      <c r="T3857" s="2" t="str">
        <f t="shared" si="1087"/>
        <v>ONE</v>
      </c>
      <c r="U3857" s="2">
        <f t="shared" si="1088"/>
        <v>2</v>
      </c>
      <c r="V3857" s="2">
        <f t="shared" si="1096"/>
        <v>286.52205419713891</v>
      </c>
      <c r="X3857" s="2">
        <f t="shared" si="1097"/>
        <v>286.16984877742505</v>
      </c>
      <c r="Y3857" s="2">
        <f t="shared" si="1089"/>
        <v>3.3595841350472315</v>
      </c>
      <c r="Z3857" s="2">
        <f>(Y3857-Y3856)/(B3857-B3856)</f>
        <v>737.79160811640907</v>
      </c>
      <c r="AA3857" s="2">
        <f t="shared" si="1090"/>
        <v>250</v>
      </c>
      <c r="AB3857" s="2">
        <f>ROUND($W$4*AA3857+(1-$W$4)*AB3856,0)</f>
        <v>263</v>
      </c>
    </row>
    <row r="3858" spans="1:28" x14ac:dyDescent="0.2">
      <c r="A3858" s="2">
        <f t="shared" si="1084"/>
        <v>86.700000047683716</v>
      </c>
      <c r="B3858">
        <v>0.77098107337999999</v>
      </c>
      <c r="C3858">
        <v>1577147278.8199999</v>
      </c>
      <c r="D3858">
        <v>436</v>
      </c>
      <c r="E3858">
        <v>893</v>
      </c>
      <c r="F3858">
        <v>627</v>
      </c>
      <c r="G3858">
        <v>695</v>
      </c>
      <c r="H3858">
        <v>283</v>
      </c>
      <c r="I3858">
        <f t="shared" si="1080"/>
        <v>586.79999999999995</v>
      </c>
      <c r="J3858">
        <f t="shared" si="1081"/>
        <v>9.1999999999999318</v>
      </c>
      <c r="K3858">
        <f t="shared" si="1085"/>
        <v>-40.469543905820515</v>
      </c>
      <c r="L3858">
        <f t="shared" si="1086"/>
        <v>31.471376947239847</v>
      </c>
      <c r="M3858" t="str">
        <f t="shared" si="1082"/>
        <v>TRANSITION</v>
      </c>
      <c r="N3858" s="2" t="str">
        <f t="shared" si="1083"/>
        <v>ONE</v>
      </c>
      <c r="O3858" s="2">
        <f t="shared" si="1091"/>
        <v>287</v>
      </c>
      <c r="P3858" s="2">
        <f t="shared" si="1092"/>
        <v>287</v>
      </c>
      <c r="Q3858" s="2">
        <f t="shared" si="1093"/>
        <v>296</v>
      </c>
      <c r="R3858" s="2">
        <f t="shared" si="1094"/>
        <v>40.469543905820515</v>
      </c>
      <c r="S3858" s="2">
        <f t="shared" si="1095"/>
        <v>1637.7839839451344</v>
      </c>
      <c r="T3858" s="2" t="str">
        <f t="shared" si="1087"/>
        <v>TRANSITION</v>
      </c>
      <c r="U3858" s="2">
        <f t="shared" si="1088"/>
        <v>1</v>
      </c>
      <c r="V3858" s="2">
        <f t="shared" si="1096"/>
        <v>286.16984877742505</v>
      </c>
      <c r="X3858" s="2">
        <f t="shared" si="1097"/>
        <v>286.25286389968255</v>
      </c>
      <c r="Y3858" s="2">
        <f t="shared" si="1089"/>
        <v>-6.0851499213985232</v>
      </c>
      <c r="Z3858" s="2">
        <f>(Y3858-Y3857)/(B3858-B3857)</f>
        <v>-382.22407957612984</v>
      </c>
      <c r="AA3858" s="2">
        <f t="shared" si="1090"/>
        <v>275</v>
      </c>
      <c r="AB3858" s="2">
        <f>ROUND($W$4*AA3858+(1-$W$4)*AB3857,0)</f>
        <v>269</v>
      </c>
    </row>
    <row r="3859" spans="1:28" x14ac:dyDescent="0.2">
      <c r="A3859" s="2">
        <f t="shared" si="1084"/>
        <v>86.720000028610229</v>
      </c>
      <c r="B3859">
        <v>0.79156994819600002</v>
      </c>
      <c r="C3859">
        <v>1577147278.8399999</v>
      </c>
      <c r="D3859">
        <v>439</v>
      </c>
      <c r="E3859">
        <v>894</v>
      </c>
      <c r="F3859">
        <v>628</v>
      </c>
      <c r="G3859">
        <v>697</v>
      </c>
      <c r="H3859">
        <v>287</v>
      </c>
      <c r="I3859">
        <f t="shared" si="1080"/>
        <v>589</v>
      </c>
      <c r="J3859">
        <f t="shared" si="1081"/>
        <v>11.399999999999977</v>
      </c>
      <c r="K3859">
        <f t="shared" si="1085"/>
        <v>194.27967947483563</v>
      </c>
      <c r="L3859">
        <f t="shared" si="1086"/>
        <v>11401.750968840115</v>
      </c>
      <c r="M3859" t="str">
        <f t="shared" si="1082"/>
        <v>TRANSITION</v>
      </c>
      <c r="N3859" s="2" t="str">
        <f t="shared" si="1083"/>
        <v>TRANSITION</v>
      </c>
      <c r="O3859" s="2">
        <f t="shared" si="1091"/>
        <v>287</v>
      </c>
      <c r="P3859" s="2">
        <f t="shared" si="1092"/>
        <v>287</v>
      </c>
      <c r="Q3859" s="2">
        <f t="shared" si="1093"/>
        <v>296</v>
      </c>
      <c r="R3859" s="2">
        <f t="shared" si="1094"/>
        <v>0</v>
      </c>
      <c r="S3859" s="2">
        <f t="shared" si="1095"/>
        <v>-1965.6025046288992</v>
      </c>
      <c r="T3859" s="2" t="str">
        <f t="shared" si="1087"/>
        <v>RELAX</v>
      </c>
      <c r="U3859" s="2">
        <f t="shared" si="1088"/>
        <v>0</v>
      </c>
      <c r="V3859" s="2">
        <f t="shared" si="1096"/>
        <v>286.25286389968255</v>
      </c>
      <c r="X3859" s="2">
        <f t="shared" si="1097"/>
        <v>286.12757750971429</v>
      </c>
      <c r="Y3859" s="2">
        <f t="shared" si="1089"/>
        <v>-12.767169053461272</v>
      </c>
      <c r="Z3859" s="2">
        <f>(Y3859-Y3858)/(B3859-B3858)</f>
        <v>-324.54513380546751</v>
      </c>
      <c r="AA3859" s="2">
        <f t="shared" si="1090"/>
        <v>275</v>
      </c>
      <c r="AB3859" s="2">
        <f>ROUND($W$4*AA3859+(1-$W$4)*AB3858,0)</f>
        <v>272</v>
      </c>
    </row>
    <row r="3860" spans="1:28" x14ac:dyDescent="0.2">
      <c r="A3860" s="2">
        <f t="shared" si="1084"/>
        <v>86.740000009536743</v>
      </c>
      <c r="B3860">
        <v>0.81606698036199998</v>
      </c>
      <c r="C3860">
        <v>1577147278.8599999</v>
      </c>
      <c r="D3860">
        <v>436</v>
      </c>
      <c r="E3860">
        <v>894</v>
      </c>
      <c r="F3860">
        <v>627</v>
      </c>
      <c r="G3860">
        <v>695</v>
      </c>
      <c r="H3860">
        <v>285</v>
      </c>
      <c r="I3860">
        <f t="shared" si="1080"/>
        <v>587.4</v>
      </c>
      <c r="J3860">
        <f t="shared" si="1081"/>
        <v>9.7999999999999545</v>
      </c>
      <c r="K3860">
        <f t="shared" si="1085"/>
        <v>-81.642542918968331</v>
      </c>
      <c r="L3860">
        <f t="shared" si="1086"/>
        <v>-11263.495942041633</v>
      </c>
      <c r="M3860" t="str">
        <f t="shared" si="1082"/>
        <v>TRANSITION</v>
      </c>
      <c r="N3860" s="2" t="str">
        <f t="shared" si="1083"/>
        <v>TRANSITION</v>
      </c>
      <c r="O3860" s="2">
        <f t="shared" si="1091"/>
        <v>287</v>
      </c>
      <c r="P3860" s="2">
        <f t="shared" si="1092"/>
        <v>287</v>
      </c>
      <c r="Q3860" s="2">
        <f t="shared" si="1093"/>
        <v>296</v>
      </c>
      <c r="R3860" s="2">
        <f t="shared" si="1094"/>
        <v>0</v>
      </c>
      <c r="S3860" s="2">
        <f t="shared" si="1095"/>
        <v>0</v>
      </c>
      <c r="T3860" s="2" t="str">
        <f t="shared" si="1087"/>
        <v>RELAX</v>
      </c>
      <c r="U3860" s="2">
        <f t="shared" si="1088"/>
        <v>0</v>
      </c>
      <c r="V3860" s="2">
        <f t="shared" si="1096"/>
        <v>286.12757750971429</v>
      </c>
      <c r="X3860" s="2">
        <f t="shared" si="1097"/>
        <v>285.81481975874289</v>
      </c>
      <c r="Y3860" s="2">
        <f t="shared" si="1089"/>
        <v>-3.982893905355859</v>
      </c>
      <c r="Z3860" s="2">
        <f>(Y3860-Y3859)/(B3860-B3859)</f>
        <v>358.58528039561156</v>
      </c>
      <c r="AA3860" s="2">
        <f t="shared" si="1090"/>
        <v>250</v>
      </c>
      <c r="AB3860" s="2">
        <f>ROUND($W$4*AA3860+(1-$W$4)*AB3859,0)</f>
        <v>261</v>
      </c>
    </row>
    <row r="3861" spans="1:28" x14ac:dyDescent="0.2">
      <c r="A3861" s="2">
        <f t="shared" si="1084"/>
        <v>86.760000228881836</v>
      </c>
      <c r="B3861">
        <v>0.83652496337899995</v>
      </c>
      <c r="C3861">
        <v>1577147278.8800001</v>
      </c>
      <c r="D3861">
        <v>435</v>
      </c>
      <c r="E3861">
        <v>893</v>
      </c>
      <c r="F3861">
        <v>627</v>
      </c>
      <c r="G3861">
        <v>695</v>
      </c>
      <c r="H3861">
        <v>283</v>
      </c>
      <c r="I3861">
        <f t="shared" si="1080"/>
        <v>586.6</v>
      </c>
      <c r="J3861">
        <f t="shared" si="1081"/>
        <v>9</v>
      </c>
      <c r="K3861">
        <f t="shared" si="1085"/>
        <v>-97.761348141606135</v>
      </c>
      <c r="L3861">
        <f t="shared" si="1086"/>
        <v>-787.89806449851676</v>
      </c>
      <c r="M3861" t="str">
        <f t="shared" si="1082"/>
        <v>TRANSITION</v>
      </c>
      <c r="N3861" s="2" t="str">
        <f t="shared" si="1083"/>
        <v>TRANSITION</v>
      </c>
      <c r="O3861" s="2">
        <f t="shared" si="1091"/>
        <v>285</v>
      </c>
      <c r="P3861" s="2">
        <f t="shared" si="1092"/>
        <v>287</v>
      </c>
      <c r="Q3861" s="2">
        <f t="shared" si="1093"/>
        <v>296</v>
      </c>
      <c r="R3861" s="2">
        <f t="shared" si="1094"/>
        <v>0</v>
      </c>
      <c r="S3861" s="2">
        <f t="shared" si="1095"/>
        <v>0</v>
      </c>
      <c r="T3861" s="2" t="str">
        <f t="shared" si="1087"/>
        <v>RELAX</v>
      </c>
      <c r="U3861" s="2">
        <f t="shared" si="1088"/>
        <v>0</v>
      </c>
      <c r="V3861" s="2">
        <f t="shared" si="1096"/>
        <v>285.81481975874289</v>
      </c>
      <c r="X3861" s="2">
        <f t="shared" si="1097"/>
        <v>285.7333377828686</v>
      </c>
      <c r="Y3861" s="2">
        <f t="shared" si="1089"/>
        <v>0</v>
      </c>
      <c r="Z3861" s="2">
        <f>(Y3861-Y3860)/(B3861-B3860)</f>
        <v>194.6865388462877</v>
      </c>
      <c r="AA3861" s="2">
        <f t="shared" si="1090"/>
        <v>250</v>
      </c>
      <c r="AB3861" s="2">
        <f>ROUND($W$4*AA3861+(1-$W$4)*AB3860,0)</f>
        <v>256</v>
      </c>
    </row>
    <row r="3862" spans="1:28" x14ac:dyDescent="0.2">
      <c r="A3862" s="2">
        <f t="shared" si="1084"/>
        <v>86.790000200271606</v>
      </c>
      <c r="B3862">
        <v>0.86084794998199998</v>
      </c>
      <c r="C3862">
        <v>1577147278.9100001</v>
      </c>
      <c r="D3862">
        <v>438</v>
      </c>
      <c r="E3862">
        <v>892</v>
      </c>
      <c r="F3862">
        <v>627</v>
      </c>
      <c r="G3862">
        <v>697</v>
      </c>
      <c r="H3862">
        <v>285</v>
      </c>
      <c r="I3862">
        <f t="shared" si="1080"/>
        <v>587.79999999999995</v>
      </c>
      <c r="J3862">
        <f t="shared" si="1081"/>
        <v>10.199999999999932</v>
      </c>
      <c r="K3862">
        <f t="shared" si="1085"/>
        <v>82.226744299292477</v>
      </c>
      <c r="L3862">
        <f t="shared" si="1086"/>
        <v>7399.9174270275935</v>
      </c>
      <c r="M3862" t="str">
        <f t="shared" si="1082"/>
        <v>TRANSITION</v>
      </c>
      <c r="N3862" s="2" t="str">
        <f t="shared" si="1083"/>
        <v>TRANSITION</v>
      </c>
      <c r="O3862" s="2">
        <f t="shared" si="1091"/>
        <v>285</v>
      </c>
      <c r="P3862" s="2">
        <f t="shared" si="1092"/>
        <v>287</v>
      </c>
      <c r="Q3862" s="2">
        <f t="shared" si="1093"/>
        <v>296</v>
      </c>
      <c r="R3862" s="2">
        <f t="shared" si="1094"/>
        <v>0</v>
      </c>
      <c r="S3862" s="2">
        <f t="shared" si="1095"/>
        <v>0</v>
      </c>
      <c r="T3862" s="2" t="str">
        <f t="shared" si="1087"/>
        <v>RELAX</v>
      </c>
      <c r="U3862" s="2">
        <f t="shared" si="1088"/>
        <v>0</v>
      </c>
      <c r="V3862" s="2">
        <f t="shared" si="1096"/>
        <v>285.7333377828686</v>
      </c>
      <c r="X3862" s="2">
        <f t="shared" si="1097"/>
        <v>285.7333377828686</v>
      </c>
      <c r="Y3862" s="2">
        <f t="shared" si="1089"/>
        <v>-2.3564267212613568</v>
      </c>
      <c r="Z3862" s="2">
        <f>(Y3862-Y3861)/(B3862-B3861)</f>
        <v>-96.88064873458886</v>
      </c>
      <c r="AA3862" s="2">
        <f t="shared" si="1090"/>
        <v>300</v>
      </c>
      <c r="AB3862" s="2">
        <f>ROUND($W$4*AA3862+(1-$W$4)*AB3861,0)</f>
        <v>278</v>
      </c>
    </row>
    <row r="3863" spans="1:28" x14ac:dyDescent="0.2">
      <c r="A3863" s="2">
        <f t="shared" si="1084"/>
        <v>86.81000018119812</v>
      </c>
      <c r="B3863">
        <v>0.88178396225</v>
      </c>
      <c r="C3863">
        <v>1577147278.9300001</v>
      </c>
      <c r="D3863">
        <v>437</v>
      </c>
      <c r="E3863">
        <v>893</v>
      </c>
      <c r="F3863">
        <v>627</v>
      </c>
      <c r="G3863">
        <v>696</v>
      </c>
      <c r="H3863">
        <v>286</v>
      </c>
      <c r="I3863">
        <f t="shared" si="1080"/>
        <v>587.79999999999995</v>
      </c>
      <c r="J3863">
        <f t="shared" si="1081"/>
        <v>10.199999999999932</v>
      </c>
      <c r="K3863">
        <f t="shared" si="1085"/>
        <v>47.764587983570593</v>
      </c>
      <c r="L3863">
        <f t="shared" si="1086"/>
        <v>-1646.0706974458608</v>
      </c>
      <c r="M3863" t="str">
        <f t="shared" si="1082"/>
        <v>TRANSITION</v>
      </c>
      <c r="N3863" s="2" t="str">
        <f t="shared" si="1083"/>
        <v>RELAX</v>
      </c>
      <c r="O3863" s="2">
        <f t="shared" si="1091"/>
        <v>285</v>
      </c>
      <c r="P3863" s="2">
        <f t="shared" si="1092"/>
        <v>287</v>
      </c>
      <c r="Q3863" s="2">
        <f t="shared" si="1093"/>
        <v>296</v>
      </c>
      <c r="R3863" s="2">
        <f t="shared" si="1094"/>
        <v>0</v>
      </c>
      <c r="S3863" s="2">
        <f t="shared" si="1095"/>
        <v>0</v>
      </c>
      <c r="T3863" s="2" t="str">
        <f t="shared" si="1087"/>
        <v>RELAX</v>
      </c>
      <c r="U3863" s="2">
        <f t="shared" si="1088"/>
        <v>0</v>
      </c>
      <c r="V3863" s="2">
        <f t="shared" si="1096"/>
        <v>285.76000400458179</v>
      </c>
      <c r="X3863" s="2">
        <f t="shared" si="1097"/>
        <v>285.68400360412363</v>
      </c>
      <c r="Y3863" s="2">
        <f t="shared" si="1089"/>
        <v>-6.9780214114266697</v>
      </c>
      <c r="Z3863" s="2">
        <f>(Y3863-Y3862)/(B3863-B3862)</f>
        <v>-220.74856620280377</v>
      </c>
      <c r="AA3863" s="2">
        <f t="shared" si="1090"/>
        <v>275</v>
      </c>
      <c r="AB3863" s="2">
        <f>ROUND($W$4*AA3863+(1-$W$4)*AB3862,0)</f>
        <v>277</v>
      </c>
    </row>
    <row r="3864" spans="1:28" x14ac:dyDescent="0.2">
      <c r="A3864" s="2">
        <f t="shared" si="1084"/>
        <v>86.830000162124634</v>
      </c>
      <c r="B3864">
        <v>0.905916929245</v>
      </c>
      <c r="C3864">
        <v>1577147278.95</v>
      </c>
      <c r="D3864">
        <v>436</v>
      </c>
      <c r="E3864">
        <v>893</v>
      </c>
      <c r="F3864">
        <v>627</v>
      </c>
      <c r="G3864">
        <v>696</v>
      </c>
      <c r="H3864">
        <v>285</v>
      </c>
      <c r="I3864">
        <f t="shared" si="1080"/>
        <v>587.4</v>
      </c>
      <c r="J3864">
        <f t="shared" si="1081"/>
        <v>9.7999999999999545</v>
      </c>
      <c r="K3864">
        <f t="shared" si="1085"/>
        <v>-41.43709309374124</v>
      </c>
      <c r="L3864">
        <f t="shared" si="1086"/>
        <v>-3696.258362918787</v>
      </c>
      <c r="M3864" t="str">
        <f t="shared" si="1082"/>
        <v>TRANSITION</v>
      </c>
      <c r="N3864" s="2" t="str">
        <f t="shared" si="1083"/>
        <v>RELAX</v>
      </c>
      <c r="O3864" s="2">
        <f t="shared" si="1091"/>
        <v>285</v>
      </c>
      <c r="P3864" s="2">
        <f t="shared" si="1092"/>
        <v>287</v>
      </c>
      <c r="Q3864" s="2">
        <f t="shared" si="1093"/>
        <v>296</v>
      </c>
      <c r="R3864" s="2">
        <f t="shared" si="1094"/>
        <v>0</v>
      </c>
      <c r="S3864" s="2">
        <f t="shared" si="1095"/>
        <v>0</v>
      </c>
      <c r="T3864" s="2" t="str">
        <f t="shared" si="1087"/>
        <v>RELAX</v>
      </c>
      <c r="U3864" s="2">
        <f t="shared" si="1088"/>
        <v>0</v>
      </c>
      <c r="V3864" s="2">
        <f t="shared" si="1096"/>
        <v>285.68400360412363</v>
      </c>
      <c r="X3864" s="2">
        <f t="shared" si="1097"/>
        <v>285.51560324371127</v>
      </c>
      <c r="Y3864" s="2">
        <f t="shared" si="1089"/>
        <v>-6.1439513923360733</v>
      </c>
      <c r="Z3864" s="2">
        <f>(Y3864-Y3863)/(B3864-B3863)</f>
        <v>34.561437027755574</v>
      </c>
      <c r="AA3864" s="2">
        <f t="shared" si="1090"/>
        <v>275</v>
      </c>
      <c r="AB3864" s="2">
        <f>ROUND($W$4*AA3864+(1-$W$4)*AB3863,0)</f>
        <v>276</v>
      </c>
    </row>
    <row r="3865" spans="1:28" x14ac:dyDescent="0.2">
      <c r="A3865" s="2">
        <f t="shared" si="1084"/>
        <v>86.860000133514404</v>
      </c>
      <c r="B3865">
        <v>0.93058514594999997</v>
      </c>
      <c r="C3865">
        <v>1577147278.98</v>
      </c>
      <c r="D3865">
        <v>437</v>
      </c>
      <c r="E3865">
        <v>893</v>
      </c>
      <c r="F3865">
        <v>627</v>
      </c>
      <c r="G3865">
        <v>697</v>
      </c>
      <c r="H3865">
        <v>284</v>
      </c>
      <c r="I3865">
        <f t="shared" si="1080"/>
        <v>587.6</v>
      </c>
      <c r="J3865">
        <f t="shared" si="1081"/>
        <v>10</v>
      </c>
      <c r="K3865">
        <f t="shared" si="1085"/>
        <v>-40.537993157702047</v>
      </c>
      <c r="L3865">
        <f t="shared" si="1086"/>
        <v>36.447707055247129</v>
      </c>
      <c r="M3865" t="str">
        <f t="shared" si="1082"/>
        <v>TRANSITION</v>
      </c>
      <c r="N3865" s="2" t="str">
        <f t="shared" si="1083"/>
        <v>ONE</v>
      </c>
      <c r="O3865" s="2">
        <f t="shared" si="1091"/>
        <v>285</v>
      </c>
      <c r="P3865" s="2">
        <f t="shared" si="1092"/>
        <v>287</v>
      </c>
      <c r="Q3865" s="2">
        <f t="shared" si="1093"/>
        <v>296</v>
      </c>
      <c r="R3865" s="2">
        <f t="shared" si="1094"/>
        <v>0</v>
      </c>
      <c r="S3865" s="2">
        <f t="shared" si="1095"/>
        <v>0</v>
      </c>
      <c r="T3865" s="2" t="str">
        <f t="shared" si="1087"/>
        <v>RELAX</v>
      </c>
      <c r="U3865" s="2">
        <f t="shared" si="1088"/>
        <v>0</v>
      </c>
      <c r="V3865" s="2">
        <f t="shared" si="1096"/>
        <v>285.51560324371127</v>
      </c>
      <c r="X3865" s="2">
        <f t="shared" si="1097"/>
        <v>285.36404291934014</v>
      </c>
      <c r="Y3865" s="2">
        <f t="shared" si="1089"/>
        <v>3.0915234259826847</v>
      </c>
      <c r="Z3865" s="2">
        <f>(Y3865-Y3864)/(B3865-B3864)</f>
        <v>374.3876149931354</v>
      </c>
      <c r="AA3865" s="2">
        <f t="shared" si="1090"/>
        <v>250</v>
      </c>
      <c r="AB3865" s="2">
        <f>ROUND($W$4*AA3865+(1-$W$4)*AB3864,0)</f>
        <v>263</v>
      </c>
    </row>
    <row r="3866" spans="1:28" x14ac:dyDescent="0.2">
      <c r="A3866" s="2">
        <f t="shared" si="1084"/>
        <v>86.880000114440918</v>
      </c>
      <c r="B3866">
        <v>0.95115613937400001</v>
      </c>
      <c r="C3866">
        <v>1577147279</v>
      </c>
      <c r="D3866">
        <v>436</v>
      </c>
      <c r="E3866">
        <v>894</v>
      </c>
      <c r="F3866">
        <v>626</v>
      </c>
      <c r="G3866">
        <v>695</v>
      </c>
      <c r="H3866">
        <v>284</v>
      </c>
      <c r="I3866">
        <f t="shared" si="1080"/>
        <v>587</v>
      </c>
      <c r="J3866">
        <f t="shared" si="1081"/>
        <v>9.3999999999999773</v>
      </c>
      <c r="K3866">
        <f t="shared" si="1085"/>
        <v>0</v>
      </c>
      <c r="L3866">
        <f t="shared" si="1086"/>
        <v>1970.6385745282794</v>
      </c>
      <c r="M3866" t="str">
        <f t="shared" si="1082"/>
        <v>TRANSITION</v>
      </c>
      <c r="N3866" s="2" t="str">
        <f t="shared" si="1083"/>
        <v>ONE</v>
      </c>
      <c r="O3866" s="2">
        <f t="shared" si="1091"/>
        <v>286</v>
      </c>
      <c r="P3866" s="2">
        <f t="shared" si="1092"/>
        <v>287</v>
      </c>
      <c r="Q3866" s="2">
        <f t="shared" si="1093"/>
        <v>296</v>
      </c>
      <c r="R3866" s="2">
        <f t="shared" si="1094"/>
        <v>0</v>
      </c>
      <c r="S3866" s="2">
        <f t="shared" si="1095"/>
        <v>0</v>
      </c>
      <c r="T3866" s="2" t="str">
        <f t="shared" si="1087"/>
        <v>RELAX</v>
      </c>
      <c r="U3866" s="2">
        <f t="shared" si="1088"/>
        <v>0</v>
      </c>
      <c r="V3866" s="2">
        <f t="shared" si="1096"/>
        <v>285.36404291934014</v>
      </c>
      <c r="X3866" s="2">
        <f t="shared" si="1097"/>
        <v>285.42763862740617</v>
      </c>
      <c r="Y3866" s="2">
        <f t="shared" si="1089"/>
        <v>-9.9128238532178994</v>
      </c>
      <c r="Z3866" s="2">
        <f>(Y3866-Y3865)/(B3866-B3865)</f>
        <v>-632.1691427905713</v>
      </c>
      <c r="AA3866" s="2">
        <f t="shared" si="1090"/>
        <v>275</v>
      </c>
      <c r="AB3866" s="2">
        <f>ROUND($W$4*AA3866+(1-$W$4)*AB3865,0)</f>
        <v>269</v>
      </c>
    </row>
    <row r="3867" spans="1:28" x14ac:dyDescent="0.2">
      <c r="A3867" s="2">
        <f t="shared" si="1084"/>
        <v>86.900000095367432</v>
      </c>
      <c r="B3867">
        <v>0.97564601898199999</v>
      </c>
      <c r="C3867">
        <v>1577147279.02</v>
      </c>
      <c r="D3867">
        <v>437</v>
      </c>
      <c r="E3867">
        <v>894</v>
      </c>
      <c r="F3867">
        <v>627</v>
      </c>
      <c r="G3867">
        <v>696</v>
      </c>
      <c r="H3867">
        <v>286</v>
      </c>
      <c r="I3867">
        <f t="shared" si="1080"/>
        <v>588</v>
      </c>
      <c r="J3867">
        <f t="shared" si="1081"/>
        <v>10.399999999999977</v>
      </c>
      <c r="K3867">
        <f t="shared" si="1085"/>
        <v>81.666387585942672</v>
      </c>
      <c r="L3867">
        <f t="shared" si="1086"/>
        <v>3334.6994306687061</v>
      </c>
      <c r="M3867" t="str">
        <f t="shared" si="1082"/>
        <v>TRANSITION</v>
      </c>
      <c r="N3867" s="2" t="str">
        <f t="shared" si="1083"/>
        <v>TRANSITION</v>
      </c>
      <c r="O3867" s="2">
        <f t="shared" si="1091"/>
        <v>286</v>
      </c>
      <c r="P3867" s="2">
        <f t="shared" si="1092"/>
        <v>287</v>
      </c>
      <c r="Q3867" s="2">
        <f t="shared" si="1093"/>
        <v>296</v>
      </c>
      <c r="R3867" s="2">
        <f t="shared" si="1094"/>
        <v>0</v>
      </c>
      <c r="S3867" s="2">
        <f t="shared" si="1095"/>
        <v>0</v>
      </c>
      <c r="T3867" s="2" t="str">
        <f t="shared" si="1087"/>
        <v>RELAX</v>
      </c>
      <c r="U3867" s="2">
        <f t="shared" si="1088"/>
        <v>0</v>
      </c>
      <c r="V3867" s="2">
        <f t="shared" si="1096"/>
        <v>285.42763862740617</v>
      </c>
      <c r="X3867" s="2">
        <f t="shared" si="1097"/>
        <v>285.18487476466555</v>
      </c>
      <c r="Y3867" s="2">
        <f t="shared" si="1089"/>
        <v>-5.7498669068321391</v>
      </c>
      <c r="Z3867" s="2">
        <f>(Y3867-Y3866)/(B3867-B3866)</f>
        <v>169.98682774356595</v>
      </c>
      <c r="AA3867" s="2">
        <f t="shared" si="1090"/>
        <v>275</v>
      </c>
      <c r="AB3867" s="2">
        <f>ROUND($W$4*AA3867+(1-$W$4)*AB3866,0)</f>
        <v>272</v>
      </c>
    </row>
    <row r="3868" spans="1:28" x14ac:dyDescent="0.2">
      <c r="A3868" s="2">
        <f t="shared" si="1084"/>
        <v>86.920000076293945</v>
      </c>
      <c r="B3868">
        <v>0.99625301361100005</v>
      </c>
      <c r="C3868">
        <v>1577147279.04</v>
      </c>
      <c r="D3868">
        <v>437</v>
      </c>
      <c r="E3868">
        <v>893</v>
      </c>
      <c r="F3868">
        <v>625</v>
      </c>
      <c r="G3868">
        <v>697</v>
      </c>
      <c r="H3868">
        <v>283</v>
      </c>
      <c r="I3868">
        <f t="shared" si="1080"/>
        <v>587</v>
      </c>
      <c r="J3868">
        <f t="shared" si="1081"/>
        <v>9.3999999999999773</v>
      </c>
      <c r="K3868">
        <f t="shared" si="1085"/>
        <v>-145.58163643028874</v>
      </c>
      <c r="L3868">
        <f t="shared" si="1086"/>
        <v>-11027.71307061084</v>
      </c>
      <c r="M3868" t="str">
        <f t="shared" si="1082"/>
        <v>TRANSITION</v>
      </c>
      <c r="N3868" s="2" t="str">
        <f t="shared" si="1083"/>
        <v>TRANSITION</v>
      </c>
      <c r="O3868" s="2">
        <f t="shared" si="1091"/>
        <v>286</v>
      </c>
      <c r="P3868" s="2">
        <f t="shared" si="1092"/>
        <v>287</v>
      </c>
      <c r="Q3868" s="2">
        <f t="shared" si="1093"/>
        <v>296</v>
      </c>
      <c r="R3868" s="2">
        <f t="shared" si="1094"/>
        <v>0</v>
      </c>
      <c r="S3868" s="2">
        <f t="shared" si="1095"/>
        <v>0</v>
      </c>
      <c r="T3868" s="2" t="str">
        <f t="shared" si="1087"/>
        <v>RELAX</v>
      </c>
      <c r="U3868" s="2">
        <f t="shared" si="1088"/>
        <v>0</v>
      </c>
      <c r="V3868" s="2">
        <f t="shared" si="1096"/>
        <v>285.18487476466555</v>
      </c>
      <c r="X3868" s="2">
        <f t="shared" si="1097"/>
        <v>285.066387288199</v>
      </c>
      <c r="Y3868" s="2">
        <f t="shared" si="1089"/>
        <v>0</v>
      </c>
      <c r="Z3868" s="2">
        <f>(Y3868-Y3867)/(B3868-B3867)</f>
        <v>279.02501118432843</v>
      </c>
      <c r="AA3868" s="2">
        <f t="shared" si="1090"/>
        <v>250</v>
      </c>
      <c r="AB3868" s="2">
        <f>ROUND($W$4*AA3868+(1-$W$4)*AB3867,0)</f>
        <v>261</v>
      </c>
    </row>
    <row r="3869" spans="1:28" x14ac:dyDescent="0.2">
      <c r="A3869" s="2">
        <f t="shared" si="1084"/>
        <v>86.950000047683716</v>
      </c>
      <c r="B3869">
        <v>1.0208780765500001</v>
      </c>
      <c r="C3869">
        <v>1577147279.0699999</v>
      </c>
      <c r="D3869">
        <v>436</v>
      </c>
      <c r="E3869">
        <v>894</v>
      </c>
      <c r="F3869">
        <v>626</v>
      </c>
      <c r="G3869">
        <v>695</v>
      </c>
      <c r="H3869">
        <v>284</v>
      </c>
      <c r="I3869">
        <f t="shared" si="1080"/>
        <v>587</v>
      </c>
      <c r="J3869">
        <f t="shared" si="1081"/>
        <v>9.3999999999999773</v>
      </c>
      <c r="K3869">
        <f t="shared" si="1085"/>
        <v>40.609033263271257</v>
      </c>
      <c r="L3869">
        <f t="shared" si="1086"/>
        <v>7561.0230988965286</v>
      </c>
      <c r="M3869" t="str">
        <f t="shared" si="1082"/>
        <v>TRANSITION</v>
      </c>
      <c r="N3869" s="2" t="str">
        <f t="shared" si="1083"/>
        <v>ONE</v>
      </c>
      <c r="O3869" s="2">
        <f t="shared" si="1091"/>
        <v>286</v>
      </c>
      <c r="P3869" s="2">
        <f t="shared" si="1092"/>
        <v>287</v>
      </c>
      <c r="Q3869" s="2">
        <f t="shared" si="1093"/>
        <v>296</v>
      </c>
      <c r="R3869" s="2">
        <f t="shared" si="1094"/>
        <v>0</v>
      </c>
      <c r="S3869" s="2">
        <f t="shared" si="1095"/>
        <v>0</v>
      </c>
      <c r="T3869" s="2" t="str">
        <f t="shared" si="1087"/>
        <v>RELAX</v>
      </c>
      <c r="U3869" s="2">
        <f t="shared" si="1088"/>
        <v>0</v>
      </c>
      <c r="V3869" s="2">
        <f t="shared" si="1096"/>
        <v>285.066387288199</v>
      </c>
      <c r="X3869" s="2">
        <f t="shared" si="1097"/>
        <v>285.066387288199</v>
      </c>
      <c r="Y3869" s="2">
        <f t="shared" si="1089"/>
        <v>0</v>
      </c>
      <c r="Z3869" s="2">
        <f>(Y3869-Y3868)/(B3869-B3868)</f>
        <v>0</v>
      </c>
      <c r="AA3869" s="2">
        <f t="shared" si="1090"/>
        <v>100</v>
      </c>
      <c r="AB3869" s="2">
        <f>ROUND($W$4*AA3869+(1-$W$4)*AB3868,0)</f>
        <v>181</v>
      </c>
    </row>
    <row r="3870" spans="1:28" x14ac:dyDescent="0.2">
      <c r="A3870" s="2">
        <f t="shared" si="1084"/>
        <v>86.970000028610229</v>
      </c>
      <c r="B3870">
        <v>1.0455069541899999</v>
      </c>
      <c r="C3870">
        <v>1577147279.0899999</v>
      </c>
      <c r="D3870">
        <v>437</v>
      </c>
      <c r="E3870">
        <v>893</v>
      </c>
      <c r="F3870">
        <v>627</v>
      </c>
      <c r="G3870">
        <v>696</v>
      </c>
      <c r="H3870">
        <v>285</v>
      </c>
      <c r="I3870">
        <f t="shared" si="1080"/>
        <v>587.6</v>
      </c>
      <c r="J3870">
        <f t="shared" si="1081"/>
        <v>10</v>
      </c>
      <c r="K3870">
        <f t="shared" si="1085"/>
        <v>40.602743438697956</v>
      </c>
      <c r="L3870">
        <f t="shared" si="1086"/>
        <v>-0.25538413342415683</v>
      </c>
      <c r="M3870" t="str">
        <f t="shared" si="1082"/>
        <v>TRANSITION</v>
      </c>
      <c r="N3870" s="2" t="str">
        <f t="shared" si="1083"/>
        <v>RELAX</v>
      </c>
      <c r="O3870" s="2">
        <f t="shared" si="1091"/>
        <v>286</v>
      </c>
      <c r="P3870" s="2">
        <f t="shared" si="1092"/>
        <v>287</v>
      </c>
      <c r="Q3870" s="2">
        <f t="shared" si="1093"/>
        <v>296</v>
      </c>
      <c r="R3870" s="2">
        <f t="shared" si="1094"/>
        <v>0</v>
      </c>
      <c r="S3870" s="2">
        <f t="shared" si="1095"/>
        <v>0</v>
      </c>
      <c r="T3870" s="2" t="str">
        <f t="shared" si="1087"/>
        <v>RELAX</v>
      </c>
      <c r="U3870" s="2">
        <f t="shared" si="1088"/>
        <v>0</v>
      </c>
      <c r="V3870" s="2">
        <f t="shared" si="1096"/>
        <v>285.0597485593791</v>
      </c>
      <c r="X3870" s="2">
        <f t="shared" si="1097"/>
        <v>285.066387288199</v>
      </c>
      <c r="Y3870" s="2">
        <f t="shared" si="1089"/>
        <v>0</v>
      </c>
      <c r="Z3870" s="2">
        <f>(Y3870-Y3869)/(B3870-B3869)</f>
        <v>0</v>
      </c>
      <c r="AA3870" s="2">
        <f t="shared" si="1090"/>
        <v>100</v>
      </c>
      <c r="AB3870" s="2">
        <f>ROUND($W$4*AA3870+(1-$W$4)*AB3869,0)</f>
        <v>141</v>
      </c>
    </row>
    <row r="3871" spans="1:28" x14ac:dyDescent="0.2">
      <c r="A3871" s="2">
        <f t="shared" si="1084"/>
        <v>86.990000009536743</v>
      </c>
      <c r="B3871">
        <v>1.0659461021400001</v>
      </c>
      <c r="C3871">
        <v>1577147279.1099999</v>
      </c>
      <c r="D3871">
        <v>437</v>
      </c>
      <c r="E3871">
        <v>893</v>
      </c>
      <c r="F3871">
        <v>626</v>
      </c>
      <c r="G3871">
        <v>698</v>
      </c>
      <c r="H3871">
        <v>285</v>
      </c>
      <c r="I3871">
        <f t="shared" si="1080"/>
        <v>587.79999999999995</v>
      </c>
      <c r="J3871">
        <f t="shared" si="1081"/>
        <v>10.199999999999932</v>
      </c>
      <c r="K3871">
        <f t="shared" si="1085"/>
        <v>0</v>
      </c>
      <c r="L3871">
        <f t="shared" si="1086"/>
        <v>-1986.5183978326115</v>
      </c>
      <c r="M3871" t="str">
        <f t="shared" si="1082"/>
        <v>TRANSITION</v>
      </c>
      <c r="N3871" s="2" t="str">
        <f t="shared" si="1083"/>
        <v>RELAX</v>
      </c>
      <c r="O3871" s="2">
        <f t="shared" si="1091"/>
        <v>286</v>
      </c>
      <c r="P3871" s="2">
        <f t="shared" si="1092"/>
        <v>287</v>
      </c>
      <c r="Q3871" s="2">
        <f t="shared" si="1093"/>
        <v>296</v>
      </c>
      <c r="R3871" s="2">
        <f t="shared" si="1094"/>
        <v>0</v>
      </c>
      <c r="S3871" s="2">
        <f t="shared" si="1095"/>
        <v>0</v>
      </c>
      <c r="T3871" s="2" t="str">
        <f t="shared" si="1087"/>
        <v>RELAX</v>
      </c>
      <c r="U3871" s="2">
        <f t="shared" si="1088"/>
        <v>0</v>
      </c>
      <c r="V3871" s="2">
        <f t="shared" si="1096"/>
        <v>285.05377370344121</v>
      </c>
      <c r="X3871" s="2">
        <f t="shared" si="1097"/>
        <v>285.066387288199</v>
      </c>
      <c r="Y3871" s="2">
        <f t="shared" si="1089"/>
        <v>-9.1500159388425875</v>
      </c>
      <c r="Z3871" s="2">
        <f>(Y3871-Y3870)/(B3871-B3870)</f>
        <v>-447.67110455025261</v>
      </c>
      <c r="AA3871" s="2">
        <f t="shared" si="1090"/>
        <v>275</v>
      </c>
      <c r="AB3871" s="2">
        <f>ROUND($W$4*AA3871+(1-$W$4)*AB3870,0)</f>
        <v>208</v>
      </c>
    </row>
    <row r="3872" spans="1:28" x14ac:dyDescent="0.2">
      <c r="A3872" s="2">
        <f t="shared" si="1084"/>
        <v>87.020000219345093</v>
      </c>
      <c r="B3872">
        <v>1.09029912949</v>
      </c>
      <c r="C3872">
        <v>1577147279.1400001</v>
      </c>
      <c r="D3872">
        <v>437</v>
      </c>
      <c r="E3872">
        <v>894</v>
      </c>
      <c r="F3872">
        <v>626</v>
      </c>
      <c r="G3872">
        <v>696</v>
      </c>
      <c r="H3872">
        <v>285</v>
      </c>
      <c r="I3872">
        <f t="shared" si="1080"/>
        <v>587.6</v>
      </c>
      <c r="J3872">
        <f t="shared" si="1081"/>
        <v>10</v>
      </c>
      <c r="K3872">
        <f t="shared" si="1085"/>
        <v>0</v>
      </c>
      <c r="L3872">
        <f t="shared" si="1086"/>
        <v>0</v>
      </c>
      <c r="M3872" t="str">
        <f t="shared" si="1082"/>
        <v>TRANSITION</v>
      </c>
      <c r="N3872" s="2" t="str">
        <f t="shared" si="1083"/>
        <v>RELAX</v>
      </c>
      <c r="O3872" s="2">
        <f t="shared" si="1091"/>
        <v>286</v>
      </c>
      <c r="P3872" s="2">
        <f t="shared" si="1092"/>
        <v>287</v>
      </c>
      <c r="Q3872" s="2">
        <f t="shared" si="1093"/>
        <v>296</v>
      </c>
      <c r="R3872" s="2">
        <f t="shared" si="1094"/>
        <v>0</v>
      </c>
      <c r="S3872" s="2">
        <f t="shared" si="1095"/>
        <v>0</v>
      </c>
      <c r="T3872" s="2" t="str">
        <f t="shared" si="1087"/>
        <v>RELAX</v>
      </c>
      <c r="U3872" s="2">
        <f t="shared" si="1088"/>
        <v>0</v>
      </c>
      <c r="V3872" s="2">
        <f t="shared" si="1096"/>
        <v>285.04839633309712</v>
      </c>
      <c r="X3872" s="2">
        <f t="shared" si="1097"/>
        <v>284.84355669978743</v>
      </c>
      <c r="Y3872" s="2">
        <f t="shared" si="1089"/>
        <v>-4.118753990249056</v>
      </c>
      <c r="Z3872" s="2">
        <f>(Y3872-Y3871)/(B3872-B3871)</f>
        <v>206.59698181604327</v>
      </c>
      <c r="AA3872" s="2">
        <f t="shared" si="1090"/>
        <v>250</v>
      </c>
      <c r="AB3872" s="2">
        <f>ROUND($W$4*AA3872+(1-$W$4)*AB3871,0)</f>
        <v>229</v>
      </c>
    </row>
    <row r="3873" spans="1:28" x14ac:dyDescent="0.2">
      <c r="A3873" s="2">
        <f t="shared" si="1084"/>
        <v>87.040000200271606</v>
      </c>
      <c r="B3873">
        <v>1.1107800006899999</v>
      </c>
      <c r="C3873">
        <v>1577147279.1600001</v>
      </c>
      <c r="D3873">
        <v>436</v>
      </c>
      <c r="E3873">
        <v>894</v>
      </c>
      <c r="F3873">
        <v>627</v>
      </c>
      <c r="G3873">
        <v>695</v>
      </c>
      <c r="H3873">
        <v>283</v>
      </c>
      <c r="I3873">
        <f t="shared" si="1080"/>
        <v>587</v>
      </c>
      <c r="J3873">
        <f t="shared" si="1081"/>
        <v>9.3999999999999773</v>
      </c>
      <c r="K3873">
        <f t="shared" si="1085"/>
        <v>-97.652095971386345</v>
      </c>
      <c r="L3873">
        <f t="shared" si="1086"/>
        <v>-4767.9659238024251</v>
      </c>
      <c r="M3873" t="str">
        <f t="shared" si="1082"/>
        <v>TRANSITION</v>
      </c>
      <c r="N3873" s="2" t="str">
        <f t="shared" si="1083"/>
        <v>TRANSITION</v>
      </c>
      <c r="O3873" s="2">
        <f t="shared" si="1091"/>
        <v>286</v>
      </c>
      <c r="P3873" s="2">
        <f t="shared" si="1092"/>
        <v>287</v>
      </c>
      <c r="Q3873" s="2">
        <f t="shared" si="1093"/>
        <v>296</v>
      </c>
      <c r="R3873" s="2">
        <f t="shared" si="1094"/>
        <v>0</v>
      </c>
      <c r="S3873" s="2">
        <f t="shared" si="1095"/>
        <v>0</v>
      </c>
      <c r="T3873" s="2" t="str">
        <f t="shared" si="1087"/>
        <v>RELAX</v>
      </c>
      <c r="U3873" s="2">
        <f t="shared" si="1088"/>
        <v>0</v>
      </c>
      <c r="V3873" s="2">
        <f t="shared" si="1096"/>
        <v>284.84355669978743</v>
      </c>
      <c r="X3873" s="2">
        <f t="shared" si="1097"/>
        <v>284.75920102980865</v>
      </c>
      <c r="Y3873" s="2">
        <f t="shared" si="1089"/>
        <v>5.0111098015650395</v>
      </c>
      <c r="Z3873" s="2">
        <f>(Y3873-Y3872)/(B3873-B3872)</f>
        <v>445.77516760195766</v>
      </c>
      <c r="AA3873" s="2">
        <f t="shared" si="1090"/>
        <v>275</v>
      </c>
      <c r="AB3873" s="2">
        <f>ROUND($W$4*AA3873+(1-$W$4)*AB3872,0)</f>
        <v>252</v>
      </c>
    </row>
    <row r="3874" spans="1:28" x14ac:dyDescent="0.2">
      <c r="A3874" s="2">
        <f t="shared" si="1084"/>
        <v>87.06000018119812</v>
      </c>
      <c r="B3874">
        <v>1.1355409622199999</v>
      </c>
      <c r="C3874">
        <v>1577147279.1800001</v>
      </c>
      <c r="D3874">
        <v>436</v>
      </c>
      <c r="E3874">
        <v>892</v>
      </c>
      <c r="F3874">
        <v>626</v>
      </c>
      <c r="G3874">
        <v>697</v>
      </c>
      <c r="H3874">
        <v>284</v>
      </c>
      <c r="I3874">
        <f t="shared" si="1080"/>
        <v>587</v>
      </c>
      <c r="J3874">
        <f t="shared" si="1081"/>
        <v>9.3999999999999773</v>
      </c>
      <c r="K3874">
        <f t="shared" si="1085"/>
        <v>40.386153776315069</v>
      </c>
      <c r="L3874">
        <f t="shared" si="1086"/>
        <v>5574.8339813240536</v>
      </c>
      <c r="M3874" t="str">
        <f t="shared" si="1082"/>
        <v>TRANSITION</v>
      </c>
      <c r="N3874" s="2" t="str">
        <f t="shared" si="1083"/>
        <v>ONE</v>
      </c>
      <c r="O3874" s="2">
        <f t="shared" si="1091"/>
        <v>286</v>
      </c>
      <c r="P3874" s="2">
        <f t="shared" si="1092"/>
        <v>287</v>
      </c>
      <c r="Q3874" s="2">
        <f t="shared" si="1093"/>
        <v>296</v>
      </c>
      <c r="R3874" s="2">
        <f t="shared" si="1094"/>
        <v>0</v>
      </c>
      <c r="S3874" s="2">
        <f t="shared" si="1095"/>
        <v>0</v>
      </c>
      <c r="T3874" s="2" t="str">
        <f t="shared" si="1087"/>
        <v>RELAX</v>
      </c>
      <c r="U3874" s="2">
        <f t="shared" si="1088"/>
        <v>0</v>
      </c>
      <c r="V3874" s="2">
        <f t="shared" si="1096"/>
        <v>284.75920102980865</v>
      </c>
      <c r="X3874" s="2">
        <f t="shared" si="1097"/>
        <v>284.88328092682781</v>
      </c>
      <c r="Y3874" s="2">
        <f t="shared" si="1089"/>
        <v>-3.6034555873543561</v>
      </c>
      <c r="Z3874" s="2">
        <f>(Y3874-Y3873)/(B3874-B3873)</f>
        <v>-347.90916251302014</v>
      </c>
      <c r="AA3874" s="2">
        <f t="shared" si="1090"/>
        <v>300</v>
      </c>
      <c r="AB3874" s="2">
        <f>ROUND($W$4*AA3874+(1-$W$4)*AB3873,0)</f>
        <v>276</v>
      </c>
    </row>
    <row r="3875" spans="1:28" x14ac:dyDescent="0.2">
      <c r="A3875" s="2">
        <f t="shared" si="1084"/>
        <v>87.090000152587891</v>
      </c>
      <c r="B3875">
        <v>1.1600530147599999</v>
      </c>
      <c r="C3875">
        <v>1577147279.21</v>
      </c>
      <c r="D3875">
        <v>438</v>
      </c>
      <c r="E3875">
        <v>894</v>
      </c>
      <c r="F3875">
        <v>626</v>
      </c>
      <c r="G3875">
        <v>697</v>
      </c>
      <c r="H3875">
        <v>286</v>
      </c>
      <c r="I3875">
        <f t="shared" si="1080"/>
        <v>588.20000000000005</v>
      </c>
      <c r="J3875">
        <f t="shared" si="1081"/>
        <v>10.600000000000023</v>
      </c>
      <c r="K3875">
        <f t="shared" si="1085"/>
        <v>81.592514406384367</v>
      </c>
      <c r="L3875">
        <f t="shared" si="1086"/>
        <v>1681.0652866717992</v>
      </c>
      <c r="M3875" t="str">
        <f t="shared" si="1082"/>
        <v>TRANSITION</v>
      </c>
      <c r="N3875" s="2" t="str">
        <f t="shared" si="1083"/>
        <v>TRANSITION</v>
      </c>
      <c r="O3875" s="2">
        <f t="shared" si="1091"/>
        <v>286</v>
      </c>
      <c r="P3875" s="2">
        <f t="shared" si="1092"/>
        <v>287</v>
      </c>
      <c r="Q3875" s="2">
        <f t="shared" si="1093"/>
        <v>296</v>
      </c>
      <c r="R3875" s="2">
        <f t="shared" si="1094"/>
        <v>0</v>
      </c>
      <c r="S3875" s="2">
        <f t="shared" si="1095"/>
        <v>0</v>
      </c>
      <c r="T3875" s="2" t="str">
        <f t="shared" si="1087"/>
        <v>RELAX</v>
      </c>
      <c r="U3875" s="2">
        <f t="shared" si="1088"/>
        <v>0</v>
      </c>
      <c r="V3875" s="2">
        <f t="shared" si="1096"/>
        <v>284.88328092682781</v>
      </c>
      <c r="X3875" s="2">
        <f t="shared" si="1097"/>
        <v>284.79495283414502</v>
      </c>
      <c r="Y3875" s="2">
        <f t="shared" si="1089"/>
        <v>-13.683925169919043</v>
      </c>
      <c r="Z3875" s="2">
        <f>(Y3875-Y3874)/(B3875-B3874)</f>
        <v>-411.2454298192643</v>
      </c>
      <c r="AA3875" s="2">
        <f t="shared" si="1090"/>
        <v>275</v>
      </c>
      <c r="AB3875" s="2">
        <f>ROUND($W$4*AA3875+(1-$W$4)*AB3874,0)</f>
        <v>276</v>
      </c>
    </row>
    <row r="3876" spans="1:28" x14ac:dyDescent="0.2">
      <c r="A3876" s="2">
        <f t="shared" si="1084"/>
        <v>87.110000133514404</v>
      </c>
      <c r="B3876">
        <v>1.1804780960100001</v>
      </c>
      <c r="C3876">
        <v>1577147279.23</v>
      </c>
      <c r="D3876">
        <v>436</v>
      </c>
      <c r="E3876">
        <v>894</v>
      </c>
      <c r="F3876">
        <v>627</v>
      </c>
      <c r="G3876">
        <v>696</v>
      </c>
      <c r="H3876">
        <v>284</v>
      </c>
      <c r="I3876">
        <f t="shared" si="1080"/>
        <v>587.4</v>
      </c>
      <c r="J3876">
        <f t="shared" si="1081"/>
        <v>9.7999999999999545</v>
      </c>
      <c r="K3876">
        <f t="shared" si="1085"/>
        <v>-97.918827128287703</v>
      </c>
      <c r="L3876">
        <f t="shared" si="1086"/>
        <v>-8788.7700096502831</v>
      </c>
      <c r="M3876" t="str">
        <f t="shared" si="1082"/>
        <v>TRANSITION</v>
      </c>
      <c r="N3876" s="2" t="str">
        <f t="shared" si="1083"/>
        <v>TRANSITION</v>
      </c>
      <c r="O3876" s="2">
        <f t="shared" si="1091"/>
        <v>286</v>
      </c>
      <c r="P3876" s="2">
        <f t="shared" si="1092"/>
        <v>287</v>
      </c>
      <c r="Q3876" s="2">
        <f t="shared" si="1093"/>
        <v>296</v>
      </c>
      <c r="R3876" s="2">
        <f t="shared" si="1094"/>
        <v>0</v>
      </c>
      <c r="S3876" s="2">
        <f t="shared" si="1095"/>
        <v>0</v>
      </c>
      <c r="T3876" s="2" t="str">
        <f t="shared" si="1087"/>
        <v>RELAX</v>
      </c>
      <c r="U3876" s="2">
        <f t="shared" si="1088"/>
        <v>0</v>
      </c>
      <c r="V3876" s="2">
        <f t="shared" si="1096"/>
        <v>284.79495283414502</v>
      </c>
      <c r="X3876" s="2">
        <f t="shared" si="1097"/>
        <v>284.5154575507305</v>
      </c>
      <c r="Y3876" s="2">
        <f t="shared" si="1089"/>
        <v>1.966404455568846</v>
      </c>
      <c r="Z3876" s="2">
        <f>(Y3876-Y3875)/(B3876-B3875)</f>
        <v>766.23096054943414</v>
      </c>
      <c r="AA3876" s="2">
        <f t="shared" si="1090"/>
        <v>250</v>
      </c>
      <c r="AB3876" s="2">
        <f>ROUND($W$4*AA3876+(1-$W$4)*AB3875,0)</f>
        <v>263</v>
      </c>
    </row>
    <row r="3877" spans="1:28" x14ac:dyDescent="0.2">
      <c r="A3877" s="2">
        <f t="shared" si="1084"/>
        <v>87.130000114440918</v>
      </c>
      <c r="B3877">
        <v>1.205119133</v>
      </c>
      <c r="C3877">
        <v>1577147279.25</v>
      </c>
      <c r="D3877">
        <v>437</v>
      </c>
      <c r="E3877">
        <v>892</v>
      </c>
      <c r="F3877">
        <v>626</v>
      </c>
      <c r="G3877">
        <v>696</v>
      </c>
      <c r="H3877">
        <v>282</v>
      </c>
      <c r="I3877">
        <f t="shared" si="1080"/>
        <v>586.6</v>
      </c>
      <c r="J3877">
        <f t="shared" si="1081"/>
        <v>9</v>
      </c>
      <c r="K3877">
        <f t="shared" si="1085"/>
        <v>-81.165415270942745</v>
      </c>
      <c r="L3877">
        <f t="shared" si="1086"/>
        <v>679.89881530326977</v>
      </c>
      <c r="M3877" t="str">
        <f t="shared" si="1082"/>
        <v>TRANSITION</v>
      </c>
      <c r="N3877" s="2" t="str">
        <f t="shared" si="1083"/>
        <v>TRANSITION</v>
      </c>
      <c r="O3877" s="2">
        <f t="shared" si="1091"/>
        <v>285</v>
      </c>
      <c r="P3877" s="2">
        <f t="shared" si="1092"/>
        <v>287</v>
      </c>
      <c r="Q3877" s="2">
        <f t="shared" si="1093"/>
        <v>296</v>
      </c>
      <c r="R3877" s="2">
        <f t="shared" si="1094"/>
        <v>0</v>
      </c>
      <c r="S3877" s="2">
        <f t="shared" si="1095"/>
        <v>0</v>
      </c>
      <c r="T3877" s="2" t="str">
        <f t="shared" si="1087"/>
        <v>RELAX</v>
      </c>
      <c r="U3877" s="2">
        <f t="shared" si="1088"/>
        <v>0</v>
      </c>
      <c r="V3877" s="2">
        <f t="shared" si="1096"/>
        <v>284.5154575507305</v>
      </c>
      <c r="X3877" s="2">
        <f t="shared" si="1097"/>
        <v>284.56391179565748</v>
      </c>
      <c r="Y3877" s="2">
        <f t="shared" si="1089"/>
        <v>-2.7313557376411004</v>
      </c>
      <c r="Z3877" s="2">
        <f>(Y3877-Y3876)/(B3877-B3876)</f>
        <v>-190.64782846259476</v>
      </c>
      <c r="AA3877" s="2">
        <f t="shared" si="1090"/>
        <v>300</v>
      </c>
      <c r="AB3877" s="2">
        <f>ROUND($W$4*AA3877+(1-$W$4)*AB3876,0)</f>
        <v>282</v>
      </c>
    </row>
    <row r="3878" spans="1:28" x14ac:dyDescent="0.2">
      <c r="A3878" s="2">
        <f t="shared" si="1084"/>
        <v>87.150000095367432</v>
      </c>
      <c r="B3878">
        <v>1.22576498985</v>
      </c>
      <c r="C3878">
        <v>1577147279.27</v>
      </c>
      <c r="D3878">
        <v>438</v>
      </c>
      <c r="E3878">
        <v>892</v>
      </c>
      <c r="F3878">
        <v>626</v>
      </c>
      <c r="G3878">
        <v>697</v>
      </c>
      <c r="H3878">
        <v>285</v>
      </c>
      <c r="I3878">
        <f t="shared" si="1080"/>
        <v>587.6</v>
      </c>
      <c r="J3878">
        <f t="shared" si="1081"/>
        <v>10</v>
      </c>
      <c r="K3878">
        <f t="shared" si="1085"/>
        <v>145.30760441652424</v>
      </c>
      <c r="L3878">
        <f t="shared" si="1086"/>
        <v>10969.417318587386</v>
      </c>
      <c r="M3878" t="str">
        <f t="shared" si="1082"/>
        <v>TRANSITION</v>
      </c>
      <c r="N3878" s="2" t="str">
        <f t="shared" si="1083"/>
        <v>TRANSITION</v>
      </c>
      <c r="O3878" s="2">
        <f t="shared" si="1091"/>
        <v>285</v>
      </c>
      <c r="P3878" s="2">
        <f t="shared" si="1092"/>
        <v>287</v>
      </c>
      <c r="Q3878" s="2">
        <f t="shared" si="1093"/>
        <v>296</v>
      </c>
      <c r="R3878" s="2">
        <f t="shared" si="1094"/>
        <v>0</v>
      </c>
      <c r="S3878" s="2">
        <f t="shared" si="1095"/>
        <v>0</v>
      </c>
      <c r="T3878" s="2" t="str">
        <f t="shared" si="1087"/>
        <v>RELAX</v>
      </c>
      <c r="U3878" s="2">
        <f t="shared" si="1088"/>
        <v>0</v>
      </c>
      <c r="V3878" s="2">
        <f t="shared" si="1096"/>
        <v>284.56391179565748</v>
      </c>
      <c r="X3878" s="2">
        <f t="shared" si="1097"/>
        <v>284.50752061609171</v>
      </c>
      <c r="Y3878" s="2">
        <f t="shared" si="1089"/>
        <v>-6.1727548964127603</v>
      </c>
      <c r="Z3878" s="2">
        <f>(Y3878-Y3877)/(B3878-B3877)</f>
        <v>-166.68715586738389</v>
      </c>
      <c r="AA3878" s="2">
        <f t="shared" si="1090"/>
        <v>275</v>
      </c>
      <c r="AB3878" s="2">
        <f>ROUND($W$4*AA3878+(1-$W$4)*AB3877,0)</f>
        <v>279</v>
      </c>
    </row>
    <row r="3879" spans="1:28" x14ac:dyDescent="0.2">
      <c r="A3879" s="2">
        <f t="shared" si="1084"/>
        <v>87.180000066757202</v>
      </c>
      <c r="B3879">
        <v>1.25018715858</v>
      </c>
      <c r="C3879">
        <v>1577147279.3</v>
      </c>
      <c r="D3879">
        <v>436</v>
      </c>
      <c r="E3879">
        <v>894</v>
      </c>
      <c r="F3879">
        <v>625</v>
      </c>
      <c r="G3879">
        <v>696</v>
      </c>
      <c r="H3879">
        <v>284</v>
      </c>
      <c r="I3879">
        <f t="shared" si="1080"/>
        <v>587</v>
      </c>
      <c r="J3879">
        <f t="shared" si="1081"/>
        <v>9.3999999999999773</v>
      </c>
      <c r="K3879">
        <f t="shared" si="1085"/>
        <v>-40.946404516958864</v>
      </c>
      <c r="L3879">
        <f t="shared" si="1086"/>
        <v>-7626.4319926956687</v>
      </c>
      <c r="M3879" t="str">
        <f t="shared" si="1082"/>
        <v>TRANSITION</v>
      </c>
      <c r="N3879" s="2" t="str">
        <f t="shared" si="1083"/>
        <v>RELAX</v>
      </c>
      <c r="O3879" s="2">
        <f t="shared" si="1091"/>
        <v>285</v>
      </c>
      <c r="P3879" s="2">
        <f t="shared" si="1092"/>
        <v>287</v>
      </c>
      <c r="Q3879" s="2">
        <f t="shared" si="1093"/>
        <v>296</v>
      </c>
      <c r="R3879" s="2">
        <f t="shared" si="1094"/>
        <v>0</v>
      </c>
      <c r="S3879" s="2">
        <f t="shared" si="1095"/>
        <v>0</v>
      </c>
      <c r="T3879" s="2" t="str">
        <f t="shared" si="1087"/>
        <v>RELAX</v>
      </c>
      <c r="U3879" s="2">
        <f t="shared" si="1088"/>
        <v>0</v>
      </c>
      <c r="V3879" s="2">
        <f t="shared" si="1096"/>
        <v>284.50752061609171</v>
      </c>
      <c r="X3879" s="2">
        <f t="shared" si="1097"/>
        <v>284.35676855448258</v>
      </c>
      <c r="Y3879" s="2">
        <f t="shared" si="1089"/>
        <v>2.6502305761233731</v>
      </c>
      <c r="Z3879" s="2">
        <f>(Y3879-Y3878)/(B3879-B3878)</f>
        <v>361.26953220571596</v>
      </c>
      <c r="AA3879" s="2">
        <f t="shared" si="1090"/>
        <v>250</v>
      </c>
      <c r="AB3879" s="2">
        <f>ROUND($W$4*AA3879+(1-$W$4)*AB3878,0)</f>
        <v>265</v>
      </c>
    </row>
    <row r="3880" spans="1:28" x14ac:dyDescent="0.2">
      <c r="A3880" s="2">
        <f t="shared" si="1084"/>
        <v>87.200000047683716</v>
      </c>
      <c r="B3880">
        <v>1.27445793152</v>
      </c>
      <c r="C3880">
        <v>1577147279.3199999</v>
      </c>
      <c r="D3880">
        <v>436</v>
      </c>
      <c r="E3880">
        <v>894</v>
      </c>
      <c r="F3880">
        <v>626</v>
      </c>
      <c r="G3880">
        <v>697</v>
      </c>
      <c r="H3880">
        <v>283</v>
      </c>
      <c r="I3880">
        <f t="shared" si="1080"/>
        <v>587.20000000000005</v>
      </c>
      <c r="J3880">
        <f t="shared" si="1081"/>
        <v>9.6000000000000227</v>
      </c>
      <c r="K3880">
        <f t="shared" si="1085"/>
        <v>-41.201819261055611</v>
      </c>
      <c r="L3880">
        <f t="shared" si="1086"/>
        <v>-10.523552122882936</v>
      </c>
      <c r="M3880" t="str">
        <f t="shared" si="1082"/>
        <v>TRANSITION</v>
      </c>
      <c r="N3880" s="2" t="str">
        <f t="shared" si="1083"/>
        <v>RELAX</v>
      </c>
      <c r="O3880" s="2">
        <f t="shared" si="1091"/>
        <v>285</v>
      </c>
      <c r="P3880" s="2">
        <f t="shared" si="1092"/>
        <v>287</v>
      </c>
      <c r="Q3880" s="2">
        <f t="shared" si="1093"/>
        <v>296</v>
      </c>
      <c r="R3880" s="2">
        <f t="shared" si="1094"/>
        <v>0</v>
      </c>
      <c r="S3880" s="2">
        <f t="shared" si="1095"/>
        <v>0</v>
      </c>
      <c r="T3880" s="2" t="str">
        <f t="shared" si="1087"/>
        <v>RELAX</v>
      </c>
      <c r="U3880" s="2">
        <f t="shared" si="1088"/>
        <v>0</v>
      </c>
      <c r="V3880" s="2">
        <f t="shared" si="1096"/>
        <v>284.35676855448258</v>
      </c>
      <c r="X3880" s="2">
        <f t="shared" si="1097"/>
        <v>284.42109169903432</v>
      </c>
      <c r="Y3880" s="2">
        <f t="shared" si="1089"/>
        <v>-2.0245610834007977</v>
      </c>
      <c r="Z3880" s="2">
        <f>(Y3880-Y3879)/(B3880-B3879)</f>
        <v>-192.60992103880511</v>
      </c>
      <c r="AA3880" s="2">
        <f t="shared" si="1090"/>
        <v>300</v>
      </c>
      <c r="AB3880" s="2">
        <f>ROUND($W$4*AA3880+(1-$W$4)*AB3879,0)</f>
        <v>283</v>
      </c>
    </row>
    <row r="3881" spans="1:28" x14ac:dyDescent="0.2">
      <c r="A3881" s="2">
        <f t="shared" si="1084"/>
        <v>87.220000028610229</v>
      </c>
      <c r="B3881">
        <v>1.2952570915199999</v>
      </c>
      <c r="C3881">
        <v>1577147279.3399999</v>
      </c>
      <c r="D3881">
        <v>437</v>
      </c>
      <c r="E3881">
        <v>893</v>
      </c>
      <c r="F3881">
        <v>627</v>
      </c>
      <c r="G3881">
        <v>696</v>
      </c>
      <c r="H3881">
        <v>285</v>
      </c>
      <c r="I3881">
        <f t="shared" si="1080"/>
        <v>587.6</v>
      </c>
      <c r="J3881">
        <f t="shared" si="1081"/>
        <v>10</v>
      </c>
      <c r="K3881">
        <f t="shared" si="1085"/>
        <v>96.157729446766453</v>
      </c>
      <c r="L3881">
        <f t="shared" si="1086"/>
        <v>6604.0911607883463</v>
      </c>
      <c r="M3881" t="str">
        <f t="shared" si="1082"/>
        <v>TRANSITION</v>
      </c>
      <c r="N3881" s="2" t="str">
        <f t="shared" si="1083"/>
        <v>TRANSITION</v>
      </c>
      <c r="O3881" s="2">
        <f t="shared" si="1091"/>
        <v>285</v>
      </c>
      <c r="P3881" s="2">
        <f t="shared" si="1092"/>
        <v>287</v>
      </c>
      <c r="Q3881" s="2">
        <f t="shared" si="1093"/>
        <v>296</v>
      </c>
      <c r="R3881" s="2">
        <f t="shared" si="1094"/>
        <v>0</v>
      </c>
      <c r="S3881" s="2">
        <f t="shared" si="1095"/>
        <v>0</v>
      </c>
      <c r="T3881" s="2" t="str">
        <f t="shared" si="1087"/>
        <v>RELAX</v>
      </c>
      <c r="U3881" s="2">
        <f t="shared" si="1088"/>
        <v>0</v>
      </c>
      <c r="V3881" s="2">
        <f t="shared" si="1096"/>
        <v>284.42109169903432</v>
      </c>
      <c r="X3881" s="2">
        <f t="shared" si="1097"/>
        <v>284.37898252913089</v>
      </c>
      <c r="Y3881" s="2">
        <f t="shared" si="1089"/>
        <v>2.5540634435331477</v>
      </c>
      <c r="Z3881" s="2">
        <f>(Y3881-Y3880)/(B3881-B3880)</f>
        <v>220.13506924962167</v>
      </c>
      <c r="AA3881" s="2">
        <f t="shared" si="1090"/>
        <v>250</v>
      </c>
      <c r="AB3881" s="2">
        <f>ROUND($W$4*AA3881+(1-$W$4)*AB3880,0)</f>
        <v>267</v>
      </c>
    </row>
    <row r="3882" spans="1:28" x14ac:dyDescent="0.2">
      <c r="A3882" s="2">
        <f t="shared" si="1084"/>
        <v>87.25</v>
      </c>
      <c r="B3882">
        <v>1.3195719718900001</v>
      </c>
      <c r="C3882">
        <v>1577147279.3699999</v>
      </c>
      <c r="D3882">
        <v>437</v>
      </c>
      <c r="E3882">
        <v>894</v>
      </c>
      <c r="F3882">
        <v>626</v>
      </c>
      <c r="G3882">
        <v>696</v>
      </c>
      <c r="H3882">
        <v>284</v>
      </c>
      <c r="I3882">
        <f t="shared" si="1080"/>
        <v>587.4</v>
      </c>
      <c r="J3882">
        <f t="shared" si="1081"/>
        <v>9.7999999999999545</v>
      </c>
      <c r="K3882">
        <f t="shared" si="1085"/>
        <v>-41.127078759301853</v>
      </c>
      <c r="L3882">
        <f t="shared" si="1086"/>
        <v>-5646.1231195466207</v>
      </c>
      <c r="M3882" t="str">
        <f t="shared" si="1082"/>
        <v>TRANSITION</v>
      </c>
      <c r="N3882" s="2" t="str">
        <f t="shared" si="1083"/>
        <v>RELAX</v>
      </c>
      <c r="O3882" s="2">
        <f t="shared" si="1091"/>
        <v>285</v>
      </c>
      <c r="P3882" s="2">
        <f t="shared" si="1092"/>
        <v>287</v>
      </c>
      <c r="Q3882" s="2">
        <f t="shared" si="1093"/>
        <v>296</v>
      </c>
      <c r="R3882" s="2">
        <f t="shared" si="1094"/>
        <v>0</v>
      </c>
      <c r="S3882" s="2">
        <f t="shared" si="1095"/>
        <v>0</v>
      </c>
      <c r="T3882" s="2" t="str">
        <f t="shared" si="1087"/>
        <v>RELAX</v>
      </c>
      <c r="U3882" s="2">
        <f t="shared" si="1088"/>
        <v>0</v>
      </c>
      <c r="V3882" s="2">
        <f t="shared" si="1096"/>
        <v>284.37898252913089</v>
      </c>
      <c r="X3882" s="2">
        <f t="shared" si="1097"/>
        <v>284.44108427621779</v>
      </c>
      <c r="Y3882" s="2">
        <f t="shared" si="1089"/>
        <v>-2.1433604166616638</v>
      </c>
      <c r="Z3882" s="2">
        <f>(Y3882-Y3881)/(B3882-B3881)</f>
        <v>-193.19132106405576</v>
      </c>
      <c r="AA3882" s="2">
        <f t="shared" si="1090"/>
        <v>300</v>
      </c>
      <c r="AB3882" s="2">
        <f>ROUND($W$4*AA3882+(1-$W$4)*AB3881,0)</f>
        <v>284</v>
      </c>
    </row>
    <row r="3883" spans="1:28" x14ac:dyDescent="0.2">
      <c r="A3883" s="2">
        <f t="shared" si="1084"/>
        <v>87.270000219345093</v>
      </c>
      <c r="B3883">
        <v>1.34015107155</v>
      </c>
      <c r="C3883">
        <v>1577147279.3900001</v>
      </c>
      <c r="D3883">
        <v>437</v>
      </c>
      <c r="E3883">
        <v>893</v>
      </c>
      <c r="F3883">
        <v>627</v>
      </c>
      <c r="G3883">
        <v>697</v>
      </c>
      <c r="H3883">
        <v>285</v>
      </c>
      <c r="I3883">
        <f t="shared" si="1080"/>
        <v>587.79999999999995</v>
      </c>
      <c r="J3883">
        <f t="shared" si="1081"/>
        <v>10.199999999999932</v>
      </c>
      <c r="K3883">
        <f t="shared" si="1085"/>
        <v>48.59299077810109</v>
      </c>
      <c r="L3883">
        <f t="shared" si="1086"/>
        <v>4359.7665116416092</v>
      </c>
      <c r="M3883" t="str">
        <f t="shared" si="1082"/>
        <v>TRANSITION</v>
      </c>
      <c r="N3883" s="2" t="str">
        <f t="shared" si="1083"/>
        <v>ONE</v>
      </c>
      <c r="O3883" s="2">
        <f t="shared" si="1091"/>
        <v>285</v>
      </c>
      <c r="P3883" s="2">
        <f t="shared" si="1092"/>
        <v>287</v>
      </c>
      <c r="Q3883" s="2">
        <f t="shared" si="1093"/>
        <v>296</v>
      </c>
      <c r="R3883" s="2">
        <f t="shared" si="1094"/>
        <v>0</v>
      </c>
      <c r="S3883" s="2">
        <f t="shared" si="1095"/>
        <v>0</v>
      </c>
      <c r="T3883" s="2" t="str">
        <f t="shared" si="1087"/>
        <v>RELAX</v>
      </c>
      <c r="U3883" s="2">
        <f t="shared" si="1088"/>
        <v>0</v>
      </c>
      <c r="V3883" s="2">
        <f t="shared" si="1096"/>
        <v>284.44108427621779</v>
      </c>
      <c r="X3883" s="2">
        <f t="shared" si="1097"/>
        <v>284.39697584859601</v>
      </c>
      <c r="Y3883" s="2">
        <f t="shared" si="1089"/>
        <v>-5.6309500547397446</v>
      </c>
      <c r="Z3883" s="2">
        <f>(Y3883-Y3882)/(B3883-B3882)</f>
        <v>-169.47241112092911</v>
      </c>
      <c r="AA3883" s="2">
        <f t="shared" si="1090"/>
        <v>275</v>
      </c>
      <c r="AB3883" s="2">
        <f>ROUND($W$4*AA3883+(1-$W$4)*AB3882,0)</f>
        <v>280</v>
      </c>
    </row>
    <row r="3884" spans="1:28" x14ac:dyDescent="0.2">
      <c r="A3884" s="2">
        <f t="shared" si="1084"/>
        <v>87.290000200271606</v>
      </c>
      <c r="B3884">
        <v>1.36495995522</v>
      </c>
      <c r="C3884">
        <v>1577147279.4100001</v>
      </c>
      <c r="D3884">
        <v>437</v>
      </c>
      <c r="E3884">
        <v>894</v>
      </c>
      <c r="F3884">
        <v>626</v>
      </c>
      <c r="G3884">
        <v>696</v>
      </c>
      <c r="H3884">
        <v>284</v>
      </c>
      <c r="I3884">
        <f t="shared" si="1080"/>
        <v>587.4</v>
      </c>
      <c r="J3884">
        <f t="shared" si="1081"/>
        <v>9.7999999999999545</v>
      </c>
      <c r="K3884">
        <f t="shared" si="1085"/>
        <v>-40.308141764929317</v>
      </c>
      <c r="L3884">
        <f t="shared" si="1086"/>
        <v>-3583.4394536072405</v>
      </c>
      <c r="M3884" t="str">
        <f t="shared" si="1082"/>
        <v>TRANSITION</v>
      </c>
      <c r="N3884" s="2" t="str">
        <f t="shared" si="1083"/>
        <v>RELAX</v>
      </c>
      <c r="O3884" s="2">
        <f t="shared" si="1091"/>
        <v>285</v>
      </c>
      <c r="P3884" s="2">
        <f t="shared" si="1092"/>
        <v>287</v>
      </c>
      <c r="Q3884" s="2">
        <f t="shared" si="1093"/>
        <v>296</v>
      </c>
      <c r="R3884" s="2">
        <f t="shared" si="1094"/>
        <v>0</v>
      </c>
      <c r="S3884" s="2">
        <f t="shared" si="1095"/>
        <v>0</v>
      </c>
      <c r="T3884" s="2" t="str">
        <f t="shared" si="1087"/>
        <v>RELAX</v>
      </c>
      <c r="U3884" s="2">
        <f t="shared" si="1088"/>
        <v>0</v>
      </c>
      <c r="V3884" s="2">
        <f t="shared" si="1096"/>
        <v>284.39697584859601</v>
      </c>
      <c r="X3884" s="2">
        <f t="shared" si="1097"/>
        <v>284.2572782637364</v>
      </c>
      <c r="Y3884" s="2">
        <f t="shared" si="1089"/>
        <v>3.6379357363247555</v>
      </c>
      <c r="Z3884" s="2">
        <f>(Y3884-Y3883)/(B3884-B3883)</f>
        <v>373.61156246916687</v>
      </c>
      <c r="AA3884" s="2">
        <f t="shared" si="1090"/>
        <v>250</v>
      </c>
      <c r="AB3884" s="2">
        <f>ROUND($W$4*AA3884+(1-$W$4)*AB3883,0)</f>
        <v>265</v>
      </c>
    </row>
    <row r="3885" spans="1:28" x14ac:dyDescent="0.2">
      <c r="A3885" s="2">
        <f t="shared" si="1084"/>
        <v>87.31000018119812</v>
      </c>
      <c r="B3885">
        <v>1.38537597656</v>
      </c>
      <c r="C3885">
        <v>1577147279.4300001</v>
      </c>
      <c r="D3885">
        <v>436</v>
      </c>
      <c r="E3885">
        <v>894</v>
      </c>
      <c r="F3885">
        <v>626</v>
      </c>
      <c r="G3885">
        <v>696</v>
      </c>
      <c r="H3885">
        <v>283</v>
      </c>
      <c r="I3885">
        <f t="shared" si="1080"/>
        <v>587</v>
      </c>
      <c r="J3885">
        <f t="shared" si="1081"/>
        <v>9.3999999999999773</v>
      </c>
      <c r="K3885">
        <f t="shared" si="1085"/>
        <v>-48.981140024611719</v>
      </c>
      <c r="L3885">
        <f t="shared" si="1086"/>
        <v>-424.81334219071749</v>
      </c>
      <c r="M3885" t="str">
        <f t="shared" si="1082"/>
        <v>TRANSITION</v>
      </c>
      <c r="N3885" s="2" t="str">
        <f t="shared" si="1083"/>
        <v>RELAX</v>
      </c>
      <c r="O3885" s="2">
        <f t="shared" si="1091"/>
        <v>285</v>
      </c>
      <c r="P3885" s="2">
        <f t="shared" si="1092"/>
        <v>287</v>
      </c>
      <c r="Q3885" s="2">
        <f t="shared" si="1093"/>
        <v>296</v>
      </c>
      <c r="R3885" s="2">
        <f t="shared" si="1094"/>
        <v>0</v>
      </c>
      <c r="S3885" s="2">
        <f t="shared" si="1095"/>
        <v>0</v>
      </c>
      <c r="T3885" s="2" t="str">
        <f t="shared" si="1087"/>
        <v>RELAX</v>
      </c>
      <c r="U3885" s="2">
        <f t="shared" si="1088"/>
        <v>0</v>
      </c>
      <c r="V3885" s="2">
        <f t="shared" si="1096"/>
        <v>284.2572782637364</v>
      </c>
      <c r="X3885" s="2">
        <f t="shared" si="1097"/>
        <v>284.33155043736275</v>
      </c>
      <c r="Y3885" s="2">
        <f t="shared" si="1089"/>
        <v>2.7103366787641483</v>
      </c>
      <c r="Z3885" s="2">
        <f>(Y3885-Y3884)/(B3885-B3884)</f>
        <v>-45.434859325073973</v>
      </c>
      <c r="AA3885" s="2">
        <f t="shared" si="1090"/>
        <v>300</v>
      </c>
      <c r="AB3885" s="2">
        <f>ROUND($W$4*AA3885+(1-$W$4)*AB3884,0)</f>
        <v>283</v>
      </c>
    </row>
    <row r="3886" spans="1:28" x14ac:dyDescent="0.2">
      <c r="A3886" s="2">
        <f t="shared" si="1084"/>
        <v>87.340000152587891</v>
      </c>
      <c r="B3886">
        <v>1.41003894806</v>
      </c>
      <c r="C3886">
        <v>1577147279.46</v>
      </c>
      <c r="D3886">
        <v>437</v>
      </c>
      <c r="E3886">
        <v>893</v>
      </c>
      <c r="F3886">
        <v>627</v>
      </c>
      <c r="G3886">
        <v>697</v>
      </c>
      <c r="H3886">
        <v>285</v>
      </c>
      <c r="I3886">
        <f t="shared" si="1080"/>
        <v>587.79999999999995</v>
      </c>
      <c r="J3886">
        <f t="shared" si="1081"/>
        <v>10.199999999999932</v>
      </c>
      <c r="K3886">
        <f t="shared" si="1085"/>
        <v>81.093229175568041</v>
      </c>
      <c r="L3886">
        <f t="shared" si="1086"/>
        <v>5274.0753157088129</v>
      </c>
      <c r="M3886" t="str">
        <f t="shared" si="1082"/>
        <v>TRANSITION</v>
      </c>
      <c r="N3886" s="2" t="str">
        <f t="shared" si="1083"/>
        <v>TRANSITION</v>
      </c>
      <c r="O3886" s="2">
        <f t="shared" si="1091"/>
        <v>285</v>
      </c>
      <c r="P3886" s="2">
        <f t="shared" si="1092"/>
        <v>287</v>
      </c>
      <c r="Q3886" s="2">
        <f t="shared" si="1093"/>
        <v>296</v>
      </c>
      <c r="R3886" s="2">
        <f t="shared" si="1094"/>
        <v>0</v>
      </c>
      <c r="S3886" s="2">
        <f t="shared" si="1095"/>
        <v>0</v>
      </c>
      <c r="T3886" s="2" t="str">
        <f t="shared" si="1087"/>
        <v>RELAX</v>
      </c>
      <c r="U3886" s="2">
        <f t="shared" si="1088"/>
        <v>0</v>
      </c>
      <c r="V3886" s="2">
        <f t="shared" si="1096"/>
        <v>284.33155043736275</v>
      </c>
      <c r="X3886" s="2">
        <f t="shared" si="1097"/>
        <v>284.39839539362652</v>
      </c>
      <c r="Y3886" s="2">
        <f t="shared" si="1089"/>
        <v>0</v>
      </c>
      <c r="Z3886" s="2">
        <f>(Y3886-Y3885)/(B3886-B3885)</f>
        <v>-109.8949767169845</v>
      </c>
      <c r="AA3886" s="2">
        <f t="shared" si="1090"/>
        <v>300</v>
      </c>
      <c r="AB3886" s="2">
        <f>ROUND($W$4*AA3886+(1-$W$4)*AB3885,0)</f>
        <v>292</v>
      </c>
    </row>
    <row r="3887" spans="1:28" x14ac:dyDescent="0.2">
      <c r="A3887" s="2">
        <f t="shared" si="1084"/>
        <v>87.360000133514404</v>
      </c>
      <c r="B3887">
        <v>1.4341931343100001</v>
      </c>
      <c r="C3887">
        <v>1577147279.48</v>
      </c>
      <c r="D3887">
        <v>438</v>
      </c>
      <c r="E3887">
        <v>892</v>
      </c>
      <c r="F3887">
        <v>626</v>
      </c>
      <c r="G3887">
        <v>696</v>
      </c>
      <c r="H3887">
        <v>285</v>
      </c>
      <c r="I3887">
        <f t="shared" si="1080"/>
        <v>587.4</v>
      </c>
      <c r="J3887">
        <f t="shared" si="1081"/>
        <v>9.7999999999999545</v>
      </c>
      <c r="K3887">
        <f t="shared" si="1085"/>
        <v>0</v>
      </c>
      <c r="L3887">
        <f t="shared" si="1086"/>
        <v>-3357.3157189498656</v>
      </c>
      <c r="M3887" t="str">
        <f t="shared" si="1082"/>
        <v>TRANSITION</v>
      </c>
      <c r="N3887" s="2" t="str">
        <f t="shared" si="1083"/>
        <v>RELAX</v>
      </c>
      <c r="O3887" s="2">
        <f t="shared" si="1091"/>
        <v>285</v>
      </c>
      <c r="P3887" s="2">
        <f t="shared" si="1092"/>
        <v>287</v>
      </c>
      <c r="Q3887" s="2">
        <f t="shared" si="1093"/>
        <v>296</v>
      </c>
      <c r="R3887" s="2">
        <f t="shared" si="1094"/>
        <v>0</v>
      </c>
      <c r="S3887" s="2">
        <f t="shared" si="1095"/>
        <v>0</v>
      </c>
      <c r="T3887" s="2" t="str">
        <f t="shared" si="1087"/>
        <v>RELAX</v>
      </c>
      <c r="U3887" s="2">
        <f t="shared" si="1088"/>
        <v>0</v>
      </c>
      <c r="V3887" s="2">
        <f t="shared" si="1096"/>
        <v>284.39839539362652</v>
      </c>
      <c r="X3887" s="2">
        <f t="shared" si="1097"/>
        <v>284.39839539362652</v>
      </c>
      <c r="Y3887" s="2">
        <f t="shared" si="1089"/>
        <v>-8.4623546183155938</v>
      </c>
      <c r="Z3887" s="2">
        <f>(Y3887-Y3886)/(B3887-B3886)</f>
        <v>-350.34732823241188</v>
      </c>
      <c r="AA3887" s="2">
        <f t="shared" si="1090"/>
        <v>275</v>
      </c>
      <c r="AB3887" s="2">
        <f>ROUND($W$4*AA3887+(1-$W$4)*AB3886,0)</f>
        <v>284</v>
      </c>
    </row>
    <row r="3888" spans="1:28" x14ac:dyDescent="0.2">
      <c r="A3888" s="2">
        <f t="shared" si="1084"/>
        <v>87.380000114440918</v>
      </c>
      <c r="B3888">
        <v>1.4549551010099999</v>
      </c>
      <c r="C3888">
        <v>1577147279.5</v>
      </c>
      <c r="D3888">
        <v>434</v>
      </c>
      <c r="E3888">
        <v>893</v>
      </c>
      <c r="F3888">
        <v>626</v>
      </c>
      <c r="G3888">
        <v>695</v>
      </c>
      <c r="H3888">
        <v>284</v>
      </c>
      <c r="I3888">
        <f t="shared" si="1080"/>
        <v>586.4</v>
      </c>
      <c r="J3888">
        <f t="shared" si="1081"/>
        <v>8.7999999999999545</v>
      </c>
      <c r="K3888">
        <f t="shared" si="1085"/>
        <v>-48.164993926129689</v>
      </c>
      <c r="L3888">
        <f t="shared" si="1086"/>
        <v>-2319.8666399041099</v>
      </c>
      <c r="M3888" t="str">
        <f t="shared" si="1082"/>
        <v>TRANSITION</v>
      </c>
      <c r="N3888" s="2" t="str">
        <f t="shared" si="1083"/>
        <v>RELAX</v>
      </c>
      <c r="O3888" s="2">
        <f t="shared" si="1091"/>
        <v>285</v>
      </c>
      <c r="P3888" s="2">
        <f t="shared" si="1092"/>
        <v>287</v>
      </c>
      <c r="Q3888" s="2">
        <f t="shared" si="1093"/>
        <v>296</v>
      </c>
      <c r="R3888" s="2">
        <f t="shared" si="1094"/>
        <v>0</v>
      </c>
      <c r="S3888" s="2">
        <f t="shared" si="1095"/>
        <v>0</v>
      </c>
      <c r="T3888" s="2" t="str">
        <f t="shared" si="1087"/>
        <v>RELAX</v>
      </c>
      <c r="U3888" s="2">
        <f t="shared" si="1088"/>
        <v>0</v>
      </c>
      <c r="V3888" s="2">
        <f t="shared" si="1096"/>
        <v>284.35855585426384</v>
      </c>
      <c r="X3888" s="2">
        <f t="shared" si="1097"/>
        <v>284.22270026883746</v>
      </c>
      <c r="Y3888" s="2">
        <f t="shared" si="1089"/>
        <v>0</v>
      </c>
      <c r="Z3888" s="2">
        <f>(Y3888-Y3887)/(B3888-B3887)</f>
        <v>407.58925879192611</v>
      </c>
      <c r="AA3888" s="2">
        <f t="shared" si="1090"/>
        <v>250</v>
      </c>
      <c r="AB3888" s="2">
        <f>ROUND($W$4*AA3888+(1-$W$4)*AB3887,0)</f>
        <v>267</v>
      </c>
    </row>
    <row r="3889" spans="1:28" x14ac:dyDescent="0.2">
      <c r="A3889" s="2">
        <f t="shared" si="1084"/>
        <v>87.410000085830688</v>
      </c>
      <c r="B3889">
        <v>1.47951006889</v>
      </c>
      <c r="C3889">
        <v>1577147279.53</v>
      </c>
      <c r="D3889">
        <v>436</v>
      </c>
      <c r="E3889">
        <v>892</v>
      </c>
      <c r="F3889">
        <v>627</v>
      </c>
      <c r="G3889">
        <v>695</v>
      </c>
      <c r="H3889">
        <v>283</v>
      </c>
      <c r="I3889">
        <f t="shared" si="1080"/>
        <v>586.6</v>
      </c>
      <c r="J3889">
        <f t="shared" si="1081"/>
        <v>9</v>
      </c>
      <c r="K3889">
        <f t="shared" si="1085"/>
        <v>-40.724956550014248</v>
      </c>
      <c r="L3889">
        <f t="shared" si="1086"/>
        <v>302.99519887278336</v>
      </c>
      <c r="M3889" t="str">
        <f t="shared" si="1082"/>
        <v>TRANSITION</v>
      </c>
      <c r="N3889" s="2" t="str">
        <f t="shared" si="1083"/>
        <v>ONE</v>
      </c>
      <c r="O3889" s="2">
        <f t="shared" si="1091"/>
        <v>285</v>
      </c>
      <c r="P3889" s="2">
        <f t="shared" si="1092"/>
        <v>287</v>
      </c>
      <c r="Q3889" s="2">
        <f t="shared" si="1093"/>
        <v>296</v>
      </c>
      <c r="R3889" s="2">
        <f t="shared" si="1094"/>
        <v>0</v>
      </c>
      <c r="S3889" s="2">
        <f t="shared" si="1095"/>
        <v>0</v>
      </c>
      <c r="T3889" s="2" t="str">
        <f t="shared" si="1087"/>
        <v>RELAX</v>
      </c>
      <c r="U3889" s="2">
        <f t="shared" si="1088"/>
        <v>0</v>
      </c>
      <c r="V3889" s="2">
        <f t="shared" si="1096"/>
        <v>284.22270026883746</v>
      </c>
      <c r="X3889" s="2">
        <f t="shared" si="1097"/>
        <v>284.22270026883746</v>
      </c>
      <c r="Y3889" s="2">
        <f t="shared" si="1089"/>
        <v>7.7248592639578506</v>
      </c>
      <c r="Z3889" s="2">
        <f>(Y3889-Y3888)/(B3889-B3888)</f>
        <v>314.59455787965851</v>
      </c>
      <c r="AA3889" s="2">
        <f t="shared" si="1090"/>
        <v>275</v>
      </c>
      <c r="AB3889" s="2">
        <f>ROUND($W$4*AA3889+(1-$W$4)*AB3888,0)</f>
        <v>271</v>
      </c>
    </row>
    <row r="3890" spans="1:28" x14ac:dyDescent="0.2">
      <c r="A3890" s="2">
        <f t="shared" si="1084"/>
        <v>87.430000066757202</v>
      </c>
      <c r="B3890">
        <v>1.4999229908</v>
      </c>
      <c r="C3890">
        <v>1577147279.55</v>
      </c>
      <c r="D3890">
        <v>438</v>
      </c>
      <c r="E3890">
        <v>893</v>
      </c>
      <c r="F3890">
        <v>626</v>
      </c>
      <c r="G3890">
        <v>697</v>
      </c>
      <c r="H3890">
        <v>284</v>
      </c>
      <c r="I3890">
        <f t="shared" si="1080"/>
        <v>587.6</v>
      </c>
      <c r="J3890">
        <f t="shared" si="1081"/>
        <v>10</v>
      </c>
      <c r="K3890">
        <f t="shared" si="1085"/>
        <v>48.988577157595188</v>
      </c>
      <c r="L3890">
        <f t="shared" si="1086"/>
        <v>4394.9383681157415</v>
      </c>
      <c r="M3890" t="str">
        <f t="shared" si="1082"/>
        <v>TRANSITION</v>
      </c>
      <c r="N3890" s="2" t="str">
        <f t="shared" si="1083"/>
        <v>ONE</v>
      </c>
      <c r="O3890" s="2">
        <f t="shared" si="1091"/>
        <v>286</v>
      </c>
      <c r="P3890" s="2">
        <f t="shared" si="1092"/>
        <v>287</v>
      </c>
      <c r="Q3890" s="2">
        <f t="shared" si="1093"/>
        <v>296</v>
      </c>
      <c r="R3890" s="2">
        <f t="shared" si="1094"/>
        <v>0</v>
      </c>
      <c r="S3890" s="2">
        <f t="shared" si="1095"/>
        <v>0</v>
      </c>
      <c r="T3890" s="2" t="str">
        <f t="shared" si="1087"/>
        <v>RELAX</v>
      </c>
      <c r="U3890" s="2">
        <f t="shared" si="1088"/>
        <v>0</v>
      </c>
      <c r="V3890" s="2">
        <f t="shared" si="1096"/>
        <v>284.20043024195371</v>
      </c>
      <c r="X3890" s="2">
        <f t="shared" si="1097"/>
        <v>284.38038721775837</v>
      </c>
      <c r="Y3890" s="2">
        <f t="shared" si="1089"/>
        <v>-9.7166650079102084</v>
      </c>
      <c r="Z3890" s="2">
        <f>(Y3890-Y3889)/(B3890-B3889)</f>
        <v>-854.43545753847764</v>
      </c>
      <c r="AA3890" s="2">
        <f t="shared" si="1090"/>
        <v>275</v>
      </c>
      <c r="AB3890" s="2">
        <f>ROUND($W$4*AA3890+(1-$W$4)*AB3889,0)</f>
        <v>273</v>
      </c>
    </row>
    <row r="3891" spans="1:28" x14ac:dyDescent="0.2">
      <c r="A3891" s="2">
        <f t="shared" si="1084"/>
        <v>87.450000047683716</v>
      </c>
      <c r="B3891">
        <v>1.5244209766400001</v>
      </c>
      <c r="C3891">
        <v>1577147279.5699999</v>
      </c>
      <c r="D3891">
        <v>437</v>
      </c>
      <c r="E3891">
        <v>896</v>
      </c>
      <c r="F3891">
        <v>626</v>
      </c>
      <c r="G3891">
        <v>697</v>
      </c>
      <c r="H3891">
        <v>286</v>
      </c>
      <c r="I3891">
        <f t="shared" si="1080"/>
        <v>588.4</v>
      </c>
      <c r="J3891">
        <f t="shared" si="1081"/>
        <v>10.799999999999955</v>
      </c>
      <c r="K3891">
        <f t="shared" si="1085"/>
        <v>81.639364683378162</v>
      </c>
      <c r="L3891">
        <f t="shared" si="1086"/>
        <v>1332.7947750084454</v>
      </c>
      <c r="M3891" t="str">
        <f t="shared" si="1082"/>
        <v>TRANSITION</v>
      </c>
      <c r="N3891" s="2" t="str">
        <f t="shared" si="1083"/>
        <v>TRANSITION</v>
      </c>
      <c r="O3891" s="2">
        <f t="shared" si="1091"/>
        <v>286</v>
      </c>
      <c r="P3891" s="2">
        <f t="shared" si="1092"/>
        <v>287</v>
      </c>
      <c r="Q3891" s="2">
        <f t="shared" si="1093"/>
        <v>296</v>
      </c>
      <c r="R3891" s="2">
        <f t="shared" si="1094"/>
        <v>0</v>
      </c>
      <c r="S3891" s="2">
        <f t="shared" si="1095"/>
        <v>0</v>
      </c>
      <c r="T3891" s="2" t="str">
        <f t="shared" si="1087"/>
        <v>RELAX</v>
      </c>
      <c r="U3891" s="2">
        <f t="shared" si="1088"/>
        <v>0</v>
      </c>
      <c r="V3891" s="2">
        <f t="shared" si="1096"/>
        <v>284.38038721775837</v>
      </c>
      <c r="X3891" s="2">
        <f t="shared" si="1097"/>
        <v>284.14234849598256</v>
      </c>
      <c r="Y3891" s="2">
        <f t="shared" si="1089"/>
        <v>-4.6099551314610743</v>
      </c>
      <c r="Z3891" s="2">
        <f>(Y3891-Y3890)/(B3891-B3890)</f>
        <v>208.45427496781994</v>
      </c>
      <c r="AA3891" s="2">
        <f t="shared" si="1090"/>
        <v>250</v>
      </c>
      <c r="AB3891" s="2">
        <f>ROUND($W$4*AA3891+(1-$W$4)*AB3890,0)</f>
        <v>262</v>
      </c>
    </row>
    <row r="3892" spans="1:28" x14ac:dyDescent="0.2">
      <c r="A3892" s="2">
        <f t="shared" si="1084"/>
        <v>87.480000019073486</v>
      </c>
      <c r="B3892">
        <v>1.5492010116599999</v>
      </c>
      <c r="C3892">
        <v>1577147279.5999999</v>
      </c>
      <c r="D3892">
        <v>436</v>
      </c>
      <c r="E3892">
        <v>894</v>
      </c>
      <c r="F3892">
        <v>626</v>
      </c>
      <c r="G3892">
        <v>696</v>
      </c>
      <c r="H3892">
        <v>282</v>
      </c>
      <c r="I3892">
        <f t="shared" si="1080"/>
        <v>586.79999999999995</v>
      </c>
      <c r="J3892">
        <f t="shared" si="1081"/>
        <v>9.1999999999999318</v>
      </c>
      <c r="K3892">
        <f t="shared" si="1085"/>
        <v>-161.4202722785349</v>
      </c>
      <c r="L3892">
        <f t="shared" si="1086"/>
        <v>-9808.6881945784626</v>
      </c>
      <c r="M3892" t="str">
        <f t="shared" si="1082"/>
        <v>TRANSITION</v>
      </c>
      <c r="N3892" s="2" t="str">
        <f t="shared" si="1083"/>
        <v>TRANSITION</v>
      </c>
      <c r="O3892" s="2">
        <f t="shared" si="1091"/>
        <v>286</v>
      </c>
      <c r="P3892" s="2">
        <f t="shared" si="1092"/>
        <v>287</v>
      </c>
      <c r="Q3892" s="2">
        <f t="shared" si="1093"/>
        <v>296</v>
      </c>
      <c r="R3892" s="2">
        <f t="shared" si="1094"/>
        <v>0</v>
      </c>
      <c r="S3892" s="2">
        <f t="shared" si="1095"/>
        <v>0</v>
      </c>
      <c r="T3892" s="2" t="str">
        <f t="shared" si="1087"/>
        <v>RELAX</v>
      </c>
      <c r="U3892" s="2">
        <f t="shared" si="1088"/>
        <v>0</v>
      </c>
      <c r="V3892" s="2">
        <f t="shared" si="1096"/>
        <v>284.14234849598256</v>
      </c>
      <c r="X3892" s="2">
        <f t="shared" si="1097"/>
        <v>284.02811364638433</v>
      </c>
      <c r="Y3892" s="2">
        <f t="shared" si="1089"/>
        <v>9.7131978312099037</v>
      </c>
      <c r="Z3892" s="2">
        <f>(Y3892-Y3891)/(B3892-B3891)</f>
        <v>578.01181278036324</v>
      </c>
      <c r="AA3892" s="2">
        <f t="shared" si="1090"/>
        <v>275</v>
      </c>
      <c r="AB3892" s="2">
        <f>ROUND($W$4*AA3892+(1-$W$4)*AB3891,0)</f>
        <v>269</v>
      </c>
    </row>
    <row r="3893" spans="1:28" x14ac:dyDescent="0.2">
      <c r="A3893" s="2">
        <f t="shared" si="1084"/>
        <v>87.5</v>
      </c>
      <c r="B3893">
        <v>1.5695021152499999</v>
      </c>
      <c r="C3893">
        <v>1577147279.6199999</v>
      </c>
      <c r="D3893">
        <v>436</v>
      </c>
      <c r="E3893">
        <v>893</v>
      </c>
      <c r="F3893">
        <v>626</v>
      </c>
      <c r="G3893">
        <v>697</v>
      </c>
      <c r="H3893">
        <v>283</v>
      </c>
      <c r="I3893">
        <f t="shared" si="1080"/>
        <v>587</v>
      </c>
      <c r="J3893">
        <f t="shared" si="1081"/>
        <v>9.3999999999999773</v>
      </c>
      <c r="K3893">
        <f t="shared" si="1085"/>
        <v>49.258405857924998</v>
      </c>
      <c r="L3893">
        <f t="shared" si="1086"/>
        <v>10377.695833256892</v>
      </c>
      <c r="M3893" t="str">
        <f t="shared" si="1082"/>
        <v>TRANSITION</v>
      </c>
      <c r="N3893" s="2" t="str">
        <f t="shared" si="1083"/>
        <v>ONE</v>
      </c>
      <c r="O3893" s="2">
        <f t="shared" si="1091"/>
        <v>286</v>
      </c>
      <c r="P3893" s="2">
        <f t="shared" si="1092"/>
        <v>287</v>
      </c>
      <c r="Q3893" s="2">
        <f t="shared" si="1093"/>
        <v>296</v>
      </c>
      <c r="R3893" s="2">
        <f t="shared" si="1094"/>
        <v>0</v>
      </c>
      <c r="S3893" s="2">
        <f t="shared" si="1095"/>
        <v>0</v>
      </c>
      <c r="T3893" s="2" t="str">
        <f t="shared" si="1087"/>
        <v>RELAX</v>
      </c>
      <c r="U3893" s="2">
        <f t="shared" si="1088"/>
        <v>0</v>
      </c>
      <c r="V3893" s="2">
        <f t="shared" si="1096"/>
        <v>284.02811364638433</v>
      </c>
      <c r="X3893" s="2">
        <f t="shared" si="1097"/>
        <v>284.22530228174588</v>
      </c>
      <c r="Y3893" s="2">
        <f t="shared" si="1089"/>
        <v>3.155351374365936</v>
      </c>
      <c r="Z3893" s="2">
        <f>(Y3893-Y3892)/(B3893-B3892)</f>
        <v>-323.02906232517557</v>
      </c>
      <c r="AA3893" s="2">
        <f t="shared" si="1090"/>
        <v>300</v>
      </c>
      <c r="AB3893" s="2">
        <f>ROUND($W$4*AA3893+(1-$W$4)*AB3892,0)</f>
        <v>285</v>
      </c>
    </row>
    <row r="3894" spans="1:28" x14ac:dyDescent="0.2">
      <c r="A3894" s="2">
        <f t="shared" si="1084"/>
        <v>87.520000219345093</v>
      </c>
      <c r="B3894">
        <v>1.5940539836900001</v>
      </c>
      <c r="C3894">
        <v>1577147279.6400001</v>
      </c>
      <c r="D3894">
        <v>437</v>
      </c>
      <c r="E3894">
        <v>894</v>
      </c>
      <c r="F3894">
        <v>626</v>
      </c>
      <c r="G3894">
        <v>696</v>
      </c>
      <c r="H3894">
        <v>286</v>
      </c>
      <c r="I3894">
        <f t="shared" si="1080"/>
        <v>587.79999999999995</v>
      </c>
      <c r="J3894">
        <f t="shared" si="1081"/>
        <v>10.199999999999932</v>
      </c>
      <c r="K3894">
        <f t="shared" si="1085"/>
        <v>122.19029306593926</v>
      </c>
      <c r="L3894">
        <f t="shared" si="1086"/>
        <v>2970.5228905997628</v>
      </c>
      <c r="M3894" t="str">
        <f t="shared" si="1082"/>
        <v>TRANSITION</v>
      </c>
      <c r="N3894" s="2" t="str">
        <f t="shared" si="1083"/>
        <v>TRANSITION</v>
      </c>
      <c r="O3894" s="2">
        <f t="shared" si="1091"/>
        <v>286</v>
      </c>
      <c r="P3894" s="2">
        <f t="shared" si="1092"/>
        <v>287</v>
      </c>
      <c r="Q3894" s="2">
        <f t="shared" si="1093"/>
        <v>296</v>
      </c>
      <c r="R3894" s="2">
        <f t="shared" si="1094"/>
        <v>0</v>
      </c>
      <c r="S3894" s="2">
        <f t="shared" si="1095"/>
        <v>0</v>
      </c>
      <c r="T3894" s="2" t="str">
        <f t="shared" si="1087"/>
        <v>RELAX</v>
      </c>
      <c r="U3894" s="2">
        <f t="shared" si="1088"/>
        <v>0</v>
      </c>
      <c r="V3894" s="2">
        <f t="shared" si="1096"/>
        <v>284.22530228174588</v>
      </c>
      <c r="X3894" s="2">
        <f t="shared" si="1097"/>
        <v>284.30277205357129</v>
      </c>
      <c r="Y3894" s="2">
        <f t="shared" si="1089"/>
        <v>0</v>
      </c>
      <c r="Z3894" s="2">
        <f>(Y3894-Y3893)/(B3894-B3893)</f>
        <v>-128.5177697199293</v>
      </c>
      <c r="AA3894" s="2">
        <f t="shared" si="1090"/>
        <v>300</v>
      </c>
      <c r="AB3894" s="2">
        <f>ROUND($W$4*AA3894+(1-$W$4)*AB3893,0)</f>
        <v>293</v>
      </c>
    </row>
    <row r="3895" spans="1:28" x14ac:dyDescent="0.2">
      <c r="A3895" s="2">
        <f t="shared" si="1084"/>
        <v>87.540000200271606</v>
      </c>
      <c r="B3895">
        <v>1.61457300186</v>
      </c>
      <c r="C3895">
        <v>1577147279.6600001</v>
      </c>
      <c r="D3895">
        <v>436</v>
      </c>
      <c r="E3895">
        <v>894</v>
      </c>
      <c r="F3895">
        <v>627</v>
      </c>
      <c r="G3895">
        <v>697</v>
      </c>
      <c r="H3895">
        <v>285</v>
      </c>
      <c r="I3895">
        <f t="shared" si="1080"/>
        <v>587.79999999999995</v>
      </c>
      <c r="J3895">
        <f t="shared" si="1081"/>
        <v>10.199999999999932</v>
      </c>
      <c r="K3895">
        <f t="shared" si="1085"/>
        <v>-48.735275329209607</v>
      </c>
      <c r="L3895">
        <f t="shared" si="1086"/>
        <v>-8330.1046365392285</v>
      </c>
      <c r="M3895" t="str">
        <f t="shared" si="1082"/>
        <v>TRANSITION</v>
      </c>
      <c r="N3895" s="2" t="str">
        <f t="shared" si="1083"/>
        <v>RELAX</v>
      </c>
      <c r="O3895" s="2">
        <f t="shared" si="1091"/>
        <v>286</v>
      </c>
      <c r="P3895" s="2">
        <f t="shared" si="1092"/>
        <v>287</v>
      </c>
      <c r="Q3895" s="2">
        <f t="shared" si="1093"/>
        <v>296</v>
      </c>
      <c r="R3895" s="2">
        <f t="shared" si="1094"/>
        <v>0</v>
      </c>
      <c r="S3895" s="2">
        <f t="shared" si="1095"/>
        <v>0</v>
      </c>
      <c r="T3895" s="2" t="str">
        <f t="shared" si="1087"/>
        <v>RELAX</v>
      </c>
      <c r="U3895" s="2">
        <f t="shared" si="1088"/>
        <v>0</v>
      </c>
      <c r="V3895" s="2">
        <f t="shared" si="1096"/>
        <v>284.30277205357129</v>
      </c>
      <c r="X3895" s="2">
        <f t="shared" si="1097"/>
        <v>284.30277205357129</v>
      </c>
      <c r="Y3895" s="2">
        <f t="shared" si="1089"/>
        <v>0</v>
      </c>
      <c r="Z3895" s="2">
        <f>(Y3895-Y3894)/(B3895-B3894)</f>
        <v>0</v>
      </c>
      <c r="AA3895" s="2">
        <f t="shared" si="1090"/>
        <v>100</v>
      </c>
      <c r="AB3895" s="2">
        <f>ROUND($W$4*AA3895+(1-$W$4)*AB3894,0)</f>
        <v>197</v>
      </c>
    </row>
    <row r="3896" spans="1:28" x14ac:dyDescent="0.2">
      <c r="A3896" s="2">
        <f t="shared" si="1084"/>
        <v>87.570000171661377</v>
      </c>
      <c r="B3896">
        <v>1.6392030715899999</v>
      </c>
      <c r="C3896">
        <v>1577147279.6900001</v>
      </c>
      <c r="D3896">
        <v>437</v>
      </c>
      <c r="E3896">
        <v>893</v>
      </c>
      <c r="F3896">
        <v>626</v>
      </c>
      <c r="G3896">
        <v>697</v>
      </c>
      <c r="H3896">
        <v>284</v>
      </c>
      <c r="I3896">
        <f t="shared" si="1080"/>
        <v>587.4</v>
      </c>
      <c r="J3896">
        <f t="shared" si="1081"/>
        <v>9.7999999999999545</v>
      </c>
      <c r="K3896">
        <f t="shared" si="1085"/>
        <v>-40.60077827477604</v>
      </c>
      <c r="L3896">
        <f t="shared" si="1086"/>
        <v>330.26691128387603</v>
      </c>
      <c r="M3896" t="str">
        <f t="shared" si="1082"/>
        <v>TRANSITION</v>
      </c>
      <c r="N3896" s="2" t="str">
        <f t="shared" si="1083"/>
        <v>ONE</v>
      </c>
      <c r="O3896" s="2">
        <f t="shared" si="1091"/>
        <v>286</v>
      </c>
      <c r="P3896" s="2">
        <f t="shared" si="1092"/>
        <v>287</v>
      </c>
      <c r="Q3896" s="2">
        <f t="shared" si="1093"/>
        <v>296</v>
      </c>
      <c r="R3896" s="2">
        <f t="shared" si="1094"/>
        <v>0</v>
      </c>
      <c r="S3896" s="2">
        <f t="shared" si="1095"/>
        <v>0</v>
      </c>
      <c r="T3896" s="2" t="str">
        <f t="shared" si="1087"/>
        <v>RELAX</v>
      </c>
      <c r="U3896" s="2">
        <f t="shared" si="1088"/>
        <v>0</v>
      </c>
      <c r="V3896" s="2">
        <f t="shared" si="1096"/>
        <v>284.27249484821414</v>
      </c>
      <c r="X3896" s="2">
        <f t="shared" si="1097"/>
        <v>284.30277205357129</v>
      </c>
      <c r="Y3896" s="2">
        <f t="shared" si="1089"/>
        <v>0</v>
      </c>
      <c r="Z3896" s="2">
        <f>(Y3896-Y3895)/(B3896-B3895)</f>
        <v>0</v>
      </c>
      <c r="AA3896" s="2">
        <f t="shared" si="1090"/>
        <v>100</v>
      </c>
      <c r="AB3896" s="2">
        <f>ROUND($W$4*AA3896+(1-$W$4)*AB3895,0)</f>
        <v>149</v>
      </c>
    </row>
    <row r="3897" spans="1:28" x14ac:dyDescent="0.2">
      <c r="A3897" s="2">
        <f t="shared" si="1084"/>
        <v>87.590000152587891</v>
      </c>
      <c r="B3897">
        <v>1.66377496719</v>
      </c>
      <c r="C3897">
        <v>1577147279.71</v>
      </c>
      <c r="D3897">
        <v>437</v>
      </c>
      <c r="E3897">
        <v>894</v>
      </c>
      <c r="F3897">
        <v>627</v>
      </c>
      <c r="G3897">
        <v>696</v>
      </c>
      <c r="H3897">
        <v>284</v>
      </c>
      <c r="I3897">
        <f t="shared" si="1080"/>
        <v>587.6</v>
      </c>
      <c r="J3897">
        <f t="shared" si="1081"/>
        <v>10</v>
      </c>
      <c r="K3897">
        <f t="shared" si="1085"/>
        <v>0</v>
      </c>
      <c r="L3897">
        <f t="shared" si="1086"/>
        <v>1652.3258496497901</v>
      </c>
      <c r="M3897" t="str">
        <f t="shared" si="1082"/>
        <v>TRANSITION</v>
      </c>
      <c r="N3897" s="2" t="str">
        <f t="shared" si="1083"/>
        <v>ONE</v>
      </c>
      <c r="O3897" s="2">
        <f t="shared" si="1091"/>
        <v>286</v>
      </c>
      <c r="P3897" s="2">
        <f t="shared" si="1092"/>
        <v>287</v>
      </c>
      <c r="Q3897" s="2">
        <f t="shared" si="1093"/>
        <v>296</v>
      </c>
      <c r="R3897" s="2">
        <f t="shared" si="1094"/>
        <v>0</v>
      </c>
      <c r="S3897" s="2">
        <f t="shared" si="1095"/>
        <v>0</v>
      </c>
      <c r="T3897" s="2" t="str">
        <f t="shared" si="1087"/>
        <v>RELAX</v>
      </c>
      <c r="U3897" s="2">
        <f t="shared" si="1088"/>
        <v>0</v>
      </c>
      <c r="V3897" s="2">
        <f t="shared" si="1096"/>
        <v>284.24524536339271</v>
      </c>
      <c r="X3897" s="2">
        <f t="shared" si="1097"/>
        <v>284.30277205357129</v>
      </c>
      <c r="Y3897" s="2">
        <f t="shared" si="1089"/>
        <v>-0.20223125384443258</v>
      </c>
      <c r="Z3897" s="2">
        <f>(Y3897-Y3896)/(B3897-B3896)</f>
        <v>-8.230185295286379</v>
      </c>
      <c r="AA3897" s="2">
        <f t="shared" si="1090"/>
        <v>300</v>
      </c>
      <c r="AB3897" s="2">
        <f>ROUND($W$4*AA3897+(1-$W$4)*AB3896,0)</f>
        <v>225</v>
      </c>
    </row>
    <row r="3898" spans="1:28" x14ac:dyDescent="0.2">
      <c r="A3898" s="2">
        <f t="shared" si="1084"/>
        <v>87.610000133514404</v>
      </c>
      <c r="B3898">
        <v>1.6841640472399999</v>
      </c>
      <c r="C3898">
        <v>1577147279.73</v>
      </c>
      <c r="D3898">
        <v>436</v>
      </c>
      <c r="E3898">
        <v>893</v>
      </c>
      <c r="F3898">
        <v>627</v>
      </c>
      <c r="G3898">
        <v>696</v>
      </c>
      <c r="H3898">
        <v>284</v>
      </c>
      <c r="I3898">
        <f t="shared" si="1080"/>
        <v>587.20000000000005</v>
      </c>
      <c r="J3898">
        <f t="shared" si="1081"/>
        <v>9.6000000000000227</v>
      </c>
      <c r="K3898">
        <f t="shared" si="1085"/>
        <v>0</v>
      </c>
      <c r="L3898">
        <f t="shared" si="1086"/>
        <v>0</v>
      </c>
      <c r="M3898" t="str">
        <f t="shared" si="1082"/>
        <v>TRANSITION</v>
      </c>
      <c r="N3898" s="2" t="str">
        <f t="shared" si="1083"/>
        <v>RELAX</v>
      </c>
      <c r="O3898" s="2">
        <f t="shared" si="1091"/>
        <v>286</v>
      </c>
      <c r="P3898" s="2">
        <f t="shared" si="1092"/>
        <v>287</v>
      </c>
      <c r="Q3898" s="2">
        <f t="shared" si="1093"/>
        <v>296</v>
      </c>
      <c r="R3898" s="2">
        <f t="shared" si="1094"/>
        <v>0</v>
      </c>
      <c r="S3898" s="2">
        <f t="shared" si="1095"/>
        <v>0</v>
      </c>
      <c r="T3898" s="2" t="str">
        <f t="shared" si="1087"/>
        <v>RELAX</v>
      </c>
      <c r="U3898" s="2">
        <f t="shared" si="1088"/>
        <v>0</v>
      </c>
      <c r="V3898" s="2">
        <f t="shared" si="1096"/>
        <v>284.22072082705341</v>
      </c>
      <c r="X3898" s="2">
        <f t="shared" si="1097"/>
        <v>284.29864874434804</v>
      </c>
      <c r="Y3898" s="2">
        <f t="shared" si="1089"/>
        <v>0</v>
      </c>
      <c r="Z3898" s="2">
        <f>(Y3898-Y3897)/(B3898-B3897)</f>
        <v>9.9186061042726177</v>
      </c>
      <c r="AA3898" s="2">
        <f t="shared" si="1090"/>
        <v>250</v>
      </c>
      <c r="AB3898" s="2">
        <f>ROUND($W$4*AA3898+(1-$W$4)*AB3897,0)</f>
        <v>238</v>
      </c>
    </row>
    <row r="3899" spans="1:28" x14ac:dyDescent="0.2">
      <c r="A3899" s="2">
        <f t="shared" si="1084"/>
        <v>87.640000104904175</v>
      </c>
      <c r="B3899">
        <v>1.70891499519</v>
      </c>
      <c r="C3899">
        <v>1577147279.76</v>
      </c>
      <c r="D3899">
        <v>436</v>
      </c>
      <c r="E3899">
        <v>893</v>
      </c>
      <c r="F3899">
        <v>627</v>
      </c>
      <c r="G3899">
        <v>697</v>
      </c>
      <c r="H3899">
        <v>285</v>
      </c>
      <c r="I3899">
        <f t="shared" si="1080"/>
        <v>587.6</v>
      </c>
      <c r="J3899">
        <f t="shared" si="1081"/>
        <v>10</v>
      </c>
      <c r="K3899">
        <f t="shared" si="1085"/>
        <v>40.402492947749742</v>
      </c>
      <c r="L3899">
        <f t="shared" si="1086"/>
        <v>1632.3614363929676</v>
      </c>
      <c r="M3899" t="str">
        <f t="shared" si="1082"/>
        <v>TRANSITION</v>
      </c>
      <c r="N3899" s="2" t="str">
        <f t="shared" si="1083"/>
        <v>ONE</v>
      </c>
      <c r="O3899" s="2">
        <f t="shared" si="1091"/>
        <v>286</v>
      </c>
      <c r="P3899" s="2">
        <f t="shared" si="1092"/>
        <v>287</v>
      </c>
      <c r="Q3899" s="2">
        <f t="shared" si="1093"/>
        <v>296</v>
      </c>
      <c r="R3899" s="2">
        <f t="shared" si="1094"/>
        <v>0</v>
      </c>
      <c r="S3899" s="2">
        <f t="shared" si="1095"/>
        <v>0</v>
      </c>
      <c r="T3899" s="2" t="str">
        <f t="shared" si="1087"/>
        <v>RELAX</v>
      </c>
      <c r="U3899" s="2">
        <f t="shared" si="1088"/>
        <v>0</v>
      </c>
      <c r="V3899" s="2">
        <f t="shared" si="1096"/>
        <v>284.29864874434804</v>
      </c>
      <c r="X3899" s="2">
        <f t="shared" si="1097"/>
        <v>284.29864874434804</v>
      </c>
      <c r="Y3899" s="2">
        <f t="shared" si="1089"/>
        <v>-7.6377722966256973</v>
      </c>
      <c r="Z3899" s="2">
        <f>(Y3899-Y3898)/(B3899-B3898)</f>
        <v>-308.58504135093807</v>
      </c>
      <c r="AA3899" s="2">
        <f t="shared" si="1090"/>
        <v>275</v>
      </c>
      <c r="AB3899" s="2">
        <f>ROUND($W$4*AA3899+(1-$W$4)*AB3898,0)</f>
        <v>257</v>
      </c>
    </row>
    <row r="3900" spans="1:28" x14ac:dyDescent="0.2">
      <c r="A3900" s="2">
        <f t="shared" si="1084"/>
        <v>87.660000085830688</v>
      </c>
      <c r="B3900">
        <v>1.7294371128099999</v>
      </c>
      <c r="C3900">
        <v>1577147279.78</v>
      </c>
      <c r="D3900">
        <v>437</v>
      </c>
      <c r="E3900">
        <v>893</v>
      </c>
      <c r="F3900">
        <v>626</v>
      </c>
      <c r="G3900">
        <v>695</v>
      </c>
      <c r="H3900">
        <v>284</v>
      </c>
      <c r="I3900">
        <f t="shared" si="1080"/>
        <v>587</v>
      </c>
      <c r="J3900">
        <f t="shared" si="1081"/>
        <v>9.3999999999999773</v>
      </c>
      <c r="K3900">
        <f t="shared" si="1085"/>
        <v>-48.727914853457762</v>
      </c>
      <c r="L3900">
        <f t="shared" si="1086"/>
        <v>-4343.1389221912068</v>
      </c>
      <c r="M3900" t="str">
        <f t="shared" si="1082"/>
        <v>TRANSITION</v>
      </c>
      <c r="N3900" s="2" t="str">
        <f t="shared" si="1083"/>
        <v>RELAX</v>
      </c>
      <c r="O3900" s="2">
        <f t="shared" si="1091"/>
        <v>286</v>
      </c>
      <c r="P3900" s="2">
        <f t="shared" si="1092"/>
        <v>287</v>
      </c>
      <c r="Q3900" s="2">
        <f t="shared" si="1093"/>
        <v>296</v>
      </c>
      <c r="R3900" s="2">
        <f t="shared" si="1094"/>
        <v>0</v>
      </c>
      <c r="S3900" s="2">
        <f t="shared" si="1095"/>
        <v>0</v>
      </c>
      <c r="T3900" s="2" t="str">
        <f t="shared" si="1087"/>
        <v>RELAX</v>
      </c>
      <c r="U3900" s="2">
        <f t="shared" si="1088"/>
        <v>0</v>
      </c>
      <c r="V3900" s="2">
        <f t="shared" si="1096"/>
        <v>284.26878386991325</v>
      </c>
      <c r="X3900" s="2">
        <f t="shared" si="1097"/>
        <v>284.14190548292191</v>
      </c>
      <c r="Y3900" s="2">
        <f t="shared" si="1089"/>
        <v>3.5173656865072322</v>
      </c>
      <c r="Z3900" s="2">
        <f>(Y3900-Y3899)/(B3900-B3899)</f>
        <v>543.56661382067398</v>
      </c>
      <c r="AA3900" s="2">
        <f t="shared" si="1090"/>
        <v>250</v>
      </c>
      <c r="AB3900" s="2">
        <f>ROUND($W$4*AA3900+(1-$W$4)*AB3899,0)</f>
        <v>254</v>
      </c>
    </row>
    <row r="3901" spans="1:28" x14ac:dyDescent="0.2">
      <c r="A3901" s="2">
        <f t="shared" si="1084"/>
        <v>87.680000066757202</v>
      </c>
      <c r="B3901">
        <v>1.7538330554999999</v>
      </c>
      <c r="C3901">
        <v>1577147279.8</v>
      </c>
      <c r="D3901">
        <v>436</v>
      </c>
      <c r="E3901">
        <v>894</v>
      </c>
      <c r="F3901">
        <v>627</v>
      </c>
      <c r="G3901">
        <v>695</v>
      </c>
      <c r="H3901">
        <v>283</v>
      </c>
      <c r="I3901">
        <f t="shared" si="1080"/>
        <v>587</v>
      </c>
      <c r="J3901">
        <f t="shared" si="1081"/>
        <v>9.3999999999999773</v>
      </c>
      <c r="K3901">
        <f t="shared" si="1085"/>
        <v>-40.990422575877915</v>
      </c>
      <c r="L3901">
        <f t="shared" si="1086"/>
        <v>317.16307813558996</v>
      </c>
      <c r="M3901" t="str">
        <f t="shared" si="1082"/>
        <v>TRANSITION</v>
      </c>
      <c r="N3901" s="2" t="str">
        <f t="shared" si="1083"/>
        <v>ONE</v>
      </c>
      <c r="O3901" s="2">
        <f t="shared" si="1091"/>
        <v>285</v>
      </c>
      <c r="P3901" s="2">
        <f t="shared" si="1092"/>
        <v>287</v>
      </c>
      <c r="Q3901" s="2">
        <f t="shared" si="1093"/>
        <v>296</v>
      </c>
      <c r="R3901" s="2">
        <f t="shared" si="1094"/>
        <v>0</v>
      </c>
      <c r="S3901" s="2">
        <f t="shared" si="1095"/>
        <v>0</v>
      </c>
      <c r="T3901" s="2" t="str">
        <f t="shared" si="1087"/>
        <v>RELAX</v>
      </c>
      <c r="U3901" s="2">
        <f t="shared" si="1088"/>
        <v>0</v>
      </c>
      <c r="V3901" s="2">
        <f t="shared" si="1096"/>
        <v>284.14190548292191</v>
      </c>
      <c r="X3901" s="2">
        <f t="shared" si="1097"/>
        <v>284.22771493462972</v>
      </c>
      <c r="Y3901" s="2">
        <f t="shared" si="1089"/>
        <v>13.558384743819815</v>
      </c>
      <c r="Z3901" s="2">
        <f>(Y3901-Y3900)/(B3901-B3900)</f>
        <v>411.58561425168602</v>
      </c>
      <c r="AA3901" s="2">
        <f t="shared" si="1090"/>
        <v>275</v>
      </c>
      <c r="AB3901" s="2">
        <f>ROUND($W$4*AA3901+(1-$W$4)*AB3900,0)</f>
        <v>265</v>
      </c>
    </row>
    <row r="3902" spans="1:28" x14ac:dyDescent="0.2">
      <c r="A3902" s="2">
        <f t="shared" si="1084"/>
        <v>87.700000047683716</v>
      </c>
      <c r="B3902">
        <v>1.77428007126</v>
      </c>
      <c r="C3902">
        <v>1577147279.8199999</v>
      </c>
      <c r="D3902">
        <v>437</v>
      </c>
      <c r="E3902">
        <v>893</v>
      </c>
      <c r="F3902">
        <v>627</v>
      </c>
      <c r="G3902">
        <v>698</v>
      </c>
      <c r="H3902">
        <v>285</v>
      </c>
      <c r="I3902">
        <f t="shared" si="1080"/>
        <v>588</v>
      </c>
      <c r="J3902">
        <f t="shared" si="1081"/>
        <v>10.399999999999977</v>
      </c>
      <c r="K3902">
        <f t="shared" si="1085"/>
        <v>97.813784831747626</v>
      </c>
      <c r="L3902">
        <f t="shared" si="1086"/>
        <v>6788.4824385553775</v>
      </c>
      <c r="M3902" t="str">
        <f t="shared" si="1082"/>
        <v>TRANSITION</v>
      </c>
      <c r="N3902" s="2" t="str">
        <f t="shared" si="1083"/>
        <v>TRANSITION</v>
      </c>
      <c r="O3902" s="2">
        <f t="shared" si="1091"/>
        <v>287</v>
      </c>
      <c r="P3902" s="2">
        <f t="shared" si="1092"/>
        <v>287</v>
      </c>
      <c r="Q3902" s="2">
        <f t="shared" si="1093"/>
        <v>296</v>
      </c>
      <c r="R3902" s="2">
        <f t="shared" si="1094"/>
        <v>0</v>
      </c>
      <c r="S3902" s="2">
        <f t="shared" si="1095"/>
        <v>0</v>
      </c>
      <c r="T3902" s="2" t="str">
        <f t="shared" si="1087"/>
        <v>RELAX</v>
      </c>
      <c r="U3902" s="2">
        <f t="shared" si="1088"/>
        <v>0</v>
      </c>
      <c r="V3902" s="2">
        <f t="shared" si="1096"/>
        <v>284.22771493462972</v>
      </c>
      <c r="X3902" s="2">
        <f t="shared" si="1097"/>
        <v>284.50494344116674</v>
      </c>
      <c r="Y3902" s="2">
        <f t="shared" si="1089"/>
        <v>-6.1057547292263719</v>
      </c>
      <c r="Z3902" s="2">
        <f>(Y3902-Y3901)/(B3902-B3901)</f>
        <v>-961.71195365900746</v>
      </c>
      <c r="AA3902" s="2">
        <f t="shared" si="1090"/>
        <v>275</v>
      </c>
      <c r="AB3902" s="2">
        <f>ROUND($W$4*AA3902+(1-$W$4)*AB3901,0)</f>
        <v>270</v>
      </c>
    </row>
    <row r="3903" spans="1:28" x14ac:dyDescent="0.2">
      <c r="A3903" s="2">
        <f t="shared" si="1084"/>
        <v>87.730000019073486</v>
      </c>
      <c r="B3903">
        <v>1.7989280223799999</v>
      </c>
      <c r="C3903">
        <v>1577147279.8499999</v>
      </c>
      <c r="D3903">
        <v>437</v>
      </c>
      <c r="E3903">
        <v>893</v>
      </c>
      <c r="F3903">
        <v>626</v>
      </c>
      <c r="G3903">
        <v>696</v>
      </c>
      <c r="H3903">
        <v>287</v>
      </c>
      <c r="I3903">
        <f t="shared" si="1080"/>
        <v>587.79999999999995</v>
      </c>
      <c r="J3903">
        <f t="shared" si="1081"/>
        <v>10.199999999999932</v>
      </c>
      <c r="K3903">
        <f t="shared" si="1085"/>
        <v>81.142647121575578</v>
      </c>
      <c r="L3903">
        <f t="shared" si="1086"/>
        <v>-676.37012216584094</v>
      </c>
      <c r="M3903" t="str">
        <f t="shared" si="1082"/>
        <v>TRANSITION</v>
      </c>
      <c r="N3903" s="2" t="str">
        <f t="shared" si="1083"/>
        <v>TRANSITION</v>
      </c>
      <c r="O3903" s="2">
        <f t="shared" si="1091"/>
        <v>287</v>
      </c>
      <c r="P3903" s="2">
        <f t="shared" si="1092"/>
        <v>287</v>
      </c>
      <c r="Q3903" s="2">
        <f t="shared" si="1093"/>
        <v>296</v>
      </c>
      <c r="R3903" s="2">
        <f t="shared" si="1094"/>
        <v>0</v>
      </c>
      <c r="S3903" s="2">
        <f t="shared" si="1095"/>
        <v>0</v>
      </c>
      <c r="T3903" s="2" t="str">
        <f t="shared" si="1087"/>
        <v>RELAX</v>
      </c>
      <c r="U3903" s="2">
        <f t="shared" si="1088"/>
        <v>0</v>
      </c>
      <c r="V3903" s="2">
        <f t="shared" si="1096"/>
        <v>284.50494344116674</v>
      </c>
      <c r="X3903" s="2">
        <f t="shared" si="1097"/>
        <v>284.35444909705006</v>
      </c>
      <c r="Y3903" s="2">
        <f t="shared" si="1089"/>
        <v>0</v>
      </c>
      <c r="Z3903" s="2">
        <f>(Y3903-Y3902)/(B3903-B3902)</f>
        <v>247.71855070225337</v>
      </c>
      <c r="AA3903" s="2">
        <f t="shared" si="1090"/>
        <v>250</v>
      </c>
      <c r="AB3903" s="2">
        <f>ROUND($W$4*AA3903+(1-$W$4)*AB3902,0)</f>
        <v>260</v>
      </c>
    </row>
    <row r="3904" spans="1:28" x14ac:dyDescent="0.2">
      <c r="A3904" s="2">
        <f t="shared" si="1084"/>
        <v>87.75</v>
      </c>
      <c r="B3904">
        <v>1.8235290050499999</v>
      </c>
      <c r="C3904">
        <v>1577147279.8699999</v>
      </c>
      <c r="D3904">
        <v>436</v>
      </c>
      <c r="E3904">
        <v>894</v>
      </c>
      <c r="F3904">
        <v>627</v>
      </c>
      <c r="G3904">
        <v>695</v>
      </c>
      <c r="H3904">
        <v>283</v>
      </c>
      <c r="I3904">
        <f t="shared" si="1080"/>
        <v>587</v>
      </c>
      <c r="J3904">
        <f t="shared" si="1081"/>
        <v>9.3999999999999773</v>
      </c>
      <c r="K3904">
        <f t="shared" si="1085"/>
        <v>-162.59513100173251</v>
      </c>
      <c r="L3904">
        <f t="shared" si="1086"/>
        <v>-9907.6439910076224</v>
      </c>
      <c r="M3904" t="str">
        <f t="shared" si="1082"/>
        <v>TRANSITION</v>
      </c>
      <c r="N3904" s="2" t="str">
        <f t="shared" si="1083"/>
        <v>TRANSITION</v>
      </c>
      <c r="O3904" s="2">
        <f t="shared" si="1091"/>
        <v>287</v>
      </c>
      <c r="P3904" s="2">
        <f t="shared" si="1092"/>
        <v>287</v>
      </c>
      <c r="Q3904" s="2">
        <f t="shared" si="1093"/>
        <v>296</v>
      </c>
      <c r="R3904" s="2">
        <f t="shared" si="1094"/>
        <v>0</v>
      </c>
      <c r="S3904" s="2">
        <f t="shared" si="1095"/>
        <v>0</v>
      </c>
      <c r="T3904" s="2" t="str">
        <f t="shared" si="1087"/>
        <v>RELAX</v>
      </c>
      <c r="U3904" s="2">
        <f t="shared" si="1088"/>
        <v>0</v>
      </c>
      <c r="V3904" s="2">
        <f t="shared" si="1096"/>
        <v>284.35444909705006</v>
      </c>
      <c r="X3904" s="2">
        <f t="shared" si="1097"/>
        <v>284.35444909705006</v>
      </c>
      <c r="Y3904" s="2">
        <f t="shared" si="1089"/>
        <v>1.6053685065968406</v>
      </c>
      <c r="Z3904" s="2">
        <f>(Y3904-Y3903)/(B3904-B3903)</f>
        <v>65.256275659042245</v>
      </c>
      <c r="AA3904" s="2">
        <f t="shared" si="1090"/>
        <v>250</v>
      </c>
      <c r="AB3904" s="2">
        <f>ROUND($W$4*AA3904+(1-$W$4)*AB3903,0)</f>
        <v>255</v>
      </c>
    </row>
    <row r="3905" spans="1:28" x14ac:dyDescent="0.2">
      <c r="A3905" s="2">
        <f t="shared" si="1084"/>
        <v>87.770000219345093</v>
      </c>
      <c r="B3905">
        <v>1.8438699245500001</v>
      </c>
      <c r="C3905">
        <v>1577147279.8900001</v>
      </c>
      <c r="D3905">
        <v>437</v>
      </c>
      <c r="E3905">
        <v>892</v>
      </c>
      <c r="F3905">
        <v>627</v>
      </c>
      <c r="G3905">
        <v>696</v>
      </c>
      <c r="H3905">
        <v>284</v>
      </c>
      <c r="I3905">
        <f t="shared" si="1080"/>
        <v>587.20000000000005</v>
      </c>
      <c r="J3905">
        <f t="shared" si="1081"/>
        <v>9.6000000000000227</v>
      </c>
      <c r="K3905">
        <f t="shared" si="1085"/>
        <v>49.161986015430223</v>
      </c>
      <c r="L3905">
        <f t="shared" si="1086"/>
        <v>10410.400425465576</v>
      </c>
      <c r="M3905" t="str">
        <f t="shared" si="1082"/>
        <v>TRANSITION</v>
      </c>
      <c r="N3905" s="2" t="str">
        <f t="shared" si="1083"/>
        <v>ONE</v>
      </c>
      <c r="O3905" s="2">
        <f t="shared" si="1091"/>
        <v>287</v>
      </c>
      <c r="P3905" s="2">
        <f t="shared" si="1092"/>
        <v>287</v>
      </c>
      <c r="Q3905" s="2">
        <f t="shared" si="1093"/>
        <v>296</v>
      </c>
      <c r="R3905" s="2">
        <f t="shared" si="1094"/>
        <v>0</v>
      </c>
      <c r="S3905" s="2">
        <f t="shared" si="1095"/>
        <v>0</v>
      </c>
      <c r="T3905" s="2" t="str">
        <f t="shared" si="1087"/>
        <v>RELAX</v>
      </c>
      <c r="U3905" s="2">
        <f t="shared" si="1088"/>
        <v>0</v>
      </c>
      <c r="V3905" s="2">
        <f t="shared" si="1096"/>
        <v>284.31900418734506</v>
      </c>
      <c r="X3905" s="2">
        <f t="shared" si="1097"/>
        <v>284.38710376861059</v>
      </c>
      <c r="Y3905" s="2">
        <f t="shared" si="1089"/>
        <v>2.4666779725750585</v>
      </c>
      <c r="Z3905" s="2">
        <f>(Y3905-Y3904)/(B3905-B3904)</f>
        <v>42.343683921378819</v>
      </c>
      <c r="AA3905" s="2">
        <f t="shared" si="1090"/>
        <v>250</v>
      </c>
      <c r="AB3905" s="2">
        <f>ROUND($W$4*AA3905+(1-$W$4)*AB3904,0)</f>
        <v>253</v>
      </c>
    </row>
    <row r="3906" spans="1:28" x14ac:dyDescent="0.2">
      <c r="A3906" s="2">
        <f t="shared" si="1084"/>
        <v>87.800000190734863</v>
      </c>
      <c r="B3906">
        <v>1.86871695518</v>
      </c>
      <c r="C3906">
        <v>1577147279.9200001</v>
      </c>
      <c r="D3906">
        <v>438</v>
      </c>
      <c r="E3906">
        <v>894</v>
      </c>
      <c r="F3906">
        <v>626</v>
      </c>
      <c r="G3906">
        <v>696</v>
      </c>
      <c r="H3906">
        <v>285</v>
      </c>
      <c r="I3906">
        <f t="shared" ref="I3906:I3969" si="1098">(D3906+E3906+F3906+G3906+H3906)/5</f>
        <v>587.79999999999995</v>
      </c>
      <c r="J3906">
        <f t="shared" ref="J3906:J3969" si="1099">I3906-577.6</f>
        <v>10.199999999999932</v>
      </c>
      <c r="K3906">
        <f t="shared" si="1085"/>
        <v>40.2462577879473</v>
      </c>
      <c r="L3906">
        <f t="shared" si="1086"/>
        <v>-358.8246966105562</v>
      </c>
      <c r="M3906" t="str">
        <f t="shared" ref="M3906:M3969" si="1100">IF(H3906&gt;290,"RELAX",IF(H3906&lt;280,"ONE","TRANSITION"))</f>
        <v>TRANSITION</v>
      </c>
      <c r="N3906" s="2" t="str">
        <f t="shared" ref="N3906:N3969" si="1101">IF(OR(ABS(K3906)&lt;80, ABS(K3906)&gt;1000),IF(L3906&gt;0,"ONE","RELAX"),IF(AND(ABS(K3906)&gt;40, ABS(K3906) &lt; 200),"TRANSITION","UNDEFINED"))</f>
        <v>RELAX</v>
      </c>
      <c r="O3906" s="2">
        <f t="shared" si="1091"/>
        <v>287</v>
      </c>
      <c r="P3906" s="2">
        <f t="shared" si="1092"/>
        <v>287</v>
      </c>
      <c r="Q3906" s="2">
        <f t="shared" si="1093"/>
        <v>296</v>
      </c>
      <c r="R3906" s="2">
        <f t="shared" si="1094"/>
        <v>0</v>
      </c>
      <c r="S3906" s="2">
        <f t="shared" si="1095"/>
        <v>0</v>
      </c>
      <c r="T3906" s="2" t="str">
        <f t="shared" si="1087"/>
        <v>RELAX</v>
      </c>
      <c r="U3906" s="2">
        <f t="shared" si="1088"/>
        <v>0</v>
      </c>
      <c r="V3906" s="2">
        <f t="shared" si="1096"/>
        <v>284.38710376861059</v>
      </c>
      <c r="X3906" s="2">
        <f t="shared" si="1097"/>
        <v>284.44839339174951</v>
      </c>
      <c r="Y3906" s="2">
        <f t="shared" si="1089"/>
        <v>-7.0605078851401908</v>
      </c>
      <c r="Z3906" s="2">
        <f>(Y3906-Y3905)/(B3906-B3905)</f>
        <v>-383.43357802329376</v>
      </c>
      <c r="AA3906" s="2">
        <f t="shared" si="1090"/>
        <v>275</v>
      </c>
      <c r="AB3906" s="2">
        <f>ROUND($W$4*AA3906+(1-$W$4)*AB3905,0)</f>
        <v>264</v>
      </c>
    </row>
    <row r="3907" spans="1:28" x14ac:dyDescent="0.2">
      <c r="A3907" s="2">
        <f t="shared" ref="A3907:A3970" si="1102">C3907-$C$2</f>
        <v>87.820000171661377</v>
      </c>
      <c r="B3907">
        <v>1.88923096657</v>
      </c>
      <c r="C3907">
        <v>1577147279.9400001</v>
      </c>
      <c r="D3907">
        <v>436</v>
      </c>
      <c r="E3907">
        <v>894</v>
      </c>
      <c r="F3907">
        <v>627</v>
      </c>
      <c r="G3907">
        <v>696</v>
      </c>
      <c r="H3907">
        <v>285</v>
      </c>
      <c r="I3907">
        <f t="shared" si="1098"/>
        <v>587.6</v>
      </c>
      <c r="J3907">
        <f t="shared" si="1099"/>
        <v>10</v>
      </c>
      <c r="K3907">
        <f t="shared" ref="K3907:K3970" si="1103">(H3907-H3906)/(B3907-B3906)</f>
        <v>0</v>
      </c>
      <c r="L3907">
        <f t="shared" ref="L3907:L3970" si="1104">(K3907-K3906)/(B3907-B3906)</f>
        <v>-1961.8911690556172</v>
      </c>
      <c r="M3907" t="str">
        <f t="shared" si="1100"/>
        <v>TRANSITION</v>
      </c>
      <c r="N3907" s="2" t="str">
        <f t="shared" si="1101"/>
        <v>RELAX</v>
      </c>
      <c r="O3907" s="2">
        <f t="shared" si="1091"/>
        <v>287</v>
      </c>
      <c r="P3907" s="2">
        <f t="shared" si="1092"/>
        <v>287</v>
      </c>
      <c r="Q3907" s="2">
        <f t="shared" si="1093"/>
        <v>296</v>
      </c>
      <c r="R3907" s="2">
        <f t="shared" si="1094"/>
        <v>0</v>
      </c>
      <c r="S3907" s="2">
        <f t="shared" si="1095"/>
        <v>0</v>
      </c>
      <c r="T3907" s="2" t="str">
        <f t="shared" ref="T3907:T3970" si="1105">IF(AND(R3907=0,S3907&gt;0),"ONE",IF(AND(R3907=0,S3907&lt;0),"RELAX",IF(AND(R3907=0,S3907=0),T3906,"TRANSITION")))</f>
        <v>RELAX</v>
      </c>
      <c r="U3907" s="2">
        <f t="shared" ref="U3907:U3970" si="1106">IF(T3907="RELAX",0,IF(T3907="TRANSITION",1,IF(T3907="ONE",2)))</f>
        <v>0</v>
      </c>
      <c r="V3907" s="2">
        <f t="shared" si="1096"/>
        <v>284.44839339174951</v>
      </c>
      <c r="X3907" s="2">
        <f t="shared" si="1097"/>
        <v>284.30355405257455</v>
      </c>
      <c r="Y3907" s="2">
        <f t="shared" ref="Y3907:Y3970" si="1107">(X3908-X3907)/(B3908-B3907)</f>
        <v>0</v>
      </c>
      <c r="Z3907" s="2">
        <f>(Y3907-Y3906)/(B3907-B3906)</f>
        <v>344.17977795322844</v>
      </c>
      <c r="AA3907" s="2">
        <f t="shared" ref="AA3907:AA3970" si="1108">IF(ABS(Y3907)&lt;5,IF(Z3907&gt;0,250,IF(Z3907&lt;0,300,100)),275)</f>
        <v>250</v>
      </c>
      <c r="AB3907" s="2">
        <f>ROUND($W$4*AA3907+(1-$W$4)*AB3906,0)</f>
        <v>257</v>
      </c>
    </row>
    <row r="3908" spans="1:28" x14ac:dyDescent="0.2">
      <c r="A3908" s="2">
        <f t="shared" si="1102"/>
        <v>87.840000152587891</v>
      </c>
      <c r="B3908">
        <v>1.9135100841499999</v>
      </c>
      <c r="C3908">
        <v>1577147279.96</v>
      </c>
      <c r="D3908">
        <v>436</v>
      </c>
      <c r="E3908">
        <v>892</v>
      </c>
      <c r="F3908">
        <v>627</v>
      </c>
      <c r="G3908">
        <v>696</v>
      </c>
      <c r="H3908">
        <v>283</v>
      </c>
      <c r="I3908">
        <f t="shared" si="1098"/>
        <v>586.79999999999995</v>
      </c>
      <c r="J3908">
        <f t="shared" si="1099"/>
        <v>9.1999999999999318</v>
      </c>
      <c r="K3908">
        <f t="shared" si="1103"/>
        <v>-82.375316706218129</v>
      </c>
      <c r="L3908">
        <f t="shared" si="1104"/>
        <v>-3392.8464012248701</v>
      </c>
      <c r="M3908" t="str">
        <f t="shared" si="1100"/>
        <v>TRANSITION</v>
      </c>
      <c r="N3908" s="2" t="str">
        <f t="shared" si="1101"/>
        <v>TRANSITION</v>
      </c>
      <c r="O3908" s="2">
        <f t="shared" ref="O3908:O3971" si="1109">IF(($H3909-$H3908)&lt;2,O3907,$H3909)</f>
        <v>287</v>
      </c>
      <c r="P3908" s="2">
        <f t="shared" ref="P3908:P3971" si="1110">IF(($H3909-$H3908)&lt;4,P3907,$H3909)</f>
        <v>287</v>
      </c>
      <c r="Q3908" s="2">
        <f t="shared" ref="Q3908:Q3971" si="1111">IF(($H3909-$H3908)&lt;6,Q3907,$H3909)</f>
        <v>296</v>
      </c>
      <c r="R3908" s="2">
        <f t="shared" ref="R3908:R3971" si="1112">(P3908-P3907)/(B3908-B3907)</f>
        <v>0</v>
      </c>
      <c r="S3908" s="2">
        <f t="shared" ref="S3908:S3971" si="1113">(R3908-R3907)/(B3908-B3907)</f>
        <v>0</v>
      </c>
      <c r="T3908" s="2" t="str">
        <f t="shared" si="1105"/>
        <v>RELAX</v>
      </c>
      <c r="U3908" s="2">
        <f t="shared" si="1106"/>
        <v>0</v>
      </c>
      <c r="V3908" s="2">
        <f t="shared" ref="V3908:V3971" si="1114">$W$2*H3908+(1-$W$2)*V3907</f>
        <v>284.30355405257455</v>
      </c>
      <c r="X3908" s="2">
        <f t="shared" ref="X3908:X3971" si="1115">IF(ABS(($V3909-$V3908))&lt;$W$6,X3907,$V3909)</f>
        <v>284.30355405257455</v>
      </c>
      <c r="Y3908" s="2">
        <f t="shared" si="1107"/>
        <v>1.7281024886321021</v>
      </c>
      <c r="Z3908" s="2">
        <f>(Y3908-Y3907)/(B3908-B3907)</f>
        <v>71.176494900936575</v>
      </c>
      <c r="AA3908" s="2">
        <f t="shared" si="1108"/>
        <v>250</v>
      </c>
      <c r="AB3908" s="2">
        <f>ROUND($W$4*AA3908+(1-$W$4)*AB3907,0)</f>
        <v>254</v>
      </c>
    </row>
    <row r="3909" spans="1:28" x14ac:dyDescent="0.2">
      <c r="A3909" s="2">
        <f t="shared" si="1102"/>
        <v>87.870000123977661</v>
      </c>
      <c r="B3909">
        <v>1.93800210953</v>
      </c>
      <c r="C3909">
        <v>1577147279.99</v>
      </c>
      <c r="D3909">
        <v>437</v>
      </c>
      <c r="E3909">
        <v>892</v>
      </c>
      <c r="F3909">
        <v>626</v>
      </c>
      <c r="G3909">
        <v>696</v>
      </c>
      <c r="H3909">
        <v>284</v>
      </c>
      <c r="I3909">
        <f t="shared" si="1098"/>
        <v>587</v>
      </c>
      <c r="J3909">
        <f t="shared" si="1099"/>
        <v>9.3999999999999773</v>
      </c>
      <c r="K3909">
        <f t="shared" si="1103"/>
        <v>40.829616354088458</v>
      </c>
      <c r="L3909">
        <f t="shared" si="1104"/>
        <v>5030.4101497834672</v>
      </c>
      <c r="M3909" t="str">
        <f t="shared" si="1100"/>
        <v>TRANSITION</v>
      </c>
      <c r="N3909" s="2" t="str">
        <f t="shared" si="1101"/>
        <v>ONE</v>
      </c>
      <c r="O3909" s="2">
        <f t="shared" si="1109"/>
        <v>287</v>
      </c>
      <c r="P3909" s="2">
        <f t="shared" si="1110"/>
        <v>287</v>
      </c>
      <c r="Q3909" s="2">
        <f t="shared" si="1111"/>
        <v>296</v>
      </c>
      <c r="R3909" s="2">
        <f t="shared" si="1112"/>
        <v>0</v>
      </c>
      <c r="S3909" s="2">
        <f t="shared" si="1113"/>
        <v>0</v>
      </c>
      <c r="T3909" s="2" t="str">
        <f t="shared" si="1105"/>
        <v>RELAX</v>
      </c>
      <c r="U3909" s="2">
        <f t="shared" si="1106"/>
        <v>0</v>
      </c>
      <c r="V3909" s="2">
        <f t="shared" si="1114"/>
        <v>284.27319864731709</v>
      </c>
      <c r="X3909" s="2">
        <f t="shared" si="1115"/>
        <v>284.34587878258537</v>
      </c>
      <c r="Y3909" s="2">
        <f t="shared" si="1107"/>
        <v>0</v>
      </c>
      <c r="Z3909" s="2">
        <f>(Y3909-Y3908)/(B3909-B3908)</f>
        <v>-70.557761631394243</v>
      </c>
      <c r="AA3909" s="2">
        <f t="shared" si="1108"/>
        <v>300</v>
      </c>
      <c r="AB3909" s="2">
        <f>ROUND($W$4*AA3909+(1-$W$4)*AB3908,0)</f>
        <v>277</v>
      </c>
    </row>
    <row r="3910" spans="1:28" x14ac:dyDescent="0.2">
      <c r="A3910" s="2">
        <f t="shared" si="1102"/>
        <v>87.890000104904175</v>
      </c>
      <c r="B3910">
        <v>1.9585740566300001</v>
      </c>
      <c r="C3910">
        <v>1577147280.01</v>
      </c>
      <c r="D3910">
        <v>437</v>
      </c>
      <c r="E3910">
        <v>894</v>
      </c>
      <c r="F3910">
        <v>626</v>
      </c>
      <c r="G3910">
        <v>696</v>
      </c>
      <c r="H3910">
        <v>285</v>
      </c>
      <c r="I3910">
        <f t="shared" si="1098"/>
        <v>587.6</v>
      </c>
      <c r="J3910">
        <f t="shared" si="1099"/>
        <v>10</v>
      </c>
      <c r="K3910">
        <f t="shared" si="1103"/>
        <v>48.60988583817597</v>
      </c>
      <c r="L3910">
        <f t="shared" si="1104"/>
        <v>378.19801141173821</v>
      </c>
      <c r="M3910" t="str">
        <f t="shared" si="1100"/>
        <v>TRANSITION</v>
      </c>
      <c r="N3910" s="2" t="str">
        <f t="shared" si="1101"/>
        <v>ONE</v>
      </c>
      <c r="O3910" s="2">
        <f t="shared" si="1109"/>
        <v>287</v>
      </c>
      <c r="P3910" s="2">
        <f t="shared" si="1110"/>
        <v>287</v>
      </c>
      <c r="Q3910" s="2">
        <f t="shared" si="1111"/>
        <v>296</v>
      </c>
      <c r="R3910" s="2">
        <f t="shared" si="1112"/>
        <v>0</v>
      </c>
      <c r="S3910" s="2">
        <f t="shared" si="1113"/>
        <v>0</v>
      </c>
      <c r="T3910" s="2" t="str">
        <f t="shared" si="1105"/>
        <v>RELAX</v>
      </c>
      <c r="U3910" s="2">
        <f t="shared" si="1106"/>
        <v>0</v>
      </c>
      <c r="V3910" s="2">
        <f t="shared" si="1114"/>
        <v>284.34587878258537</v>
      </c>
      <c r="X3910" s="2">
        <f t="shared" si="1115"/>
        <v>284.34587878258537</v>
      </c>
      <c r="Y3910" s="2">
        <f t="shared" si="1107"/>
        <v>0</v>
      </c>
      <c r="Z3910" s="2">
        <f>(Y3910-Y3909)/(B3910-B3909)</f>
        <v>0</v>
      </c>
      <c r="AA3910" s="2">
        <f t="shared" si="1108"/>
        <v>100</v>
      </c>
      <c r="AB3910" s="2">
        <f>ROUND($W$4*AA3910+(1-$W$4)*AB3909,0)</f>
        <v>189</v>
      </c>
    </row>
    <row r="3911" spans="1:28" x14ac:dyDescent="0.2">
      <c r="A3911" s="2">
        <f t="shared" si="1102"/>
        <v>87.910000085830688</v>
      </c>
      <c r="B3911">
        <v>1.98295807838</v>
      </c>
      <c r="C3911">
        <v>1577147280.03</v>
      </c>
      <c r="D3911">
        <v>435</v>
      </c>
      <c r="E3911">
        <v>893</v>
      </c>
      <c r="F3911">
        <v>627</v>
      </c>
      <c r="G3911">
        <v>696</v>
      </c>
      <c r="H3911">
        <v>284</v>
      </c>
      <c r="I3911">
        <f t="shared" si="1098"/>
        <v>587</v>
      </c>
      <c r="J3911">
        <f t="shared" si="1099"/>
        <v>9.3999999999999773</v>
      </c>
      <c r="K3911">
        <f t="shared" si="1103"/>
        <v>-41.010462107219887</v>
      </c>
      <c r="L3911">
        <f t="shared" si="1104"/>
        <v>-3675.3718834505185</v>
      </c>
      <c r="M3911" t="str">
        <f t="shared" si="1100"/>
        <v>TRANSITION</v>
      </c>
      <c r="N3911" s="2" t="str">
        <f t="shared" si="1101"/>
        <v>RELAX</v>
      </c>
      <c r="O3911" s="2">
        <f t="shared" si="1109"/>
        <v>287</v>
      </c>
      <c r="P3911" s="2">
        <f t="shared" si="1110"/>
        <v>287</v>
      </c>
      <c r="Q3911" s="2">
        <f t="shared" si="1111"/>
        <v>296</v>
      </c>
      <c r="R3911" s="2">
        <f t="shared" si="1112"/>
        <v>0</v>
      </c>
      <c r="S3911" s="2">
        <f t="shared" si="1113"/>
        <v>0</v>
      </c>
      <c r="T3911" s="2" t="str">
        <f t="shared" si="1105"/>
        <v>RELAX</v>
      </c>
      <c r="U3911" s="2">
        <f t="shared" si="1106"/>
        <v>0</v>
      </c>
      <c r="V3911" s="2">
        <f t="shared" si="1114"/>
        <v>284.31129090432682</v>
      </c>
      <c r="X3911" s="2">
        <f t="shared" si="1115"/>
        <v>284.34587878258537</v>
      </c>
      <c r="Y3911" s="2">
        <f t="shared" si="1107"/>
        <v>0</v>
      </c>
      <c r="Z3911" s="2">
        <f>(Y3911-Y3910)/(B3911-B3910)</f>
        <v>0</v>
      </c>
      <c r="AA3911" s="2">
        <f t="shared" si="1108"/>
        <v>100</v>
      </c>
      <c r="AB3911" s="2">
        <f>ROUND($W$4*AA3911+(1-$W$4)*AB3910,0)</f>
        <v>145</v>
      </c>
    </row>
    <row r="3912" spans="1:28" x14ac:dyDescent="0.2">
      <c r="A3912" s="2">
        <f t="shared" si="1102"/>
        <v>87.930000066757202</v>
      </c>
      <c r="B3912">
        <v>2.00363206863</v>
      </c>
      <c r="C3912">
        <v>1577147280.05</v>
      </c>
      <c r="D3912">
        <v>438</v>
      </c>
      <c r="E3912">
        <v>893</v>
      </c>
      <c r="F3912">
        <v>626</v>
      </c>
      <c r="G3912">
        <v>696</v>
      </c>
      <c r="H3912">
        <v>284</v>
      </c>
      <c r="I3912">
        <f t="shared" si="1098"/>
        <v>587.4</v>
      </c>
      <c r="J3912">
        <f t="shared" si="1099"/>
        <v>9.7999999999999545</v>
      </c>
      <c r="K3912">
        <f t="shared" si="1103"/>
        <v>0</v>
      </c>
      <c r="L3912">
        <f t="shared" si="1104"/>
        <v>1983.6742501714202</v>
      </c>
      <c r="M3912" t="str">
        <f t="shared" si="1100"/>
        <v>TRANSITION</v>
      </c>
      <c r="N3912" s="2" t="str">
        <f t="shared" si="1101"/>
        <v>ONE</v>
      </c>
      <c r="O3912" s="2">
        <f t="shared" si="1109"/>
        <v>287</v>
      </c>
      <c r="P3912" s="2">
        <f t="shared" si="1110"/>
        <v>287</v>
      </c>
      <c r="Q3912" s="2">
        <f t="shared" si="1111"/>
        <v>296</v>
      </c>
      <c r="R3912" s="2">
        <f t="shared" si="1112"/>
        <v>0</v>
      </c>
      <c r="S3912" s="2">
        <f t="shared" si="1113"/>
        <v>0</v>
      </c>
      <c r="T3912" s="2" t="str">
        <f t="shared" si="1105"/>
        <v>RELAX</v>
      </c>
      <c r="U3912" s="2">
        <f t="shared" si="1106"/>
        <v>0</v>
      </c>
      <c r="V3912" s="2">
        <f t="shared" si="1114"/>
        <v>284.28016181389415</v>
      </c>
      <c r="X3912" s="2">
        <f t="shared" si="1115"/>
        <v>284.34587878258537</v>
      </c>
      <c r="Y3912" s="2">
        <f t="shared" si="1107"/>
        <v>0</v>
      </c>
      <c r="Z3912" s="2">
        <f>(Y3912-Y3911)/(B3912-B3911)</f>
        <v>0</v>
      </c>
      <c r="AA3912" s="2">
        <f t="shared" si="1108"/>
        <v>100</v>
      </c>
      <c r="AB3912" s="2">
        <f>ROUND($W$4*AA3912+(1-$W$4)*AB3911,0)</f>
        <v>123</v>
      </c>
    </row>
    <row r="3913" spans="1:28" x14ac:dyDescent="0.2">
      <c r="A3913" s="2">
        <f t="shared" si="1102"/>
        <v>87.960000038146973</v>
      </c>
      <c r="B3913">
        <v>2.0282690525099998</v>
      </c>
      <c r="C3913">
        <v>1577147280.0799999</v>
      </c>
      <c r="D3913">
        <v>437</v>
      </c>
      <c r="E3913">
        <v>894</v>
      </c>
      <c r="F3913">
        <v>627</v>
      </c>
      <c r="G3913">
        <v>695</v>
      </c>
      <c r="H3913">
        <v>284</v>
      </c>
      <c r="I3913">
        <f t="shared" si="1098"/>
        <v>587.4</v>
      </c>
      <c r="J3913">
        <f t="shared" si="1099"/>
        <v>9.7999999999999545</v>
      </c>
      <c r="K3913">
        <f t="shared" si="1103"/>
        <v>0</v>
      </c>
      <c r="L3913">
        <f t="shared" si="1104"/>
        <v>0</v>
      </c>
      <c r="M3913" t="str">
        <f t="shared" si="1100"/>
        <v>TRANSITION</v>
      </c>
      <c r="N3913" s="2" t="str">
        <f t="shared" si="1101"/>
        <v>RELAX</v>
      </c>
      <c r="O3913" s="2">
        <f t="shared" si="1109"/>
        <v>287</v>
      </c>
      <c r="P3913" s="2">
        <f t="shared" si="1110"/>
        <v>287</v>
      </c>
      <c r="Q3913" s="2">
        <f t="shared" si="1111"/>
        <v>296</v>
      </c>
      <c r="R3913" s="2">
        <f t="shared" si="1112"/>
        <v>0</v>
      </c>
      <c r="S3913" s="2">
        <f t="shared" si="1113"/>
        <v>0</v>
      </c>
      <c r="T3913" s="2" t="str">
        <f t="shared" si="1105"/>
        <v>RELAX</v>
      </c>
      <c r="U3913" s="2">
        <f t="shared" si="1106"/>
        <v>0</v>
      </c>
      <c r="V3913" s="2">
        <f t="shared" si="1114"/>
        <v>284.25214563250472</v>
      </c>
      <c r="X3913" s="2">
        <f t="shared" si="1115"/>
        <v>284.34587878258537</v>
      </c>
      <c r="Y3913" s="2">
        <f t="shared" si="1107"/>
        <v>-1.6877742890896226</v>
      </c>
      <c r="Z3913" s="2">
        <f>(Y3913-Y3912)/(B3913-B3912)</f>
        <v>-68.505718772651832</v>
      </c>
      <c r="AA3913" s="2">
        <f t="shared" si="1108"/>
        <v>300</v>
      </c>
      <c r="AB3913" s="2">
        <f>ROUND($W$4*AA3913+(1-$W$4)*AB3912,0)</f>
        <v>212</v>
      </c>
    </row>
    <row r="3914" spans="1:28" x14ac:dyDescent="0.2">
      <c r="A3914" s="2">
        <f t="shared" si="1102"/>
        <v>87.980000019073486</v>
      </c>
      <c r="B3914">
        <v>2.05294108391</v>
      </c>
      <c r="C3914">
        <v>1577147280.0999999</v>
      </c>
      <c r="D3914">
        <v>437</v>
      </c>
      <c r="E3914">
        <v>893</v>
      </c>
      <c r="F3914">
        <v>628</v>
      </c>
      <c r="G3914">
        <v>697</v>
      </c>
      <c r="H3914">
        <v>284</v>
      </c>
      <c r="I3914">
        <f t="shared" si="1098"/>
        <v>587.79999999999995</v>
      </c>
      <c r="J3914">
        <f t="shared" si="1099"/>
        <v>10.199999999999932</v>
      </c>
      <c r="K3914">
        <f t="shared" si="1103"/>
        <v>0</v>
      </c>
      <c r="L3914">
        <f t="shared" si="1104"/>
        <v>0</v>
      </c>
      <c r="M3914" t="str">
        <f t="shared" si="1100"/>
        <v>TRANSITION</v>
      </c>
      <c r="N3914" s="2" t="str">
        <f t="shared" si="1101"/>
        <v>RELAX</v>
      </c>
      <c r="O3914" s="2">
        <f t="shared" si="1109"/>
        <v>287</v>
      </c>
      <c r="P3914" s="2">
        <f t="shared" si="1110"/>
        <v>287</v>
      </c>
      <c r="Q3914" s="2">
        <f t="shared" si="1111"/>
        <v>296</v>
      </c>
      <c r="R3914" s="2">
        <f t="shared" si="1112"/>
        <v>0</v>
      </c>
      <c r="S3914" s="2">
        <f t="shared" si="1113"/>
        <v>0</v>
      </c>
      <c r="T3914" s="2" t="str">
        <f t="shared" si="1105"/>
        <v>RELAX</v>
      </c>
      <c r="U3914" s="2">
        <f t="shared" si="1106"/>
        <v>0</v>
      </c>
      <c r="V3914" s="2">
        <f t="shared" si="1114"/>
        <v>284.22693106925425</v>
      </c>
      <c r="X3914" s="2">
        <f t="shared" si="1115"/>
        <v>284.30423796232884</v>
      </c>
      <c r="Y3914" s="2">
        <f t="shared" si="1107"/>
        <v>0</v>
      </c>
      <c r="Z3914" s="2">
        <f>(Y3914-Y3913)/(B3914-B3913)</f>
        <v>68.408403901820989</v>
      </c>
      <c r="AA3914" s="2">
        <f t="shared" si="1108"/>
        <v>250</v>
      </c>
      <c r="AB3914" s="2">
        <f>ROUND($W$4*AA3914+(1-$W$4)*AB3913,0)</f>
        <v>231</v>
      </c>
    </row>
    <row r="3915" spans="1:28" x14ac:dyDescent="0.2">
      <c r="A3915" s="2">
        <f t="shared" si="1102"/>
        <v>88</v>
      </c>
      <c r="B3915">
        <v>2.0731019973799998</v>
      </c>
      <c r="C3915">
        <v>1577147280.1199999</v>
      </c>
      <c r="D3915">
        <v>438</v>
      </c>
      <c r="E3915">
        <v>894</v>
      </c>
      <c r="F3915">
        <v>627</v>
      </c>
      <c r="G3915">
        <v>697</v>
      </c>
      <c r="H3915">
        <v>285</v>
      </c>
      <c r="I3915">
        <f t="shared" si="1098"/>
        <v>588.20000000000005</v>
      </c>
      <c r="J3915">
        <f t="shared" si="1099"/>
        <v>10.600000000000023</v>
      </c>
      <c r="K3915">
        <f t="shared" si="1103"/>
        <v>49.600927134975144</v>
      </c>
      <c r="L3915">
        <f t="shared" si="1104"/>
        <v>2460.2519726491137</v>
      </c>
      <c r="M3915" t="str">
        <f t="shared" si="1100"/>
        <v>TRANSITION</v>
      </c>
      <c r="N3915" s="2" t="str">
        <f t="shared" si="1101"/>
        <v>ONE</v>
      </c>
      <c r="O3915" s="2">
        <f t="shared" si="1109"/>
        <v>287</v>
      </c>
      <c r="P3915" s="2">
        <f t="shared" si="1110"/>
        <v>287</v>
      </c>
      <c r="Q3915" s="2">
        <f t="shared" si="1111"/>
        <v>296</v>
      </c>
      <c r="R3915" s="2">
        <f t="shared" si="1112"/>
        <v>0</v>
      </c>
      <c r="S3915" s="2">
        <f t="shared" si="1113"/>
        <v>0</v>
      </c>
      <c r="T3915" s="2" t="str">
        <f t="shared" si="1105"/>
        <v>RELAX</v>
      </c>
      <c r="U3915" s="2">
        <f t="shared" si="1106"/>
        <v>0</v>
      </c>
      <c r="V3915" s="2">
        <f t="shared" si="1114"/>
        <v>284.30423796232884</v>
      </c>
      <c r="X3915" s="2">
        <f t="shared" si="1115"/>
        <v>284.30423796232884</v>
      </c>
      <c r="Y3915" s="2">
        <f t="shared" si="1107"/>
        <v>0</v>
      </c>
      <c r="Z3915" s="2">
        <f>(Y3915-Y3914)/(B3915-B3914)</f>
        <v>0</v>
      </c>
      <c r="AA3915" s="2">
        <f t="shared" si="1108"/>
        <v>100</v>
      </c>
      <c r="AB3915" s="2">
        <f>ROUND($W$4*AA3915+(1-$W$4)*AB3914,0)</f>
        <v>166</v>
      </c>
    </row>
    <row r="3916" spans="1:28" x14ac:dyDescent="0.2">
      <c r="A3916" s="2">
        <f t="shared" si="1102"/>
        <v>88.03000020980835</v>
      </c>
      <c r="B3916">
        <v>2.0976829528800001</v>
      </c>
      <c r="C3916">
        <v>1577147280.1500001</v>
      </c>
      <c r="D3916">
        <v>435</v>
      </c>
      <c r="E3916">
        <v>894</v>
      </c>
      <c r="F3916">
        <v>627</v>
      </c>
      <c r="G3916">
        <v>695</v>
      </c>
      <c r="H3916">
        <v>284</v>
      </c>
      <c r="I3916">
        <f t="shared" si="1098"/>
        <v>587</v>
      </c>
      <c r="J3916">
        <f t="shared" si="1099"/>
        <v>9.3999999999999773</v>
      </c>
      <c r="K3916">
        <f t="shared" si="1103"/>
        <v>-40.681901075814103</v>
      </c>
      <c r="L3916">
        <f t="shared" si="1104"/>
        <v>-3672.8770861160474</v>
      </c>
      <c r="M3916" t="str">
        <f t="shared" si="1100"/>
        <v>TRANSITION</v>
      </c>
      <c r="N3916" s="2" t="str">
        <f t="shared" si="1101"/>
        <v>RELAX</v>
      </c>
      <c r="O3916" s="2">
        <f t="shared" si="1109"/>
        <v>287</v>
      </c>
      <c r="P3916" s="2">
        <f t="shared" si="1110"/>
        <v>287</v>
      </c>
      <c r="Q3916" s="2">
        <f t="shared" si="1111"/>
        <v>296</v>
      </c>
      <c r="R3916" s="2">
        <f t="shared" si="1112"/>
        <v>0</v>
      </c>
      <c r="S3916" s="2">
        <f t="shared" si="1113"/>
        <v>0</v>
      </c>
      <c r="T3916" s="2" t="str">
        <f t="shared" si="1105"/>
        <v>RELAX</v>
      </c>
      <c r="U3916" s="2">
        <f t="shared" si="1106"/>
        <v>0</v>
      </c>
      <c r="V3916" s="2">
        <f t="shared" si="1114"/>
        <v>284.27381416609597</v>
      </c>
      <c r="X3916" s="2">
        <f t="shared" si="1115"/>
        <v>284.30423796232884</v>
      </c>
      <c r="Y3916" s="2">
        <f t="shared" si="1107"/>
        <v>5.6796080855520872</v>
      </c>
      <c r="Z3916" s="2">
        <f>(Y3916-Y3915)/(B3916-B3915)</f>
        <v>231.05725428582394</v>
      </c>
      <c r="AA3916" s="2">
        <f t="shared" si="1108"/>
        <v>275</v>
      </c>
      <c r="AB3916" s="2">
        <f>ROUND($W$4*AA3916+(1-$W$4)*AB3915,0)</f>
        <v>221</v>
      </c>
    </row>
    <row r="3917" spans="1:28" x14ac:dyDescent="0.2">
      <c r="A3917" s="2">
        <f t="shared" si="1102"/>
        <v>88.050000190734863</v>
      </c>
      <c r="B3917">
        <v>2.1183800697300001</v>
      </c>
      <c r="C3917">
        <v>1577147280.1700001</v>
      </c>
      <c r="D3917">
        <v>436</v>
      </c>
      <c r="E3917">
        <v>893</v>
      </c>
      <c r="F3917">
        <v>627</v>
      </c>
      <c r="G3917">
        <v>695</v>
      </c>
      <c r="H3917">
        <v>284</v>
      </c>
      <c r="I3917">
        <f t="shared" si="1098"/>
        <v>587</v>
      </c>
      <c r="J3917">
        <f t="shared" si="1099"/>
        <v>9.3999999999999773</v>
      </c>
      <c r="K3917">
        <f t="shared" si="1103"/>
        <v>0</v>
      </c>
      <c r="L3917">
        <f t="shared" si="1104"/>
        <v>1965.5830022438095</v>
      </c>
      <c r="M3917" t="str">
        <f t="shared" si="1100"/>
        <v>TRANSITION</v>
      </c>
      <c r="N3917" s="2" t="str">
        <f t="shared" si="1101"/>
        <v>ONE</v>
      </c>
      <c r="O3917" s="2">
        <f t="shared" si="1109"/>
        <v>286</v>
      </c>
      <c r="P3917" s="2">
        <f t="shared" si="1110"/>
        <v>287</v>
      </c>
      <c r="Q3917" s="2">
        <f t="shared" si="1111"/>
        <v>296</v>
      </c>
      <c r="R3917" s="2">
        <f t="shared" si="1112"/>
        <v>0</v>
      </c>
      <c r="S3917" s="2">
        <f t="shared" si="1113"/>
        <v>0</v>
      </c>
      <c r="T3917" s="2" t="str">
        <f t="shared" si="1105"/>
        <v>RELAX</v>
      </c>
      <c r="U3917" s="2">
        <f t="shared" si="1106"/>
        <v>0</v>
      </c>
      <c r="V3917" s="2">
        <f t="shared" si="1114"/>
        <v>284.24643274948636</v>
      </c>
      <c r="X3917" s="2">
        <f t="shared" si="1115"/>
        <v>284.42178947453772</v>
      </c>
      <c r="Y3917" s="2">
        <f t="shared" si="1107"/>
        <v>6.4464086462959589</v>
      </c>
      <c r="Z3917" s="2">
        <f>(Y3917-Y3916)/(B3917-B3916)</f>
        <v>37.048665584736675</v>
      </c>
      <c r="AA3917" s="2">
        <f t="shared" si="1108"/>
        <v>275</v>
      </c>
      <c r="AB3917" s="2">
        <f>ROUND($W$4*AA3917+(1-$W$4)*AB3916,0)</f>
        <v>248</v>
      </c>
    </row>
    <row r="3918" spans="1:28" x14ac:dyDescent="0.2">
      <c r="A3918" s="2">
        <f t="shared" si="1102"/>
        <v>88.070000171661377</v>
      </c>
      <c r="B3918">
        <v>2.1428620815300001</v>
      </c>
      <c r="C3918">
        <v>1577147280.1900001</v>
      </c>
      <c r="D3918">
        <v>438</v>
      </c>
      <c r="E3918">
        <v>893</v>
      </c>
      <c r="F3918">
        <v>628</v>
      </c>
      <c r="G3918">
        <v>697</v>
      </c>
      <c r="H3918">
        <v>286</v>
      </c>
      <c r="I3918">
        <f t="shared" si="1098"/>
        <v>588.4</v>
      </c>
      <c r="J3918">
        <f t="shared" si="1099"/>
        <v>10.799999999999955</v>
      </c>
      <c r="K3918">
        <f t="shared" si="1103"/>
        <v>81.692632792538788</v>
      </c>
      <c r="L3918">
        <f t="shared" si="1104"/>
        <v>3336.8431262882918</v>
      </c>
      <c r="M3918" t="str">
        <f t="shared" si="1100"/>
        <v>TRANSITION</v>
      </c>
      <c r="N3918" s="2" t="str">
        <f t="shared" si="1101"/>
        <v>TRANSITION</v>
      </c>
      <c r="O3918" s="2">
        <f t="shared" si="1109"/>
        <v>286</v>
      </c>
      <c r="P3918" s="2">
        <f t="shared" si="1110"/>
        <v>287</v>
      </c>
      <c r="Q3918" s="2">
        <f t="shared" si="1111"/>
        <v>296</v>
      </c>
      <c r="R3918" s="2">
        <f t="shared" si="1112"/>
        <v>0</v>
      </c>
      <c r="S3918" s="2">
        <f t="shared" si="1113"/>
        <v>0</v>
      </c>
      <c r="T3918" s="2" t="str">
        <f t="shared" si="1105"/>
        <v>RELAX</v>
      </c>
      <c r="U3918" s="2">
        <f t="shared" si="1106"/>
        <v>0</v>
      </c>
      <c r="V3918" s="2">
        <f t="shared" si="1114"/>
        <v>284.42178947453772</v>
      </c>
      <c r="X3918" s="2">
        <f t="shared" si="1115"/>
        <v>284.57961052708396</v>
      </c>
      <c r="Y3918" s="2">
        <f t="shared" si="1107"/>
        <v>-7.6912153798408056</v>
      </c>
      <c r="Z3918" s="2">
        <f>(Y3918-Y3917)/(B3918-B3917)</f>
        <v>-577.46986406308224</v>
      </c>
      <c r="AA3918" s="2">
        <f t="shared" si="1108"/>
        <v>275</v>
      </c>
      <c r="AB3918" s="2">
        <f>ROUND($W$4*AA3918+(1-$W$4)*AB3917,0)</f>
        <v>262</v>
      </c>
    </row>
    <row r="3919" spans="1:28" x14ac:dyDescent="0.2">
      <c r="A3919" s="2">
        <f t="shared" si="1102"/>
        <v>88.090000152587891</v>
      </c>
      <c r="B3919">
        <v>2.1633999347700001</v>
      </c>
      <c r="C3919">
        <v>1577147280.21</v>
      </c>
      <c r="D3919">
        <v>436</v>
      </c>
      <c r="E3919">
        <v>893</v>
      </c>
      <c r="F3919">
        <v>627</v>
      </c>
      <c r="G3919">
        <v>696</v>
      </c>
      <c r="H3919">
        <v>286</v>
      </c>
      <c r="I3919">
        <f t="shared" si="1098"/>
        <v>587.6</v>
      </c>
      <c r="J3919">
        <f t="shared" si="1099"/>
        <v>10</v>
      </c>
      <c r="K3919">
        <f t="shared" si="1103"/>
        <v>0</v>
      </c>
      <c r="L3919">
        <f t="shared" si="1104"/>
        <v>-3977.6617272457797</v>
      </c>
      <c r="M3919" t="str">
        <f t="shared" si="1100"/>
        <v>TRANSITION</v>
      </c>
      <c r="N3919" s="2" t="str">
        <f t="shared" si="1101"/>
        <v>RELAX</v>
      </c>
      <c r="O3919" s="2">
        <f t="shared" si="1109"/>
        <v>286</v>
      </c>
      <c r="P3919" s="2">
        <f t="shared" si="1110"/>
        <v>287</v>
      </c>
      <c r="Q3919" s="2">
        <f t="shared" si="1111"/>
        <v>296</v>
      </c>
      <c r="R3919" s="2">
        <f t="shared" si="1112"/>
        <v>0</v>
      </c>
      <c r="S3919" s="2">
        <f t="shared" si="1113"/>
        <v>0</v>
      </c>
      <c r="T3919" s="2" t="str">
        <f t="shared" si="1105"/>
        <v>RELAX</v>
      </c>
      <c r="U3919" s="2">
        <f t="shared" si="1106"/>
        <v>0</v>
      </c>
      <c r="V3919" s="2">
        <f t="shared" si="1114"/>
        <v>284.57961052708396</v>
      </c>
      <c r="X3919" s="2">
        <f t="shared" si="1115"/>
        <v>284.42164947437556</v>
      </c>
      <c r="Y3919" s="2">
        <f t="shared" si="1107"/>
        <v>-1.7081762114313643</v>
      </c>
      <c r="Z3919" s="2">
        <f>(Y3919-Y3918)/(B3919-B3918)</f>
        <v>291.31765128970397</v>
      </c>
      <c r="AA3919" s="2">
        <f t="shared" si="1108"/>
        <v>250</v>
      </c>
      <c r="AB3919" s="2">
        <f>ROUND($W$4*AA3919+(1-$W$4)*AB3918,0)</f>
        <v>256</v>
      </c>
    </row>
    <row r="3920" spans="1:28" x14ac:dyDescent="0.2">
      <c r="A3920" s="2">
        <f t="shared" si="1102"/>
        <v>88.120000123977661</v>
      </c>
      <c r="B3920">
        <v>2.1880841255200001</v>
      </c>
      <c r="C3920">
        <v>1577147280.24</v>
      </c>
      <c r="D3920">
        <v>436</v>
      </c>
      <c r="E3920">
        <v>893</v>
      </c>
      <c r="F3920">
        <v>628</v>
      </c>
      <c r="G3920">
        <v>696</v>
      </c>
      <c r="H3920">
        <v>283</v>
      </c>
      <c r="I3920">
        <f t="shared" si="1098"/>
        <v>587.20000000000005</v>
      </c>
      <c r="J3920">
        <f t="shared" si="1099"/>
        <v>9.6000000000000227</v>
      </c>
      <c r="K3920">
        <f t="shared" si="1103"/>
        <v>-121.53527860742231</v>
      </c>
      <c r="L3920">
        <f t="shared" si="1104"/>
        <v>-4923.607982061254</v>
      </c>
      <c r="M3920" t="str">
        <f t="shared" si="1100"/>
        <v>TRANSITION</v>
      </c>
      <c r="N3920" s="2" t="str">
        <f t="shared" si="1101"/>
        <v>TRANSITION</v>
      </c>
      <c r="O3920" s="2">
        <f t="shared" si="1109"/>
        <v>286</v>
      </c>
      <c r="P3920" s="2">
        <f t="shared" si="1110"/>
        <v>287</v>
      </c>
      <c r="Q3920" s="2">
        <f t="shared" si="1111"/>
        <v>296</v>
      </c>
      <c r="R3920" s="2">
        <f t="shared" si="1112"/>
        <v>0</v>
      </c>
      <c r="S3920" s="2">
        <f t="shared" si="1113"/>
        <v>0</v>
      </c>
      <c r="T3920" s="2" t="str">
        <f t="shared" si="1105"/>
        <v>RELAX</v>
      </c>
      <c r="U3920" s="2">
        <f t="shared" si="1106"/>
        <v>0</v>
      </c>
      <c r="V3920" s="2">
        <f t="shared" si="1114"/>
        <v>284.42164947437556</v>
      </c>
      <c r="X3920" s="2">
        <f t="shared" si="1115"/>
        <v>284.37948452693797</v>
      </c>
      <c r="Y3920" s="2">
        <f t="shared" si="1107"/>
        <v>2.5276601318264227</v>
      </c>
      <c r="Z3920" s="2">
        <f>(Y3920-Y3919)/(B3920-B3919)</f>
        <v>171.60118337109336</v>
      </c>
      <c r="AA3920" s="2">
        <f t="shared" si="1108"/>
        <v>250</v>
      </c>
      <c r="AB3920" s="2">
        <f>ROUND($W$4*AA3920+(1-$W$4)*AB3919,0)</f>
        <v>253</v>
      </c>
    </row>
    <row r="3921" spans="1:28" x14ac:dyDescent="0.2">
      <c r="A3921" s="2">
        <f t="shared" si="1102"/>
        <v>88.140000104904175</v>
      </c>
      <c r="B3921">
        <v>2.2126331329300002</v>
      </c>
      <c r="C3921">
        <v>1577147280.26</v>
      </c>
      <c r="D3921">
        <v>438</v>
      </c>
      <c r="E3921">
        <v>893</v>
      </c>
      <c r="F3921">
        <v>627</v>
      </c>
      <c r="G3921">
        <v>697</v>
      </c>
      <c r="H3921">
        <v>284</v>
      </c>
      <c r="I3921">
        <f t="shared" si="1098"/>
        <v>587.79999999999995</v>
      </c>
      <c r="J3921">
        <f t="shared" si="1099"/>
        <v>10.199999999999932</v>
      </c>
      <c r="K3921">
        <f t="shared" si="1103"/>
        <v>40.734844521357203</v>
      </c>
      <c r="L3921">
        <f t="shared" si="1104"/>
        <v>6610.0482361123231</v>
      </c>
      <c r="M3921" t="str">
        <f t="shared" si="1100"/>
        <v>TRANSITION</v>
      </c>
      <c r="N3921" s="2" t="str">
        <f t="shared" si="1101"/>
        <v>ONE</v>
      </c>
      <c r="O3921" s="2">
        <f t="shared" si="1109"/>
        <v>286</v>
      </c>
      <c r="P3921" s="2">
        <f t="shared" si="1110"/>
        <v>287</v>
      </c>
      <c r="Q3921" s="2">
        <f t="shared" si="1111"/>
        <v>296</v>
      </c>
      <c r="R3921" s="2">
        <f t="shared" si="1112"/>
        <v>0</v>
      </c>
      <c r="S3921" s="2">
        <f t="shared" si="1113"/>
        <v>0</v>
      </c>
      <c r="T3921" s="2" t="str">
        <f t="shared" si="1105"/>
        <v>RELAX</v>
      </c>
      <c r="U3921" s="2">
        <f t="shared" si="1106"/>
        <v>0</v>
      </c>
      <c r="V3921" s="2">
        <f t="shared" si="1114"/>
        <v>284.37948452693797</v>
      </c>
      <c r="X3921" s="2">
        <f t="shared" si="1115"/>
        <v>284.44153607424414</v>
      </c>
      <c r="Y3921" s="2">
        <f t="shared" si="1107"/>
        <v>2.7282195711344563</v>
      </c>
      <c r="Z3921" s="2">
        <f>(Y3921-Y3920)/(B3921-B3920)</f>
        <v>8.1697575775033275</v>
      </c>
      <c r="AA3921" s="2">
        <f t="shared" si="1108"/>
        <v>250</v>
      </c>
      <c r="AB3921" s="2">
        <f>ROUND($W$4*AA3921+(1-$W$4)*AB3920,0)</f>
        <v>252</v>
      </c>
    </row>
    <row r="3922" spans="1:28" x14ac:dyDescent="0.2">
      <c r="A3922" s="2">
        <f t="shared" si="1102"/>
        <v>88.160000085830688</v>
      </c>
      <c r="B3922">
        <v>2.2331030368799998</v>
      </c>
      <c r="C3922">
        <v>1577147280.28</v>
      </c>
      <c r="D3922">
        <v>437</v>
      </c>
      <c r="E3922">
        <v>894</v>
      </c>
      <c r="F3922">
        <v>626</v>
      </c>
      <c r="G3922">
        <v>696</v>
      </c>
      <c r="H3922">
        <v>285</v>
      </c>
      <c r="I3922">
        <f t="shared" si="1098"/>
        <v>587.6</v>
      </c>
      <c r="J3922">
        <f t="shared" si="1099"/>
        <v>10</v>
      </c>
      <c r="K3922">
        <f t="shared" si="1103"/>
        <v>48.852207731048978</v>
      </c>
      <c r="L3922">
        <f t="shared" si="1104"/>
        <v>396.55111374823701</v>
      </c>
      <c r="M3922" t="str">
        <f t="shared" si="1100"/>
        <v>TRANSITION</v>
      </c>
      <c r="N3922" s="2" t="str">
        <f t="shared" si="1101"/>
        <v>ONE</v>
      </c>
      <c r="O3922" s="2">
        <f t="shared" si="1109"/>
        <v>286</v>
      </c>
      <c r="P3922" s="2">
        <f t="shared" si="1110"/>
        <v>287</v>
      </c>
      <c r="Q3922" s="2">
        <f t="shared" si="1111"/>
        <v>296</v>
      </c>
      <c r="R3922" s="2">
        <f t="shared" si="1112"/>
        <v>0</v>
      </c>
      <c r="S3922" s="2">
        <f t="shared" si="1113"/>
        <v>0</v>
      </c>
      <c r="T3922" s="2" t="str">
        <f t="shared" si="1105"/>
        <v>RELAX</v>
      </c>
      <c r="U3922" s="2">
        <f t="shared" si="1106"/>
        <v>0</v>
      </c>
      <c r="V3922" s="2">
        <f t="shared" si="1114"/>
        <v>284.44153607424414</v>
      </c>
      <c r="X3922" s="2">
        <f t="shared" si="1115"/>
        <v>284.49738246681977</v>
      </c>
      <c r="Y3922" s="2">
        <f t="shared" si="1107"/>
        <v>-2.0398682601558966</v>
      </c>
      <c r="Z3922" s="2">
        <f>(Y3922-Y3921)/(B3922-B3921)</f>
        <v>-232.93161721408316</v>
      </c>
      <c r="AA3922" s="2">
        <f t="shared" si="1108"/>
        <v>300</v>
      </c>
      <c r="AB3922" s="2">
        <f>ROUND($W$4*AA3922+(1-$W$4)*AB3921,0)</f>
        <v>276</v>
      </c>
    </row>
    <row r="3923" spans="1:28" x14ac:dyDescent="0.2">
      <c r="A3923" s="2">
        <f t="shared" si="1102"/>
        <v>88.190000057220459</v>
      </c>
      <c r="B3923">
        <v>2.2574861049699999</v>
      </c>
      <c r="C3923">
        <v>1577147280.3099999</v>
      </c>
      <c r="D3923">
        <v>437</v>
      </c>
      <c r="E3923">
        <v>894</v>
      </c>
      <c r="F3923">
        <v>629</v>
      </c>
      <c r="G3923">
        <v>697</v>
      </c>
      <c r="H3923">
        <v>285</v>
      </c>
      <c r="I3923">
        <f t="shared" si="1098"/>
        <v>588.4</v>
      </c>
      <c r="J3923">
        <f t="shared" si="1099"/>
        <v>10.799999999999955</v>
      </c>
      <c r="K3923">
        <f t="shared" si="1103"/>
        <v>0</v>
      </c>
      <c r="L3923">
        <f t="shared" si="1104"/>
        <v>-2003.5299721401354</v>
      </c>
      <c r="M3923" t="str">
        <f t="shared" si="1100"/>
        <v>TRANSITION</v>
      </c>
      <c r="N3923" s="2" t="str">
        <f t="shared" si="1101"/>
        <v>RELAX</v>
      </c>
      <c r="O3923" s="2">
        <f t="shared" si="1109"/>
        <v>286</v>
      </c>
      <c r="P3923" s="2">
        <f t="shared" si="1110"/>
        <v>287</v>
      </c>
      <c r="Q3923" s="2">
        <f t="shared" si="1111"/>
        <v>296</v>
      </c>
      <c r="R3923" s="2">
        <f t="shared" si="1112"/>
        <v>0</v>
      </c>
      <c r="S3923" s="2">
        <f t="shared" si="1113"/>
        <v>0</v>
      </c>
      <c r="T3923" s="2" t="str">
        <f t="shared" si="1105"/>
        <v>RELAX</v>
      </c>
      <c r="U3923" s="2">
        <f t="shared" si="1106"/>
        <v>0</v>
      </c>
      <c r="V3923" s="2">
        <f t="shared" si="1114"/>
        <v>284.49738246681977</v>
      </c>
      <c r="X3923" s="2">
        <f t="shared" si="1115"/>
        <v>284.44764422013776</v>
      </c>
      <c r="Y3923" s="2">
        <f t="shared" si="1107"/>
        <v>-2.1592022902328454</v>
      </c>
      <c r="Z3923" s="2">
        <f>(Y3923-Y3922)/(B3923-B3922)</f>
        <v>-4.8941351283799062</v>
      </c>
      <c r="AA3923" s="2">
        <f t="shared" si="1108"/>
        <v>300</v>
      </c>
      <c r="AB3923" s="2">
        <f>ROUND($W$4*AA3923+(1-$W$4)*AB3922,0)</f>
        <v>288</v>
      </c>
    </row>
    <row r="3924" spans="1:28" x14ac:dyDescent="0.2">
      <c r="A3924" s="2">
        <f t="shared" si="1102"/>
        <v>88.210000038146973</v>
      </c>
      <c r="B3924">
        <v>2.2782180309300002</v>
      </c>
      <c r="C3924">
        <v>1577147280.3299999</v>
      </c>
      <c r="D3924">
        <v>437</v>
      </c>
      <c r="E3924">
        <v>893</v>
      </c>
      <c r="F3924">
        <v>627</v>
      </c>
      <c r="G3924">
        <v>697</v>
      </c>
      <c r="H3924">
        <v>284</v>
      </c>
      <c r="I3924">
        <f t="shared" si="1098"/>
        <v>587.6</v>
      </c>
      <c r="J3924">
        <f t="shared" si="1099"/>
        <v>10</v>
      </c>
      <c r="K3924">
        <f t="shared" si="1103"/>
        <v>-48.234785418845199</v>
      </c>
      <c r="L3924">
        <f t="shared" si="1104"/>
        <v>-2326.5945244020413</v>
      </c>
      <c r="M3924" t="str">
        <f t="shared" si="1100"/>
        <v>TRANSITION</v>
      </c>
      <c r="N3924" s="2" t="str">
        <f t="shared" si="1101"/>
        <v>RELAX</v>
      </c>
      <c r="O3924" s="2">
        <f t="shared" si="1109"/>
        <v>286</v>
      </c>
      <c r="P3924" s="2">
        <f t="shared" si="1110"/>
        <v>287</v>
      </c>
      <c r="Q3924" s="2">
        <f t="shared" si="1111"/>
        <v>296</v>
      </c>
      <c r="R3924" s="2">
        <f t="shared" si="1112"/>
        <v>0</v>
      </c>
      <c r="S3924" s="2">
        <f t="shared" si="1113"/>
        <v>0</v>
      </c>
      <c r="T3924" s="2" t="str">
        <f t="shared" si="1105"/>
        <v>RELAX</v>
      </c>
      <c r="U3924" s="2">
        <f t="shared" si="1106"/>
        <v>0</v>
      </c>
      <c r="V3924" s="2">
        <f t="shared" si="1114"/>
        <v>284.44764422013776</v>
      </c>
      <c r="X3924" s="2">
        <f t="shared" si="1115"/>
        <v>284.40287979812399</v>
      </c>
      <c r="Y3924" s="2">
        <f t="shared" si="1107"/>
        <v>6.5359322200871857</v>
      </c>
      <c r="Z3924" s="2">
        <f>(Y3924-Y3923)/(B3924-B3923)</f>
        <v>419.40794729328229</v>
      </c>
      <c r="AA3924" s="2">
        <f t="shared" si="1108"/>
        <v>275</v>
      </c>
      <c r="AB3924" s="2">
        <f>ROUND($W$4*AA3924+(1-$W$4)*AB3923,0)</f>
        <v>282</v>
      </c>
    </row>
    <row r="3925" spans="1:28" x14ac:dyDescent="0.2">
      <c r="A3925" s="2">
        <f t="shared" si="1102"/>
        <v>88.230000019073486</v>
      </c>
      <c r="B3925">
        <v>2.3026540279400001</v>
      </c>
      <c r="C3925">
        <v>1577147280.3499999</v>
      </c>
      <c r="D3925">
        <v>436</v>
      </c>
      <c r="E3925">
        <v>894</v>
      </c>
      <c r="F3925">
        <v>627</v>
      </c>
      <c r="G3925">
        <v>696</v>
      </c>
      <c r="H3925">
        <v>284</v>
      </c>
      <c r="I3925">
        <f t="shared" si="1098"/>
        <v>587.4</v>
      </c>
      <c r="J3925">
        <f t="shared" si="1099"/>
        <v>9.7999999999999545</v>
      </c>
      <c r="K3925">
        <f t="shared" si="1103"/>
        <v>0</v>
      </c>
      <c r="L3925">
        <f t="shared" si="1104"/>
        <v>1973.9233639252045</v>
      </c>
      <c r="M3925" t="str">
        <f t="shared" si="1100"/>
        <v>TRANSITION</v>
      </c>
      <c r="N3925" s="2" t="str">
        <f t="shared" si="1101"/>
        <v>ONE</v>
      </c>
      <c r="O3925" s="2">
        <f t="shared" si="1109"/>
        <v>286</v>
      </c>
      <c r="P3925" s="2">
        <f t="shared" si="1110"/>
        <v>287</v>
      </c>
      <c r="Q3925" s="2">
        <f t="shared" si="1111"/>
        <v>296</v>
      </c>
      <c r="R3925" s="2">
        <f t="shared" si="1112"/>
        <v>0</v>
      </c>
      <c r="S3925" s="2">
        <f t="shared" si="1113"/>
        <v>0</v>
      </c>
      <c r="T3925" s="2" t="str">
        <f t="shared" si="1105"/>
        <v>RELAX</v>
      </c>
      <c r="U3925" s="2">
        <f t="shared" si="1106"/>
        <v>0</v>
      </c>
      <c r="V3925" s="2">
        <f t="shared" si="1114"/>
        <v>284.40287979812399</v>
      </c>
      <c r="X3925" s="2">
        <f t="shared" si="1115"/>
        <v>284.5625918183116</v>
      </c>
      <c r="Y3925" s="2">
        <f t="shared" si="1107"/>
        <v>1.792429105351008</v>
      </c>
      <c r="Z3925" s="2">
        <f>(Y3925-Y3924)/(B3925-B3924)</f>
        <v>-194.11948335052614</v>
      </c>
      <c r="AA3925" s="2">
        <f t="shared" si="1108"/>
        <v>300</v>
      </c>
      <c r="AB3925" s="2">
        <f>ROUND($W$4*AA3925+(1-$W$4)*AB3924,0)</f>
        <v>291</v>
      </c>
    </row>
    <row r="3926" spans="1:28" x14ac:dyDescent="0.2">
      <c r="A3926" s="2">
        <f t="shared" si="1102"/>
        <v>88.260000228881836</v>
      </c>
      <c r="B3926">
        <v>2.3270571231799999</v>
      </c>
      <c r="C3926">
        <v>1577147280.3800001</v>
      </c>
      <c r="D3926">
        <v>437</v>
      </c>
      <c r="E3926">
        <v>894</v>
      </c>
      <c r="F3926">
        <v>629</v>
      </c>
      <c r="G3926">
        <v>697</v>
      </c>
      <c r="H3926">
        <v>286</v>
      </c>
      <c r="I3926">
        <f t="shared" si="1098"/>
        <v>588.6</v>
      </c>
      <c r="J3926">
        <f t="shared" si="1099"/>
        <v>11</v>
      </c>
      <c r="K3926">
        <f t="shared" si="1103"/>
        <v>81.956816556685837</v>
      </c>
      <c r="L3926">
        <f t="shared" si="1104"/>
        <v>3358.4598900531264</v>
      </c>
      <c r="M3926" t="str">
        <f t="shared" si="1100"/>
        <v>TRANSITION</v>
      </c>
      <c r="N3926" s="2" t="str">
        <f t="shared" si="1101"/>
        <v>TRANSITION</v>
      </c>
      <c r="O3926" s="2">
        <f t="shared" si="1109"/>
        <v>286</v>
      </c>
      <c r="P3926" s="2">
        <f t="shared" si="1110"/>
        <v>287</v>
      </c>
      <c r="Q3926" s="2">
        <f t="shared" si="1111"/>
        <v>296</v>
      </c>
      <c r="R3926" s="2">
        <f t="shared" si="1112"/>
        <v>0</v>
      </c>
      <c r="S3926" s="2">
        <f t="shared" si="1113"/>
        <v>0</v>
      </c>
      <c r="T3926" s="2" t="str">
        <f t="shared" si="1105"/>
        <v>RELAX</v>
      </c>
      <c r="U3926" s="2">
        <f t="shared" si="1106"/>
        <v>0</v>
      </c>
      <c r="V3926" s="2">
        <f t="shared" si="1114"/>
        <v>284.5625918183116</v>
      </c>
      <c r="X3926" s="2">
        <f t="shared" si="1115"/>
        <v>284.60633263648043</v>
      </c>
      <c r="Y3926" s="2">
        <f t="shared" si="1107"/>
        <v>-2.9122741511903585</v>
      </c>
      <c r="Z3926" s="2">
        <f>(Y3926-Y3925)/(B3926-B3925)</f>
        <v>-192.79125087500159</v>
      </c>
      <c r="AA3926" s="2">
        <f t="shared" si="1108"/>
        <v>300</v>
      </c>
      <c r="AB3926" s="2">
        <f>ROUND($W$4*AA3926+(1-$W$4)*AB3925,0)</f>
        <v>296</v>
      </c>
    </row>
    <row r="3927" spans="1:28" x14ac:dyDescent="0.2">
      <c r="A3927" s="2">
        <f t="shared" si="1102"/>
        <v>88.28000020980835</v>
      </c>
      <c r="B3927">
        <v>2.3478770255999999</v>
      </c>
      <c r="C3927">
        <v>1577147280.4000001</v>
      </c>
      <c r="D3927">
        <v>437</v>
      </c>
      <c r="E3927">
        <v>893</v>
      </c>
      <c r="F3927">
        <v>627</v>
      </c>
      <c r="G3927">
        <v>697</v>
      </c>
      <c r="H3927">
        <v>285</v>
      </c>
      <c r="I3927">
        <f t="shared" si="1098"/>
        <v>587.79999999999995</v>
      </c>
      <c r="J3927">
        <f t="shared" si="1099"/>
        <v>10.199999999999932</v>
      </c>
      <c r="K3927">
        <f t="shared" si="1103"/>
        <v>-48.030964786817712</v>
      </c>
      <c r="L3927">
        <f t="shared" si="1104"/>
        <v>-6243.4385484263794</v>
      </c>
      <c r="M3927" t="str">
        <f t="shared" si="1100"/>
        <v>TRANSITION</v>
      </c>
      <c r="N3927" s="2" t="str">
        <f t="shared" si="1101"/>
        <v>RELAX</v>
      </c>
      <c r="O3927" s="2">
        <f t="shared" si="1109"/>
        <v>286</v>
      </c>
      <c r="P3927" s="2">
        <f t="shared" si="1110"/>
        <v>287</v>
      </c>
      <c r="Q3927" s="2">
        <f t="shared" si="1111"/>
        <v>296</v>
      </c>
      <c r="R3927" s="2">
        <f t="shared" si="1112"/>
        <v>0</v>
      </c>
      <c r="S3927" s="2">
        <f t="shared" si="1113"/>
        <v>0</v>
      </c>
      <c r="T3927" s="2" t="str">
        <f t="shared" si="1105"/>
        <v>RELAX</v>
      </c>
      <c r="U3927" s="2">
        <f t="shared" si="1106"/>
        <v>0</v>
      </c>
      <c r="V3927" s="2">
        <f t="shared" si="1114"/>
        <v>284.60633263648043</v>
      </c>
      <c r="X3927" s="2">
        <f t="shared" si="1115"/>
        <v>284.54569937283236</v>
      </c>
      <c r="Y3927" s="2">
        <f t="shared" si="1107"/>
        <v>-2.2328950406396135</v>
      </c>
      <c r="Z3927" s="2">
        <f>(Y3927-Y3926)/(B3927-B3926)</f>
        <v>32.631234135762369</v>
      </c>
      <c r="AA3927" s="2">
        <f t="shared" si="1108"/>
        <v>250</v>
      </c>
      <c r="AB3927" s="2">
        <f>ROUND($W$4*AA3927+(1-$W$4)*AB3926,0)</f>
        <v>273</v>
      </c>
    </row>
    <row r="3928" spans="1:28" x14ac:dyDescent="0.2">
      <c r="A3928" s="2">
        <f t="shared" si="1102"/>
        <v>88.300000190734863</v>
      </c>
      <c r="B3928">
        <v>2.37231612206</v>
      </c>
      <c r="C3928">
        <v>1577147280.4200001</v>
      </c>
      <c r="D3928">
        <v>436</v>
      </c>
      <c r="E3928">
        <v>894</v>
      </c>
      <c r="F3928">
        <v>627</v>
      </c>
      <c r="G3928">
        <v>696</v>
      </c>
      <c r="H3928">
        <v>284</v>
      </c>
      <c r="I3928">
        <f t="shared" si="1098"/>
        <v>587.4</v>
      </c>
      <c r="J3928">
        <f t="shared" si="1099"/>
        <v>9.7999999999999545</v>
      </c>
      <c r="K3928">
        <f t="shared" si="1103"/>
        <v>-40.918043006897499</v>
      </c>
      <c r="L3928">
        <f t="shared" si="1104"/>
        <v>291.04683929547321</v>
      </c>
      <c r="M3928" t="str">
        <f t="shared" si="1100"/>
        <v>TRANSITION</v>
      </c>
      <c r="N3928" s="2" t="str">
        <f t="shared" si="1101"/>
        <v>ONE</v>
      </c>
      <c r="O3928" s="2">
        <f t="shared" si="1109"/>
        <v>286</v>
      </c>
      <c r="P3928" s="2">
        <f t="shared" si="1110"/>
        <v>287</v>
      </c>
      <c r="Q3928" s="2">
        <f t="shared" si="1111"/>
        <v>296</v>
      </c>
      <c r="R3928" s="2">
        <f t="shared" si="1112"/>
        <v>0</v>
      </c>
      <c r="S3928" s="2">
        <f t="shared" si="1113"/>
        <v>0</v>
      </c>
      <c r="T3928" s="2" t="str">
        <f t="shared" si="1105"/>
        <v>RELAX</v>
      </c>
      <c r="U3928" s="2">
        <f t="shared" si="1106"/>
        <v>0</v>
      </c>
      <c r="V3928" s="2">
        <f t="shared" si="1114"/>
        <v>284.54569937283236</v>
      </c>
      <c r="X3928" s="2">
        <f t="shared" si="1115"/>
        <v>284.49112943554911</v>
      </c>
      <c r="Y3928" s="2">
        <f t="shared" si="1107"/>
        <v>2.5107138512548479</v>
      </c>
      <c r="Z3928" s="2">
        <f>(Y3928-Y3927)/(B3928-B3927)</f>
        <v>194.09919264643898</v>
      </c>
      <c r="AA3928" s="2">
        <f t="shared" si="1108"/>
        <v>250</v>
      </c>
      <c r="AB3928" s="2">
        <f>ROUND($W$4*AA3928+(1-$W$4)*AB3927,0)</f>
        <v>262</v>
      </c>
    </row>
    <row r="3929" spans="1:28" x14ac:dyDescent="0.2">
      <c r="A3929" s="2">
        <f t="shared" si="1102"/>
        <v>88.320000171661377</v>
      </c>
      <c r="B3929">
        <v>2.3925840854599998</v>
      </c>
      <c r="C3929">
        <v>1577147280.4400001</v>
      </c>
      <c r="D3929">
        <v>437</v>
      </c>
      <c r="E3929">
        <v>895</v>
      </c>
      <c r="F3929">
        <v>628</v>
      </c>
      <c r="G3929">
        <v>696</v>
      </c>
      <c r="H3929">
        <v>284</v>
      </c>
      <c r="I3929">
        <f t="shared" si="1098"/>
        <v>588</v>
      </c>
      <c r="J3929">
        <f t="shared" si="1099"/>
        <v>10.399999999999977</v>
      </c>
      <c r="K3929">
        <f t="shared" si="1103"/>
        <v>0</v>
      </c>
      <c r="L3929">
        <f t="shared" si="1104"/>
        <v>2018.8532118080439</v>
      </c>
      <c r="M3929" t="str">
        <f t="shared" si="1100"/>
        <v>TRANSITION</v>
      </c>
      <c r="N3929" s="2" t="str">
        <f t="shared" si="1101"/>
        <v>ONE</v>
      </c>
      <c r="O3929" s="2">
        <f t="shared" si="1109"/>
        <v>286</v>
      </c>
      <c r="P3929" s="2">
        <f t="shared" si="1110"/>
        <v>287</v>
      </c>
      <c r="Q3929" s="2">
        <f t="shared" si="1111"/>
        <v>296</v>
      </c>
      <c r="R3929" s="2">
        <f t="shared" si="1112"/>
        <v>0</v>
      </c>
      <c r="S3929" s="2">
        <f t="shared" si="1113"/>
        <v>0</v>
      </c>
      <c r="T3929" s="2" t="str">
        <f t="shared" si="1105"/>
        <v>RELAX</v>
      </c>
      <c r="U3929" s="2">
        <f t="shared" si="1106"/>
        <v>0</v>
      </c>
      <c r="V3929" s="2">
        <f t="shared" si="1114"/>
        <v>284.49112943554911</v>
      </c>
      <c r="X3929" s="2">
        <f t="shared" si="1115"/>
        <v>284.54201649199422</v>
      </c>
      <c r="Y3929" s="2">
        <f t="shared" si="1107"/>
        <v>5.9178652513120911</v>
      </c>
      <c r="Z3929" s="2">
        <f>(Y3929-Y3928)/(B3929-B3928)</f>
        <v>168.10526705693948</v>
      </c>
      <c r="AA3929" s="2">
        <f t="shared" si="1108"/>
        <v>275</v>
      </c>
      <c r="AB3929" s="2">
        <f>ROUND($W$4*AA3929+(1-$W$4)*AB3928,0)</f>
        <v>269</v>
      </c>
    </row>
    <row r="3930" spans="1:28" x14ac:dyDescent="0.2">
      <c r="A3930" s="2">
        <f t="shared" si="1102"/>
        <v>88.350000143051147</v>
      </c>
      <c r="B3930">
        <v>2.41722106934</v>
      </c>
      <c r="C3930">
        <v>1577147280.47</v>
      </c>
      <c r="D3930">
        <v>437</v>
      </c>
      <c r="E3930">
        <v>893</v>
      </c>
      <c r="F3930">
        <v>628</v>
      </c>
      <c r="G3930">
        <v>697</v>
      </c>
      <c r="H3930">
        <v>285</v>
      </c>
      <c r="I3930">
        <f t="shared" si="1098"/>
        <v>588</v>
      </c>
      <c r="J3930">
        <f t="shared" si="1099"/>
        <v>10.399999999999977</v>
      </c>
      <c r="K3930">
        <f t="shared" si="1103"/>
        <v>40.589384028122772</v>
      </c>
      <c r="L3930">
        <f t="shared" si="1104"/>
        <v>1647.498095782428</v>
      </c>
      <c r="M3930" t="str">
        <f t="shared" si="1100"/>
        <v>TRANSITION</v>
      </c>
      <c r="N3930" s="2" t="str">
        <f t="shared" si="1101"/>
        <v>ONE</v>
      </c>
      <c r="O3930" s="2">
        <f t="shared" si="1109"/>
        <v>286</v>
      </c>
      <c r="P3930" s="2">
        <f t="shared" si="1110"/>
        <v>287</v>
      </c>
      <c r="Q3930" s="2">
        <f t="shared" si="1111"/>
        <v>296</v>
      </c>
      <c r="R3930" s="2">
        <f t="shared" si="1112"/>
        <v>0</v>
      </c>
      <c r="S3930" s="2">
        <f t="shared" si="1113"/>
        <v>0</v>
      </c>
      <c r="T3930" s="2" t="str">
        <f t="shared" si="1105"/>
        <v>RELAX</v>
      </c>
      <c r="U3930" s="2">
        <f t="shared" si="1106"/>
        <v>0</v>
      </c>
      <c r="V3930" s="2">
        <f t="shared" si="1114"/>
        <v>284.54201649199422</v>
      </c>
      <c r="X3930" s="2">
        <f t="shared" si="1115"/>
        <v>284.68781484279481</v>
      </c>
      <c r="Y3930" s="2">
        <f t="shared" si="1107"/>
        <v>-2.80398163630514</v>
      </c>
      <c r="Z3930" s="2">
        <f>(Y3930-Y3929)/(B3930-B3929)</f>
        <v>-354.01439275598312</v>
      </c>
      <c r="AA3930" s="2">
        <f t="shared" si="1108"/>
        <v>300</v>
      </c>
      <c r="AB3930" s="2">
        <f>ROUND($W$4*AA3930+(1-$W$4)*AB3929,0)</f>
        <v>285</v>
      </c>
    </row>
    <row r="3931" spans="1:28" x14ac:dyDescent="0.2">
      <c r="A3931" s="2">
        <f t="shared" si="1102"/>
        <v>88.370000123977661</v>
      </c>
      <c r="B3931">
        <v>2.4417510032699998</v>
      </c>
      <c r="C3931">
        <v>1577147280.49</v>
      </c>
      <c r="D3931">
        <v>437</v>
      </c>
      <c r="E3931">
        <v>893</v>
      </c>
      <c r="F3931">
        <v>628</v>
      </c>
      <c r="G3931">
        <v>697</v>
      </c>
      <c r="H3931">
        <v>286</v>
      </c>
      <c r="I3931">
        <f t="shared" si="1098"/>
        <v>588.20000000000005</v>
      </c>
      <c r="J3931">
        <f t="shared" si="1099"/>
        <v>10.600000000000023</v>
      </c>
      <c r="K3931">
        <f t="shared" si="1103"/>
        <v>40.766518281446018</v>
      </c>
      <c r="L3931">
        <f t="shared" si="1104"/>
        <v>7.2211467763723833</v>
      </c>
      <c r="M3931" t="str">
        <f t="shared" si="1100"/>
        <v>TRANSITION</v>
      </c>
      <c r="N3931" s="2" t="str">
        <f t="shared" si="1101"/>
        <v>ONE</v>
      </c>
      <c r="O3931" s="2">
        <f t="shared" si="1109"/>
        <v>286</v>
      </c>
      <c r="P3931" s="2">
        <f t="shared" si="1110"/>
        <v>287</v>
      </c>
      <c r="Q3931" s="2">
        <f t="shared" si="1111"/>
        <v>296</v>
      </c>
      <c r="R3931" s="2">
        <f t="shared" si="1112"/>
        <v>0</v>
      </c>
      <c r="S3931" s="2">
        <f t="shared" si="1113"/>
        <v>0</v>
      </c>
      <c r="T3931" s="2" t="str">
        <f t="shared" si="1105"/>
        <v>RELAX</v>
      </c>
      <c r="U3931" s="2">
        <f t="shared" si="1106"/>
        <v>0</v>
      </c>
      <c r="V3931" s="2">
        <f t="shared" si="1114"/>
        <v>284.68781484279481</v>
      </c>
      <c r="X3931" s="2">
        <f t="shared" si="1115"/>
        <v>284.61903335851531</v>
      </c>
      <c r="Y3931" s="2">
        <f t="shared" si="1107"/>
        <v>0</v>
      </c>
      <c r="Z3931" s="2">
        <f>(Y3931-Y3930)/(B3931-B3930)</f>
        <v>114.30856863727242</v>
      </c>
      <c r="AA3931" s="2">
        <f t="shared" si="1108"/>
        <v>250</v>
      </c>
      <c r="AB3931" s="2">
        <f>ROUND($W$4*AA3931+(1-$W$4)*AB3930,0)</f>
        <v>268</v>
      </c>
    </row>
    <row r="3932" spans="1:28" x14ac:dyDescent="0.2">
      <c r="A3932" s="2">
        <f t="shared" si="1102"/>
        <v>88.390000104904175</v>
      </c>
      <c r="B3932">
        <v>2.46229410172</v>
      </c>
      <c r="C3932">
        <v>1577147280.51</v>
      </c>
      <c r="D3932">
        <v>436</v>
      </c>
      <c r="E3932">
        <v>894</v>
      </c>
      <c r="F3932">
        <v>627</v>
      </c>
      <c r="G3932">
        <v>694</v>
      </c>
      <c r="H3932">
        <v>284</v>
      </c>
      <c r="I3932">
        <f t="shared" si="1098"/>
        <v>587</v>
      </c>
      <c r="J3932">
        <f t="shared" si="1099"/>
        <v>9.3999999999999773</v>
      </c>
      <c r="K3932">
        <f t="shared" si="1103"/>
        <v>-97.356297292144234</v>
      </c>
      <c r="L3932">
        <f t="shared" si="1104"/>
        <v>-6723.5629479052313</v>
      </c>
      <c r="M3932" t="str">
        <f t="shared" si="1100"/>
        <v>TRANSITION</v>
      </c>
      <c r="N3932" s="2" t="str">
        <f t="shared" si="1101"/>
        <v>TRANSITION</v>
      </c>
      <c r="O3932" s="2">
        <f t="shared" si="1109"/>
        <v>286</v>
      </c>
      <c r="P3932" s="2">
        <f t="shared" si="1110"/>
        <v>287</v>
      </c>
      <c r="Q3932" s="2">
        <f t="shared" si="1111"/>
        <v>296</v>
      </c>
      <c r="R3932" s="2">
        <f t="shared" si="1112"/>
        <v>0</v>
      </c>
      <c r="S3932" s="2">
        <f t="shared" si="1113"/>
        <v>0</v>
      </c>
      <c r="T3932" s="2" t="str">
        <f t="shared" si="1105"/>
        <v>RELAX</v>
      </c>
      <c r="U3932" s="2">
        <f t="shared" si="1106"/>
        <v>0</v>
      </c>
      <c r="V3932" s="2">
        <f t="shared" si="1114"/>
        <v>284.61903335851531</v>
      </c>
      <c r="X3932" s="2">
        <f t="shared" si="1115"/>
        <v>284.61903335851531</v>
      </c>
      <c r="Y3932" s="2">
        <f t="shared" si="1107"/>
        <v>15.195702512575428</v>
      </c>
      <c r="Z3932" s="2">
        <f>(Y3932-Y3931)/(B3932-B3931)</f>
        <v>739.69866568863824</v>
      </c>
      <c r="AA3932" s="2">
        <f t="shared" si="1108"/>
        <v>275</v>
      </c>
      <c r="AB3932" s="2">
        <f>ROUND($W$4*AA3932+(1-$W$4)*AB3931,0)</f>
        <v>272</v>
      </c>
    </row>
    <row r="3933" spans="1:28" x14ac:dyDescent="0.2">
      <c r="A3933" s="2">
        <f t="shared" si="1102"/>
        <v>88.420000076293945</v>
      </c>
      <c r="B3933">
        <v>2.48679995537</v>
      </c>
      <c r="C3933">
        <v>1577147280.54</v>
      </c>
      <c r="D3933">
        <v>437</v>
      </c>
      <c r="E3933">
        <v>893</v>
      </c>
      <c r="F3933">
        <v>628</v>
      </c>
      <c r="G3933">
        <v>696</v>
      </c>
      <c r="H3933">
        <v>285</v>
      </c>
      <c r="I3933">
        <f t="shared" si="1098"/>
        <v>587.79999999999995</v>
      </c>
      <c r="J3933">
        <f t="shared" si="1099"/>
        <v>10.199999999999932</v>
      </c>
      <c r="K3933">
        <f t="shared" si="1103"/>
        <v>40.80657684006038</v>
      </c>
      <c r="L3933">
        <f t="shared" si="1104"/>
        <v>5637.9539397193985</v>
      </c>
      <c r="M3933" t="str">
        <f t="shared" si="1100"/>
        <v>TRANSITION</v>
      </c>
      <c r="N3933" s="2" t="str">
        <f t="shared" si="1101"/>
        <v>ONE</v>
      </c>
      <c r="O3933" s="2">
        <f t="shared" si="1109"/>
        <v>288</v>
      </c>
      <c r="P3933" s="2">
        <f t="shared" si="1110"/>
        <v>287</v>
      </c>
      <c r="Q3933" s="2">
        <f t="shared" si="1111"/>
        <v>296</v>
      </c>
      <c r="R3933" s="2">
        <f t="shared" si="1112"/>
        <v>0</v>
      </c>
      <c r="S3933" s="2">
        <f t="shared" si="1113"/>
        <v>0</v>
      </c>
      <c r="T3933" s="2" t="str">
        <f t="shared" si="1105"/>
        <v>RELAX</v>
      </c>
      <c r="U3933" s="2">
        <f t="shared" si="1106"/>
        <v>0</v>
      </c>
      <c r="V3933" s="2">
        <f t="shared" si="1114"/>
        <v>284.65713002266381</v>
      </c>
      <c r="X3933" s="2">
        <f t="shared" si="1115"/>
        <v>284.99141702039742</v>
      </c>
      <c r="Y3933" s="2">
        <f t="shared" si="1107"/>
        <v>0</v>
      </c>
      <c r="Z3933" s="2">
        <f>(Y3933-Y3932)/(B3933-B3932)</f>
        <v>-620.08460221810788</v>
      </c>
      <c r="AA3933" s="2">
        <f t="shared" si="1108"/>
        <v>300</v>
      </c>
      <c r="AB3933" s="2">
        <f>ROUND($W$4*AA3933+(1-$W$4)*AB3932,0)</f>
        <v>286</v>
      </c>
    </row>
    <row r="3934" spans="1:28" x14ac:dyDescent="0.2">
      <c r="A3934" s="2">
        <f t="shared" si="1102"/>
        <v>88.440000057220459</v>
      </c>
      <c r="B3934">
        <v>2.5075039863600002</v>
      </c>
      <c r="C3934">
        <v>1577147280.5599999</v>
      </c>
      <c r="D3934">
        <v>439</v>
      </c>
      <c r="E3934">
        <v>894</v>
      </c>
      <c r="F3934">
        <v>629</v>
      </c>
      <c r="G3934">
        <v>696</v>
      </c>
      <c r="H3934">
        <v>288</v>
      </c>
      <c r="I3934">
        <f t="shared" si="1098"/>
        <v>589.20000000000005</v>
      </c>
      <c r="J3934">
        <f t="shared" si="1099"/>
        <v>11.600000000000023</v>
      </c>
      <c r="K3934">
        <f t="shared" si="1103"/>
        <v>144.89931943441195</v>
      </c>
      <c r="L3934">
        <f t="shared" si="1104"/>
        <v>5027.6558533276557</v>
      </c>
      <c r="M3934" t="str">
        <f t="shared" si="1100"/>
        <v>TRANSITION</v>
      </c>
      <c r="N3934" s="2" t="str">
        <f t="shared" si="1101"/>
        <v>TRANSITION</v>
      </c>
      <c r="O3934" s="2">
        <f t="shared" si="1109"/>
        <v>288</v>
      </c>
      <c r="P3934" s="2">
        <f t="shared" si="1110"/>
        <v>287</v>
      </c>
      <c r="Q3934" s="2">
        <f t="shared" si="1111"/>
        <v>296</v>
      </c>
      <c r="R3934" s="2">
        <f t="shared" si="1112"/>
        <v>0</v>
      </c>
      <c r="S3934" s="2">
        <f t="shared" si="1113"/>
        <v>0</v>
      </c>
      <c r="T3934" s="2" t="str">
        <f t="shared" si="1105"/>
        <v>RELAX</v>
      </c>
      <c r="U3934" s="2">
        <f t="shared" si="1106"/>
        <v>0</v>
      </c>
      <c r="V3934" s="2">
        <f t="shared" si="1114"/>
        <v>284.99141702039742</v>
      </c>
      <c r="X3934" s="2">
        <f t="shared" si="1115"/>
        <v>284.99141702039742</v>
      </c>
      <c r="Y3934" s="2">
        <f t="shared" si="1107"/>
        <v>-4.0006833236389685</v>
      </c>
      <c r="Z3934" s="2">
        <f>(Y3934-Y3933)/(B3934-B3933)</f>
        <v>-193.23209695596259</v>
      </c>
      <c r="AA3934" s="2">
        <f t="shared" si="1108"/>
        <v>300</v>
      </c>
      <c r="AB3934" s="2">
        <f>ROUND($W$4*AA3934+(1-$W$4)*AB3933,0)</f>
        <v>293</v>
      </c>
    </row>
    <row r="3935" spans="1:28" x14ac:dyDescent="0.2">
      <c r="A3935" s="2">
        <f t="shared" si="1102"/>
        <v>88.460000038146973</v>
      </c>
      <c r="B3935">
        <v>2.5320920944199998</v>
      </c>
      <c r="C3935">
        <v>1577147280.5799999</v>
      </c>
      <c r="D3935">
        <v>437</v>
      </c>
      <c r="E3935">
        <v>894</v>
      </c>
      <c r="F3935">
        <v>628</v>
      </c>
      <c r="G3935">
        <v>696</v>
      </c>
      <c r="H3935">
        <v>285</v>
      </c>
      <c r="I3935">
        <f t="shared" si="1098"/>
        <v>588</v>
      </c>
      <c r="J3935">
        <f t="shared" si="1099"/>
        <v>10.399999999999977</v>
      </c>
      <c r="K3935">
        <f t="shared" si="1103"/>
        <v>-122.01020073115949</v>
      </c>
      <c r="L3935">
        <f t="shared" si="1104"/>
        <v>-10855.228044152944</v>
      </c>
      <c r="M3935" t="str">
        <f t="shared" si="1100"/>
        <v>TRANSITION</v>
      </c>
      <c r="N3935" s="2" t="str">
        <f t="shared" si="1101"/>
        <v>TRANSITION</v>
      </c>
      <c r="O3935" s="2">
        <f t="shared" si="1109"/>
        <v>288</v>
      </c>
      <c r="P3935" s="2">
        <f t="shared" si="1110"/>
        <v>287</v>
      </c>
      <c r="Q3935" s="2">
        <f t="shared" si="1111"/>
        <v>296</v>
      </c>
      <c r="R3935" s="2">
        <f t="shared" si="1112"/>
        <v>0</v>
      </c>
      <c r="S3935" s="2">
        <f t="shared" si="1113"/>
        <v>0</v>
      </c>
      <c r="T3935" s="2" t="str">
        <f t="shared" si="1105"/>
        <v>RELAX</v>
      </c>
      <c r="U3935" s="2">
        <f t="shared" si="1106"/>
        <v>0</v>
      </c>
      <c r="V3935" s="2">
        <f t="shared" si="1114"/>
        <v>284.99227531835771</v>
      </c>
      <c r="X3935" s="2">
        <f t="shared" si="1115"/>
        <v>284.89304778652195</v>
      </c>
      <c r="Y3935" s="2">
        <f t="shared" si="1107"/>
        <v>5.3885009772827281</v>
      </c>
      <c r="Z3935" s="2">
        <f>(Y3935-Y3934)/(B3935-B3934)</f>
        <v>381.85875375243586</v>
      </c>
      <c r="AA3935" s="2">
        <f t="shared" si="1108"/>
        <v>275</v>
      </c>
      <c r="AB3935" s="2">
        <f>ROUND($W$4*AA3935+(1-$W$4)*AB3934,0)</f>
        <v>284</v>
      </c>
    </row>
    <row r="3936" spans="1:28" x14ac:dyDescent="0.2">
      <c r="A3936" s="2">
        <f t="shared" si="1102"/>
        <v>88.480000019073486</v>
      </c>
      <c r="B3936">
        <v>2.5526349544500002</v>
      </c>
      <c r="C3936">
        <v>1577147280.5999999</v>
      </c>
      <c r="D3936">
        <v>436</v>
      </c>
      <c r="E3936">
        <v>893</v>
      </c>
      <c r="F3936">
        <v>628</v>
      </c>
      <c r="G3936">
        <v>696</v>
      </c>
      <c r="H3936">
        <v>284</v>
      </c>
      <c r="I3936">
        <f t="shared" si="1098"/>
        <v>587.4</v>
      </c>
      <c r="J3936">
        <f t="shared" si="1099"/>
        <v>9.7999999999999545</v>
      </c>
      <c r="K3936">
        <f t="shared" si="1103"/>
        <v>-48.678713603637455</v>
      </c>
      <c r="L3936">
        <f t="shared" si="1104"/>
        <v>3569.6824600094715</v>
      </c>
      <c r="M3936" t="str">
        <f t="shared" si="1100"/>
        <v>TRANSITION</v>
      </c>
      <c r="N3936" s="2" t="str">
        <f t="shared" si="1101"/>
        <v>ONE</v>
      </c>
      <c r="O3936" s="2">
        <f t="shared" si="1109"/>
        <v>286</v>
      </c>
      <c r="P3936" s="2">
        <f t="shared" si="1110"/>
        <v>287</v>
      </c>
      <c r="Q3936" s="2">
        <f t="shared" si="1111"/>
        <v>296</v>
      </c>
      <c r="R3936" s="2">
        <f t="shared" si="1112"/>
        <v>0</v>
      </c>
      <c r="S3936" s="2">
        <f t="shared" si="1113"/>
        <v>0</v>
      </c>
      <c r="T3936" s="2" t="str">
        <f t="shared" si="1105"/>
        <v>RELAX</v>
      </c>
      <c r="U3936" s="2">
        <f t="shared" si="1106"/>
        <v>0</v>
      </c>
      <c r="V3936" s="2">
        <f t="shared" si="1114"/>
        <v>284.89304778652195</v>
      </c>
      <c r="X3936" s="2">
        <f t="shared" si="1115"/>
        <v>285.00374300786979</v>
      </c>
      <c r="Y3936" s="2">
        <f t="shared" si="1107"/>
        <v>4.0836596008140873</v>
      </c>
      <c r="Z3936" s="2">
        <f>(Y3936-Y3935)/(B3936-B3935)</f>
        <v>-63.517999663293047</v>
      </c>
      <c r="AA3936" s="2">
        <f t="shared" si="1108"/>
        <v>300</v>
      </c>
      <c r="AB3936" s="2">
        <f>ROUND($W$4*AA3936+(1-$W$4)*AB3935,0)</f>
        <v>292</v>
      </c>
    </row>
    <row r="3937" spans="1:28" x14ac:dyDescent="0.2">
      <c r="A3937" s="2">
        <f t="shared" si="1102"/>
        <v>88.510000228881836</v>
      </c>
      <c r="B3937">
        <v>2.57703113556</v>
      </c>
      <c r="C3937">
        <v>1577147280.6300001</v>
      </c>
      <c r="D3937">
        <v>438</v>
      </c>
      <c r="E3937">
        <v>894</v>
      </c>
      <c r="F3937">
        <v>628</v>
      </c>
      <c r="G3937">
        <v>696</v>
      </c>
      <c r="H3937">
        <v>286</v>
      </c>
      <c r="I3937">
        <f t="shared" si="1098"/>
        <v>588.4</v>
      </c>
      <c r="J3937">
        <f t="shared" si="1099"/>
        <v>10.799999999999955</v>
      </c>
      <c r="K3937">
        <f t="shared" si="1103"/>
        <v>81.9800439659886</v>
      </c>
      <c r="L3937">
        <f t="shared" si="1104"/>
        <v>5355.7053450496951</v>
      </c>
      <c r="M3937" t="str">
        <f t="shared" si="1100"/>
        <v>TRANSITION</v>
      </c>
      <c r="N3937" s="2" t="str">
        <f t="shared" si="1101"/>
        <v>TRANSITION</v>
      </c>
      <c r="O3937" s="2">
        <f t="shared" si="1109"/>
        <v>286</v>
      </c>
      <c r="P3937" s="2">
        <f t="shared" si="1110"/>
        <v>287</v>
      </c>
      <c r="Q3937" s="2">
        <f t="shared" si="1111"/>
        <v>296</v>
      </c>
      <c r="R3937" s="2">
        <f t="shared" si="1112"/>
        <v>0</v>
      </c>
      <c r="S3937" s="2">
        <f t="shared" si="1113"/>
        <v>0</v>
      </c>
      <c r="T3937" s="2" t="str">
        <f t="shared" si="1105"/>
        <v>RELAX</v>
      </c>
      <c r="U3937" s="2">
        <f t="shared" si="1106"/>
        <v>0</v>
      </c>
      <c r="V3937" s="2">
        <f t="shared" si="1114"/>
        <v>285.00374300786979</v>
      </c>
      <c r="X3937" s="2">
        <f t="shared" si="1115"/>
        <v>285.10336870708284</v>
      </c>
      <c r="Y3937" s="2">
        <f t="shared" si="1107"/>
        <v>0</v>
      </c>
      <c r="Z3937" s="2">
        <f>(Y3937-Y3936)/(B3937-B3936)</f>
        <v>-167.38929680843518</v>
      </c>
      <c r="AA3937" s="2">
        <f t="shared" si="1108"/>
        <v>300</v>
      </c>
      <c r="AB3937" s="2">
        <f>ROUND($W$4*AA3937+(1-$W$4)*AB3936,0)</f>
        <v>296</v>
      </c>
    </row>
    <row r="3938" spans="1:28" x14ac:dyDescent="0.2">
      <c r="A3938" s="2">
        <f t="shared" si="1102"/>
        <v>88.53000020980835</v>
      </c>
      <c r="B3938">
        <v>2.60143899918</v>
      </c>
      <c r="C3938">
        <v>1577147280.6500001</v>
      </c>
      <c r="D3938">
        <v>437</v>
      </c>
      <c r="E3938">
        <v>894</v>
      </c>
      <c r="F3938">
        <v>628</v>
      </c>
      <c r="G3938">
        <v>696</v>
      </c>
      <c r="H3938">
        <v>286</v>
      </c>
      <c r="I3938">
        <f t="shared" si="1098"/>
        <v>588.20000000000005</v>
      </c>
      <c r="J3938">
        <f t="shared" si="1099"/>
        <v>10.600000000000023</v>
      </c>
      <c r="K3938">
        <f t="shared" si="1103"/>
        <v>0</v>
      </c>
      <c r="L3938">
        <f t="shared" si="1104"/>
        <v>-3358.7554094170455</v>
      </c>
      <c r="M3938" t="str">
        <f t="shared" si="1100"/>
        <v>TRANSITION</v>
      </c>
      <c r="N3938" s="2" t="str">
        <f t="shared" si="1101"/>
        <v>RELAX</v>
      </c>
      <c r="O3938" s="2">
        <f t="shared" si="1109"/>
        <v>286</v>
      </c>
      <c r="P3938" s="2">
        <f t="shared" si="1110"/>
        <v>287</v>
      </c>
      <c r="Q3938" s="2">
        <f t="shared" si="1111"/>
        <v>296</v>
      </c>
      <c r="R3938" s="2">
        <f t="shared" si="1112"/>
        <v>0</v>
      </c>
      <c r="S3938" s="2">
        <f t="shared" si="1113"/>
        <v>0</v>
      </c>
      <c r="T3938" s="2" t="str">
        <f t="shared" si="1105"/>
        <v>RELAX</v>
      </c>
      <c r="U3938" s="2">
        <f t="shared" si="1106"/>
        <v>0</v>
      </c>
      <c r="V3938" s="2">
        <f t="shared" si="1114"/>
        <v>285.10336870708284</v>
      </c>
      <c r="X3938" s="2">
        <f t="shared" si="1115"/>
        <v>285.10336870708284</v>
      </c>
      <c r="Y3938" s="2">
        <f t="shared" si="1107"/>
        <v>0</v>
      </c>
      <c r="Z3938" s="2">
        <f>(Y3938-Y3937)/(B3938-B3937)</f>
        <v>0</v>
      </c>
      <c r="AA3938" s="2">
        <f t="shared" si="1108"/>
        <v>100</v>
      </c>
      <c r="AB3938" s="2">
        <f>ROUND($W$4*AA3938+(1-$W$4)*AB3937,0)</f>
        <v>198</v>
      </c>
    </row>
    <row r="3939" spans="1:28" x14ac:dyDescent="0.2">
      <c r="A3939" s="2">
        <f t="shared" si="1102"/>
        <v>88.550000190734863</v>
      </c>
      <c r="B3939">
        <v>2.62197113037</v>
      </c>
      <c r="C3939">
        <v>1577147280.6700001</v>
      </c>
      <c r="D3939">
        <v>437</v>
      </c>
      <c r="E3939">
        <v>893</v>
      </c>
      <c r="F3939">
        <v>628</v>
      </c>
      <c r="G3939">
        <v>696</v>
      </c>
      <c r="H3939">
        <v>285</v>
      </c>
      <c r="I3939">
        <f t="shared" si="1098"/>
        <v>587.79999999999995</v>
      </c>
      <c r="J3939">
        <f t="shared" si="1099"/>
        <v>10.199999999999932</v>
      </c>
      <c r="K3939">
        <f t="shared" si="1103"/>
        <v>-48.704150131626037</v>
      </c>
      <c r="L3939">
        <f t="shared" si="1104"/>
        <v>-2372.0942400439685</v>
      </c>
      <c r="M3939" t="str">
        <f t="shared" si="1100"/>
        <v>TRANSITION</v>
      </c>
      <c r="N3939" s="2" t="str">
        <f t="shared" si="1101"/>
        <v>RELAX</v>
      </c>
      <c r="O3939" s="2">
        <f t="shared" si="1109"/>
        <v>286</v>
      </c>
      <c r="P3939" s="2">
        <f t="shared" si="1110"/>
        <v>287</v>
      </c>
      <c r="Q3939" s="2">
        <f t="shared" si="1111"/>
        <v>296</v>
      </c>
      <c r="R3939" s="2">
        <f t="shared" si="1112"/>
        <v>0</v>
      </c>
      <c r="S3939" s="2">
        <f t="shared" si="1113"/>
        <v>0</v>
      </c>
      <c r="T3939" s="2" t="str">
        <f t="shared" si="1105"/>
        <v>RELAX</v>
      </c>
      <c r="U3939" s="2">
        <f t="shared" si="1106"/>
        <v>0</v>
      </c>
      <c r="V3939" s="2">
        <f t="shared" si="1114"/>
        <v>285.09303183637456</v>
      </c>
      <c r="X3939" s="2">
        <f t="shared" si="1115"/>
        <v>285.10336870708284</v>
      </c>
      <c r="Y3939" s="2">
        <f t="shared" si="1107"/>
        <v>0</v>
      </c>
      <c r="Z3939" s="2">
        <f>(Y3939-Y3938)/(B3939-B3938)</f>
        <v>0</v>
      </c>
      <c r="AA3939" s="2">
        <f t="shared" si="1108"/>
        <v>100</v>
      </c>
      <c r="AB3939" s="2">
        <f>ROUND($W$4*AA3939+(1-$W$4)*AB3938,0)</f>
        <v>149</v>
      </c>
    </row>
    <row r="3940" spans="1:28" x14ac:dyDescent="0.2">
      <c r="A3940" s="2">
        <f t="shared" si="1102"/>
        <v>88.580000162124634</v>
      </c>
      <c r="B3940">
        <v>2.646682024</v>
      </c>
      <c r="C3940">
        <v>1577147280.7</v>
      </c>
      <c r="D3940">
        <v>437</v>
      </c>
      <c r="E3940">
        <v>893</v>
      </c>
      <c r="F3940">
        <v>628</v>
      </c>
      <c r="G3940">
        <v>696</v>
      </c>
      <c r="H3940">
        <v>285</v>
      </c>
      <c r="I3940">
        <f t="shared" si="1098"/>
        <v>587.79999999999995</v>
      </c>
      <c r="J3940">
        <f t="shared" si="1099"/>
        <v>10.199999999999932</v>
      </c>
      <c r="K3940">
        <f t="shared" si="1103"/>
        <v>0</v>
      </c>
      <c r="L3940">
        <f t="shared" si="1104"/>
        <v>1970.9586735664332</v>
      </c>
      <c r="M3940" t="str">
        <f t="shared" si="1100"/>
        <v>TRANSITION</v>
      </c>
      <c r="N3940" s="2" t="str">
        <f t="shared" si="1101"/>
        <v>ONE</v>
      </c>
      <c r="O3940" s="2">
        <f t="shared" si="1109"/>
        <v>286</v>
      </c>
      <c r="P3940" s="2">
        <f t="shared" si="1110"/>
        <v>287</v>
      </c>
      <c r="Q3940" s="2">
        <f t="shared" si="1111"/>
        <v>296</v>
      </c>
      <c r="R3940" s="2">
        <f t="shared" si="1112"/>
        <v>0</v>
      </c>
      <c r="S3940" s="2">
        <f t="shared" si="1113"/>
        <v>0</v>
      </c>
      <c r="T3940" s="2" t="str">
        <f t="shared" si="1105"/>
        <v>RELAX</v>
      </c>
      <c r="U3940" s="2">
        <f t="shared" si="1106"/>
        <v>0</v>
      </c>
      <c r="V3940" s="2">
        <f t="shared" si="1114"/>
        <v>285.08372865273714</v>
      </c>
      <c r="X3940" s="2">
        <f t="shared" si="1115"/>
        <v>285.10336870708284</v>
      </c>
      <c r="Y3940" s="2">
        <f t="shared" si="1107"/>
        <v>3.1354147743890151</v>
      </c>
      <c r="Z3940" s="2">
        <f>(Y3940-Y3939)/(B3940-B3939)</f>
        <v>126.88390882725895</v>
      </c>
      <c r="AA3940" s="2">
        <f t="shared" si="1108"/>
        <v>250</v>
      </c>
      <c r="AB3940" s="2">
        <f>ROUND($W$4*AA3940+(1-$W$4)*AB3939,0)</f>
        <v>200</v>
      </c>
    </row>
    <row r="3941" spans="1:28" x14ac:dyDescent="0.2">
      <c r="A3941" s="2">
        <f t="shared" si="1102"/>
        <v>88.600000143051147</v>
      </c>
      <c r="B3941">
        <v>2.66723799706</v>
      </c>
      <c r="C3941">
        <v>1577147280.72</v>
      </c>
      <c r="D3941">
        <v>435</v>
      </c>
      <c r="E3941">
        <v>894</v>
      </c>
      <c r="F3941">
        <v>627</v>
      </c>
      <c r="G3941">
        <v>695</v>
      </c>
      <c r="H3941">
        <v>285</v>
      </c>
      <c r="I3941">
        <f t="shared" si="1098"/>
        <v>587.20000000000005</v>
      </c>
      <c r="J3941">
        <f t="shared" si="1099"/>
        <v>9.6000000000000227</v>
      </c>
      <c r="K3941">
        <f t="shared" si="1103"/>
        <v>0</v>
      </c>
      <c r="L3941">
        <f t="shared" si="1104"/>
        <v>0</v>
      </c>
      <c r="M3941" t="str">
        <f t="shared" si="1100"/>
        <v>TRANSITION</v>
      </c>
      <c r="N3941" s="2" t="str">
        <f t="shared" si="1101"/>
        <v>RELAX</v>
      </c>
      <c r="O3941" s="2">
        <f t="shared" si="1109"/>
        <v>286</v>
      </c>
      <c r="P3941" s="2">
        <f t="shared" si="1110"/>
        <v>287</v>
      </c>
      <c r="Q3941" s="2">
        <f t="shared" si="1111"/>
        <v>296</v>
      </c>
      <c r="R3941" s="2">
        <f t="shared" si="1112"/>
        <v>0</v>
      </c>
      <c r="S3941" s="2">
        <f t="shared" si="1113"/>
        <v>0</v>
      </c>
      <c r="T3941" s="2" t="str">
        <f t="shared" si="1105"/>
        <v>RELAX</v>
      </c>
      <c r="U3941" s="2">
        <f t="shared" si="1106"/>
        <v>0</v>
      </c>
      <c r="V3941" s="2">
        <f t="shared" si="1114"/>
        <v>285.07535578746342</v>
      </c>
      <c r="X3941" s="2">
        <f t="shared" si="1115"/>
        <v>285.1678202087171</v>
      </c>
      <c r="Y3941" s="2">
        <f t="shared" si="1107"/>
        <v>3.4118403452674939</v>
      </c>
      <c r="Z3941" s="2">
        <f>(Y3941-Y3940)/(B3941-B3940)</f>
        <v>13.447457343499686</v>
      </c>
      <c r="AA3941" s="2">
        <f t="shared" si="1108"/>
        <v>250</v>
      </c>
      <c r="AB3941" s="2">
        <f>ROUND($W$4*AA3941+(1-$W$4)*AB3940,0)</f>
        <v>225</v>
      </c>
    </row>
    <row r="3942" spans="1:28" x14ac:dyDescent="0.2">
      <c r="A3942" s="2">
        <f t="shared" si="1102"/>
        <v>88.620000123977661</v>
      </c>
      <c r="B3942">
        <v>2.6916289329500001</v>
      </c>
      <c r="C3942">
        <v>1577147280.74</v>
      </c>
      <c r="D3942">
        <v>438</v>
      </c>
      <c r="E3942">
        <v>892</v>
      </c>
      <c r="F3942">
        <v>629</v>
      </c>
      <c r="G3942">
        <v>696</v>
      </c>
      <c r="H3942">
        <v>286</v>
      </c>
      <c r="I3942">
        <f t="shared" si="1098"/>
        <v>588.20000000000005</v>
      </c>
      <c r="J3942">
        <f t="shared" si="1099"/>
        <v>10.600000000000023</v>
      </c>
      <c r="K3942">
        <f t="shared" si="1103"/>
        <v>40.998836801911537</v>
      </c>
      <c r="L3942">
        <f t="shared" si="1104"/>
        <v>1680.9046191097757</v>
      </c>
      <c r="M3942" t="str">
        <f t="shared" si="1100"/>
        <v>TRANSITION</v>
      </c>
      <c r="N3942" s="2" t="str">
        <f t="shared" si="1101"/>
        <v>ONE</v>
      </c>
      <c r="O3942" s="2">
        <f t="shared" si="1109"/>
        <v>286</v>
      </c>
      <c r="P3942" s="2">
        <f t="shared" si="1110"/>
        <v>287</v>
      </c>
      <c r="Q3942" s="2">
        <f t="shared" si="1111"/>
        <v>296</v>
      </c>
      <c r="R3942" s="2">
        <f t="shared" si="1112"/>
        <v>0</v>
      </c>
      <c r="S3942" s="2">
        <f t="shared" si="1113"/>
        <v>0</v>
      </c>
      <c r="T3942" s="2" t="str">
        <f t="shared" si="1105"/>
        <v>RELAX</v>
      </c>
      <c r="U3942" s="2">
        <f t="shared" si="1106"/>
        <v>0</v>
      </c>
      <c r="V3942" s="2">
        <f t="shared" si="1114"/>
        <v>285.1678202087171</v>
      </c>
      <c r="X3942" s="2">
        <f t="shared" si="1115"/>
        <v>285.25103818784544</v>
      </c>
      <c r="Y3942" s="2">
        <f t="shared" si="1107"/>
        <v>-5.0614294008625027</v>
      </c>
      <c r="Z3942" s="2">
        <f>(Y3942-Y3941)/(B3942-B3941)</f>
        <v>-347.39420350015814</v>
      </c>
      <c r="AA3942" s="2">
        <f t="shared" si="1108"/>
        <v>275</v>
      </c>
      <c r="AB3942" s="2">
        <f>ROUND($W$4*AA3942+(1-$W$4)*AB3941,0)</f>
        <v>250</v>
      </c>
    </row>
    <row r="3943" spans="1:28" x14ac:dyDescent="0.2">
      <c r="A3943" s="2">
        <f t="shared" si="1102"/>
        <v>88.640000104904175</v>
      </c>
      <c r="B3943">
        <v>2.71634602547</v>
      </c>
      <c r="C3943">
        <v>1577147280.76</v>
      </c>
      <c r="D3943">
        <v>436</v>
      </c>
      <c r="E3943">
        <v>894</v>
      </c>
      <c r="F3943">
        <v>628</v>
      </c>
      <c r="G3943">
        <v>696</v>
      </c>
      <c r="H3943">
        <v>286</v>
      </c>
      <c r="I3943">
        <f t="shared" si="1098"/>
        <v>588</v>
      </c>
      <c r="J3943">
        <f t="shared" si="1099"/>
        <v>10.399999999999977</v>
      </c>
      <c r="K3943">
        <f t="shared" si="1103"/>
        <v>0</v>
      </c>
      <c r="L3943">
        <f t="shared" si="1104"/>
        <v>-1658.7240901710863</v>
      </c>
      <c r="M3943" t="str">
        <f t="shared" si="1100"/>
        <v>TRANSITION</v>
      </c>
      <c r="N3943" s="2" t="str">
        <f t="shared" si="1101"/>
        <v>RELAX</v>
      </c>
      <c r="O3943" s="2">
        <f t="shared" si="1109"/>
        <v>286</v>
      </c>
      <c r="P3943" s="2">
        <f t="shared" si="1110"/>
        <v>287</v>
      </c>
      <c r="Q3943" s="2">
        <f t="shared" si="1111"/>
        <v>296</v>
      </c>
      <c r="R3943" s="2">
        <f t="shared" si="1112"/>
        <v>0</v>
      </c>
      <c r="S3943" s="2">
        <f t="shared" si="1113"/>
        <v>0</v>
      </c>
      <c r="T3943" s="2" t="str">
        <f t="shared" si="1105"/>
        <v>RELAX</v>
      </c>
      <c r="U3943" s="2">
        <f t="shared" si="1106"/>
        <v>0</v>
      </c>
      <c r="V3943" s="2">
        <f t="shared" si="1114"/>
        <v>285.25103818784544</v>
      </c>
      <c r="X3943" s="2">
        <f t="shared" si="1115"/>
        <v>285.12593436906087</v>
      </c>
      <c r="Y3943" s="2">
        <f t="shared" si="1107"/>
        <v>4.3027792132312204</v>
      </c>
      <c r="Z3943" s="2">
        <f>(Y3943-Y3942)/(B3943-B3942)</f>
        <v>378.85558774830082</v>
      </c>
      <c r="AA3943" s="2">
        <f t="shared" si="1108"/>
        <v>250</v>
      </c>
      <c r="AB3943" s="2">
        <f>ROUND($W$4*AA3943+(1-$W$4)*AB3942,0)</f>
        <v>250</v>
      </c>
    </row>
    <row r="3944" spans="1:28" x14ac:dyDescent="0.2">
      <c r="A3944" s="2">
        <f t="shared" si="1102"/>
        <v>88.670000076293945</v>
      </c>
      <c r="B3944">
        <v>2.73666000366</v>
      </c>
      <c r="C3944">
        <v>1577147280.79</v>
      </c>
      <c r="D3944">
        <v>436</v>
      </c>
      <c r="E3944">
        <v>895</v>
      </c>
      <c r="F3944">
        <v>628</v>
      </c>
      <c r="G3944">
        <v>694</v>
      </c>
      <c r="H3944">
        <v>284</v>
      </c>
      <c r="I3944">
        <f t="shared" si="1098"/>
        <v>587.4</v>
      </c>
      <c r="J3944">
        <f t="shared" si="1099"/>
        <v>9.7999999999999545</v>
      </c>
      <c r="K3944">
        <f t="shared" si="1103"/>
        <v>-98.45437369744505</v>
      </c>
      <c r="L3944">
        <f t="shared" si="1104"/>
        <v>-4846.6318500780799</v>
      </c>
      <c r="M3944" t="str">
        <f t="shared" si="1100"/>
        <v>TRANSITION</v>
      </c>
      <c r="N3944" s="2" t="str">
        <f t="shared" si="1101"/>
        <v>TRANSITION</v>
      </c>
      <c r="O3944" s="2">
        <f t="shared" si="1109"/>
        <v>286</v>
      </c>
      <c r="P3944" s="2">
        <f t="shared" si="1110"/>
        <v>287</v>
      </c>
      <c r="Q3944" s="2">
        <f t="shared" si="1111"/>
        <v>296</v>
      </c>
      <c r="R3944" s="2">
        <f t="shared" si="1112"/>
        <v>0</v>
      </c>
      <c r="S3944" s="2">
        <f t="shared" si="1113"/>
        <v>0</v>
      </c>
      <c r="T3944" s="2" t="str">
        <f t="shared" si="1105"/>
        <v>RELAX</v>
      </c>
      <c r="U3944" s="2">
        <f t="shared" si="1106"/>
        <v>0</v>
      </c>
      <c r="V3944" s="2">
        <f t="shared" si="1114"/>
        <v>285.12593436906087</v>
      </c>
      <c r="X3944" s="2">
        <f t="shared" si="1115"/>
        <v>285.21334093215484</v>
      </c>
      <c r="Y3944" s="2">
        <f t="shared" si="1107"/>
        <v>3.1791868438579987</v>
      </c>
      <c r="Z3944" s="2">
        <f>(Y3944-Y3943)/(B3944-B3943)</f>
        <v>-55.311291508934438</v>
      </c>
      <c r="AA3944" s="2">
        <f t="shared" si="1108"/>
        <v>300</v>
      </c>
      <c r="AB3944" s="2">
        <f>ROUND($W$4*AA3944+(1-$W$4)*AB3943,0)</f>
        <v>275</v>
      </c>
    </row>
    <row r="3945" spans="1:28" x14ac:dyDescent="0.2">
      <c r="A3945" s="2">
        <f t="shared" si="1102"/>
        <v>88.690000057220459</v>
      </c>
      <c r="B3945">
        <v>2.7614040374800002</v>
      </c>
      <c r="C3945">
        <v>1577147280.8099999</v>
      </c>
      <c r="D3945">
        <v>437</v>
      </c>
      <c r="E3945">
        <v>893</v>
      </c>
      <c r="F3945">
        <v>630</v>
      </c>
      <c r="G3945">
        <v>696</v>
      </c>
      <c r="H3945">
        <v>286</v>
      </c>
      <c r="I3945">
        <f t="shared" si="1098"/>
        <v>588.4</v>
      </c>
      <c r="J3945">
        <f t="shared" si="1099"/>
        <v>10.799999999999955</v>
      </c>
      <c r="K3945">
        <f t="shared" si="1103"/>
        <v>80.827564921263161</v>
      </c>
      <c r="L3945">
        <f t="shared" si="1104"/>
        <v>7245.4612664567767</v>
      </c>
      <c r="M3945" t="str">
        <f t="shared" si="1100"/>
        <v>TRANSITION</v>
      </c>
      <c r="N3945" s="2" t="str">
        <f t="shared" si="1101"/>
        <v>TRANSITION</v>
      </c>
      <c r="O3945" s="2">
        <f t="shared" si="1109"/>
        <v>286</v>
      </c>
      <c r="P3945" s="2">
        <f t="shared" si="1110"/>
        <v>287</v>
      </c>
      <c r="Q3945" s="2">
        <f t="shared" si="1111"/>
        <v>296</v>
      </c>
      <c r="R3945" s="2">
        <f t="shared" si="1112"/>
        <v>0</v>
      </c>
      <c r="S3945" s="2">
        <f t="shared" si="1113"/>
        <v>0</v>
      </c>
      <c r="T3945" s="2" t="str">
        <f t="shared" si="1105"/>
        <v>RELAX</v>
      </c>
      <c r="U3945" s="2">
        <f t="shared" si="1106"/>
        <v>0</v>
      </c>
      <c r="V3945" s="2">
        <f t="shared" si="1114"/>
        <v>285.21334093215484</v>
      </c>
      <c r="X3945" s="2">
        <f t="shared" si="1115"/>
        <v>285.29200683893936</v>
      </c>
      <c r="Y3945" s="2">
        <f t="shared" si="1107"/>
        <v>0</v>
      </c>
      <c r="Z3945" s="2">
        <f>(Y3945-Y3944)/(B3945-B3944)</f>
        <v>-128.48296550937906</v>
      </c>
      <c r="AA3945" s="2">
        <f t="shared" si="1108"/>
        <v>300</v>
      </c>
      <c r="AB3945" s="2">
        <f>ROUND($W$4*AA3945+(1-$W$4)*AB3944,0)</f>
        <v>288</v>
      </c>
    </row>
    <row r="3946" spans="1:28" x14ac:dyDescent="0.2">
      <c r="A3946" s="2">
        <f t="shared" si="1102"/>
        <v>88.710000038146973</v>
      </c>
      <c r="B3946">
        <v>2.7820620536799998</v>
      </c>
      <c r="C3946">
        <v>1577147280.8299999</v>
      </c>
      <c r="D3946">
        <v>438</v>
      </c>
      <c r="E3946">
        <v>894</v>
      </c>
      <c r="F3946">
        <v>628</v>
      </c>
      <c r="G3946">
        <v>697</v>
      </c>
      <c r="H3946">
        <v>286</v>
      </c>
      <c r="I3946">
        <f t="shared" si="1098"/>
        <v>588.6</v>
      </c>
      <c r="J3946">
        <f t="shared" si="1099"/>
        <v>11</v>
      </c>
      <c r="K3946">
        <f t="shared" si="1103"/>
        <v>0</v>
      </c>
      <c r="L3946">
        <f t="shared" si="1104"/>
        <v>-3912.6489271154996</v>
      </c>
      <c r="M3946" t="str">
        <f t="shared" si="1100"/>
        <v>TRANSITION</v>
      </c>
      <c r="N3946" s="2" t="str">
        <f t="shared" si="1101"/>
        <v>RELAX</v>
      </c>
      <c r="O3946" s="2">
        <f t="shared" si="1109"/>
        <v>286</v>
      </c>
      <c r="P3946" s="2">
        <f t="shared" si="1110"/>
        <v>287</v>
      </c>
      <c r="Q3946" s="2">
        <f t="shared" si="1111"/>
        <v>296</v>
      </c>
      <c r="R3946" s="2">
        <f t="shared" si="1112"/>
        <v>0</v>
      </c>
      <c r="S3946" s="2">
        <f t="shared" si="1113"/>
        <v>0</v>
      </c>
      <c r="T3946" s="2" t="str">
        <f t="shared" si="1105"/>
        <v>RELAX</v>
      </c>
      <c r="U3946" s="2">
        <f t="shared" si="1106"/>
        <v>0</v>
      </c>
      <c r="V3946" s="2">
        <f t="shared" si="1114"/>
        <v>285.29200683893936</v>
      </c>
      <c r="X3946" s="2">
        <f t="shared" si="1115"/>
        <v>285.29200683893936</v>
      </c>
      <c r="Y3946" s="2">
        <f t="shared" si="1107"/>
        <v>-6.3905439261772026</v>
      </c>
      <c r="Z3946" s="2">
        <f>(Y3946-Y3945)/(B3946-B3945)</f>
        <v>-309.34935205333596</v>
      </c>
      <c r="AA3946" s="2">
        <f t="shared" si="1108"/>
        <v>275</v>
      </c>
      <c r="AB3946" s="2">
        <f>ROUND($W$4*AA3946+(1-$W$4)*AB3945,0)</f>
        <v>282</v>
      </c>
    </row>
    <row r="3947" spans="1:28" x14ac:dyDescent="0.2">
      <c r="A3947" s="2">
        <f t="shared" si="1102"/>
        <v>88.730000019073486</v>
      </c>
      <c r="B3947">
        <v>2.80639195442</v>
      </c>
      <c r="C3947">
        <v>1577147280.8499999</v>
      </c>
      <c r="D3947">
        <v>437</v>
      </c>
      <c r="E3947">
        <v>894</v>
      </c>
      <c r="F3947">
        <v>628</v>
      </c>
      <c r="G3947">
        <v>695</v>
      </c>
      <c r="H3947">
        <v>285</v>
      </c>
      <c r="I3947">
        <f t="shared" si="1098"/>
        <v>587.79999999999995</v>
      </c>
      <c r="J3947">
        <f t="shared" si="1099"/>
        <v>10.199999999999932</v>
      </c>
      <c r="K3947">
        <f t="shared" si="1103"/>
        <v>-41.101688440344716</v>
      </c>
      <c r="L3947">
        <f t="shared" si="1104"/>
        <v>-1689.3487926471664</v>
      </c>
      <c r="M3947" t="str">
        <f t="shared" si="1100"/>
        <v>TRANSITION</v>
      </c>
      <c r="N3947" s="2" t="str">
        <f t="shared" si="1101"/>
        <v>RELAX</v>
      </c>
      <c r="O3947" s="2">
        <f t="shared" si="1109"/>
        <v>286</v>
      </c>
      <c r="P3947" s="2">
        <f t="shared" si="1110"/>
        <v>287</v>
      </c>
      <c r="Q3947" s="2">
        <f t="shared" si="1111"/>
        <v>296</v>
      </c>
      <c r="R3947" s="2">
        <f t="shared" si="1112"/>
        <v>0</v>
      </c>
      <c r="S3947" s="2">
        <f t="shared" si="1113"/>
        <v>0</v>
      </c>
      <c r="T3947" s="2" t="str">
        <f t="shared" si="1105"/>
        <v>RELAX</v>
      </c>
      <c r="U3947" s="2">
        <f t="shared" si="1106"/>
        <v>0</v>
      </c>
      <c r="V3947" s="2">
        <f t="shared" si="1114"/>
        <v>285.26280615504544</v>
      </c>
      <c r="X3947" s="2">
        <f t="shared" si="1115"/>
        <v>285.13652553954086</v>
      </c>
      <c r="Y3947" s="2">
        <f t="shared" si="1107"/>
        <v>0</v>
      </c>
      <c r="Z3947" s="2">
        <f>(Y3947-Y3946)/(B3947-B3946)</f>
        <v>262.66214541807267</v>
      </c>
      <c r="AA3947" s="2">
        <f t="shared" si="1108"/>
        <v>250</v>
      </c>
      <c r="AB3947" s="2">
        <f>ROUND($W$4*AA3947+(1-$W$4)*AB3946,0)</f>
        <v>266</v>
      </c>
    </row>
    <row r="3948" spans="1:28" x14ac:dyDescent="0.2">
      <c r="A3948" s="2">
        <f t="shared" si="1102"/>
        <v>88.760000228881836</v>
      </c>
      <c r="B3948">
        <v>2.8308401107800001</v>
      </c>
      <c r="C3948">
        <v>1577147280.8800001</v>
      </c>
      <c r="D3948">
        <v>436</v>
      </c>
      <c r="E3948">
        <v>894</v>
      </c>
      <c r="F3948">
        <v>629</v>
      </c>
      <c r="G3948">
        <v>695</v>
      </c>
      <c r="H3948">
        <v>284</v>
      </c>
      <c r="I3948">
        <f t="shared" si="1098"/>
        <v>587.6</v>
      </c>
      <c r="J3948">
        <f t="shared" si="1099"/>
        <v>10</v>
      </c>
      <c r="K3948">
        <f t="shared" si="1103"/>
        <v>-40.902879762177555</v>
      </c>
      <c r="L3948">
        <f t="shared" si="1104"/>
        <v>8.1318474587488492</v>
      </c>
      <c r="M3948" t="str">
        <f t="shared" si="1100"/>
        <v>TRANSITION</v>
      </c>
      <c r="N3948" s="2" t="str">
        <f t="shared" si="1101"/>
        <v>ONE</v>
      </c>
      <c r="O3948" s="2">
        <f t="shared" si="1109"/>
        <v>286</v>
      </c>
      <c r="P3948" s="2">
        <f t="shared" si="1110"/>
        <v>287</v>
      </c>
      <c r="Q3948" s="2">
        <f t="shared" si="1111"/>
        <v>296</v>
      </c>
      <c r="R3948" s="2">
        <f t="shared" si="1112"/>
        <v>0</v>
      </c>
      <c r="S3948" s="2">
        <f t="shared" si="1113"/>
        <v>0</v>
      </c>
      <c r="T3948" s="2" t="str">
        <f t="shared" si="1105"/>
        <v>RELAX</v>
      </c>
      <c r="U3948" s="2">
        <f t="shared" si="1106"/>
        <v>0</v>
      </c>
      <c r="V3948" s="2">
        <f t="shared" si="1114"/>
        <v>285.13652553954086</v>
      </c>
      <c r="X3948" s="2">
        <f t="shared" si="1115"/>
        <v>285.13652553954086</v>
      </c>
      <c r="Y3948" s="2">
        <f t="shared" si="1107"/>
        <v>13.243448193622815</v>
      </c>
      <c r="Z3948" s="2">
        <f>(Y3948-Y3947)/(B3948-B3947)</f>
        <v>541.69516910038158</v>
      </c>
      <c r="AA3948" s="2">
        <f t="shared" si="1108"/>
        <v>275</v>
      </c>
      <c r="AB3948" s="2">
        <f>ROUND($W$4*AA3948+(1-$W$4)*AB3947,0)</f>
        <v>271</v>
      </c>
    </row>
    <row r="3949" spans="1:28" x14ac:dyDescent="0.2">
      <c r="A3949" s="2">
        <f t="shared" si="1102"/>
        <v>88.78000020980835</v>
      </c>
      <c r="B3949">
        <v>2.85153412819</v>
      </c>
      <c r="C3949">
        <v>1577147280.9000001</v>
      </c>
      <c r="D3949">
        <v>438</v>
      </c>
      <c r="E3949">
        <v>893</v>
      </c>
      <c r="F3949">
        <v>628</v>
      </c>
      <c r="G3949">
        <v>697</v>
      </c>
      <c r="H3949">
        <v>285</v>
      </c>
      <c r="I3949">
        <f t="shared" si="1098"/>
        <v>588.20000000000005</v>
      </c>
      <c r="J3949">
        <f t="shared" si="1099"/>
        <v>10.600000000000023</v>
      </c>
      <c r="K3949">
        <f t="shared" si="1103"/>
        <v>48.323144809802592</v>
      </c>
      <c r="L3949">
        <f t="shared" si="1104"/>
        <v>4311.6821061948012</v>
      </c>
      <c r="M3949" t="str">
        <f t="shared" si="1100"/>
        <v>TRANSITION</v>
      </c>
      <c r="N3949" s="2" t="str">
        <f t="shared" si="1101"/>
        <v>ONE</v>
      </c>
      <c r="O3949" s="2">
        <f t="shared" si="1109"/>
        <v>288</v>
      </c>
      <c r="P3949" s="2">
        <f t="shared" si="1110"/>
        <v>287</v>
      </c>
      <c r="Q3949" s="2">
        <f t="shared" si="1111"/>
        <v>296</v>
      </c>
      <c r="R3949" s="2">
        <f t="shared" si="1112"/>
        <v>0</v>
      </c>
      <c r="S3949" s="2">
        <f t="shared" si="1113"/>
        <v>0</v>
      </c>
      <c r="T3949" s="2" t="str">
        <f t="shared" si="1105"/>
        <v>RELAX</v>
      </c>
      <c r="U3949" s="2">
        <f t="shared" si="1106"/>
        <v>0</v>
      </c>
      <c r="V3949" s="2">
        <f t="shared" si="1114"/>
        <v>285.12287298558675</v>
      </c>
      <c r="X3949" s="2">
        <f t="shared" si="1115"/>
        <v>285.41058568702812</v>
      </c>
      <c r="Y3949" s="2">
        <f t="shared" si="1107"/>
        <v>-1.6718324685171588</v>
      </c>
      <c r="Z3949" s="2">
        <f>(Y3949-Y3948)/(B3949-B3948)</f>
        <v>-720.75326731543828</v>
      </c>
      <c r="AA3949" s="2">
        <f t="shared" si="1108"/>
        <v>300</v>
      </c>
      <c r="AB3949" s="2">
        <f>ROUND($W$4*AA3949+(1-$W$4)*AB3948,0)</f>
        <v>286</v>
      </c>
    </row>
    <row r="3950" spans="1:28" x14ac:dyDescent="0.2">
      <c r="A3950" s="2">
        <f t="shared" si="1102"/>
        <v>88.800000190734863</v>
      </c>
      <c r="B3950">
        <v>2.8760931491899999</v>
      </c>
      <c r="C3950">
        <v>1577147280.9200001</v>
      </c>
      <c r="D3950">
        <v>438</v>
      </c>
      <c r="E3950">
        <v>894</v>
      </c>
      <c r="F3950">
        <v>628</v>
      </c>
      <c r="G3950">
        <v>696</v>
      </c>
      <c r="H3950">
        <v>288</v>
      </c>
      <c r="I3950">
        <f t="shared" si="1098"/>
        <v>588.79999999999995</v>
      </c>
      <c r="J3950">
        <f t="shared" si="1099"/>
        <v>11.199999999999932</v>
      </c>
      <c r="K3950">
        <f t="shared" si="1103"/>
        <v>122.15470641113932</v>
      </c>
      <c r="L3950">
        <f t="shared" si="1104"/>
        <v>3006.2909104290779</v>
      </c>
      <c r="M3950" t="str">
        <f t="shared" si="1100"/>
        <v>TRANSITION</v>
      </c>
      <c r="N3950" s="2" t="str">
        <f t="shared" si="1101"/>
        <v>TRANSITION</v>
      </c>
      <c r="O3950" s="2">
        <f t="shared" si="1109"/>
        <v>288</v>
      </c>
      <c r="P3950" s="2">
        <f t="shared" si="1110"/>
        <v>287</v>
      </c>
      <c r="Q3950" s="2">
        <f t="shared" si="1111"/>
        <v>296</v>
      </c>
      <c r="R3950" s="2">
        <f t="shared" si="1112"/>
        <v>0</v>
      </c>
      <c r="S3950" s="2">
        <f t="shared" si="1113"/>
        <v>0</v>
      </c>
      <c r="T3950" s="2" t="str">
        <f t="shared" si="1105"/>
        <v>RELAX</v>
      </c>
      <c r="U3950" s="2">
        <f t="shared" si="1106"/>
        <v>0</v>
      </c>
      <c r="V3950" s="2">
        <f t="shared" si="1114"/>
        <v>285.41058568702812</v>
      </c>
      <c r="X3950" s="2">
        <f t="shared" si="1115"/>
        <v>285.36952711832532</v>
      </c>
      <c r="Y3950" s="2">
        <f t="shared" si="1107"/>
        <v>-6.7315259871720867</v>
      </c>
      <c r="Z3950" s="2">
        <f>(Y3950-Y3949)/(B3950-B3949)</f>
        <v>-206.02179210054572</v>
      </c>
      <c r="AA3950" s="2">
        <f t="shared" si="1108"/>
        <v>275</v>
      </c>
      <c r="AB3950" s="2">
        <f>ROUND($W$4*AA3950+(1-$W$4)*AB3949,0)</f>
        <v>281</v>
      </c>
    </row>
    <row r="3951" spans="1:28" x14ac:dyDescent="0.2">
      <c r="A3951" s="2">
        <f t="shared" si="1102"/>
        <v>88.820000171661377</v>
      </c>
      <c r="B3951">
        <v>2.8964381218000002</v>
      </c>
      <c r="C3951">
        <v>1577147280.9400001</v>
      </c>
      <c r="D3951">
        <v>437</v>
      </c>
      <c r="E3951">
        <v>893</v>
      </c>
      <c r="F3951">
        <v>629</v>
      </c>
      <c r="G3951">
        <v>696</v>
      </c>
      <c r="H3951">
        <v>285</v>
      </c>
      <c r="I3951">
        <f t="shared" si="1098"/>
        <v>588</v>
      </c>
      <c r="J3951">
        <f t="shared" si="1099"/>
        <v>10.399999999999977</v>
      </c>
      <c r="K3951">
        <f t="shared" si="1103"/>
        <v>-147.45657600568111</v>
      </c>
      <c r="L3951">
        <f t="shared" si="1104"/>
        <v>-13251.985519228345</v>
      </c>
      <c r="M3951" t="str">
        <f t="shared" si="1100"/>
        <v>TRANSITION</v>
      </c>
      <c r="N3951" s="2" t="str">
        <f t="shared" si="1101"/>
        <v>TRANSITION</v>
      </c>
      <c r="O3951" s="2">
        <f t="shared" si="1109"/>
        <v>288</v>
      </c>
      <c r="P3951" s="2">
        <f t="shared" si="1110"/>
        <v>287</v>
      </c>
      <c r="Q3951" s="2">
        <f t="shared" si="1111"/>
        <v>296</v>
      </c>
      <c r="R3951" s="2">
        <f t="shared" si="1112"/>
        <v>0</v>
      </c>
      <c r="S3951" s="2">
        <f t="shared" si="1113"/>
        <v>0</v>
      </c>
      <c r="T3951" s="2" t="str">
        <f t="shared" si="1105"/>
        <v>RELAX</v>
      </c>
      <c r="U3951" s="2">
        <f t="shared" si="1106"/>
        <v>0</v>
      </c>
      <c r="V3951" s="2">
        <f t="shared" si="1114"/>
        <v>285.36952711832532</v>
      </c>
      <c r="X3951" s="2">
        <f t="shared" si="1115"/>
        <v>285.2325744064928</v>
      </c>
      <c r="Y3951" s="2">
        <f t="shared" si="1107"/>
        <v>7.2066497247413048</v>
      </c>
      <c r="Z3951" s="2">
        <f>(Y3951-Y3950)/(B3951-B3950)</f>
        <v>685.09188874809854</v>
      </c>
      <c r="AA3951" s="2">
        <f t="shared" si="1108"/>
        <v>275</v>
      </c>
      <c r="AB3951" s="2">
        <f>ROUND($W$4*AA3951+(1-$W$4)*AB3950,0)</f>
        <v>278</v>
      </c>
    </row>
    <row r="3952" spans="1:28" x14ac:dyDescent="0.2">
      <c r="A3952" s="2">
        <f t="shared" si="1102"/>
        <v>88.850000143051147</v>
      </c>
      <c r="B3952">
        <v>2.92096304893</v>
      </c>
      <c r="C3952">
        <v>1577147280.97</v>
      </c>
      <c r="D3952">
        <v>436</v>
      </c>
      <c r="E3952">
        <v>894</v>
      </c>
      <c r="F3952">
        <v>627</v>
      </c>
      <c r="G3952">
        <v>696</v>
      </c>
      <c r="H3952">
        <v>284</v>
      </c>
      <c r="I3952">
        <f t="shared" si="1098"/>
        <v>587.4</v>
      </c>
      <c r="J3952">
        <f t="shared" si="1099"/>
        <v>9.7999999999999545</v>
      </c>
      <c r="K3952">
        <f t="shared" si="1103"/>
        <v>-40.774840826204127</v>
      </c>
      <c r="L3952">
        <f t="shared" si="1104"/>
        <v>4349.930771006435</v>
      </c>
      <c r="M3952" t="str">
        <f t="shared" si="1100"/>
        <v>TRANSITION</v>
      </c>
      <c r="N3952" s="2" t="str">
        <f t="shared" si="1101"/>
        <v>ONE</v>
      </c>
      <c r="O3952" s="2">
        <f t="shared" si="1109"/>
        <v>287</v>
      </c>
      <c r="P3952" s="2">
        <f t="shared" si="1110"/>
        <v>287</v>
      </c>
      <c r="Q3952" s="2">
        <f t="shared" si="1111"/>
        <v>296</v>
      </c>
      <c r="R3952" s="2">
        <f t="shared" si="1112"/>
        <v>0</v>
      </c>
      <c r="S3952" s="2">
        <f t="shared" si="1113"/>
        <v>0</v>
      </c>
      <c r="T3952" s="2" t="str">
        <f t="shared" si="1105"/>
        <v>RELAX</v>
      </c>
      <c r="U3952" s="2">
        <f t="shared" si="1106"/>
        <v>0</v>
      </c>
      <c r="V3952" s="2">
        <f t="shared" si="1114"/>
        <v>285.2325744064928</v>
      </c>
      <c r="X3952" s="2">
        <f t="shared" si="1115"/>
        <v>285.40931696584352</v>
      </c>
      <c r="Y3952" s="2">
        <f t="shared" si="1107"/>
        <v>2.8343811412896036</v>
      </c>
      <c r="Z3952" s="2">
        <f>(Y3952-Y3951)/(B3952-B3951)</f>
        <v>-178.27855553965611</v>
      </c>
      <c r="AA3952" s="2">
        <f t="shared" si="1108"/>
        <v>300</v>
      </c>
      <c r="AB3952" s="2">
        <f>ROUND($W$4*AA3952+(1-$W$4)*AB3951,0)</f>
        <v>289</v>
      </c>
    </row>
    <row r="3953" spans="1:28" x14ac:dyDescent="0.2">
      <c r="A3953" s="2">
        <f t="shared" si="1102"/>
        <v>88.870000123977661</v>
      </c>
      <c r="B3953">
        <v>2.9418029785200002</v>
      </c>
      <c r="C3953">
        <v>1577147280.99</v>
      </c>
      <c r="D3953">
        <v>437</v>
      </c>
      <c r="E3953">
        <v>893</v>
      </c>
      <c r="F3953">
        <v>628</v>
      </c>
      <c r="G3953">
        <v>695</v>
      </c>
      <c r="H3953">
        <v>287</v>
      </c>
      <c r="I3953">
        <f t="shared" si="1098"/>
        <v>588</v>
      </c>
      <c r="J3953">
        <f t="shared" si="1099"/>
        <v>10.399999999999977</v>
      </c>
      <c r="K3953">
        <f t="shared" si="1103"/>
        <v>143.95442110512332</v>
      </c>
      <c r="L3953">
        <f t="shared" si="1104"/>
        <v>8864.1979875003126</v>
      </c>
      <c r="M3953" t="str">
        <f t="shared" si="1100"/>
        <v>TRANSITION</v>
      </c>
      <c r="N3953" s="2" t="str">
        <f t="shared" si="1101"/>
        <v>TRANSITION</v>
      </c>
      <c r="O3953" s="2">
        <f t="shared" si="1109"/>
        <v>287</v>
      </c>
      <c r="P3953" s="2">
        <f t="shared" si="1110"/>
        <v>287</v>
      </c>
      <c r="Q3953" s="2">
        <f t="shared" si="1111"/>
        <v>296</v>
      </c>
      <c r="R3953" s="2">
        <f t="shared" si="1112"/>
        <v>0</v>
      </c>
      <c r="S3953" s="2">
        <f t="shared" si="1113"/>
        <v>0</v>
      </c>
      <c r="T3953" s="2" t="str">
        <f t="shared" si="1105"/>
        <v>RELAX</v>
      </c>
      <c r="U3953" s="2">
        <f t="shared" si="1106"/>
        <v>0</v>
      </c>
      <c r="V3953" s="2">
        <f t="shared" si="1114"/>
        <v>285.40931696584352</v>
      </c>
      <c r="X3953" s="2">
        <f t="shared" si="1115"/>
        <v>285.46838526925922</v>
      </c>
      <c r="Y3953" s="2">
        <f t="shared" si="1107"/>
        <v>-1.9359561363811235</v>
      </c>
      <c r="Z3953" s="2">
        <f>(Y3953-Y3952)/(B3953-B3952)</f>
        <v>-228.90371376109314</v>
      </c>
      <c r="AA3953" s="2">
        <f t="shared" si="1108"/>
        <v>300</v>
      </c>
      <c r="AB3953" s="2">
        <f>ROUND($W$4*AA3953+(1-$W$4)*AB3952,0)</f>
        <v>295</v>
      </c>
    </row>
    <row r="3954" spans="1:28" x14ac:dyDescent="0.2">
      <c r="A3954" s="2">
        <f t="shared" si="1102"/>
        <v>88.890000104904175</v>
      </c>
      <c r="B3954">
        <v>2.9659969806699999</v>
      </c>
      <c r="C3954">
        <v>1577147281.01</v>
      </c>
      <c r="D3954">
        <v>438</v>
      </c>
      <c r="E3954">
        <v>894</v>
      </c>
      <c r="F3954">
        <v>629</v>
      </c>
      <c r="G3954">
        <v>697</v>
      </c>
      <c r="H3954">
        <v>286</v>
      </c>
      <c r="I3954">
        <f t="shared" si="1098"/>
        <v>588.79999999999995</v>
      </c>
      <c r="J3954">
        <f t="shared" si="1099"/>
        <v>11.199999999999932</v>
      </c>
      <c r="K3954">
        <f t="shared" si="1103"/>
        <v>-41.332558119162151</v>
      </c>
      <c r="L3954">
        <f t="shared" si="1104"/>
        <v>-7658.3848375117686</v>
      </c>
      <c r="M3954" t="str">
        <f t="shared" si="1100"/>
        <v>TRANSITION</v>
      </c>
      <c r="N3954" s="2" t="str">
        <f t="shared" si="1101"/>
        <v>RELAX</v>
      </c>
      <c r="O3954" s="2">
        <f t="shared" si="1109"/>
        <v>287</v>
      </c>
      <c r="P3954" s="2">
        <f t="shared" si="1110"/>
        <v>287</v>
      </c>
      <c r="Q3954" s="2">
        <f t="shared" si="1111"/>
        <v>296</v>
      </c>
      <c r="R3954" s="2">
        <f t="shared" si="1112"/>
        <v>0</v>
      </c>
      <c r="S3954" s="2">
        <f t="shared" si="1113"/>
        <v>0</v>
      </c>
      <c r="T3954" s="2" t="str">
        <f t="shared" si="1105"/>
        <v>RELAX</v>
      </c>
      <c r="U3954" s="2">
        <f t="shared" si="1106"/>
        <v>0</v>
      </c>
      <c r="V3954" s="2">
        <f t="shared" si="1114"/>
        <v>285.46838526925922</v>
      </c>
      <c r="X3954" s="2">
        <f t="shared" si="1115"/>
        <v>285.42154674233331</v>
      </c>
      <c r="Y3954" s="2">
        <f t="shared" si="1107"/>
        <v>6.4368689432053525</v>
      </c>
      <c r="Z3954" s="2">
        <f>(Y3954-Y3953)/(B3954-B3953)</f>
        <v>346.07027922358651</v>
      </c>
      <c r="AA3954" s="2">
        <f t="shared" si="1108"/>
        <v>275</v>
      </c>
      <c r="AB3954" s="2">
        <f>ROUND($W$4*AA3954+(1-$W$4)*AB3953,0)</f>
        <v>285</v>
      </c>
    </row>
    <row r="3955" spans="1:28" x14ac:dyDescent="0.2">
      <c r="A3955" s="2">
        <f t="shared" si="1102"/>
        <v>88.920000076293945</v>
      </c>
      <c r="B3955">
        <v>2.9905190467799998</v>
      </c>
      <c r="C3955">
        <v>1577147281.04</v>
      </c>
      <c r="D3955">
        <v>437</v>
      </c>
      <c r="E3955">
        <v>894</v>
      </c>
      <c r="F3955">
        <v>628</v>
      </c>
      <c r="G3955">
        <v>697</v>
      </c>
      <c r="H3955">
        <v>285</v>
      </c>
      <c r="I3955">
        <f t="shared" si="1098"/>
        <v>588.20000000000005</v>
      </c>
      <c r="J3955">
        <f t="shared" si="1099"/>
        <v>10.600000000000023</v>
      </c>
      <c r="K3955">
        <f t="shared" si="1103"/>
        <v>-40.779598077676255</v>
      </c>
      <c r="L3955">
        <f t="shared" si="1104"/>
        <v>22.549488244810036</v>
      </c>
      <c r="M3955" t="str">
        <f t="shared" si="1100"/>
        <v>TRANSITION</v>
      </c>
      <c r="N3955" s="2" t="str">
        <f t="shared" si="1101"/>
        <v>ONE</v>
      </c>
      <c r="O3955" s="2">
        <f t="shared" si="1109"/>
        <v>287</v>
      </c>
      <c r="P3955" s="2">
        <f t="shared" si="1110"/>
        <v>287</v>
      </c>
      <c r="Q3955" s="2">
        <f t="shared" si="1111"/>
        <v>296</v>
      </c>
      <c r="R3955" s="2">
        <f t="shared" si="1112"/>
        <v>0</v>
      </c>
      <c r="S3955" s="2">
        <f t="shared" si="1113"/>
        <v>0</v>
      </c>
      <c r="T3955" s="2" t="str">
        <f t="shared" si="1105"/>
        <v>RELAX</v>
      </c>
      <c r="U3955" s="2">
        <f t="shared" si="1106"/>
        <v>0</v>
      </c>
      <c r="V3955" s="2">
        <f t="shared" si="1114"/>
        <v>285.42154674233331</v>
      </c>
      <c r="X3955" s="2">
        <f t="shared" si="1115"/>
        <v>285.57939206809999</v>
      </c>
      <c r="Y3955" s="2">
        <f t="shared" si="1107"/>
        <v>2.029283407957283</v>
      </c>
      <c r="Z3955" s="2">
        <f>(Y3955-Y3954)/(B3955-B3954)</f>
        <v>-179.73956662039583</v>
      </c>
      <c r="AA3955" s="2">
        <f t="shared" si="1108"/>
        <v>300</v>
      </c>
      <c r="AB3955" s="2">
        <f>ROUND($W$4*AA3955+(1-$W$4)*AB3954,0)</f>
        <v>293</v>
      </c>
    </row>
    <row r="3956" spans="1:28" x14ac:dyDescent="0.2">
      <c r="A3956" s="2">
        <f t="shared" si="1102"/>
        <v>88.940000057220459</v>
      </c>
      <c r="B3956">
        <v>3.0112459659600002</v>
      </c>
      <c r="C3956">
        <v>1577147281.0599999</v>
      </c>
      <c r="D3956">
        <v>438</v>
      </c>
      <c r="E3956">
        <v>894</v>
      </c>
      <c r="F3956">
        <v>629</v>
      </c>
      <c r="G3956">
        <v>695</v>
      </c>
      <c r="H3956">
        <v>287</v>
      </c>
      <c r="I3956">
        <f t="shared" si="1098"/>
        <v>588.6</v>
      </c>
      <c r="J3956">
        <f t="shared" si="1099"/>
        <v>11</v>
      </c>
      <c r="K3956">
        <f t="shared" si="1103"/>
        <v>96.492873959282036</v>
      </c>
      <c r="L3956">
        <f t="shared" si="1104"/>
        <v>6622.9076711706412</v>
      </c>
      <c r="M3956" t="str">
        <f t="shared" si="1100"/>
        <v>TRANSITION</v>
      </c>
      <c r="N3956" s="2" t="str">
        <f t="shared" si="1101"/>
        <v>TRANSITION</v>
      </c>
      <c r="O3956" s="2">
        <f t="shared" si="1109"/>
        <v>287</v>
      </c>
      <c r="P3956" s="2">
        <f t="shared" si="1110"/>
        <v>287</v>
      </c>
      <c r="Q3956" s="2">
        <f t="shared" si="1111"/>
        <v>296</v>
      </c>
      <c r="R3956" s="2">
        <f t="shared" si="1112"/>
        <v>0</v>
      </c>
      <c r="S3956" s="2">
        <f t="shared" si="1113"/>
        <v>0</v>
      </c>
      <c r="T3956" s="2" t="str">
        <f t="shared" si="1105"/>
        <v>RELAX</v>
      </c>
      <c r="U3956" s="2">
        <f t="shared" si="1106"/>
        <v>0</v>
      </c>
      <c r="V3956" s="2">
        <f t="shared" si="1114"/>
        <v>285.57939206809999</v>
      </c>
      <c r="X3956" s="2">
        <f t="shared" si="1115"/>
        <v>285.62145286129004</v>
      </c>
      <c r="Y3956" s="2">
        <f t="shared" si="1107"/>
        <v>9.6731919453765247</v>
      </c>
      <c r="Z3956" s="2">
        <f>(Y3956-Y3955)/(B3956-B3955)</f>
        <v>368.79135152873738</v>
      </c>
      <c r="AA3956" s="2">
        <f t="shared" si="1108"/>
        <v>275</v>
      </c>
      <c r="AB3956" s="2">
        <f>ROUND($W$4*AA3956+(1-$W$4)*AB3955,0)</f>
        <v>284</v>
      </c>
    </row>
    <row r="3957" spans="1:28" x14ac:dyDescent="0.2">
      <c r="A3957" s="2">
        <f t="shared" si="1102"/>
        <v>88.960000038146973</v>
      </c>
      <c r="B3957">
        <v>3.0358350276900001</v>
      </c>
      <c r="C3957">
        <v>1577147281.0799999</v>
      </c>
      <c r="D3957">
        <v>437</v>
      </c>
      <c r="E3957">
        <v>894</v>
      </c>
      <c r="F3957">
        <v>629</v>
      </c>
      <c r="G3957">
        <v>696</v>
      </c>
      <c r="H3957">
        <v>286</v>
      </c>
      <c r="I3957">
        <f t="shared" si="1098"/>
        <v>588.4</v>
      </c>
      <c r="J3957">
        <f t="shared" si="1099"/>
        <v>10.799999999999955</v>
      </c>
      <c r="K3957">
        <f t="shared" si="1103"/>
        <v>-40.66848954956042</v>
      </c>
      <c r="L3957">
        <f t="shared" si="1104"/>
        <v>-5578.1454784628168</v>
      </c>
      <c r="M3957" t="str">
        <f t="shared" si="1100"/>
        <v>TRANSITION</v>
      </c>
      <c r="N3957" s="2" t="str">
        <f t="shared" si="1101"/>
        <v>RELAX</v>
      </c>
      <c r="O3957" s="2">
        <f t="shared" si="1109"/>
        <v>288</v>
      </c>
      <c r="P3957" s="2">
        <f t="shared" si="1110"/>
        <v>287</v>
      </c>
      <c r="Q3957" s="2">
        <f t="shared" si="1111"/>
        <v>296</v>
      </c>
      <c r="R3957" s="2">
        <f t="shared" si="1112"/>
        <v>0</v>
      </c>
      <c r="S3957" s="2">
        <f t="shared" si="1113"/>
        <v>0</v>
      </c>
      <c r="T3957" s="2" t="str">
        <f t="shared" si="1105"/>
        <v>RELAX</v>
      </c>
      <c r="U3957" s="2">
        <f t="shared" si="1106"/>
        <v>0</v>
      </c>
      <c r="V3957" s="2">
        <f t="shared" si="1114"/>
        <v>285.62145286129004</v>
      </c>
      <c r="X3957" s="2">
        <f t="shared" si="1115"/>
        <v>285.85930757516104</v>
      </c>
      <c r="Y3957" s="2">
        <f t="shared" si="1107"/>
        <v>0</v>
      </c>
      <c r="Z3957" s="2">
        <f>(Y3957-Y3956)/(B3957-B3956)</f>
        <v>-393.39410554143723</v>
      </c>
      <c r="AA3957" s="2">
        <f t="shared" si="1108"/>
        <v>300</v>
      </c>
      <c r="AB3957" s="2">
        <f>ROUND($W$4*AA3957+(1-$W$4)*AB3956,0)</f>
        <v>292</v>
      </c>
    </row>
    <row r="3958" spans="1:28" x14ac:dyDescent="0.2">
      <c r="A3958" s="2">
        <f t="shared" si="1102"/>
        <v>88.980000019073486</v>
      </c>
      <c r="B3958">
        <v>3.0561139583600001</v>
      </c>
      <c r="C3958">
        <v>1577147281.0999999</v>
      </c>
      <c r="D3958">
        <v>438</v>
      </c>
      <c r="E3958">
        <v>893</v>
      </c>
      <c r="F3958">
        <v>629</v>
      </c>
      <c r="G3958">
        <v>697</v>
      </c>
      <c r="H3958">
        <v>288</v>
      </c>
      <c r="I3958">
        <f t="shared" si="1098"/>
        <v>589</v>
      </c>
      <c r="J3958">
        <f t="shared" si="1099"/>
        <v>11.399999999999977</v>
      </c>
      <c r="K3958">
        <f t="shared" si="1103"/>
        <v>98.62452969271888</v>
      </c>
      <c r="L3958">
        <f t="shared" si="1104"/>
        <v>6868.8542561243185</v>
      </c>
      <c r="M3958" t="str">
        <f t="shared" si="1100"/>
        <v>TRANSITION</v>
      </c>
      <c r="N3958" s="2" t="str">
        <f t="shared" si="1101"/>
        <v>TRANSITION</v>
      </c>
      <c r="O3958" s="2">
        <f t="shared" si="1109"/>
        <v>288</v>
      </c>
      <c r="P3958" s="2">
        <f t="shared" si="1110"/>
        <v>287</v>
      </c>
      <c r="Q3958" s="2">
        <f t="shared" si="1111"/>
        <v>296</v>
      </c>
      <c r="R3958" s="2">
        <f t="shared" si="1112"/>
        <v>0</v>
      </c>
      <c r="S3958" s="2">
        <f t="shared" si="1113"/>
        <v>0</v>
      </c>
      <c r="T3958" s="2" t="str">
        <f t="shared" si="1105"/>
        <v>RELAX</v>
      </c>
      <c r="U3958" s="2">
        <f t="shared" si="1106"/>
        <v>0</v>
      </c>
      <c r="V3958" s="2">
        <f t="shared" si="1114"/>
        <v>285.85930757516104</v>
      </c>
      <c r="X3958" s="2">
        <f t="shared" si="1115"/>
        <v>285.85930757516104</v>
      </c>
      <c r="Y3958" s="2">
        <f t="shared" si="1107"/>
        <v>-2.9563830757097396</v>
      </c>
      <c r="Z3958" s="2">
        <f>(Y3958-Y3957)/(B3958-B3957)</f>
        <v>-145.78594521669339</v>
      </c>
      <c r="AA3958" s="2">
        <f t="shared" si="1108"/>
        <v>300</v>
      </c>
      <c r="AB3958" s="2">
        <f>ROUND($W$4*AA3958+(1-$W$4)*AB3957,0)</f>
        <v>296</v>
      </c>
    </row>
    <row r="3959" spans="1:28" x14ac:dyDescent="0.2">
      <c r="A3959" s="2">
        <f t="shared" si="1102"/>
        <v>89.010000228881836</v>
      </c>
      <c r="B3959">
        <v>3.0808970928199999</v>
      </c>
      <c r="C3959">
        <v>1577147281.1300001</v>
      </c>
      <c r="D3959">
        <v>438</v>
      </c>
      <c r="E3959">
        <v>894</v>
      </c>
      <c r="F3959">
        <v>628</v>
      </c>
      <c r="G3959">
        <v>696</v>
      </c>
      <c r="H3959">
        <v>286</v>
      </c>
      <c r="I3959">
        <f t="shared" si="1098"/>
        <v>588.4</v>
      </c>
      <c r="J3959">
        <f t="shared" si="1099"/>
        <v>10.799999999999955</v>
      </c>
      <c r="K3959">
        <f t="shared" si="1103"/>
        <v>-80.700042330320159</v>
      </c>
      <c r="L3959">
        <f t="shared" si="1104"/>
        <v>-7235.7502765628969</v>
      </c>
      <c r="M3959" t="str">
        <f t="shared" si="1100"/>
        <v>TRANSITION</v>
      </c>
      <c r="N3959" s="2" t="str">
        <f t="shared" si="1101"/>
        <v>TRANSITION</v>
      </c>
      <c r="O3959" s="2">
        <f t="shared" si="1109"/>
        <v>288</v>
      </c>
      <c r="P3959" s="2">
        <f t="shared" si="1110"/>
        <v>287</v>
      </c>
      <c r="Q3959" s="2">
        <f t="shared" si="1111"/>
        <v>296</v>
      </c>
      <c r="R3959" s="2">
        <f t="shared" si="1112"/>
        <v>0</v>
      </c>
      <c r="S3959" s="2">
        <f t="shared" si="1113"/>
        <v>0</v>
      </c>
      <c r="T3959" s="2" t="str">
        <f t="shared" si="1105"/>
        <v>RELAX</v>
      </c>
      <c r="U3959" s="2">
        <f t="shared" si="1106"/>
        <v>0</v>
      </c>
      <c r="V3959" s="2">
        <f t="shared" si="1114"/>
        <v>285.87337681764495</v>
      </c>
      <c r="X3959" s="2">
        <f t="shared" si="1115"/>
        <v>285.78603913588046</v>
      </c>
      <c r="Y3959" s="2">
        <f t="shared" si="1107"/>
        <v>4.9557837602238939</v>
      </c>
      <c r="Z3959" s="2">
        <f>(Y3959-Y3958)/(B3959-B3958)</f>
        <v>319.25609929219974</v>
      </c>
      <c r="AA3959" s="2">
        <f t="shared" si="1108"/>
        <v>250</v>
      </c>
      <c r="AB3959" s="2">
        <f>ROUND($W$4*AA3959+(1-$W$4)*AB3958,0)</f>
        <v>273</v>
      </c>
    </row>
    <row r="3960" spans="1:28" x14ac:dyDescent="0.2">
      <c r="A3960" s="2">
        <f t="shared" si="1102"/>
        <v>89.03000020980835</v>
      </c>
      <c r="B3960">
        <v>3.1053929328900001</v>
      </c>
      <c r="C3960">
        <v>1577147281.1500001</v>
      </c>
      <c r="D3960">
        <v>437</v>
      </c>
      <c r="E3960">
        <v>894</v>
      </c>
      <c r="F3960">
        <v>629</v>
      </c>
      <c r="G3960">
        <v>696</v>
      </c>
      <c r="H3960">
        <v>285</v>
      </c>
      <c r="I3960">
        <f t="shared" si="1098"/>
        <v>588.20000000000005</v>
      </c>
      <c r="J3960">
        <f t="shared" si="1099"/>
        <v>10.600000000000023</v>
      </c>
      <c r="K3960">
        <f t="shared" si="1103"/>
        <v>-40.823258036563161</v>
      </c>
      <c r="L3960">
        <f t="shared" si="1104"/>
        <v>1627.9002548924109</v>
      </c>
      <c r="M3960" t="str">
        <f t="shared" si="1100"/>
        <v>TRANSITION</v>
      </c>
      <c r="N3960" s="2" t="str">
        <f t="shared" si="1101"/>
        <v>ONE</v>
      </c>
      <c r="O3960" s="2">
        <f t="shared" si="1109"/>
        <v>287</v>
      </c>
      <c r="P3960" s="2">
        <f t="shared" si="1110"/>
        <v>287</v>
      </c>
      <c r="Q3960" s="2">
        <f t="shared" si="1111"/>
        <v>296</v>
      </c>
      <c r="R3960" s="2">
        <f t="shared" si="1112"/>
        <v>0</v>
      </c>
      <c r="S3960" s="2">
        <f t="shared" si="1113"/>
        <v>0</v>
      </c>
      <c r="T3960" s="2" t="str">
        <f t="shared" si="1105"/>
        <v>RELAX</v>
      </c>
      <c r="U3960" s="2">
        <f t="shared" si="1106"/>
        <v>0</v>
      </c>
      <c r="V3960" s="2">
        <f t="shared" si="1114"/>
        <v>285.78603913588046</v>
      </c>
      <c r="X3960" s="2">
        <f t="shared" si="1115"/>
        <v>285.90743522229241</v>
      </c>
      <c r="Y3960" s="2">
        <f t="shared" si="1107"/>
        <v>5.3680565299068599</v>
      </c>
      <c r="Z3960" s="2">
        <f>(Y3960-Y3959)/(B3960-B3959)</f>
        <v>16.830317658216295</v>
      </c>
      <c r="AA3960" s="2">
        <f t="shared" si="1108"/>
        <v>275</v>
      </c>
      <c r="AB3960" s="2">
        <f>ROUND($W$4*AA3960+(1-$W$4)*AB3959,0)</f>
        <v>274</v>
      </c>
    </row>
    <row r="3961" spans="1:28" x14ac:dyDescent="0.2">
      <c r="A3961" s="2">
        <f t="shared" si="1102"/>
        <v>89.050000190734863</v>
      </c>
      <c r="B3961">
        <v>3.12574601173</v>
      </c>
      <c r="C3961">
        <v>1577147281.1700001</v>
      </c>
      <c r="D3961">
        <v>438</v>
      </c>
      <c r="E3961">
        <v>894</v>
      </c>
      <c r="F3961">
        <v>629</v>
      </c>
      <c r="G3961">
        <v>697</v>
      </c>
      <c r="H3961">
        <v>287</v>
      </c>
      <c r="I3961">
        <f t="shared" si="1098"/>
        <v>589</v>
      </c>
      <c r="J3961">
        <f t="shared" si="1099"/>
        <v>11.399999999999977</v>
      </c>
      <c r="K3961">
        <f t="shared" si="1103"/>
        <v>98.265231305909253</v>
      </c>
      <c r="L3961">
        <f t="shared" si="1104"/>
        <v>6833.7812886137735</v>
      </c>
      <c r="M3961" t="str">
        <f t="shared" si="1100"/>
        <v>TRANSITION</v>
      </c>
      <c r="N3961" s="2" t="str">
        <f t="shared" si="1101"/>
        <v>TRANSITION</v>
      </c>
      <c r="O3961" s="2">
        <f t="shared" si="1109"/>
        <v>287</v>
      </c>
      <c r="P3961" s="2">
        <f t="shared" si="1110"/>
        <v>287</v>
      </c>
      <c r="Q3961" s="2">
        <f t="shared" si="1111"/>
        <v>296</v>
      </c>
      <c r="R3961" s="2">
        <f t="shared" si="1112"/>
        <v>0</v>
      </c>
      <c r="S3961" s="2">
        <f t="shared" si="1113"/>
        <v>0</v>
      </c>
      <c r="T3961" s="2" t="str">
        <f t="shared" si="1105"/>
        <v>RELAX</v>
      </c>
      <c r="U3961" s="2">
        <f t="shared" si="1106"/>
        <v>0</v>
      </c>
      <c r="V3961" s="2">
        <f t="shared" si="1114"/>
        <v>285.90743522229241</v>
      </c>
      <c r="X3961" s="2">
        <f t="shared" si="1115"/>
        <v>286.01669170006318</v>
      </c>
      <c r="Y3961" s="2">
        <f t="shared" si="1107"/>
        <v>-4.1504263633989282</v>
      </c>
      <c r="Z3961" s="2">
        <f>(Y3961-Y3960)/(B3961-B3960)</f>
        <v>-467.66796159601677</v>
      </c>
      <c r="AA3961" s="2">
        <f t="shared" si="1108"/>
        <v>300</v>
      </c>
      <c r="AB3961" s="2">
        <f>ROUND($W$4*AA3961+(1-$W$4)*AB3960,0)</f>
        <v>287</v>
      </c>
    </row>
    <row r="3962" spans="1:28" x14ac:dyDescent="0.2">
      <c r="A3962" s="2">
        <f t="shared" si="1102"/>
        <v>89.080000162124634</v>
      </c>
      <c r="B3962">
        <v>3.1502420902299999</v>
      </c>
      <c r="C3962">
        <v>1577147281.2</v>
      </c>
      <c r="D3962">
        <v>438</v>
      </c>
      <c r="E3962">
        <v>893</v>
      </c>
      <c r="F3962">
        <v>628</v>
      </c>
      <c r="G3962">
        <v>697</v>
      </c>
      <c r="H3962">
        <v>287</v>
      </c>
      <c r="I3962">
        <f t="shared" si="1098"/>
        <v>588.6</v>
      </c>
      <c r="J3962">
        <f t="shared" si="1099"/>
        <v>11</v>
      </c>
      <c r="K3962">
        <f t="shared" si="1103"/>
        <v>0</v>
      </c>
      <c r="L3962">
        <f t="shared" si="1104"/>
        <v>-4011.4678480439075</v>
      </c>
      <c r="M3962" t="str">
        <f t="shared" si="1100"/>
        <v>TRANSITION</v>
      </c>
      <c r="N3962" s="2" t="str">
        <f t="shared" si="1101"/>
        <v>RELAX</v>
      </c>
      <c r="O3962" s="2">
        <f t="shared" si="1109"/>
        <v>287</v>
      </c>
      <c r="P3962" s="2">
        <f t="shared" si="1110"/>
        <v>287</v>
      </c>
      <c r="Q3962" s="2">
        <f t="shared" si="1111"/>
        <v>296</v>
      </c>
      <c r="R3962" s="2">
        <f t="shared" si="1112"/>
        <v>0</v>
      </c>
      <c r="S3962" s="2">
        <f t="shared" si="1113"/>
        <v>0</v>
      </c>
      <c r="T3962" s="2" t="str">
        <f t="shared" si="1105"/>
        <v>RELAX</v>
      </c>
      <c r="U3962" s="2">
        <f t="shared" si="1106"/>
        <v>0</v>
      </c>
      <c r="V3962" s="2">
        <f t="shared" si="1114"/>
        <v>286.01669170006318</v>
      </c>
      <c r="X3962" s="2">
        <f t="shared" si="1115"/>
        <v>285.91502253005689</v>
      </c>
      <c r="Y3962" s="2">
        <f t="shared" si="1107"/>
        <v>-4.4531266338853133</v>
      </c>
      <c r="Z3962" s="2">
        <f>(Y3962-Y3961)/(B3962-B3961)</f>
        <v>-12.357090972189127</v>
      </c>
      <c r="AA3962" s="2">
        <f t="shared" si="1108"/>
        <v>300</v>
      </c>
      <c r="AB3962" s="2">
        <f>ROUND($W$4*AA3962+(1-$W$4)*AB3961,0)</f>
        <v>294</v>
      </c>
    </row>
    <row r="3963" spans="1:28" x14ac:dyDescent="0.2">
      <c r="A3963" s="2">
        <f t="shared" si="1102"/>
        <v>89.100000143051147</v>
      </c>
      <c r="B3963">
        <v>3.1707899570500002</v>
      </c>
      <c r="C3963">
        <v>1577147281.22</v>
      </c>
      <c r="D3963">
        <v>435</v>
      </c>
      <c r="E3963">
        <v>894</v>
      </c>
      <c r="F3963">
        <v>628</v>
      </c>
      <c r="G3963">
        <v>696</v>
      </c>
      <c r="H3963">
        <v>285</v>
      </c>
      <c r="I3963">
        <f t="shared" si="1098"/>
        <v>587.6</v>
      </c>
      <c r="J3963">
        <f t="shared" si="1099"/>
        <v>10</v>
      </c>
      <c r="K3963">
        <f t="shared" si="1103"/>
        <v>-97.33370463805494</v>
      </c>
      <c r="L3963">
        <f t="shared" si="1104"/>
        <v>-4736.9250292840588</v>
      </c>
      <c r="M3963" t="str">
        <f t="shared" si="1100"/>
        <v>TRANSITION</v>
      </c>
      <c r="N3963" s="2" t="str">
        <f t="shared" si="1101"/>
        <v>TRANSITION</v>
      </c>
      <c r="O3963" s="2">
        <f t="shared" si="1109"/>
        <v>287</v>
      </c>
      <c r="P3963" s="2">
        <f t="shared" si="1110"/>
        <v>287</v>
      </c>
      <c r="Q3963" s="2">
        <f t="shared" si="1111"/>
        <v>296</v>
      </c>
      <c r="R3963" s="2">
        <f t="shared" si="1112"/>
        <v>0</v>
      </c>
      <c r="S3963" s="2">
        <f t="shared" si="1113"/>
        <v>0</v>
      </c>
      <c r="T3963" s="2" t="str">
        <f t="shared" si="1105"/>
        <v>RELAX</v>
      </c>
      <c r="U3963" s="2">
        <f t="shared" si="1106"/>
        <v>0</v>
      </c>
      <c r="V3963" s="2">
        <f t="shared" si="1114"/>
        <v>285.91502253005689</v>
      </c>
      <c r="X3963" s="2">
        <f t="shared" si="1115"/>
        <v>285.82352027705122</v>
      </c>
      <c r="Y3963" s="2">
        <f t="shared" si="1107"/>
        <v>8.8875214027020952</v>
      </c>
      <c r="Z3963" s="2">
        <f>(Y3963-Y3962)/(B3963-B3962)</f>
        <v>649.24734783672318</v>
      </c>
      <c r="AA3963" s="2">
        <f t="shared" si="1108"/>
        <v>275</v>
      </c>
      <c r="AB3963" s="2">
        <f>ROUND($W$4*AA3963+(1-$W$4)*AB3962,0)</f>
        <v>285</v>
      </c>
    </row>
    <row r="3964" spans="1:28" x14ac:dyDescent="0.2">
      <c r="A3964" s="2">
        <f t="shared" si="1102"/>
        <v>89.120000123977661</v>
      </c>
      <c r="B3964">
        <v>3.1952791214</v>
      </c>
      <c r="C3964">
        <v>1577147281.24</v>
      </c>
      <c r="D3964">
        <v>437</v>
      </c>
      <c r="E3964">
        <v>892</v>
      </c>
      <c r="F3964">
        <v>629</v>
      </c>
      <c r="G3964">
        <v>695</v>
      </c>
      <c r="H3964">
        <v>285</v>
      </c>
      <c r="I3964">
        <f t="shared" si="1098"/>
        <v>587.6</v>
      </c>
      <c r="J3964">
        <f t="shared" si="1099"/>
        <v>10</v>
      </c>
      <c r="K3964">
        <f t="shared" si="1103"/>
        <v>0</v>
      </c>
      <c r="L3964">
        <f t="shared" si="1104"/>
        <v>3974.5621062017035</v>
      </c>
      <c r="M3964" t="str">
        <f t="shared" si="1100"/>
        <v>TRANSITION</v>
      </c>
      <c r="N3964" s="2" t="str">
        <f t="shared" si="1101"/>
        <v>ONE</v>
      </c>
      <c r="O3964" s="2">
        <f t="shared" si="1109"/>
        <v>288</v>
      </c>
      <c r="P3964" s="2">
        <f t="shared" si="1110"/>
        <v>287</v>
      </c>
      <c r="Q3964" s="2">
        <f t="shared" si="1111"/>
        <v>296</v>
      </c>
      <c r="R3964" s="2">
        <f t="shared" si="1112"/>
        <v>0</v>
      </c>
      <c r="S3964" s="2">
        <f t="shared" si="1113"/>
        <v>0</v>
      </c>
      <c r="T3964" s="2" t="str">
        <f t="shared" si="1105"/>
        <v>RELAX</v>
      </c>
      <c r="U3964" s="2">
        <f t="shared" si="1106"/>
        <v>0</v>
      </c>
      <c r="V3964" s="2">
        <f t="shared" si="1114"/>
        <v>285.82352027705122</v>
      </c>
      <c r="X3964" s="2">
        <f t="shared" si="1115"/>
        <v>286.04116824934613</v>
      </c>
      <c r="Y3964" s="2">
        <f t="shared" si="1107"/>
        <v>3.9072282052085563</v>
      </c>
      <c r="Z3964" s="2">
        <f>(Y3964-Y3963)/(B3964-B3963)</f>
        <v>-203.36721687661739</v>
      </c>
      <c r="AA3964" s="2">
        <f t="shared" si="1108"/>
        <v>300</v>
      </c>
      <c r="AB3964" s="2">
        <f>ROUND($W$4*AA3964+(1-$W$4)*AB3963,0)</f>
        <v>293</v>
      </c>
    </row>
    <row r="3965" spans="1:28" x14ac:dyDescent="0.2">
      <c r="A3965" s="2">
        <f t="shared" si="1102"/>
        <v>89.150000095367432</v>
      </c>
      <c r="B3965">
        <v>3.2198190689100001</v>
      </c>
      <c r="C3965">
        <v>1577147281.27</v>
      </c>
      <c r="D3965">
        <v>439</v>
      </c>
      <c r="E3965">
        <v>894</v>
      </c>
      <c r="F3965">
        <v>629</v>
      </c>
      <c r="G3965">
        <v>697</v>
      </c>
      <c r="H3965">
        <v>288</v>
      </c>
      <c r="I3965">
        <f t="shared" si="1098"/>
        <v>589.4</v>
      </c>
      <c r="J3965">
        <f t="shared" si="1099"/>
        <v>11.799999999999955</v>
      </c>
      <c r="K3965">
        <f t="shared" si="1103"/>
        <v>122.24965023977703</v>
      </c>
      <c r="L3965">
        <f t="shared" si="1104"/>
        <v>4981.6589945826054</v>
      </c>
      <c r="M3965" t="str">
        <f t="shared" si="1100"/>
        <v>TRANSITION</v>
      </c>
      <c r="N3965" s="2" t="str">
        <f t="shared" si="1101"/>
        <v>TRANSITION</v>
      </c>
      <c r="O3965" s="2">
        <f t="shared" si="1109"/>
        <v>288</v>
      </c>
      <c r="P3965" s="2">
        <f t="shared" si="1110"/>
        <v>287</v>
      </c>
      <c r="Q3965" s="2">
        <f t="shared" si="1111"/>
        <v>296</v>
      </c>
      <c r="R3965" s="2">
        <f t="shared" si="1112"/>
        <v>0</v>
      </c>
      <c r="S3965" s="2">
        <f t="shared" si="1113"/>
        <v>0</v>
      </c>
      <c r="T3965" s="2" t="str">
        <f t="shared" si="1105"/>
        <v>RELAX</v>
      </c>
      <c r="U3965" s="2">
        <f t="shared" si="1106"/>
        <v>0</v>
      </c>
      <c r="V3965" s="2">
        <f t="shared" si="1114"/>
        <v>286.04116824934613</v>
      </c>
      <c r="X3965" s="2">
        <f t="shared" si="1115"/>
        <v>286.13705142441154</v>
      </c>
      <c r="Y3965" s="2">
        <f t="shared" si="1107"/>
        <v>0</v>
      </c>
      <c r="Z3965" s="2">
        <f>(Y3965-Y3964)/(B3965-B3964)</f>
        <v>-159.21909383124591</v>
      </c>
      <c r="AA3965" s="2">
        <f t="shared" si="1108"/>
        <v>300</v>
      </c>
      <c r="AB3965" s="2">
        <f>ROUND($W$4*AA3965+(1-$W$4)*AB3964,0)</f>
        <v>297</v>
      </c>
    </row>
    <row r="3966" spans="1:28" x14ac:dyDescent="0.2">
      <c r="A3966" s="2">
        <f t="shared" si="1102"/>
        <v>89.170000076293945</v>
      </c>
      <c r="B3966">
        <v>3.2406780719800001</v>
      </c>
      <c r="C3966">
        <v>1577147281.29</v>
      </c>
      <c r="D3966">
        <v>438</v>
      </c>
      <c r="E3966">
        <v>896</v>
      </c>
      <c r="F3966">
        <v>629</v>
      </c>
      <c r="G3966">
        <v>697</v>
      </c>
      <c r="H3966">
        <v>287</v>
      </c>
      <c r="I3966">
        <f t="shared" si="1098"/>
        <v>589.4</v>
      </c>
      <c r="J3966">
        <f t="shared" si="1099"/>
        <v>11.799999999999955</v>
      </c>
      <c r="K3966">
        <f t="shared" si="1103"/>
        <v>-47.940929710021869</v>
      </c>
      <c r="L3966">
        <f t="shared" si="1104"/>
        <v>-8159.0946306811657</v>
      </c>
      <c r="M3966" t="str">
        <f t="shared" si="1100"/>
        <v>TRANSITION</v>
      </c>
      <c r="N3966" s="2" t="str">
        <f t="shared" si="1101"/>
        <v>RELAX</v>
      </c>
      <c r="O3966" s="2">
        <f t="shared" si="1109"/>
        <v>288</v>
      </c>
      <c r="P3966" s="2">
        <f t="shared" si="1110"/>
        <v>287</v>
      </c>
      <c r="Q3966" s="2">
        <f t="shared" si="1111"/>
        <v>296</v>
      </c>
      <c r="R3966" s="2">
        <f t="shared" si="1112"/>
        <v>0</v>
      </c>
      <c r="S3966" s="2">
        <f t="shared" si="1113"/>
        <v>0</v>
      </c>
      <c r="T3966" s="2" t="str">
        <f t="shared" si="1105"/>
        <v>RELAX</v>
      </c>
      <c r="U3966" s="2">
        <f t="shared" si="1106"/>
        <v>0</v>
      </c>
      <c r="V3966" s="2">
        <f t="shared" si="1114"/>
        <v>286.13705142441154</v>
      </c>
      <c r="X3966" s="2">
        <f t="shared" si="1115"/>
        <v>286.13705142441154</v>
      </c>
      <c r="Y3966" s="2">
        <f t="shared" si="1107"/>
        <v>-5.1428012739098783</v>
      </c>
      <c r="Z3966" s="2">
        <f>(Y3966-Y3965)/(B3966-B3965)</f>
        <v>-246.55067438512438</v>
      </c>
      <c r="AA3966" s="2">
        <f t="shared" si="1108"/>
        <v>275</v>
      </c>
      <c r="AB3966" s="2">
        <f>ROUND($W$4*AA3966+(1-$W$4)*AB3965,0)</f>
        <v>286</v>
      </c>
    </row>
    <row r="3967" spans="1:28" x14ac:dyDescent="0.2">
      <c r="A3967" s="2">
        <f t="shared" si="1102"/>
        <v>89.190000057220459</v>
      </c>
      <c r="B3967">
        <v>3.2651860714000001</v>
      </c>
      <c r="C3967">
        <v>1577147281.3099999</v>
      </c>
      <c r="D3967">
        <v>437</v>
      </c>
      <c r="E3967">
        <v>893</v>
      </c>
      <c r="F3967">
        <v>629</v>
      </c>
      <c r="G3967">
        <v>696</v>
      </c>
      <c r="H3967">
        <v>286</v>
      </c>
      <c r="I3967">
        <f t="shared" si="1098"/>
        <v>588.20000000000005</v>
      </c>
      <c r="J3967">
        <f t="shared" si="1099"/>
        <v>10.600000000000023</v>
      </c>
      <c r="K3967">
        <f t="shared" si="1103"/>
        <v>-40.803004066661714</v>
      </c>
      <c r="L3967">
        <f t="shared" si="1104"/>
        <v>291.24880905355337</v>
      </c>
      <c r="M3967" t="str">
        <f t="shared" si="1100"/>
        <v>TRANSITION</v>
      </c>
      <c r="N3967" s="2" t="str">
        <f t="shared" si="1101"/>
        <v>ONE</v>
      </c>
      <c r="O3967" s="2">
        <f t="shared" si="1109"/>
        <v>288</v>
      </c>
      <c r="P3967" s="2">
        <f t="shared" si="1110"/>
        <v>287</v>
      </c>
      <c r="Q3967" s="2">
        <f t="shared" si="1111"/>
        <v>296</v>
      </c>
      <c r="R3967" s="2">
        <f t="shared" si="1112"/>
        <v>0</v>
      </c>
      <c r="S3967" s="2">
        <f t="shared" si="1113"/>
        <v>0</v>
      </c>
      <c r="T3967" s="2" t="str">
        <f t="shared" si="1105"/>
        <v>RELAX</v>
      </c>
      <c r="U3967" s="2">
        <f t="shared" si="1106"/>
        <v>0</v>
      </c>
      <c r="V3967" s="2">
        <f t="shared" si="1114"/>
        <v>286.12334628197044</v>
      </c>
      <c r="X3967" s="2">
        <f t="shared" si="1115"/>
        <v>286.01101165377338</v>
      </c>
      <c r="Y3967" s="2">
        <f t="shared" si="1107"/>
        <v>9.7975545848471626</v>
      </c>
      <c r="Z3967" s="2">
        <f>(Y3967-Y3966)/(B3967-B3966)</f>
        <v>609.61140086223679</v>
      </c>
      <c r="AA3967" s="2">
        <f t="shared" si="1108"/>
        <v>275</v>
      </c>
      <c r="AB3967" s="2">
        <f>ROUND($W$4*AA3967+(1-$W$4)*AB3966,0)</f>
        <v>281</v>
      </c>
    </row>
    <row r="3968" spans="1:28" x14ac:dyDescent="0.2">
      <c r="A3968" s="2">
        <f t="shared" si="1102"/>
        <v>89.210000038146973</v>
      </c>
      <c r="B3968">
        <v>3.2854869365699999</v>
      </c>
      <c r="C3968">
        <v>1577147281.3299999</v>
      </c>
      <c r="D3968">
        <v>437</v>
      </c>
      <c r="E3968">
        <v>894</v>
      </c>
      <c r="F3968">
        <v>628</v>
      </c>
      <c r="G3968">
        <v>695</v>
      </c>
      <c r="H3968">
        <v>285</v>
      </c>
      <c r="I3968">
        <f t="shared" si="1098"/>
        <v>587.79999999999995</v>
      </c>
      <c r="J3968">
        <f t="shared" si="1099"/>
        <v>10.199999999999932</v>
      </c>
      <c r="K3968">
        <f t="shared" si="1103"/>
        <v>-49.258984364753921</v>
      </c>
      <c r="L3968">
        <f t="shared" si="1104"/>
        <v>-416.53300129239125</v>
      </c>
      <c r="M3968" t="str">
        <f t="shared" si="1100"/>
        <v>TRANSITION</v>
      </c>
      <c r="N3968" s="2" t="str">
        <f t="shared" si="1101"/>
        <v>RELAX</v>
      </c>
      <c r="O3968" s="2">
        <f t="shared" si="1109"/>
        <v>288</v>
      </c>
      <c r="P3968" s="2">
        <f t="shared" si="1110"/>
        <v>287</v>
      </c>
      <c r="Q3968" s="2">
        <f t="shared" si="1111"/>
        <v>296</v>
      </c>
      <c r="R3968" s="2">
        <f t="shared" si="1112"/>
        <v>0</v>
      </c>
      <c r="S3968" s="2">
        <f t="shared" si="1113"/>
        <v>0</v>
      </c>
      <c r="T3968" s="2" t="str">
        <f t="shared" si="1105"/>
        <v>RELAX</v>
      </c>
      <c r="U3968" s="2">
        <f t="shared" si="1106"/>
        <v>0</v>
      </c>
      <c r="V3968" s="2">
        <f t="shared" si="1114"/>
        <v>286.01101165377338</v>
      </c>
      <c r="X3968" s="2">
        <f t="shared" si="1115"/>
        <v>286.20991048839608</v>
      </c>
      <c r="Y3968" s="2">
        <f t="shared" si="1107"/>
        <v>0</v>
      </c>
      <c r="Z3968" s="2">
        <f>(Y3968-Y3967)/(B3968-B3967)</f>
        <v>-482.61758810780947</v>
      </c>
      <c r="AA3968" s="2">
        <f t="shared" si="1108"/>
        <v>300</v>
      </c>
      <c r="AB3968" s="2">
        <f>ROUND($W$4*AA3968+(1-$W$4)*AB3967,0)</f>
        <v>291</v>
      </c>
    </row>
    <row r="3969" spans="1:28" x14ac:dyDescent="0.2">
      <c r="A3969" s="2">
        <f t="shared" si="1102"/>
        <v>89.240000009536743</v>
      </c>
      <c r="B3969">
        <v>3.31001210213</v>
      </c>
      <c r="C3969">
        <v>1577147281.3599999</v>
      </c>
      <c r="D3969">
        <v>437</v>
      </c>
      <c r="E3969">
        <v>895</v>
      </c>
      <c r="F3969">
        <v>629</v>
      </c>
      <c r="G3969">
        <v>696</v>
      </c>
      <c r="H3969">
        <v>288</v>
      </c>
      <c r="I3969">
        <f t="shared" si="1098"/>
        <v>589</v>
      </c>
      <c r="J3969">
        <f t="shared" si="1099"/>
        <v>11.399999999999977</v>
      </c>
      <c r="K3969">
        <f t="shared" si="1103"/>
        <v>122.32333325785682</v>
      </c>
      <c r="L3969">
        <f t="shared" si="1104"/>
        <v>6996.1736732353502</v>
      </c>
      <c r="M3969" t="str">
        <f t="shared" si="1100"/>
        <v>TRANSITION</v>
      </c>
      <c r="N3969" s="2" t="str">
        <f t="shared" si="1101"/>
        <v>TRANSITION</v>
      </c>
      <c r="O3969" s="2">
        <f t="shared" si="1109"/>
        <v>288</v>
      </c>
      <c r="P3969" s="2">
        <f t="shared" si="1110"/>
        <v>287</v>
      </c>
      <c r="Q3969" s="2">
        <f t="shared" si="1111"/>
        <v>296</v>
      </c>
      <c r="R3969" s="2">
        <f t="shared" si="1112"/>
        <v>0</v>
      </c>
      <c r="S3969" s="2">
        <f t="shared" si="1113"/>
        <v>0</v>
      </c>
      <c r="T3969" s="2" t="str">
        <f t="shared" si="1105"/>
        <v>RELAX</v>
      </c>
      <c r="U3969" s="2">
        <f t="shared" si="1106"/>
        <v>0</v>
      </c>
      <c r="V3969" s="2">
        <f t="shared" si="1114"/>
        <v>286.20991048839608</v>
      </c>
      <c r="X3969" s="2">
        <f t="shared" si="1115"/>
        <v>286.20991048839608</v>
      </c>
      <c r="Y3969" s="2">
        <f t="shared" si="1107"/>
        <v>0</v>
      </c>
      <c r="Z3969" s="2">
        <f>(Y3969-Y3968)/(B3969-B3968)</f>
        <v>0</v>
      </c>
      <c r="AA3969" s="2">
        <f t="shared" si="1108"/>
        <v>100</v>
      </c>
      <c r="AB3969" s="2">
        <f>ROUND($W$4*AA3969+(1-$W$4)*AB3968,0)</f>
        <v>196</v>
      </c>
    </row>
    <row r="3970" spans="1:28" x14ac:dyDescent="0.2">
      <c r="A3970" s="2">
        <f t="shared" si="1102"/>
        <v>89.260000228881836</v>
      </c>
      <c r="B3970">
        <v>3.33072495461</v>
      </c>
      <c r="C3970">
        <v>1577147281.3800001</v>
      </c>
      <c r="D3970">
        <v>437</v>
      </c>
      <c r="E3970">
        <v>893</v>
      </c>
      <c r="F3970">
        <v>629</v>
      </c>
      <c r="G3970">
        <v>696</v>
      </c>
      <c r="H3970">
        <v>286</v>
      </c>
      <c r="I3970">
        <f t="shared" ref="I3970:I4033" si="1116">(D3970+E3970+F3970+G3970+H3970)/5</f>
        <v>588.20000000000005</v>
      </c>
      <c r="J3970">
        <f t="shared" ref="J3970:J4033" si="1117">I3970-577.6</f>
        <v>10.600000000000023</v>
      </c>
      <c r="K3970">
        <f t="shared" si="1103"/>
        <v>-96.558405073910961</v>
      </c>
      <c r="L3970">
        <f t="shared" si="1104"/>
        <v>-10567.435776560309</v>
      </c>
      <c r="M3970" t="str">
        <f t="shared" ref="M3970:M4033" si="1118">IF(H3970&gt;290,"RELAX",IF(H3970&lt;280,"ONE","TRANSITION"))</f>
        <v>TRANSITION</v>
      </c>
      <c r="N3970" s="2" t="str">
        <f t="shared" ref="N3970:N4033" si="1119">IF(OR(ABS(K3970)&lt;80, ABS(K3970)&gt;1000),IF(L3970&gt;0,"ONE","RELAX"),IF(AND(ABS(K3970)&gt;40, ABS(K3970) &lt; 200),"TRANSITION","UNDEFINED"))</f>
        <v>TRANSITION</v>
      </c>
      <c r="O3970" s="2">
        <f t="shared" si="1109"/>
        <v>288</v>
      </c>
      <c r="P3970" s="2">
        <f t="shared" si="1110"/>
        <v>287</v>
      </c>
      <c r="Q3970" s="2">
        <f t="shared" si="1111"/>
        <v>296</v>
      </c>
      <c r="R3970" s="2">
        <f t="shared" si="1112"/>
        <v>0</v>
      </c>
      <c r="S3970" s="2">
        <f t="shared" si="1113"/>
        <v>0</v>
      </c>
      <c r="T3970" s="2" t="str">
        <f t="shared" si="1105"/>
        <v>RELAX</v>
      </c>
      <c r="U3970" s="2">
        <f t="shared" si="1106"/>
        <v>0</v>
      </c>
      <c r="V3970" s="2">
        <f t="shared" si="1114"/>
        <v>286.18891943955651</v>
      </c>
      <c r="X3970" s="2">
        <f t="shared" si="1115"/>
        <v>286.20991048839608</v>
      </c>
      <c r="Y3970" s="2">
        <f t="shared" si="1107"/>
        <v>0</v>
      </c>
      <c r="Z3970" s="2">
        <f>(Y3970-Y3969)/(B3970-B3969)</f>
        <v>0</v>
      </c>
      <c r="AA3970" s="2">
        <f t="shared" si="1108"/>
        <v>100</v>
      </c>
      <c r="AB3970" s="2">
        <f>ROUND($W$4*AA3970+(1-$W$4)*AB3969,0)</f>
        <v>148</v>
      </c>
    </row>
    <row r="3971" spans="1:28" x14ac:dyDescent="0.2">
      <c r="A3971" s="2">
        <f t="shared" ref="A3971:A4034" si="1120">C3971-$C$2</f>
        <v>89.28000020980835</v>
      </c>
      <c r="B3971">
        <v>3.3552601337399999</v>
      </c>
      <c r="C3971">
        <v>1577147281.4000001</v>
      </c>
      <c r="D3971">
        <v>437</v>
      </c>
      <c r="E3971">
        <v>894</v>
      </c>
      <c r="F3971">
        <v>628</v>
      </c>
      <c r="G3971">
        <v>696</v>
      </c>
      <c r="H3971">
        <v>286</v>
      </c>
      <c r="I3971">
        <f t="shared" si="1116"/>
        <v>588.20000000000005</v>
      </c>
      <c r="J3971">
        <f t="shared" si="1117"/>
        <v>10.600000000000023</v>
      </c>
      <c r="K3971">
        <f t="shared" ref="K3971:K4034" si="1121">(H3971-H3970)/(B3971-B3970)</f>
        <v>0</v>
      </c>
      <c r="L3971">
        <f t="shared" ref="L3971:L4034" si="1122">(K3971-K3970)/(B3971-B3970)</f>
        <v>3935.508461637683</v>
      </c>
      <c r="M3971" t="str">
        <f t="shared" si="1118"/>
        <v>TRANSITION</v>
      </c>
      <c r="N3971" s="2" t="str">
        <f t="shared" si="1119"/>
        <v>ONE</v>
      </c>
      <c r="O3971" s="2">
        <f t="shared" si="1109"/>
        <v>288</v>
      </c>
      <c r="P3971" s="2">
        <f t="shared" si="1110"/>
        <v>287</v>
      </c>
      <c r="Q3971" s="2">
        <f t="shared" si="1111"/>
        <v>296</v>
      </c>
      <c r="R3971" s="2">
        <f t="shared" si="1112"/>
        <v>0</v>
      </c>
      <c r="S3971" s="2">
        <f t="shared" si="1113"/>
        <v>0</v>
      </c>
      <c r="T3971" s="2" t="str">
        <f t="shared" ref="T3971:T4034" si="1123">IF(AND(R3971=0,S3971&gt;0),"ONE",IF(AND(R3971=0,S3971&lt;0),"RELAX",IF(AND(R3971=0,S3971=0),T3970,"TRANSITION")))</f>
        <v>RELAX</v>
      </c>
      <c r="U3971" s="2">
        <f t="shared" ref="U3971:U4034" si="1124">IF(T3971="RELAX",0,IF(T3971="TRANSITION",1,IF(T3971="ONE",2)))</f>
        <v>0</v>
      </c>
      <c r="V3971" s="2">
        <f t="shared" si="1114"/>
        <v>286.17002749560089</v>
      </c>
      <c r="X3971" s="2">
        <f t="shared" si="1115"/>
        <v>286.20991048839608</v>
      </c>
      <c r="Y3971" s="2">
        <f t="shared" ref="Y3971:Y4034" si="1125">(X3972-X3971)/(B3972-B3971)</f>
        <v>0</v>
      </c>
      <c r="Z3971" s="2">
        <f>(Y3971-Y3970)/(B3971-B3970)</f>
        <v>0</v>
      </c>
      <c r="AA3971" s="2">
        <f t="shared" ref="AA3971:AA4034" si="1126">IF(ABS(Y3971)&lt;5,IF(Z3971&gt;0,250,IF(Z3971&lt;0,300,100)),275)</f>
        <v>100</v>
      </c>
      <c r="AB3971" s="2">
        <f>ROUND($W$4*AA3971+(1-$W$4)*AB3970,0)</f>
        <v>124</v>
      </c>
    </row>
    <row r="3972" spans="1:28" x14ac:dyDescent="0.2">
      <c r="A3972" s="2">
        <f t="shared" si="1120"/>
        <v>89.31000018119812</v>
      </c>
      <c r="B3972">
        <v>3.3796660900100002</v>
      </c>
      <c r="C3972">
        <v>1577147281.4300001</v>
      </c>
      <c r="D3972">
        <v>437</v>
      </c>
      <c r="E3972">
        <v>894</v>
      </c>
      <c r="F3972">
        <v>628</v>
      </c>
      <c r="G3972">
        <v>695</v>
      </c>
      <c r="H3972">
        <v>286</v>
      </c>
      <c r="I3972">
        <f t="shared" si="1116"/>
        <v>588</v>
      </c>
      <c r="J3972">
        <f t="shared" si="1117"/>
        <v>10.399999999999977</v>
      </c>
      <c r="K3972">
        <f t="shared" si="1121"/>
        <v>0</v>
      </c>
      <c r="L3972">
        <f t="shared" si="1122"/>
        <v>0</v>
      </c>
      <c r="M3972" t="str">
        <f t="shared" si="1118"/>
        <v>TRANSITION</v>
      </c>
      <c r="N3972" s="2" t="str">
        <f t="shared" si="1119"/>
        <v>RELAX</v>
      </c>
      <c r="O3972" s="2">
        <f t="shared" ref="O3972:O4035" si="1127">IF(($H3973-$H3972)&lt;2,O3971,$H3973)</f>
        <v>288</v>
      </c>
      <c r="P3972" s="2">
        <f t="shared" ref="P3972:P4035" si="1128">IF(($H3973-$H3972)&lt;4,P3971,$H3973)</f>
        <v>287</v>
      </c>
      <c r="Q3972" s="2">
        <f t="shared" ref="Q3972:Q4035" si="1129">IF(($H3973-$H3972)&lt;6,Q3971,$H3973)</f>
        <v>296</v>
      </c>
      <c r="R3972" s="2">
        <f t="shared" ref="R3972:R4035" si="1130">(P3972-P3971)/(B3972-B3971)</f>
        <v>0</v>
      </c>
      <c r="S3972" s="2">
        <f t="shared" ref="S3972:S4035" si="1131">(R3972-R3971)/(B3972-B3971)</f>
        <v>0</v>
      </c>
      <c r="T3972" s="2" t="str">
        <f t="shared" si="1123"/>
        <v>RELAX</v>
      </c>
      <c r="U3972" s="2">
        <f t="shared" si="1124"/>
        <v>0</v>
      </c>
      <c r="V3972" s="2">
        <f t="shared" ref="V3972:V4035" si="1132">$W$2*H3972+(1-$W$2)*V3971</f>
        <v>286.15302474604084</v>
      </c>
      <c r="X3972" s="2">
        <f t="shared" ref="X3972:X4035" si="1133">IF(ABS(($V3973-$V3972))&lt;$W$6,X3971,$V3973)</f>
        <v>286.20991048839608</v>
      </c>
      <c r="Y3972" s="2">
        <f t="shared" si="1125"/>
        <v>0.677982447195694</v>
      </c>
      <c r="Z3972" s="2">
        <f>(Y3972-Y3971)/(B3972-B3971)</f>
        <v>27.77938465902551</v>
      </c>
      <c r="AA3972" s="2">
        <f t="shared" si="1126"/>
        <v>250</v>
      </c>
      <c r="AB3972" s="2">
        <f>ROUND($W$4*AA3972+(1-$W$4)*AB3971,0)</f>
        <v>187</v>
      </c>
    </row>
    <row r="3973" spans="1:28" x14ac:dyDescent="0.2">
      <c r="A3973" s="2">
        <f t="shared" si="1120"/>
        <v>89.330000162124634</v>
      </c>
      <c r="B3973">
        <v>3.4003739356999998</v>
      </c>
      <c r="C3973">
        <v>1577147281.45</v>
      </c>
      <c r="D3973">
        <v>438</v>
      </c>
      <c r="E3973">
        <v>893</v>
      </c>
      <c r="F3973">
        <v>629</v>
      </c>
      <c r="G3973">
        <v>697</v>
      </c>
      <c r="H3973">
        <v>286</v>
      </c>
      <c r="I3973">
        <f t="shared" si="1116"/>
        <v>588.6</v>
      </c>
      <c r="J3973">
        <f t="shared" si="1117"/>
        <v>11</v>
      </c>
      <c r="K3973">
        <f t="shared" si="1121"/>
        <v>0</v>
      </c>
      <c r="L3973">
        <f t="shared" si="1122"/>
        <v>0</v>
      </c>
      <c r="M3973" t="str">
        <f t="shared" si="1118"/>
        <v>TRANSITION</v>
      </c>
      <c r="N3973" s="2" t="str">
        <f t="shared" si="1119"/>
        <v>RELAX</v>
      </c>
      <c r="O3973" s="2">
        <f t="shared" si="1127"/>
        <v>288</v>
      </c>
      <c r="P3973" s="2">
        <f t="shared" si="1128"/>
        <v>287</v>
      </c>
      <c r="Q3973" s="2">
        <f t="shared" si="1129"/>
        <v>296</v>
      </c>
      <c r="R3973" s="2">
        <f t="shared" si="1130"/>
        <v>0</v>
      </c>
      <c r="S3973" s="2">
        <f t="shared" si="1131"/>
        <v>0</v>
      </c>
      <c r="T3973" s="2" t="str">
        <f t="shared" si="1123"/>
        <v>RELAX</v>
      </c>
      <c r="U3973" s="2">
        <f t="shared" si="1124"/>
        <v>0</v>
      </c>
      <c r="V3973" s="2">
        <f t="shared" si="1132"/>
        <v>286.13772227143681</v>
      </c>
      <c r="X3973" s="2">
        <f t="shared" si="1133"/>
        <v>286.22395004429313</v>
      </c>
      <c r="Y3973" s="2">
        <f t="shared" si="1125"/>
        <v>0</v>
      </c>
      <c r="Z3973" s="2">
        <f>(Y3973-Y3972)/(B3973-B3972)</f>
        <v>-32.740366011279981</v>
      </c>
      <c r="AA3973" s="2">
        <f t="shared" si="1126"/>
        <v>300</v>
      </c>
      <c r="AB3973" s="2">
        <f>ROUND($W$4*AA3973+(1-$W$4)*AB3972,0)</f>
        <v>244</v>
      </c>
    </row>
    <row r="3974" spans="1:28" x14ac:dyDescent="0.2">
      <c r="A3974" s="2">
        <f t="shared" si="1120"/>
        <v>89.350000143051147</v>
      </c>
      <c r="B3974">
        <v>3.42480301857</v>
      </c>
      <c r="C3974">
        <v>1577147281.47</v>
      </c>
      <c r="D3974">
        <v>439</v>
      </c>
      <c r="E3974">
        <v>894</v>
      </c>
      <c r="F3974">
        <v>627</v>
      </c>
      <c r="G3974">
        <v>697</v>
      </c>
      <c r="H3974">
        <v>287</v>
      </c>
      <c r="I3974">
        <f t="shared" si="1116"/>
        <v>588.79999999999995</v>
      </c>
      <c r="J3974">
        <f t="shared" si="1117"/>
        <v>11.199999999999932</v>
      </c>
      <c r="K3974">
        <f t="shared" si="1121"/>
        <v>40.934815495183209</v>
      </c>
      <c r="L3974">
        <f t="shared" si="1122"/>
        <v>1675.6591196246911</v>
      </c>
      <c r="M3974" t="str">
        <f t="shared" si="1118"/>
        <v>TRANSITION</v>
      </c>
      <c r="N3974" s="2" t="str">
        <f t="shared" si="1119"/>
        <v>ONE</v>
      </c>
      <c r="O3974" s="2">
        <f t="shared" si="1127"/>
        <v>288</v>
      </c>
      <c r="P3974" s="2">
        <f t="shared" si="1128"/>
        <v>287</v>
      </c>
      <c r="Q3974" s="2">
        <f t="shared" si="1129"/>
        <v>296</v>
      </c>
      <c r="R3974" s="2">
        <f t="shared" si="1130"/>
        <v>0</v>
      </c>
      <c r="S3974" s="2">
        <f t="shared" si="1131"/>
        <v>0</v>
      </c>
      <c r="T3974" s="2" t="str">
        <f t="shared" si="1123"/>
        <v>RELAX</v>
      </c>
      <c r="U3974" s="2">
        <f t="shared" si="1124"/>
        <v>0</v>
      </c>
      <c r="V3974" s="2">
        <f t="shared" si="1132"/>
        <v>286.22395004429313</v>
      </c>
      <c r="X3974" s="2">
        <f t="shared" si="1133"/>
        <v>286.22395004429313</v>
      </c>
      <c r="Y3974" s="2">
        <f t="shared" si="1125"/>
        <v>-6.9991239993261019</v>
      </c>
      <c r="Z3974" s="2">
        <f>(Y3974-Y3973)/(B3974-B3973)</f>
        <v>-286.50784954032275</v>
      </c>
      <c r="AA3974" s="2">
        <f t="shared" si="1126"/>
        <v>275</v>
      </c>
      <c r="AB3974" s="2">
        <f>ROUND($W$4*AA3974+(1-$W$4)*AB3973,0)</f>
        <v>260</v>
      </c>
    </row>
    <row r="3975" spans="1:28" x14ac:dyDescent="0.2">
      <c r="A3975" s="2">
        <f t="shared" si="1120"/>
        <v>89.370000123977661</v>
      </c>
      <c r="B3975">
        <v>3.4451699256900001</v>
      </c>
      <c r="C3975">
        <v>1577147281.49</v>
      </c>
      <c r="D3975">
        <v>436</v>
      </c>
      <c r="E3975">
        <v>894</v>
      </c>
      <c r="F3975">
        <v>628</v>
      </c>
      <c r="G3975">
        <v>694</v>
      </c>
      <c r="H3975">
        <v>286</v>
      </c>
      <c r="I3975">
        <f t="shared" si="1116"/>
        <v>587.6</v>
      </c>
      <c r="J3975">
        <f t="shared" si="1117"/>
        <v>10</v>
      </c>
      <c r="K3975">
        <f t="shared" si="1121"/>
        <v>-49.099256657286439</v>
      </c>
      <c r="L3975">
        <f t="shared" si="1122"/>
        <v>-4420.6060165147528</v>
      </c>
      <c r="M3975" t="str">
        <f t="shared" si="1118"/>
        <v>TRANSITION</v>
      </c>
      <c r="N3975" s="2" t="str">
        <f t="shared" si="1119"/>
        <v>RELAX</v>
      </c>
      <c r="O3975" s="2">
        <f t="shared" si="1127"/>
        <v>288</v>
      </c>
      <c r="P3975" s="2">
        <f t="shared" si="1128"/>
        <v>287</v>
      </c>
      <c r="Q3975" s="2">
        <f t="shared" si="1129"/>
        <v>296</v>
      </c>
      <c r="R3975" s="2">
        <f t="shared" si="1130"/>
        <v>0</v>
      </c>
      <c r="S3975" s="2">
        <f t="shared" si="1131"/>
        <v>0</v>
      </c>
      <c r="T3975" s="2" t="str">
        <f t="shared" si="1123"/>
        <v>RELAX</v>
      </c>
      <c r="U3975" s="2">
        <f t="shared" si="1124"/>
        <v>0</v>
      </c>
      <c r="V3975" s="2">
        <f t="shared" si="1132"/>
        <v>286.20155503986388</v>
      </c>
      <c r="X3975" s="2">
        <f t="shared" si="1133"/>
        <v>286.08139953587749</v>
      </c>
      <c r="Y3975" s="2">
        <f t="shared" si="1125"/>
        <v>3.7297337910328201</v>
      </c>
      <c r="Z3975" s="2">
        <f>(Y3975-Y3974)/(B3975-B3974)</f>
        <v>526.77894228835976</v>
      </c>
      <c r="AA3975" s="2">
        <f t="shared" si="1126"/>
        <v>250</v>
      </c>
      <c r="AB3975" s="2">
        <f>ROUND($W$4*AA3975+(1-$W$4)*AB3974,0)</f>
        <v>255</v>
      </c>
    </row>
    <row r="3976" spans="1:28" x14ac:dyDescent="0.2">
      <c r="A3976" s="2">
        <f t="shared" si="1120"/>
        <v>89.400000095367432</v>
      </c>
      <c r="B3976">
        <v>3.46979904175</v>
      </c>
      <c r="C3976">
        <v>1577147281.52</v>
      </c>
      <c r="D3976">
        <v>436</v>
      </c>
      <c r="E3976">
        <v>894</v>
      </c>
      <c r="F3976">
        <v>629</v>
      </c>
      <c r="G3976">
        <v>695</v>
      </c>
      <c r="H3976">
        <v>285</v>
      </c>
      <c r="I3976">
        <f t="shared" si="1116"/>
        <v>587.79999999999995</v>
      </c>
      <c r="J3976">
        <f t="shared" si="1117"/>
        <v>10.199999999999932</v>
      </c>
      <c r="K3976">
        <f t="shared" si="1121"/>
        <v>-40.602350387397799</v>
      </c>
      <c r="L3976">
        <f t="shared" si="1122"/>
        <v>344.99436557889578</v>
      </c>
      <c r="M3976" t="str">
        <f t="shared" si="1118"/>
        <v>TRANSITION</v>
      </c>
      <c r="N3976" s="2" t="str">
        <f t="shared" si="1119"/>
        <v>ONE</v>
      </c>
      <c r="O3976" s="2">
        <f t="shared" si="1127"/>
        <v>287</v>
      </c>
      <c r="P3976" s="2">
        <f t="shared" si="1128"/>
        <v>287</v>
      </c>
      <c r="Q3976" s="2">
        <f t="shared" si="1129"/>
        <v>296</v>
      </c>
      <c r="R3976" s="2">
        <f t="shared" si="1130"/>
        <v>0</v>
      </c>
      <c r="S3976" s="2">
        <f t="shared" si="1131"/>
        <v>0</v>
      </c>
      <c r="T3976" s="2" t="str">
        <f t="shared" si="1123"/>
        <v>RELAX</v>
      </c>
      <c r="U3976" s="2">
        <f t="shared" si="1124"/>
        <v>0</v>
      </c>
      <c r="V3976" s="2">
        <f t="shared" si="1132"/>
        <v>286.08139953587749</v>
      </c>
      <c r="X3976" s="2">
        <f t="shared" si="1133"/>
        <v>286.17325958228975</v>
      </c>
      <c r="Y3976" s="2">
        <f t="shared" si="1125"/>
        <v>7.4691993003443828</v>
      </c>
      <c r="Z3976" s="2">
        <f>(Y3976-Y3975)/(B3976-B3975)</f>
        <v>151.83108887065703</v>
      </c>
      <c r="AA3976" s="2">
        <f t="shared" si="1126"/>
        <v>275</v>
      </c>
      <c r="AB3976" s="2">
        <f>ROUND($W$4*AA3976+(1-$W$4)*AB3975,0)</f>
        <v>265</v>
      </c>
    </row>
    <row r="3977" spans="1:28" x14ac:dyDescent="0.2">
      <c r="A3977" s="2">
        <f t="shared" si="1120"/>
        <v>89.420000076293945</v>
      </c>
      <c r="B3977">
        <v>3.4942560195899999</v>
      </c>
      <c r="C3977">
        <v>1577147281.54</v>
      </c>
      <c r="D3977">
        <v>439</v>
      </c>
      <c r="E3977">
        <v>894</v>
      </c>
      <c r="F3977">
        <v>628</v>
      </c>
      <c r="G3977">
        <v>697</v>
      </c>
      <c r="H3977">
        <v>287</v>
      </c>
      <c r="I3977">
        <f t="shared" si="1116"/>
        <v>589</v>
      </c>
      <c r="J3977">
        <f t="shared" si="1117"/>
        <v>11.399999999999977</v>
      </c>
      <c r="K3977">
        <f t="shared" si="1121"/>
        <v>81.776252695006278</v>
      </c>
      <c r="L3977">
        <f t="shared" si="1122"/>
        <v>5003.8317850642752</v>
      </c>
      <c r="M3977" t="str">
        <f t="shared" si="1118"/>
        <v>TRANSITION</v>
      </c>
      <c r="N3977" s="2" t="str">
        <f t="shared" si="1119"/>
        <v>TRANSITION</v>
      </c>
      <c r="O3977" s="2">
        <f t="shared" si="1127"/>
        <v>287</v>
      </c>
      <c r="P3977" s="2">
        <f t="shared" si="1128"/>
        <v>287</v>
      </c>
      <c r="Q3977" s="2">
        <f t="shared" si="1129"/>
        <v>296</v>
      </c>
      <c r="R3977" s="2">
        <f t="shared" si="1130"/>
        <v>0</v>
      </c>
      <c r="S3977" s="2">
        <f t="shared" si="1131"/>
        <v>0</v>
      </c>
      <c r="T3977" s="2" t="str">
        <f t="shared" si="1123"/>
        <v>RELAX</v>
      </c>
      <c r="U3977" s="2">
        <f t="shared" si="1124"/>
        <v>0</v>
      </c>
      <c r="V3977" s="2">
        <f t="shared" si="1132"/>
        <v>286.17325958228975</v>
      </c>
      <c r="X3977" s="2">
        <f t="shared" si="1133"/>
        <v>286.35593362406081</v>
      </c>
      <c r="Y3977" s="2">
        <f t="shared" si="1125"/>
        <v>-6.6055702541580601</v>
      </c>
      <c r="Z3977" s="2">
        <f>(Y3977-Y3976)/(B3977-B3976)</f>
        <v>-575.49095585648627</v>
      </c>
      <c r="AA3977" s="2">
        <f t="shared" si="1126"/>
        <v>275</v>
      </c>
      <c r="AB3977" s="2">
        <f>ROUND($W$4*AA3977+(1-$W$4)*AB3976,0)</f>
        <v>270</v>
      </c>
    </row>
    <row r="3978" spans="1:28" x14ac:dyDescent="0.2">
      <c r="A3978" s="2">
        <f t="shared" si="1120"/>
        <v>89.440000057220459</v>
      </c>
      <c r="B3978">
        <v>3.5147831439999999</v>
      </c>
      <c r="C3978">
        <v>1577147281.5599999</v>
      </c>
      <c r="D3978">
        <v>437</v>
      </c>
      <c r="E3978">
        <v>894</v>
      </c>
      <c r="F3978">
        <v>629</v>
      </c>
      <c r="G3978">
        <v>696</v>
      </c>
      <c r="H3978">
        <v>288</v>
      </c>
      <c r="I3978">
        <f t="shared" si="1116"/>
        <v>588.79999999999995</v>
      </c>
      <c r="J3978">
        <f t="shared" si="1117"/>
        <v>11.199999999999932</v>
      </c>
      <c r="K3978">
        <f t="shared" si="1121"/>
        <v>48.716029582440569</v>
      </c>
      <c r="L3978">
        <f t="shared" si="1122"/>
        <v>-1610.5628071538365</v>
      </c>
      <c r="M3978" t="str">
        <f t="shared" si="1118"/>
        <v>TRANSITION</v>
      </c>
      <c r="N3978" s="2" t="str">
        <f t="shared" si="1119"/>
        <v>RELAX</v>
      </c>
      <c r="O3978" s="2">
        <f t="shared" si="1127"/>
        <v>287</v>
      </c>
      <c r="P3978" s="2">
        <f t="shared" si="1128"/>
        <v>287</v>
      </c>
      <c r="Q3978" s="2">
        <f t="shared" si="1129"/>
        <v>296</v>
      </c>
      <c r="R3978" s="2">
        <f t="shared" si="1130"/>
        <v>0</v>
      </c>
      <c r="S3978" s="2">
        <f t="shared" si="1131"/>
        <v>0</v>
      </c>
      <c r="T3978" s="2" t="str">
        <f t="shared" si="1123"/>
        <v>RELAX</v>
      </c>
      <c r="U3978" s="2">
        <f t="shared" si="1124"/>
        <v>0</v>
      </c>
      <c r="V3978" s="2">
        <f t="shared" si="1132"/>
        <v>286.35593362406081</v>
      </c>
      <c r="X3978" s="2">
        <f t="shared" si="1133"/>
        <v>286.22034026165471</v>
      </c>
      <c r="Y3978" s="2">
        <f t="shared" si="1125"/>
        <v>-4.9563076545648155</v>
      </c>
      <c r="Z3978" s="2">
        <f>(Y3978-Y3977)/(B3978-B3977)</f>
        <v>80.34552559099734</v>
      </c>
      <c r="AA3978" s="2">
        <f t="shared" si="1126"/>
        <v>250</v>
      </c>
      <c r="AB3978" s="2">
        <f>ROUND($W$4*AA3978+(1-$W$4)*AB3977,0)</f>
        <v>260</v>
      </c>
    </row>
    <row r="3979" spans="1:28" x14ac:dyDescent="0.2">
      <c r="A3979" s="2">
        <f t="shared" si="1120"/>
        <v>89.470000028610229</v>
      </c>
      <c r="B3979">
        <v>3.5394051074999999</v>
      </c>
      <c r="C3979">
        <v>1577147281.5899999</v>
      </c>
      <c r="D3979">
        <v>436</v>
      </c>
      <c r="E3979">
        <v>894</v>
      </c>
      <c r="F3979">
        <v>629</v>
      </c>
      <c r="G3979">
        <v>695</v>
      </c>
      <c r="H3979">
        <v>285</v>
      </c>
      <c r="I3979">
        <f t="shared" si="1116"/>
        <v>587.79999999999995</v>
      </c>
      <c r="J3979">
        <f t="shared" si="1117"/>
        <v>10.199999999999932</v>
      </c>
      <c r="K3979">
        <f t="shared" si="1121"/>
        <v>-121.84243551494173</v>
      </c>
      <c r="L3979">
        <f t="shared" si="1122"/>
        <v>-6927.086261718413</v>
      </c>
      <c r="M3979" t="str">
        <f t="shared" si="1118"/>
        <v>TRANSITION</v>
      </c>
      <c r="N3979" s="2" t="str">
        <f t="shared" si="1119"/>
        <v>TRANSITION</v>
      </c>
      <c r="O3979" s="2">
        <f t="shared" si="1127"/>
        <v>287</v>
      </c>
      <c r="P3979" s="2">
        <f t="shared" si="1128"/>
        <v>287</v>
      </c>
      <c r="Q3979" s="2">
        <f t="shared" si="1129"/>
        <v>296</v>
      </c>
      <c r="R3979" s="2">
        <f t="shared" si="1130"/>
        <v>0</v>
      </c>
      <c r="S3979" s="2">
        <f t="shared" si="1131"/>
        <v>0</v>
      </c>
      <c r="T3979" s="2" t="str">
        <f t="shared" si="1123"/>
        <v>RELAX</v>
      </c>
      <c r="U3979" s="2">
        <f t="shared" si="1124"/>
        <v>0</v>
      </c>
      <c r="V3979" s="2">
        <f t="shared" si="1132"/>
        <v>286.22034026165471</v>
      </c>
      <c r="X3979" s="2">
        <f t="shared" si="1133"/>
        <v>286.09830623548925</v>
      </c>
      <c r="Y3979" s="2">
        <f t="shared" si="1125"/>
        <v>4.3634009390547766</v>
      </c>
      <c r="Z3979" s="2">
        <f>(Y3979-Y3978)/(B3979-B3978)</f>
        <v>378.51199777871443</v>
      </c>
      <c r="AA3979" s="2">
        <f t="shared" si="1126"/>
        <v>250</v>
      </c>
      <c r="AB3979" s="2">
        <f>ROUND($W$4*AA3979+(1-$W$4)*AB3978,0)</f>
        <v>255</v>
      </c>
    </row>
    <row r="3980" spans="1:28" x14ac:dyDescent="0.2">
      <c r="A3980" s="2">
        <f t="shared" si="1120"/>
        <v>89.490000009536743</v>
      </c>
      <c r="B3980">
        <v>3.5600700378400001</v>
      </c>
      <c r="C3980">
        <v>1577147281.6099999</v>
      </c>
      <c r="D3980">
        <v>437</v>
      </c>
      <c r="E3980">
        <v>893</v>
      </c>
      <c r="F3980">
        <v>628</v>
      </c>
      <c r="G3980">
        <v>696</v>
      </c>
      <c r="H3980">
        <v>285</v>
      </c>
      <c r="I3980">
        <f t="shared" si="1116"/>
        <v>587.79999999999995</v>
      </c>
      <c r="J3980">
        <f t="shared" si="1117"/>
        <v>10.199999999999932</v>
      </c>
      <c r="K3980">
        <f t="shared" si="1121"/>
        <v>0</v>
      </c>
      <c r="L3980">
        <f t="shared" si="1122"/>
        <v>5896.0970838162893</v>
      </c>
      <c r="M3980" t="str">
        <f t="shared" si="1118"/>
        <v>TRANSITION</v>
      </c>
      <c r="N3980" s="2" t="str">
        <f t="shared" si="1119"/>
        <v>ONE</v>
      </c>
      <c r="O3980" s="2">
        <f t="shared" si="1127"/>
        <v>287</v>
      </c>
      <c r="P3980" s="2">
        <f t="shared" si="1128"/>
        <v>287</v>
      </c>
      <c r="Q3980" s="2">
        <f t="shared" si="1129"/>
        <v>296</v>
      </c>
      <c r="R3980" s="2">
        <f t="shared" si="1130"/>
        <v>0</v>
      </c>
      <c r="S3980" s="2">
        <f t="shared" si="1131"/>
        <v>0</v>
      </c>
      <c r="T3980" s="2" t="str">
        <f t="shared" si="1123"/>
        <v>RELAX</v>
      </c>
      <c r="U3980" s="2">
        <f t="shared" si="1124"/>
        <v>0</v>
      </c>
      <c r="V3980" s="2">
        <f t="shared" si="1132"/>
        <v>286.09830623548925</v>
      </c>
      <c r="X3980" s="2">
        <f t="shared" si="1133"/>
        <v>286.18847561194031</v>
      </c>
      <c r="Y3980" s="2">
        <f t="shared" si="1125"/>
        <v>0</v>
      </c>
      <c r="Z3980" s="2">
        <f>(Y3980-Y3979)/(B3980-B3979)</f>
        <v>-211.15004344383101</v>
      </c>
      <c r="AA3980" s="2">
        <f t="shared" si="1126"/>
        <v>300</v>
      </c>
      <c r="AB3980" s="2">
        <f>ROUND($W$4*AA3980+(1-$W$4)*AB3979,0)</f>
        <v>278</v>
      </c>
    </row>
    <row r="3981" spans="1:28" x14ac:dyDescent="0.2">
      <c r="A3981" s="2">
        <f t="shared" si="1120"/>
        <v>89.510000228881836</v>
      </c>
      <c r="B3981">
        <v>3.5846729278599998</v>
      </c>
      <c r="C3981">
        <v>1577147281.6300001</v>
      </c>
      <c r="D3981">
        <v>438</v>
      </c>
      <c r="E3981">
        <v>894</v>
      </c>
      <c r="F3981">
        <v>628</v>
      </c>
      <c r="G3981">
        <v>696</v>
      </c>
      <c r="H3981">
        <v>287</v>
      </c>
      <c r="I3981">
        <f t="shared" si="1116"/>
        <v>588.6</v>
      </c>
      <c r="J3981">
        <f t="shared" si="1117"/>
        <v>11</v>
      </c>
      <c r="K3981">
        <f t="shared" si="1121"/>
        <v>81.291262870914679</v>
      </c>
      <c r="L3981">
        <f t="shared" si="1122"/>
        <v>3304.1347095740757</v>
      </c>
      <c r="M3981" t="str">
        <f t="shared" si="1118"/>
        <v>TRANSITION</v>
      </c>
      <c r="N3981" s="2" t="str">
        <f t="shared" si="1119"/>
        <v>TRANSITION</v>
      </c>
      <c r="O3981" s="2">
        <f t="shared" si="1127"/>
        <v>287</v>
      </c>
      <c r="P3981" s="2">
        <f t="shared" si="1128"/>
        <v>287</v>
      </c>
      <c r="Q3981" s="2">
        <f t="shared" si="1129"/>
        <v>296</v>
      </c>
      <c r="R3981" s="2">
        <f t="shared" si="1130"/>
        <v>0</v>
      </c>
      <c r="S3981" s="2">
        <f t="shared" si="1131"/>
        <v>0</v>
      </c>
      <c r="T3981" s="2" t="str">
        <f t="shared" si="1123"/>
        <v>RELAX</v>
      </c>
      <c r="U3981" s="2">
        <f t="shared" si="1124"/>
        <v>0</v>
      </c>
      <c r="V3981" s="2">
        <f t="shared" si="1132"/>
        <v>286.18847561194031</v>
      </c>
      <c r="X3981" s="2">
        <f t="shared" si="1133"/>
        <v>286.18847561194031</v>
      </c>
      <c r="Y3981" s="2">
        <f t="shared" si="1125"/>
        <v>-5.5369463102004071</v>
      </c>
      <c r="Z3981" s="2">
        <f>(Y3981-Y3980)/(B3981-B3980)</f>
        <v>-225.05267900232118</v>
      </c>
      <c r="AA3981" s="2">
        <f t="shared" si="1126"/>
        <v>275</v>
      </c>
      <c r="AB3981" s="2">
        <f>ROUND($W$4*AA3981+(1-$W$4)*AB3980,0)</f>
        <v>277</v>
      </c>
    </row>
    <row r="3982" spans="1:28" x14ac:dyDescent="0.2">
      <c r="A3982" s="2">
        <f t="shared" si="1120"/>
        <v>89.540000200271606</v>
      </c>
      <c r="B3982">
        <v>3.6092009544399999</v>
      </c>
      <c r="C3982">
        <v>1577147281.6600001</v>
      </c>
      <c r="D3982">
        <v>437</v>
      </c>
      <c r="E3982">
        <v>895</v>
      </c>
      <c r="F3982">
        <v>629</v>
      </c>
      <c r="G3982">
        <v>696</v>
      </c>
      <c r="H3982">
        <v>286</v>
      </c>
      <c r="I3982">
        <f t="shared" si="1116"/>
        <v>588.6</v>
      </c>
      <c r="J3982">
        <f t="shared" si="1117"/>
        <v>11</v>
      </c>
      <c r="K3982">
        <f t="shared" si="1121"/>
        <v>-40.76968837009457</v>
      </c>
      <c r="L3982">
        <f t="shared" si="1122"/>
        <v>-4976.3869442532559</v>
      </c>
      <c r="M3982" t="str">
        <f t="shared" si="1118"/>
        <v>TRANSITION</v>
      </c>
      <c r="N3982" s="2" t="str">
        <f t="shared" si="1119"/>
        <v>RELAX</v>
      </c>
      <c r="O3982" s="2">
        <f t="shared" si="1127"/>
        <v>287</v>
      </c>
      <c r="P3982" s="2">
        <f t="shared" si="1128"/>
        <v>287</v>
      </c>
      <c r="Q3982" s="2">
        <f t="shared" si="1129"/>
        <v>296</v>
      </c>
      <c r="R3982" s="2">
        <f t="shared" si="1130"/>
        <v>0</v>
      </c>
      <c r="S3982" s="2">
        <f t="shared" si="1131"/>
        <v>0</v>
      </c>
      <c r="T3982" s="2" t="str">
        <f t="shared" si="1123"/>
        <v>RELAX</v>
      </c>
      <c r="U3982" s="2">
        <f t="shared" si="1124"/>
        <v>0</v>
      </c>
      <c r="V3982" s="2">
        <f t="shared" si="1132"/>
        <v>286.16962805074633</v>
      </c>
      <c r="X3982" s="2">
        <f t="shared" si="1133"/>
        <v>286.05266524567168</v>
      </c>
      <c r="Y3982" s="2">
        <f t="shared" si="1125"/>
        <v>0</v>
      </c>
      <c r="Z3982" s="2">
        <f>(Y3982-Y3981)/(B3982-B3981)</f>
        <v>225.7395755888156</v>
      </c>
      <c r="AA3982" s="2">
        <f t="shared" si="1126"/>
        <v>250</v>
      </c>
      <c r="AB3982" s="2">
        <f>ROUND($W$4*AA3982+(1-$W$4)*AB3981,0)</f>
        <v>264</v>
      </c>
    </row>
    <row r="3983" spans="1:28" x14ac:dyDescent="0.2">
      <c r="A3983" s="2">
        <f t="shared" si="1120"/>
        <v>89.56000018119812</v>
      </c>
      <c r="B3983">
        <v>3.62947893143</v>
      </c>
      <c r="C3983">
        <v>1577147281.6800001</v>
      </c>
      <c r="D3983">
        <v>436</v>
      </c>
      <c r="E3983">
        <v>894</v>
      </c>
      <c r="F3983">
        <v>628</v>
      </c>
      <c r="G3983">
        <v>696</v>
      </c>
      <c r="H3983">
        <v>285</v>
      </c>
      <c r="I3983">
        <f t="shared" si="1116"/>
        <v>587.79999999999995</v>
      </c>
      <c r="J3983">
        <f t="shared" si="1117"/>
        <v>10.199999999999932</v>
      </c>
      <c r="K3983">
        <f t="shared" si="1121"/>
        <v>-49.314584018570507</v>
      </c>
      <c r="L3983">
        <f t="shared" si="1122"/>
        <v>-421.38797438668405</v>
      </c>
      <c r="M3983" t="str">
        <f t="shared" si="1118"/>
        <v>TRANSITION</v>
      </c>
      <c r="N3983" s="2" t="str">
        <f t="shared" si="1119"/>
        <v>RELAX</v>
      </c>
      <c r="O3983" s="2">
        <f t="shared" si="1127"/>
        <v>287</v>
      </c>
      <c r="P3983" s="2">
        <f t="shared" si="1128"/>
        <v>287</v>
      </c>
      <c r="Q3983" s="2">
        <f t="shared" si="1129"/>
        <v>296</v>
      </c>
      <c r="R3983" s="2">
        <f t="shared" si="1130"/>
        <v>0</v>
      </c>
      <c r="S3983" s="2">
        <f t="shared" si="1131"/>
        <v>0</v>
      </c>
      <c r="T3983" s="2" t="str">
        <f t="shared" si="1123"/>
        <v>RELAX</v>
      </c>
      <c r="U3983" s="2">
        <f t="shared" si="1124"/>
        <v>0</v>
      </c>
      <c r="V3983" s="2">
        <f t="shared" si="1132"/>
        <v>286.05266524567168</v>
      </c>
      <c r="X3983" s="2">
        <f t="shared" si="1133"/>
        <v>286.05266524567168</v>
      </c>
      <c r="Y3983" s="2">
        <f t="shared" si="1125"/>
        <v>0</v>
      </c>
      <c r="Z3983" s="2">
        <f>(Y3983-Y3982)/(B3983-B3982)</f>
        <v>0</v>
      </c>
      <c r="AA3983" s="2">
        <f t="shared" si="1126"/>
        <v>100</v>
      </c>
      <c r="AB3983" s="2">
        <f>ROUND($W$4*AA3983+(1-$W$4)*AB3982,0)</f>
        <v>182</v>
      </c>
    </row>
    <row r="3984" spans="1:28" x14ac:dyDescent="0.2">
      <c r="A3984" s="2">
        <f t="shared" si="1120"/>
        <v>89.580000162124634</v>
      </c>
      <c r="B3984">
        <v>3.6539690494500001</v>
      </c>
      <c r="C3984">
        <v>1577147281.7</v>
      </c>
      <c r="D3984">
        <v>437</v>
      </c>
      <c r="E3984">
        <v>894</v>
      </c>
      <c r="F3984">
        <v>628</v>
      </c>
      <c r="G3984">
        <v>694</v>
      </c>
      <c r="H3984">
        <v>286</v>
      </c>
      <c r="I3984">
        <f t="shared" si="1116"/>
        <v>587.79999999999995</v>
      </c>
      <c r="J3984">
        <f t="shared" si="1117"/>
        <v>10.199999999999932</v>
      </c>
      <c r="K3984">
        <f t="shared" si="1121"/>
        <v>40.832796280660602</v>
      </c>
      <c r="L3984">
        <f t="shared" si="1122"/>
        <v>3680.9696149937413</v>
      </c>
      <c r="M3984" t="str">
        <f t="shared" si="1118"/>
        <v>TRANSITION</v>
      </c>
      <c r="N3984" s="2" t="str">
        <f t="shared" si="1119"/>
        <v>ONE</v>
      </c>
      <c r="O3984" s="2">
        <f t="shared" si="1127"/>
        <v>287</v>
      </c>
      <c r="P3984" s="2">
        <f t="shared" si="1128"/>
        <v>287</v>
      </c>
      <c r="Q3984" s="2">
        <f t="shared" si="1129"/>
        <v>296</v>
      </c>
      <c r="R3984" s="2">
        <f t="shared" si="1130"/>
        <v>0</v>
      </c>
      <c r="S3984" s="2">
        <f t="shared" si="1131"/>
        <v>0</v>
      </c>
      <c r="T3984" s="2" t="str">
        <f t="shared" si="1123"/>
        <v>RELAX</v>
      </c>
      <c r="U3984" s="2">
        <f t="shared" si="1124"/>
        <v>0</v>
      </c>
      <c r="V3984" s="2">
        <f t="shared" si="1132"/>
        <v>286.04739872110451</v>
      </c>
      <c r="X3984" s="2">
        <f t="shared" si="1133"/>
        <v>286.05266524567168</v>
      </c>
      <c r="Y3984" s="2">
        <f t="shared" si="1125"/>
        <v>4.1458331859092388</v>
      </c>
      <c r="Z3984" s="2">
        <f>(Y3984-Y3983)/(B3984-B3983)</f>
        <v>169.28596189383407</v>
      </c>
      <c r="AA3984" s="2">
        <f t="shared" si="1126"/>
        <v>250</v>
      </c>
      <c r="AB3984" s="2">
        <f>ROUND($W$4*AA3984+(1-$W$4)*AB3983,0)</f>
        <v>216</v>
      </c>
    </row>
    <row r="3985" spans="1:28" x14ac:dyDescent="0.2">
      <c r="A3985" s="2">
        <f t="shared" si="1120"/>
        <v>89.600000143051147</v>
      </c>
      <c r="B3985">
        <v>3.6746470928199999</v>
      </c>
      <c r="C3985">
        <v>1577147281.72</v>
      </c>
      <c r="D3985">
        <v>437</v>
      </c>
      <c r="E3985">
        <v>895</v>
      </c>
      <c r="F3985">
        <v>629</v>
      </c>
      <c r="G3985">
        <v>696</v>
      </c>
      <c r="H3985">
        <v>286</v>
      </c>
      <c r="I3985">
        <f t="shared" si="1116"/>
        <v>588.6</v>
      </c>
      <c r="J3985">
        <f t="shared" si="1117"/>
        <v>11</v>
      </c>
      <c r="K3985">
        <f t="shared" si="1121"/>
        <v>0</v>
      </c>
      <c r="L3985">
        <f t="shared" si="1122"/>
        <v>-1974.6934248093232</v>
      </c>
      <c r="M3985" t="str">
        <f t="shared" si="1118"/>
        <v>TRANSITION</v>
      </c>
      <c r="N3985" s="2" t="str">
        <f t="shared" si="1119"/>
        <v>RELAX</v>
      </c>
      <c r="O3985" s="2">
        <f t="shared" si="1127"/>
        <v>287</v>
      </c>
      <c r="P3985" s="2">
        <f t="shared" si="1128"/>
        <v>287</v>
      </c>
      <c r="Q3985" s="2">
        <f t="shared" si="1129"/>
        <v>296</v>
      </c>
      <c r="R3985" s="2">
        <f t="shared" si="1130"/>
        <v>0</v>
      </c>
      <c r="S3985" s="2">
        <f t="shared" si="1131"/>
        <v>0</v>
      </c>
      <c r="T3985" s="2" t="str">
        <f t="shared" si="1123"/>
        <v>RELAX</v>
      </c>
      <c r="U3985" s="2">
        <f t="shared" si="1124"/>
        <v>0</v>
      </c>
      <c r="V3985" s="2">
        <f t="shared" si="1132"/>
        <v>286.04265884899411</v>
      </c>
      <c r="X3985" s="2">
        <f t="shared" si="1133"/>
        <v>286.13839296409469</v>
      </c>
      <c r="Y3985" s="2">
        <f t="shared" si="1125"/>
        <v>3.5278677008737325</v>
      </c>
      <c r="Z3985" s="2">
        <f>(Y3985-Y3984)/(B3985-B3984)</f>
        <v>-29.885104406544855</v>
      </c>
      <c r="AA3985" s="2">
        <f t="shared" si="1126"/>
        <v>300</v>
      </c>
      <c r="AB3985" s="2">
        <f>ROUND($W$4*AA3985+(1-$W$4)*AB3984,0)</f>
        <v>258</v>
      </c>
    </row>
    <row r="3986" spans="1:28" x14ac:dyDescent="0.2">
      <c r="A3986" s="2">
        <f t="shared" si="1120"/>
        <v>89.630000114440918</v>
      </c>
      <c r="B3986">
        <v>3.6990699768100002</v>
      </c>
      <c r="C3986">
        <v>1577147281.75</v>
      </c>
      <c r="D3986">
        <v>438</v>
      </c>
      <c r="E3986">
        <v>895</v>
      </c>
      <c r="F3986">
        <v>629</v>
      </c>
      <c r="G3986">
        <v>695</v>
      </c>
      <c r="H3986">
        <v>287</v>
      </c>
      <c r="I3986">
        <f t="shared" si="1116"/>
        <v>588.79999999999995</v>
      </c>
      <c r="J3986">
        <f t="shared" si="1117"/>
        <v>11.199999999999932</v>
      </c>
      <c r="K3986">
        <f t="shared" si="1121"/>
        <v>40.945205341410194</v>
      </c>
      <c r="L3986">
        <f t="shared" si="1122"/>
        <v>1676.509840450246</v>
      </c>
      <c r="M3986" t="str">
        <f t="shared" si="1118"/>
        <v>TRANSITION</v>
      </c>
      <c r="N3986" s="2" t="str">
        <f t="shared" si="1119"/>
        <v>ONE</v>
      </c>
      <c r="O3986" s="2">
        <f t="shared" si="1127"/>
        <v>287</v>
      </c>
      <c r="P3986" s="2">
        <f t="shared" si="1128"/>
        <v>287</v>
      </c>
      <c r="Q3986" s="2">
        <f t="shared" si="1129"/>
        <v>296</v>
      </c>
      <c r="R3986" s="2">
        <f t="shared" si="1130"/>
        <v>0</v>
      </c>
      <c r="S3986" s="2">
        <f t="shared" si="1131"/>
        <v>0</v>
      </c>
      <c r="T3986" s="2" t="str">
        <f t="shared" si="1123"/>
        <v>RELAX</v>
      </c>
      <c r="U3986" s="2">
        <f t="shared" si="1124"/>
        <v>0</v>
      </c>
      <c r="V3986" s="2">
        <f t="shared" si="1132"/>
        <v>286.13839296409469</v>
      </c>
      <c r="X3986" s="2">
        <f t="shared" si="1133"/>
        <v>286.2245536676852</v>
      </c>
      <c r="Y3986" s="2">
        <f t="shared" si="1125"/>
        <v>3.7510035339462076</v>
      </c>
      <c r="Z3986" s="2">
        <f>(Y3986-Y3985)/(B3986-B3985)</f>
        <v>9.1363425041791206</v>
      </c>
      <c r="AA3986" s="2">
        <f t="shared" si="1126"/>
        <v>250</v>
      </c>
      <c r="AB3986" s="2">
        <f>ROUND($W$4*AA3986+(1-$W$4)*AB3985,0)</f>
        <v>254</v>
      </c>
    </row>
    <row r="3987" spans="1:28" x14ac:dyDescent="0.2">
      <c r="A3987" s="2">
        <f t="shared" si="1120"/>
        <v>89.650000095367432</v>
      </c>
      <c r="B3987">
        <v>3.71974301338</v>
      </c>
      <c r="C3987">
        <v>1577147281.77</v>
      </c>
      <c r="D3987">
        <v>437</v>
      </c>
      <c r="E3987">
        <v>896</v>
      </c>
      <c r="F3987">
        <v>631</v>
      </c>
      <c r="G3987">
        <v>693</v>
      </c>
      <c r="H3987">
        <v>287</v>
      </c>
      <c r="I3987">
        <f t="shared" si="1116"/>
        <v>588.79999999999995</v>
      </c>
      <c r="J3987">
        <f t="shared" si="1117"/>
        <v>11.199999999999932</v>
      </c>
      <c r="K3987">
        <f t="shared" si="1121"/>
        <v>0</v>
      </c>
      <c r="L3987">
        <f t="shared" si="1122"/>
        <v>-1980.6091477063776</v>
      </c>
      <c r="M3987" t="str">
        <f t="shared" si="1118"/>
        <v>TRANSITION</v>
      </c>
      <c r="N3987" s="2" t="str">
        <f t="shared" si="1119"/>
        <v>RELAX</v>
      </c>
      <c r="O3987" s="2">
        <f t="shared" si="1127"/>
        <v>287</v>
      </c>
      <c r="P3987" s="2">
        <f t="shared" si="1128"/>
        <v>287</v>
      </c>
      <c r="Q3987" s="2">
        <f t="shared" si="1129"/>
        <v>296</v>
      </c>
      <c r="R3987" s="2">
        <f t="shared" si="1130"/>
        <v>0</v>
      </c>
      <c r="S3987" s="2">
        <f t="shared" si="1131"/>
        <v>0</v>
      </c>
      <c r="T3987" s="2" t="str">
        <f t="shared" si="1123"/>
        <v>RELAX</v>
      </c>
      <c r="U3987" s="2">
        <f t="shared" si="1124"/>
        <v>0</v>
      </c>
      <c r="V3987" s="2">
        <f t="shared" si="1132"/>
        <v>286.2245536676852</v>
      </c>
      <c r="X3987" s="2">
        <f t="shared" si="1133"/>
        <v>286.30209830091667</v>
      </c>
      <c r="Y3987" s="2">
        <f t="shared" si="1125"/>
        <v>10.935061063043685</v>
      </c>
      <c r="Z3987" s="2">
        <f>(Y3987-Y3986)/(B3987-B3986)</f>
        <v>347.50857740573946</v>
      </c>
      <c r="AA3987" s="2">
        <f t="shared" si="1126"/>
        <v>275</v>
      </c>
      <c r="AB3987" s="2">
        <f>ROUND($W$4*AA3987+(1-$W$4)*AB3986,0)</f>
        <v>265</v>
      </c>
    </row>
    <row r="3988" spans="1:28" x14ac:dyDescent="0.2">
      <c r="A3988" s="2">
        <f t="shared" si="1120"/>
        <v>89.670000076293945</v>
      </c>
      <c r="B3988">
        <v>3.7444150447800002</v>
      </c>
      <c r="C3988">
        <v>1577147281.79</v>
      </c>
      <c r="D3988">
        <v>437</v>
      </c>
      <c r="E3988">
        <v>897</v>
      </c>
      <c r="F3988">
        <v>630</v>
      </c>
      <c r="G3988">
        <v>693</v>
      </c>
      <c r="H3988">
        <v>287</v>
      </c>
      <c r="I3988">
        <f t="shared" si="1116"/>
        <v>588.79999999999995</v>
      </c>
      <c r="J3988">
        <f t="shared" si="1117"/>
        <v>11.199999999999932</v>
      </c>
      <c r="K3988">
        <f t="shared" si="1121"/>
        <v>0</v>
      </c>
      <c r="L3988">
        <f t="shared" si="1122"/>
        <v>0</v>
      </c>
      <c r="M3988" t="str">
        <f t="shared" si="1118"/>
        <v>TRANSITION</v>
      </c>
      <c r="N3988" s="2" t="str">
        <f t="shared" si="1119"/>
        <v>RELAX</v>
      </c>
      <c r="O3988" s="2">
        <f t="shared" si="1127"/>
        <v>289</v>
      </c>
      <c r="P3988" s="2">
        <f t="shared" si="1128"/>
        <v>287</v>
      </c>
      <c r="Q3988" s="2">
        <f t="shared" si="1129"/>
        <v>296</v>
      </c>
      <c r="R3988" s="2">
        <f t="shared" si="1130"/>
        <v>0</v>
      </c>
      <c r="S3988" s="2">
        <f t="shared" si="1131"/>
        <v>0</v>
      </c>
      <c r="T3988" s="2" t="str">
        <f t="shared" si="1123"/>
        <v>RELAX</v>
      </c>
      <c r="U3988" s="2">
        <f t="shared" si="1124"/>
        <v>0</v>
      </c>
      <c r="V3988" s="2">
        <f t="shared" si="1132"/>
        <v>286.30209830091667</v>
      </c>
      <c r="X3988" s="2">
        <f t="shared" si="1133"/>
        <v>286.571888470825</v>
      </c>
      <c r="Y3988" s="2">
        <f t="shared" si="1125"/>
        <v>18.074706970726787</v>
      </c>
      <c r="Z3988" s="2">
        <f>(Y3988-Y3987)/(B3988-B3987)</f>
        <v>289.38216687269005</v>
      </c>
      <c r="AA3988" s="2">
        <f t="shared" si="1126"/>
        <v>275</v>
      </c>
      <c r="AB3988" s="2">
        <f>ROUND($W$4*AA3988+(1-$W$4)*AB3987,0)</f>
        <v>270</v>
      </c>
    </row>
    <row r="3989" spans="1:28" x14ac:dyDescent="0.2">
      <c r="A3989" s="2">
        <f t="shared" si="1120"/>
        <v>89.700000047683716</v>
      </c>
      <c r="B3989">
        <v>3.7689139843000001</v>
      </c>
      <c r="C3989">
        <v>1577147281.8199999</v>
      </c>
      <c r="D3989">
        <v>439</v>
      </c>
      <c r="E3989">
        <v>897</v>
      </c>
      <c r="F3989">
        <v>630</v>
      </c>
      <c r="G3989">
        <v>692</v>
      </c>
      <c r="H3989">
        <v>289</v>
      </c>
      <c r="I3989">
        <f t="shared" si="1116"/>
        <v>589.4</v>
      </c>
      <c r="J3989">
        <f t="shared" si="1117"/>
        <v>11.799999999999955</v>
      </c>
      <c r="K3989">
        <f t="shared" si="1121"/>
        <v>81.63618667523474</v>
      </c>
      <c r="L3989">
        <f t="shared" si="1122"/>
        <v>3332.2334874368871</v>
      </c>
      <c r="M3989" t="str">
        <f t="shared" si="1118"/>
        <v>TRANSITION</v>
      </c>
      <c r="N3989" s="2" t="str">
        <f t="shared" si="1119"/>
        <v>TRANSITION</v>
      </c>
      <c r="O3989" s="2">
        <f t="shared" si="1127"/>
        <v>291</v>
      </c>
      <c r="P3989" s="2">
        <f t="shared" si="1128"/>
        <v>287</v>
      </c>
      <c r="Q3989" s="2">
        <f t="shared" si="1129"/>
        <v>296</v>
      </c>
      <c r="R3989" s="2">
        <f t="shared" si="1130"/>
        <v>0</v>
      </c>
      <c r="S3989" s="2">
        <f t="shared" si="1131"/>
        <v>0</v>
      </c>
      <c r="T3989" s="2" t="str">
        <f t="shared" si="1123"/>
        <v>RELAX</v>
      </c>
      <c r="U3989" s="2">
        <f t="shared" si="1124"/>
        <v>0</v>
      </c>
      <c r="V3989" s="2">
        <f t="shared" si="1132"/>
        <v>286.571888470825</v>
      </c>
      <c r="X3989" s="2">
        <f t="shared" si="1133"/>
        <v>287.01469962374256</v>
      </c>
      <c r="Y3989" s="2">
        <f t="shared" si="1125"/>
        <v>9.7880094851480361</v>
      </c>
      <c r="Z3989" s="2">
        <f>(Y3989-Y3988)/(B3989-B3988)</f>
        <v>-338.24719142695261</v>
      </c>
      <c r="AA3989" s="2">
        <f t="shared" si="1126"/>
        <v>275</v>
      </c>
      <c r="AB3989" s="2">
        <f>ROUND($W$4*AA3989+(1-$W$4)*AB3988,0)</f>
        <v>273</v>
      </c>
    </row>
    <row r="3990" spans="1:28" x14ac:dyDescent="0.2">
      <c r="A3990" s="2">
        <f t="shared" si="1120"/>
        <v>89.720000028610229</v>
      </c>
      <c r="B3990">
        <v>3.7891969680800002</v>
      </c>
      <c r="C3990">
        <v>1577147281.8399999</v>
      </c>
      <c r="D3990">
        <v>440</v>
      </c>
      <c r="E3990">
        <v>899</v>
      </c>
      <c r="F3990">
        <v>629</v>
      </c>
      <c r="G3990">
        <v>693</v>
      </c>
      <c r="H3990">
        <v>291</v>
      </c>
      <c r="I3990">
        <f t="shared" si="1116"/>
        <v>590.4</v>
      </c>
      <c r="J3990">
        <f t="shared" si="1117"/>
        <v>12.799999999999955</v>
      </c>
      <c r="K3990">
        <f t="shared" si="1121"/>
        <v>98.604821740876815</v>
      </c>
      <c r="L3990">
        <f t="shared" si="1122"/>
        <v>836.59461791681429</v>
      </c>
      <c r="M3990" t="str">
        <f t="shared" si="1118"/>
        <v>RELAX</v>
      </c>
      <c r="N3990" s="2" t="str">
        <f t="shared" si="1119"/>
        <v>TRANSITION</v>
      </c>
      <c r="O3990" s="2">
        <f t="shared" si="1127"/>
        <v>291</v>
      </c>
      <c r="P3990" s="2">
        <f t="shared" si="1128"/>
        <v>287</v>
      </c>
      <c r="Q3990" s="2">
        <f t="shared" si="1129"/>
        <v>296</v>
      </c>
      <c r="R3990" s="2">
        <f t="shared" si="1130"/>
        <v>0</v>
      </c>
      <c r="S3990" s="2">
        <f t="shared" si="1131"/>
        <v>0</v>
      </c>
      <c r="T3990" s="2" t="str">
        <f t="shared" si="1123"/>
        <v>RELAX</v>
      </c>
      <c r="U3990" s="2">
        <f t="shared" si="1124"/>
        <v>0</v>
      </c>
      <c r="V3990" s="2">
        <f t="shared" si="1132"/>
        <v>287.01469962374256</v>
      </c>
      <c r="X3990" s="2">
        <f t="shared" si="1133"/>
        <v>287.2132296613683</v>
      </c>
      <c r="Y3990" s="2">
        <f t="shared" si="1125"/>
        <v>7.2178156388644856</v>
      </c>
      <c r="Z3990" s="2">
        <f>(Y3990-Y3989)/(B3990-B3989)</f>
        <v>-126.71675302614403</v>
      </c>
      <c r="AA3990" s="2">
        <f t="shared" si="1126"/>
        <v>275</v>
      </c>
      <c r="AB3990" s="2">
        <f>ROUND($W$4*AA3990+(1-$W$4)*AB3989,0)</f>
        <v>274</v>
      </c>
    </row>
    <row r="3991" spans="1:28" x14ac:dyDescent="0.2">
      <c r="A3991" s="2">
        <f t="shared" si="1120"/>
        <v>89.740000009536743</v>
      </c>
      <c r="B3991">
        <v>3.8139519691500001</v>
      </c>
      <c r="C3991">
        <v>1577147281.8599999</v>
      </c>
      <c r="D3991">
        <v>439</v>
      </c>
      <c r="E3991">
        <v>899</v>
      </c>
      <c r="F3991">
        <v>630</v>
      </c>
      <c r="G3991">
        <v>690</v>
      </c>
      <c r="H3991">
        <v>289</v>
      </c>
      <c r="I3991">
        <f t="shared" si="1116"/>
        <v>589.4</v>
      </c>
      <c r="J3991">
        <f t="shared" si="1117"/>
        <v>11.799999999999955</v>
      </c>
      <c r="K3991">
        <f t="shared" si="1121"/>
        <v>-80.791755748447812</v>
      </c>
      <c r="L3991">
        <f t="shared" si="1122"/>
        <v>-7246.8822353125024</v>
      </c>
      <c r="M3991" t="str">
        <f t="shared" si="1118"/>
        <v>TRANSITION</v>
      </c>
      <c r="N3991" s="2" t="str">
        <f t="shared" si="1119"/>
        <v>TRANSITION</v>
      </c>
      <c r="O3991" s="2">
        <f t="shared" si="1127"/>
        <v>291</v>
      </c>
      <c r="P3991" s="2">
        <f t="shared" si="1128"/>
        <v>287</v>
      </c>
      <c r="Q3991" s="2">
        <f t="shared" si="1129"/>
        <v>296</v>
      </c>
      <c r="R3991" s="2">
        <f t="shared" si="1130"/>
        <v>0</v>
      </c>
      <c r="S3991" s="2">
        <f t="shared" si="1131"/>
        <v>0</v>
      </c>
      <c r="T3991" s="2" t="str">
        <f t="shared" si="1123"/>
        <v>RELAX</v>
      </c>
      <c r="U3991" s="2">
        <f t="shared" si="1124"/>
        <v>0</v>
      </c>
      <c r="V3991" s="2">
        <f t="shared" si="1132"/>
        <v>287.2132296613683</v>
      </c>
      <c r="X3991" s="2">
        <f t="shared" si="1133"/>
        <v>287.39190669523146</v>
      </c>
      <c r="Y3991" s="2">
        <f t="shared" si="1125"/>
        <v>27.605445720974828</v>
      </c>
      <c r="Z3991" s="2">
        <f>(Y3991-Y3990)/(B3991-B3990)</f>
        <v>823.57621494178284</v>
      </c>
      <c r="AA3991" s="2">
        <f t="shared" si="1126"/>
        <v>275</v>
      </c>
      <c r="AB3991" s="2">
        <f>ROUND($W$4*AA3991+(1-$W$4)*AB3990,0)</f>
        <v>275</v>
      </c>
    </row>
    <row r="3992" spans="1:28" x14ac:dyDescent="0.2">
      <c r="A3992" s="2">
        <f t="shared" si="1120"/>
        <v>89.760000228881836</v>
      </c>
      <c r="B3992">
        <v>3.8342671394300001</v>
      </c>
      <c r="C3992">
        <v>1577147281.8800001</v>
      </c>
      <c r="D3992">
        <v>440</v>
      </c>
      <c r="E3992">
        <v>899</v>
      </c>
      <c r="F3992">
        <v>629</v>
      </c>
      <c r="G3992">
        <v>690</v>
      </c>
      <c r="H3992">
        <v>289</v>
      </c>
      <c r="I3992">
        <f t="shared" si="1116"/>
        <v>589.4</v>
      </c>
      <c r="J3992">
        <f t="shared" si="1117"/>
        <v>11.799999999999955</v>
      </c>
      <c r="K3992">
        <f t="shared" si="1121"/>
        <v>0</v>
      </c>
      <c r="L3992">
        <f t="shared" si="1122"/>
        <v>3976.9174776736336</v>
      </c>
      <c r="M3992" t="str">
        <f t="shared" si="1118"/>
        <v>TRANSITION</v>
      </c>
      <c r="N3992" s="2" t="str">
        <f t="shared" si="1119"/>
        <v>ONE</v>
      </c>
      <c r="O3992" s="2">
        <f t="shared" si="1127"/>
        <v>293</v>
      </c>
      <c r="P3992" s="2">
        <f t="shared" si="1128"/>
        <v>293</v>
      </c>
      <c r="Q3992" s="2">
        <f t="shared" si="1129"/>
        <v>296</v>
      </c>
      <c r="R3992" s="2">
        <f t="shared" si="1130"/>
        <v>295.3457892453369</v>
      </c>
      <c r="S3992" s="2">
        <f t="shared" si="1131"/>
        <v>14538.189204158492</v>
      </c>
      <c r="T3992" s="2" t="str">
        <f t="shared" si="1123"/>
        <v>TRANSITION</v>
      </c>
      <c r="U3992" s="2">
        <f t="shared" si="1124"/>
        <v>1</v>
      </c>
      <c r="V3992" s="2">
        <f t="shared" si="1132"/>
        <v>287.39190669523146</v>
      </c>
      <c r="X3992" s="2">
        <f t="shared" si="1133"/>
        <v>287.95271602570836</v>
      </c>
      <c r="Y3992" s="2">
        <f t="shared" si="1125"/>
        <v>12.488870891703087</v>
      </c>
      <c r="Z3992" s="2">
        <f>(Y3992-Y3991)/(B3992-B3991)</f>
        <v>-744.10278727290938</v>
      </c>
      <c r="AA3992" s="2">
        <f t="shared" si="1126"/>
        <v>275</v>
      </c>
      <c r="AB3992" s="2">
        <f>ROUND($W$4*AA3992+(1-$W$4)*AB3991,0)</f>
        <v>275</v>
      </c>
    </row>
    <row r="3993" spans="1:28" x14ac:dyDescent="0.2">
      <c r="A3993" s="2">
        <f t="shared" si="1120"/>
        <v>89.790000200271606</v>
      </c>
      <c r="B3993">
        <v>3.8586671352400002</v>
      </c>
      <c r="C3993">
        <v>1577147281.9100001</v>
      </c>
      <c r="D3993">
        <v>442</v>
      </c>
      <c r="E3993">
        <v>900</v>
      </c>
      <c r="F3993">
        <v>628</v>
      </c>
      <c r="G3993">
        <v>691</v>
      </c>
      <c r="H3993">
        <v>293</v>
      </c>
      <c r="I3993">
        <f t="shared" si="1116"/>
        <v>590.79999999999995</v>
      </c>
      <c r="J3993">
        <f t="shared" si="1117"/>
        <v>13.199999999999932</v>
      </c>
      <c r="K3993">
        <f t="shared" si="1121"/>
        <v>163.93445438054721</v>
      </c>
      <c r="L3993">
        <f t="shared" si="1122"/>
        <v>6718.6263332619283</v>
      </c>
      <c r="M3993" t="str">
        <f t="shared" si="1118"/>
        <v>RELAX</v>
      </c>
      <c r="N3993" s="2" t="str">
        <f t="shared" si="1119"/>
        <v>TRANSITION</v>
      </c>
      <c r="O3993" s="2">
        <f t="shared" si="1127"/>
        <v>293</v>
      </c>
      <c r="P3993" s="2">
        <f t="shared" si="1128"/>
        <v>293</v>
      </c>
      <c r="Q3993" s="2">
        <f t="shared" si="1129"/>
        <v>296</v>
      </c>
      <c r="R3993" s="2">
        <f t="shared" si="1130"/>
        <v>0</v>
      </c>
      <c r="S3993" s="2">
        <f t="shared" si="1131"/>
        <v>-12104.337703381598</v>
      </c>
      <c r="T3993" s="2" t="str">
        <f t="shared" si="1123"/>
        <v>RELAX</v>
      </c>
      <c r="U3993" s="2">
        <f t="shared" si="1124"/>
        <v>0</v>
      </c>
      <c r="V3993" s="2">
        <f t="shared" si="1132"/>
        <v>287.95271602570836</v>
      </c>
      <c r="X3993" s="2">
        <f t="shared" si="1133"/>
        <v>288.25744442313754</v>
      </c>
      <c r="Y3993" s="2">
        <f t="shared" si="1125"/>
        <v>2.9906892893790928</v>
      </c>
      <c r="Z3993" s="2">
        <f>(Y3993-Y3992)/(B3993-B3992)</f>
        <v>-389.26980464608386</v>
      </c>
      <c r="AA3993" s="2">
        <f t="shared" si="1126"/>
        <v>300</v>
      </c>
      <c r="AB3993" s="2">
        <f>ROUND($W$4*AA3993+(1-$W$4)*AB3992,0)</f>
        <v>288</v>
      </c>
    </row>
    <row r="3994" spans="1:28" x14ac:dyDescent="0.2">
      <c r="A3994" s="2">
        <f t="shared" si="1120"/>
        <v>89.81000018119812</v>
      </c>
      <c r="B3994">
        <v>3.8834960460699999</v>
      </c>
      <c r="C3994">
        <v>1577147281.9300001</v>
      </c>
      <c r="D3994">
        <v>440</v>
      </c>
      <c r="E3994">
        <v>900</v>
      </c>
      <c r="F3994">
        <v>629</v>
      </c>
      <c r="G3994">
        <v>689</v>
      </c>
      <c r="H3994">
        <v>291</v>
      </c>
      <c r="I3994">
        <f t="shared" si="1116"/>
        <v>589.79999999999995</v>
      </c>
      <c r="J3994">
        <f t="shared" si="1117"/>
        <v>12.199999999999932</v>
      </c>
      <c r="K3994">
        <f t="shared" si="1121"/>
        <v>-80.551257914361869</v>
      </c>
      <c r="L3994">
        <f t="shared" si="1122"/>
        <v>-9846.8158337218483</v>
      </c>
      <c r="M3994" t="str">
        <f t="shared" si="1118"/>
        <v>RELAX</v>
      </c>
      <c r="N3994" s="2" t="str">
        <f t="shared" si="1119"/>
        <v>TRANSITION</v>
      </c>
      <c r="O3994" s="2">
        <f t="shared" si="1127"/>
        <v>293</v>
      </c>
      <c r="P3994" s="2">
        <f t="shared" si="1128"/>
        <v>293</v>
      </c>
      <c r="Q3994" s="2">
        <f t="shared" si="1129"/>
        <v>296</v>
      </c>
      <c r="R3994" s="2">
        <f t="shared" si="1130"/>
        <v>0</v>
      </c>
      <c r="S3994" s="2">
        <f t="shared" si="1131"/>
        <v>0</v>
      </c>
      <c r="T3994" s="2" t="str">
        <f t="shared" si="1123"/>
        <v>RELAX</v>
      </c>
      <c r="U3994" s="2">
        <f t="shared" si="1124"/>
        <v>0</v>
      </c>
      <c r="V3994" s="2">
        <f t="shared" si="1132"/>
        <v>288.25744442313754</v>
      </c>
      <c r="X3994" s="2">
        <f t="shared" si="1133"/>
        <v>288.33169998082377</v>
      </c>
      <c r="Y3994" s="2">
        <f t="shared" si="1125"/>
        <v>12.954811260904942</v>
      </c>
      <c r="Z3994" s="2">
        <f>(Y3994-Y3993)/(B3994-B3993)</f>
        <v>401.31127940926928</v>
      </c>
      <c r="AA3994" s="2">
        <f t="shared" si="1126"/>
        <v>275</v>
      </c>
      <c r="AB3994" s="2">
        <f>ROUND($W$4*AA3994+(1-$W$4)*AB3993,0)</f>
        <v>282</v>
      </c>
    </row>
    <row r="3995" spans="1:28" x14ac:dyDescent="0.2">
      <c r="A3995" s="2">
        <f t="shared" si="1120"/>
        <v>89.830000162124634</v>
      </c>
      <c r="B3995">
        <v>3.9040930271100001</v>
      </c>
      <c r="C3995">
        <v>1577147281.95</v>
      </c>
      <c r="D3995">
        <v>440</v>
      </c>
      <c r="E3995">
        <v>899</v>
      </c>
      <c r="F3995">
        <v>629</v>
      </c>
      <c r="G3995">
        <v>689</v>
      </c>
      <c r="H3995">
        <v>289</v>
      </c>
      <c r="I3995">
        <f t="shared" si="1116"/>
        <v>589.20000000000005</v>
      </c>
      <c r="J3995">
        <f t="shared" si="1117"/>
        <v>11.600000000000023</v>
      </c>
      <c r="K3995">
        <f t="shared" si="1121"/>
        <v>-97.101609022988256</v>
      </c>
      <c r="L3995">
        <f t="shared" si="1122"/>
        <v>-803.53286127150989</v>
      </c>
      <c r="M3995" t="str">
        <f t="shared" si="1118"/>
        <v>TRANSITION</v>
      </c>
      <c r="N3995" s="2" t="str">
        <f t="shared" si="1119"/>
        <v>TRANSITION</v>
      </c>
      <c r="O3995" s="2">
        <f t="shared" si="1127"/>
        <v>291</v>
      </c>
      <c r="P3995" s="2">
        <f t="shared" si="1128"/>
        <v>293</v>
      </c>
      <c r="Q3995" s="2">
        <f t="shared" si="1129"/>
        <v>296</v>
      </c>
      <c r="R3995" s="2">
        <f t="shared" si="1130"/>
        <v>0</v>
      </c>
      <c r="S3995" s="2">
        <f t="shared" si="1131"/>
        <v>0</v>
      </c>
      <c r="T3995" s="2" t="str">
        <f t="shared" si="1123"/>
        <v>RELAX</v>
      </c>
      <c r="U3995" s="2">
        <f t="shared" si="1124"/>
        <v>0</v>
      </c>
      <c r="V3995" s="2">
        <f t="shared" si="1132"/>
        <v>288.33169998082377</v>
      </c>
      <c r="X3995" s="2">
        <f t="shared" si="1133"/>
        <v>288.59852998274141</v>
      </c>
      <c r="Y3995" s="2">
        <f t="shared" si="1125"/>
        <v>17.930016212625734</v>
      </c>
      <c r="Z3995" s="2">
        <f>(Y3995-Y3994)/(B3995-B3994)</f>
        <v>241.55020301561379</v>
      </c>
      <c r="AA3995" s="2">
        <f t="shared" si="1126"/>
        <v>275</v>
      </c>
      <c r="AB3995" s="2">
        <f>ROUND($W$4*AA3995+(1-$W$4)*AB3994,0)</f>
        <v>279</v>
      </c>
    </row>
    <row r="3996" spans="1:28" x14ac:dyDescent="0.2">
      <c r="A3996" s="2">
        <f t="shared" si="1120"/>
        <v>89.860000133514404</v>
      </c>
      <c r="B3996">
        <v>3.9286410808599999</v>
      </c>
      <c r="C3996">
        <v>1577147281.98</v>
      </c>
      <c r="D3996">
        <v>442</v>
      </c>
      <c r="E3996">
        <v>900</v>
      </c>
      <c r="F3996">
        <v>627</v>
      </c>
      <c r="G3996">
        <v>689</v>
      </c>
      <c r="H3996">
        <v>291</v>
      </c>
      <c r="I3996">
        <f t="shared" si="1116"/>
        <v>589.79999999999995</v>
      </c>
      <c r="J3996">
        <f t="shared" si="1117"/>
        <v>12.199999999999932</v>
      </c>
      <c r="K3996">
        <f t="shared" si="1121"/>
        <v>81.472854034304717</v>
      </c>
      <c r="L3996">
        <f t="shared" si="1122"/>
        <v>7274.4855814605844</v>
      </c>
      <c r="M3996" t="str">
        <f t="shared" si="1118"/>
        <v>RELAX</v>
      </c>
      <c r="N3996" s="2" t="str">
        <f t="shared" si="1119"/>
        <v>TRANSITION</v>
      </c>
      <c r="O3996" s="2">
        <f t="shared" si="1127"/>
        <v>293</v>
      </c>
      <c r="P3996" s="2">
        <f t="shared" si="1128"/>
        <v>293</v>
      </c>
      <c r="Q3996" s="2">
        <f t="shared" si="1129"/>
        <v>296</v>
      </c>
      <c r="R3996" s="2">
        <f t="shared" si="1130"/>
        <v>0</v>
      </c>
      <c r="S3996" s="2">
        <f t="shared" si="1131"/>
        <v>0</v>
      </c>
      <c r="T3996" s="2" t="str">
        <f t="shared" si="1123"/>
        <v>RELAX</v>
      </c>
      <c r="U3996" s="2">
        <f t="shared" si="1124"/>
        <v>0</v>
      </c>
      <c r="V3996" s="2">
        <f t="shared" si="1132"/>
        <v>288.59852998274141</v>
      </c>
      <c r="X3996" s="2">
        <f t="shared" si="1133"/>
        <v>289.03867698446732</v>
      </c>
      <c r="Y3996" s="2">
        <f t="shared" si="1125"/>
        <v>14.618078534023981</v>
      </c>
      <c r="Z3996" s="2">
        <f>(Y3996-Y3995)/(B3996-B3995)</f>
        <v>-134.91650752971731</v>
      </c>
      <c r="AA3996" s="2">
        <f t="shared" si="1126"/>
        <v>275</v>
      </c>
      <c r="AB3996" s="2">
        <f>ROUND($W$4*AA3996+(1-$W$4)*AB3995,0)</f>
        <v>277</v>
      </c>
    </row>
    <row r="3997" spans="1:28" x14ac:dyDescent="0.2">
      <c r="A3997" s="2">
        <f t="shared" si="1120"/>
        <v>89.880000114440918</v>
      </c>
      <c r="B3997">
        <v>3.9488990306899998</v>
      </c>
      <c r="C3997">
        <v>1577147282</v>
      </c>
      <c r="D3997">
        <v>441</v>
      </c>
      <c r="E3997">
        <v>900</v>
      </c>
      <c r="F3997">
        <v>629</v>
      </c>
      <c r="G3997">
        <v>688</v>
      </c>
      <c r="H3997">
        <v>293</v>
      </c>
      <c r="I3997">
        <f t="shared" si="1116"/>
        <v>590.20000000000005</v>
      </c>
      <c r="J3997">
        <f t="shared" si="1117"/>
        <v>12.600000000000023</v>
      </c>
      <c r="K3997">
        <f t="shared" si="1121"/>
        <v>98.726673566848518</v>
      </c>
      <c r="L3997">
        <f t="shared" si="1122"/>
        <v>851.70610438538336</v>
      </c>
      <c r="M3997" t="str">
        <f t="shared" si="1118"/>
        <v>RELAX</v>
      </c>
      <c r="N3997" s="2" t="str">
        <f t="shared" si="1119"/>
        <v>TRANSITION</v>
      </c>
      <c r="O3997" s="2">
        <f t="shared" si="1127"/>
        <v>293</v>
      </c>
      <c r="P3997" s="2">
        <f t="shared" si="1128"/>
        <v>293</v>
      </c>
      <c r="Q3997" s="2">
        <f t="shared" si="1129"/>
        <v>296</v>
      </c>
      <c r="R3997" s="2">
        <f t="shared" si="1130"/>
        <v>0</v>
      </c>
      <c r="S3997" s="2">
        <f t="shared" si="1131"/>
        <v>0</v>
      </c>
      <c r="T3997" s="2" t="str">
        <f t="shared" si="1123"/>
        <v>RELAX</v>
      </c>
      <c r="U3997" s="2">
        <f t="shared" si="1124"/>
        <v>0</v>
      </c>
      <c r="V3997" s="2">
        <f t="shared" si="1132"/>
        <v>289.03867698446732</v>
      </c>
      <c r="X3997" s="2">
        <f t="shared" si="1133"/>
        <v>289.33480928602057</v>
      </c>
      <c r="Y3997" s="2">
        <f t="shared" si="1125"/>
        <v>6.7969910015911976</v>
      </c>
      <c r="Z3997" s="2">
        <f>(Y3997-Y3996)/(B3997-B3996)</f>
        <v>-386.0749778761201</v>
      </c>
      <c r="AA3997" s="2">
        <f t="shared" si="1126"/>
        <v>275</v>
      </c>
      <c r="AB3997" s="2">
        <f>ROUND($W$4*AA3997+(1-$W$4)*AB3996,0)</f>
        <v>276</v>
      </c>
    </row>
    <row r="3998" spans="1:28" x14ac:dyDescent="0.2">
      <c r="A3998" s="2">
        <f t="shared" si="1120"/>
        <v>89.900000095367432</v>
      </c>
      <c r="B3998">
        <v>3.9733979702000002</v>
      </c>
      <c r="C3998">
        <v>1577147282.02</v>
      </c>
      <c r="D3998">
        <v>441</v>
      </c>
      <c r="E3998">
        <v>900</v>
      </c>
      <c r="F3998">
        <v>630</v>
      </c>
      <c r="G3998">
        <v>690</v>
      </c>
      <c r="H3998">
        <v>292</v>
      </c>
      <c r="I3998">
        <f t="shared" si="1116"/>
        <v>590.6</v>
      </c>
      <c r="J3998">
        <f t="shared" si="1117"/>
        <v>13</v>
      </c>
      <c r="K3998">
        <f t="shared" si="1121"/>
        <v>-40.818093354277799</v>
      </c>
      <c r="L3998">
        <f t="shared" si="1122"/>
        <v>-5695.9513232874706</v>
      </c>
      <c r="M3998" t="str">
        <f t="shared" si="1118"/>
        <v>RELAX</v>
      </c>
      <c r="N3998" s="2" t="str">
        <f t="shared" si="1119"/>
        <v>RELAX</v>
      </c>
      <c r="O3998" s="2">
        <f t="shared" si="1127"/>
        <v>293</v>
      </c>
      <c r="P3998" s="2">
        <f t="shared" si="1128"/>
        <v>293</v>
      </c>
      <c r="Q3998" s="2">
        <f t="shared" si="1129"/>
        <v>296</v>
      </c>
      <c r="R3998" s="2">
        <f t="shared" si="1130"/>
        <v>0</v>
      </c>
      <c r="S3998" s="2">
        <f t="shared" si="1131"/>
        <v>0</v>
      </c>
      <c r="T3998" s="2" t="str">
        <f t="shared" si="1123"/>
        <v>RELAX</v>
      </c>
      <c r="U3998" s="2">
        <f t="shared" si="1124"/>
        <v>0</v>
      </c>
      <c r="V3998" s="2">
        <f t="shared" si="1132"/>
        <v>289.33480928602057</v>
      </c>
      <c r="X3998" s="2">
        <f t="shared" si="1133"/>
        <v>289.50132835741857</v>
      </c>
      <c r="Y3998" s="2">
        <f t="shared" si="1125"/>
        <v>10.10625695888786</v>
      </c>
      <c r="Z3998" s="2">
        <f>(Y3998-Y3997)/(B3998-B3997)</f>
        <v>135.07792677906866</v>
      </c>
      <c r="AA3998" s="2">
        <f t="shared" si="1126"/>
        <v>275</v>
      </c>
      <c r="AB3998" s="2">
        <f>ROUND($W$4*AA3998+(1-$W$4)*AB3997,0)</f>
        <v>276</v>
      </c>
    </row>
    <row r="3999" spans="1:28" x14ac:dyDescent="0.2">
      <c r="A3999" s="2">
        <f t="shared" si="1120"/>
        <v>89.930000066757202</v>
      </c>
      <c r="B3999">
        <v>3.9981219768499998</v>
      </c>
      <c r="C3999">
        <v>1577147282.05</v>
      </c>
      <c r="D3999">
        <v>441</v>
      </c>
      <c r="E3999">
        <v>900</v>
      </c>
      <c r="F3999">
        <v>629</v>
      </c>
      <c r="G3999">
        <v>688</v>
      </c>
      <c r="H3999">
        <v>291</v>
      </c>
      <c r="I3999">
        <f t="shared" si="1116"/>
        <v>589.79999999999995</v>
      </c>
      <c r="J3999">
        <f t="shared" si="1117"/>
        <v>12.199999999999932</v>
      </c>
      <c r="K3999">
        <f t="shared" si="1121"/>
        <v>-40.44651880887659</v>
      </c>
      <c r="L3999">
        <f t="shared" si="1122"/>
        <v>15.028896839469784</v>
      </c>
      <c r="M3999" t="str">
        <f t="shared" si="1118"/>
        <v>RELAX</v>
      </c>
      <c r="N3999" s="2" t="str">
        <f t="shared" si="1119"/>
        <v>ONE</v>
      </c>
      <c r="O3999" s="2">
        <f t="shared" si="1127"/>
        <v>293</v>
      </c>
      <c r="P3999" s="2">
        <f t="shared" si="1128"/>
        <v>293</v>
      </c>
      <c r="Q3999" s="2">
        <f t="shared" si="1129"/>
        <v>296</v>
      </c>
      <c r="R3999" s="2">
        <f t="shared" si="1130"/>
        <v>0</v>
      </c>
      <c r="S3999" s="2">
        <f t="shared" si="1131"/>
        <v>0</v>
      </c>
      <c r="T3999" s="2" t="str">
        <f t="shared" si="1123"/>
        <v>RELAX</v>
      </c>
      <c r="U3999" s="2">
        <f t="shared" si="1124"/>
        <v>0</v>
      </c>
      <c r="V3999" s="2">
        <f t="shared" si="1132"/>
        <v>289.50132835741857</v>
      </c>
      <c r="X3999" s="2">
        <f t="shared" si="1133"/>
        <v>289.75119552167672</v>
      </c>
      <c r="Y3999" s="2">
        <f t="shared" si="1125"/>
        <v>10.957955314181286</v>
      </c>
      <c r="Z3999" s="2">
        <f>(Y3999-Y3998)/(B3999-B3998)</f>
        <v>34.448233546864799</v>
      </c>
      <c r="AA3999" s="2">
        <f t="shared" si="1126"/>
        <v>275</v>
      </c>
      <c r="AB3999" s="2">
        <f>ROUND($W$4*AA3999+(1-$W$4)*AB3998,0)</f>
        <v>276</v>
      </c>
    </row>
    <row r="4000" spans="1:28" x14ac:dyDescent="0.2">
      <c r="A4000" s="2">
        <f t="shared" si="1120"/>
        <v>89.950000047683716</v>
      </c>
      <c r="B4000">
        <v>4.0186440944699999</v>
      </c>
      <c r="C4000">
        <v>1577147282.0699999</v>
      </c>
      <c r="D4000">
        <v>440</v>
      </c>
      <c r="E4000">
        <v>899</v>
      </c>
      <c r="F4000">
        <v>629</v>
      </c>
      <c r="G4000">
        <v>688</v>
      </c>
      <c r="H4000">
        <v>292</v>
      </c>
      <c r="I4000">
        <f t="shared" si="1116"/>
        <v>589.6</v>
      </c>
      <c r="J4000">
        <f t="shared" si="1117"/>
        <v>12</v>
      </c>
      <c r="K4000">
        <f t="shared" si="1121"/>
        <v>48.727914853457236</v>
      </c>
      <c r="L4000">
        <f t="shared" si="1122"/>
        <v>4345.2842106034732</v>
      </c>
      <c r="M4000" t="str">
        <f t="shared" si="1118"/>
        <v>RELAX</v>
      </c>
      <c r="N4000" s="2" t="str">
        <f t="shared" si="1119"/>
        <v>ONE</v>
      </c>
      <c r="O4000" s="2">
        <f t="shared" si="1127"/>
        <v>293</v>
      </c>
      <c r="P4000" s="2">
        <f t="shared" si="1128"/>
        <v>293</v>
      </c>
      <c r="Q4000" s="2">
        <f t="shared" si="1129"/>
        <v>296</v>
      </c>
      <c r="R4000" s="2">
        <f t="shared" si="1130"/>
        <v>0</v>
      </c>
      <c r="S4000" s="2">
        <f t="shared" si="1131"/>
        <v>0</v>
      </c>
      <c r="T4000" s="2" t="str">
        <f t="shared" si="1123"/>
        <v>RELAX</v>
      </c>
      <c r="U4000" s="2">
        <f t="shared" si="1124"/>
        <v>0</v>
      </c>
      <c r="V4000" s="2">
        <f t="shared" si="1132"/>
        <v>289.75119552167672</v>
      </c>
      <c r="X4000" s="2">
        <f t="shared" si="1133"/>
        <v>289.97607596950905</v>
      </c>
      <c r="Y4000" s="2">
        <f t="shared" si="1125"/>
        <v>8.2457844726598228</v>
      </c>
      <c r="Z4000" s="2">
        <f>(Y4000-Y3999)/(B4000-B3999)</f>
        <v>-132.15842983368731</v>
      </c>
      <c r="AA4000" s="2">
        <f t="shared" si="1126"/>
        <v>275</v>
      </c>
      <c r="AB4000" s="2">
        <f>ROUND($W$4*AA4000+(1-$W$4)*AB3999,0)</f>
        <v>276</v>
      </c>
    </row>
    <row r="4001" spans="1:28" x14ac:dyDescent="0.2">
      <c r="A4001" s="2">
        <f t="shared" si="1120"/>
        <v>89.970000028610229</v>
      </c>
      <c r="B4001">
        <v>4.0431890487700004</v>
      </c>
      <c r="C4001">
        <v>1577147282.0899999</v>
      </c>
      <c r="D4001">
        <v>441</v>
      </c>
      <c r="E4001">
        <v>899</v>
      </c>
      <c r="F4001">
        <v>630</v>
      </c>
      <c r="G4001">
        <v>690</v>
      </c>
      <c r="H4001">
        <v>292</v>
      </c>
      <c r="I4001">
        <f t="shared" si="1116"/>
        <v>590.4</v>
      </c>
      <c r="J4001">
        <f t="shared" si="1117"/>
        <v>12.799999999999955</v>
      </c>
      <c r="K4001">
        <f t="shared" si="1121"/>
        <v>0</v>
      </c>
      <c r="L4001">
        <f t="shared" si="1122"/>
        <v>-1985.2518060486382</v>
      </c>
      <c r="M4001" t="str">
        <f t="shared" si="1118"/>
        <v>RELAX</v>
      </c>
      <c r="N4001" s="2" t="str">
        <f t="shared" si="1119"/>
        <v>RELAX</v>
      </c>
      <c r="O4001" s="2">
        <f t="shared" si="1127"/>
        <v>293</v>
      </c>
      <c r="P4001" s="2">
        <f t="shared" si="1128"/>
        <v>293</v>
      </c>
      <c r="Q4001" s="2">
        <f t="shared" si="1129"/>
        <v>296</v>
      </c>
      <c r="R4001" s="2">
        <f t="shared" si="1130"/>
        <v>0</v>
      </c>
      <c r="S4001" s="2">
        <f t="shared" si="1131"/>
        <v>0</v>
      </c>
      <c r="T4001" s="2" t="str">
        <f t="shared" si="1123"/>
        <v>RELAX</v>
      </c>
      <c r="U4001" s="2">
        <f t="shared" si="1124"/>
        <v>0</v>
      </c>
      <c r="V4001" s="2">
        <f t="shared" si="1132"/>
        <v>289.97607596950905</v>
      </c>
      <c r="X4001" s="2">
        <f t="shared" si="1133"/>
        <v>290.17846837255814</v>
      </c>
      <c r="Y4001" s="2">
        <f t="shared" si="1125"/>
        <v>3.9967446016678263</v>
      </c>
      <c r="Z4001" s="2">
        <f>(Y4001-Y4000)/(B4001-B4000)</f>
        <v>-173.11255987923815</v>
      </c>
      <c r="AA4001" s="2">
        <f t="shared" si="1126"/>
        <v>300</v>
      </c>
      <c r="AB4001" s="2">
        <f>ROUND($W$4*AA4001+(1-$W$4)*AB4000,0)</f>
        <v>288</v>
      </c>
    </row>
    <row r="4002" spans="1:28" x14ac:dyDescent="0.2">
      <c r="A4002" s="2">
        <f t="shared" si="1120"/>
        <v>89.990000009536743</v>
      </c>
      <c r="B4002">
        <v>4.0637440681500001</v>
      </c>
      <c r="C4002">
        <v>1577147282.1099999</v>
      </c>
      <c r="D4002">
        <v>442</v>
      </c>
      <c r="E4002">
        <v>899</v>
      </c>
      <c r="F4002">
        <v>630</v>
      </c>
      <c r="G4002">
        <v>690</v>
      </c>
      <c r="H4002">
        <v>292</v>
      </c>
      <c r="I4002">
        <f t="shared" si="1116"/>
        <v>590.6</v>
      </c>
      <c r="J4002">
        <f t="shared" si="1117"/>
        <v>13</v>
      </c>
      <c r="K4002">
        <f t="shared" si="1121"/>
        <v>0</v>
      </c>
      <c r="L4002">
        <f t="shared" si="1122"/>
        <v>0</v>
      </c>
      <c r="M4002" t="str">
        <f t="shared" si="1118"/>
        <v>RELAX</v>
      </c>
      <c r="N4002" s="2" t="str">
        <f t="shared" si="1119"/>
        <v>RELAX</v>
      </c>
      <c r="O4002" s="2">
        <f t="shared" si="1127"/>
        <v>293</v>
      </c>
      <c r="P4002" s="2">
        <f t="shared" si="1128"/>
        <v>293</v>
      </c>
      <c r="Q4002" s="2">
        <f t="shared" si="1129"/>
        <v>296</v>
      </c>
      <c r="R4002" s="2">
        <f t="shared" si="1130"/>
        <v>0</v>
      </c>
      <c r="S4002" s="2">
        <f t="shared" si="1131"/>
        <v>0</v>
      </c>
      <c r="T4002" s="2" t="str">
        <f t="shared" si="1123"/>
        <v>RELAX</v>
      </c>
      <c r="U4002" s="2">
        <f t="shared" si="1124"/>
        <v>0</v>
      </c>
      <c r="V4002" s="2">
        <f t="shared" si="1132"/>
        <v>290.17846837255814</v>
      </c>
      <c r="X4002" s="2">
        <f t="shared" si="1133"/>
        <v>290.26062153530233</v>
      </c>
      <c r="Y4002" s="2">
        <f t="shared" si="1125"/>
        <v>7.1450081820025826</v>
      </c>
      <c r="Z4002" s="2">
        <f>(Y4002-Y4001)/(B4002-B4001)</f>
        <v>153.16276390369433</v>
      </c>
      <c r="AA4002" s="2">
        <f t="shared" si="1126"/>
        <v>275</v>
      </c>
      <c r="AB4002" s="2">
        <f>ROUND($W$4*AA4002+(1-$W$4)*AB4001,0)</f>
        <v>282</v>
      </c>
    </row>
    <row r="4003" spans="1:28" x14ac:dyDescent="0.2">
      <c r="A4003" s="2">
        <f t="shared" si="1120"/>
        <v>90.020000219345093</v>
      </c>
      <c r="B4003">
        <v>4.0880880355800002</v>
      </c>
      <c r="C4003">
        <v>1577147282.1400001</v>
      </c>
      <c r="D4003">
        <v>441</v>
      </c>
      <c r="E4003">
        <v>900</v>
      </c>
      <c r="F4003">
        <v>630</v>
      </c>
      <c r="G4003">
        <v>689</v>
      </c>
      <c r="H4003">
        <v>291</v>
      </c>
      <c r="I4003">
        <f t="shared" si="1116"/>
        <v>590.20000000000005</v>
      </c>
      <c r="J4003">
        <f t="shared" si="1117"/>
        <v>12.600000000000023</v>
      </c>
      <c r="K4003">
        <f t="shared" si="1121"/>
        <v>-41.07793862588138</v>
      </c>
      <c r="L4003">
        <f t="shared" si="1122"/>
        <v>-1687.3970417516775</v>
      </c>
      <c r="M4003" t="str">
        <f t="shared" si="1118"/>
        <v>RELAX</v>
      </c>
      <c r="N4003" s="2" t="str">
        <f t="shared" si="1119"/>
        <v>RELAX</v>
      </c>
      <c r="O4003" s="2">
        <f t="shared" si="1127"/>
        <v>293</v>
      </c>
      <c r="P4003" s="2">
        <f t="shared" si="1128"/>
        <v>293</v>
      </c>
      <c r="Q4003" s="2">
        <f t="shared" si="1129"/>
        <v>296</v>
      </c>
      <c r="R4003" s="2">
        <f t="shared" si="1130"/>
        <v>0</v>
      </c>
      <c r="S4003" s="2">
        <f t="shared" si="1131"/>
        <v>0</v>
      </c>
      <c r="T4003" s="2" t="str">
        <f t="shared" si="1123"/>
        <v>RELAX</v>
      </c>
      <c r="U4003" s="2">
        <f t="shared" si="1124"/>
        <v>0</v>
      </c>
      <c r="V4003" s="2">
        <f t="shared" si="1132"/>
        <v>290.26062153530233</v>
      </c>
      <c r="X4003" s="2">
        <f t="shared" si="1133"/>
        <v>290.43455938177209</v>
      </c>
      <c r="Y4003" s="2">
        <f t="shared" si="1125"/>
        <v>12.457872069978537</v>
      </c>
      <c r="Z4003" s="2">
        <f>(Y4003-Y4002)/(B4003-B4002)</f>
        <v>218.24149671793779</v>
      </c>
      <c r="AA4003" s="2">
        <f t="shared" si="1126"/>
        <v>275</v>
      </c>
      <c r="AB4003" s="2">
        <f>ROUND($W$4*AA4003+(1-$W$4)*AB4002,0)</f>
        <v>279</v>
      </c>
    </row>
    <row r="4004" spans="1:28" x14ac:dyDescent="0.2">
      <c r="A4004" s="2">
        <f t="shared" si="1120"/>
        <v>90.040000200271606</v>
      </c>
      <c r="B4004">
        <v>4.1086809635200003</v>
      </c>
      <c r="C4004">
        <v>1577147282.1600001</v>
      </c>
      <c r="D4004">
        <v>441</v>
      </c>
      <c r="E4004">
        <v>899</v>
      </c>
      <c r="F4004">
        <v>631</v>
      </c>
      <c r="G4004">
        <v>689</v>
      </c>
      <c r="H4004">
        <v>292</v>
      </c>
      <c r="I4004">
        <f t="shared" si="1116"/>
        <v>590.4</v>
      </c>
      <c r="J4004">
        <f t="shared" si="1117"/>
        <v>12.799999999999955</v>
      </c>
      <c r="K4004">
        <f t="shared" si="1121"/>
        <v>48.560360280656347</v>
      </c>
      <c r="L4004">
        <f t="shared" si="1122"/>
        <v>4352.8680898466364</v>
      </c>
      <c r="M4004" t="str">
        <f t="shared" si="1118"/>
        <v>RELAX</v>
      </c>
      <c r="N4004" s="2" t="str">
        <f t="shared" si="1119"/>
        <v>ONE</v>
      </c>
      <c r="O4004" s="2">
        <f t="shared" si="1127"/>
        <v>293</v>
      </c>
      <c r="P4004" s="2">
        <f t="shared" si="1128"/>
        <v>293</v>
      </c>
      <c r="Q4004" s="2">
        <f t="shared" si="1129"/>
        <v>296</v>
      </c>
      <c r="R4004" s="2">
        <f t="shared" si="1130"/>
        <v>0</v>
      </c>
      <c r="S4004" s="2">
        <f t="shared" si="1131"/>
        <v>0</v>
      </c>
      <c r="T4004" s="2" t="str">
        <f t="shared" si="1123"/>
        <v>RELAX</v>
      </c>
      <c r="U4004" s="2">
        <f t="shared" si="1124"/>
        <v>0</v>
      </c>
      <c r="V4004" s="2">
        <f t="shared" si="1132"/>
        <v>290.43455938177209</v>
      </c>
      <c r="X4004" s="2">
        <f t="shared" si="1133"/>
        <v>290.6911034435949</v>
      </c>
      <c r="Y4004" s="2">
        <f t="shared" si="1125"/>
        <v>9.2916421825759041</v>
      </c>
      <c r="Z4004" s="2">
        <f>(Y4004-Y4003)/(B4004-B4003)</f>
        <v>-153.75326406365383</v>
      </c>
      <c r="AA4004" s="2">
        <f t="shared" si="1126"/>
        <v>275</v>
      </c>
      <c r="AB4004" s="2">
        <f>ROUND($W$4*AA4004+(1-$W$4)*AB4003,0)</f>
        <v>277</v>
      </c>
    </row>
    <row r="4005" spans="1:28" x14ac:dyDescent="0.2">
      <c r="A4005" s="2">
        <f t="shared" si="1120"/>
        <v>90.06000018119812</v>
      </c>
      <c r="B4005">
        <v>4.1335301399200004</v>
      </c>
      <c r="C4005">
        <v>1577147282.1800001</v>
      </c>
      <c r="D4005">
        <v>441</v>
      </c>
      <c r="E4005">
        <v>899</v>
      </c>
      <c r="F4005">
        <v>629</v>
      </c>
      <c r="G4005">
        <v>691</v>
      </c>
      <c r="H4005">
        <v>293</v>
      </c>
      <c r="I4005">
        <f t="shared" si="1116"/>
        <v>590.6</v>
      </c>
      <c r="J4005">
        <f t="shared" si="1117"/>
        <v>13</v>
      </c>
      <c r="K4005">
        <f t="shared" si="1121"/>
        <v>40.242782452942684</v>
      </c>
      <c r="L4005">
        <f t="shared" si="1122"/>
        <v>-334.72247505610056</v>
      </c>
      <c r="M4005" t="str">
        <f t="shared" si="1118"/>
        <v>RELAX</v>
      </c>
      <c r="N4005" s="2" t="str">
        <f t="shared" si="1119"/>
        <v>RELAX</v>
      </c>
      <c r="O4005" s="2">
        <f t="shared" si="1127"/>
        <v>293</v>
      </c>
      <c r="P4005" s="2">
        <f t="shared" si="1128"/>
        <v>293</v>
      </c>
      <c r="Q4005" s="2">
        <f t="shared" si="1129"/>
        <v>296</v>
      </c>
      <c r="R4005" s="2">
        <f t="shared" si="1130"/>
        <v>0</v>
      </c>
      <c r="S4005" s="2">
        <f t="shared" si="1131"/>
        <v>0</v>
      </c>
      <c r="T4005" s="2" t="str">
        <f t="shared" si="1123"/>
        <v>RELAX</v>
      </c>
      <c r="U4005" s="2">
        <f t="shared" si="1124"/>
        <v>0</v>
      </c>
      <c r="V4005" s="2">
        <f t="shared" si="1132"/>
        <v>290.6911034435949</v>
      </c>
      <c r="X4005" s="2">
        <f t="shared" si="1133"/>
        <v>290.92199309923541</v>
      </c>
      <c r="Y4005" s="2">
        <f t="shared" si="1125"/>
        <v>-3.7717322353430727</v>
      </c>
      <c r="Z4005" s="2">
        <f>(Y4005-Y4004)/(B4005-B4004)</f>
        <v>-525.70653480165015</v>
      </c>
      <c r="AA4005" s="2">
        <f t="shared" si="1126"/>
        <v>300</v>
      </c>
      <c r="AB4005" s="2">
        <f>ROUND($W$4*AA4005+(1-$W$4)*AB4004,0)</f>
        <v>289</v>
      </c>
    </row>
    <row r="4006" spans="1:28" x14ac:dyDescent="0.2">
      <c r="A4006" s="2">
        <f t="shared" si="1120"/>
        <v>90.090000152587891</v>
      </c>
      <c r="B4006">
        <v>4.1579749584199996</v>
      </c>
      <c r="C4006">
        <v>1577147282.21</v>
      </c>
      <c r="D4006">
        <v>442</v>
      </c>
      <c r="E4006">
        <v>899</v>
      </c>
      <c r="F4006">
        <v>630</v>
      </c>
      <c r="G4006">
        <v>690</v>
      </c>
      <c r="H4006">
        <v>293</v>
      </c>
      <c r="I4006">
        <f t="shared" si="1116"/>
        <v>590.79999999999995</v>
      </c>
      <c r="J4006">
        <f t="shared" si="1117"/>
        <v>13.199999999999932</v>
      </c>
      <c r="K4006">
        <f t="shared" si="1121"/>
        <v>0</v>
      </c>
      <c r="L4006">
        <f t="shared" si="1122"/>
        <v>-1646.2704541227799</v>
      </c>
      <c r="M4006" t="str">
        <f t="shared" si="1118"/>
        <v>RELAX</v>
      </c>
      <c r="N4006" s="2" t="str">
        <f t="shared" si="1119"/>
        <v>RELAX</v>
      </c>
      <c r="O4006" s="2">
        <f t="shared" si="1127"/>
        <v>293</v>
      </c>
      <c r="P4006" s="2">
        <f t="shared" si="1128"/>
        <v>293</v>
      </c>
      <c r="Q4006" s="2">
        <f t="shared" si="1129"/>
        <v>296</v>
      </c>
      <c r="R4006" s="2">
        <f t="shared" si="1130"/>
        <v>0</v>
      </c>
      <c r="S4006" s="2">
        <f t="shared" si="1131"/>
        <v>0</v>
      </c>
      <c r="T4006" s="2" t="str">
        <f t="shared" si="1123"/>
        <v>RELAX</v>
      </c>
      <c r="U4006" s="2">
        <f t="shared" si="1124"/>
        <v>0</v>
      </c>
      <c r="V4006" s="2">
        <f t="shared" si="1132"/>
        <v>290.92199309923541</v>
      </c>
      <c r="X4006" s="2">
        <f t="shared" si="1133"/>
        <v>290.82979378931185</v>
      </c>
      <c r="Y4006" s="2">
        <f t="shared" si="1125"/>
        <v>0</v>
      </c>
      <c r="Z4006" s="2">
        <f>(Y4006-Y4005)/(B4006-B4005)</f>
        <v>154.29577582436087</v>
      </c>
      <c r="AA4006" s="2">
        <f t="shared" si="1126"/>
        <v>250</v>
      </c>
      <c r="AB4006" s="2">
        <f>ROUND($W$4*AA4006+(1-$W$4)*AB4005,0)</f>
        <v>270</v>
      </c>
    </row>
    <row r="4007" spans="1:28" x14ac:dyDescent="0.2">
      <c r="A4007" s="2">
        <f t="shared" si="1120"/>
        <v>90.110000133514404</v>
      </c>
      <c r="B4007">
        <v>4.1781549453700002</v>
      </c>
      <c r="C4007">
        <v>1577147282.23</v>
      </c>
      <c r="D4007">
        <v>440</v>
      </c>
      <c r="E4007">
        <v>900</v>
      </c>
      <c r="F4007">
        <v>630</v>
      </c>
      <c r="G4007">
        <v>689</v>
      </c>
      <c r="H4007">
        <v>290</v>
      </c>
      <c r="I4007">
        <f t="shared" si="1116"/>
        <v>589.79999999999995</v>
      </c>
      <c r="J4007">
        <f t="shared" si="1117"/>
        <v>12.199999999999932</v>
      </c>
      <c r="K4007">
        <f t="shared" si="1121"/>
        <v>-148.66213776218109</v>
      </c>
      <c r="L4007">
        <f t="shared" si="1122"/>
        <v>-7366.8104013405691</v>
      </c>
      <c r="M4007" t="str">
        <f t="shared" si="1118"/>
        <v>TRANSITION</v>
      </c>
      <c r="N4007" s="2" t="str">
        <f t="shared" si="1119"/>
        <v>TRANSITION</v>
      </c>
      <c r="O4007" s="2">
        <f t="shared" si="1127"/>
        <v>293</v>
      </c>
      <c r="P4007" s="2">
        <f t="shared" si="1128"/>
        <v>293</v>
      </c>
      <c r="Q4007" s="2">
        <f t="shared" si="1129"/>
        <v>296</v>
      </c>
      <c r="R4007" s="2">
        <f t="shared" si="1130"/>
        <v>0</v>
      </c>
      <c r="S4007" s="2">
        <f t="shared" si="1131"/>
        <v>0</v>
      </c>
      <c r="T4007" s="2" t="str">
        <f t="shared" si="1123"/>
        <v>RELAX</v>
      </c>
      <c r="U4007" s="2">
        <f t="shared" si="1124"/>
        <v>0</v>
      </c>
      <c r="V4007" s="2">
        <f t="shared" si="1132"/>
        <v>290.82979378931185</v>
      </c>
      <c r="X4007" s="2">
        <f t="shared" si="1133"/>
        <v>290.82979378931185</v>
      </c>
      <c r="Y4007" s="2">
        <f t="shared" si="1125"/>
        <v>17.449091653099828</v>
      </c>
      <c r="Z4007" s="2">
        <f>(Y4007-Y4006)/(B4007-B4006)</f>
        <v>864.67308905268362</v>
      </c>
      <c r="AA4007" s="2">
        <f t="shared" si="1126"/>
        <v>275</v>
      </c>
      <c r="AB4007" s="2">
        <f>ROUND($W$4*AA4007+(1-$W$4)*AB4006,0)</f>
        <v>273</v>
      </c>
    </row>
    <row r="4008" spans="1:28" x14ac:dyDescent="0.2">
      <c r="A4008" s="2">
        <f t="shared" si="1120"/>
        <v>90.130000114440918</v>
      </c>
      <c r="B4008">
        <v>4.2029321193699998</v>
      </c>
      <c r="C4008">
        <v>1577147282.25</v>
      </c>
      <c r="D4008">
        <v>441</v>
      </c>
      <c r="E4008">
        <v>899</v>
      </c>
      <c r="F4008">
        <v>630</v>
      </c>
      <c r="G4008">
        <v>690</v>
      </c>
      <c r="H4008">
        <v>291</v>
      </c>
      <c r="I4008">
        <f t="shared" si="1116"/>
        <v>590.20000000000005</v>
      </c>
      <c r="J4008">
        <f t="shared" si="1117"/>
        <v>12.600000000000023</v>
      </c>
      <c r="K4008">
        <f t="shared" si="1121"/>
        <v>40.359727868885187</v>
      </c>
      <c r="L4008">
        <f t="shared" si="1122"/>
        <v>7628.8710581388159</v>
      </c>
      <c r="M4008" t="str">
        <f t="shared" si="1118"/>
        <v>RELAX</v>
      </c>
      <c r="N4008" s="2" t="str">
        <f t="shared" si="1119"/>
        <v>ONE</v>
      </c>
      <c r="O4008" s="2">
        <f t="shared" si="1127"/>
        <v>295</v>
      </c>
      <c r="P4008" s="2">
        <f t="shared" si="1128"/>
        <v>295</v>
      </c>
      <c r="Q4008" s="2">
        <f t="shared" si="1129"/>
        <v>296</v>
      </c>
      <c r="R4008" s="2">
        <f t="shared" si="1130"/>
        <v>80.719455737770375</v>
      </c>
      <c r="S4008" s="2">
        <f t="shared" si="1131"/>
        <v>3257.8152673009349</v>
      </c>
      <c r="T4008" s="2" t="str">
        <f t="shared" si="1123"/>
        <v>TRANSITION</v>
      </c>
      <c r="U4008" s="2">
        <f t="shared" si="1124"/>
        <v>1</v>
      </c>
      <c r="V4008" s="2">
        <f t="shared" si="1132"/>
        <v>290.84681441038072</v>
      </c>
      <c r="X4008" s="2">
        <f t="shared" si="1133"/>
        <v>291.26213296934264</v>
      </c>
      <c r="Y4008" s="2">
        <f t="shared" si="1125"/>
        <v>0</v>
      </c>
      <c r="Z4008" s="2">
        <f>(Y4008-Y4007)/(B4008-B4007)</f>
        <v>-704.24059067834492</v>
      </c>
      <c r="AA4008" s="2">
        <f t="shared" si="1126"/>
        <v>300</v>
      </c>
      <c r="AB4008" s="2">
        <f>ROUND($W$4*AA4008+(1-$W$4)*AB4007,0)</f>
        <v>287</v>
      </c>
    </row>
    <row r="4009" spans="1:28" x14ac:dyDescent="0.2">
      <c r="A4009" s="2">
        <f t="shared" si="1120"/>
        <v>90.150000095367432</v>
      </c>
      <c r="B4009">
        <v>4.2235701084099997</v>
      </c>
      <c r="C4009">
        <v>1577147282.27</v>
      </c>
      <c r="D4009">
        <v>443</v>
      </c>
      <c r="E4009">
        <v>900</v>
      </c>
      <c r="F4009">
        <v>631</v>
      </c>
      <c r="G4009">
        <v>691</v>
      </c>
      <c r="H4009">
        <v>295</v>
      </c>
      <c r="I4009">
        <f t="shared" si="1116"/>
        <v>592</v>
      </c>
      <c r="J4009">
        <f t="shared" si="1117"/>
        <v>14.399999999999977</v>
      </c>
      <c r="K4009">
        <f t="shared" si="1121"/>
        <v>193.81733328025919</v>
      </c>
      <c r="L4009">
        <f t="shared" si="1122"/>
        <v>7435.6859631016951</v>
      </c>
      <c r="M4009" t="str">
        <f t="shared" si="1118"/>
        <v>RELAX</v>
      </c>
      <c r="N4009" s="2" t="str">
        <f t="shared" si="1119"/>
        <v>TRANSITION</v>
      </c>
      <c r="O4009" s="2">
        <f t="shared" si="1127"/>
        <v>295</v>
      </c>
      <c r="P4009" s="2">
        <f t="shared" si="1128"/>
        <v>295</v>
      </c>
      <c r="Q4009" s="2">
        <f t="shared" si="1129"/>
        <v>296</v>
      </c>
      <c r="R4009" s="2">
        <f t="shared" si="1130"/>
        <v>0</v>
      </c>
      <c r="S4009" s="2">
        <f t="shared" si="1131"/>
        <v>-3911.2074137321424</v>
      </c>
      <c r="T4009" s="2" t="str">
        <f t="shared" si="1123"/>
        <v>RELAX</v>
      </c>
      <c r="U4009" s="2">
        <f t="shared" si="1124"/>
        <v>0</v>
      </c>
      <c r="V4009" s="2">
        <f t="shared" si="1132"/>
        <v>291.26213296934264</v>
      </c>
      <c r="X4009" s="2">
        <f t="shared" si="1133"/>
        <v>291.26213296934264</v>
      </c>
      <c r="Y4009" s="2">
        <f t="shared" si="1125"/>
        <v>0</v>
      </c>
      <c r="Z4009" s="2">
        <f>(Y4009-Y4008)/(B4009-B4008)</f>
        <v>0</v>
      </c>
      <c r="AA4009" s="2">
        <f t="shared" si="1126"/>
        <v>100</v>
      </c>
      <c r="AB4009" s="2">
        <f>ROUND($W$4*AA4009+(1-$W$4)*AB4008,0)</f>
        <v>194</v>
      </c>
    </row>
    <row r="4010" spans="1:28" x14ac:dyDescent="0.2">
      <c r="A4010" s="2">
        <f t="shared" si="1120"/>
        <v>90.180000066757202</v>
      </c>
      <c r="B4010">
        <v>4.2480900287600001</v>
      </c>
      <c r="C4010">
        <v>1577147282.3</v>
      </c>
      <c r="D4010">
        <v>441</v>
      </c>
      <c r="E4010">
        <v>899</v>
      </c>
      <c r="F4010">
        <v>631</v>
      </c>
      <c r="G4010">
        <v>690</v>
      </c>
      <c r="H4010">
        <v>291</v>
      </c>
      <c r="I4010">
        <f t="shared" si="1116"/>
        <v>590.4</v>
      </c>
      <c r="J4010">
        <f t="shared" si="1117"/>
        <v>12.799999999999955</v>
      </c>
      <c r="K4010">
        <f t="shared" si="1121"/>
        <v>-163.13266694603828</v>
      </c>
      <c r="L4010">
        <f t="shared" si="1122"/>
        <v>-14557.551375826217</v>
      </c>
      <c r="M4010" t="str">
        <f t="shared" si="1118"/>
        <v>RELAX</v>
      </c>
      <c r="N4010" s="2" t="str">
        <f t="shared" si="1119"/>
        <v>TRANSITION</v>
      </c>
      <c r="O4010" s="2">
        <f t="shared" si="1127"/>
        <v>295</v>
      </c>
      <c r="P4010" s="2">
        <f t="shared" si="1128"/>
        <v>295</v>
      </c>
      <c r="Q4010" s="2">
        <f t="shared" si="1129"/>
        <v>296</v>
      </c>
      <c r="R4010" s="2">
        <f t="shared" si="1130"/>
        <v>0</v>
      </c>
      <c r="S4010" s="2">
        <f t="shared" si="1131"/>
        <v>0</v>
      </c>
      <c r="T4010" s="2" t="str">
        <f t="shared" si="1123"/>
        <v>RELAX</v>
      </c>
      <c r="U4010" s="2">
        <f t="shared" si="1124"/>
        <v>0</v>
      </c>
      <c r="V4010" s="2">
        <f t="shared" si="1132"/>
        <v>291.23591967240839</v>
      </c>
      <c r="X4010" s="2">
        <f t="shared" si="1133"/>
        <v>291.26213296934264</v>
      </c>
      <c r="Y4010" s="2">
        <f t="shared" si="1125"/>
        <v>1.1939189831766313</v>
      </c>
      <c r="Z4010" s="2">
        <f>(Y4010-Y4009)/(B4010-B4009)</f>
        <v>48.691796960776514</v>
      </c>
      <c r="AA4010" s="2">
        <f t="shared" si="1126"/>
        <v>250</v>
      </c>
      <c r="AB4010" s="2">
        <f>ROUND($W$4*AA4010+(1-$W$4)*AB4009,0)</f>
        <v>222</v>
      </c>
    </row>
    <row r="4011" spans="1:28" x14ac:dyDescent="0.2">
      <c r="A4011" s="2">
        <f t="shared" si="1120"/>
        <v>90.200000047683716</v>
      </c>
      <c r="B4011">
        <v>4.2723479270900002</v>
      </c>
      <c r="C4011">
        <v>1577147282.3199999</v>
      </c>
      <c r="D4011">
        <v>441</v>
      </c>
      <c r="E4011">
        <v>899</v>
      </c>
      <c r="F4011">
        <v>630</v>
      </c>
      <c r="G4011">
        <v>690</v>
      </c>
      <c r="H4011">
        <v>291</v>
      </c>
      <c r="I4011">
        <f t="shared" si="1116"/>
        <v>590.20000000000005</v>
      </c>
      <c r="J4011">
        <f t="shared" si="1117"/>
        <v>12.600000000000023</v>
      </c>
      <c r="K4011">
        <f t="shared" si="1121"/>
        <v>0</v>
      </c>
      <c r="L4011">
        <f t="shared" si="1122"/>
        <v>6724.9299476323331</v>
      </c>
      <c r="M4011" t="str">
        <f t="shared" si="1118"/>
        <v>RELAX</v>
      </c>
      <c r="N4011" s="2" t="str">
        <f t="shared" si="1119"/>
        <v>ONE</v>
      </c>
      <c r="O4011" s="2">
        <f t="shared" si="1127"/>
        <v>295</v>
      </c>
      <c r="P4011" s="2">
        <f t="shared" si="1128"/>
        <v>295</v>
      </c>
      <c r="Q4011" s="2">
        <f t="shared" si="1129"/>
        <v>296</v>
      </c>
      <c r="R4011" s="2">
        <f t="shared" si="1130"/>
        <v>0</v>
      </c>
      <c r="S4011" s="2">
        <f t="shared" si="1131"/>
        <v>0</v>
      </c>
      <c r="T4011" s="2" t="str">
        <f t="shared" si="1123"/>
        <v>RELAX</v>
      </c>
      <c r="U4011" s="2">
        <f t="shared" si="1124"/>
        <v>0</v>
      </c>
      <c r="V4011" s="2">
        <f t="shared" si="1132"/>
        <v>291.21232770516758</v>
      </c>
      <c r="X4011" s="2">
        <f t="shared" si="1133"/>
        <v>291.2910949346508</v>
      </c>
      <c r="Y4011" s="2">
        <f t="shared" si="1125"/>
        <v>3.3972365561390019</v>
      </c>
      <c r="Z4011" s="2">
        <f>(Y4011-Y4010)/(B4011-B4010)</f>
        <v>90.82887325970411</v>
      </c>
      <c r="AA4011" s="2">
        <f t="shared" si="1126"/>
        <v>250</v>
      </c>
      <c r="AB4011" s="2">
        <f>ROUND($W$4*AA4011+(1-$W$4)*AB4010,0)</f>
        <v>236</v>
      </c>
    </row>
    <row r="4012" spans="1:28" x14ac:dyDescent="0.2">
      <c r="A4012" s="2">
        <f t="shared" si="1120"/>
        <v>90.220000028610229</v>
      </c>
      <c r="B4012">
        <v>4.2932150363900003</v>
      </c>
      <c r="C4012">
        <v>1577147282.3399999</v>
      </c>
      <c r="D4012">
        <v>442</v>
      </c>
      <c r="E4012">
        <v>899</v>
      </c>
      <c r="F4012">
        <v>630</v>
      </c>
      <c r="G4012">
        <v>690</v>
      </c>
      <c r="H4012">
        <v>292</v>
      </c>
      <c r="I4012">
        <f t="shared" si="1116"/>
        <v>590.6</v>
      </c>
      <c r="J4012">
        <f t="shared" si="1117"/>
        <v>13</v>
      </c>
      <c r="K4012">
        <f t="shared" si="1121"/>
        <v>47.922306133700737</v>
      </c>
      <c r="L4012">
        <f t="shared" si="1122"/>
        <v>2296.5474251721312</v>
      </c>
      <c r="M4012" t="str">
        <f t="shared" si="1118"/>
        <v>RELAX</v>
      </c>
      <c r="N4012" s="2" t="str">
        <f t="shared" si="1119"/>
        <v>ONE</v>
      </c>
      <c r="O4012" s="2">
        <f t="shared" si="1127"/>
        <v>295</v>
      </c>
      <c r="P4012" s="2">
        <f t="shared" si="1128"/>
        <v>295</v>
      </c>
      <c r="Q4012" s="2">
        <f t="shared" si="1129"/>
        <v>296</v>
      </c>
      <c r="R4012" s="2">
        <f t="shared" si="1130"/>
        <v>0</v>
      </c>
      <c r="S4012" s="2">
        <f t="shared" si="1131"/>
        <v>0</v>
      </c>
      <c r="T4012" s="2" t="str">
        <f t="shared" si="1123"/>
        <v>RELAX</v>
      </c>
      <c r="U4012" s="2">
        <f t="shared" si="1124"/>
        <v>0</v>
      </c>
      <c r="V4012" s="2">
        <f t="shared" si="1132"/>
        <v>291.2910949346508</v>
      </c>
      <c r="X4012" s="2">
        <f t="shared" si="1133"/>
        <v>291.36198544118571</v>
      </c>
      <c r="Y4012" s="2">
        <f t="shared" si="1125"/>
        <v>2.5959925652553628</v>
      </c>
      <c r="Z4012" s="2">
        <f>(Y4012-Y4011)/(B4012-B4011)</f>
        <v>-38.397459818913873</v>
      </c>
      <c r="AA4012" s="2">
        <f t="shared" si="1126"/>
        <v>300</v>
      </c>
      <c r="AB4012" s="2">
        <f>ROUND($W$4*AA4012+(1-$W$4)*AB4011,0)</f>
        <v>268</v>
      </c>
    </row>
    <row r="4013" spans="1:28" x14ac:dyDescent="0.2">
      <c r="A4013" s="2">
        <f t="shared" si="1120"/>
        <v>90.25</v>
      </c>
      <c r="B4013">
        <v>4.3177919387800001</v>
      </c>
      <c r="C4013">
        <v>1577147282.3699999</v>
      </c>
      <c r="D4013">
        <v>442</v>
      </c>
      <c r="E4013">
        <v>900</v>
      </c>
      <c r="F4013">
        <v>631</v>
      </c>
      <c r="G4013">
        <v>690</v>
      </c>
      <c r="H4013">
        <v>292</v>
      </c>
      <c r="I4013">
        <f t="shared" si="1116"/>
        <v>591</v>
      </c>
      <c r="J4013">
        <f t="shared" si="1117"/>
        <v>13.399999999999977</v>
      </c>
      <c r="K4013">
        <f t="shared" si="1121"/>
        <v>0</v>
      </c>
      <c r="L4013">
        <f t="shared" si="1122"/>
        <v>-1949.8920316825652</v>
      </c>
      <c r="M4013" t="str">
        <f t="shared" si="1118"/>
        <v>RELAX</v>
      </c>
      <c r="N4013" s="2" t="str">
        <f t="shared" si="1119"/>
        <v>RELAX</v>
      </c>
      <c r="O4013" s="2">
        <f t="shared" si="1127"/>
        <v>295</v>
      </c>
      <c r="P4013" s="2">
        <f t="shared" si="1128"/>
        <v>295</v>
      </c>
      <c r="Q4013" s="2">
        <f t="shared" si="1129"/>
        <v>296</v>
      </c>
      <c r="R4013" s="2">
        <f t="shared" si="1130"/>
        <v>0</v>
      </c>
      <c r="S4013" s="2">
        <f t="shared" si="1131"/>
        <v>0</v>
      </c>
      <c r="T4013" s="2" t="str">
        <f t="shared" si="1123"/>
        <v>RELAX</v>
      </c>
      <c r="U4013" s="2">
        <f t="shared" si="1124"/>
        <v>0</v>
      </c>
      <c r="V4013" s="2">
        <f t="shared" si="1132"/>
        <v>291.36198544118571</v>
      </c>
      <c r="X4013" s="2">
        <f t="shared" si="1133"/>
        <v>291.42578689706716</v>
      </c>
      <c r="Y4013" s="2">
        <f t="shared" si="1125"/>
        <v>2.8422010361311405</v>
      </c>
      <c r="Z4013" s="2">
        <f>(Y4013-Y4012)/(B4013-B4012)</f>
        <v>10.017880486678372</v>
      </c>
      <c r="AA4013" s="2">
        <f t="shared" si="1126"/>
        <v>250</v>
      </c>
      <c r="AB4013" s="2">
        <f>ROUND($W$4*AA4013+(1-$W$4)*AB4012,0)</f>
        <v>259</v>
      </c>
    </row>
    <row r="4014" spans="1:28" x14ac:dyDescent="0.2">
      <c r="A4014" s="2">
        <f t="shared" si="1120"/>
        <v>90.270000219345093</v>
      </c>
      <c r="B4014">
        <v>4.3379950523400002</v>
      </c>
      <c r="C4014">
        <v>1577147282.3900001</v>
      </c>
      <c r="D4014">
        <v>441</v>
      </c>
      <c r="E4014">
        <v>899</v>
      </c>
      <c r="F4014">
        <v>630</v>
      </c>
      <c r="G4014">
        <v>691</v>
      </c>
      <c r="H4014">
        <v>292</v>
      </c>
      <c r="I4014">
        <f t="shared" si="1116"/>
        <v>590.6</v>
      </c>
      <c r="J4014">
        <f t="shared" si="1117"/>
        <v>13</v>
      </c>
      <c r="K4014">
        <f t="shared" si="1121"/>
        <v>0</v>
      </c>
      <c r="L4014">
        <f t="shared" si="1122"/>
        <v>0</v>
      </c>
      <c r="M4014" t="str">
        <f t="shared" si="1118"/>
        <v>RELAX</v>
      </c>
      <c r="N4014" s="2" t="str">
        <f t="shared" si="1119"/>
        <v>RELAX</v>
      </c>
      <c r="O4014" s="2">
        <f t="shared" si="1127"/>
        <v>295</v>
      </c>
      <c r="P4014" s="2">
        <f t="shared" si="1128"/>
        <v>295</v>
      </c>
      <c r="Q4014" s="2">
        <f t="shared" si="1129"/>
        <v>296</v>
      </c>
      <c r="R4014" s="2">
        <f t="shared" si="1130"/>
        <v>0</v>
      </c>
      <c r="S4014" s="2">
        <f t="shared" si="1131"/>
        <v>0</v>
      </c>
      <c r="T4014" s="2" t="str">
        <f t="shared" si="1123"/>
        <v>RELAX</v>
      </c>
      <c r="U4014" s="2">
        <f t="shared" si="1124"/>
        <v>0</v>
      </c>
      <c r="V4014" s="2">
        <f t="shared" si="1132"/>
        <v>291.42578689706716</v>
      </c>
      <c r="X4014" s="2">
        <f t="shared" si="1133"/>
        <v>291.48320820736046</v>
      </c>
      <c r="Y4014" s="2">
        <f t="shared" si="1125"/>
        <v>2.0939785379270615</v>
      </c>
      <c r="Z4014" s="2">
        <f>(Y4014-Y4013)/(B4014-B4013)</f>
        <v>-37.03500928121683</v>
      </c>
      <c r="AA4014" s="2">
        <f t="shared" si="1126"/>
        <v>300</v>
      </c>
      <c r="AB4014" s="2">
        <f>ROUND($W$4*AA4014+(1-$W$4)*AB4013,0)</f>
        <v>280</v>
      </c>
    </row>
    <row r="4015" spans="1:28" x14ac:dyDescent="0.2">
      <c r="A4015" s="2">
        <f t="shared" si="1120"/>
        <v>90.290000200271606</v>
      </c>
      <c r="B4015">
        <v>4.3626749515499998</v>
      </c>
      <c r="C4015">
        <v>1577147282.4100001</v>
      </c>
      <c r="D4015">
        <v>442</v>
      </c>
      <c r="E4015">
        <v>899</v>
      </c>
      <c r="F4015">
        <v>630</v>
      </c>
      <c r="G4015">
        <v>689</v>
      </c>
      <c r="H4015">
        <v>292</v>
      </c>
      <c r="I4015">
        <f t="shared" si="1116"/>
        <v>590.4</v>
      </c>
      <c r="J4015">
        <f t="shared" si="1117"/>
        <v>12.799999999999955</v>
      </c>
      <c r="K4015">
        <f t="shared" si="1121"/>
        <v>0</v>
      </c>
      <c r="L4015">
        <f t="shared" si="1122"/>
        <v>0</v>
      </c>
      <c r="M4015" t="str">
        <f t="shared" si="1118"/>
        <v>RELAX</v>
      </c>
      <c r="N4015" s="2" t="str">
        <f t="shared" si="1119"/>
        <v>RELAX</v>
      </c>
      <c r="O4015" s="2">
        <f t="shared" si="1127"/>
        <v>295</v>
      </c>
      <c r="P4015" s="2">
        <f t="shared" si="1128"/>
        <v>295</v>
      </c>
      <c r="Q4015" s="2">
        <f t="shared" si="1129"/>
        <v>296</v>
      </c>
      <c r="R4015" s="2">
        <f t="shared" si="1130"/>
        <v>0</v>
      </c>
      <c r="S4015" s="2">
        <f t="shared" si="1131"/>
        <v>0</v>
      </c>
      <c r="T4015" s="2" t="str">
        <f t="shared" si="1123"/>
        <v>RELAX</v>
      </c>
      <c r="U4015" s="2">
        <f t="shared" si="1124"/>
        <v>0</v>
      </c>
      <c r="V4015" s="2">
        <f t="shared" si="1132"/>
        <v>291.48320820736046</v>
      </c>
      <c r="X4015" s="2">
        <f t="shared" si="1133"/>
        <v>291.5348873866244</v>
      </c>
      <c r="Y4015" s="2">
        <f t="shared" si="1125"/>
        <v>5.9644640769066504</v>
      </c>
      <c r="Z4015" s="2">
        <f>(Y4015-Y4014)/(B4015-B4014)</f>
        <v>156.82744512227842</v>
      </c>
      <c r="AA4015" s="2">
        <f t="shared" si="1126"/>
        <v>275</v>
      </c>
      <c r="AB4015" s="2">
        <f>ROUND($W$4*AA4015+(1-$W$4)*AB4014,0)</f>
        <v>278</v>
      </c>
    </row>
    <row r="4016" spans="1:28" x14ac:dyDescent="0.2">
      <c r="A4016" s="2">
        <f t="shared" si="1120"/>
        <v>90.320000171661377</v>
      </c>
      <c r="B4016">
        <v>4.3872389793400002</v>
      </c>
      <c r="C4016">
        <v>1577147282.4400001</v>
      </c>
      <c r="D4016">
        <v>440</v>
      </c>
      <c r="E4016">
        <v>900</v>
      </c>
      <c r="F4016">
        <v>629</v>
      </c>
      <c r="G4016">
        <v>689</v>
      </c>
      <c r="H4016">
        <v>292</v>
      </c>
      <c r="I4016">
        <f t="shared" si="1116"/>
        <v>590</v>
      </c>
      <c r="J4016">
        <f t="shared" si="1117"/>
        <v>12.399999999999977</v>
      </c>
      <c r="K4016">
        <f t="shared" si="1121"/>
        <v>0</v>
      </c>
      <c r="L4016">
        <f t="shared" si="1122"/>
        <v>0</v>
      </c>
      <c r="M4016" t="str">
        <f t="shared" si="1118"/>
        <v>RELAX</v>
      </c>
      <c r="N4016" s="2" t="str">
        <f t="shared" si="1119"/>
        <v>RELAX</v>
      </c>
      <c r="O4016" s="2">
        <f t="shared" si="1127"/>
        <v>295</v>
      </c>
      <c r="P4016" s="2">
        <f t="shared" si="1128"/>
        <v>295</v>
      </c>
      <c r="Q4016" s="2">
        <f t="shared" si="1129"/>
        <v>296</v>
      </c>
      <c r="R4016" s="2">
        <f t="shared" si="1130"/>
        <v>0</v>
      </c>
      <c r="S4016" s="2">
        <f t="shared" si="1131"/>
        <v>0</v>
      </c>
      <c r="T4016" s="2" t="str">
        <f t="shared" si="1123"/>
        <v>RELAX</v>
      </c>
      <c r="U4016" s="2">
        <f t="shared" si="1124"/>
        <v>0</v>
      </c>
      <c r="V4016" s="2">
        <f t="shared" si="1132"/>
        <v>291.5348873866244</v>
      </c>
      <c r="X4016" s="2">
        <f t="shared" si="1133"/>
        <v>291.681398647962</v>
      </c>
      <c r="Y4016" s="2">
        <f t="shared" si="1125"/>
        <v>0</v>
      </c>
      <c r="Z4016" s="2">
        <f>(Y4016-Y4015)/(B4016-B4015)</f>
        <v>-242.81295103137359</v>
      </c>
      <c r="AA4016" s="2">
        <f t="shared" si="1126"/>
        <v>300</v>
      </c>
      <c r="AB4016" s="2">
        <f>ROUND($W$4*AA4016+(1-$W$4)*AB4015,0)</f>
        <v>289</v>
      </c>
    </row>
    <row r="4017" spans="1:28" x14ac:dyDescent="0.2">
      <c r="A4017" s="2">
        <f t="shared" si="1120"/>
        <v>90.340000152587891</v>
      </c>
      <c r="B4017">
        <v>4.4078350067100001</v>
      </c>
      <c r="C4017">
        <v>1577147282.46</v>
      </c>
      <c r="D4017">
        <v>442</v>
      </c>
      <c r="E4017">
        <v>898</v>
      </c>
      <c r="F4017">
        <v>631</v>
      </c>
      <c r="G4017">
        <v>690</v>
      </c>
      <c r="H4017">
        <v>293</v>
      </c>
      <c r="I4017">
        <f t="shared" si="1116"/>
        <v>590.79999999999995</v>
      </c>
      <c r="J4017">
        <f t="shared" si="1117"/>
        <v>13.199999999999932</v>
      </c>
      <c r="K4017">
        <f t="shared" si="1121"/>
        <v>48.553052588024684</v>
      </c>
      <c r="L4017">
        <f t="shared" si="1122"/>
        <v>2357.3989156154908</v>
      </c>
      <c r="M4017" t="str">
        <f t="shared" si="1118"/>
        <v>RELAX</v>
      </c>
      <c r="N4017" s="2" t="str">
        <f t="shared" si="1119"/>
        <v>ONE</v>
      </c>
      <c r="O4017" s="2">
        <f t="shared" si="1127"/>
        <v>295</v>
      </c>
      <c r="P4017" s="2">
        <f t="shared" si="1128"/>
        <v>295</v>
      </c>
      <c r="Q4017" s="2">
        <f t="shared" si="1129"/>
        <v>296</v>
      </c>
      <c r="R4017" s="2">
        <f t="shared" si="1130"/>
        <v>0</v>
      </c>
      <c r="S4017" s="2">
        <f t="shared" si="1131"/>
        <v>0</v>
      </c>
      <c r="T4017" s="2" t="str">
        <f t="shared" si="1123"/>
        <v>RELAX</v>
      </c>
      <c r="U4017" s="2">
        <f t="shared" si="1124"/>
        <v>0</v>
      </c>
      <c r="V4017" s="2">
        <f t="shared" si="1132"/>
        <v>291.681398647962</v>
      </c>
      <c r="X4017" s="2">
        <f t="shared" si="1133"/>
        <v>291.681398647962</v>
      </c>
      <c r="Y4017" s="2">
        <f t="shared" si="1125"/>
        <v>-1.6310111750232068</v>
      </c>
      <c r="Z4017" s="2">
        <f>(Y4017-Y4016)/(B4017-B4016)</f>
        <v>-79.190571352557697</v>
      </c>
      <c r="AA4017" s="2">
        <f t="shared" si="1126"/>
        <v>300</v>
      </c>
      <c r="AB4017" s="2">
        <f>ROUND($W$4*AA4017+(1-$W$4)*AB4016,0)</f>
        <v>295</v>
      </c>
    </row>
    <row r="4018" spans="1:28" x14ac:dyDescent="0.2">
      <c r="A4018" s="2">
        <f t="shared" si="1120"/>
        <v>90.360000133514404</v>
      </c>
      <c r="B4018">
        <v>4.4320321083099996</v>
      </c>
      <c r="C4018">
        <v>1577147282.48</v>
      </c>
      <c r="D4018">
        <v>443</v>
      </c>
      <c r="E4018">
        <v>900</v>
      </c>
      <c r="F4018">
        <v>631</v>
      </c>
      <c r="G4018">
        <v>690</v>
      </c>
      <c r="H4018">
        <v>292</v>
      </c>
      <c r="I4018">
        <f t="shared" si="1116"/>
        <v>591.20000000000005</v>
      </c>
      <c r="J4018">
        <f t="shared" si="1117"/>
        <v>13.600000000000023</v>
      </c>
      <c r="K4018">
        <f t="shared" si="1121"/>
        <v>-41.327263757904731</v>
      </c>
      <c r="L4018">
        <f t="shared" si="1122"/>
        <v>-3714.5075402721413</v>
      </c>
      <c r="M4018" t="str">
        <f t="shared" si="1118"/>
        <v>RELAX</v>
      </c>
      <c r="N4018" s="2" t="str">
        <f t="shared" si="1119"/>
        <v>RELAX</v>
      </c>
      <c r="O4018" s="2">
        <f t="shared" si="1127"/>
        <v>295</v>
      </c>
      <c r="P4018" s="2">
        <f t="shared" si="1128"/>
        <v>295</v>
      </c>
      <c r="Q4018" s="2">
        <f t="shared" si="1129"/>
        <v>296</v>
      </c>
      <c r="R4018" s="2">
        <f t="shared" si="1130"/>
        <v>0</v>
      </c>
      <c r="S4018" s="2">
        <f t="shared" si="1131"/>
        <v>0</v>
      </c>
      <c r="T4018" s="2" t="str">
        <f t="shared" si="1123"/>
        <v>RELAX</v>
      </c>
      <c r="U4018" s="2">
        <f t="shared" si="1124"/>
        <v>0</v>
      </c>
      <c r="V4018" s="2">
        <f t="shared" si="1132"/>
        <v>291.71325878316577</v>
      </c>
      <c r="X4018" s="2">
        <f t="shared" si="1133"/>
        <v>291.64193290484923</v>
      </c>
      <c r="Y4018" s="2">
        <f t="shared" si="1125"/>
        <v>6.5601131525895386</v>
      </c>
      <c r="Z4018" s="2">
        <f>(Y4018-Y4017)/(B4018-B4017)</f>
        <v>338.51675556104203</v>
      </c>
      <c r="AA4018" s="2">
        <f t="shared" si="1126"/>
        <v>275</v>
      </c>
      <c r="AB4018" s="2">
        <f>ROUND($W$4*AA4018+(1-$W$4)*AB4017,0)</f>
        <v>285</v>
      </c>
    </row>
    <row r="4019" spans="1:28" x14ac:dyDescent="0.2">
      <c r="A4019" s="2">
        <f t="shared" si="1120"/>
        <v>90.380000114440918</v>
      </c>
      <c r="B4019">
        <v>4.4527339935299999</v>
      </c>
      <c r="C4019">
        <v>1577147282.5</v>
      </c>
      <c r="D4019">
        <v>440</v>
      </c>
      <c r="E4019">
        <v>900</v>
      </c>
      <c r="F4019">
        <v>630</v>
      </c>
      <c r="G4019">
        <v>690</v>
      </c>
      <c r="H4019">
        <v>291</v>
      </c>
      <c r="I4019">
        <f t="shared" si="1116"/>
        <v>590.20000000000005</v>
      </c>
      <c r="J4019">
        <f t="shared" si="1117"/>
        <v>12.600000000000023</v>
      </c>
      <c r="K4019">
        <f t="shared" si="1121"/>
        <v>-48.304779462012057</v>
      </c>
      <c r="L4019">
        <f t="shared" si="1122"/>
        <v>-337.04735727963015</v>
      </c>
      <c r="M4019" t="str">
        <f t="shared" si="1118"/>
        <v>RELAX</v>
      </c>
      <c r="N4019" s="2" t="str">
        <f t="shared" si="1119"/>
        <v>RELAX</v>
      </c>
      <c r="O4019" s="2">
        <f t="shared" si="1127"/>
        <v>293</v>
      </c>
      <c r="P4019" s="2">
        <f t="shared" si="1128"/>
        <v>295</v>
      </c>
      <c r="Q4019" s="2">
        <f t="shared" si="1129"/>
        <v>296</v>
      </c>
      <c r="R4019" s="2">
        <f t="shared" si="1130"/>
        <v>0</v>
      </c>
      <c r="S4019" s="2">
        <f t="shared" si="1131"/>
        <v>0</v>
      </c>
      <c r="T4019" s="2" t="str">
        <f t="shared" si="1123"/>
        <v>RELAX</v>
      </c>
      <c r="U4019" s="2">
        <f t="shared" si="1124"/>
        <v>0</v>
      </c>
      <c r="V4019" s="2">
        <f t="shared" si="1132"/>
        <v>291.64193290484923</v>
      </c>
      <c r="X4019" s="2">
        <f t="shared" si="1133"/>
        <v>291.77773961436435</v>
      </c>
      <c r="Y4019" s="2">
        <f t="shared" si="1125"/>
        <v>8.9722631992112341</v>
      </c>
      <c r="Z4019" s="2">
        <f>(Y4019-Y4018)/(B4019-B4018)</f>
        <v>116.5183760313431</v>
      </c>
      <c r="AA4019" s="2">
        <f t="shared" si="1126"/>
        <v>275</v>
      </c>
      <c r="AB4019" s="2">
        <f>ROUND($W$4*AA4019+(1-$W$4)*AB4018,0)</f>
        <v>280</v>
      </c>
    </row>
    <row r="4020" spans="1:28" x14ac:dyDescent="0.2">
      <c r="A4020" s="2">
        <f t="shared" si="1120"/>
        <v>90.410000085830688</v>
      </c>
      <c r="B4020">
        <v>4.4775021076200003</v>
      </c>
      <c r="C4020">
        <v>1577147282.53</v>
      </c>
      <c r="D4020">
        <v>442</v>
      </c>
      <c r="E4020">
        <v>899</v>
      </c>
      <c r="F4020">
        <v>632</v>
      </c>
      <c r="G4020">
        <v>690</v>
      </c>
      <c r="H4020">
        <v>293</v>
      </c>
      <c r="I4020">
        <f t="shared" si="1116"/>
        <v>591.20000000000005</v>
      </c>
      <c r="J4020">
        <f t="shared" si="1117"/>
        <v>13.600000000000023</v>
      </c>
      <c r="K4020">
        <f t="shared" si="1121"/>
        <v>80.748982047343389</v>
      </c>
      <c r="L4020">
        <f t="shared" si="1122"/>
        <v>5210.4799356305393</v>
      </c>
      <c r="M4020" t="str">
        <f t="shared" si="1118"/>
        <v>RELAX</v>
      </c>
      <c r="N4020" s="2" t="str">
        <f t="shared" si="1119"/>
        <v>TRANSITION</v>
      </c>
      <c r="O4020" s="2">
        <f t="shared" si="1127"/>
        <v>293</v>
      </c>
      <c r="P4020" s="2">
        <f t="shared" si="1128"/>
        <v>295</v>
      </c>
      <c r="Q4020" s="2">
        <f t="shared" si="1129"/>
        <v>296</v>
      </c>
      <c r="R4020" s="2">
        <f t="shared" si="1130"/>
        <v>0</v>
      </c>
      <c r="S4020" s="2">
        <f t="shared" si="1131"/>
        <v>0</v>
      </c>
      <c r="T4020" s="2" t="str">
        <f t="shared" si="1123"/>
        <v>RELAX</v>
      </c>
      <c r="U4020" s="2">
        <f t="shared" si="1124"/>
        <v>0</v>
      </c>
      <c r="V4020" s="2">
        <f t="shared" si="1132"/>
        <v>291.77773961436435</v>
      </c>
      <c r="X4020" s="2">
        <f t="shared" si="1133"/>
        <v>291.99996565292793</v>
      </c>
      <c r="Y4020" s="2">
        <f t="shared" si="1125"/>
        <v>0</v>
      </c>
      <c r="Z4020" s="2">
        <f>(Y4020-Y4019)/(B4020-B4019)</f>
        <v>-362.25055999857386</v>
      </c>
      <c r="AA4020" s="2">
        <f t="shared" si="1126"/>
        <v>300</v>
      </c>
      <c r="AB4020" s="2">
        <f>ROUND($W$4*AA4020+(1-$W$4)*AB4019,0)</f>
        <v>290</v>
      </c>
    </row>
    <row r="4021" spans="1:28" x14ac:dyDescent="0.2">
      <c r="A4021" s="2">
        <f t="shared" si="1120"/>
        <v>90.430000066757202</v>
      </c>
      <c r="B4021">
        <v>4.4977600574499998</v>
      </c>
      <c r="C4021">
        <v>1577147282.55</v>
      </c>
      <c r="D4021">
        <v>442</v>
      </c>
      <c r="E4021">
        <v>899</v>
      </c>
      <c r="F4021">
        <v>630</v>
      </c>
      <c r="G4021">
        <v>691</v>
      </c>
      <c r="H4021">
        <v>294</v>
      </c>
      <c r="I4021">
        <f t="shared" si="1116"/>
        <v>591.20000000000005</v>
      </c>
      <c r="J4021">
        <f t="shared" si="1117"/>
        <v>13.600000000000023</v>
      </c>
      <c r="K4021">
        <f t="shared" si="1121"/>
        <v>49.363336783425339</v>
      </c>
      <c r="L4021">
        <f t="shared" si="1122"/>
        <v>-1549.3001773279052</v>
      </c>
      <c r="M4021" t="str">
        <f t="shared" si="1118"/>
        <v>RELAX</v>
      </c>
      <c r="N4021" s="2" t="str">
        <f t="shared" si="1119"/>
        <v>RELAX</v>
      </c>
      <c r="O4021" s="2">
        <f t="shared" si="1127"/>
        <v>293</v>
      </c>
      <c r="P4021" s="2">
        <f t="shared" si="1128"/>
        <v>295</v>
      </c>
      <c r="Q4021" s="2">
        <f t="shared" si="1129"/>
        <v>296</v>
      </c>
      <c r="R4021" s="2">
        <f t="shared" si="1130"/>
        <v>0</v>
      </c>
      <c r="S4021" s="2">
        <f t="shared" si="1131"/>
        <v>0</v>
      </c>
      <c r="T4021" s="2" t="str">
        <f t="shared" si="1123"/>
        <v>RELAX</v>
      </c>
      <c r="U4021" s="2">
        <f t="shared" si="1124"/>
        <v>0</v>
      </c>
      <c r="V4021" s="2">
        <f t="shared" si="1132"/>
        <v>291.99996565292793</v>
      </c>
      <c r="X4021" s="2">
        <f t="shared" si="1133"/>
        <v>291.99996565292793</v>
      </c>
      <c r="Y4021" s="2">
        <f t="shared" si="1125"/>
        <v>-4.0555338023557672</v>
      </c>
      <c r="Z4021" s="2">
        <f>(Y4021-Y4020)/(B4021-B4020)</f>
        <v>-200.19468092225327</v>
      </c>
      <c r="AA4021" s="2">
        <f t="shared" si="1126"/>
        <v>300</v>
      </c>
      <c r="AB4021" s="2">
        <f>ROUND($W$4*AA4021+(1-$W$4)*AB4020,0)</f>
        <v>295</v>
      </c>
    </row>
    <row r="4022" spans="1:28" x14ac:dyDescent="0.2">
      <c r="A4022" s="2">
        <f t="shared" si="1120"/>
        <v>90.450000047683716</v>
      </c>
      <c r="B4022">
        <v>4.5224161148100004</v>
      </c>
      <c r="C4022">
        <v>1577147282.5699999</v>
      </c>
      <c r="D4022">
        <v>441</v>
      </c>
      <c r="E4022">
        <v>900</v>
      </c>
      <c r="F4022">
        <v>630</v>
      </c>
      <c r="G4022">
        <v>690</v>
      </c>
      <c r="H4022">
        <v>292</v>
      </c>
      <c r="I4022">
        <f t="shared" si="1116"/>
        <v>590.6</v>
      </c>
      <c r="J4022">
        <f t="shared" si="1117"/>
        <v>13</v>
      </c>
      <c r="K4022">
        <f t="shared" si="1121"/>
        <v>-81.115969629621119</v>
      </c>
      <c r="L4022">
        <f t="shared" si="1122"/>
        <v>-5291.9777281473525</v>
      </c>
      <c r="M4022" t="str">
        <f t="shared" si="1118"/>
        <v>RELAX</v>
      </c>
      <c r="N4022" s="2" t="str">
        <f t="shared" si="1119"/>
        <v>TRANSITION</v>
      </c>
      <c r="O4022" s="2">
        <f t="shared" si="1127"/>
        <v>293</v>
      </c>
      <c r="P4022" s="2">
        <f t="shared" si="1128"/>
        <v>295</v>
      </c>
      <c r="Q4022" s="2">
        <f t="shared" si="1129"/>
        <v>296</v>
      </c>
      <c r="R4022" s="2">
        <f t="shared" si="1130"/>
        <v>0</v>
      </c>
      <c r="S4022" s="2">
        <f t="shared" si="1131"/>
        <v>0</v>
      </c>
      <c r="T4022" s="2" t="str">
        <f t="shared" si="1123"/>
        <v>RELAX</v>
      </c>
      <c r="U4022" s="2">
        <f t="shared" si="1124"/>
        <v>0</v>
      </c>
      <c r="V4022" s="2">
        <f t="shared" si="1132"/>
        <v>291.99996908763512</v>
      </c>
      <c r="X4022" s="2">
        <f t="shared" si="1133"/>
        <v>291.89997217887162</v>
      </c>
      <c r="Y4022" s="2">
        <f t="shared" si="1125"/>
        <v>0</v>
      </c>
      <c r="Z4022" s="2">
        <f>(Y4022-Y4021)/(B4022-B4021)</f>
        <v>164.48427837189615</v>
      </c>
      <c r="AA4022" s="2">
        <f t="shared" si="1126"/>
        <v>250</v>
      </c>
      <c r="AB4022" s="2">
        <f>ROUND($W$4*AA4022+(1-$W$4)*AB4021,0)</f>
        <v>273</v>
      </c>
    </row>
    <row r="4023" spans="1:28" x14ac:dyDescent="0.2">
      <c r="A4023" s="2">
        <f t="shared" si="1120"/>
        <v>90.480000019073486</v>
      </c>
      <c r="B4023">
        <v>4.5469391345999997</v>
      </c>
      <c r="C4023">
        <v>1577147282.5999999</v>
      </c>
      <c r="D4023">
        <v>440</v>
      </c>
      <c r="E4023">
        <v>899</v>
      </c>
      <c r="F4023">
        <v>631</v>
      </c>
      <c r="G4023">
        <v>690</v>
      </c>
      <c r="H4023">
        <v>291</v>
      </c>
      <c r="I4023">
        <f t="shared" si="1116"/>
        <v>590.20000000000005</v>
      </c>
      <c r="J4023">
        <f t="shared" si="1117"/>
        <v>12.600000000000023</v>
      </c>
      <c r="K4023">
        <f t="shared" si="1121"/>
        <v>-40.778012192764692</v>
      </c>
      <c r="L4023">
        <f t="shared" si="1122"/>
        <v>1644.9017201913546</v>
      </c>
      <c r="M4023" t="str">
        <f t="shared" si="1118"/>
        <v>RELAX</v>
      </c>
      <c r="N4023" s="2" t="str">
        <f t="shared" si="1119"/>
        <v>ONE</v>
      </c>
      <c r="O4023" s="2">
        <f t="shared" si="1127"/>
        <v>293</v>
      </c>
      <c r="P4023" s="2">
        <f t="shared" si="1128"/>
        <v>295</v>
      </c>
      <c r="Q4023" s="2">
        <f t="shared" si="1129"/>
        <v>296</v>
      </c>
      <c r="R4023" s="2">
        <f t="shared" si="1130"/>
        <v>0</v>
      </c>
      <c r="S4023" s="2">
        <f t="shared" si="1131"/>
        <v>0</v>
      </c>
      <c r="T4023" s="2" t="str">
        <f t="shared" si="1123"/>
        <v>RELAX</v>
      </c>
      <c r="U4023" s="2">
        <f t="shared" si="1124"/>
        <v>0</v>
      </c>
      <c r="V4023" s="2">
        <f t="shared" si="1132"/>
        <v>291.89997217887162</v>
      </c>
      <c r="X4023" s="2">
        <f t="shared" si="1133"/>
        <v>291.89997217887162</v>
      </c>
      <c r="Y4023" s="2">
        <f t="shared" si="1125"/>
        <v>10.647919822387548</v>
      </c>
      <c r="Z4023" s="2">
        <f>(Y4023-Y4022)/(B4023-B4022)</f>
        <v>434.2010043449003</v>
      </c>
      <c r="AA4023" s="2">
        <f t="shared" si="1126"/>
        <v>275</v>
      </c>
      <c r="AB4023" s="2">
        <f>ROUND($W$4*AA4023+(1-$W$4)*AB4022,0)</f>
        <v>274</v>
      </c>
    </row>
    <row r="4024" spans="1:28" x14ac:dyDescent="0.2">
      <c r="A4024" s="2">
        <f t="shared" si="1120"/>
        <v>90.5</v>
      </c>
      <c r="B4024">
        <v>4.5675070285799997</v>
      </c>
      <c r="C4024">
        <v>1577147282.6199999</v>
      </c>
      <c r="D4024">
        <v>442</v>
      </c>
      <c r="E4024">
        <v>899</v>
      </c>
      <c r="F4024">
        <v>630</v>
      </c>
      <c r="G4024">
        <v>690</v>
      </c>
      <c r="H4024">
        <v>292</v>
      </c>
      <c r="I4024">
        <f t="shared" si="1116"/>
        <v>590.6</v>
      </c>
      <c r="J4024">
        <f t="shared" si="1117"/>
        <v>13</v>
      </c>
      <c r="K4024">
        <f t="shared" si="1121"/>
        <v>48.61946492783305</v>
      </c>
      <c r="L4024">
        <f t="shared" si="1122"/>
        <v>4346.4575035016596</v>
      </c>
      <c r="M4024" t="str">
        <f t="shared" si="1118"/>
        <v>RELAX</v>
      </c>
      <c r="N4024" s="2" t="str">
        <f t="shared" si="1119"/>
        <v>ONE</v>
      </c>
      <c r="O4024" s="2">
        <f t="shared" si="1127"/>
        <v>294</v>
      </c>
      <c r="P4024" s="2">
        <f t="shared" si="1128"/>
        <v>295</v>
      </c>
      <c r="Q4024" s="2">
        <f t="shared" si="1129"/>
        <v>296</v>
      </c>
      <c r="R4024" s="2">
        <f t="shared" si="1130"/>
        <v>0</v>
      </c>
      <c r="S4024" s="2">
        <f t="shared" si="1131"/>
        <v>0</v>
      </c>
      <c r="T4024" s="2" t="str">
        <f t="shared" si="1123"/>
        <v>RELAX</v>
      </c>
      <c r="U4024" s="2">
        <f t="shared" si="1124"/>
        <v>0</v>
      </c>
      <c r="V4024" s="2">
        <f t="shared" si="1132"/>
        <v>291.90997496098447</v>
      </c>
      <c r="X4024" s="2">
        <f t="shared" si="1133"/>
        <v>292.11897746488603</v>
      </c>
      <c r="Y4024" s="2">
        <f t="shared" si="1125"/>
        <v>0</v>
      </c>
      <c r="Z4024" s="2">
        <f>(Y4024-Y4023)/(B4024-B4023)</f>
        <v>-517.69616435894977</v>
      </c>
      <c r="AA4024" s="2">
        <f t="shared" si="1126"/>
        <v>300</v>
      </c>
      <c r="AB4024" s="2">
        <f>ROUND($W$4*AA4024+(1-$W$4)*AB4023,0)</f>
        <v>287</v>
      </c>
    </row>
    <row r="4025" spans="1:28" x14ac:dyDescent="0.2">
      <c r="A4025" s="2">
        <f t="shared" si="1120"/>
        <v>90.520000219345093</v>
      </c>
      <c r="B4025">
        <v>4.5918641090400003</v>
      </c>
      <c r="C4025">
        <v>1577147282.6400001</v>
      </c>
      <c r="D4025">
        <v>441</v>
      </c>
      <c r="E4025">
        <v>900</v>
      </c>
      <c r="F4025">
        <v>631</v>
      </c>
      <c r="G4025">
        <v>691</v>
      </c>
      <c r="H4025">
        <v>294</v>
      </c>
      <c r="I4025">
        <f t="shared" si="1116"/>
        <v>591.4</v>
      </c>
      <c r="J4025">
        <f t="shared" si="1117"/>
        <v>13.799999999999955</v>
      </c>
      <c r="K4025">
        <f t="shared" si="1121"/>
        <v>82.111647300439586</v>
      </c>
      <c r="L4025">
        <f t="shared" si="1122"/>
        <v>1375.0491331507337</v>
      </c>
      <c r="M4025" t="str">
        <f t="shared" si="1118"/>
        <v>RELAX</v>
      </c>
      <c r="N4025" s="2" t="str">
        <f t="shared" si="1119"/>
        <v>TRANSITION</v>
      </c>
      <c r="O4025" s="2">
        <f t="shared" si="1127"/>
        <v>294</v>
      </c>
      <c r="P4025" s="2">
        <f t="shared" si="1128"/>
        <v>295</v>
      </c>
      <c r="Q4025" s="2">
        <f t="shared" si="1129"/>
        <v>296</v>
      </c>
      <c r="R4025" s="2">
        <f t="shared" si="1130"/>
        <v>0</v>
      </c>
      <c r="S4025" s="2">
        <f t="shared" si="1131"/>
        <v>0</v>
      </c>
      <c r="T4025" s="2" t="str">
        <f t="shared" si="1123"/>
        <v>RELAX</v>
      </c>
      <c r="U4025" s="2">
        <f t="shared" si="1124"/>
        <v>0</v>
      </c>
      <c r="V4025" s="2">
        <f t="shared" si="1132"/>
        <v>292.11897746488603</v>
      </c>
      <c r="X4025" s="2">
        <f t="shared" si="1133"/>
        <v>292.11897746488603</v>
      </c>
      <c r="Y4025" s="2">
        <f t="shared" si="1125"/>
        <v>-10.686338201661204</v>
      </c>
      <c r="Z4025" s="2">
        <f>(Y4025-Y4024)/(B4025-B4024)</f>
        <v>-438.73641667400932</v>
      </c>
      <c r="AA4025" s="2">
        <f t="shared" si="1126"/>
        <v>275</v>
      </c>
      <c r="AB4025" s="2">
        <f>ROUND($W$4*AA4025+(1-$W$4)*AB4024,0)</f>
        <v>281</v>
      </c>
    </row>
    <row r="4026" spans="1:28" x14ac:dyDescent="0.2">
      <c r="A4026" s="2">
        <f t="shared" si="1120"/>
        <v>90.540000200271606</v>
      </c>
      <c r="B4026">
        <v>4.6126949787099996</v>
      </c>
      <c r="C4026">
        <v>1577147282.6600001</v>
      </c>
      <c r="D4026">
        <v>440</v>
      </c>
      <c r="E4026">
        <v>899</v>
      </c>
      <c r="F4026">
        <v>632</v>
      </c>
      <c r="G4026">
        <v>691</v>
      </c>
      <c r="H4026">
        <v>292</v>
      </c>
      <c r="I4026">
        <f t="shared" si="1116"/>
        <v>590.79999999999995</v>
      </c>
      <c r="J4026">
        <f t="shared" si="1117"/>
        <v>13.199999999999932</v>
      </c>
      <c r="K4026">
        <f t="shared" si="1121"/>
        <v>-96.011353903308816</v>
      </c>
      <c r="L4026">
        <f t="shared" si="1122"/>
        <v>-8550.9152534462955</v>
      </c>
      <c r="M4026" t="str">
        <f t="shared" si="1118"/>
        <v>RELAX</v>
      </c>
      <c r="N4026" s="2" t="str">
        <f t="shared" si="1119"/>
        <v>TRANSITION</v>
      </c>
      <c r="O4026" s="2">
        <f t="shared" si="1127"/>
        <v>294</v>
      </c>
      <c r="P4026" s="2">
        <f t="shared" si="1128"/>
        <v>295</v>
      </c>
      <c r="Q4026" s="2">
        <f t="shared" si="1129"/>
        <v>296</v>
      </c>
      <c r="R4026" s="2">
        <f t="shared" si="1130"/>
        <v>0</v>
      </c>
      <c r="S4026" s="2">
        <f t="shared" si="1131"/>
        <v>0</v>
      </c>
      <c r="T4026" s="2" t="str">
        <f t="shared" si="1123"/>
        <v>RELAX</v>
      </c>
      <c r="U4026" s="2">
        <f t="shared" si="1124"/>
        <v>0</v>
      </c>
      <c r="V4026" s="2">
        <f t="shared" si="1132"/>
        <v>292.10707971839742</v>
      </c>
      <c r="X4026" s="2">
        <f t="shared" si="1133"/>
        <v>291.89637174655769</v>
      </c>
      <c r="Y4026" s="2">
        <f t="shared" si="1125"/>
        <v>4.5210352853741194</v>
      </c>
      <c r="Z4026" s="2">
        <f>(Y4026-Y4025)/(B4026-B4025)</f>
        <v>730.04025890177195</v>
      </c>
      <c r="AA4026" s="2">
        <f t="shared" si="1126"/>
        <v>250</v>
      </c>
      <c r="AB4026" s="2">
        <f>ROUND($W$4*AA4026+(1-$W$4)*AB4025,0)</f>
        <v>266</v>
      </c>
    </row>
    <row r="4027" spans="1:28" x14ac:dyDescent="0.2">
      <c r="A4027" s="2">
        <f t="shared" si="1120"/>
        <v>90.570000171661377</v>
      </c>
      <c r="B4027">
        <v>4.6371059417699998</v>
      </c>
      <c r="C4027">
        <v>1577147282.6900001</v>
      </c>
      <c r="D4027">
        <v>440</v>
      </c>
      <c r="E4027">
        <v>899</v>
      </c>
      <c r="F4027">
        <v>630</v>
      </c>
      <c r="G4027">
        <v>690</v>
      </c>
      <c r="H4027">
        <v>290</v>
      </c>
      <c r="I4027">
        <f t="shared" si="1116"/>
        <v>589.79999999999995</v>
      </c>
      <c r="J4027">
        <f t="shared" si="1117"/>
        <v>12.199999999999932</v>
      </c>
      <c r="K4027">
        <f t="shared" si="1121"/>
        <v>-81.930401315349854</v>
      </c>
      <c r="L4027">
        <f t="shared" si="1122"/>
        <v>576.82904821694592</v>
      </c>
      <c r="M4027" t="str">
        <f t="shared" si="1118"/>
        <v>TRANSITION</v>
      </c>
      <c r="N4027" s="2" t="str">
        <f t="shared" si="1119"/>
        <v>TRANSITION</v>
      </c>
      <c r="O4027" s="2">
        <f t="shared" si="1127"/>
        <v>293</v>
      </c>
      <c r="P4027" s="2">
        <f t="shared" si="1128"/>
        <v>295</v>
      </c>
      <c r="Q4027" s="2">
        <f t="shared" si="1129"/>
        <v>296</v>
      </c>
      <c r="R4027" s="2">
        <f t="shared" si="1130"/>
        <v>0</v>
      </c>
      <c r="S4027" s="2">
        <f t="shared" si="1131"/>
        <v>0</v>
      </c>
      <c r="T4027" s="2" t="str">
        <f t="shared" si="1123"/>
        <v>RELAX</v>
      </c>
      <c r="U4027" s="2">
        <f t="shared" si="1124"/>
        <v>0</v>
      </c>
      <c r="V4027" s="2">
        <f t="shared" si="1132"/>
        <v>291.89637174655769</v>
      </c>
      <c r="X4027" s="2">
        <f t="shared" si="1133"/>
        <v>292.00673457190192</v>
      </c>
      <c r="Y4027" s="2">
        <f t="shared" si="1125"/>
        <v>0</v>
      </c>
      <c r="Z4027" s="2">
        <f>(Y4027-Y4026)/(B4027-B4026)</f>
        <v>-185.20511764577944</v>
      </c>
      <c r="AA4027" s="2">
        <f t="shared" si="1126"/>
        <v>300</v>
      </c>
      <c r="AB4027" s="2">
        <f>ROUND($W$4*AA4027+(1-$W$4)*AB4026,0)</f>
        <v>283</v>
      </c>
    </row>
    <row r="4028" spans="1:28" x14ac:dyDescent="0.2">
      <c r="A4028" s="2">
        <f t="shared" si="1120"/>
        <v>90.590000152587891</v>
      </c>
      <c r="B4028">
        <v>4.66174912453</v>
      </c>
      <c r="C4028">
        <v>1577147282.71</v>
      </c>
      <c r="D4028">
        <v>441</v>
      </c>
      <c r="E4028">
        <v>900</v>
      </c>
      <c r="F4028">
        <v>631</v>
      </c>
      <c r="G4028">
        <v>689</v>
      </c>
      <c r="H4028">
        <v>293</v>
      </c>
      <c r="I4028">
        <f t="shared" si="1116"/>
        <v>590.79999999999995</v>
      </c>
      <c r="J4028">
        <f t="shared" si="1117"/>
        <v>13.199999999999932</v>
      </c>
      <c r="K4028">
        <f t="shared" si="1121"/>
        <v>121.73752186221151</v>
      </c>
      <c r="L4028">
        <f t="shared" si="1122"/>
        <v>8264.6760834865308</v>
      </c>
      <c r="M4028" t="str">
        <f t="shared" si="1118"/>
        <v>RELAX</v>
      </c>
      <c r="N4028" s="2" t="str">
        <f t="shared" si="1119"/>
        <v>TRANSITION</v>
      </c>
      <c r="O4028" s="2">
        <f t="shared" si="1127"/>
        <v>293</v>
      </c>
      <c r="P4028" s="2">
        <f t="shared" si="1128"/>
        <v>295</v>
      </c>
      <c r="Q4028" s="2">
        <f t="shared" si="1129"/>
        <v>296</v>
      </c>
      <c r="R4028" s="2">
        <f t="shared" si="1130"/>
        <v>0</v>
      </c>
      <c r="S4028" s="2">
        <f t="shared" si="1131"/>
        <v>0</v>
      </c>
      <c r="T4028" s="2" t="str">
        <f t="shared" si="1123"/>
        <v>RELAX</v>
      </c>
      <c r="U4028" s="2">
        <f t="shared" si="1124"/>
        <v>0</v>
      </c>
      <c r="V4028" s="2">
        <f t="shared" si="1132"/>
        <v>292.00673457190192</v>
      </c>
      <c r="X4028" s="2">
        <f t="shared" si="1133"/>
        <v>292.00673457190192</v>
      </c>
      <c r="Y4028" s="2">
        <f t="shared" si="1125"/>
        <v>0</v>
      </c>
      <c r="Z4028" s="2">
        <f>(Y4028-Y4027)/(B4028-B4027)</f>
        <v>0</v>
      </c>
      <c r="AA4028" s="2">
        <f t="shared" si="1126"/>
        <v>100</v>
      </c>
      <c r="AB4028" s="2">
        <f>ROUND($W$4*AA4028+(1-$W$4)*AB4027,0)</f>
        <v>192</v>
      </c>
    </row>
    <row r="4029" spans="1:28" x14ac:dyDescent="0.2">
      <c r="A4029" s="2">
        <f t="shared" si="1120"/>
        <v>90.610000133514404</v>
      </c>
      <c r="B4029">
        <v>4.68201112747</v>
      </c>
      <c r="C4029">
        <v>1577147282.73</v>
      </c>
      <c r="D4029">
        <v>441</v>
      </c>
      <c r="E4029">
        <v>900</v>
      </c>
      <c r="F4029">
        <v>632</v>
      </c>
      <c r="G4029">
        <v>690</v>
      </c>
      <c r="H4029">
        <v>292</v>
      </c>
      <c r="I4029">
        <f t="shared" si="1116"/>
        <v>591</v>
      </c>
      <c r="J4029">
        <f t="shared" si="1117"/>
        <v>13.399999999999977</v>
      </c>
      <c r="K4029">
        <f t="shared" si="1121"/>
        <v>-49.353462387761297</v>
      </c>
      <c r="L4029">
        <f t="shared" si="1122"/>
        <v>-8443.9324560660934</v>
      </c>
      <c r="M4029" t="str">
        <f t="shared" si="1118"/>
        <v>RELAX</v>
      </c>
      <c r="N4029" s="2" t="str">
        <f t="shared" si="1119"/>
        <v>RELAX</v>
      </c>
      <c r="O4029" s="2">
        <f t="shared" si="1127"/>
        <v>293</v>
      </c>
      <c r="P4029" s="2">
        <f t="shared" si="1128"/>
        <v>295</v>
      </c>
      <c r="Q4029" s="2">
        <f t="shared" si="1129"/>
        <v>296</v>
      </c>
      <c r="R4029" s="2">
        <f t="shared" si="1130"/>
        <v>0</v>
      </c>
      <c r="S4029" s="2">
        <f t="shared" si="1131"/>
        <v>0</v>
      </c>
      <c r="T4029" s="2" t="str">
        <f t="shared" si="1123"/>
        <v>RELAX</v>
      </c>
      <c r="U4029" s="2">
        <f t="shared" si="1124"/>
        <v>0</v>
      </c>
      <c r="V4029" s="2">
        <f t="shared" si="1132"/>
        <v>292.00606111471171</v>
      </c>
      <c r="X4029" s="2">
        <f t="shared" si="1133"/>
        <v>292.00673457190192</v>
      </c>
      <c r="Y4029" s="2">
        <f t="shared" si="1125"/>
        <v>4.0060269660009293</v>
      </c>
      <c r="Z4029" s="2">
        <f>(Y4029-Y4028)/(B4029-B4028)</f>
        <v>197.71130119088437</v>
      </c>
      <c r="AA4029" s="2">
        <f t="shared" si="1126"/>
        <v>250</v>
      </c>
      <c r="AB4029" s="2">
        <f>ROUND($W$4*AA4029+(1-$W$4)*AB4028,0)</f>
        <v>221</v>
      </c>
    </row>
    <row r="4030" spans="1:28" x14ac:dyDescent="0.2">
      <c r="A4030" s="2">
        <f t="shared" si="1120"/>
        <v>90.630000114440918</v>
      </c>
      <c r="B4030">
        <v>4.7065179347999999</v>
      </c>
      <c r="C4030">
        <v>1577147282.75</v>
      </c>
      <c r="D4030">
        <v>440</v>
      </c>
      <c r="E4030">
        <v>899</v>
      </c>
      <c r="F4030">
        <v>630</v>
      </c>
      <c r="G4030">
        <v>691</v>
      </c>
      <c r="H4030">
        <v>292</v>
      </c>
      <c r="I4030">
        <f t="shared" si="1116"/>
        <v>590.4</v>
      </c>
      <c r="J4030">
        <f t="shared" si="1117"/>
        <v>12.799999999999955</v>
      </c>
      <c r="K4030">
        <f t="shared" si="1121"/>
        <v>0</v>
      </c>
      <c r="L4030">
        <f t="shared" si="1122"/>
        <v>2013.8674827440911</v>
      </c>
      <c r="M4030" t="str">
        <f t="shared" si="1118"/>
        <v>RELAX</v>
      </c>
      <c r="N4030" s="2" t="str">
        <f t="shared" si="1119"/>
        <v>ONE</v>
      </c>
      <c r="O4030" s="2">
        <f t="shared" si="1127"/>
        <v>293</v>
      </c>
      <c r="P4030" s="2">
        <f t="shared" si="1128"/>
        <v>295</v>
      </c>
      <c r="Q4030" s="2">
        <f t="shared" si="1129"/>
        <v>296</v>
      </c>
      <c r="R4030" s="2">
        <f t="shared" si="1130"/>
        <v>0</v>
      </c>
      <c r="S4030" s="2">
        <f t="shared" si="1131"/>
        <v>0</v>
      </c>
      <c r="T4030" s="2" t="str">
        <f t="shared" si="1123"/>
        <v>RELAX</v>
      </c>
      <c r="U4030" s="2">
        <f t="shared" si="1124"/>
        <v>0</v>
      </c>
      <c r="V4030" s="2">
        <f t="shared" si="1132"/>
        <v>292.00545500324051</v>
      </c>
      <c r="X4030" s="2">
        <f t="shared" si="1133"/>
        <v>292.10490950291648</v>
      </c>
      <c r="Y4030" s="2">
        <f t="shared" si="1125"/>
        <v>-5.3255876217899996</v>
      </c>
      <c r="Z4030" s="2">
        <f>(Y4030-Y4029)/(B4030-B4029)</f>
        <v>-380.7764292645204</v>
      </c>
      <c r="AA4030" s="2">
        <f t="shared" si="1126"/>
        <v>275</v>
      </c>
      <c r="AB4030" s="2">
        <f>ROUND($W$4*AA4030+(1-$W$4)*AB4029,0)</f>
        <v>248</v>
      </c>
    </row>
    <row r="4031" spans="1:28" x14ac:dyDescent="0.2">
      <c r="A4031" s="2">
        <f t="shared" si="1120"/>
        <v>90.660000085830688</v>
      </c>
      <c r="B4031">
        <v>4.7272651195500002</v>
      </c>
      <c r="C4031">
        <v>1577147282.78</v>
      </c>
      <c r="D4031">
        <v>440</v>
      </c>
      <c r="E4031">
        <v>899</v>
      </c>
      <c r="F4031">
        <v>631</v>
      </c>
      <c r="G4031">
        <v>689</v>
      </c>
      <c r="H4031">
        <v>293</v>
      </c>
      <c r="I4031">
        <f t="shared" si="1116"/>
        <v>590.4</v>
      </c>
      <c r="J4031">
        <f t="shared" si="1117"/>
        <v>12.799999999999955</v>
      </c>
      <c r="K4031">
        <f t="shared" si="1121"/>
        <v>48.1993105112725</v>
      </c>
      <c r="L4031">
        <f t="shared" si="1122"/>
        <v>2323.1735337620639</v>
      </c>
      <c r="M4031" t="str">
        <f t="shared" si="1118"/>
        <v>RELAX</v>
      </c>
      <c r="N4031" s="2" t="str">
        <f t="shared" si="1119"/>
        <v>ONE</v>
      </c>
      <c r="O4031" s="2">
        <f t="shared" si="1127"/>
        <v>293</v>
      </c>
      <c r="P4031" s="2">
        <f t="shared" si="1128"/>
        <v>295</v>
      </c>
      <c r="Q4031" s="2">
        <f t="shared" si="1129"/>
        <v>296</v>
      </c>
      <c r="R4031" s="2">
        <f t="shared" si="1130"/>
        <v>0</v>
      </c>
      <c r="S4031" s="2">
        <f t="shared" si="1131"/>
        <v>0</v>
      </c>
      <c r="T4031" s="2" t="str">
        <f t="shared" si="1123"/>
        <v>RELAX</v>
      </c>
      <c r="U4031" s="2">
        <f t="shared" si="1124"/>
        <v>0</v>
      </c>
      <c r="V4031" s="2">
        <f t="shared" si="1132"/>
        <v>292.10490950291648</v>
      </c>
      <c r="X4031" s="2">
        <f t="shared" si="1133"/>
        <v>291.99441855262489</v>
      </c>
      <c r="Y4031" s="2">
        <f t="shared" si="1125"/>
        <v>12.333143162316111</v>
      </c>
      <c r="Z4031" s="2">
        <f>(Y4031-Y4030)/(B4031-B4030)</f>
        <v>851.138648298097</v>
      </c>
      <c r="AA4031" s="2">
        <f t="shared" si="1126"/>
        <v>275</v>
      </c>
      <c r="AB4031" s="2">
        <f>ROUND($W$4*AA4031+(1-$W$4)*AB4030,0)</f>
        <v>262</v>
      </c>
    </row>
    <row r="4032" spans="1:28" x14ac:dyDescent="0.2">
      <c r="A4032" s="2">
        <f t="shared" si="1120"/>
        <v>90.680000066757202</v>
      </c>
      <c r="B4032">
        <v>4.7516350746200002</v>
      </c>
      <c r="C4032">
        <v>1577147282.8</v>
      </c>
      <c r="D4032">
        <v>441</v>
      </c>
      <c r="E4032">
        <v>899</v>
      </c>
      <c r="F4032">
        <v>631</v>
      </c>
      <c r="G4032">
        <v>690</v>
      </c>
      <c r="H4032">
        <v>291</v>
      </c>
      <c r="I4032">
        <f t="shared" si="1116"/>
        <v>590.4</v>
      </c>
      <c r="J4032">
        <f t="shared" si="1117"/>
        <v>12.799999999999955</v>
      </c>
      <c r="K4032">
        <f t="shared" si="1121"/>
        <v>-82.068267842727508</v>
      </c>
      <c r="L4032">
        <f t="shared" si="1122"/>
        <v>-5345.4172557897828</v>
      </c>
      <c r="M4032" t="str">
        <f t="shared" si="1118"/>
        <v>RELAX</v>
      </c>
      <c r="N4032" s="2" t="str">
        <f t="shared" si="1119"/>
        <v>TRANSITION</v>
      </c>
      <c r="O4032" s="2">
        <f t="shared" si="1127"/>
        <v>295</v>
      </c>
      <c r="P4032" s="2">
        <f t="shared" si="1128"/>
        <v>295</v>
      </c>
      <c r="Q4032" s="2">
        <f t="shared" si="1129"/>
        <v>296</v>
      </c>
      <c r="R4032" s="2">
        <f t="shared" si="1130"/>
        <v>0</v>
      </c>
      <c r="S4032" s="2">
        <f t="shared" si="1131"/>
        <v>0</v>
      </c>
      <c r="T4032" s="2" t="str">
        <f t="shared" si="1123"/>
        <v>RELAX</v>
      </c>
      <c r="U4032" s="2">
        <f t="shared" si="1124"/>
        <v>0</v>
      </c>
      <c r="V4032" s="2">
        <f t="shared" si="1132"/>
        <v>291.99441855262489</v>
      </c>
      <c r="X4032" s="2">
        <f t="shared" si="1133"/>
        <v>292.29497669736242</v>
      </c>
      <c r="Y4032" s="2">
        <f t="shared" si="1125"/>
        <v>0</v>
      </c>
      <c r="Z4032" s="2">
        <f>(Y4032-Y4031)/(B4032-B4031)</f>
        <v>-506.07984819383091</v>
      </c>
      <c r="AA4032" s="2">
        <f t="shared" si="1126"/>
        <v>300</v>
      </c>
      <c r="AB4032" s="2">
        <f>ROUND($W$4*AA4032+(1-$W$4)*AB4031,0)</f>
        <v>281</v>
      </c>
    </row>
    <row r="4033" spans="1:28" x14ac:dyDescent="0.2">
      <c r="A4033" s="2">
        <f t="shared" si="1120"/>
        <v>90.700000047683716</v>
      </c>
      <c r="B4033">
        <v>4.7760460376699996</v>
      </c>
      <c r="C4033">
        <v>1577147282.8199999</v>
      </c>
      <c r="D4033">
        <v>441</v>
      </c>
      <c r="E4033">
        <v>898</v>
      </c>
      <c r="F4033">
        <v>631</v>
      </c>
      <c r="G4033">
        <v>692</v>
      </c>
      <c r="H4033">
        <v>295</v>
      </c>
      <c r="I4033">
        <f t="shared" si="1116"/>
        <v>591.4</v>
      </c>
      <c r="J4033">
        <f t="shared" si="1117"/>
        <v>13.799999999999955</v>
      </c>
      <c r="K4033">
        <f t="shared" si="1121"/>
        <v>163.86080269783159</v>
      </c>
      <c r="L4033">
        <f t="shared" si="1122"/>
        <v>10074.533726376916</v>
      </c>
      <c r="M4033" t="str">
        <f t="shared" si="1118"/>
        <v>RELAX</v>
      </c>
      <c r="N4033" s="2" t="str">
        <f t="shared" si="1119"/>
        <v>TRANSITION</v>
      </c>
      <c r="O4033" s="2">
        <f t="shared" si="1127"/>
        <v>295</v>
      </c>
      <c r="P4033" s="2">
        <f t="shared" si="1128"/>
        <v>295</v>
      </c>
      <c r="Q4033" s="2">
        <f t="shared" si="1129"/>
        <v>296</v>
      </c>
      <c r="R4033" s="2">
        <f t="shared" si="1130"/>
        <v>0</v>
      </c>
      <c r="S4033" s="2">
        <f t="shared" si="1131"/>
        <v>0</v>
      </c>
      <c r="T4033" s="2" t="str">
        <f t="shared" si="1123"/>
        <v>RELAX</v>
      </c>
      <c r="U4033" s="2">
        <f t="shared" si="1124"/>
        <v>0</v>
      </c>
      <c r="V4033" s="2">
        <f t="shared" si="1132"/>
        <v>292.29497669736242</v>
      </c>
      <c r="X4033" s="2">
        <f t="shared" si="1133"/>
        <v>292.29497669736242</v>
      </c>
      <c r="Y4033" s="2">
        <f t="shared" si="1125"/>
        <v>-7.4630562363450084</v>
      </c>
      <c r="Z4033" s="2">
        <f>(Y4033-Y4032)/(B4033-B4032)</f>
        <v>-305.72559636663777</v>
      </c>
      <c r="AA4033" s="2">
        <f t="shared" si="1126"/>
        <v>275</v>
      </c>
      <c r="AB4033" s="2">
        <f>ROUND($W$4*AA4033+(1-$W$4)*AB4032,0)</f>
        <v>278</v>
      </c>
    </row>
    <row r="4034" spans="1:28" x14ac:dyDescent="0.2">
      <c r="A4034" s="2">
        <f t="shared" si="1120"/>
        <v>90.730000019073486</v>
      </c>
      <c r="B4034">
        <v>4.7969551086399997</v>
      </c>
      <c r="C4034">
        <v>1577147282.8499999</v>
      </c>
      <c r="D4034">
        <v>440</v>
      </c>
      <c r="E4034">
        <v>899</v>
      </c>
      <c r="F4034">
        <v>631</v>
      </c>
      <c r="G4034">
        <v>690</v>
      </c>
      <c r="H4034">
        <v>292</v>
      </c>
      <c r="I4034">
        <f t="shared" ref="I4034:I4043" si="1134">(D4034+E4034+F4034+G4034+H4034)/5</f>
        <v>590.4</v>
      </c>
      <c r="J4034">
        <f t="shared" ref="J4034:J4043" si="1135">I4034-577.6</f>
        <v>12.799999999999955</v>
      </c>
      <c r="K4034">
        <f t="shared" si="1121"/>
        <v>-143.47839769181175</v>
      </c>
      <c r="L4034">
        <f t="shared" si="1122"/>
        <v>-14698.845339929558</v>
      </c>
      <c r="M4034" t="str">
        <f t="shared" ref="M4034:M4043" si="1136">IF(H4034&gt;290,"RELAX",IF(H4034&lt;280,"ONE","TRANSITION"))</f>
        <v>RELAX</v>
      </c>
      <c r="N4034" s="2" t="str">
        <f t="shared" ref="N4034:N4043" si="1137">IF(OR(ABS(K4034)&lt;80, ABS(K4034)&gt;1000),IF(L4034&gt;0,"ONE","RELAX"),IF(AND(ABS(K4034)&gt;40, ABS(K4034) &lt; 200),"TRANSITION","UNDEFINED"))</f>
        <v>TRANSITION</v>
      </c>
      <c r="O4034" s="2">
        <f t="shared" si="1127"/>
        <v>295</v>
      </c>
      <c r="P4034" s="2">
        <f t="shared" si="1128"/>
        <v>295</v>
      </c>
      <c r="Q4034" s="2">
        <f t="shared" si="1129"/>
        <v>296</v>
      </c>
      <c r="R4034" s="2">
        <f t="shared" si="1130"/>
        <v>0</v>
      </c>
      <c r="S4034" s="2">
        <f t="shared" si="1131"/>
        <v>0</v>
      </c>
      <c r="T4034" s="2" t="str">
        <f t="shared" si="1123"/>
        <v>RELAX</v>
      </c>
      <c r="U4034" s="2">
        <f t="shared" si="1124"/>
        <v>0</v>
      </c>
      <c r="V4034" s="2">
        <f t="shared" si="1132"/>
        <v>292.26547902762616</v>
      </c>
      <c r="X4034" s="2">
        <f t="shared" si="1133"/>
        <v>292.13893112486357</v>
      </c>
      <c r="Y4034" s="2">
        <f t="shared" si="1125"/>
        <v>0</v>
      </c>
      <c r="Z4034" s="2">
        <f>(Y4034-Y4033)/(B4034-B4033)</f>
        <v>356.929116891555</v>
      </c>
      <c r="AA4034" s="2">
        <f t="shared" si="1126"/>
        <v>250</v>
      </c>
      <c r="AB4034" s="2">
        <f>ROUND($W$4*AA4034+(1-$W$4)*AB4033,0)</f>
        <v>264</v>
      </c>
    </row>
    <row r="4035" spans="1:28" x14ac:dyDescent="0.2">
      <c r="A4035" s="2">
        <f t="shared" ref="A4035:A4043" si="1138">C4035-$C$2</f>
        <v>90.75</v>
      </c>
      <c r="B4035">
        <v>4.8211710452999998</v>
      </c>
      <c r="C4035">
        <v>1577147282.8699999</v>
      </c>
      <c r="D4035">
        <v>439</v>
      </c>
      <c r="E4035">
        <v>899</v>
      </c>
      <c r="F4035">
        <v>632</v>
      </c>
      <c r="G4035">
        <v>689</v>
      </c>
      <c r="H4035">
        <v>291</v>
      </c>
      <c r="I4035">
        <f t="shared" si="1134"/>
        <v>590</v>
      </c>
      <c r="J4035">
        <f t="shared" si="1135"/>
        <v>12.399999999999977</v>
      </c>
      <c r="K4035">
        <f t="shared" ref="K4035:K4043" si="1139">(H4035-H4034)/(B4035-B4034)</f>
        <v>-41.295119575192835</v>
      </c>
      <c r="L4035">
        <f t="shared" ref="L4035:L4043" si="1140">(K4035-K4034)/(B4035-B4034)</f>
        <v>4219.6706884109626</v>
      </c>
      <c r="M4035" t="str">
        <f t="shared" si="1136"/>
        <v>RELAX</v>
      </c>
      <c r="N4035" s="2" t="str">
        <f t="shared" si="1137"/>
        <v>ONE</v>
      </c>
      <c r="O4035" s="2">
        <f t="shared" si="1127"/>
        <v>295</v>
      </c>
      <c r="P4035" s="2">
        <f t="shared" si="1128"/>
        <v>295</v>
      </c>
      <c r="Q4035" s="2">
        <f t="shared" si="1129"/>
        <v>296</v>
      </c>
      <c r="R4035" s="2">
        <f t="shared" si="1130"/>
        <v>0</v>
      </c>
      <c r="S4035" s="2">
        <f t="shared" si="1131"/>
        <v>0</v>
      </c>
      <c r="T4035" s="2" t="str">
        <f t="shared" ref="T4035:T4043" si="1141">IF(AND(R4035=0,S4035&gt;0),"ONE",IF(AND(R4035=0,S4035&lt;0),"RELAX",IF(AND(R4035=0,S4035=0),T4034,"TRANSITION")))</f>
        <v>RELAX</v>
      </c>
      <c r="U4035" s="2">
        <f t="shared" ref="U4035:U4043" si="1142">IF(T4035="RELAX",0,IF(T4035="TRANSITION",1,IF(T4035="ONE",2)))</f>
        <v>0</v>
      </c>
      <c r="V4035" s="2">
        <f t="shared" si="1132"/>
        <v>292.13893112486357</v>
      </c>
      <c r="X4035" s="2">
        <f t="shared" si="1133"/>
        <v>292.13893112486357</v>
      </c>
      <c r="Y4035" s="2">
        <f t="shared" ref="Y4035:Y4043" si="1143">(X4036-X4035)/(B4036-B4035)</f>
        <v>8.4343297183076817</v>
      </c>
      <c r="Z4035" s="2">
        <f>(Y4035-Y4034)/(B4035-B4034)</f>
        <v>348.29665425411821</v>
      </c>
      <c r="AA4035" s="2">
        <f t="shared" ref="AA4035:AA4043" si="1144">IF(ABS(Y4035)&lt;5,IF(Z4035&gt;0,250,IF(Z4035&lt;0,300,100)),275)</f>
        <v>275</v>
      </c>
      <c r="AB4035" s="2">
        <f>ROUND($W$4*AA4035+(1-$W$4)*AB4034,0)</f>
        <v>270</v>
      </c>
    </row>
    <row r="4036" spans="1:28" x14ac:dyDescent="0.2">
      <c r="A4036" s="2">
        <f t="shared" si="1138"/>
        <v>90.770000219345093</v>
      </c>
      <c r="B4036">
        <v>4.8417539596600001</v>
      </c>
      <c r="C4036">
        <v>1577147282.8900001</v>
      </c>
      <c r="D4036">
        <v>441</v>
      </c>
      <c r="E4036">
        <v>899</v>
      </c>
      <c r="F4036">
        <v>631</v>
      </c>
      <c r="G4036">
        <v>690</v>
      </c>
      <c r="H4036">
        <v>292</v>
      </c>
      <c r="I4036">
        <f t="shared" si="1134"/>
        <v>590.6</v>
      </c>
      <c r="J4036">
        <f t="shared" si="1135"/>
        <v>13</v>
      </c>
      <c r="K4036">
        <f t="shared" si="1139"/>
        <v>48.58398487744509</v>
      </c>
      <c r="L4036">
        <f t="shared" si="1140"/>
        <v>4366.685051525269</v>
      </c>
      <c r="M4036" t="str">
        <f t="shared" si="1136"/>
        <v>RELAX</v>
      </c>
      <c r="N4036" s="2" t="str">
        <f t="shared" si="1137"/>
        <v>ONE</v>
      </c>
      <c r="O4036" s="2">
        <f t="shared" ref="O4036:O4043" si="1145">IF(($H4037-$H4036)&lt;2,O4035,$H4037)</f>
        <v>294</v>
      </c>
      <c r="P4036" s="2">
        <f t="shared" ref="P4036:P4043" si="1146">IF(($H4037-$H4036)&lt;4,P4035,$H4037)</f>
        <v>295</v>
      </c>
      <c r="Q4036" s="2">
        <f t="shared" ref="Q4036:Q4043" si="1147">IF(($H4037-$H4036)&lt;6,Q4035,$H4037)</f>
        <v>296</v>
      </c>
      <c r="R4036" s="2">
        <f t="shared" ref="R4036:R4043" si="1148">(P4036-P4035)/(B4036-B4035)</f>
        <v>0</v>
      </c>
      <c r="S4036" s="2">
        <f t="shared" ref="S4036:S4043" si="1149">(R4036-R4035)/(B4036-B4035)</f>
        <v>0</v>
      </c>
      <c r="T4036" s="2" t="str">
        <f t="shared" si="1141"/>
        <v>RELAX</v>
      </c>
      <c r="U4036" s="2">
        <f t="shared" si="1142"/>
        <v>0</v>
      </c>
      <c r="V4036" s="2">
        <f t="shared" ref="V4036:V4043" si="1150">$W$2*H4036+(1-$W$2)*V4035</f>
        <v>292.12503801237722</v>
      </c>
      <c r="X4036" s="2">
        <f t="shared" ref="X4036:X4043" si="1151">IF(ABS(($V4037-$V4036))&lt;$W$6,X4035,$V4037)</f>
        <v>292.31253421113951</v>
      </c>
      <c r="Y4036" s="2">
        <f t="shared" si="1143"/>
        <v>0</v>
      </c>
      <c r="Z4036" s="2">
        <f>(Y4036-Y4035)/(B4036-B4035)</f>
        <v>-409.77334748564613</v>
      </c>
      <c r="AA4036" s="2">
        <f t="shared" si="1144"/>
        <v>300</v>
      </c>
      <c r="AB4036" s="2">
        <f>ROUND($W$4*AA4036+(1-$W$4)*AB4035,0)</f>
        <v>285</v>
      </c>
    </row>
    <row r="4037" spans="1:28" x14ac:dyDescent="0.2">
      <c r="A4037" s="2">
        <f t="shared" si="1138"/>
        <v>90.790000200271606</v>
      </c>
      <c r="B4037">
        <v>4.8663079738599997</v>
      </c>
      <c r="C4037">
        <v>1577147282.9100001</v>
      </c>
      <c r="D4037">
        <v>442</v>
      </c>
      <c r="E4037">
        <v>898</v>
      </c>
      <c r="F4037">
        <v>631</v>
      </c>
      <c r="G4037">
        <v>690</v>
      </c>
      <c r="H4037">
        <v>294</v>
      </c>
      <c r="I4037">
        <f t="shared" si="1134"/>
        <v>591</v>
      </c>
      <c r="J4037">
        <f t="shared" si="1135"/>
        <v>13.399999999999977</v>
      </c>
      <c r="K4037">
        <f t="shared" si="1139"/>
        <v>81.453076621582866</v>
      </c>
      <c r="L4037">
        <f t="shared" si="1140"/>
        <v>1338.6443241585455</v>
      </c>
      <c r="M4037" t="str">
        <f t="shared" si="1136"/>
        <v>RELAX</v>
      </c>
      <c r="N4037" s="2" t="str">
        <f t="shared" si="1137"/>
        <v>TRANSITION</v>
      </c>
      <c r="O4037" s="2">
        <f t="shared" si="1145"/>
        <v>294</v>
      </c>
      <c r="P4037" s="2">
        <f t="shared" si="1146"/>
        <v>295</v>
      </c>
      <c r="Q4037" s="2">
        <f t="shared" si="1147"/>
        <v>296</v>
      </c>
      <c r="R4037" s="2">
        <f t="shared" si="1148"/>
        <v>0</v>
      </c>
      <c r="S4037" s="2">
        <f t="shared" si="1149"/>
        <v>0</v>
      </c>
      <c r="T4037" s="2" t="str">
        <f t="shared" si="1141"/>
        <v>RELAX</v>
      </c>
      <c r="U4037" s="2">
        <f t="shared" si="1142"/>
        <v>0</v>
      </c>
      <c r="V4037" s="2">
        <f t="shared" si="1150"/>
        <v>292.31253421113951</v>
      </c>
      <c r="X4037" s="2">
        <f t="shared" si="1151"/>
        <v>292.31253421113951</v>
      </c>
      <c r="Y4037" s="2">
        <f t="shared" si="1143"/>
        <v>-7.7406985034641131</v>
      </c>
      <c r="Z4037" s="2">
        <f>(Y4037-Y4036)/(B4037-B4036)</f>
        <v>-315.2518541536171</v>
      </c>
      <c r="AA4037" s="2">
        <f t="shared" si="1144"/>
        <v>275</v>
      </c>
      <c r="AB4037" s="2">
        <f>ROUND($W$4*AA4037+(1-$W$4)*AB4036,0)</f>
        <v>280</v>
      </c>
    </row>
    <row r="4038" spans="1:28" x14ac:dyDescent="0.2">
      <c r="A4038" s="2">
        <f t="shared" si="1138"/>
        <v>90.820000171661377</v>
      </c>
      <c r="B4038">
        <v>4.8868980407700002</v>
      </c>
      <c r="C4038">
        <v>1577147282.9400001</v>
      </c>
      <c r="D4038">
        <v>439</v>
      </c>
      <c r="E4038">
        <v>900</v>
      </c>
      <c r="F4038">
        <v>629</v>
      </c>
      <c r="G4038">
        <v>689</v>
      </c>
      <c r="H4038">
        <v>292</v>
      </c>
      <c r="I4038">
        <f t="shared" si="1134"/>
        <v>589.79999999999995</v>
      </c>
      <c r="J4038">
        <f t="shared" si="1135"/>
        <v>12.199999999999932</v>
      </c>
      <c r="K4038">
        <f t="shared" si="1139"/>
        <v>-97.134215675064453</v>
      </c>
      <c r="L4038">
        <f t="shared" si="1140"/>
        <v>-8673.468283384158</v>
      </c>
      <c r="M4038" t="str">
        <f t="shared" si="1136"/>
        <v>RELAX</v>
      </c>
      <c r="N4038" s="2" t="str">
        <f t="shared" si="1137"/>
        <v>TRANSITION</v>
      </c>
      <c r="O4038" s="2">
        <f t="shared" si="1145"/>
        <v>294</v>
      </c>
      <c r="P4038" s="2">
        <f t="shared" si="1146"/>
        <v>295</v>
      </c>
      <c r="Q4038" s="2">
        <f t="shared" si="1147"/>
        <v>296</v>
      </c>
      <c r="R4038" s="2">
        <f t="shared" si="1148"/>
        <v>0</v>
      </c>
      <c r="S4038" s="2">
        <f t="shared" si="1149"/>
        <v>0</v>
      </c>
      <c r="T4038" s="2" t="str">
        <f t="shared" si="1141"/>
        <v>RELAX</v>
      </c>
      <c r="U4038" s="2">
        <f t="shared" si="1142"/>
        <v>0</v>
      </c>
      <c r="V4038" s="2">
        <f t="shared" si="1150"/>
        <v>292.28128079002556</v>
      </c>
      <c r="X4038" s="2">
        <f t="shared" si="1151"/>
        <v>292.15315271102304</v>
      </c>
      <c r="Y4038" s="2">
        <f t="shared" si="1143"/>
        <v>3.4518653939181201</v>
      </c>
      <c r="Z4038" s="2">
        <f>(Y4038-Y4037)/(B4038-B4037)</f>
        <v>543.59045778263283</v>
      </c>
      <c r="AA4038" s="2">
        <f t="shared" si="1144"/>
        <v>250</v>
      </c>
      <c r="AB4038" s="2">
        <f>ROUND($W$4*AA4038+(1-$W$4)*AB4037,0)</f>
        <v>265</v>
      </c>
    </row>
    <row r="4039" spans="1:28" x14ac:dyDescent="0.2">
      <c r="A4039" s="2">
        <f t="shared" si="1138"/>
        <v>90.840000152587891</v>
      </c>
      <c r="B4039">
        <v>4.9114310741400002</v>
      </c>
      <c r="C4039">
        <v>1577147282.96</v>
      </c>
      <c r="D4039">
        <v>439</v>
      </c>
      <c r="E4039">
        <v>898</v>
      </c>
      <c r="F4039">
        <v>631</v>
      </c>
      <c r="G4039">
        <v>689</v>
      </c>
      <c r="H4039">
        <v>291</v>
      </c>
      <c r="I4039">
        <f t="shared" si="1134"/>
        <v>589.6</v>
      </c>
      <c r="J4039">
        <f t="shared" si="1135"/>
        <v>12</v>
      </c>
      <c r="K4039">
        <f t="shared" si="1139"/>
        <v>-40.761367944937476</v>
      </c>
      <c r="L4039">
        <f t="shared" si="1140"/>
        <v>2297.8343884316391</v>
      </c>
      <c r="M4039" t="str">
        <f t="shared" si="1136"/>
        <v>RELAX</v>
      </c>
      <c r="N4039" s="2" t="str">
        <f t="shared" si="1137"/>
        <v>ONE</v>
      </c>
      <c r="O4039" s="2">
        <f t="shared" si="1145"/>
        <v>293</v>
      </c>
      <c r="P4039" s="2">
        <f t="shared" si="1146"/>
        <v>295</v>
      </c>
      <c r="Q4039" s="2">
        <f t="shared" si="1147"/>
        <v>296</v>
      </c>
      <c r="R4039" s="2">
        <f t="shared" si="1148"/>
        <v>0</v>
      </c>
      <c r="S4039" s="2">
        <f t="shared" si="1149"/>
        <v>0</v>
      </c>
      <c r="T4039" s="2" t="str">
        <f t="shared" si="1141"/>
        <v>RELAX</v>
      </c>
      <c r="U4039" s="2">
        <f t="shared" si="1142"/>
        <v>0</v>
      </c>
      <c r="V4039" s="2">
        <f t="shared" si="1150"/>
        <v>292.15315271102304</v>
      </c>
      <c r="X4039" s="2">
        <f t="shared" si="1151"/>
        <v>292.23783743992078</v>
      </c>
      <c r="Y4039" s="2">
        <f t="shared" si="1143"/>
        <v>3.1157020630019194</v>
      </c>
      <c r="Z4039" s="2">
        <f>(Y4039-Y4038)/(B4039-B4038)</f>
        <v>-13.702477221071032</v>
      </c>
      <c r="AA4039" s="2">
        <f t="shared" si="1144"/>
        <v>300</v>
      </c>
      <c r="AB4039" s="2">
        <f>ROUND($W$4*AA4039+(1-$W$4)*AB4038,0)</f>
        <v>283</v>
      </c>
    </row>
    <row r="4040" spans="1:28" x14ac:dyDescent="0.2">
      <c r="A4040" s="2">
        <f t="shared" si="1138"/>
        <v>90.860000133514404</v>
      </c>
      <c r="B4040">
        <v>4.9358930587799996</v>
      </c>
      <c r="C4040">
        <v>1577147282.98</v>
      </c>
      <c r="D4040">
        <v>441</v>
      </c>
      <c r="E4040">
        <v>899</v>
      </c>
      <c r="F4040">
        <v>631</v>
      </c>
      <c r="G4040">
        <v>690</v>
      </c>
      <c r="H4040">
        <v>293</v>
      </c>
      <c r="I4040">
        <f t="shared" si="1134"/>
        <v>590.79999999999995</v>
      </c>
      <c r="J4040">
        <f t="shared" si="1135"/>
        <v>13.199999999999932</v>
      </c>
      <c r="K4040">
        <f t="shared" si="1139"/>
        <v>81.759514995756732</v>
      </c>
      <c r="L4040">
        <f t="shared" si="1140"/>
        <v>5008.6239830415216</v>
      </c>
      <c r="M4040" t="str">
        <f t="shared" si="1136"/>
        <v>RELAX</v>
      </c>
      <c r="N4040" s="2" t="str">
        <f t="shared" si="1137"/>
        <v>TRANSITION</v>
      </c>
      <c r="O4040" s="2">
        <f t="shared" si="1145"/>
        <v>293</v>
      </c>
      <c r="P4040" s="2">
        <f t="shared" si="1146"/>
        <v>295</v>
      </c>
      <c r="Q4040" s="2">
        <f t="shared" si="1147"/>
        <v>296</v>
      </c>
      <c r="R4040" s="2">
        <f t="shared" si="1148"/>
        <v>0</v>
      </c>
      <c r="S4040" s="2">
        <f t="shared" si="1149"/>
        <v>0</v>
      </c>
      <c r="T4040" s="2" t="str">
        <f t="shared" si="1141"/>
        <v>RELAX</v>
      </c>
      <c r="U4040" s="2">
        <f t="shared" si="1142"/>
        <v>0</v>
      </c>
      <c r="V4040" s="2">
        <f t="shared" si="1150"/>
        <v>292.23783743992078</v>
      </c>
      <c r="X4040" s="2">
        <f t="shared" si="1151"/>
        <v>292.31405369592875</v>
      </c>
      <c r="Y4040" s="2">
        <f t="shared" si="1143"/>
        <v>3.3150519972546122</v>
      </c>
      <c r="Z4040" s="2">
        <f>(Y4040-Y4039)/(B4040-B4039)</f>
        <v>8.1493769694680758</v>
      </c>
      <c r="AA4040" s="2">
        <f t="shared" si="1144"/>
        <v>250</v>
      </c>
      <c r="AB4040" s="2">
        <f>ROUND($W$4*AA4040+(1-$W$4)*AB4039,0)</f>
        <v>267</v>
      </c>
    </row>
    <row r="4041" spans="1:28" x14ac:dyDescent="0.2">
      <c r="A4041" s="2">
        <f t="shared" si="1138"/>
        <v>90.890000104904175</v>
      </c>
      <c r="B4041">
        <v>4.95658493042</v>
      </c>
      <c r="C4041">
        <v>1577147283.01</v>
      </c>
      <c r="D4041">
        <v>441</v>
      </c>
      <c r="E4041">
        <v>900</v>
      </c>
      <c r="F4041">
        <v>632</v>
      </c>
      <c r="G4041">
        <v>691</v>
      </c>
      <c r="H4041">
        <v>293</v>
      </c>
      <c r="I4041">
        <f t="shared" si="1134"/>
        <v>591.4</v>
      </c>
      <c r="J4041">
        <f t="shared" si="1135"/>
        <v>13.799999999999955</v>
      </c>
      <c r="K4041">
        <f t="shared" si="1139"/>
        <v>0</v>
      </c>
      <c r="L4041">
        <f t="shared" si="1140"/>
        <v>-3951.2865930263956</v>
      </c>
      <c r="M4041" t="str">
        <f t="shared" si="1136"/>
        <v>RELAX</v>
      </c>
      <c r="N4041" s="2" t="str">
        <f t="shared" si="1137"/>
        <v>RELAX</v>
      </c>
      <c r="O4041" s="2">
        <f t="shared" si="1145"/>
        <v>293</v>
      </c>
      <c r="P4041" s="2">
        <f t="shared" si="1146"/>
        <v>295</v>
      </c>
      <c r="Q4041" s="2">
        <f t="shared" si="1147"/>
        <v>296</v>
      </c>
      <c r="R4041" s="2">
        <f t="shared" si="1148"/>
        <v>0</v>
      </c>
      <c r="S4041" s="2">
        <f t="shared" si="1149"/>
        <v>0</v>
      </c>
      <c r="T4041" s="2" t="str">
        <f t="shared" si="1141"/>
        <v>RELAX</v>
      </c>
      <c r="U4041" s="2">
        <f t="shared" si="1142"/>
        <v>0</v>
      </c>
      <c r="V4041" s="2">
        <f t="shared" si="1150"/>
        <v>292.31405369592875</v>
      </c>
      <c r="X4041" s="2">
        <f t="shared" si="1151"/>
        <v>292.38264832633587</v>
      </c>
      <c r="Y4041" s="2">
        <f t="shared" si="1143"/>
        <v>-5.6915071750149178</v>
      </c>
      <c r="Z4041" s="2">
        <f>(Y4041-Y4040)/(B4041-B4040)</f>
        <v>-435.27039646131061</v>
      </c>
      <c r="AA4041" s="2">
        <f t="shared" si="1144"/>
        <v>275</v>
      </c>
      <c r="AB4041" s="2">
        <f>ROUND($W$4*AA4041+(1-$W$4)*AB4040,0)</f>
        <v>271</v>
      </c>
    </row>
    <row r="4042" spans="1:28" x14ac:dyDescent="0.2">
      <c r="A4042" s="2">
        <f t="shared" si="1138"/>
        <v>90.910000085830688</v>
      </c>
      <c r="B4042">
        <v>4.9808781147000003</v>
      </c>
      <c r="C4042">
        <v>1577147283.03</v>
      </c>
      <c r="D4042">
        <v>441</v>
      </c>
      <c r="E4042">
        <v>899</v>
      </c>
      <c r="F4042">
        <v>631</v>
      </c>
      <c r="G4042">
        <v>690</v>
      </c>
      <c r="H4042">
        <v>293</v>
      </c>
      <c r="I4042">
        <f t="shared" si="1134"/>
        <v>590.79999999999995</v>
      </c>
      <c r="J4042">
        <f t="shared" si="1135"/>
        <v>13.199999999999932</v>
      </c>
      <c r="K4042">
        <f t="shared" si="1139"/>
        <v>0</v>
      </c>
      <c r="L4042">
        <f t="shared" si="1140"/>
        <v>0</v>
      </c>
      <c r="M4042" t="str">
        <f t="shared" si="1136"/>
        <v>RELAX</v>
      </c>
      <c r="N4042" s="2" t="str">
        <f t="shared" si="1137"/>
        <v>RELAX</v>
      </c>
      <c r="O4042" s="2">
        <f t="shared" si="1145"/>
        <v>293</v>
      </c>
      <c r="P4042" s="2">
        <f t="shared" si="1146"/>
        <v>295</v>
      </c>
      <c r="Q4042" s="2">
        <f t="shared" si="1147"/>
        <v>296</v>
      </c>
      <c r="R4042" s="2">
        <f t="shared" si="1148"/>
        <v>0</v>
      </c>
      <c r="S4042" s="2">
        <f t="shared" si="1149"/>
        <v>0</v>
      </c>
      <c r="T4042" s="2" t="str">
        <f t="shared" si="1141"/>
        <v>RELAX</v>
      </c>
      <c r="U4042" s="2">
        <f t="shared" si="1142"/>
        <v>0</v>
      </c>
      <c r="V4042" s="2">
        <f t="shared" si="1150"/>
        <v>292.38264832633587</v>
      </c>
      <c r="X4042" s="2">
        <f t="shared" si="1151"/>
        <v>292.24438349370229</v>
      </c>
      <c r="Y4042" s="2">
        <f t="shared" si="1143"/>
        <v>-14197.081118934471</v>
      </c>
      <c r="Z4042" s="2">
        <f>(Y4042-Y4041)/(B4042-B4041)</f>
        <v>-584171.65276446415</v>
      </c>
      <c r="AA4042" s="2">
        <f t="shared" si="1144"/>
        <v>275</v>
      </c>
      <c r="AB4042" s="2">
        <f>ROUND($W$4*AA4042+(1-$W$4)*AB4041,0)</f>
        <v>273</v>
      </c>
    </row>
    <row r="4043" spans="1:28" x14ac:dyDescent="0.2">
      <c r="A4043" s="2">
        <f t="shared" si="1138"/>
        <v>90.930000066757202</v>
      </c>
      <c r="B4043">
        <v>5.0014629364000003</v>
      </c>
      <c r="C4043">
        <v>1577147283.05</v>
      </c>
      <c r="D4043">
        <v>440</v>
      </c>
      <c r="E4043">
        <v>899</v>
      </c>
      <c r="F4043">
        <v>630</v>
      </c>
      <c r="G4043">
        <v>689</v>
      </c>
      <c r="H4043">
        <v>291</v>
      </c>
      <c r="I4043">
        <f t="shared" si="1134"/>
        <v>589.79999999999995</v>
      </c>
      <c r="J4043">
        <f t="shared" si="1135"/>
        <v>12.199999999999932</v>
      </c>
      <c r="K4043">
        <f t="shared" si="1139"/>
        <v>-97.158966404843923</v>
      </c>
      <c r="L4043">
        <f t="shared" si="1140"/>
        <v>-4719.9323764287947</v>
      </c>
      <c r="M4043" t="str">
        <f t="shared" si="1136"/>
        <v>RELAX</v>
      </c>
      <c r="N4043" s="2" t="str">
        <f t="shared" si="1137"/>
        <v>TRANSITION</v>
      </c>
      <c r="O4043" s="2">
        <f t="shared" si="1145"/>
        <v>293</v>
      </c>
      <c r="P4043" s="2">
        <f t="shared" si="1146"/>
        <v>295</v>
      </c>
      <c r="Q4043" s="2">
        <f t="shared" si="1147"/>
        <v>296</v>
      </c>
      <c r="R4043" s="2">
        <f t="shared" si="1148"/>
        <v>0</v>
      </c>
      <c r="S4043" s="2">
        <f t="shared" si="1149"/>
        <v>0</v>
      </c>
      <c r="T4043" s="2" t="str">
        <f t="shared" si="1141"/>
        <v>RELAX</v>
      </c>
      <c r="U4043" s="2">
        <f t="shared" si="1142"/>
        <v>0</v>
      </c>
      <c r="V4043" s="2">
        <f t="shared" si="1150"/>
        <v>292.24438349370229</v>
      </c>
      <c r="X4043" s="2">
        <f t="shared" si="1151"/>
        <v>0</v>
      </c>
      <c r="Y4043" s="2">
        <f t="shared" si="1143"/>
        <v>0</v>
      </c>
      <c r="Z4043" s="2">
        <f>(Y4043-Y4042)/(B4043-B4042)</f>
        <v>689686.86374069913</v>
      </c>
      <c r="AA4043" s="2">
        <f t="shared" si="1144"/>
        <v>250</v>
      </c>
      <c r="AB4043" s="2">
        <f>ROUND($W$4*AA4043+(1-$W$4)*AB4042,0)</f>
        <v>262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Sanjay Seshan</cp:lastModifiedBy>
  <cp:revision>2</cp:revision>
  <dcterms:modified xsi:type="dcterms:W3CDTF">2019-12-28T01:07:32Z</dcterms:modified>
  <dc:language>en-US</dc:language>
</cp:coreProperties>
</file>